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 disc\GG LAB\pdz_ms project\ms_manuscripts\nature_methods_submission\code and data\"/>
    </mc:Choice>
  </mc:AlternateContent>
  <xr:revisionPtr revIDLastSave="0" documentId="13_ncr:1_{3FA53200-4BF2-4782-835A-7FC89D733841}" xr6:coauthVersionLast="47" xr6:coauthVersionMax="47" xr10:uidLastSave="{00000000-0000-0000-0000-000000000000}"/>
  <bookViews>
    <workbookView xWindow="-108" yWindow="-108" windowWidth="23256" windowHeight="12576" activeTab="4" xr2:uid="{67E18C61-9FC5-44C3-87C5-D27F61FCF27D}"/>
  </bookViews>
  <sheets>
    <sheet name="24-lib" sheetId="6" r:id="rId1"/>
    <sheet name="4096-lib" sheetId="1" r:id="rId2"/>
    <sheet name="432-lib" sheetId="8" r:id="rId3"/>
    <sheet name="864-lib" sheetId="9" r:id="rId4"/>
    <sheet name="432-lib(low De)" sheetId="10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124" i="6" l="1"/>
  <c r="AI124" i="6"/>
  <c r="AH124" i="6"/>
  <c r="AK124" i="6" s="1"/>
  <c r="AJ123" i="6"/>
  <c r="AI123" i="6"/>
  <c r="AH123" i="6"/>
  <c r="AK123" i="6" s="1"/>
  <c r="AG116" i="6"/>
  <c r="AF116" i="6"/>
  <c r="AE116" i="6"/>
  <c r="AD116" i="6"/>
  <c r="AG110" i="6"/>
  <c r="AF110" i="6"/>
  <c r="AE110" i="6"/>
  <c r="AD110" i="6"/>
  <c r="AJ108" i="6"/>
  <c r="AI108" i="6"/>
  <c r="AH108" i="6"/>
  <c r="AK108" i="6" s="1"/>
  <c r="AJ100" i="6"/>
  <c r="AI100" i="6"/>
  <c r="AH100" i="6"/>
  <c r="AK100" i="6" s="1"/>
  <c r="AJ99" i="6"/>
  <c r="AI99" i="6"/>
  <c r="AH99" i="6"/>
  <c r="AK99" i="6" s="1"/>
  <c r="AJ94" i="6"/>
  <c r="AI94" i="6"/>
  <c r="AH94" i="6"/>
  <c r="AK94" i="6" s="1"/>
  <c r="AJ93" i="6"/>
  <c r="AI93" i="6"/>
  <c r="AH93" i="6"/>
  <c r="AK93" i="6" s="1"/>
  <c r="AJ65" i="6"/>
  <c r="AI65" i="6"/>
  <c r="AH65" i="6"/>
  <c r="AK65" i="6" s="1"/>
  <c r="AJ64" i="6"/>
  <c r="AI64" i="6"/>
  <c r="AH64" i="6"/>
  <c r="AK64" i="6" s="1"/>
  <c r="AJ54" i="6"/>
  <c r="AI54" i="6"/>
  <c r="AH54" i="6"/>
  <c r="AK54" i="6" s="1"/>
  <c r="AJ53" i="6"/>
  <c r="AI53" i="6"/>
  <c r="AH53" i="6"/>
  <c r="AK53" i="6" s="1"/>
  <c r="AJ46" i="6"/>
  <c r="AI46" i="6"/>
  <c r="AH46" i="6"/>
  <c r="AK46" i="6" s="1"/>
  <c r="AJ45" i="6"/>
  <c r="AI45" i="6"/>
  <c r="AH45" i="6"/>
  <c r="AK45" i="6" s="1"/>
  <c r="AJ38" i="6"/>
  <c r="AI38" i="6"/>
  <c r="AH38" i="6"/>
  <c r="AK38" i="6" s="1"/>
  <c r="AJ22" i="6"/>
  <c r="AI22" i="6"/>
  <c r="AH22" i="6"/>
  <c r="AK22" i="6" s="1"/>
  <c r="AJ21" i="6"/>
  <c r="AI21" i="6"/>
  <c r="AH21" i="6"/>
  <c r="AK21" i="6" s="1"/>
  <c r="AJ12" i="6"/>
  <c r="AI12" i="6"/>
  <c r="AH12" i="6"/>
  <c r="AK12" i="6" s="1"/>
  <c r="AJ11" i="6"/>
  <c r="AI11" i="6"/>
  <c r="AH11" i="6"/>
  <c r="AK11" i="6" s="1"/>
  <c r="AJ10" i="6"/>
  <c r="AI10" i="6"/>
  <c r="AH10" i="6"/>
  <c r="AK10" i="6" s="1"/>
  <c r="AJ9" i="6"/>
  <c r="AI9" i="6"/>
  <c r="AH9" i="6"/>
  <c r="AK9" i="6" s="1"/>
  <c r="P2247" i="1" l="1"/>
  <c r="O2247" i="1"/>
  <c r="N2247" i="1"/>
  <c r="M2247" i="1"/>
  <c r="G2247" i="1"/>
  <c r="P2246" i="1"/>
  <c r="M2246" i="1"/>
  <c r="O2246" i="1" s="1"/>
  <c r="G2246" i="1"/>
  <c r="M2245" i="1"/>
  <c r="G2245" i="1"/>
  <c r="N2244" i="1"/>
  <c r="M2244" i="1"/>
  <c r="P2244" i="1" s="1"/>
  <c r="G2244" i="1"/>
  <c r="P2243" i="1"/>
  <c r="O2243" i="1"/>
  <c r="N2243" i="1"/>
  <c r="M2243" i="1"/>
  <c r="G2243" i="1"/>
  <c r="P2242" i="1"/>
  <c r="M2242" i="1"/>
  <c r="O2242" i="1" s="1"/>
  <c r="G2242" i="1"/>
  <c r="M2241" i="1"/>
  <c r="G2241" i="1"/>
  <c r="N2240" i="1"/>
  <c r="M2240" i="1"/>
  <c r="P2240" i="1" s="1"/>
  <c r="G2240" i="1"/>
  <c r="P2239" i="1"/>
  <c r="O2239" i="1"/>
  <c r="N2239" i="1"/>
  <c r="M2239" i="1"/>
  <c r="G2239" i="1"/>
  <c r="P2238" i="1"/>
  <c r="M2238" i="1"/>
  <c r="O2238" i="1" s="1"/>
  <c r="G2238" i="1"/>
  <c r="M2237" i="1"/>
  <c r="G2237" i="1"/>
  <c r="N2236" i="1"/>
  <c r="M2236" i="1"/>
  <c r="P2236" i="1" s="1"/>
  <c r="G2236" i="1"/>
  <c r="O2235" i="1"/>
  <c r="N2235" i="1"/>
  <c r="M2235" i="1"/>
  <c r="P2235" i="1" s="1"/>
  <c r="G2235" i="1"/>
  <c r="P2234" i="1"/>
  <c r="M2234" i="1"/>
  <c r="G2234" i="1"/>
  <c r="M2233" i="1"/>
  <c r="G2233" i="1"/>
  <c r="O2232" i="1"/>
  <c r="N2232" i="1"/>
  <c r="M2232" i="1"/>
  <c r="P2232" i="1" s="1"/>
  <c r="G2232" i="1"/>
  <c r="P2231" i="1"/>
  <c r="O2231" i="1"/>
  <c r="M2231" i="1"/>
  <c r="N2231" i="1" s="1"/>
  <c r="G2231" i="1"/>
  <c r="P2230" i="1"/>
  <c r="M2230" i="1"/>
  <c r="G2230" i="1"/>
  <c r="M2229" i="1"/>
  <c r="G2229" i="1"/>
  <c r="O2228" i="1"/>
  <c r="N2228" i="1"/>
  <c r="M2228" i="1"/>
  <c r="P2228" i="1" s="1"/>
  <c r="G2228" i="1"/>
  <c r="P2227" i="1"/>
  <c r="O2227" i="1"/>
  <c r="M2227" i="1"/>
  <c r="N2227" i="1" s="1"/>
  <c r="G2227" i="1"/>
  <c r="P2226" i="1"/>
  <c r="M2226" i="1"/>
  <c r="G2226" i="1"/>
  <c r="M2225" i="1"/>
  <c r="G2225" i="1"/>
  <c r="N2224" i="1"/>
  <c r="M2224" i="1"/>
  <c r="P2224" i="1" s="1"/>
  <c r="G2224" i="1"/>
  <c r="M2223" i="1"/>
  <c r="G2223" i="1"/>
  <c r="P2222" i="1"/>
  <c r="N2222" i="1"/>
  <c r="M2222" i="1"/>
  <c r="O2222" i="1" s="1"/>
  <c r="G2222" i="1"/>
  <c r="O2221" i="1"/>
  <c r="M2221" i="1"/>
  <c r="N2221" i="1" s="1"/>
  <c r="G2221" i="1"/>
  <c r="P2220" i="1"/>
  <c r="M2220" i="1"/>
  <c r="O2220" i="1" s="1"/>
  <c r="G2220" i="1"/>
  <c r="M2219" i="1"/>
  <c r="G2219" i="1"/>
  <c r="AG2218" i="1"/>
  <c r="AF2218" i="1"/>
  <c r="AE2218" i="1"/>
  <c r="AD2218" i="1"/>
  <c r="X2218" i="1"/>
  <c r="P2218" i="1"/>
  <c r="O2218" i="1"/>
  <c r="M2218" i="1"/>
  <c r="N2218" i="1" s="1"/>
  <c r="G2218" i="1"/>
  <c r="AG2217" i="1"/>
  <c r="AD2217" i="1"/>
  <c r="AF2217" i="1" s="1"/>
  <c r="X2217" i="1"/>
  <c r="M2217" i="1"/>
  <c r="G2217" i="1"/>
  <c r="AG2216" i="1"/>
  <c r="AF2216" i="1"/>
  <c r="AE2216" i="1"/>
  <c r="AD2216" i="1"/>
  <c r="X2216" i="1"/>
  <c r="P2216" i="1"/>
  <c r="O2216" i="1"/>
  <c r="M2216" i="1"/>
  <c r="N2216" i="1" s="1"/>
  <c r="G2216" i="1"/>
  <c r="AG2215" i="1"/>
  <c r="AD2215" i="1"/>
  <c r="AF2215" i="1" s="1"/>
  <c r="X2215" i="1"/>
  <c r="M2215" i="1"/>
  <c r="G2215" i="1"/>
  <c r="AG2214" i="1"/>
  <c r="AF2214" i="1"/>
  <c r="AE2214" i="1"/>
  <c r="AD2214" i="1"/>
  <c r="X2214" i="1"/>
  <c r="P2214" i="1"/>
  <c r="O2214" i="1"/>
  <c r="M2214" i="1"/>
  <c r="N2214" i="1" s="1"/>
  <c r="G2214" i="1"/>
  <c r="AG2213" i="1"/>
  <c r="AD2213" i="1"/>
  <c r="AF2213" i="1" s="1"/>
  <c r="X2213" i="1"/>
  <c r="M2213" i="1"/>
  <c r="G2213" i="1"/>
  <c r="AG2212" i="1"/>
  <c r="AF2212" i="1"/>
  <c r="AE2212" i="1"/>
  <c r="AD2212" i="1"/>
  <c r="X2212" i="1"/>
  <c r="P2212" i="1"/>
  <c r="O2212" i="1"/>
  <c r="M2212" i="1"/>
  <c r="N2212" i="1" s="1"/>
  <c r="G2212" i="1"/>
  <c r="AG2211" i="1"/>
  <c r="AD2211" i="1"/>
  <c r="AF2211" i="1" s="1"/>
  <c r="X2211" i="1"/>
  <c r="M2211" i="1"/>
  <c r="G2211" i="1"/>
  <c r="AG2210" i="1"/>
  <c r="AF2210" i="1"/>
  <c r="AE2210" i="1"/>
  <c r="AD2210" i="1"/>
  <c r="X2210" i="1"/>
  <c r="P2210" i="1"/>
  <c r="O2210" i="1"/>
  <c r="M2210" i="1"/>
  <c r="N2210" i="1" s="1"/>
  <c r="G2210" i="1"/>
  <c r="AG2209" i="1"/>
  <c r="AD2209" i="1"/>
  <c r="AF2209" i="1" s="1"/>
  <c r="X2209" i="1"/>
  <c r="M2209" i="1"/>
  <c r="G2209" i="1"/>
  <c r="AG2208" i="1"/>
  <c r="AF2208" i="1"/>
  <c r="AE2208" i="1"/>
  <c r="AD2208" i="1"/>
  <c r="X2208" i="1"/>
  <c r="P2208" i="1"/>
  <c r="O2208" i="1"/>
  <c r="M2208" i="1"/>
  <c r="N2208" i="1" s="1"/>
  <c r="G2208" i="1"/>
  <c r="AG2207" i="1"/>
  <c r="AD2207" i="1"/>
  <c r="AF2207" i="1" s="1"/>
  <c r="X2207" i="1"/>
  <c r="M2207" i="1"/>
  <c r="G2207" i="1"/>
  <c r="AG2206" i="1"/>
  <c r="AF2206" i="1"/>
  <c r="AE2206" i="1"/>
  <c r="AD2206" i="1"/>
  <c r="X2206" i="1"/>
  <c r="P2206" i="1"/>
  <c r="O2206" i="1"/>
  <c r="M2206" i="1"/>
  <c r="N2206" i="1" s="1"/>
  <c r="G2206" i="1"/>
  <c r="AG2205" i="1"/>
  <c r="AD2205" i="1"/>
  <c r="AF2205" i="1" s="1"/>
  <c r="X2205" i="1"/>
  <c r="M2205" i="1"/>
  <c r="G2205" i="1"/>
  <c r="AG2204" i="1"/>
  <c r="AF2204" i="1"/>
  <c r="AE2204" i="1"/>
  <c r="AD2204" i="1"/>
  <c r="X2204" i="1"/>
  <c r="P2204" i="1"/>
  <c r="O2204" i="1"/>
  <c r="M2204" i="1"/>
  <c r="N2204" i="1" s="1"/>
  <c r="G2204" i="1"/>
  <c r="AG2203" i="1"/>
  <c r="AD2203" i="1"/>
  <c r="AF2203" i="1" s="1"/>
  <c r="X2203" i="1"/>
  <c r="M2203" i="1"/>
  <c r="G2203" i="1"/>
  <c r="AG2202" i="1"/>
  <c r="AF2202" i="1"/>
  <c r="AE2202" i="1"/>
  <c r="AD2202" i="1"/>
  <c r="X2202" i="1"/>
  <c r="P2202" i="1"/>
  <c r="O2202" i="1"/>
  <c r="M2202" i="1"/>
  <c r="N2202" i="1" s="1"/>
  <c r="G2202" i="1"/>
  <c r="AX2201" i="1"/>
  <c r="AU2201" i="1"/>
  <c r="AW2201" i="1" s="1"/>
  <c r="AO2201" i="1"/>
  <c r="AD2201" i="1"/>
  <c r="X2201" i="1"/>
  <c r="P2201" i="1"/>
  <c r="O2201" i="1"/>
  <c r="N2201" i="1"/>
  <c r="M2201" i="1"/>
  <c r="G2201" i="1"/>
  <c r="AX2200" i="1"/>
  <c r="AW2200" i="1"/>
  <c r="AU2200" i="1"/>
  <c r="AV2200" i="1" s="1"/>
  <c r="AO2200" i="1"/>
  <c r="AG2200" i="1"/>
  <c r="AD2200" i="1"/>
  <c r="AF2200" i="1" s="1"/>
  <c r="X2200" i="1"/>
  <c r="M2200" i="1"/>
  <c r="G2200" i="1"/>
  <c r="AX2199" i="1"/>
  <c r="AW2199" i="1"/>
  <c r="AV2199" i="1"/>
  <c r="AU2199" i="1"/>
  <c r="AO2199" i="1"/>
  <c r="AG2199" i="1"/>
  <c r="AF2199" i="1"/>
  <c r="AD2199" i="1"/>
  <c r="AE2199" i="1" s="1"/>
  <c r="X2199" i="1"/>
  <c r="P2199" i="1"/>
  <c r="M2199" i="1"/>
  <c r="O2199" i="1" s="1"/>
  <c r="G2199" i="1"/>
  <c r="AU2198" i="1"/>
  <c r="AO2198" i="1"/>
  <c r="AG2198" i="1"/>
  <c r="AF2198" i="1"/>
  <c r="AE2198" i="1"/>
  <c r="AD2198" i="1"/>
  <c r="X2198" i="1"/>
  <c r="P2198" i="1"/>
  <c r="O2198" i="1"/>
  <c r="M2198" i="1"/>
  <c r="N2198" i="1" s="1"/>
  <c r="G2198" i="1"/>
  <c r="AX2197" i="1"/>
  <c r="AU2197" i="1"/>
  <c r="AW2197" i="1" s="1"/>
  <c r="AO2197" i="1"/>
  <c r="AD2197" i="1"/>
  <c r="X2197" i="1"/>
  <c r="P2197" i="1"/>
  <c r="O2197" i="1"/>
  <c r="N2197" i="1"/>
  <c r="M2197" i="1"/>
  <c r="G2197" i="1"/>
  <c r="AX2196" i="1"/>
  <c r="AW2196" i="1"/>
  <c r="AU2196" i="1"/>
  <c r="AV2196" i="1" s="1"/>
  <c r="AO2196" i="1"/>
  <c r="AG2196" i="1"/>
  <c r="AD2196" i="1"/>
  <c r="AF2196" i="1" s="1"/>
  <c r="X2196" i="1"/>
  <c r="M2196" i="1"/>
  <c r="G2196" i="1"/>
  <c r="AX2195" i="1"/>
  <c r="AW2195" i="1"/>
  <c r="AV2195" i="1"/>
  <c r="AU2195" i="1"/>
  <c r="AO2195" i="1"/>
  <c r="AG2195" i="1"/>
  <c r="AF2195" i="1"/>
  <c r="AD2195" i="1"/>
  <c r="AE2195" i="1" s="1"/>
  <c r="X2195" i="1"/>
  <c r="P2195" i="1"/>
  <c r="M2195" i="1"/>
  <c r="O2195" i="1" s="1"/>
  <c r="G2195" i="1"/>
  <c r="AU2194" i="1"/>
  <c r="AO2194" i="1"/>
  <c r="AG2194" i="1"/>
  <c r="AF2194" i="1"/>
  <c r="AE2194" i="1"/>
  <c r="AD2194" i="1"/>
  <c r="X2194" i="1"/>
  <c r="O2194" i="1"/>
  <c r="M2194" i="1"/>
  <c r="N2194" i="1" s="1"/>
  <c r="G2194" i="1"/>
  <c r="AX2193" i="1"/>
  <c r="AU2193" i="1"/>
  <c r="AW2193" i="1" s="1"/>
  <c r="AO2193" i="1"/>
  <c r="AD2193" i="1"/>
  <c r="X2193" i="1"/>
  <c r="P2193" i="1"/>
  <c r="O2193" i="1"/>
  <c r="N2193" i="1"/>
  <c r="M2193" i="1"/>
  <c r="G2193" i="1"/>
  <c r="AW2192" i="1"/>
  <c r="AU2192" i="1"/>
  <c r="AV2192" i="1" s="1"/>
  <c r="AO2192" i="1"/>
  <c r="AG2192" i="1"/>
  <c r="AD2192" i="1"/>
  <c r="AF2192" i="1" s="1"/>
  <c r="X2192" i="1"/>
  <c r="M2192" i="1"/>
  <c r="G2192" i="1"/>
  <c r="AX2191" i="1"/>
  <c r="AW2191" i="1"/>
  <c r="AV2191" i="1"/>
  <c r="AU2191" i="1"/>
  <c r="AO2191" i="1"/>
  <c r="AF2191" i="1"/>
  <c r="AD2191" i="1"/>
  <c r="AE2191" i="1" s="1"/>
  <c r="X2191" i="1"/>
  <c r="P2191" i="1"/>
  <c r="M2191" i="1"/>
  <c r="O2191" i="1" s="1"/>
  <c r="G2191" i="1"/>
  <c r="AU2190" i="1"/>
  <c r="AO2190" i="1"/>
  <c r="AG2190" i="1"/>
  <c r="AF2190" i="1"/>
  <c r="AE2190" i="1"/>
  <c r="AD2190" i="1"/>
  <c r="X2190" i="1"/>
  <c r="O2190" i="1"/>
  <c r="M2190" i="1"/>
  <c r="N2190" i="1" s="1"/>
  <c r="G2190" i="1"/>
  <c r="AX2189" i="1"/>
  <c r="AU2189" i="1"/>
  <c r="AW2189" i="1" s="1"/>
  <c r="AO2189" i="1"/>
  <c r="AD2189" i="1"/>
  <c r="X2189" i="1"/>
  <c r="P2189" i="1"/>
  <c r="O2189" i="1"/>
  <c r="N2189" i="1"/>
  <c r="M2189" i="1"/>
  <c r="G2189" i="1"/>
  <c r="AW2188" i="1"/>
  <c r="AU2188" i="1"/>
  <c r="AV2188" i="1" s="1"/>
  <c r="AO2188" i="1"/>
  <c r="AG2188" i="1"/>
  <c r="AD2188" i="1"/>
  <c r="AF2188" i="1" s="1"/>
  <c r="X2188" i="1"/>
  <c r="M2188" i="1"/>
  <c r="G2188" i="1"/>
  <c r="AX2187" i="1"/>
  <c r="AW2187" i="1"/>
  <c r="AV2187" i="1"/>
  <c r="AU2187" i="1"/>
  <c r="AO2187" i="1"/>
  <c r="AF2187" i="1"/>
  <c r="AD2187" i="1"/>
  <c r="AE2187" i="1" s="1"/>
  <c r="X2187" i="1"/>
  <c r="P2187" i="1"/>
  <c r="M2187" i="1"/>
  <c r="O2187" i="1" s="1"/>
  <c r="G2187" i="1"/>
  <c r="AU2186" i="1"/>
  <c r="AO2186" i="1"/>
  <c r="AG2186" i="1"/>
  <c r="AF2186" i="1"/>
  <c r="AE2186" i="1"/>
  <c r="AD2186" i="1"/>
  <c r="X2186" i="1"/>
  <c r="O2186" i="1"/>
  <c r="M2186" i="1"/>
  <c r="N2186" i="1" s="1"/>
  <c r="G2186" i="1"/>
  <c r="AX2185" i="1"/>
  <c r="AU2185" i="1"/>
  <c r="AW2185" i="1" s="1"/>
  <c r="AO2185" i="1"/>
  <c r="AD2185" i="1"/>
  <c r="X2185" i="1"/>
  <c r="P2185" i="1"/>
  <c r="O2185" i="1"/>
  <c r="N2185" i="1"/>
  <c r="M2185" i="1"/>
  <c r="G2185" i="1"/>
  <c r="AW2184" i="1"/>
  <c r="AU2184" i="1"/>
  <c r="AV2184" i="1" s="1"/>
  <c r="AO2184" i="1"/>
  <c r="AG2184" i="1"/>
  <c r="AD2184" i="1"/>
  <c r="AF2184" i="1" s="1"/>
  <c r="X2184" i="1"/>
  <c r="M2184" i="1"/>
  <c r="G2184" i="1"/>
  <c r="AX2183" i="1"/>
  <c r="AW2183" i="1"/>
  <c r="AV2183" i="1"/>
  <c r="AU2183" i="1"/>
  <c r="AO2183" i="1"/>
  <c r="AF2183" i="1"/>
  <c r="AD2183" i="1"/>
  <c r="AE2183" i="1" s="1"/>
  <c r="X2183" i="1"/>
  <c r="P2183" i="1"/>
  <c r="M2183" i="1"/>
  <c r="O2183" i="1" s="1"/>
  <c r="G2183" i="1"/>
  <c r="AU2182" i="1"/>
  <c r="AO2182" i="1"/>
  <c r="AG2182" i="1"/>
  <c r="AF2182" i="1"/>
  <c r="AE2182" i="1"/>
  <c r="AD2182" i="1"/>
  <c r="X2182" i="1"/>
  <c r="O2182" i="1"/>
  <c r="M2182" i="1"/>
  <c r="N2182" i="1" s="1"/>
  <c r="G2182" i="1"/>
  <c r="AX2181" i="1"/>
  <c r="AU2181" i="1"/>
  <c r="AW2181" i="1" s="1"/>
  <c r="AO2181" i="1"/>
  <c r="AD2181" i="1"/>
  <c r="X2181" i="1"/>
  <c r="P2181" i="1"/>
  <c r="O2181" i="1"/>
  <c r="N2181" i="1"/>
  <c r="M2181" i="1"/>
  <c r="G2181" i="1"/>
  <c r="AW2180" i="1"/>
  <c r="AU2180" i="1"/>
  <c r="AV2180" i="1" s="1"/>
  <c r="AO2180" i="1"/>
  <c r="AG2180" i="1"/>
  <c r="AD2180" i="1"/>
  <c r="AF2180" i="1" s="1"/>
  <c r="X2180" i="1"/>
  <c r="M2180" i="1"/>
  <c r="G2180" i="1"/>
  <c r="AX2179" i="1"/>
  <c r="AW2179" i="1"/>
  <c r="AV2179" i="1"/>
  <c r="AU2179" i="1"/>
  <c r="AO2179" i="1"/>
  <c r="AF2179" i="1"/>
  <c r="AD2179" i="1"/>
  <c r="AE2179" i="1" s="1"/>
  <c r="X2179" i="1"/>
  <c r="P2179" i="1"/>
  <c r="M2179" i="1"/>
  <c r="O2179" i="1" s="1"/>
  <c r="G2179" i="1"/>
  <c r="AU2178" i="1"/>
  <c r="AO2178" i="1"/>
  <c r="AG2178" i="1"/>
  <c r="AF2178" i="1"/>
  <c r="AE2178" i="1"/>
  <c r="AD2178" i="1"/>
  <c r="X2178" i="1"/>
  <c r="O2178" i="1"/>
  <c r="M2178" i="1"/>
  <c r="N2178" i="1" s="1"/>
  <c r="G2178" i="1"/>
  <c r="AX2177" i="1"/>
  <c r="AU2177" i="1"/>
  <c r="AW2177" i="1" s="1"/>
  <c r="AO2177" i="1"/>
  <c r="AD2177" i="1"/>
  <c r="X2177" i="1"/>
  <c r="P2177" i="1"/>
  <c r="O2177" i="1"/>
  <c r="N2177" i="1"/>
  <c r="M2177" i="1"/>
  <c r="G2177" i="1"/>
  <c r="AW2176" i="1"/>
  <c r="AU2176" i="1"/>
  <c r="AV2176" i="1" s="1"/>
  <c r="AO2176" i="1"/>
  <c r="AG2176" i="1"/>
  <c r="AD2176" i="1"/>
  <c r="AF2176" i="1" s="1"/>
  <c r="X2176" i="1"/>
  <c r="M2176" i="1"/>
  <c r="G2176" i="1"/>
  <c r="AX2175" i="1"/>
  <c r="AW2175" i="1"/>
  <c r="AV2175" i="1"/>
  <c r="AU2175" i="1"/>
  <c r="AO2175" i="1"/>
  <c r="AF2175" i="1"/>
  <c r="AD2175" i="1"/>
  <c r="AE2175" i="1" s="1"/>
  <c r="X2175" i="1"/>
  <c r="P2175" i="1"/>
  <c r="M2175" i="1"/>
  <c r="O2175" i="1" s="1"/>
  <c r="G2175" i="1"/>
  <c r="AU2174" i="1"/>
  <c r="AO2174" i="1"/>
  <c r="AG2174" i="1"/>
  <c r="AF2174" i="1"/>
  <c r="AE2174" i="1"/>
  <c r="AD2174" i="1"/>
  <c r="X2174" i="1"/>
  <c r="O2174" i="1"/>
  <c r="M2174" i="1"/>
  <c r="N2174" i="1" s="1"/>
  <c r="G2174" i="1"/>
  <c r="AX2173" i="1"/>
  <c r="AU2173" i="1"/>
  <c r="AW2173" i="1" s="1"/>
  <c r="AO2173" i="1"/>
  <c r="AD2173" i="1"/>
  <c r="X2173" i="1"/>
  <c r="P2173" i="1"/>
  <c r="O2173" i="1"/>
  <c r="N2173" i="1"/>
  <c r="M2173" i="1"/>
  <c r="G2173" i="1"/>
  <c r="AW2172" i="1"/>
  <c r="AU2172" i="1"/>
  <c r="AV2172" i="1" s="1"/>
  <c r="AO2172" i="1"/>
  <c r="AG2172" i="1"/>
  <c r="AD2172" i="1"/>
  <c r="AF2172" i="1" s="1"/>
  <c r="X2172" i="1"/>
  <c r="M2172" i="1"/>
  <c r="G2172" i="1"/>
  <c r="AX2171" i="1"/>
  <c r="AW2171" i="1"/>
  <c r="AV2171" i="1"/>
  <c r="AU2171" i="1"/>
  <c r="AO2171" i="1"/>
  <c r="AF2171" i="1"/>
  <c r="AD2171" i="1"/>
  <c r="AE2171" i="1" s="1"/>
  <c r="X2171" i="1"/>
  <c r="P2171" i="1"/>
  <c r="M2171" i="1"/>
  <c r="O2171" i="1" s="1"/>
  <c r="G2171" i="1"/>
  <c r="AU2170" i="1"/>
  <c r="AO2170" i="1"/>
  <c r="AG2170" i="1"/>
  <c r="AF2170" i="1"/>
  <c r="AE2170" i="1"/>
  <c r="AD2170" i="1"/>
  <c r="X2170" i="1"/>
  <c r="O2170" i="1"/>
  <c r="M2170" i="1"/>
  <c r="N2170" i="1" s="1"/>
  <c r="G2170" i="1"/>
  <c r="AX2169" i="1"/>
  <c r="AU2169" i="1"/>
  <c r="AW2169" i="1" s="1"/>
  <c r="AO2169" i="1"/>
  <c r="AD2169" i="1"/>
  <c r="X2169" i="1"/>
  <c r="P2169" i="1"/>
  <c r="O2169" i="1"/>
  <c r="N2169" i="1"/>
  <c r="M2169" i="1"/>
  <c r="G2169" i="1"/>
  <c r="AW2168" i="1"/>
  <c r="AU2168" i="1"/>
  <c r="AV2168" i="1" s="1"/>
  <c r="AO2168" i="1"/>
  <c r="AG2168" i="1"/>
  <c r="AD2168" i="1"/>
  <c r="AF2168" i="1" s="1"/>
  <c r="X2168" i="1"/>
  <c r="M2168" i="1"/>
  <c r="G2168" i="1"/>
  <c r="AX2167" i="1"/>
  <c r="AW2167" i="1"/>
  <c r="AV2167" i="1"/>
  <c r="AU2167" i="1"/>
  <c r="AO2167" i="1"/>
  <c r="AF2167" i="1"/>
  <c r="AD2167" i="1"/>
  <c r="AE2167" i="1" s="1"/>
  <c r="X2167" i="1"/>
  <c r="P2167" i="1"/>
  <c r="M2167" i="1"/>
  <c r="O2167" i="1" s="1"/>
  <c r="G2167" i="1"/>
  <c r="AU2166" i="1"/>
  <c r="AO2166" i="1"/>
  <c r="AG2166" i="1"/>
  <c r="AF2166" i="1"/>
  <c r="AE2166" i="1"/>
  <c r="AD2166" i="1"/>
  <c r="X2166" i="1"/>
  <c r="O2166" i="1"/>
  <c r="M2166" i="1"/>
  <c r="N2166" i="1" s="1"/>
  <c r="G2166" i="1"/>
  <c r="AX2165" i="1"/>
  <c r="AU2165" i="1"/>
  <c r="AW2165" i="1" s="1"/>
  <c r="AO2165" i="1"/>
  <c r="AD2165" i="1"/>
  <c r="X2165" i="1"/>
  <c r="P2165" i="1"/>
  <c r="O2165" i="1"/>
  <c r="N2165" i="1"/>
  <c r="M2165" i="1"/>
  <c r="G2165" i="1"/>
  <c r="AW2164" i="1"/>
  <c r="AU2164" i="1"/>
  <c r="AV2164" i="1" s="1"/>
  <c r="AO2164" i="1"/>
  <c r="AG2164" i="1"/>
  <c r="AD2164" i="1"/>
  <c r="AF2164" i="1" s="1"/>
  <c r="X2164" i="1"/>
  <c r="M2164" i="1"/>
  <c r="G2164" i="1"/>
  <c r="AX2163" i="1"/>
  <c r="AW2163" i="1"/>
  <c r="AV2163" i="1"/>
  <c r="AU2163" i="1"/>
  <c r="AO2163" i="1"/>
  <c r="AF2163" i="1"/>
  <c r="AD2163" i="1"/>
  <c r="AE2163" i="1" s="1"/>
  <c r="X2163" i="1"/>
  <c r="P2163" i="1"/>
  <c r="M2163" i="1"/>
  <c r="O2163" i="1" s="1"/>
  <c r="G2163" i="1"/>
  <c r="AU2162" i="1"/>
  <c r="AO2162" i="1"/>
  <c r="AG2162" i="1"/>
  <c r="AF2162" i="1"/>
  <c r="AE2162" i="1"/>
  <c r="AD2162" i="1"/>
  <c r="X2162" i="1"/>
  <c r="O2162" i="1"/>
  <c r="M2162" i="1"/>
  <c r="N2162" i="1" s="1"/>
  <c r="G2162" i="1"/>
  <c r="AX2161" i="1"/>
  <c r="AU2161" i="1"/>
  <c r="AW2161" i="1" s="1"/>
  <c r="AO2161" i="1"/>
  <c r="AD2161" i="1"/>
  <c r="X2161" i="1"/>
  <c r="P2161" i="1"/>
  <c r="O2161" i="1"/>
  <c r="N2161" i="1"/>
  <c r="M2161" i="1"/>
  <c r="G2161" i="1"/>
  <c r="AW2160" i="1"/>
  <c r="AU2160" i="1"/>
  <c r="AV2160" i="1" s="1"/>
  <c r="AO2160" i="1"/>
  <c r="AG2160" i="1"/>
  <c r="AD2160" i="1"/>
  <c r="AF2160" i="1" s="1"/>
  <c r="X2160" i="1"/>
  <c r="M2160" i="1"/>
  <c r="G2160" i="1"/>
  <c r="AX2159" i="1"/>
  <c r="AW2159" i="1"/>
  <c r="AV2159" i="1"/>
  <c r="AU2159" i="1"/>
  <c r="AO2159" i="1"/>
  <c r="AF2159" i="1"/>
  <c r="AD2159" i="1"/>
  <c r="AE2159" i="1" s="1"/>
  <c r="X2159" i="1"/>
  <c r="P2159" i="1"/>
  <c r="M2159" i="1"/>
  <c r="O2159" i="1" s="1"/>
  <c r="G2159" i="1"/>
  <c r="AU2158" i="1"/>
  <c r="AO2158" i="1"/>
  <c r="AG2158" i="1"/>
  <c r="AF2158" i="1"/>
  <c r="AE2158" i="1"/>
  <c r="AD2158" i="1"/>
  <c r="X2158" i="1"/>
  <c r="O2158" i="1"/>
  <c r="M2158" i="1"/>
  <c r="N2158" i="1" s="1"/>
  <c r="G2158" i="1"/>
  <c r="AX2157" i="1"/>
  <c r="AU2157" i="1"/>
  <c r="AW2157" i="1" s="1"/>
  <c r="AO2157" i="1"/>
  <c r="AD2157" i="1"/>
  <c r="X2157" i="1"/>
  <c r="P2157" i="1"/>
  <c r="O2157" i="1"/>
  <c r="N2157" i="1"/>
  <c r="M2157" i="1"/>
  <c r="G2157" i="1"/>
  <c r="AW2156" i="1"/>
  <c r="AU2156" i="1"/>
  <c r="AV2156" i="1" s="1"/>
  <c r="AO2156" i="1"/>
  <c r="AG2156" i="1"/>
  <c r="AD2156" i="1"/>
  <c r="AF2156" i="1" s="1"/>
  <c r="X2156" i="1"/>
  <c r="M2156" i="1"/>
  <c r="G2156" i="1"/>
  <c r="AX2155" i="1"/>
  <c r="AW2155" i="1"/>
  <c r="AV2155" i="1"/>
  <c r="AU2155" i="1"/>
  <c r="AO2155" i="1"/>
  <c r="AF2155" i="1"/>
  <c r="AD2155" i="1"/>
  <c r="AE2155" i="1" s="1"/>
  <c r="X2155" i="1"/>
  <c r="P2155" i="1"/>
  <c r="M2155" i="1"/>
  <c r="O2155" i="1" s="1"/>
  <c r="G2155" i="1"/>
  <c r="AU2154" i="1"/>
  <c r="AO2154" i="1"/>
  <c r="AG2154" i="1"/>
  <c r="AF2154" i="1"/>
  <c r="AE2154" i="1"/>
  <c r="AD2154" i="1"/>
  <c r="X2154" i="1"/>
  <c r="O2154" i="1"/>
  <c r="M2154" i="1"/>
  <c r="N2154" i="1" s="1"/>
  <c r="G2154" i="1"/>
  <c r="AX2153" i="1"/>
  <c r="AU2153" i="1"/>
  <c r="AW2153" i="1" s="1"/>
  <c r="AO2153" i="1"/>
  <c r="AD2153" i="1"/>
  <c r="X2153" i="1"/>
  <c r="P2153" i="1"/>
  <c r="O2153" i="1"/>
  <c r="N2153" i="1"/>
  <c r="M2153" i="1"/>
  <c r="G2153" i="1"/>
  <c r="AW2152" i="1"/>
  <c r="AU2152" i="1"/>
  <c r="AV2152" i="1" s="1"/>
  <c r="AO2152" i="1"/>
  <c r="AG2152" i="1"/>
  <c r="AD2152" i="1"/>
  <c r="AF2152" i="1" s="1"/>
  <c r="X2152" i="1"/>
  <c r="M2152" i="1"/>
  <c r="G2152" i="1"/>
  <c r="AX2151" i="1"/>
  <c r="AW2151" i="1"/>
  <c r="AV2151" i="1"/>
  <c r="AU2151" i="1"/>
  <c r="AO2151" i="1"/>
  <c r="AF2151" i="1"/>
  <c r="AD2151" i="1"/>
  <c r="AE2151" i="1" s="1"/>
  <c r="X2151" i="1"/>
  <c r="P2151" i="1"/>
  <c r="M2151" i="1"/>
  <c r="O2151" i="1" s="1"/>
  <c r="G2151" i="1"/>
  <c r="AU2150" i="1"/>
  <c r="AO2150" i="1"/>
  <c r="AG2150" i="1"/>
  <c r="AF2150" i="1"/>
  <c r="AE2150" i="1"/>
  <c r="AD2150" i="1"/>
  <c r="X2150" i="1"/>
  <c r="O2150" i="1"/>
  <c r="M2150" i="1"/>
  <c r="N2150" i="1" s="1"/>
  <c r="G2150" i="1"/>
  <c r="AX2149" i="1"/>
  <c r="AU2149" i="1"/>
  <c r="AW2149" i="1" s="1"/>
  <c r="AO2149" i="1"/>
  <c r="AD2149" i="1"/>
  <c r="X2149" i="1"/>
  <c r="P2149" i="1"/>
  <c r="O2149" i="1"/>
  <c r="N2149" i="1"/>
  <c r="M2149" i="1"/>
  <c r="G2149" i="1"/>
  <c r="AW2148" i="1"/>
  <c r="AU2148" i="1"/>
  <c r="AV2148" i="1" s="1"/>
  <c r="AO2148" i="1"/>
  <c r="AG2148" i="1"/>
  <c r="AD2148" i="1"/>
  <c r="AF2148" i="1" s="1"/>
  <c r="X2148" i="1"/>
  <c r="M2148" i="1"/>
  <c r="G2148" i="1"/>
  <c r="AX2147" i="1"/>
  <c r="AW2147" i="1"/>
  <c r="AV2147" i="1"/>
  <c r="AU2147" i="1"/>
  <c r="AO2147" i="1"/>
  <c r="AF2147" i="1"/>
  <c r="AD2147" i="1"/>
  <c r="AE2147" i="1" s="1"/>
  <c r="X2147" i="1"/>
  <c r="P2147" i="1"/>
  <c r="N2147" i="1"/>
  <c r="M2147" i="1"/>
  <c r="O2147" i="1" s="1"/>
  <c r="G2147" i="1"/>
  <c r="AU2146" i="1"/>
  <c r="AO2146" i="1"/>
  <c r="AG2146" i="1"/>
  <c r="AF2146" i="1"/>
  <c r="AE2146" i="1"/>
  <c r="AD2146" i="1"/>
  <c r="X2146" i="1"/>
  <c r="O2146" i="1"/>
  <c r="M2146" i="1"/>
  <c r="N2146" i="1" s="1"/>
  <c r="G2146" i="1"/>
  <c r="AX2145" i="1"/>
  <c r="AV2145" i="1"/>
  <c r="AU2145" i="1"/>
  <c r="AW2145" i="1" s="1"/>
  <c r="AO2145" i="1"/>
  <c r="AD2145" i="1"/>
  <c r="X2145" i="1"/>
  <c r="P2145" i="1"/>
  <c r="O2145" i="1"/>
  <c r="N2145" i="1"/>
  <c r="M2145" i="1"/>
  <c r="G2145" i="1"/>
  <c r="AW2144" i="1"/>
  <c r="AU2144" i="1"/>
  <c r="AV2144" i="1" s="1"/>
  <c r="AO2144" i="1"/>
  <c r="AG2144" i="1"/>
  <c r="AE2144" i="1"/>
  <c r="AD2144" i="1"/>
  <c r="AF2144" i="1" s="1"/>
  <c r="X2144" i="1"/>
  <c r="M2144" i="1"/>
  <c r="G2144" i="1"/>
  <c r="AX2143" i="1"/>
  <c r="AW2143" i="1"/>
  <c r="AV2143" i="1"/>
  <c r="AU2143" i="1"/>
  <c r="AO2143" i="1"/>
  <c r="AF2143" i="1"/>
  <c r="AD2143" i="1"/>
  <c r="AE2143" i="1" s="1"/>
  <c r="X2143" i="1"/>
  <c r="P2143" i="1"/>
  <c r="N2143" i="1"/>
  <c r="M2143" i="1"/>
  <c r="O2143" i="1" s="1"/>
  <c r="G2143" i="1"/>
  <c r="AU2142" i="1"/>
  <c r="AO2142" i="1"/>
  <c r="AG2142" i="1"/>
  <c r="AF2142" i="1"/>
  <c r="AE2142" i="1"/>
  <c r="AD2142" i="1"/>
  <c r="X2142" i="1"/>
  <c r="O2142" i="1"/>
  <c r="M2142" i="1"/>
  <c r="N2142" i="1" s="1"/>
  <c r="G2142" i="1"/>
  <c r="AX2141" i="1"/>
  <c r="AV2141" i="1"/>
  <c r="AU2141" i="1"/>
  <c r="AW2141" i="1" s="1"/>
  <c r="AO2141" i="1"/>
  <c r="AD2141" i="1"/>
  <c r="X2141" i="1"/>
  <c r="P2141" i="1"/>
  <c r="O2141" i="1"/>
  <c r="N2141" i="1"/>
  <c r="M2141" i="1"/>
  <c r="G2141" i="1"/>
  <c r="AW2140" i="1"/>
  <c r="AU2140" i="1"/>
  <c r="AV2140" i="1" s="1"/>
  <c r="AO2140" i="1"/>
  <c r="AG2140" i="1"/>
  <c r="AE2140" i="1"/>
  <c r="AD2140" i="1"/>
  <c r="AF2140" i="1" s="1"/>
  <c r="X2140" i="1"/>
  <c r="M2140" i="1"/>
  <c r="G2140" i="1"/>
  <c r="AX2139" i="1"/>
  <c r="AW2139" i="1"/>
  <c r="AV2139" i="1"/>
  <c r="AU2139" i="1"/>
  <c r="AO2139" i="1"/>
  <c r="AF2139" i="1"/>
  <c r="AD2139" i="1"/>
  <c r="AE2139" i="1" s="1"/>
  <c r="X2139" i="1"/>
  <c r="P2139" i="1"/>
  <c r="N2139" i="1"/>
  <c r="M2139" i="1"/>
  <c r="O2139" i="1" s="1"/>
  <c r="G2139" i="1"/>
  <c r="AU2138" i="1"/>
  <c r="AO2138" i="1"/>
  <c r="AG2138" i="1"/>
  <c r="AF2138" i="1"/>
  <c r="AE2138" i="1"/>
  <c r="AD2138" i="1"/>
  <c r="X2138" i="1"/>
  <c r="O2138" i="1"/>
  <c r="M2138" i="1"/>
  <c r="N2138" i="1" s="1"/>
  <c r="G2138" i="1"/>
  <c r="AX2137" i="1"/>
  <c r="AV2137" i="1"/>
  <c r="AU2137" i="1"/>
  <c r="AW2137" i="1" s="1"/>
  <c r="AO2137" i="1"/>
  <c r="AD2137" i="1"/>
  <c r="X2137" i="1"/>
  <c r="P2137" i="1"/>
  <c r="O2137" i="1"/>
  <c r="N2137" i="1"/>
  <c r="M2137" i="1"/>
  <c r="G2137" i="1"/>
  <c r="AW2136" i="1"/>
  <c r="AU2136" i="1"/>
  <c r="AV2136" i="1" s="1"/>
  <c r="AO2136" i="1"/>
  <c r="AG2136" i="1"/>
  <c r="AE2136" i="1"/>
  <c r="AD2136" i="1"/>
  <c r="AF2136" i="1" s="1"/>
  <c r="X2136" i="1"/>
  <c r="M2136" i="1"/>
  <c r="G2136" i="1"/>
  <c r="AX2135" i="1"/>
  <c r="AW2135" i="1"/>
  <c r="AV2135" i="1"/>
  <c r="AU2135" i="1"/>
  <c r="AO2135" i="1"/>
  <c r="AF2135" i="1"/>
  <c r="AD2135" i="1"/>
  <c r="AE2135" i="1" s="1"/>
  <c r="X2135" i="1"/>
  <c r="P2135" i="1"/>
  <c r="N2135" i="1"/>
  <c r="M2135" i="1"/>
  <c r="O2135" i="1" s="1"/>
  <c r="G2135" i="1"/>
  <c r="AU2134" i="1"/>
  <c r="AO2134" i="1"/>
  <c r="AG2134" i="1"/>
  <c r="AF2134" i="1"/>
  <c r="AE2134" i="1"/>
  <c r="AD2134" i="1"/>
  <c r="X2134" i="1"/>
  <c r="O2134" i="1"/>
  <c r="M2134" i="1"/>
  <c r="N2134" i="1" s="1"/>
  <c r="G2134" i="1"/>
  <c r="AX2133" i="1"/>
  <c r="AV2133" i="1"/>
  <c r="AU2133" i="1"/>
  <c r="AW2133" i="1" s="1"/>
  <c r="AO2133" i="1"/>
  <c r="AD2133" i="1"/>
  <c r="X2133" i="1"/>
  <c r="P2133" i="1"/>
  <c r="O2133" i="1"/>
  <c r="N2133" i="1"/>
  <c r="M2133" i="1"/>
  <c r="G2133" i="1"/>
  <c r="AW2132" i="1"/>
  <c r="AU2132" i="1"/>
  <c r="AV2132" i="1" s="1"/>
  <c r="AO2132" i="1"/>
  <c r="AG2132" i="1"/>
  <c r="AE2132" i="1"/>
  <c r="AD2132" i="1"/>
  <c r="AF2132" i="1" s="1"/>
  <c r="X2132" i="1"/>
  <c r="M2132" i="1"/>
  <c r="G2132" i="1"/>
  <c r="AX2131" i="1"/>
  <c r="AW2131" i="1"/>
  <c r="AV2131" i="1"/>
  <c r="AU2131" i="1"/>
  <c r="AO2131" i="1"/>
  <c r="AF2131" i="1"/>
  <c r="AD2131" i="1"/>
  <c r="AE2131" i="1" s="1"/>
  <c r="X2131" i="1"/>
  <c r="P2131" i="1"/>
  <c r="N2131" i="1"/>
  <c r="M2131" i="1"/>
  <c r="O2131" i="1" s="1"/>
  <c r="G2131" i="1"/>
  <c r="AU2130" i="1"/>
  <c r="AO2130" i="1"/>
  <c r="AG2130" i="1"/>
  <c r="AF2130" i="1"/>
  <c r="AE2130" i="1"/>
  <c r="AD2130" i="1"/>
  <c r="X2130" i="1"/>
  <c r="O2130" i="1"/>
  <c r="M2130" i="1"/>
  <c r="N2130" i="1" s="1"/>
  <c r="G2130" i="1"/>
  <c r="AX2129" i="1"/>
  <c r="AV2129" i="1"/>
  <c r="AU2129" i="1"/>
  <c r="AW2129" i="1" s="1"/>
  <c r="AO2129" i="1"/>
  <c r="AD2129" i="1"/>
  <c r="X2129" i="1"/>
  <c r="P2129" i="1"/>
  <c r="O2129" i="1"/>
  <c r="N2129" i="1"/>
  <c r="M2129" i="1"/>
  <c r="G2129" i="1"/>
  <c r="AU2128" i="1"/>
  <c r="AO2128" i="1"/>
  <c r="AG2128" i="1"/>
  <c r="AE2128" i="1"/>
  <c r="AD2128" i="1"/>
  <c r="AF2128" i="1" s="1"/>
  <c r="X2128" i="1"/>
  <c r="O2128" i="1"/>
  <c r="M2128" i="1"/>
  <c r="G2128" i="1"/>
  <c r="AX2127" i="1"/>
  <c r="AW2127" i="1"/>
  <c r="AV2127" i="1"/>
  <c r="AU2127" i="1"/>
  <c r="AO2127" i="1"/>
  <c r="AD2127" i="1"/>
  <c r="X2127" i="1"/>
  <c r="P2127" i="1"/>
  <c r="N2127" i="1"/>
  <c r="M2127" i="1"/>
  <c r="O2127" i="1" s="1"/>
  <c r="G2127" i="1"/>
  <c r="AU2126" i="1"/>
  <c r="AO2126" i="1"/>
  <c r="AG2126" i="1"/>
  <c r="AF2126" i="1"/>
  <c r="AE2126" i="1"/>
  <c r="AD2126" i="1"/>
  <c r="X2126" i="1"/>
  <c r="M2126" i="1"/>
  <c r="G2126" i="1"/>
  <c r="AX2125" i="1"/>
  <c r="AV2125" i="1"/>
  <c r="AU2125" i="1"/>
  <c r="AW2125" i="1" s="1"/>
  <c r="AO2125" i="1"/>
  <c r="AF2125" i="1"/>
  <c r="AE2125" i="1"/>
  <c r="AD2125" i="1"/>
  <c r="AG2125" i="1" s="1"/>
  <c r="X2125" i="1"/>
  <c r="P2125" i="1"/>
  <c r="O2125" i="1"/>
  <c r="N2125" i="1"/>
  <c r="M2125" i="1"/>
  <c r="G2125" i="1"/>
  <c r="AW2124" i="1"/>
  <c r="AU2124" i="1"/>
  <c r="AV2124" i="1" s="1"/>
  <c r="AO2124" i="1"/>
  <c r="AE2124" i="1"/>
  <c r="AD2124" i="1"/>
  <c r="AF2124" i="1" s="1"/>
  <c r="X2124" i="1"/>
  <c r="N2124" i="1"/>
  <c r="M2124" i="1"/>
  <c r="P2124" i="1" s="1"/>
  <c r="G2124" i="1"/>
  <c r="AX2123" i="1"/>
  <c r="AW2123" i="1"/>
  <c r="AV2123" i="1"/>
  <c r="AU2123" i="1"/>
  <c r="AO2123" i="1"/>
  <c r="AG2123" i="1"/>
  <c r="AF2123" i="1"/>
  <c r="AD2123" i="1"/>
  <c r="AE2123" i="1" s="1"/>
  <c r="X2123" i="1"/>
  <c r="P2123" i="1"/>
  <c r="N2123" i="1"/>
  <c r="M2123" i="1"/>
  <c r="O2123" i="1" s="1"/>
  <c r="G2123" i="1"/>
  <c r="AW2122" i="1"/>
  <c r="AU2122" i="1"/>
  <c r="AX2122" i="1" s="1"/>
  <c r="AO2122" i="1"/>
  <c r="AG2122" i="1"/>
  <c r="AF2122" i="1"/>
  <c r="AE2122" i="1"/>
  <c r="AD2122" i="1"/>
  <c r="X2122" i="1"/>
  <c r="O2122" i="1"/>
  <c r="M2122" i="1"/>
  <c r="N2122" i="1" s="1"/>
  <c r="G2122" i="1"/>
  <c r="AU2121" i="1"/>
  <c r="AW2121" i="1" s="1"/>
  <c r="AO2121" i="1"/>
  <c r="AD2121" i="1"/>
  <c r="AG2121" i="1" s="1"/>
  <c r="X2121" i="1"/>
  <c r="P2121" i="1"/>
  <c r="O2121" i="1"/>
  <c r="N2121" i="1"/>
  <c r="M2121" i="1"/>
  <c r="G2121" i="1"/>
  <c r="AX2120" i="1"/>
  <c r="AU2120" i="1"/>
  <c r="AV2120" i="1" s="1"/>
  <c r="AO2120" i="1"/>
  <c r="AG2120" i="1"/>
  <c r="AD2120" i="1"/>
  <c r="AF2120" i="1" s="1"/>
  <c r="X2120" i="1"/>
  <c r="O2120" i="1"/>
  <c r="M2120" i="1"/>
  <c r="P2120" i="1" s="1"/>
  <c r="G2120" i="1"/>
  <c r="AX2119" i="1"/>
  <c r="AV2119" i="1"/>
  <c r="AU2119" i="1"/>
  <c r="AW2119" i="1" s="1"/>
  <c r="AO2119" i="1"/>
  <c r="AD2119" i="1"/>
  <c r="AG2119" i="1" s="1"/>
  <c r="X2119" i="1"/>
  <c r="P2119" i="1"/>
  <c r="O2119" i="1"/>
  <c r="N2119" i="1"/>
  <c r="M2119" i="1"/>
  <c r="G2119" i="1"/>
  <c r="AW2118" i="1"/>
  <c r="AU2118" i="1"/>
  <c r="AV2118" i="1" s="1"/>
  <c r="AO2118" i="1"/>
  <c r="AG2118" i="1"/>
  <c r="AE2118" i="1"/>
  <c r="AD2118" i="1"/>
  <c r="AF2118" i="1" s="1"/>
  <c r="X2118" i="1"/>
  <c r="M2118" i="1"/>
  <c r="P2118" i="1" s="1"/>
  <c r="G2118" i="1"/>
  <c r="AX2117" i="1"/>
  <c r="AW2117" i="1"/>
  <c r="AV2117" i="1"/>
  <c r="AU2117" i="1"/>
  <c r="AO2117" i="1"/>
  <c r="AF2117" i="1"/>
  <c r="AD2117" i="1"/>
  <c r="AE2117" i="1" s="1"/>
  <c r="X2117" i="1"/>
  <c r="P2117" i="1"/>
  <c r="N2117" i="1"/>
  <c r="M2117" i="1"/>
  <c r="O2117" i="1" s="1"/>
  <c r="G2117" i="1"/>
  <c r="AU2116" i="1"/>
  <c r="AX2116" i="1" s="1"/>
  <c r="AO2116" i="1"/>
  <c r="AE2116" i="1"/>
  <c r="AD2116" i="1"/>
  <c r="AG2116" i="1" s="1"/>
  <c r="X2116" i="1"/>
  <c r="O2116" i="1"/>
  <c r="N2116" i="1"/>
  <c r="M2116" i="1"/>
  <c r="P2116" i="1" s="1"/>
  <c r="G2116" i="1"/>
  <c r="AX2115" i="1"/>
  <c r="AW2115" i="1"/>
  <c r="AV2115" i="1"/>
  <c r="AU2115" i="1"/>
  <c r="AO2115" i="1"/>
  <c r="AD2115" i="1"/>
  <c r="AG2115" i="1" s="1"/>
  <c r="X2115" i="1"/>
  <c r="N2115" i="1"/>
  <c r="M2115" i="1"/>
  <c r="P2115" i="1" s="1"/>
  <c r="G2115" i="1"/>
  <c r="AW2114" i="1"/>
  <c r="AV2114" i="1"/>
  <c r="AU2114" i="1"/>
  <c r="AX2114" i="1" s="1"/>
  <c r="AO2114" i="1"/>
  <c r="AG2114" i="1"/>
  <c r="AF2114" i="1"/>
  <c r="AE2114" i="1"/>
  <c r="AD2114" i="1"/>
  <c r="X2114" i="1"/>
  <c r="M2114" i="1"/>
  <c r="P2114" i="1" s="1"/>
  <c r="G2114" i="1"/>
  <c r="AU2113" i="1"/>
  <c r="AX2113" i="1" s="1"/>
  <c r="AO2113" i="1"/>
  <c r="AF2113" i="1"/>
  <c r="AE2113" i="1"/>
  <c r="AD2113" i="1"/>
  <c r="AG2113" i="1" s="1"/>
  <c r="X2113" i="1"/>
  <c r="P2113" i="1"/>
  <c r="O2113" i="1"/>
  <c r="N2113" i="1"/>
  <c r="M2113" i="1"/>
  <c r="G2113" i="1"/>
  <c r="AX2112" i="1"/>
  <c r="AU2112" i="1"/>
  <c r="AW2112" i="1" s="1"/>
  <c r="AO2112" i="1"/>
  <c r="AD2112" i="1"/>
  <c r="AG2112" i="1" s="1"/>
  <c r="X2112" i="1"/>
  <c r="O2112" i="1"/>
  <c r="N2112" i="1"/>
  <c r="M2112" i="1"/>
  <c r="P2112" i="1" s="1"/>
  <c r="G2112" i="1"/>
  <c r="AX2111" i="1"/>
  <c r="AW2111" i="1"/>
  <c r="AV2111" i="1"/>
  <c r="AU2111" i="1"/>
  <c r="AO2111" i="1"/>
  <c r="AG2111" i="1"/>
  <c r="AD2111" i="1"/>
  <c r="AF2111" i="1" s="1"/>
  <c r="X2111" i="1"/>
  <c r="M2111" i="1"/>
  <c r="P2111" i="1" s="1"/>
  <c r="G2111" i="1"/>
  <c r="AW2110" i="1"/>
  <c r="AV2110" i="1"/>
  <c r="AU2110" i="1"/>
  <c r="AX2110" i="1" s="1"/>
  <c r="AO2110" i="1"/>
  <c r="AG2110" i="1"/>
  <c r="AF2110" i="1"/>
  <c r="AE2110" i="1"/>
  <c r="AD2110" i="1"/>
  <c r="X2110" i="1"/>
  <c r="P2110" i="1"/>
  <c r="M2110" i="1"/>
  <c r="O2110" i="1" s="1"/>
  <c r="G2110" i="1"/>
  <c r="AU2109" i="1"/>
  <c r="AX2109" i="1" s="1"/>
  <c r="AO2109" i="1"/>
  <c r="AF2109" i="1"/>
  <c r="AE2109" i="1"/>
  <c r="AD2109" i="1"/>
  <c r="AG2109" i="1" s="1"/>
  <c r="X2109" i="1"/>
  <c r="P2109" i="1"/>
  <c r="O2109" i="1"/>
  <c r="N2109" i="1"/>
  <c r="M2109" i="1"/>
  <c r="G2109" i="1"/>
  <c r="AX2108" i="1"/>
  <c r="AU2108" i="1"/>
  <c r="AW2108" i="1" s="1"/>
  <c r="AO2108" i="1"/>
  <c r="AD2108" i="1"/>
  <c r="AG2108" i="1" s="1"/>
  <c r="X2108" i="1"/>
  <c r="O2108" i="1"/>
  <c r="N2108" i="1"/>
  <c r="M2108" i="1"/>
  <c r="P2108" i="1" s="1"/>
  <c r="G2108" i="1"/>
  <c r="AX2107" i="1"/>
  <c r="AW2107" i="1"/>
  <c r="AV2107" i="1"/>
  <c r="AU2107" i="1"/>
  <c r="AO2107" i="1"/>
  <c r="AG2107" i="1"/>
  <c r="AD2107" i="1"/>
  <c r="AF2107" i="1" s="1"/>
  <c r="X2107" i="1"/>
  <c r="M2107" i="1"/>
  <c r="P2107" i="1" s="1"/>
  <c r="G2107" i="1"/>
  <c r="AW2106" i="1"/>
  <c r="AV2106" i="1"/>
  <c r="AU2106" i="1"/>
  <c r="AX2106" i="1" s="1"/>
  <c r="AO2106" i="1"/>
  <c r="AG2106" i="1"/>
  <c r="AF2106" i="1"/>
  <c r="AE2106" i="1"/>
  <c r="AD2106" i="1"/>
  <c r="X2106" i="1"/>
  <c r="P2106" i="1"/>
  <c r="M2106" i="1"/>
  <c r="O2106" i="1" s="1"/>
  <c r="G2106" i="1"/>
  <c r="AU2105" i="1"/>
  <c r="AX2105" i="1" s="1"/>
  <c r="AO2105" i="1"/>
  <c r="AF2105" i="1"/>
  <c r="AE2105" i="1"/>
  <c r="AD2105" i="1"/>
  <c r="AG2105" i="1" s="1"/>
  <c r="X2105" i="1"/>
  <c r="P2105" i="1"/>
  <c r="O2105" i="1"/>
  <c r="M2105" i="1"/>
  <c r="N2105" i="1" s="1"/>
  <c r="G2105" i="1"/>
  <c r="AX2104" i="1"/>
  <c r="AU2104" i="1"/>
  <c r="AW2104" i="1" s="1"/>
  <c r="AO2104" i="1"/>
  <c r="AD2104" i="1"/>
  <c r="X2104" i="1"/>
  <c r="O2104" i="1"/>
  <c r="N2104" i="1"/>
  <c r="M2104" i="1"/>
  <c r="P2104" i="1" s="1"/>
  <c r="G2104" i="1"/>
  <c r="AX2103" i="1"/>
  <c r="AW2103" i="1"/>
  <c r="AU2103" i="1"/>
  <c r="AV2103" i="1" s="1"/>
  <c r="AO2103" i="1"/>
  <c r="AG2103" i="1"/>
  <c r="AD2103" i="1"/>
  <c r="AF2103" i="1" s="1"/>
  <c r="X2103" i="1"/>
  <c r="M2103" i="1"/>
  <c r="G2103" i="1"/>
  <c r="AW2102" i="1"/>
  <c r="AV2102" i="1"/>
  <c r="AU2102" i="1"/>
  <c r="AX2102" i="1" s="1"/>
  <c r="AO2102" i="1"/>
  <c r="AG2102" i="1"/>
  <c r="AF2102" i="1"/>
  <c r="AD2102" i="1"/>
  <c r="AE2102" i="1" s="1"/>
  <c r="X2102" i="1"/>
  <c r="P2102" i="1"/>
  <c r="M2102" i="1"/>
  <c r="O2102" i="1" s="1"/>
  <c r="G2102" i="1"/>
  <c r="AU2101" i="1"/>
  <c r="AO2101" i="1"/>
  <c r="AF2101" i="1"/>
  <c r="AE2101" i="1"/>
  <c r="AD2101" i="1"/>
  <c r="AG2101" i="1" s="1"/>
  <c r="X2101" i="1"/>
  <c r="P2101" i="1"/>
  <c r="O2101" i="1"/>
  <c r="M2101" i="1"/>
  <c r="N2101" i="1" s="1"/>
  <c r="G2101" i="1"/>
  <c r="AX2100" i="1"/>
  <c r="AU2100" i="1"/>
  <c r="AO2100" i="1"/>
  <c r="AE2100" i="1"/>
  <c r="AD2100" i="1"/>
  <c r="AG2100" i="1" s="1"/>
  <c r="X2100" i="1"/>
  <c r="O2100" i="1"/>
  <c r="N2100" i="1"/>
  <c r="M2100" i="1"/>
  <c r="P2100" i="1" s="1"/>
  <c r="G2100" i="1"/>
  <c r="AX2099" i="1"/>
  <c r="AW2099" i="1"/>
  <c r="AV2099" i="1"/>
  <c r="AU2099" i="1"/>
  <c r="AO2099" i="1"/>
  <c r="AD2099" i="1"/>
  <c r="AF2099" i="1" s="1"/>
  <c r="X2099" i="1"/>
  <c r="N2099" i="1"/>
  <c r="M2099" i="1"/>
  <c r="P2099" i="1" s="1"/>
  <c r="G2099" i="1"/>
  <c r="AW2098" i="1"/>
  <c r="AV2098" i="1"/>
  <c r="AU2098" i="1"/>
  <c r="AX2098" i="1" s="1"/>
  <c r="AO2098" i="1"/>
  <c r="AG2098" i="1"/>
  <c r="AF2098" i="1"/>
  <c r="AE2098" i="1"/>
  <c r="AD2098" i="1"/>
  <c r="X2098" i="1"/>
  <c r="M2098" i="1"/>
  <c r="O2098" i="1" s="1"/>
  <c r="G2098" i="1"/>
  <c r="AV2097" i="1"/>
  <c r="AU2097" i="1"/>
  <c r="AX2097" i="1" s="1"/>
  <c r="AO2097" i="1"/>
  <c r="AF2097" i="1"/>
  <c r="AE2097" i="1"/>
  <c r="AD2097" i="1"/>
  <c r="AG2097" i="1" s="1"/>
  <c r="X2097" i="1"/>
  <c r="P2097" i="1"/>
  <c r="O2097" i="1"/>
  <c r="N2097" i="1"/>
  <c r="M2097" i="1"/>
  <c r="G2097" i="1"/>
  <c r="AU2096" i="1"/>
  <c r="AW2096" i="1" s="1"/>
  <c r="AO2096" i="1"/>
  <c r="AE2096" i="1"/>
  <c r="AD2096" i="1"/>
  <c r="AG2096" i="1" s="1"/>
  <c r="X2096" i="1"/>
  <c r="O2096" i="1"/>
  <c r="N2096" i="1"/>
  <c r="M2096" i="1"/>
  <c r="P2096" i="1" s="1"/>
  <c r="G2096" i="1"/>
  <c r="AX2095" i="1"/>
  <c r="AW2095" i="1"/>
  <c r="AU2095" i="1"/>
  <c r="AV2095" i="1" s="1"/>
  <c r="AO2095" i="1"/>
  <c r="AD2095" i="1"/>
  <c r="AF2095" i="1" s="1"/>
  <c r="X2095" i="1"/>
  <c r="N2095" i="1"/>
  <c r="M2095" i="1"/>
  <c r="P2095" i="1" s="1"/>
  <c r="G2095" i="1"/>
  <c r="AW2094" i="1"/>
  <c r="AV2094" i="1"/>
  <c r="AU2094" i="1"/>
  <c r="AX2094" i="1" s="1"/>
  <c r="AO2094" i="1"/>
  <c r="AG2094" i="1"/>
  <c r="AF2094" i="1"/>
  <c r="AE2094" i="1"/>
  <c r="AD2094" i="1"/>
  <c r="X2094" i="1"/>
  <c r="M2094" i="1"/>
  <c r="O2094" i="1" s="1"/>
  <c r="G2094" i="1"/>
  <c r="AV2093" i="1"/>
  <c r="AU2093" i="1"/>
  <c r="AX2093" i="1" s="1"/>
  <c r="AO2093" i="1"/>
  <c r="AF2093" i="1"/>
  <c r="AE2093" i="1"/>
  <c r="AD2093" i="1"/>
  <c r="AG2093" i="1" s="1"/>
  <c r="X2093" i="1"/>
  <c r="P2093" i="1"/>
  <c r="O2093" i="1"/>
  <c r="N2093" i="1"/>
  <c r="M2093" i="1"/>
  <c r="G2093" i="1"/>
  <c r="AU2092" i="1"/>
  <c r="AW2092" i="1" s="1"/>
  <c r="AO2092" i="1"/>
  <c r="AE2092" i="1"/>
  <c r="AD2092" i="1"/>
  <c r="AG2092" i="1" s="1"/>
  <c r="X2092" i="1"/>
  <c r="O2092" i="1"/>
  <c r="N2092" i="1"/>
  <c r="M2092" i="1"/>
  <c r="P2092" i="1" s="1"/>
  <c r="G2092" i="1"/>
  <c r="AX2091" i="1"/>
  <c r="AW2091" i="1"/>
  <c r="AU2091" i="1"/>
  <c r="AV2091" i="1" s="1"/>
  <c r="AO2091" i="1"/>
  <c r="AD2091" i="1"/>
  <c r="AF2091" i="1" s="1"/>
  <c r="X2091" i="1"/>
  <c r="N2091" i="1"/>
  <c r="M2091" i="1"/>
  <c r="P2091" i="1" s="1"/>
  <c r="G2091" i="1"/>
  <c r="AW2090" i="1"/>
  <c r="AV2090" i="1"/>
  <c r="AU2090" i="1"/>
  <c r="AX2090" i="1" s="1"/>
  <c r="AO2090" i="1"/>
  <c r="AG2090" i="1"/>
  <c r="AF2090" i="1"/>
  <c r="AE2090" i="1"/>
  <c r="AD2090" i="1"/>
  <c r="X2090" i="1"/>
  <c r="M2090" i="1"/>
  <c r="O2090" i="1" s="1"/>
  <c r="G2090" i="1"/>
  <c r="AV2089" i="1"/>
  <c r="AU2089" i="1"/>
  <c r="AX2089" i="1" s="1"/>
  <c r="AO2089" i="1"/>
  <c r="AF2089" i="1"/>
  <c r="AE2089" i="1"/>
  <c r="AD2089" i="1"/>
  <c r="AG2089" i="1" s="1"/>
  <c r="X2089" i="1"/>
  <c r="P2089" i="1"/>
  <c r="O2089" i="1"/>
  <c r="N2089" i="1"/>
  <c r="M2089" i="1"/>
  <c r="G2089" i="1"/>
  <c r="AU2088" i="1"/>
  <c r="AW2088" i="1" s="1"/>
  <c r="AO2088" i="1"/>
  <c r="AE2088" i="1"/>
  <c r="AD2088" i="1"/>
  <c r="AG2088" i="1" s="1"/>
  <c r="X2088" i="1"/>
  <c r="O2088" i="1"/>
  <c r="N2088" i="1"/>
  <c r="M2088" i="1"/>
  <c r="P2088" i="1" s="1"/>
  <c r="G2088" i="1"/>
  <c r="AX2087" i="1"/>
  <c r="AW2087" i="1"/>
  <c r="AV2087" i="1"/>
  <c r="AU2087" i="1"/>
  <c r="AO2087" i="1"/>
  <c r="AD2087" i="1"/>
  <c r="AF2087" i="1" s="1"/>
  <c r="X2087" i="1"/>
  <c r="N2087" i="1"/>
  <c r="M2087" i="1"/>
  <c r="P2087" i="1" s="1"/>
  <c r="G2087" i="1"/>
  <c r="AW2086" i="1"/>
  <c r="AV2086" i="1"/>
  <c r="AU2086" i="1"/>
  <c r="AX2086" i="1" s="1"/>
  <c r="AO2086" i="1"/>
  <c r="AG2086" i="1"/>
  <c r="AF2086" i="1"/>
  <c r="AE2086" i="1"/>
  <c r="AD2086" i="1"/>
  <c r="X2086" i="1"/>
  <c r="M2086" i="1"/>
  <c r="O2086" i="1" s="1"/>
  <c r="G2086" i="1"/>
  <c r="AV2085" i="1"/>
  <c r="AU2085" i="1"/>
  <c r="AX2085" i="1" s="1"/>
  <c r="AO2085" i="1"/>
  <c r="AF2085" i="1"/>
  <c r="AE2085" i="1"/>
  <c r="AD2085" i="1"/>
  <c r="AG2085" i="1" s="1"/>
  <c r="X2085" i="1"/>
  <c r="P2085" i="1"/>
  <c r="O2085" i="1"/>
  <c r="N2085" i="1"/>
  <c r="M2085" i="1"/>
  <c r="G2085" i="1"/>
  <c r="AU2084" i="1"/>
  <c r="AW2084" i="1" s="1"/>
  <c r="AO2084" i="1"/>
  <c r="AE2084" i="1"/>
  <c r="AD2084" i="1"/>
  <c r="AG2084" i="1" s="1"/>
  <c r="X2084" i="1"/>
  <c r="O2084" i="1"/>
  <c r="N2084" i="1"/>
  <c r="M2084" i="1"/>
  <c r="P2084" i="1" s="1"/>
  <c r="G2084" i="1"/>
  <c r="AX2083" i="1"/>
  <c r="AW2083" i="1"/>
  <c r="AU2083" i="1"/>
  <c r="AV2083" i="1" s="1"/>
  <c r="AO2083" i="1"/>
  <c r="AD2083" i="1"/>
  <c r="AF2083" i="1" s="1"/>
  <c r="X2083" i="1"/>
  <c r="N2083" i="1"/>
  <c r="M2083" i="1"/>
  <c r="P2083" i="1" s="1"/>
  <c r="G2083" i="1"/>
  <c r="AW2082" i="1"/>
  <c r="AV2082" i="1"/>
  <c r="AU2082" i="1"/>
  <c r="AX2082" i="1" s="1"/>
  <c r="AO2082" i="1"/>
  <c r="AG2082" i="1"/>
  <c r="AF2082" i="1"/>
  <c r="AE2082" i="1"/>
  <c r="AD2082" i="1"/>
  <c r="X2082" i="1"/>
  <c r="M2082" i="1"/>
  <c r="O2082" i="1" s="1"/>
  <c r="G2082" i="1"/>
  <c r="AV2081" i="1"/>
  <c r="AU2081" i="1"/>
  <c r="AX2081" i="1" s="1"/>
  <c r="AO2081" i="1"/>
  <c r="AF2081" i="1"/>
  <c r="AE2081" i="1"/>
  <c r="AD2081" i="1"/>
  <c r="AG2081" i="1" s="1"/>
  <c r="X2081" i="1"/>
  <c r="P2081" i="1"/>
  <c r="O2081" i="1"/>
  <c r="N2081" i="1"/>
  <c r="M2081" i="1"/>
  <c r="G2081" i="1"/>
  <c r="AU2080" i="1"/>
  <c r="AW2080" i="1" s="1"/>
  <c r="AO2080" i="1"/>
  <c r="AE2080" i="1"/>
  <c r="AD2080" i="1"/>
  <c r="AG2080" i="1" s="1"/>
  <c r="X2080" i="1"/>
  <c r="O2080" i="1"/>
  <c r="N2080" i="1"/>
  <c r="M2080" i="1"/>
  <c r="P2080" i="1" s="1"/>
  <c r="G2080" i="1"/>
  <c r="AX2079" i="1"/>
  <c r="AW2079" i="1"/>
  <c r="AV2079" i="1"/>
  <c r="AU2079" i="1"/>
  <c r="AO2079" i="1"/>
  <c r="AD2079" i="1"/>
  <c r="AF2079" i="1" s="1"/>
  <c r="X2079" i="1"/>
  <c r="N2079" i="1"/>
  <c r="M2079" i="1"/>
  <c r="P2079" i="1" s="1"/>
  <c r="G2079" i="1"/>
  <c r="AW2078" i="1"/>
  <c r="AV2078" i="1"/>
  <c r="AU2078" i="1"/>
  <c r="AX2078" i="1" s="1"/>
  <c r="AO2078" i="1"/>
  <c r="AG2078" i="1"/>
  <c r="AF2078" i="1"/>
  <c r="AE2078" i="1"/>
  <c r="AD2078" i="1"/>
  <c r="X2078" i="1"/>
  <c r="M2078" i="1"/>
  <c r="O2078" i="1" s="1"/>
  <c r="G2078" i="1"/>
  <c r="AV2077" i="1"/>
  <c r="AU2077" i="1"/>
  <c r="AX2077" i="1" s="1"/>
  <c r="AO2077" i="1"/>
  <c r="AF2077" i="1"/>
  <c r="AE2077" i="1"/>
  <c r="AD2077" i="1"/>
  <c r="AG2077" i="1" s="1"/>
  <c r="X2077" i="1"/>
  <c r="P2077" i="1"/>
  <c r="O2077" i="1"/>
  <c r="N2077" i="1"/>
  <c r="M2077" i="1"/>
  <c r="G2077" i="1"/>
  <c r="AU2076" i="1"/>
  <c r="AW2076" i="1" s="1"/>
  <c r="AO2076" i="1"/>
  <c r="AE2076" i="1"/>
  <c r="AD2076" i="1"/>
  <c r="AG2076" i="1" s="1"/>
  <c r="X2076" i="1"/>
  <c r="O2076" i="1"/>
  <c r="N2076" i="1"/>
  <c r="M2076" i="1"/>
  <c r="P2076" i="1" s="1"/>
  <c r="G2076" i="1"/>
  <c r="AX2075" i="1"/>
  <c r="AW2075" i="1"/>
  <c r="AV2075" i="1"/>
  <c r="AU2075" i="1"/>
  <c r="AO2075" i="1"/>
  <c r="AD2075" i="1"/>
  <c r="AF2075" i="1" s="1"/>
  <c r="X2075" i="1"/>
  <c r="N2075" i="1"/>
  <c r="M2075" i="1"/>
  <c r="P2075" i="1" s="1"/>
  <c r="G2075" i="1"/>
  <c r="AW2074" i="1"/>
  <c r="AV2074" i="1"/>
  <c r="AU2074" i="1"/>
  <c r="AX2074" i="1" s="1"/>
  <c r="AO2074" i="1"/>
  <c r="AG2074" i="1"/>
  <c r="AF2074" i="1"/>
  <c r="AE2074" i="1"/>
  <c r="AD2074" i="1"/>
  <c r="X2074" i="1"/>
  <c r="M2074" i="1"/>
  <c r="O2074" i="1" s="1"/>
  <c r="G2074" i="1"/>
  <c r="AV2073" i="1"/>
  <c r="AU2073" i="1"/>
  <c r="AX2073" i="1" s="1"/>
  <c r="AO2073" i="1"/>
  <c r="AF2073" i="1"/>
  <c r="AE2073" i="1"/>
  <c r="AD2073" i="1"/>
  <c r="AG2073" i="1" s="1"/>
  <c r="X2073" i="1"/>
  <c r="P2073" i="1"/>
  <c r="O2073" i="1"/>
  <c r="N2073" i="1"/>
  <c r="M2073" i="1"/>
  <c r="G2073" i="1"/>
  <c r="AU2072" i="1"/>
  <c r="AW2072" i="1" s="1"/>
  <c r="AO2072" i="1"/>
  <c r="AD2072" i="1"/>
  <c r="AG2072" i="1" s="1"/>
  <c r="X2072" i="1"/>
  <c r="O2072" i="1"/>
  <c r="N2072" i="1"/>
  <c r="M2072" i="1"/>
  <c r="P2072" i="1" s="1"/>
  <c r="G2072" i="1"/>
  <c r="AX2071" i="1"/>
  <c r="AW2071" i="1"/>
  <c r="AV2071" i="1"/>
  <c r="AU2071" i="1"/>
  <c r="AO2071" i="1"/>
  <c r="AG2071" i="1"/>
  <c r="AD2071" i="1"/>
  <c r="AF2071" i="1" s="1"/>
  <c r="X2071" i="1"/>
  <c r="M2071" i="1"/>
  <c r="P2071" i="1" s="1"/>
  <c r="G2071" i="1"/>
  <c r="AW2070" i="1"/>
  <c r="AV2070" i="1"/>
  <c r="AU2070" i="1"/>
  <c r="AX2070" i="1" s="1"/>
  <c r="AO2070" i="1"/>
  <c r="AG2070" i="1"/>
  <c r="AF2070" i="1"/>
  <c r="AE2070" i="1"/>
  <c r="AD2070" i="1"/>
  <c r="X2070" i="1"/>
  <c r="P2070" i="1"/>
  <c r="M2070" i="1"/>
  <c r="O2070" i="1" s="1"/>
  <c r="G2070" i="1"/>
  <c r="AU2069" i="1"/>
  <c r="AX2069" i="1" s="1"/>
  <c r="AO2069" i="1"/>
  <c r="AF2069" i="1"/>
  <c r="AE2069" i="1"/>
  <c r="AD2069" i="1"/>
  <c r="AG2069" i="1" s="1"/>
  <c r="X2069" i="1"/>
  <c r="P2069" i="1"/>
  <c r="O2069" i="1"/>
  <c r="N2069" i="1"/>
  <c r="M2069" i="1"/>
  <c r="G2069" i="1"/>
  <c r="AX2068" i="1"/>
  <c r="AU2068" i="1"/>
  <c r="AW2068" i="1" s="1"/>
  <c r="AO2068" i="1"/>
  <c r="AD2068" i="1"/>
  <c r="AG2068" i="1" s="1"/>
  <c r="X2068" i="1"/>
  <c r="O2068" i="1"/>
  <c r="N2068" i="1"/>
  <c r="M2068" i="1"/>
  <c r="P2068" i="1" s="1"/>
  <c r="G2068" i="1"/>
  <c r="AX2067" i="1"/>
  <c r="AW2067" i="1"/>
  <c r="AU2067" i="1"/>
  <c r="AV2067" i="1" s="1"/>
  <c r="AO2067" i="1"/>
  <c r="AG2067" i="1"/>
  <c r="AD2067" i="1"/>
  <c r="AF2067" i="1" s="1"/>
  <c r="X2067" i="1"/>
  <c r="M2067" i="1"/>
  <c r="P2067" i="1" s="1"/>
  <c r="G2067" i="1"/>
  <c r="AW2066" i="1"/>
  <c r="AV2066" i="1"/>
  <c r="AU2066" i="1"/>
  <c r="AX2066" i="1" s="1"/>
  <c r="AO2066" i="1"/>
  <c r="AG2066" i="1"/>
  <c r="AF2066" i="1"/>
  <c r="AD2066" i="1"/>
  <c r="AE2066" i="1" s="1"/>
  <c r="X2066" i="1"/>
  <c r="P2066" i="1"/>
  <c r="M2066" i="1"/>
  <c r="O2066" i="1" s="1"/>
  <c r="G2066" i="1"/>
  <c r="AU2065" i="1"/>
  <c r="AX2065" i="1" s="1"/>
  <c r="AO2065" i="1"/>
  <c r="AF2065" i="1"/>
  <c r="AE2065" i="1"/>
  <c r="AD2065" i="1"/>
  <c r="AG2065" i="1" s="1"/>
  <c r="X2065" i="1"/>
  <c r="P2065" i="1"/>
  <c r="O2065" i="1"/>
  <c r="M2065" i="1"/>
  <c r="N2065" i="1" s="1"/>
  <c r="G2065" i="1"/>
  <c r="AX2064" i="1"/>
  <c r="AU2064" i="1"/>
  <c r="AW2064" i="1" s="1"/>
  <c r="AO2064" i="1"/>
  <c r="AD2064" i="1"/>
  <c r="AG2064" i="1" s="1"/>
  <c r="X2064" i="1"/>
  <c r="O2064" i="1"/>
  <c r="N2064" i="1"/>
  <c r="M2064" i="1"/>
  <c r="P2064" i="1" s="1"/>
  <c r="G2064" i="1"/>
  <c r="AX2063" i="1"/>
  <c r="AW2063" i="1"/>
  <c r="AU2063" i="1"/>
  <c r="AV2063" i="1" s="1"/>
  <c r="AO2063" i="1"/>
  <c r="AG2063" i="1"/>
  <c r="AD2063" i="1"/>
  <c r="AF2063" i="1" s="1"/>
  <c r="X2063" i="1"/>
  <c r="M2063" i="1"/>
  <c r="P2063" i="1" s="1"/>
  <c r="G2063" i="1"/>
  <c r="AW2062" i="1"/>
  <c r="AV2062" i="1"/>
  <c r="AU2062" i="1"/>
  <c r="AX2062" i="1" s="1"/>
  <c r="AO2062" i="1"/>
  <c r="AG2062" i="1"/>
  <c r="AF2062" i="1"/>
  <c r="AD2062" i="1"/>
  <c r="AE2062" i="1" s="1"/>
  <c r="X2062" i="1"/>
  <c r="P2062" i="1"/>
  <c r="M2062" i="1"/>
  <c r="O2062" i="1" s="1"/>
  <c r="G2062" i="1"/>
  <c r="AU2061" i="1"/>
  <c r="AX2061" i="1" s="1"/>
  <c r="AO2061" i="1"/>
  <c r="AF2061" i="1"/>
  <c r="AE2061" i="1"/>
  <c r="AD2061" i="1"/>
  <c r="AG2061" i="1" s="1"/>
  <c r="X2061" i="1"/>
  <c r="P2061" i="1"/>
  <c r="O2061" i="1"/>
  <c r="M2061" i="1"/>
  <c r="N2061" i="1" s="1"/>
  <c r="G2061" i="1"/>
  <c r="AX2060" i="1"/>
  <c r="AU2060" i="1"/>
  <c r="AW2060" i="1" s="1"/>
  <c r="AO2060" i="1"/>
  <c r="AD2060" i="1"/>
  <c r="AG2060" i="1" s="1"/>
  <c r="X2060" i="1"/>
  <c r="O2060" i="1"/>
  <c r="N2060" i="1"/>
  <c r="M2060" i="1"/>
  <c r="P2060" i="1" s="1"/>
  <c r="G2060" i="1"/>
  <c r="AX2059" i="1"/>
  <c r="AW2059" i="1"/>
  <c r="AU2059" i="1"/>
  <c r="AV2059" i="1" s="1"/>
  <c r="AO2059" i="1"/>
  <c r="AG2059" i="1"/>
  <c r="AD2059" i="1"/>
  <c r="AF2059" i="1" s="1"/>
  <c r="X2059" i="1"/>
  <c r="M2059" i="1"/>
  <c r="P2059" i="1" s="1"/>
  <c r="G2059" i="1"/>
  <c r="AW2058" i="1"/>
  <c r="AV2058" i="1"/>
  <c r="AU2058" i="1"/>
  <c r="AX2058" i="1" s="1"/>
  <c r="AO2058" i="1"/>
  <c r="AG2058" i="1"/>
  <c r="AF2058" i="1"/>
  <c r="AD2058" i="1"/>
  <c r="AE2058" i="1" s="1"/>
  <c r="X2058" i="1"/>
  <c r="P2058" i="1"/>
  <c r="M2058" i="1"/>
  <c r="O2058" i="1" s="1"/>
  <c r="G2058" i="1"/>
  <c r="AU2057" i="1"/>
  <c r="AX2057" i="1" s="1"/>
  <c r="AO2057" i="1"/>
  <c r="AF2057" i="1"/>
  <c r="AE2057" i="1"/>
  <c r="AD2057" i="1"/>
  <c r="AG2057" i="1" s="1"/>
  <c r="X2057" i="1"/>
  <c r="P2057" i="1"/>
  <c r="O2057" i="1"/>
  <c r="M2057" i="1"/>
  <c r="N2057" i="1" s="1"/>
  <c r="G2057" i="1"/>
  <c r="AX2056" i="1"/>
  <c r="AU2056" i="1"/>
  <c r="AW2056" i="1" s="1"/>
  <c r="AO2056" i="1"/>
  <c r="AD2056" i="1"/>
  <c r="AG2056" i="1" s="1"/>
  <c r="X2056" i="1"/>
  <c r="O2056" i="1"/>
  <c r="N2056" i="1"/>
  <c r="M2056" i="1"/>
  <c r="P2056" i="1" s="1"/>
  <c r="G2056" i="1"/>
  <c r="AX2055" i="1"/>
  <c r="AW2055" i="1"/>
  <c r="AU2055" i="1"/>
  <c r="AV2055" i="1" s="1"/>
  <c r="AO2055" i="1"/>
  <c r="AG2055" i="1"/>
  <c r="AD2055" i="1"/>
  <c r="AF2055" i="1" s="1"/>
  <c r="X2055" i="1"/>
  <c r="M2055" i="1"/>
  <c r="P2055" i="1" s="1"/>
  <c r="G2055" i="1"/>
  <c r="AW2054" i="1"/>
  <c r="AV2054" i="1"/>
  <c r="AU2054" i="1"/>
  <c r="AX2054" i="1" s="1"/>
  <c r="AO2054" i="1"/>
  <c r="AG2054" i="1"/>
  <c r="AF2054" i="1"/>
  <c r="AD2054" i="1"/>
  <c r="AE2054" i="1" s="1"/>
  <c r="X2054" i="1"/>
  <c r="P2054" i="1"/>
  <c r="M2054" i="1"/>
  <c r="O2054" i="1" s="1"/>
  <c r="G2054" i="1"/>
  <c r="AU2053" i="1"/>
  <c r="AX2053" i="1" s="1"/>
  <c r="AO2053" i="1"/>
  <c r="AF2053" i="1"/>
  <c r="AE2053" i="1"/>
  <c r="AD2053" i="1"/>
  <c r="AG2053" i="1" s="1"/>
  <c r="X2053" i="1"/>
  <c r="P2053" i="1"/>
  <c r="O2053" i="1"/>
  <c r="M2053" i="1"/>
  <c r="N2053" i="1" s="1"/>
  <c r="G2053" i="1"/>
  <c r="AX2052" i="1"/>
  <c r="AU2052" i="1"/>
  <c r="AW2052" i="1" s="1"/>
  <c r="AO2052" i="1"/>
  <c r="AD2052" i="1"/>
  <c r="AG2052" i="1" s="1"/>
  <c r="X2052" i="1"/>
  <c r="O2052" i="1"/>
  <c r="N2052" i="1"/>
  <c r="M2052" i="1"/>
  <c r="P2052" i="1" s="1"/>
  <c r="G2052" i="1"/>
  <c r="AX2051" i="1"/>
  <c r="AW2051" i="1"/>
  <c r="AV2051" i="1"/>
  <c r="AU2051" i="1"/>
  <c r="AO2051" i="1"/>
  <c r="AG2051" i="1"/>
  <c r="AD2051" i="1"/>
  <c r="AF2051" i="1" s="1"/>
  <c r="X2051" i="1"/>
  <c r="M2051" i="1"/>
  <c r="P2051" i="1" s="1"/>
  <c r="G2051" i="1"/>
  <c r="AW2050" i="1"/>
  <c r="AV2050" i="1"/>
  <c r="AU2050" i="1"/>
  <c r="AX2050" i="1" s="1"/>
  <c r="AO2050" i="1"/>
  <c r="AG2050" i="1"/>
  <c r="AF2050" i="1"/>
  <c r="AE2050" i="1"/>
  <c r="AD2050" i="1"/>
  <c r="X2050" i="1"/>
  <c r="P2050" i="1"/>
  <c r="M2050" i="1"/>
  <c r="O2050" i="1" s="1"/>
  <c r="G2050" i="1"/>
  <c r="AU2049" i="1"/>
  <c r="AX2049" i="1" s="1"/>
  <c r="AO2049" i="1"/>
  <c r="AF2049" i="1"/>
  <c r="AE2049" i="1"/>
  <c r="AD2049" i="1"/>
  <c r="AG2049" i="1" s="1"/>
  <c r="X2049" i="1"/>
  <c r="P2049" i="1"/>
  <c r="O2049" i="1"/>
  <c r="N2049" i="1"/>
  <c r="M2049" i="1"/>
  <c r="G2049" i="1"/>
  <c r="AX2048" i="1"/>
  <c r="AU2048" i="1"/>
  <c r="AW2048" i="1" s="1"/>
  <c r="AO2048" i="1"/>
  <c r="AD2048" i="1"/>
  <c r="AG2048" i="1" s="1"/>
  <c r="X2048" i="1"/>
  <c r="O2048" i="1"/>
  <c r="N2048" i="1"/>
  <c r="M2048" i="1"/>
  <c r="P2048" i="1" s="1"/>
  <c r="G2048" i="1"/>
  <c r="AX2047" i="1"/>
  <c r="AW2047" i="1"/>
  <c r="AU2047" i="1"/>
  <c r="AV2047" i="1" s="1"/>
  <c r="AO2047" i="1"/>
  <c r="AG2047" i="1"/>
  <c r="AD2047" i="1"/>
  <c r="AF2047" i="1" s="1"/>
  <c r="X2047" i="1"/>
  <c r="M2047" i="1"/>
  <c r="P2047" i="1" s="1"/>
  <c r="G2047" i="1"/>
  <c r="AW2046" i="1"/>
  <c r="AV2046" i="1"/>
  <c r="AU2046" i="1"/>
  <c r="AX2046" i="1" s="1"/>
  <c r="AO2046" i="1"/>
  <c r="AG2046" i="1"/>
  <c r="AF2046" i="1"/>
  <c r="AE2046" i="1"/>
  <c r="AD2046" i="1"/>
  <c r="X2046" i="1"/>
  <c r="P2046" i="1"/>
  <c r="M2046" i="1"/>
  <c r="O2046" i="1" s="1"/>
  <c r="G2046" i="1"/>
  <c r="AU2045" i="1"/>
  <c r="AX2045" i="1" s="1"/>
  <c r="AO2045" i="1"/>
  <c r="AF2045" i="1"/>
  <c r="AE2045" i="1"/>
  <c r="AD2045" i="1"/>
  <c r="AG2045" i="1" s="1"/>
  <c r="X2045" i="1"/>
  <c r="P2045" i="1"/>
  <c r="O2045" i="1"/>
  <c r="N2045" i="1"/>
  <c r="M2045" i="1"/>
  <c r="G2045" i="1"/>
  <c r="AX2044" i="1"/>
  <c r="AU2044" i="1"/>
  <c r="AW2044" i="1" s="1"/>
  <c r="AO2044" i="1"/>
  <c r="AD2044" i="1"/>
  <c r="AG2044" i="1" s="1"/>
  <c r="X2044" i="1"/>
  <c r="O2044" i="1"/>
  <c r="N2044" i="1"/>
  <c r="M2044" i="1"/>
  <c r="P2044" i="1" s="1"/>
  <c r="G2044" i="1"/>
  <c r="AX2043" i="1"/>
  <c r="AW2043" i="1"/>
  <c r="AV2043" i="1"/>
  <c r="AU2043" i="1"/>
  <c r="AO2043" i="1"/>
  <c r="AG2043" i="1"/>
  <c r="AD2043" i="1"/>
  <c r="AF2043" i="1" s="1"/>
  <c r="X2043" i="1"/>
  <c r="M2043" i="1"/>
  <c r="P2043" i="1" s="1"/>
  <c r="G2043" i="1"/>
  <c r="AW2042" i="1"/>
  <c r="AV2042" i="1"/>
  <c r="AU2042" i="1"/>
  <c r="AX2042" i="1" s="1"/>
  <c r="AO2042" i="1"/>
  <c r="AG2042" i="1"/>
  <c r="AF2042" i="1"/>
  <c r="AD2042" i="1"/>
  <c r="AE2042" i="1" s="1"/>
  <c r="X2042" i="1"/>
  <c r="P2042" i="1"/>
  <c r="M2042" i="1"/>
  <c r="O2042" i="1" s="1"/>
  <c r="G2042" i="1"/>
  <c r="AU2041" i="1"/>
  <c r="AX2041" i="1" s="1"/>
  <c r="AO2041" i="1"/>
  <c r="AF2041" i="1"/>
  <c r="AE2041" i="1"/>
  <c r="AD2041" i="1"/>
  <c r="AG2041" i="1" s="1"/>
  <c r="X2041" i="1"/>
  <c r="P2041" i="1"/>
  <c r="O2041" i="1"/>
  <c r="N2041" i="1"/>
  <c r="M2041" i="1"/>
  <c r="G2041" i="1"/>
  <c r="AX2040" i="1"/>
  <c r="AU2040" i="1"/>
  <c r="AW2040" i="1" s="1"/>
  <c r="AO2040" i="1"/>
  <c r="AD2040" i="1"/>
  <c r="AG2040" i="1" s="1"/>
  <c r="X2040" i="1"/>
  <c r="O2040" i="1"/>
  <c r="N2040" i="1"/>
  <c r="M2040" i="1"/>
  <c r="P2040" i="1" s="1"/>
  <c r="G2040" i="1"/>
  <c r="AX2039" i="1"/>
  <c r="AW2039" i="1"/>
  <c r="AV2039" i="1"/>
  <c r="AU2039" i="1"/>
  <c r="AO2039" i="1"/>
  <c r="AG2039" i="1"/>
  <c r="AD2039" i="1"/>
  <c r="AF2039" i="1" s="1"/>
  <c r="X2039" i="1"/>
  <c r="M2039" i="1"/>
  <c r="P2039" i="1" s="1"/>
  <c r="G2039" i="1"/>
  <c r="AW2038" i="1"/>
  <c r="AV2038" i="1"/>
  <c r="AU2038" i="1"/>
  <c r="AX2038" i="1" s="1"/>
  <c r="AO2038" i="1"/>
  <c r="AD2038" i="1"/>
  <c r="AE2038" i="1" s="1"/>
  <c r="X2038" i="1"/>
  <c r="P2038" i="1"/>
  <c r="N2038" i="1"/>
  <c r="M2038" i="1"/>
  <c r="O2038" i="1" s="1"/>
  <c r="G2038" i="1"/>
  <c r="AW2037" i="1"/>
  <c r="AU2037" i="1"/>
  <c r="AX2037" i="1" s="1"/>
  <c r="AO2037" i="1"/>
  <c r="AG2037" i="1"/>
  <c r="AF2037" i="1"/>
  <c r="AE2037" i="1"/>
  <c r="AD2037" i="1"/>
  <c r="X2037" i="1"/>
  <c r="M2037" i="1"/>
  <c r="N2037" i="1" s="1"/>
  <c r="G2037" i="1"/>
  <c r="AX2036" i="1"/>
  <c r="AV2036" i="1"/>
  <c r="AU2036" i="1"/>
  <c r="AW2036" i="1" s="1"/>
  <c r="AO2036" i="1"/>
  <c r="AF2036" i="1"/>
  <c r="AD2036" i="1"/>
  <c r="AG2036" i="1" s="1"/>
  <c r="X2036" i="1"/>
  <c r="P2036" i="1"/>
  <c r="O2036" i="1"/>
  <c r="N2036" i="1"/>
  <c r="M2036" i="1"/>
  <c r="G2036" i="1"/>
  <c r="AU2035" i="1"/>
  <c r="AV2035" i="1" s="1"/>
  <c r="AO2035" i="1"/>
  <c r="AG2035" i="1"/>
  <c r="AE2035" i="1"/>
  <c r="AD2035" i="1"/>
  <c r="AF2035" i="1" s="1"/>
  <c r="X2035" i="1"/>
  <c r="O2035" i="1"/>
  <c r="M2035" i="1"/>
  <c r="P2035" i="1" s="1"/>
  <c r="G2035" i="1"/>
  <c r="AX2034" i="1"/>
  <c r="AW2034" i="1"/>
  <c r="AV2034" i="1"/>
  <c r="AU2034" i="1"/>
  <c r="AO2034" i="1"/>
  <c r="AD2034" i="1"/>
  <c r="AE2034" i="1" s="1"/>
  <c r="X2034" i="1"/>
  <c r="P2034" i="1"/>
  <c r="N2034" i="1"/>
  <c r="M2034" i="1"/>
  <c r="O2034" i="1" s="1"/>
  <c r="G2034" i="1"/>
  <c r="AW2033" i="1"/>
  <c r="AU2033" i="1"/>
  <c r="AX2033" i="1" s="1"/>
  <c r="AO2033" i="1"/>
  <c r="AG2033" i="1"/>
  <c r="AF2033" i="1"/>
  <c r="AE2033" i="1"/>
  <c r="AD2033" i="1"/>
  <c r="X2033" i="1"/>
  <c r="M2033" i="1"/>
  <c r="N2033" i="1" s="1"/>
  <c r="G2033" i="1"/>
  <c r="AX2032" i="1"/>
  <c r="AV2032" i="1"/>
  <c r="AU2032" i="1"/>
  <c r="AW2032" i="1" s="1"/>
  <c r="AO2032" i="1"/>
  <c r="AF2032" i="1"/>
  <c r="AD2032" i="1"/>
  <c r="AG2032" i="1" s="1"/>
  <c r="X2032" i="1"/>
  <c r="P2032" i="1"/>
  <c r="O2032" i="1"/>
  <c r="N2032" i="1"/>
  <c r="M2032" i="1"/>
  <c r="G2032" i="1"/>
  <c r="AU2031" i="1"/>
  <c r="AV2031" i="1" s="1"/>
  <c r="AO2031" i="1"/>
  <c r="AG2031" i="1"/>
  <c r="AE2031" i="1"/>
  <c r="AD2031" i="1"/>
  <c r="AF2031" i="1" s="1"/>
  <c r="X2031" i="1"/>
  <c r="O2031" i="1"/>
  <c r="M2031" i="1"/>
  <c r="P2031" i="1" s="1"/>
  <c r="G2031" i="1"/>
  <c r="AX2030" i="1"/>
  <c r="AW2030" i="1"/>
  <c r="AV2030" i="1"/>
  <c r="AU2030" i="1"/>
  <c r="AO2030" i="1"/>
  <c r="AD2030" i="1"/>
  <c r="AE2030" i="1" s="1"/>
  <c r="X2030" i="1"/>
  <c r="N2030" i="1"/>
  <c r="M2030" i="1"/>
  <c r="O2030" i="1" s="1"/>
  <c r="G2030" i="1"/>
  <c r="AW2029" i="1"/>
  <c r="AU2029" i="1"/>
  <c r="AX2029" i="1" s="1"/>
  <c r="AO2029" i="1"/>
  <c r="AG2029" i="1"/>
  <c r="AF2029" i="1"/>
  <c r="AE2029" i="1"/>
  <c r="AD2029" i="1"/>
  <c r="X2029" i="1"/>
  <c r="M2029" i="1"/>
  <c r="N2029" i="1" s="1"/>
  <c r="G2029" i="1"/>
  <c r="AV2028" i="1"/>
  <c r="AU2028" i="1"/>
  <c r="AW2028" i="1" s="1"/>
  <c r="AO2028" i="1"/>
  <c r="AF2028" i="1"/>
  <c r="AD2028" i="1"/>
  <c r="AG2028" i="1" s="1"/>
  <c r="X2028" i="1"/>
  <c r="P2028" i="1"/>
  <c r="O2028" i="1"/>
  <c r="N2028" i="1"/>
  <c r="M2028" i="1"/>
  <c r="G2028" i="1"/>
  <c r="AU2027" i="1"/>
  <c r="AV2027" i="1" s="1"/>
  <c r="AO2027" i="1"/>
  <c r="AE2027" i="1"/>
  <c r="AD2027" i="1"/>
  <c r="AF2027" i="1" s="1"/>
  <c r="X2027" i="1"/>
  <c r="O2027" i="1"/>
  <c r="M2027" i="1"/>
  <c r="P2027" i="1" s="1"/>
  <c r="G2027" i="1"/>
  <c r="AX2026" i="1"/>
  <c r="AW2026" i="1"/>
  <c r="AV2026" i="1"/>
  <c r="AU2026" i="1"/>
  <c r="AO2026" i="1"/>
  <c r="AD2026" i="1"/>
  <c r="AE2026" i="1" s="1"/>
  <c r="X2026" i="1"/>
  <c r="N2026" i="1"/>
  <c r="M2026" i="1"/>
  <c r="O2026" i="1" s="1"/>
  <c r="G2026" i="1"/>
  <c r="AW2025" i="1"/>
  <c r="AU2025" i="1"/>
  <c r="AX2025" i="1" s="1"/>
  <c r="AO2025" i="1"/>
  <c r="AG2025" i="1"/>
  <c r="AF2025" i="1"/>
  <c r="AE2025" i="1"/>
  <c r="AD2025" i="1"/>
  <c r="X2025" i="1"/>
  <c r="M2025" i="1"/>
  <c r="N2025" i="1" s="1"/>
  <c r="G2025" i="1"/>
  <c r="AV2024" i="1"/>
  <c r="AU2024" i="1"/>
  <c r="AW2024" i="1" s="1"/>
  <c r="AO2024" i="1"/>
  <c r="AF2024" i="1"/>
  <c r="AD2024" i="1"/>
  <c r="AG2024" i="1" s="1"/>
  <c r="X2024" i="1"/>
  <c r="P2024" i="1"/>
  <c r="O2024" i="1"/>
  <c r="N2024" i="1"/>
  <c r="M2024" i="1"/>
  <c r="G2024" i="1"/>
  <c r="AU2023" i="1"/>
  <c r="AV2023" i="1" s="1"/>
  <c r="AO2023" i="1"/>
  <c r="AE2023" i="1"/>
  <c r="AD2023" i="1"/>
  <c r="AF2023" i="1" s="1"/>
  <c r="X2023" i="1"/>
  <c r="O2023" i="1"/>
  <c r="M2023" i="1"/>
  <c r="P2023" i="1" s="1"/>
  <c r="G2023" i="1"/>
  <c r="AX2022" i="1"/>
  <c r="AW2022" i="1"/>
  <c r="AV2022" i="1"/>
  <c r="AU2022" i="1"/>
  <c r="AO2022" i="1"/>
  <c r="AD2022" i="1"/>
  <c r="AE2022" i="1" s="1"/>
  <c r="X2022" i="1"/>
  <c r="N2022" i="1"/>
  <c r="M2022" i="1"/>
  <c r="O2022" i="1" s="1"/>
  <c r="G2022" i="1"/>
  <c r="AW2021" i="1"/>
  <c r="AU2021" i="1"/>
  <c r="AX2021" i="1" s="1"/>
  <c r="AO2021" i="1"/>
  <c r="AG2021" i="1"/>
  <c r="AF2021" i="1"/>
  <c r="AE2021" i="1"/>
  <c r="AD2021" i="1"/>
  <c r="X2021" i="1"/>
  <c r="M2021" i="1"/>
  <c r="N2021" i="1" s="1"/>
  <c r="G2021" i="1"/>
  <c r="AV2020" i="1"/>
  <c r="AU2020" i="1"/>
  <c r="AW2020" i="1" s="1"/>
  <c r="AO2020" i="1"/>
  <c r="AF2020" i="1"/>
  <c r="AD2020" i="1"/>
  <c r="AG2020" i="1" s="1"/>
  <c r="X2020" i="1"/>
  <c r="P2020" i="1"/>
  <c r="O2020" i="1"/>
  <c r="N2020" i="1"/>
  <c r="M2020" i="1"/>
  <c r="G2020" i="1"/>
  <c r="AU2019" i="1"/>
  <c r="AO2019" i="1"/>
  <c r="AE2019" i="1"/>
  <c r="AD2019" i="1"/>
  <c r="AF2019" i="1" s="1"/>
  <c r="X2019" i="1"/>
  <c r="O2019" i="1"/>
  <c r="M2019" i="1"/>
  <c r="P2019" i="1" s="1"/>
  <c r="G2019" i="1"/>
  <c r="AX2018" i="1"/>
  <c r="AW2018" i="1"/>
  <c r="AV2018" i="1"/>
  <c r="AU2018" i="1"/>
  <c r="AO2018" i="1"/>
  <c r="AD2018" i="1"/>
  <c r="X2018" i="1"/>
  <c r="N2018" i="1"/>
  <c r="M2018" i="1"/>
  <c r="O2018" i="1" s="1"/>
  <c r="G2018" i="1"/>
  <c r="AW2017" i="1"/>
  <c r="AU2017" i="1"/>
  <c r="AX2017" i="1" s="1"/>
  <c r="AO2017" i="1"/>
  <c r="AG2017" i="1"/>
  <c r="AF2017" i="1"/>
  <c r="AE2017" i="1"/>
  <c r="AD2017" i="1"/>
  <c r="X2017" i="1"/>
  <c r="M2017" i="1"/>
  <c r="G2017" i="1"/>
  <c r="AV2016" i="1"/>
  <c r="AU2016" i="1"/>
  <c r="AW2016" i="1" s="1"/>
  <c r="AO2016" i="1"/>
  <c r="AF2016" i="1"/>
  <c r="AD2016" i="1"/>
  <c r="AG2016" i="1" s="1"/>
  <c r="X2016" i="1"/>
  <c r="P2016" i="1"/>
  <c r="O2016" i="1"/>
  <c r="N2016" i="1"/>
  <c r="M2016" i="1"/>
  <c r="G2016" i="1"/>
  <c r="AU2015" i="1"/>
  <c r="AO2015" i="1"/>
  <c r="AE2015" i="1"/>
  <c r="AD2015" i="1"/>
  <c r="AF2015" i="1" s="1"/>
  <c r="X2015" i="1"/>
  <c r="O2015" i="1"/>
  <c r="M2015" i="1"/>
  <c r="P2015" i="1" s="1"/>
  <c r="G2015" i="1"/>
  <c r="AX2014" i="1"/>
  <c r="AW2014" i="1"/>
  <c r="AV2014" i="1"/>
  <c r="AU2014" i="1"/>
  <c r="AO2014" i="1"/>
  <c r="AD2014" i="1"/>
  <c r="X2014" i="1"/>
  <c r="N2014" i="1"/>
  <c r="M2014" i="1"/>
  <c r="O2014" i="1" s="1"/>
  <c r="G2014" i="1"/>
  <c r="AW2013" i="1"/>
  <c r="AU2013" i="1"/>
  <c r="AX2013" i="1" s="1"/>
  <c r="AO2013" i="1"/>
  <c r="AG2013" i="1"/>
  <c r="AF2013" i="1"/>
  <c r="AE2013" i="1"/>
  <c r="AD2013" i="1"/>
  <c r="X2013" i="1"/>
  <c r="M2013" i="1"/>
  <c r="G2013" i="1"/>
  <c r="AV2012" i="1"/>
  <c r="AU2012" i="1"/>
  <c r="AW2012" i="1" s="1"/>
  <c r="AO2012" i="1"/>
  <c r="AF2012" i="1"/>
  <c r="AD2012" i="1"/>
  <c r="AG2012" i="1" s="1"/>
  <c r="X2012" i="1"/>
  <c r="P2012" i="1"/>
  <c r="O2012" i="1"/>
  <c r="N2012" i="1"/>
  <c r="M2012" i="1"/>
  <c r="G2012" i="1"/>
  <c r="AU2011" i="1"/>
  <c r="AO2011" i="1"/>
  <c r="AE2011" i="1"/>
  <c r="AD2011" i="1"/>
  <c r="AF2011" i="1" s="1"/>
  <c r="X2011" i="1"/>
  <c r="O2011" i="1"/>
  <c r="M2011" i="1"/>
  <c r="P2011" i="1" s="1"/>
  <c r="G2011" i="1"/>
  <c r="AX2010" i="1"/>
  <c r="AW2010" i="1"/>
  <c r="AV2010" i="1"/>
  <c r="AU2010" i="1"/>
  <c r="AO2010" i="1"/>
  <c r="AD2010" i="1"/>
  <c r="X2010" i="1"/>
  <c r="N2010" i="1"/>
  <c r="M2010" i="1"/>
  <c r="O2010" i="1" s="1"/>
  <c r="G2010" i="1"/>
  <c r="AW2009" i="1"/>
  <c r="AU2009" i="1"/>
  <c r="AX2009" i="1" s="1"/>
  <c r="AO2009" i="1"/>
  <c r="AG2009" i="1"/>
  <c r="AF2009" i="1"/>
  <c r="AE2009" i="1"/>
  <c r="AD2009" i="1"/>
  <c r="X2009" i="1"/>
  <c r="M2009" i="1"/>
  <c r="G2009" i="1"/>
  <c r="AU2008" i="1"/>
  <c r="AW2008" i="1" s="1"/>
  <c r="AO2008" i="1"/>
  <c r="AD2008" i="1"/>
  <c r="AG2008" i="1" s="1"/>
  <c r="X2008" i="1"/>
  <c r="P2008" i="1"/>
  <c r="O2008" i="1"/>
  <c r="N2008" i="1"/>
  <c r="M2008" i="1"/>
  <c r="G2008" i="1"/>
  <c r="AX2007" i="1"/>
  <c r="AW2007" i="1"/>
  <c r="AU2007" i="1"/>
  <c r="AV2007" i="1" s="1"/>
  <c r="AO2007" i="1"/>
  <c r="AG2007" i="1"/>
  <c r="AE2007" i="1"/>
  <c r="AD2007" i="1"/>
  <c r="AF2007" i="1" s="1"/>
  <c r="X2007" i="1"/>
  <c r="O2007" i="1"/>
  <c r="N2007" i="1"/>
  <c r="M2007" i="1"/>
  <c r="P2007" i="1" s="1"/>
  <c r="G2007" i="1"/>
  <c r="AX2006" i="1"/>
  <c r="AW2006" i="1"/>
  <c r="AV2006" i="1"/>
  <c r="AU2006" i="1"/>
  <c r="AO2006" i="1"/>
  <c r="AF2006" i="1"/>
  <c r="AD2006" i="1"/>
  <c r="AE2006" i="1" s="1"/>
  <c r="X2006" i="1"/>
  <c r="N2006" i="1"/>
  <c r="M2006" i="1"/>
  <c r="O2006" i="1" s="1"/>
  <c r="G2006" i="1"/>
  <c r="AU2005" i="1"/>
  <c r="AX2005" i="1" s="1"/>
  <c r="AO2005" i="1"/>
  <c r="AG2005" i="1"/>
  <c r="AF2005" i="1"/>
  <c r="AE2005" i="1"/>
  <c r="AD2005" i="1"/>
  <c r="X2005" i="1"/>
  <c r="P2005" i="1"/>
  <c r="O2005" i="1"/>
  <c r="M2005" i="1"/>
  <c r="N2005" i="1" s="1"/>
  <c r="G2005" i="1"/>
  <c r="AX2004" i="1"/>
  <c r="AU2004" i="1"/>
  <c r="AW2004" i="1" s="1"/>
  <c r="AO2004" i="1"/>
  <c r="AF2004" i="1"/>
  <c r="AD2004" i="1"/>
  <c r="AG2004" i="1" s="1"/>
  <c r="X2004" i="1"/>
  <c r="P2004" i="1"/>
  <c r="N2004" i="1"/>
  <c r="M2004" i="1"/>
  <c r="O2004" i="1" s="1"/>
  <c r="G2004" i="1"/>
  <c r="AU2003" i="1"/>
  <c r="AX2003" i="1" s="1"/>
  <c r="AO2003" i="1"/>
  <c r="AG2003" i="1"/>
  <c r="AF2003" i="1"/>
  <c r="AE2003" i="1"/>
  <c r="AD2003" i="1"/>
  <c r="X2003" i="1"/>
  <c r="O2003" i="1"/>
  <c r="M2003" i="1"/>
  <c r="N2003" i="1" s="1"/>
  <c r="G2003" i="1"/>
  <c r="AX2002" i="1"/>
  <c r="AV2002" i="1"/>
  <c r="AU2002" i="1"/>
  <c r="AW2002" i="1" s="1"/>
  <c r="AO2002" i="1"/>
  <c r="AD2002" i="1"/>
  <c r="AG2002" i="1" s="1"/>
  <c r="X2002" i="1"/>
  <c r="P2002" i="1"/>
  <c r="O2002" i="1"/>
  <c r="N2002" i="1"/>
  <c r="M2002" i="1"/>
  <c r="G2002" i="1"/>
  <c r="AW2001" i="1"/>
  <c r="AU2001" i="1"/>
  <c r="AV2001" i="1" s="1"/>
  <c r="AO2001" i="1"/>
  <c r="AG2001" i="1"/>
  <c r="AE2001" i="1"/>
  <c r="AD2001" i="1"/>
  <c r="AF2001" i="1" s="1"/>
  <c r="X2001" i="1"/>
  <c r="M2001" i="1"/>
  <c r="P2001" i="1" s="1"/>
  <c r="G2001" i="1"/>
  <c r="AX2000" i="1"/>
  <c r="AW2000" i="1"/>
  <c r="AV2000" i="1"/>
  <c r="AU2000" i="1"/>
  <c r="AO2000" i="1"/>
  <c r="AF2000" i="1"/>
  <c r="AD2000" i="1"/>
  <c r="AE2000" i="1" s="1"/>
  <c r="X2000" i="1"/>
  <c r="P2000" i="1"/>
  <c r="N2000" i="1"/>
  <c r="M2000" i="1"/>
  <c r="O2000" i="1" s="1"/>
  <c r="G2000" i="1"/>
  <c r="AU1999" i="1"/>
  <c r="AX1999" i="1" s="1"/>
  <c r="AO1999" i="1"/>
  <c r="AG1999" i="1"/>
  <c r="AF1999" i="1"/>
  <c r="AE1999" i="1"/>
  <c r="AD1999" i="1"/>
  <c r="X1999" i="1"/>
  <c r="O1999" i="1"/>
  <c r="M1999" i="1"/>
  <c r="N1999" i="1" s="1"/>
  <c r="G1999" i="1"/>
  <c r="AX1998" i="1"/>
  <c r="AV1998" i="1"/>
  <c r="AU1998" i="1"/>
  <c r="AW1998" i="1" s="1"/>
  <c r="AO1998" i="1"/>
  <c r="AD1998" i="1"/>
  <c r="AG1998" i="1" s="1"/>
  <c r="X1998" i="1"/>
  <c r="P1998" i="1"/>
  <c r="O1998" i="1"/>
  <c r="N1998" i="1"/>
  <c r="M1998" i="1"/>
  <c r="G1998" i="1"/>
  <c r="AW1997" i="1"/>
  <c r="AU1997" i="1"/>
  <c r="AV1997" i="1" s="1"/>
  <c r="AO1997" i="1"/>
  <c r="AG1997" i="1"/>
  <c r="AE1997" i="1"/>
  <c r="AD1997" i="1"/>
  <c r="AF1997" i="1" s="1"/>
  <c r="X1997" i="1"/>
  <c r="M1997" i="1"/>
  <c r="P1997" i="1" s="1"/>
  <c r="G1997" i="1"/>
  <c r="AX1996" i="1"/>
  <c r="AW1996" i="1"/>
  <c r="AV1996" i="1"/>
  <c r="AU1996" i="1"/>
  <c r="AO1996" i="1"/>
  <c r="AF1996" i="1"/>
  <c r="AD1996" i="1"/>
  <c r="AE1996" i="1" s="1"/>
  <c r="X1996" i="1"/>
  <c r="P1996" i="1"/>
  <c r="N1996" i="1"/>
  <c r="M1996" i="1"/>
  <c r="O1996" i="1" s="1"/>
  <c r="G1996" i="1"/>
  <c r="AU1995" i="1"/>
  <c r="AX1995" i="1" s="1"/>
  <c r="AO1995" i="1"/>
  <c r="AG1995" i="1"/>
  <c r="AF1995" i="1"/>
  <c r="AE1995" i="1"/>
  <c r="AD1995" i="1"/>
  <c r="X1995" i="1"/>
  <c r="O1995" i="1"/>
  <c r="M1995" i="1"/>
  <c r="N1995" i="1" s="1"/>
  <c r="G1995" i="1"/>
  <c r="AX1994" i="1"/>
  <c r="AV1994" i="1"/>
  <c r="AU1994" i="1"/>
  <c r="AW1994" i="1" s="1"/>
  <c r="AO1994" i="1"/>
  <c r="AD1994" i="1"/>
  <c r="AG1994" i="1" s="1"/>
  <c r="X1994" i="1"/>
  <c r="P1994" i="1"/>
  <c r="O1994" i="1"/>
  <c r="N1994" i="1"/>
  <c r="M1994" i="1"/>
  <c r="G1994" i="1"/>
  <c r="AW1993" i="1"/>
  <c r="AU1993" i="1"/>
  <c r="AV1993" i="1" s="1"/>
  <c r="AO1993" i="1"/>
  <c r="AG1993" i="1"/>
  <c r="AE1993" i="1"/>
  <c r="AD1993" i="1"/>
  <c r="AF1993" i="1" s="1"/>
  <c r="X1993" i="1"/>
  <c r="M1993" i="1"/>
  <c r="P1993" i="1" s="1"/>
  <c r="G1993" i="1"/>
  <c r="AX1992" i="1"/>
  <c r="AW1992" i="1"/>
  <c r="AV1992" i="1"/>
  <c r="AU1992" i="1"/>
  <c r="AO1992" i="1"/>
  <c r="AF1992" i="1"/>
  <c r="AD1992" i="1"/>
  <c r="AE1992" i="1" s="1"/>
  <c r="X1992" i="1"/>
  <c r="P1992" i="1"/>
  <c r="N1992" i="1"/>
  <c r="M1992" i="1"/>
  <c r="O1992" i="1" s="1"/>
  <c r="G1992" i="1"/>
  <c r="AU1991" i="1"/>
  <c r="AX1991" i="1" s="1"/>
  <c r="AO1991" i="1"/>
  <c r="AG1991" i="1"/>
  <c r="AF1991" i="1"/>
  <c r="AE1991" i="1"/>
  <c r="AD1991" i="1"/>
  <c r="X1991" i="1"/>
  <c r="O1991" i="1"/>
  <c r="M1991" i="1"/>
  <c r="N1991" i="1" s="1"/>
  <c r="G1991" i="1"/>
  <c r="AX1990" i="1"/>
  <c r="AV1990" i="1"/>
  <c r="AU1990" i="1"/>
  <c r="AW1990" i="1" s="1"/>
  <c r="AO1990" i="1"/>
  <c r="AD1990" i="1"/>
  <c r="AG1990" i="1" s="1"/>
  <c r="X1990" i="1"/>
  <c r="P1990" i="1"/>
  <c r="O1990" i="1"/>
  <c r="N1990" i="1"/>
  <c r="M1990" i="1"/>
  <c r="G1990" i="1"/>
  <c r="AW1989" i="1"/>
  <c r="AU1989" i="1"/>
  <c r="AV1989" i="1" s="1"/>
  <c r="AO1989" i="1"/>
  <c r="AG1989" i="1"/>
  <c r="AE1989" i="1"/>
  <c r="AD1989" i="1"/>
  <c r="AF1989" i="1" s="1"/>
  <c r="X1989" i="1"/>
  <c r="M1989" i="1"/>
  <c r="P1989" i="1" s="1"/>
  <c r="G1989" i="1"/>
  <c r="AX1988" i="1"/>
  <c r="AW1988" i="1"/>
  <c r="AV1988" i="1"/>
  <c r="AU1988" i="1"/>
  <c r="AO1988" i="1"/>
  <c r="AF1988" i="1"/>
  <c r="AD1988" i="1"/>
  <c r="AE1988" i="1" s="1"/>
  <c r="X1988" i="1"/>
  <c r="P1988" i="1"/>
  <c r="N1988" i="1"/>
  <c r="M1988" i="1"/>
  <c r="O1988" i="1" s="1"/>
  <c r="G1988" i="1"/>
  <c r="AU1987" i="1"/>
  <c r="AX1987" i="1" s="1"/>
  <c r="AO1987" i="1"/>
  <c r="AG1987" i="1"/>
  <c r="AF1987" i="1"/>
  <c r="AE1987" i="1"/>
  <c r="AD1987" i="1"/>
  <c r="X1987" i="1"/>
  <c r="O1987" i="1"/>
  <c r="M1987" i="1"/>
  <c r="N1987" i="1" s="1"/>
  <c r="G1987" i="1"/>
  <c r="AX1986" i="1"/>
  <c r="AV1986" i="1"/>
  <c r="AU1986" i="1"/>
  <c r="AW1986" i="1" s="1"/>
  <c r="AO1986" i="1"/>
  <c r="AD1986" i="1"/>
  <c r="AG1986" i="1" s="1"/>
  <c r="X1986" i="1"/>
  <c r="P1986" i="1"/>
  <c r="O1986" i="1"/>
  <c r="N1986" i="1"/>
  <c r="M1986" i="1"/>
  <c r="G1986" i="1"/>
  <c r="AW1985" i="1"/>
  <c r="AU1985" i="1"/>
  <c r="AV1985" i="1" s="1"/>
  <c r="AO1985" i="1"/>
  <c r="AG1985" i="1"/>
  <c r="AE1985" i="1"/>
  <c r="AD1985" i="1"/>
  <c r="AF1985" i="1" s="1"/>
  <c r="X1985" i="1"/>
  <c r="M1985" i="1"/>
  <c r="P1985" i="1" s="1"/>
  <c r="G1985" i="1"/>
  <c r="AX1984" i="1"/>
  <c r="AW1984" i="1"/>
  <c r="AV1984" i="1"/>
  <c r="AU1984" i="1"/>
  <c r="AO1984" i="1"/>
  <c r="AF1984" i="1"/>
  <c r="AD1984" i="1"/>
  <c r="AE1984" i="1" s="1"/>
  <c r="X1984" i="1"/>
  <c r="P1984" i="1"/>
  <c r="N1984" i="1"/>
  <c r="M1984" i="1"/>
  <c r="O1984" i="1" s="1"/>
  <c r="G1984" i="1"/>
  <c r="AU1983" i="1"/>
  <c r="AX1983" i="1" s="1"/>
  <c r="AO1983" i="1"/>
  <c r="AG1983" i="1"/>
  <c r="AF1983" i="1"/>
  <c r="AE1983" i="1"/>
  <c r="AD1983" i="1"/>
  <c r="X1983" i="1"/>
  <c r="O1983" i="1"/>
  <c r="M1983" i="1"/>
  <c r="N1983" i="1" s="1"/>
  <c r="G1983" i="1"/>
  <c r="AX1982" i="1"/>
  <c r="AV1982" i="1"/>
  <c r="AU1982" i="1"/>
  <c r="AW1982" i="1" s="1"/>
  <c r="AO1982" i="1"/>
  <c r="AD1982" i="1"/>
  <c r="AG1982" i="1" s="1"/>
  <c r="X1982" i="1"/>
  <c r="P1982" i="1"/>
  <c r="O1982" i="1"/>
  <c r="N1982" i="1"/>
  <c r="M1982" i="1"/>
  <c r="G1982" i="1"/>
  <c r="AW1981" i="1"/>
  <c r="AU1981" i="1"/>
  <c r="AV1981" i="1" s="1"/>
  <c r="AO1981" i="1"/>
  <c r="AG1981" i="1"/>
  <c r="AE1981" i="1"/>
  <c r="AD1981" i="1"/>
  <c r="AF1981" i="1" s="1"/>
  <c r="X1981" i="1"/>
  <c r="M1981" i="1"/>
  <c r="P1981" i="1" s="1"/>
  <c r="G1981" i="1"/>
  <c r="AX1980" i="1"/>
  <c r="AW1980" i="1"/>
  <c r="AV1980" i="1"/>
  <c r="AU1980" i="1"/>
  <c r="AO1980" i="1"/>
  <c r="AF1980" i="1"/>
  <c r="AD1980" i="1"/>
  <c r="AE1980" i="1" s="1"/>
  <c r="X1980" i="1"/>
  <c r="P1980" i="1"/>
  <c r="N1980" i="1"/>
  <c r="M1980" i="1"/>
  <c r="O1980" i="1" s="1"/>
  <c r="G1980" i="1"/>
  <c r="AU1979" i="1"/>
  <c r="AX1979" i="1" s="1"/>
  <c r="AO1979" i="1"/>
  <c r="AG1979" i="1"/>
  <c r="AF1979" i="1"/>
  <c r="AE1979" i="1"/>
  <c r="AD1979" i="1"/>
  <c r="X1979" i="1"/>
  <c r="O1979" i="1"/>
  <c r="M1979" i="1"/>
  <c r="N1979" i="1" s="1"/>
  <c r="G1979" i="1"/>
  <c r="AX1978" i="1"/>
  <c r="AV1978" i="1"/>
  <c r="AU1978" i="1"/>
  <c r="AW1978" i="1" s="1"/>
  <c r="AO1978" i="1"/>
  <c r="AD1978" i="1"/>
  <c r="AG1978" i="1" s="1"/>
  <c r="X1978" i="1"/>
  <c r="P1978" i="1"/>
  <c r="O1978" i="1"/>
  <c r="N1978" i="1"/>
  <c r="M1978" i="1"/>
  <c r="G1978" i="1"/>
  <c r="AW1977" i="1"/>
  <c r="AU1977" i="1"/>
  <c r="AV1977" i="1" s="1"/>
  <c r="AO1977" i="1"/>
  <c r="AG1977" i="1"/>
  <c r="AE1977" i="1"/>
  <c r="AD1977" i="1"/>
  <c r="AF1977" i="1" s="1"/>
  <c r="X1977" i="1"/>
  <c r="M1977" i="1"/>
  <c r="P1977" i="1" s="1"/>
  <c r="G1977" i="1"/>
  <c r="AX1976" i="1"/>
  <c r="AW1976" i="1"/>
  <c r="AV1976" i="1"/>
  <c r="AU1976" i="1"/>
  <c r="AO1976" i="1"/>
  <c r="AF1976" i="1"/>
  <c r="AD1976" i="1"/>
  <c r="AE1976" i="1" s="1"/>
  <c r="X1976" i="1"/>
  <c r="P1976" i="1"/>
  <c r="N1976" i="1"/>
  <c r="M1976" i="1"/>
  <c r="O1976" i="1" s="1"/>
  <c r="G1976" i="1"/>
  <c r="AU1975" i="1"/>
  <c r="AX1975" i="1" s="1"/>
  <c r="AO1975" i="1"/>
  <c r="AG1975" i="1"/>
  <c r="AF1975" i="1"/>
  <c r="AE1975" i="1"/>
  <c r="AD1975" i="1"/>
  <c r="X1975" i="1"/>
  <c r="O1975" i="1"/>
  <c r="M1975" i="1"/>
  <c r="N1975" i="1" s="1"/>
  <c r="G1975" i="1"/>
  <c r="AX1974" i="1"/>
  <c r="AU1974" i="1"/>
  <c r="AW1974" i="1" s="1"/>
  <c r="AO1974" i="1"/>
  <c r="AD1974" i="1"/>
  <c r="AG1974" i="1" s="1"/>
  <c r="X1974" i="1"/>
  <c r="P1974" i="1"/>
  <c r="O1974" i="1"/>
  <c r="N1974" i="1"/>
  <c r="M1974" i="1"/>
  <c r="G1974" i="1"/>
  <c r="AW1973" i="1"/>
  <c r="AU1973" i="1"/>
  <c r="AV1973" i="1" s="1"/>
  <c r="AO1973" i="1"/>
  <c r="AG1973" i="1"/>
  <c r="AD1973" i="1"/>
  <c r="AF1973" i="1" s="1"/>
  <c r="X1973" i="1"/>
  <c r="M1973" i="1"/>
  <c r="P1973" i="1" s="1"/>
  <c r="G1973" i="1"/>
  <c r="AX1972" i="1"/>
  <c r="AW1972" i="1"/>
  <c r="AV1972" i="1"/>
  <c r="AU1972" i="1"/>
  <c r="AO1972" i="1"/>
  <c r="AG1972" i="1"/>
  <c r="AF1972" i="1"/>
  <c r="AD1972" i="1"/>
  <c r="AE1972" i="1" s="1"/>
  <c r="X1972" i="1"/>
  <c r="P1972" i="1"/>
  <c r="M1972" i="1"/>
  <c r="O1972" i="1" s="1"/>
  <c r="G1972" i="1"/>
  <c r="AU1971" i="1"/>
  <c r="AX1971" i="1" s="1"/>
  <c r="AO1971" i="1"/>
  <c r="AG1971" i="1"/>
  <c r="AF1971" i="1"/>
  <c r="AE1971" i="1"/>
  <c r="AD1971" i="1"/>
  <c r="X1971" i="1"/>
  <c r="P1971" i="1"/>
  <c r="O1971" i="1"/>
  <c r="M1971" i="1"/>
  <c r="N1971" i="1" s="1"/>
  <c r="G1971" i="1"/>
  <c r="AX1970" i="1"/>
  <c r="AU1970" i="1"/>
  <c r="AW1970" i="1" s="1"/>
  <c r="AO1970" i="1"/>
  <c r="AD1970" i="1"/>
  <c r="AG1970" i="1" s="1"/>
  <c r="X1970" i="1"/>
  <c r="P1970" i="1"/>
  <c r="O1970" i="1"/>
  <c r="N1970" i="1"/>
  <c r="M1970" i="1"/>
  <c r="G1970" i="1"/>
  <c r="AX1969" i="1"/>
  <c r="AW1969" i="1"/>
  <c r="AU1969" i="1"/>
  <c r="AV1969" i="1" s="1"/>
  <c r="AO1969" i="1"/>
  <c r="AG1969" i="1"/>
  <c r="AD1969" i="1"/>
  <c r="AF1969" i="1" s="1"/>
  <c r="X1969" i="1"/>
  <c r="M1969" i="1"/>
  <c r="P1969" i="1" s="1"/>
  <c r="G1969" i="1"/>
  <c r="AX1968" i="1"/>
  <c r="AW1968" i="1"/>
  <c r="AV1968" i="1"/>
  <c r="AU1968" i="1"/>
  <c r="AO1968" i="1"/>
  <c r="AG1968" i="1"/>
  <c r="AF1968" i="1"/>
  <c r="AD1968" i="1"/>
  <c r="AE1968" i="1" s="1"/>
  <c r="X1968" i="1"/>
  <c r="P1968" i="1"/>
  <c r="M1968" i="1"/>
  <c r="O1968" i="1" s="1"/>
  <c r="G1968" i="1"/>
  <c r="AU1967" i="1"/>
  <c r="AX1967" i="1" s="1"/>
  <c r="AO1967" i="1"/>
  <c r="AG1967" i="1"/>
  <c r="AF1967" i="1"/>
  <c r="AE1967" i="1"/>
  <c r="AD1967" i="1"/>
  <c r="X1967" i="1"/>
  <c r="O1967" i="1"/>
  <c r="M1967" i="1"/>
  <c r="N1967" i="1" s="1"/>
  <c r="G1967" i="1"/>
  <c r="AX1966" i="1"/>
  <c r="AU1966" i="1"/>
  <c r="AW1966" i="1" s="1"/>
  <c r="AO1966" i="1"/>
  <c r="AD1966" i="1"/>
  <c r="AG1966" i="1" s="1"/>
  <c r="X1966" i="1"/>
  <c r="P1966" i="1"/>
  <c r="O1966" i="1"/>
  <c r="N1966" i="1"/>
  <c r="M1966" i="1"/>
  <c r="G1966" i="1"/>
  <c r="AW1965" i="1"/>
  <c r="AU1965" i="1"/>
  <c r="AV1965" i="1" s="1"/>
  <c r="AO1965" i="1"/>
  <c r="AG1965" i="1"/>
  <c r="AD1965" i="1"/>
  <c r="AF1965" i="1" s="1"/>
  <c r="X1965" i="1"/>
  <c r="M1965" i="1"/>
  <c r="P1965" i="1" s="1"/>
  <c r="G1965" i="1"/>
  <c r="AX1964" i="1"/>
  <c r="AW1964" i="1"/>
  <c r="AV1964" i="1"/>
  <c r="AU1964" i="1"/>
  <c r="AO1964" i="1"/>
  <c r="AF1964" i="1"/>
  <c r="AD1964" i="1"/>
  <c r="AE1964" i="1" s="1"/>
  <c r="X1964" i="1"/>
  <c r="P1964" i="1"/>
  <c r="M1964" i="1"/>
  <c r="O1964" i="1" s="1"/>
  <c r="G1964" i="1"/>
  <c r="AU1963" i="1"/>
  <c r="AX1963" i="1" s="1"/>
  <c r="AO1963" i="1"/>
  <c r="AG1963" i="1"/>
  <c r="AF1963" i="1"/>
  <c r="AE1963" i="1"/>
  <c r="AD1963" i="1"/>
  <c r="X1963" i="1"/>
  <c r="O1963" i="1"/>
  <c r="M1963" i="1"/>
  <c r="N1963" i="1" s="1"/>
  <c r="G1963" i="1"/>
  <c r="AX1962" i="1"/>
  <c r="AU1962" i="1"/>
  <c r="AW1962" i="1" s="1"/>
  <c r="AO1962" i="1"/>
  <c r="AD1962" i="1"/>
  <c r="AG1962" i="1" s="1"/>
  <c r="X1962" i="1"/>
  <c r="P1962" i="1"/>
  <c r="O1962" i="1"/>
  <c r="N1962" i="1"/>
  <c r="M1962" i="1"/>
  <c r="G1962" i="1"/>
  <c r="AW1961" i="1"/>
  <c r="AU1961" i="1"/>
  <c r="AV1961" i="1" s="1"/>
  <c r="AO1961" i="1"/>
  <c r="AG1961" i="1"/>
  <c r="AD1961" i="1"/>
  <c r="AF1961" i="1" s="1"/>
  <c r="X1961" i="1"/>
  <c r="M1961" i="1"/>
  <c r="P1961" i="1" s="1"/>
  <c r="G1961" i="1"/>
  <c r="AX1960" i="1"/>
  <c r="AW1960" i="1"/>
  <c r="AV1960" i="1"/>
  <c r="AU1960" i="1"/>
  <c r="AO1960" i="1"/>
  <c r="AF1960" i="1"/>
  <c r="AD1960" i="1"/>
  <c r="AE1960" i="1" s="1"/>
  <c r="X1960" i="1"/>
  <c r="P1960" i="1"/>
  <c r="M1960" i="1"/>
  <c r="O1960" i="1" s="1"/>
  <c r="G1960" i="1"/>
  <c r="AU1959" i="1"/>
  <c r="AX1959" i="1" s="1"/>
  <c r="AO1959" i="1"/>
  <c r="AG1959" i="1"/>
  <c r="AF1959" i="1"/>
  <c r="AE1959" i="1"/>
  <c r="AD1959" i="1"/>
  <c r="X1959" i="1"/>
  <c r="O1959" i="1"/>
  <c r="M1959" i="1"/>
  <c r="N1959" i="1" s="1"/>
  <c r="G1959" i="1"/>
  <c r="AX1958" i="1"/>
  <c r="AU1958" i="1"/>
  <c r="AW1958" i="1" s="1"/>
  <c r="AO1958" i="1"/>
  <c r="AD1958" i="1"/>
  <c r="AG1958" i="1" s="1"/>
  <c r="X1958" i="1"/>
  <c r="P1958" i="1"/>
  <c r="O1958" i="1"/>
  <c r="N1958" i="1"/>
  <c r="M1958" i="1"/>
  <c r="G1958" i="1"/>
  <c r="AW1957" i="1"/>
  <c r="AU1957" i="1"/>
  <c r="AV1957" i="1" s="1"/>
  <c r="AO1957" i="1"/>
  <c r="AG1957" i="1"/>
  <c r="AD1957" i="1"/>
  <c r="AF1957" i="1" s="1"/>
  <c r="X1957" i="1"/>
  <c r="M1957" i="1"/>
  <c r="P1957" i="1" s="1"/>
  <c r="G1957" i="1"/>
  <c r="AX1956" i="1"/>
  <c r="AW1956" i="1"/>
  <c r="AV1956" i="1"/>
  <c r="AU1956" i="1"/>
  <c r="AO1956" i="1"/>
  <c r="AF1956" i="1"/>
  <c r="AD1956" i="1"/>
  <c r="AE1956" i="1" s="1"/>
  <c r="X1956" i="1"/>
  <c r="P1956" i="1"/>
  <c r="M1956" i="1"/>
  <c r="O1956" i="1" s="1"/>
  <c r="G1956" i="1"/>
  <c r="AU1955" i="1"/>
  <c r="AX1955" i="1" s="1"/>
  <c r="AO1955" i="1"/>
  <c r="AG1955" i="1"/>
  <c r="AF1955" i="1"/>
  <c r="AE1955" i="1"/>
  <c r="AD1955" i="1"/>
  <c r="X1955" i="1"/>
  <c r="O1955" i="1"/>
  <c r="M1955" i="1"/>
  <c r="N1955" i="1" s="1"/>
  <c r="G1955" i="1"/>
  <c r="AX1954" i="1"/>
  <c r="AU1954" i="1"/>
  <c r="AW1954" i="1" s="1"/>
  <c r="AO1954" i="1"/>
  <c r="AD1954" i="1"/>
  <c r="AG1954" i="1" s="1"/>
  <c r="X1954" i="1"/>
  <c r="P1954" i="1"/>
  <c r="O1954" i="1"/>
  <c r="N1954" i="1"/>
  <c r="M1954" i="1"/>
  <c r="G1954" i="1"/>
  <c r="AW1953" i="1"/>
  <c r="AU1953" i="1"/>
  <c r="AV1953" i="1" s="1"/>
  <c r="AO1953" i="1"/>
  <c r="AG1953" i="1"/>
  <c r="AD1953" i="1"/>
  <c r="AF1953" i="1" s="1"/>
  <c r="X1953" i="1"/>
  <c r="M1953" i="1"/>
  <c r="P1953" i="1" s="1"/>
  <c r="G1953" i="1"/>
  <c r="AV1952" i="1"/>
  <c r="AU1952" i="1"/>
  <c r="AX1952" i="1" s="1"/>
  <c r="AO1952" i="1"/>
  <c r="AF1952" i="1"/>
  <c r="AE1952" i="1"/>
  <c r="AD1952" i="1"/>
  <c r="AG1952" i="1" s="1"/>
  <c r="X1952" i="1"/>
  <c r="P1952" i="1"/>
  <c r="O1952" i="1"/>
  <c r="N1952" i="1"/>
  <c r="M1952" i="1"/>
  <c r="G1952" i="1"/>
  <c r="AU1951" i="1"/>
  <c r="AX1951" i="1" s="1"/>
  <c r="AO1951" i="1"/>
  <c r="AE1951" i="1"/>
  <c r="AD1951" i="1"/>
  <c r="AG1951" i="1" s="1"/>
  <c r="X1951" i="1"/>
  <c r="O1951" i="1"/>
  <c r="N1951" i="1"/>
  <c r="M1951" i="1"/>
  <c r="P1951" i="1" s="1"/>
  <c r="G1951" i="1"/>
  <c r="AX1950" i="1"/>
  <c r="AW1950" i="1"/>
  <c r="AU1950" i="1"/>
  <c r="AV1950" i="1" s="1"/>
  <c r="AO1950" i="1"/>
  <c r="AD1950" i="1"/>
  <c r="AG1950" i="1" s="1"/>
  <c r="X1950" i="1"/>
  <c r="N1950" i="1"/>
  <c r="M1950" i="1"/>
  <c r="P1950" i="1" s="1"/>
  <c r="G1950" i="1"/>
  <c r="AW1949" i="1"/>
  <c r="AV1949" i="1"/>
  <c r="AU1949" i="1"/>
  <c r="AX1949" i="1" s="1"/>
  <c r="AO1949" i="1"/>
  <c r="AG1949" i="1"/>
  <c r="AF1949" i="1"/>
  <c r="AD1949" i="1"/>
  <c r="AE1949" i="1" s="1"/>
  <c r="X1949" i="1"/>
  <c r="M1949" i="1"/>
  <c r="P1949" i="1" s="1"/>
  <c r="G1949" i="1"/>
  <c r="AV1948" i="1"/>
  <c r="AU1948" i="1"/>
  <c r="AX1948" i="1" s="1"/>
  <c r="AO1948" i="1"/>
  <c r="AF1948" i="1"/>
  <c r="AE1948" i="1"/>
  <c r="AD1948" i="1"/>
  <c r="AG1948" i="1" s="1"/>
  <c r="X1948" i="1"/>
  <c r="P1948" i="1"/>
  <c r="O1948" i="1"/>
  <c r="M1948" i="1"/>
  <c r="N1948" i="1" s="1"/>
  <c r="G1948" i="1"/>
  <c r="AU1947" i="1"/>
  <c r="AX1947" i="1" s="1"/>
  <c r="AO1947" i="1"/>
  <c r="AE1947" i="1"/>
  <c r="AD1947" i="1"/>
  <c r="AG1947" i="1" s="1"/>
  <c r="X1947" i="1"/>
  <c r="O1947" i="1"/>
  <c r="N1947" i="1"/>
  <c r="M1947" i="1"/>
  <c r="P1947" i="1" s="1"/>
  <c r="G1947" i="1"/>
  <c r="AX1946" i="1"/>
  <c r="AW1946" i="1"/>
  <c r="AU1946" i="1"/>
  <c r="AV1946" i="1" s="1"/>
  <c r="AO1946" i="1"/>
  <c r="AD1946" i="1"/>
  <c r="AG1946" i="1" s="1"/>
  <c r="X1946" i="1"/>
  <c r="N1946" i="1"/>
  <c r="M1946" i="1"/>
  <c r="P1946" i="1" s="1"/>
  <c r="G1946" i="1"/>
  <c r="AW1945" i="1"/>
  <c r="AV1945" i="1"/>
  <c r="AU1945" i="1"/>
  <c r="AX1945" i="1" s="1"/>
  <c r="AO1945" i="1"/>
  <c r="AG1945" i="1"/>
  <c r="AF1945" i="1"/>
  <c r="AD1945" i="1"/>
  <c r="AE1945" i="1" s="1"/>
  <c r="X1945" i="1"/>
  <c r="M1945" i="1"/>
  <c r="P1945" i="1" s="1"/>
  <c r="G1945" i="1"/>
  <c r="AV1944" i="1"/>
  <c r="AU1944" i="1"/>
  <c r="AX1944" i="1" s="1"/>
  <c r="AO1944" i="1"/>
  <c r="AF1944" i="1"/>
  <c r="AE1944" i="1"/>
  <c r="AD1944" i="1"/>
  <c r="AG1944" i="1" s="1"/>
  <c r="X1944" i="1"/>
  <c r="P1944" i="1"/>
  <c r="O1944" i="1"/>
  <c r="M1944" i="1"/>
  <c r="N1944" i="1" s="1"/>
  <c r="G1944" i="1"/>
  <c r="AU1943" i="1"/>
  <c r="AX1943" i="1" s="1"/>
  <c r="AO1943" i="1"/>
  <c r="AE1943" i="1"/>
  <c r="AD1943" i="1"/>
  <c r="AG1943" i="1" s="1"/>
  <c r="X1943" i="1"/>
  <c r="P1943" i="1"/>
  <c r="O1943" i="1"/>
  <c r="N1943" i="1"/>
  <c r="M1943" i="1"/>
  <c r="G1943" i="1"/>
  <c r="AX1942" i="1"/>
  <c r="AW1942" i="1"/>
  <c r="AU1942" i="1"/>
  <c r="AV1942" i="1" s="1"/>
  <c r="AO1942" i="1"/>
  <c r="AD1942" i="1"/>
  <c r="AG1942" i="1" s="1"/>
  <c r="X1942" i="1"/>
  <c r="N1942" i="1"/>
  <c r="M1942" i="1"/>
  <c r="P1942" i="1" s="1"/>
  <c r="G1942" i="1"/>
  <c r="AX1941" i="1"/>
  <c r="AW1941" i="1"/>
  <c r="AV1941" i="1"/>
  <c r="AU1941" i="1"/>
  <c r="AO1941" i="1"/>
  <c r="AG1941" i="1"/>
  <c r="AF1941" i="1"/>
  <c r="AD1941" i="1"/>
  <c r="AE1941" i="1" s="1"/>
  <c r="X1941" i="1"/>
  <c r="M1941" i="1"/>
  <c r="P1941" i="1" s="1"/>
  <c r="G1941" i="1"/>
  <c r="AV1940" i="1"/>
  <c r="AU1940" i="1"/>
  <c r="AX1940" i="1" s="1"/>
  <c r="AO1940" i="1"/>
  <c r="AG1940" i="1"/>
  <c r="AF1940" i="1"/>
  <c r="AE1940" i="1"/>
  <c r="AD1940" i="1"/>
  <c r="X1940" i="1"/>
  <c r="P1940" i="1"/>
  <c r="O1940" i="1"/>
  <c r="M1940" i="1"/>
  <c r="N1940" i="1" s="1"/>
  <c r="G1940" i="1"/>
  <c r="AU1939" i="1"/>
  <c r="AX1939" i="1" s="1"/>
  <c r="AO1939" i="1"/>
  <c r="AE1939" i="1"/>
  <c r="AD1939" i="1"/>
  <c r="AG1939" i="1" s="1"/>
  <c r="X1939" i="1"/>
  <c r="P1939" i="1"/>
  <c r="O1939" i="1"/>
  <c r="N1939" i="1"/>
  <c r="M1939" i="1"/>
  <c r="G1939" i="1"/>
  <c r="AX1938" i="1"/>
  <c r="AW1938" i="1"/>
  <c r="AU1938" i="1"/>
  <c r="AV1938" i="1" s="1"/>
  <c r="AO1938" i="1"/>
  <c r="AD1938" i="1"/>
  <c r="AG1938" i="1" s="1"/>
  <c r="X1938" i="1"/>
  <c r="N1938" i="1"/>
  <c r="M1938" i="1"/>
  <c r="P1938" i="1" s="1"/>
  <c r="G1938" i="1"/>
  <c r="AX1937" i="1"/>
  <c r="AW1937" i="1"/>
  <c r="AV1937" i="1"/>
  <c r="AU1937" i="1"/>
  <c r="AO1937" i="1"/>
  <c r="AG1937" i="1"/>
  <c r="AF1937" i="1"/>
  <c r="AD1937" i="1"/>
  <c r="AE1937" i="1" s="1"/>
  <c r="X1937" i="1"/>
  <c r="M1937" i="1"/>
  <c r="P1937" i="1" s="1"/>
  <c r="G1937" i="1"/>
  <c r="AV1936" i="1"/>
  <c r="AU1936" i="1"/>
  <c r="AX1936" i="1" s="1"/>
  <c r="AO1936" i="1"/>
  <c r="AG1936" i="1"/>
  <c r="AF1936" i="1"/>
  <c r="AE1936" i="1"/>
  <c r="AD1936" i="1"/>
  <c r="X1936" i="1"/>
  <c r="P1936" i="1"/>
  <c r="O1936" i="1"/>
  <c r="M1936" i="1"/>
  <c r="N1936" i="1" s="1"/>
  <c r="G1936" i="1"/>
  <c r="AU1935" i="1"/>
  <c r="AX1935" i="1" s="1"/>
  <c r="AO1935" i="1"/>
  <c r="AE1935" i="1"/>
  <c r="AD1935" i="1"/>
  <c r="AG1935" i="1" s="1"/>
  <c r="X1935" i="1"/>
  <c r="P1935" i="1"/>
  <c r="O1935" i="1"/>
  <c r="N1935" i="1"/>
  <c r="M1935" i="1"/>
  <c r="G1935" i="1"/>
  <c r="AX1934" i="1"/>
  <c r="AW1934" i="1"/>
  <c r="AU1934" i="1"/>
  <c r="AV1934" i="1" s="1"/>
  <c r="AO1934" i="1"/>
  <c r="AD1934" i="1"/>
  <c r="AG1934" i="1" s="1"/>
  <c r="X1934" i="1"/>
  <c r="N1934" i="1"/>
  <c r="M1934" i="1"/>
  <c r="P1934" i="1" s="1"/>
  <c r="G1934" i="1"/>
  <c r="AW1933" i="1"/>
  <c r="AU1933" i="1"/>
  <c r="AV1933" i="1" s="1"/>
  <c r="AO1933" i="1"/>
  <c r="AG1933" i="1"/>
  <c r="AF1933" i="1"/>
  <c r="AE1933" i="1"/>
  <c r="AD1933" i="1"/>
  <c r="X1933" i="1"/>
  <c r="M1933" i="1"/>
  <c r="P1933" i="1" s="1"/>
  <c r="G1933" i="1"/>
  <c r="AX1932" i="1"/>
  <c r="AV1932" i="1"/>
  <c r="AU1932" i="1"/>
  <c r="AW1932" i="1" s="1"/>
  <c r="AO1932" i="1"/>
  <c r="AF1932" i="1"/>
  <c r="AD1932" i="1"/>
  <c r="AE1932" i="1" s="1"/>
  <c r="X1932" i="1"/>
  <c r="P1932" i="1"/>
  <c r="O1932" i="1"/>
  <c r="N1932" i="1"/>
  <c r="M1932" i="1"/>
  <c r="G1932" i="1"/>
  <c r="AU1931" i="1"/>
  <c r="AX1931" i="1" s="1"/>
  <c r="AO1931" i="1"/>
  <c r="AG1931" i="1"/>
  <c r="AE1931" i="1"/>
  <c r="AD1931" i="1"/>
  <c r="AF1931" i="1" s="1"/>
  <c r="X1931" i="1"/>
  <c r="O1931" i="1"/>
  <c r="M1931" i="1"/>
  <c r="N1931" i="1" s="1"/>
  <c r="G1931" i="1"/>
  <c r="AX1930" i="1"/>
  <c r="AW1930" i="1"/>
  <c r="AV1930" i="1"/>
  <c r="AU1930" i="1"/>
  <c r="AO1930" i="1"/>
  <c r="AD1930" i="1"/>
  <c r="X1930" i="1"/>
  <c r="P1930" i="1"/>
  <c r="N1930" i="1"/>
  <c r="M1930" i="1"/>
  <c r="O1930" i="1" s="1"/>
  <c r="G1930" i="1"/>
  <c r="AW1929" i="1"/>
  <c r="AU1929" i="1"/>
  <c r="AV1929" i="1" s="1"/>
  <c r="AO1929" i="1"/>
  <c r="AG1929" i="1"/>
  <c r="AF1929" i="1"/>
  <c r="AE1929" i="1"/>
  <c r="AD1929" i="1"/>
  <c r="X1929" i="1"/>
  <c r="M1929" i="1"/>
  <c r="G1929" i="1"/>
  <c r="AX1928" i="1"/>
  <c r="AV1928" i="1"/>
  <c r="AU1928" i="1"/>
  <c r="AW1928" i="1" s="1"/>
  <c r="AO1928" i="1"/>
  <c r="AF1928" i="1"/>
  <c r="AD1928" i="1"/>
  <c r="AE1928" i="1" s="1"/>
  <c r="X1928" i="1"/>
  <c r="P1928" i="1"/>
  <c r="O1928" i="1"/>
  <c r="N1928" i="1"/>
  <c r="M1928" i="1"/>
  <c r="G1928" i="1"/>
  <c r="AU1927" i="1"/>
  <c r="AO1927" i="1"/>
  <c r="AG1927" i="1"/>
  <c r="AE1927" i="1"/>
  <c r="AD1927" i="1"/>
  <c r="AF1927" i="1" s="1"/>
  <c r="X1927" i="1"/>
  <c r="O1927" i="1"/>
  <c r="M1927" i="1"/>
  <c r="N1927" i="1" s="1"/>
  <c r="G1927" i="1"/>
  <c r="AX1926" i="1"/>
  <c r="AW1926" i="1"/>
  <c r="AV1926" i="1"/>
  <c r="AU1926" i="1"/>
  <c r="AO1926" i="1"/>
  <c r="AD1926" i="1"/>
  <c r="X1926" i="1"/>
  <c r="P1926" i="1"/>
  <c r="N1926" i="1"/>
  <c r="M1926" i="1"/>
  <c r="O1926" i="1" s="1"/>
  <c r="G1926" i="1"/>
  <c r="AW1925" i="1"/>
  <c r="AU1925" i="1"/>
  <c r="AV1925" i="1" s="1"/>
  <c r="AO1925" i="1"/>
  <c r="AG1925" i="1"/>
  <c r="AF1925" i="1"/>
  <c r="AE1925" i="1"/>
  <c r="AD1925" i="1"/>
  <c r="X1925" i="1"/>
  <c r="M1925" i="1"/>
  <c r="G1925" i="1"/>
  <c r="AX1924" i="1"/>
  <c r="AV1924" i="1"/>
  <c r="AU1924" i="1"/>
  <c r="AW1924" i="1" s="1"/>
  <c r="AO1924" i="1"/>
  <c r="AF1924" i="1"/>
  <c r="AD1924" i="1"/>
  <c r="AE1924" i="1" s="1"/>
  <c r="X1924" i="1"/>
  <c r="P1924" i="1"/>
  <c r="O1924" i="1"/>
  <c r="N1924" i="1"/>
  <c r="M1924" i="1"/>
  <c r="G1924" i="1"/>
  <c r="AU1923" i="1"/>
  <c r="AO1923" i="1"/>
  <c r="AG1923" i="1"/>
  <c r="AE1923" i="1"/>
  <c r="AD1923" i="1"/>
  <c r="AF1923" i="1" s="1"/>
  <c r="X1923" i="1"/>
  <c r="O1923" i="1"/>
  <c r="M1923" i="1"/>
  <c r="N1923" i="1" s="1"/>
  <c r="G1923" i="1"/>
  <c r="AX1922" i="1"/>
  <c r="AW1922" i="1"/>
  <c r="AV1922" i="1"/>
  <c r="AU1922" i="1"/>
  <c r="AO1922" i="1"/>
  <c r="AD1922" i="1"/>
  <c r="X1922" i="1"/>
  <c r="P1922" i="1"/>
  <c r="N1922" i="1"/>
  <c r="M1922" i="1"/>
  <c r="O1922" i="1" s="1"/>
  <c r="G1922" i="1"/>
  <c r="AW1921" i="1"/>
  <c r="AU1921" i="1"/>
  <c r="AV1921" i="1" s="1"/>
  <c r="AO1921" i="1"/>
  <c r="AG1921" i="1"/>
  <c r="AF1921" i="1"/>
  <c r="AE1921" i="1"/>
  <c r="AD1921" i="1"/>
  <c r="X1921" i="1"/>
  <c r="M1921" i="1"/>
  <c r="G1921" i="1"/>
  <c r="AX1920" i="1"/>
  <c r="AV1920" i="1"/>
  <c r="AU1920" i="1"/>
  <c r="AW1920" i="1" s="1"/>
  <c r="AO1920" i="1"/>
  <c r="AF1920" i="1"/>
  <c r="AD1920" i="1"/>
  <c r="AE1920" i="1" s="1"/>
  <c r="X1920" i="1"/>
  <c r="P1920" i="1"/>
  <c r="O1920" i="1"/>
  <c r="N1920" i="1"/>
  <c r="M1920" i="1"/>
  <c r="G1920" i="1"/>
  <c r="AU1919" i="1"/>
  <c r="AO1919" i="1"/>
  <c r="AG1919" i="1"/>
  <c r="AE1919" i="1"/>
  <c r="AD1919" i="1"/>
  <c r="AF1919" i="1" s="1"/>
  <c r="X1919" i="1"/>
  <c r="O1919" i="1"/>
  <c r="M1919" i="1"/>
  <c r="N1919" i="1" s="1"/>
  <c r="G1919" i="1"/>
  <c r="AX1918" i="1"/>
  <c r="AW1918" i="1"/>
  <c r="AV1918" i="1"/>
  <c r="AU1918" i="1"/>
  <c r="AO1918" i="1"/>
  <c r="AD1918" i="1"/>
  <c r="X1918" i="1"/>
  <c r="P1918" i="1"/>
  <c r="N1918" i="1"/>
  <c r="M1918" i="1"/>
  <c r="O1918" i="1" s="1"/>
  <c r="G1918" i="1"/>
  <c r="AW1917" i="1"/>
  <c r="AU1917" i="1"/>
  <c r="AV1917" i="1" s="1"/>
  <c r="AO1917" i="1"/>
  <c r="AG1917" i="1"/>
  <c r="AF1917" i="1"/>
  <c r="AE1917" i="1"/>
  <c r="AD1917" i="1"/>
  <c r="X1917" i="1"/>
  <c r="M1917" i="1"/>
  <c r="G1917" i="1"/>
  <c r="AX1916" i="1"/>
  <c r="AV1916" i="1"/>
  <c r="AU1916" i="1"/>
  <c r="AW1916" i="1" s="1"/>
  <c r="AO1916" i="1"/>
  <c r="AD1916" i="1"/>
  <c r="X1916" i="1"/>
  <c r="P1916" i="1"/>
  <c r="O1916" i="1"/>
  <c r="N1916" i="1"/>
  <c r="M1916" i="1"/>
  <c r="G1916" i="1"/>
  <c r="AU1915" i="1"/>
  <c r="AO1915" i="1"/>
  <c r="AG1915" i="1"/>
  <c r="AE1915" i="1"/>
  <c r="AD1915" i="1"/>
  <c r="AF1915" i="1" s="1"/>
  <c r="X1915" i="1"/>
  <c r="O1915" i="1"/>
  <c r="M1915" i="1"/>
  <c r="G1915" i="1"/>
  <c r="AX1914" i="1"/>
  <c r="AW1914" i="1"/>
  <c r="AV1914" i="1"/>
  <c r="AU1914" i="1"/>
  <c r="AO1914" i="1"/>
  <c r="AF1914" i="1"/>
  <c r="AD1914" i="1"/>
  <c r="X1914" i="1"/>
  <c r="P1914" i="1"/>
  <c r="N1914" i="1"/>
  <c r="M1914" i="1"/>
  <c r="O1914" i="1" s="1"/>
  <c r="G1914" i="1"/>
  <c r="AU1913" i="1"/>
  <c r="AO1913" i="1"/>
  <c r="AG1913" i="1"/>
  <c r="AF1913" i="1"/>
  <c r="AE1913" i="1"/>
  <c r="AD1913" i="1"/>
  <c r="X1913" i="1"/>
  <c r="M1913" i="1"/>
  <c r="G1913" i="1"/>
  <c r="AX1912" i="1"/>
  <c r="AV1912" i="1"/>
  <c r="AU1912" i="1"/>
  <c r="AW1912" i="1" s="1"/>
  <c r="AO1912" i="1"/>
  <c r="AF1912" i="1"/>
  <c r="AD1912" i="1"/>
  <c r="X1912" i="1"/>
  <c r="P1912" i="1"/>
  <c r="O1912" i="1"/>
  <c r="N1912" i="1"/>
  <c r="M1912" i="1"/>
  <c r="G1912" i="1"/>
  <c r="AW1911" i="1"/>
  <c r="AU1911" i="1"/>
  <c r="AO1911" i="1"/>
  <c r="AG1911" i="1"/>
  <c r="AE1911" i="1"/>
  <c r="AD1911" i="1"/>
  <c r="AF1911" i="1" s="1"/>
  <c r="X1911" i="1"/>
  <c r="M1911" i="1"/>
  <c r="G1911" i="1"/>
  <c r="AX1910" i="1"/>
  <c r="AW1910" i="1"/>
  <c r="AV1910" i="1"/>
  <c r="AU1910" i="1"/>
  <c r="AO1910" i="1"/>
  <c r="AD1910" i="1"/>
  <c r="X1910" i="1"/>
  <c r="P1910" i="1"/>
  <c r="N1910" i="1"/>
  <c r="M1910" i="1"/>
  <c r="O1910" i="1" s="1"/>
  <c r="G1910" i="1"/>
  <c r="AW1909" i="1"/>
  <c r="AU1909" i="1"/>
  <c r="AO1909" i="1"/>
  <c r="AG1909" i="1"/>
  <c r="AF1909" i="1"/>
  <c r="AE1909" i="1"/>
  <c r="AD1909" i="1"/>
  <c r="X1909" i="1"/>
  <c r="O1909" i="1"/>
  <c r="M1909" i="1"/>
  <c r="G1909" i="1"/>
  <c r="AX1908" i="1"/>
  <c r="AV1908" i="1"/>
  <c r="AU1908" i="1"/>
  <c r="AW1908" i="1" s="1"/>
  <c r="AO1908" i="1"/>
  <c r="AD1908" i="1"/>
  <c r="X1908" i="1"/>
  <c r="P1908" i="1"/>
  <c r="O1908" i="1"/>
  <c r="N1908" i="1"/>
  <c r="M1908" i="1"/>
  <c r="G1908" i="1"/>
  <c r="AU1907" i="1"/>
  <c r="AO1907" i="1"/>
  <c r="AG1907" i="1"/>
  <c r="AE1907" i="1"/>
  <c r="AD1907" i="1"/>
  <c r="AF1907" i="1" s="1"/>
  <c r="X1907" i="1"/>
  <c r="O1907" i="1"/>
  <c r="M1907" i="1"/>
  <c r="G1907" i="1"/>
  <c r="AX1906" i="1"/>
  <c r="AW1906" i="1"/>
  <c r="AV1906" i="1"/>
  <c r="AU1906" i="1"/>
  <c r="AO1906" i="1"/>
  <c r="AF1906" i="1"/>
  <c r="AD1906" i="1"/>
  <c r="X1906" i="1"/>
  <c r="P1906" i="1"/>
  <c r="N1906" i="1"/>
  <c r="M1906" i="1"/>
  <c r="O1906" i="1" s="1"/>
  <c r="G1906" i="1"/>
  <c r="AU1905" i="1"/>
  <c r="AO1905" i="1"/>
  <c r="AG1905" i="1"/>
  <c r="AF1905" i="1"/>
  <c r="AE1905" i="1"/>
  <c r="AD1905" i="1"/>
  <c r="X1905" i="1"/>
  <c r="M1905" i="1"/>
  <c r="G1905" i="1"/>
  <c r="AX1904" i="1"/>
  <c r="AV1904" i="1"/>
  <c r="AU1904" i="1"/>
  <c r="AW1904" i="1" s="1"/>
  <c r="AO1904" i="1"/>
  <c r="AF1904" i="1"/>
  <c r="AD1904" i="1"/>
  <c r="X1904" i="1"/>
  <c r="P1904" i="1"/>
  <c r="O1904" i="1"/>
  <c r="N1904" i="1"/>
  <c r="M1904" i="1"/>
  <c r="G1904" i="1"/>
  <c r="AW1903" i="1"/>
  <c r="AU1903" i="1"/>
  <c r="AO1903" i="1"/>
  <c r="AG1903" i="1"/>
  <c r="AE1903" i="1"/>
  <c r="AD1903" i="1"/>
  <c r="AF1903" i="1" s="1"/>
  <c r="X1903" i="1"/>
  <c r="M1903" i="1"/>
  <c r="G1903" i="1"/>
  <c r="AX1902" i="1"/>
  <c r="AW1902" i="1"/>
  <c r="AV1902" i="1"/>
  <c r="AU1902" i="1"/>
  <c r="AO1902" i="1"/>
  <c r="AD1902" i="1"/>
  <c r="X1902" i="1"/>
  <c r="P1902" i="1"/>
  <c r="N1902" i="1"/>
  <c r="M1902" i="1"/>
  <c r="O1902" i="1" s="1"/>
  <c r="G1902" i="1"/>
  <c r="AW1901" i="1"/>
  <c r="AU1901" i="1"/>
  <c r="AO1901" i="1"/>
  <c r="AG1901" i="1"/>
  <c r="AF1901" i="1"/>
  <c r="AE1901" i="1"/>
  <c r="AD1901" i="1"/>
  <c r="X1901" i="1"/>
  <c r="O1901" i="1"/>
  <c r="M1901" i="1"/>
  <c r="G1901" i="1"/>
  <c r="AX1900" i="1"/>
  <c r="AV1900" i="1"/>
  <c r="AU1900" i="1"/>
  <c r="AW1900" i="1" s="1"/>
  <c r="AO1900" i="1"/>
  <c r="AD1900" i="1"/>
  <c r="X1900" i="1"/>
  <c r="P1900" i="1"/>
  <c r="O1900" i="1"/>
  <c r="N1900" i="1"/>
  <c r="M1900" i="1"/>
  <c r="G1900" i="1"/>
  <c r="AU1899" i="1"/>
  <c r="AO1899" i="1"/>
  <c r="AG1899" i="1"/>
  <c r="AE1899" i="1"/>
  <c r="AD1899" i="1"/>
  <c r="AF1899" i="1" s="1"/>
  <c r="X1899" i="1"/>
  <c r="O1899" i="1"/>
  <c r="M1899" i="1"/>
  <c r="G1899" i="1"/>
  <c r="AX1898" i="1"/>
  <c r="AW1898" i="1"/>
  <c r="AV1898" i="1"/>
  <c r="AU1898" i="1"/>
  <c r="AO1898" i="1"/>
  <c r="AF1898" i="1"/>
  <c r="AD1898" i="1"/>
  <c r="X1898" i="1"/>
  <c r="P1898" i="1"/>
  <c r="N1898" i="1"/>
  <c r="M1898" i="1"/>
  <c r="O1898" i="1" s="1"/>
  <c r="G1898" i="1"/>
  <c r="AU1897" i="1"/>
  <c r="AO1897" i="1"/>
  <c r="AG1897" i="1"/>
  <c r="AF1897" i="1"/>
  <c r="AE1897" i="1"/>
  <c r="AD1897" i="1"/>
  <c r="X1897" i="1"/>
  <c r="M1897" i="1"/>
  <c r="G1897" i="1"/>
  <c r="AX1896" i="1"/>
  <c r="AV1896" i="1"/>
  <c r="AU1896" i="1"/>
  <c r="AW1896" i="1" s="1"/>
  <c r="AO1896" i="1"/>
  <c r="AF1896" i="1"/>
  <c r="AD1896" i="1"/>
  <c r="X1896" i="1"/>
  <c r="P1896" i="1"/>
  <c r="O1896" i="1"/>
  <c r="N1896" i="1"/>
  <c r="M1896" i="1"/>
  <c r="G1896" i="1"/>
  <c r="AW1895" i="1"/>
  <c r="AU1895" i="1"/>
  <c r="AO1895" i="1"/>
  <c r="AE1895" i="1"/>
  <c r="AD1895" i="1"/>
  <c r="AF1895" i="1" s="1"/>
  <c r="X1895" i="1"/>
  <c r="N1895" i="1"/>
  <c r="M1895" i="1"/>
  <c r="P1895" i="1" s="1"/>
  <c r="G1895" i="1"/>
  <c r="AX1894" i="1"/>
  <c r="AW1894" i="1"/>
  <c r="AV1894" i="1"/>
  <c r="AU1894" i="1"/>
  <c r="AO1894" i="1"/>
  <c r="AG1894" i="1"/>
  <c r="AF1894" i="1"/>
  <c r="AD1894" i="1"/>
  <c r="AE1894" i="1" s="1"/>
  <c r="X1894" i="1"/>
  <c r="P1894" i="1"/>
  <c r="N1894" i="1"/>
  <c r="M1894" i="1"/>
  <c r="O1894" i="1" s="1"/>
  <c r="G1894" i="1"/>
  <c r="AU1893" i="1"/>
  <c r="AX1893" i="1" s="1"/>
  <c r="AO1893" i="1"/>
  <c r="AG1893" i="1"/>
  <c r="AF1893" i="1"/>
  <c r="AE1893" i="1"/>
  <c r="AD1893" i="1"/>
  <c r="X1893" i="1"/>
  <c r="O1893" i="1"/>
  <c r="M1893" i="1"/>
  <c r="N1893" i="1" s="1"/>
  <c r="G1893" i="1"/>
  <c r="AX1892" i="1"/>
  <c r="AU1892" i="1"/>
  <c r="AW1892" i="1" s="1"/>
  <c r="AO1892" i="1"/>
  <c r="AF1892" i="1"/>
  <c r="AD1892" i="1"/>
  <c r="AG1892" i="1" s="1"/>
  <c r="X1892" i="1"/>
  <c r="P1892" i="1"/>
  <c r="O1892" i="1"/>
  <c r="N1892" i="1"/>
  <c r="M1892" i="1"/>
  <c r="G1892" i="1"/>
  <c r="AU1891" i="1"/>
  <c r="AV1891" i="1" s="1"/>
  <c r="AO1891" i="1"/>
  <c r="AD1891" i="1"/>
  <c r="AF1891" i="1" s="1"/>
  <c r="X1891" i="1"/>
  <c r="M1891" i="1"/>
  <c r="P1891" i="1" s="1"/>
  <c r="G1891" i="1"/>
  <c r="AX1890" i="1"/>
  <c r="AW1890" i="1"/>
  <c r="AV1890" i="1"/>
  <c r="AU1890" i="1"/>
  <c r="AO1890" i="1"/>
  <c r="AG1890" i="1"/>
  <c r="AD1890" i="1"/>
  <c r="AE1890" i="1" s="1"/>
  <c r="X1890" i="1"/>
  <c r="P1890" i="1"/>
  <c r="M1890" i="1"/>
  <c r="O1890" i="1" s="1"/>
  <c r="G1890" i="1"/>
  <c r="AW1889" i="1"/>
  <c r="AV1889" i="1"/>
  <c r="AU1889" i="1"/>
  <c r="AX1889" i="1" s="1"/>
  <c r="AO1889" i="1"/>
  <c r="AG1889" i="1"/>
  <c r="AF1889" i="1"/>
  <c r="AE1889" i="1"/>
  <c r="AD1889" i="1"/>
  <c r="X1889" i="1"/>
  <c r="M1889" i="1"/>
  <c r="N1889" i="1" s="1"/>
  <c r="G1889" i="1"/>
  <c r="AV1888" i="1"/>
  <c r="AU1888" i="1"/>
  <c r="AW1888" i="1" s="1"/>
  <c r="AO1888" i="1"/>
  <c r="AE1888" i="1"/>
  <c r="AD1888" i="1"/>
  <c r="AG1888" i="1" s="1"/>
  <c r="X1888" i="1"/>
  <c r="P1888" i="1"/>
  <c r="O1888" i="1"/>
  <c r="N1888" i="1"/>
  <c r="M1888" i="1"/>
  <c r="G1888" i="1"/>
  <c r="AX1887" i="1"/>
  <c r="AW1887" i="1"/>
  <c r="AU1887" i="1"/>
  <c r="AV1887" i="1" s="1"/>
  <c r="AO1887" i="1"/>
  <c r="AG1887" i="1"/>
  <c r="AE1887" i="1"/>
  <c r="AD1887" i="1"/>
  <c r="AF1887" i="1" s="1"/>
  <c r="X1887" i="1"/>
  <c r="O1887" i="1"/>
  <c r="N1887" i="1"/>
  <c r="M1887" i="1"/>
  <c r="P1887" i="1" s="1"/>
  <c r="G1887" i="1"/>
  <c r="AX1886" i="1"/>
  <c r="AW1886" i="1"/>
  <c r="AV1886" i="1"/>
  <c r="AU1886" i="1"/>
  <c r="AO1886" i="1"/>
  <c r="AF1886" i="1"/>
  <c r="AD1886" i="1"/>
  <c r="AE1886" i="1" s="1"/>
  <c r="X1886" i="1"/>
  <c r="N1886" i="1"/>
  <c r="M1886" i="1"/>
  <c r="O1886" i="1" s="1"/>
  <c r="G1886" i="1"/>
  <c r="AW1885" i="1"/>
  <c r="AU1885" i="1"/>
  <c r="AX1885" i="1" s="1"/>
  <c r="AO1885" i="1"/>
  <c r="AG1885" i="1"/>
  <c r="AF1885" i="1"/>
  <c r="AE1885" i="1"/>
  <c r="AD1885" i="1"/>
  <c r="X1885" i="1"/>
  <c r="P1885" i="1"/>
  <c r="O1885" i="1"/>
  <c r="M1885" i="1"/>
  <c r="N1885" i="1" s="1"/>
  <c r="G1885" i="1"/>
  <c r="AU1884" i="1"/>
  <c r="AW1884" i="1" s="1"/>
  <c r="AO1884" i="1"/>
  <c r="AD1884" i="1"/>
  <c r="AG1884" i="1" s="1"/>
  <c r="X1884" i="1"/>
  <c r="P1884" i="1"/>
  <c r="O1884" i="1"/>
  <c r="N1884" i="1"/>
  <c r="M1884" i="1"/>
  <c r="G1884" i="1"/>
  <c r="AX1883" i="1"/>
  <c r="AU1883" i="1"/>
  <c r="AV1883" i="1" s="1"/>
  <c r="AO1883" i="1"/>
  <c r="AG1883" i="1"/>
  <c r="AD1883" i="1"/>
  <c r="AF1883" i="1" s="1"/>
  <c r="X1883" i="1"/>
  <c r="O1883" i="1"/>
  <c r="M1883" i="1"/>
  <c r="P1883" i="1" s="1"/>
  <c r="G1883" i="1"/>
  <c r="AX1882" i="1"/>
  <c r="AW1882" i="1"/>
  <c r="AV1882" i="1"/>
  <c r="AU1882" i="1"/>
  <c r="AO1882" i="1"/>
  <c r="AD1882" i="1"/>
  <c r="AE1882" i="1" s="1"/>
  <c r="X1882" i="1"/>
  <c r="M1882" i="1"/>
  <c r="O1882" i="1" s="1"/>
  <c r="G1882" i="1"/>
  <c r="AV1881" i="1"/>
  <c r="AU1881" i="1"/>
  <c r="AX1881" i="1" s="1"/>
  <c r="AO1881" i="1"/>
  <c r="AG1881" i="1"/>
  <c r="AF1881" i="1"/>
  <c r="AE1881" i="1"/>
  <c r="AD1881" i="1"/>
  <c r="X1881" i="1"/>
  <c r="P1881" i="1"/>
  <c r="O1881" i="1"/>
  <c r="M1881" i="1"/>
  <c r="N1881" i="1" s="1"/>
  <c r="G1881" i="1"/>
  <c r="AX1880" i="1"/>
  <c r="AV1880" i="1"/>
  <c r="AU1880" i="1"/>
  <c r="AW1880" i="1" s="1"/>
  <c r="AO1880" i="1"/>
  <c r="AF1880" i="1"/>
  <c r="AE1880" i="1"/>
  <c r="AD1880" i="1"/>
  <c r="AG1880" i="1" s="1"/>
  <c r="X1880" i="1"/>
  <c r="P1880" i="1"/>
  <c r="O1880" i="1"/>
  <c r="N1880" i="1"/>
  <c r="M1880" i="1"/>
  <c r="G1880" i="1"/>
  <c r="AW1879" i="1"/>
  <c r="AU1879" i="1"/>
  <c r="AV1879" i="1" s="1"/>
  <c r="AO1879" i="1"/>
  <c r="AE1879" i="1"/>
  <c r="AD1879" i="1"/>
  <c r="AF1879" i="1" s="1"/>
  <c r="X1879" i="1"/>
  <c r="N1879" i="1"/>
  <c r="M1879" i="1"/>
  <c r="P1879" i="1" s="1"/>
  <c r="G1879" i="1"/>
  <c r="AX1878" i="1"/>
  <c r="AW1878" i="1"/>
  <c r="AV1878" i="1"/>
  <c r="AU1878" i="1"/>
  <c r="AO1878" i="1"/>
  <c r="AG1878" i="1"/>
  <c r="AF1878" i="1"/>
  <c r="AD1878" i="1"/>
  <c r="AE1878" i="1" s="1"/>
  <c r="X1878" i="1"/>
  <c r="P1878" i="1"/>
  <c r="N1878" i="1"/>
  <c r="M1878" i="1"/>
  <c r="O1878" i="1" s="1"/>
  <c r="G1878" i="1"/>
  <c r="AU1877" i="1"/>
  <c r="AX1877" i="1" s="1"/>
  <c r="AO1877" i="1"/>
  <c r="AG1877" i="1"/>
  <c r="AF1877" i="1"/>
  <c r="AE1877" i="1"/>
  <c r="AD1877" i="1"/>
  <c r="X1877" i="1"/>
  <c r="O1877" i="1"/>
  <c r="M1877" i="1"/>
  <c r="N1877" i="1" s="1"/>
  <c r="G1877" i="1"/>
  <c r="AX1876" i="1"/>
  <c r="AU1876" i="1"/>
  <c r="AW1876" i="1" s="1"/>
  <c r="AO1876" i="1"/>
  <c r="AF1876" i="1"/>
  <c r="AD1876" i="1"/>
  <c r="AG1876" i="1" s="1"/>
  <c r="X1876" i="1"/>
  <c r="P1876" i="1"/>
  <c r="O1876" i="1"/>
  <c r="N1876" i="1"/>
  <c r="M1876" i="1"/>
  <c r="G1876" i="1"/>
  <c r="AU1875" i="1"/>
  <c r="AV1875" i="1" s="1"/>
  <c r="AO1875" i="1"/>
  <c r="AD1875" i="1"/>
  <c r="AF1875" i="1" s="1"/>
  <c r="X1875" i="1"/>
  <c r="M1875" i="1"/>
  <c r="P1875" i="1" s="1"/>
  <c r="G1875" i="1"/>
  <c r="AX1874" i="1"/>
  <c r="AW1874" i="1"/>
  <c r="AV1874" i="1"/>
  <c r="AU1874" i="1"/>
  <c r="AO1874" i="1"/>
  <c r="AG1874" i="1"/>
  <c r="AD1874" i="1"/>
  <c r="AE1874" i="1" s="1"/>
  <c r="X1874" i="1"/>
  <c r="P1874" i="1"/>
  <c r="M1874" i="1"/>
  <c r="O1874" i="1" s="1"/>
  <c r="G1874" i="1"/>
  <c r="AW1873" i="1"/>
  <c r="AV1873" i="1"/>
  <c r="AU1873" i="1"/>
  <c r="AX1873" i="1" s="1"/>
  <c r="AO1873" i="1"/>
  <c r="AG1873" i="1"/>
  <c r="AF1873" i="1"/>
  <c r="AE1873" i="1"/>
  <c r="AD1873" i="1"/>
  <c r="X1873" i="1"/>
  <c r="M1873" i="1"/>
  <c r="N1873" i="1" s="1"/>
  <c r="G1873" i="1"/>
  <c r="AV1872" i="1"/>
  <c r="AU1872" i="1"/>
  <c r="AW1872" i="1" s="1"/>
  <c r="AO1872" i="1"/>
  <c r="AE1872" i="1"/>
  <c r="AD1872" i="1"/>
  <c r="AG1872" i="1" s="1"/>
  <c r="X1872" i="1"/>
  <c r="P1872" i="1"/>
  <c r="O1872" i="1"/>
  <c r="N1872" i="1"/>
  <c r="M1872" i="1"/>
  <c r="G1872" i="1"/>
  <c r="AX1871" i="1"/>
  <c r="AW1871" i="1"/>
  <c r="AU1871" i="1"/>
  <c r="AV1871" i="1" s="1"/>
  <c r="AO1871" i="1"/>
  <c r="AG1871" i="1"/>
  <c r="AE1871" i="1"/>
  <c r="AD1871" i="1"/>
  <c r="AF1871" i="1" s="1"/>
  <c r="X1871" i="1"/>
  <c r="O1871" i="1"/>
  <c r="N1871" i="1"/>
  <c r="M1871" i="1"/>
  <c r="P1871" i="1" s="1"/>
  <c r="G1871" i="1"/>
  <c r="AX1870" i="1"/>
  <c r="AW1870" i="1"/>
  <c r="AV1870" i="1"/>
  <c r="AU1870" i="1"/>
  <c r="AO1870" i="1"/>
  <c r="AF1870" i="1"/>
  <c r="AD1870" i="1"/>
  <c r="AE1870" i="1" s="1"/>
  <c r="X1870" i="1"/>
  <c r="N1870" i="1"/>
  <c r="M1870" i="1"/>
  <c r="O1870" i="1" s="1"/>
  <c r="G1870" i="1"/>
  <c r="AW1869" i="1"/>
  <c r="AU1869" i="1"/>
  <c r="AX1869" i="1" s="1"/>
  <c r="AO1869" i="1"/>
  <c r="AG1869" i="1"/>
  <c r="AF1869" i="1"/>
  <c r="AE1869" i="1"/>
  <c r="AD1869" i="1"/>
  <c r="X1869" i="1"/>
  <c r="P1869" i="1"/>
  <c r="O1869" i="1"/>
  <c r="M1869" i="1"/>
  <c r="N1869" i="1" s="1"/>
  <c r="G1869" i="1"/>
  <c r="AU1868" i="1"/>
  <c r="AX1868" i="1" s="1"/>
  <c r="AO1868" i="1"/>
  <c r="AG1868" i="1"/>
  <c r="AE1868" i="1"/>
  <c r="AD1868" i="1"/>
  <c r="AF1868" i="1" s="1"/>
  <c r="X1868" i="1"/>
  <c r="O1868" i="1"/>
  <c r="M1868" i="1"/>
  <c r="N1868" i="1" s="1"/>
  <c r="G1868" i="1"/>
  <c r="AX1867" i="1"/>
  <c r="AW1867" i="1"/>
  <c r="AV1867" i="1"/>
  <c r="AU1867" i="1"/>
  <c r="AO1867" i="1"/>
  <c r="AD1867" i="1"/>
  <c r="AG1867" i="1" s="1"/>
  <c r="X1867" i="1"/>
  <c r="P1867" i="1"/>
  <c r="N1867" i="1"/>
  <c r="M1867" i="1"/>
  <c r="O1867" i="1" s="1"/>
  <c r="G1867" i="1"/>
  <c r="AW1866" i="1"/>
  <c r="AU1866" i="1"/>
  <c r="AV1866" i="1" s="1"/>
  <c r="AO1866" i="1"/>
  <c r="AG1866" i="1"/>
  <c r="AF1866" i="1"/>
  <c r="AE1866" i="1"/>
  <c r="AD1866" i="1"/>
  <c r="X1866" i="1"/>
  <c r="M1866" i="1"/>
  <c r="P1866" i="1" s="1"/>
  <c r="G1866" i="1"/>
  <c r="AX1865" i="1"/>
  <c r="AV1865" i="1"/>
  <c r="AU1865" i="1"/>
  <c r="AW1865" i="1" s="1"/>
  <c r="AO1865" i="1"/>
  <c r="AF1865" i="1"/>
  <c r="AD1865" i="1"/>
  <c r="AE1865" i="1" s="1"/>
  <c r="X1865" i="1"/>
  <c r="P1865" i="1"/>
  <c r="O1865" i="1"/>
  <c r="N1865" i="1"/>
  <c r="M1865" i="1"/>
  <c r="G1865" i="1"/>
  <c r="AU1864" i="1"/>
  <c r="AX1864" i="1" s="1"/>
  <c r="AO1864" i="1"/>
  <c r="AG1864" i="1"/>
  <c r="AE1864" i="1"/>
  <c r="AD1864" i="1"/>
  <c r="AF1864" i="1" s="1"/>
  <c r="X1864" i="1"/>
  <c r="O1864" i="1"/>
  <c r="M1864" i="1"/>
  <c r="N1864" i="1" s="1"/>
  <c r="G1864" i="1"/>
  <c r="AX1863" i="1"/>
  <c r="AW1863" i="1"/>
  <c r="AV1863" i="1"/>
  <c r="AU1863" i="1"/>
  <c r="AO1863" i="1"/>
  <c r="AD1863" i="1"/>
  <c r="AG1863" i="1" s="1"/>
  <c r="X1863" i="1"/>
  <c r="P1863" i="1"/>
  <c r="N1863" i="1"/>
  <c r="M1863" i="1"/>
  <c r="O1863" i="1" s="1"/>
  <c r="G1863" i="1"/>
  <c r="AW1862" i="1"/>
  <c r="AU1862" i="1"/>
  <c r="AV1862" i="1" s="1"/>
  <c r="AO1862" i="1"/>
  <c r="AG1862" i="1"/>
  <c r="AF1862" i="1"/>
  <c r="AE1862" i="1"/>
  <c r="AD1862" i="1"/>
  <c r="X1862" i="1"/>
  <c r="M1862" i="1"/>
  <c r="P1862" i="1" s="1"/>
  <c r="G1862" i="1"/>
  <c r="AX1861" i="1"/>
  <c r="AV1861" i="1"/>
  <c r="AU1861" i="1"/>
  <c r="AW1861" i="1" s="1"/>
  <c r="AO1861" i="1"/>
  <c r="AF1861" i="1"/>
  <c r="AD1861" i="1"/>
  <c r="AE1861" i="1" s="1"/>
  <c r="X1861" i="1"/>
  <c r="P1861" i="1"/>
  <c r="O1861" i="1"/>
  <c r="N1861" i="1"/>
  <c r="M1861" i="1"/>
  <c r="G1861" i="1"/>
  <c r="AU1860" i="1"/>
  <c r="AX1860" i="1" s="1"/>
  <c r="AO1860" i="1"/>
  <c r="AG1860" i="1"/>
  <c r="AE1860" i="1"/>
  <c r="AD1860" i="1"/>
  <c r="AF1860" i="1" s="1"/>
  <c r="X1860" i="1"/>
  <c r="O1860" i="1"/>
  <c r="M1860" i="1"/>
  <c r="N1860" i="1" s="1"/>
  <c r="G1860" i="1"/>
  <c r="AX1859" i="1"/>
  <c r="AW1859" i="1"/>
  <c r="AV1859" i="1"/>
  <c r="AU1859" i="1"/>
  <c r="AO1859" i="1"/>
  <c r="AD1859" i="1"/>
  <c r="AG1859" i="1" s="1"/>
  <c r="X1859" i="1"/>
  <c r="P1859" i="1"/>
  <c r="N1859" i="1"/>
  <c r="M1859" i="1"/>
  <c r="O1859" i="1" s="1"/>
  <c r="G1859" i="1"/>
  <c r="AW1858" i="1"/>
  <c r="AU1858" i="1"/>
  <c r="AV1858" i="1" s="1"/>
  <c r="AO1858" i="1"/>
  <c r="AG1858" i="1"/>
  <c r="AF1858" i="1"/>
  <c r="AE1858" i="1"/>
  <c r="AD1858" i="1"/>
  <c r="X1858" i="1"/>
  <c r="M1858" i="1"/>
  <c r="P1858" i="1" s="1"/>
  <c r="G1858" i="1"/>
  <c r="AX1857" i="1"/>
  <c r="AV1857" i="1"/>
  <c r="AU1857" i="1"/>
  <c r="AW1857" i="1" s="1"/>
  <c r="AO1857" i="1"/>
  <c r="AF1857" i="1"/>
  <c r="AD1857" i="1"/>
  <c r="AE1857" i="1" s="1"/>
  <c r="X1857" i="1"/>
  <c r="P1857" i="1"/>
  <c r="O1857" i="1"/>
  <c r="N1857" i="1"/>
  <c r="M1857" i="1"/>
  <c r="G1857" i="1"/>
  <c r="AU1856" i="1"/>
  <c r="AX1856" i="1" s="1"/>
  <c r="AO1856" i="1"/>
  <c r="AG1856" i="1"/>
  <c r="AE1856" i="1"/>
  <c r="AD1856" i="1"/>
  <c r="AF1856" i="1" s="1"/>
  <c r="X1856" i="1"/>
  <c r="O1856" i="1"/>
  <c r="M1856" i="1"/>
  <c r="N1856" i="1" s="1"/>
  <c r="G1856" i="1"/>
  <c r="AX1855" i="1"/>
  <c r="AW1855" i="1"/>
  <c r="AV1855" i="1"/>
  <c r="AU1855" i="1"/>
  <c r="AO1855" i="1"/>
  <c r="AD1855" i="1"/>
  <c r="AG1855" i="1" s="1"/>
  <c r="X1855" i="1"/>
  <c r="P1855" i="1"/>
  <c r="N1855" i="1"/>
  <c r="M1855" i="1"/>
  <c r="O1855" i="1" s="1"/>
  <c r="G1855" i="1"/>
  <c r="AW1854" i="1"/>
  <c r="AU1854" i="1"/>
  <c r="AV1854" i="1" s="1"/>
  <c r="AO1854" i="1"/>
  <c r="AG1854" i="1"/>
  <c r="AF1854" i="1"/>
  <c r="AE1854" i="1"/>
  <c r="AD1854" i="1"/>
  <c r="X1854" i="1"/>
  <c r="M1854" i="1"/>
  <c r="P1854" i="1" s="1"/>
  <c r="G1854" i="1"/>
  <c r="AX1853" i="1"/>
  <c r="AV1853" i="1"/>
  <c r="AU1853" i="1"/>
  <c r="AW1853" i="1" s="1"/>
  <c r="AO1853" i="1"/>
  <c r="AF1853" i="1"/>
  <c r="AD1853" i="1"/>
  <c r="AE1853" i="1" s="1"/>
  <c r="X1853" i="1"/>
  <c r="P1853" i="1"/>
  <c r="O1853" i="1"/>
  <c r="N1853" i="1"/>
  <c r="M1853" i="1"/>
  <c r="G1853" i="1"/>
  <c r="AU1852" i="1"/>
  <c r="AX1852" i="1" s="1"/>
  <c r="AO1852" i="1"/>
  <c r="AG1852" i="1"/>
  <c r="AE1852" i="1"/>
  <c r="AD1852" i="1"/>
  <c r="AF1852" i="1" s="1"/>
  <c r="X1852" i="1"/>
  <c r="O1852" i="1"/>
  <c r="M1852" i="1"/>
  <c r="N1852" i="1" s="1"/>
  <c r="G1852" i="1"/>
  <c r="AX1851" i="1"/>
  <c r="AW1851" i="1"/>
  <c r="AV1851" i="1"/>
  <c r="AU1851" i="1"/>
  <c r="AO1851" i="1"/>
  <c r="AD1851" i="1"/>
  <c r="AG1851" i="1" s="1"/>
  <c r="X1851" i="1"/>
  <c r="P1851" i="1"/>
  <c r="N1851" i="1"/>
  <c r="M1851" i="1"/>
  <c r="O1851" i="1" s="1"/>
  <c r="G1851" i="1"/>
  <c r="AW1850" i="1"/>
  <c r="AU1850" i="1"/>
  <c r="AV1850" i="1" s="1"/>
  <c r="AO1850" i="1"/>
  <c r="AG1850" i="1"/>
  <c r="AF1850" i="1"/>
  <c r="AE1850" i="1"/>
  <c r="AD1850" i="1"/>
  <c r="X1850" i="1"/>
  <c r="M1850" i="1"/>
  <c r="P1850" i="1" s="1"/>
  <c r="G1850" i="1"/>
  <c r="AX1849" i="1"/>
  <c r="AV1849" i="1"/>
  <c r="AU1849" i="1"/>
  <c r="AW1849" i="1" s="1"/>
  <c r="AO1849" i="1"/>
  <c r="AF1849" i="1"/>
  <c r="AD1849" i="1"/>
  <c r="AE1849" i="1" s="1"/>
  <c r="X1849" i="1"/>
  <c r="P1849" i="1"/>
  <c r="O1849" i="1"/>
  <c r="N1849" i="1"/>
  <c r="M1849" i="1"/>
  <c r="G1849" i="1"/>
  <c r="AU1848" i="1"/>
  <c r="AX1848" i="1" s="1"/>
  <c r="AO1848" i="1"/>
  <c r="AG1848" i="1"/>
  <c r="AE1848" i="1"/>
  <c r="AD1848" i="1"/>
  <c r="AF1848" i="1" s="1"/>
  <c r="X1848" i="1"/>
  <c r="O1848" i="1"/>
  <c r="M1848" i="1"/>
  <c r="N1848" i="1" s="1"/>
  <c r="G1848" i="1"/>
  <c r="AX1847" i="1"/>
  <c r="AW1847" i="1"/>
  <c r="AV1847" i="1"/>
  <c r="AU1847" i="1"/>
  <c r="AO1847" i="1"/>
  <c r="AD1847" i="1"/>
  <c r="AG1847" i="1" s="1"/>
  <c r="X1847" i="1"/>
  <c r="P1847" i="1"/>
  <c r="N1847" i="1"/>
  <c r="M1847" i="1"/>
  <c r="O1847" i="1" s="1"/>
  <c r="G1847" i="1"/>
  <c r="AW1846" i="1"/>
  <c r="AU1846" i="1"/>
  <c r="AV1846" i="1" s="1"/>
  <c r="AO1846" i="1"/>
  <c r="AG1846" i="1"/>
  <c r="AF1846" i="1"/>
  <c r="AE1846" i="1"/>
  <c r="AD1846" i="1"/>
  <c r="X1846" i="1"/>
  <c r="M1846" i="1"/>
  <c r="P1846" i="1" s="1"/>
  <c r="G1846" i="1"/>
  <c r="AX1845" i="1"/>
  <c r="AV1845" i="1"/>
  <c r="AU1845" i="1"/>
  <c r="AW1845" i="1" s="1"/>
  <c r="AO1845" i="1"/>
  <c r="AF1845" i="1"/>
  <c r="AD1845" i="1"/>
  <c r="AE1845" i="1" s="1"/>
  <c r="X1845" i="1"/>
  <c r="P1845" i="1"/>
  <c r="O1845" i="1"/>
  <c r="N1845" i="1"/>
  <c r="M1845" i="1"/>
  <c r="G1845" i="1"/>
  <c r="AU1844" i="1"/>
  <c r="AX1844" i="1" s="1"/>
  <c r="AO1844" i="1"/>
  <c r="AG1844" i="1"/>
  <c r="AE1844" i="1"/>
  <c r="AD1844" i="1"/>
  <c r="AF1844" i="1" s="1"/>
  <c r="X1844" i="1"/>
  <c r="O1844" i="1"/>
  <c r="M1844" i="1"/>
  <c r="N1844" i="1" s="1"/>
  <c r="G1844" i="1"/>
  <c r="AX1843" i="1"/>
  <c r="AW1843" i="1"/>
  <c r="AV1843" i="1"/>
  <c r="AU1843" i="1"/>
  <c r="AO1843" i="1"/>
  <c r="AD1843" i="1"/>
  <c r="AG1843" i="1" s="1"/>
  <c r="X1843" i="1"/>
  <c r="P1843" i="1"/>
  <c r="N1843" i="1"/>
  <c r="M1843" i="1"/>
  <c r="O1843" i="1" s="1"/>
  <c r="G1843" i="1"/>
  <c r="AW1842" i="1"/>
  <c r="AU1842" i="1"/>
  <c r="AV1842" i="1" s="1"/>
  <c r="AO1842" i="1"/>
  <c r="AG1842" i="1"/>
  <c r="AF1842" i="1"/>
  <c r="AE1842" i="1"/>
  <c r="AD1842" i="1"/>
  <c r="X1842" i="1"/>
  <c r="M1842" i="1"/>
  <c r="P1842" i="1" s="1"/>
  <c r="G1842" i="1"/>
  <c r="AX1841" i="1"/>
  <c r="AV1841" i="1"/>
  <c r="AU1841" i="1"/>
  <c r="AW1841" i="1" s="1"/>
  <c r="AO1841" i="1"/>
  <c r="AF1841" i="1"/>
  <c r="AD1841" i="1"/>
  <c r="AE1841" i="1" s="1"/>
  <c r="X1841" i="1"/>
  <c r="P1841" i="1"/>
  <c r="O1841" i="1"/>
  <c r="N1841" i="1"/>
  <c r="M1841" i="1"/>
  <c r="G1841" i="1"/>
  <c r="AU1840" i="1"/>
  <c r="AX1840" i="1" s="1"/>
  <c r="AO1840" i="1"/>
  <c r="AG1840" i="1"/>
  <c r="AE1840" i="1"/>
  <c r="AD1840" i="1"/>
  <c r="AF1840" i="1" s="1"/>
  <c r="X1840" i="1"/>
  <c r="O1840" i="1"/>
  <c r="M1840" i="1"/>
  <c r="N1840" i="1" s="1"/>
  <c r="G1840" i="1"/>
  <c r="AX1839" i="1"/>
  <c r="AW1839" i="1"/>
  <c r="AV1839" i="1"/>
  <c r="AU1839" i="1"/>
  <c r="AO1839" i="1"/>
  <c r="AD1839" i="1"/>
  <c r="AG1839" i="1" s="1"/>
  <c r="X1839" i="1"/>
  <c r="P1839" i="1"/>
  <c r="N1839" i="1"/>
  <c r="M1839" i="1"/>
  <c r="O1839" i="1" s="1"/>
  <c r="G1839" i="1"/>
  <c r="AW1838" i="1"/>
  <c r="AU1838" i="1"/>
  <c r="AV1838" i="1" s="1"/>
  <c r="AO1838" i="1"/>
  <c r="AG1838" i="1"/>
  <c r="AF1838" i="1"/>
  <c r="AE1838" i="1"/>
  <c r="AD1838" i="1"/>
  <c r="X1838" i="1"/>
  <c r="M1838" i="1"/>
  <c r="P1838" i="1" s="1"/>
  <c r="G1838" i="1"/>
  <c r="AX1837" i="1"/>
  <c r="AV1837" i="1"/>
  <c r="AU1837" i="1"/>
  <c r="AW1837" i="1" s="1"/>
  <c r="AO1837" i="1"/>
  <c r="AF1837" i="1"/>
  <c r="AD1837" i="1"/>
  <c r="AE1837" i="1" s="1"/>
  <c r="X1837" i="1"/>
  <c r="P1837" i="1"/>
  <c r="O1837" i="1"/>
  <c r="N1837" i="1"/>
  <c r="M1837" i="1"/>
  <c r="G1837" i="1"/>
  <c r="AU1836" i="1"/>
  <c r="AX1836" i="1" s="1"/>
  <c r="AO1836" i="1"/>
  <c r="AG1836" i="1"/>
  <c r="AE1836" i="1"/>
  <c r="AD1836" i="1"/>
  <c r="AF1836" i="1" s="1"/>
  <c r="X1836" i="1"/>
  <c r="O1836" i="1"/>
  <c r="M1836" i="1"/>
  <c r="N1836" i="1" s="1"/>
  <c r="G1836" i="1"/>
  <c r="AX1835" i="1"/>
  <c r="AW1835" i="1"/>
  <c r="AV1835" i="1"/>
  <c r="AU1835" i="1"/>
  <c r="AO1835" i="1"/>
  <c r="AD1835" i="1"/>
  <c r="AG1835" i="1" s="1"/>
  <c r="X1835" i="1"/>
  <c r="P1835" i="1"/>
  <c r="N1835" i="1"/>
  <c r="M1835" i="1"/>
  <c r="O1835" i="1" s="1"/>
  <c r="G1835" i="1"/>
  <c r="AW1834" i="1"/>
  <c r="AU1834" i="1"/>
  <c r="AV1834" i="1" s="1"/>
  <c r="AO1834" i="1"/>
  <c r="AG1834" i="1"/>
  <c r="AE1834" i="1"/>
  <c r="AD1834" i="1"/>
  <c r="AF1834" i="1" s="1"/>
  <c r="X1834" i="1"/>
  <c r="M1834" i="1"/>
  <c r="P1834" i="1" s="1"/>
  <c r="G1834" i="1"/>
  <c r="AX1833" i="1"/>
  <c r="AV1833" i="1"/>
  <c r="AU1833" i="1"/>
  <c r="AW1833" i="1" s="1"/>
  <c r="AO1833" i="1"/>
  <c r="AF1833" i="1"/>
  <c r="AD1833" i="1"/>
  <c r="AE1833" i="1" s="1"/>
  <c r="X1833" i="1"/>
  <c r="P1833" i="1"/>
  <c r="N1833" i="1"/>
  <c r="M1833" i="1"/>
  <c r="O1833" i="1" s="1"/>
  <c r="G1833" i="1"/>
  <c r="AU1832" i="1"/>
  <c r="AX1832" i="1" s="1"/>
  <c r="AO1832" i="1"/>
  <c r="AG1832" i="1"/>
  <c r="AE1832" i="1"/>
  <c r="AD1832" i="1"/>
  <c r="AF1832" i="1" s="1"/>
  <c r="X1832" i="1"/>
  <c r="O1832" i="1"/>
  <c r="M1832" i="1"/>
  <c r="N1832" i="1" s="1"/>
  <c r="G1832" i="1"/>
  <c r="AX1831" i="1"/>
  <c r="AV1831" i="1"/>
  <c r="AU1831" i="1"/>
  <c r="AW1831" i="1" s="1"/>
  <c r="AO1831" i="1"/>
  <c r="AD1831" i="1"/>
  <c r="AG1831" i="1" s="1"/>
  <c r="X1831" i="1"/>
  <c r="P1831" i="1"/>
  <c r="N1831" i="1"/>
  <c r="M1831" i="1"/>
  <c r="O1831" i="1" s="1"/>
  <c r="G1831" i="1"/>
  <c r="AW1830" i="1"/>
  <c r="AU1830" i="1"/>
  <c r="AV1830" i="1" s="1"/>
  <c r="AO1830" i="1"/>
  <c r="AG1830" i="1"/>
  <c r="AE1830" i="1"/>
  <c r="AD1830" i="1"/>
  <c r="AF1830" i="1" s="1"/>
  <c r="X1830" i="1"/>
  <c r="M1830" i="1"/>
  <c r="P1830" i="1" s="1"/>
  <c r="G1830" i="1"/>
  <c r="AX1829" i="1"/>
  <c r="AV1829" i="1"/>
  <c r="AU1829" i="1"/>
  <c r="AW1829" i="1" s="1"/>
  <c r="AO1829" i="1"/>
  <c r="AF1829" i="1"/>
  <c r="AD1829" i="1"/>
  <c r="AE1829" i="1" s="1"/>
  <c r="X1829" i="1"/>
  <c r="P1829" i="1"/>
  <c r="N1829" i="1"/>
  <c r="M1829" i="1"/>
  <c r="O1829" i="1" s="1"/>
  <c r="G1829" i="1"/>
  <c r="AU1828" i="1"/>
  <c r="AX1828" i="1" s="1"/>
  <c r="AO1828" i="1"/>
  <c r="AG1828" i="1"/>
  <c r="AE1828" i="1"/>
  <c r="AD1828" i="1"/>
  <c r="AF1828" i="1" s="1"/>
  <c r="X1828" i="1"/>
  <c r="O1828" i="1"/>
  <c r="M1828" i="1"/>
  <c r="N1828" i="1" s="1"/>
  <c r="G1828" i="1"/>
  <c r="AX1827" i="1"/>
  <c r="AV1827" i="1"/>
  <c r="AU1827" i="1"/>
  <c r="AW1827" i="1" s="1"/>
  <c r="AO1827" i="1"/>
  <c r="AD1827" i="1"/>
  <c r="AG1827" i="1" s="1"/>
  <c r="X1827" i="1"/>
  <c r="P1827" i="1"/>
  <c r="N1827" i="1"/>
  <c r="M1827" i="1"/>
  <c r="O1827" i="1" s="1"/>
  <c r="G1827" i="1"/>
  <c r="AW1826" i="1"/>
  <c r="AU1826" i="1"/>
  <c r="AV1826" i="1" s="1"/>
  <c r="AO1826" i="1"/>
  <c r="AG1826" i="1"/>
  <c r="AE1826" i="1"/>
  <c r="AD1826" i="1"/>
  <c r="AF1826" i="1" s="1"/>
  <c r="X1826" i="1"/>
  <c r="M1826" i="1"/>
  <c r="P1826" i="1" s="1"/>
  <c r="G1826" i="1"/>
  <c r="AX1825" i="1"/>
  <c r="AV1825" i="1"/>
  <c r="AU1825" i="1"/>
  <c r="AW1825" i="1" s="1"/>
  <c r="AO1825" i="1"/>
  <c r="AF1825" i="1"/>
  <c r="AD1825" i="1"/>
  <c r="AE1825" i="1" s="1"/>
  <c r="X1825" i="1"/>
  <c r="P1825" i="1"/>
  <c r="N1825" i="1"/>
  <c r="M1825" i="1"/>
  <c r="O1825" i="1" s="1"/>
  <c r="G1825" i="1"/>
  <c r="AU1824" i="1"/>
  <c r="AX1824" i="1" s="1"/>
  <c r="AO1824" i="1"/>
  <c r="AG1824" i="1"/>
  <c r="AE1824" i="1"/>
  <c r="AD1824" i="1"/>
  <c r="AF1824" i="1" s="1"/>
  <c r="X1824" i="1"/>
  <c r="O1824" i="1"/>
  <c r="M1824" i="1"/>
  <c r="N1824" i="1" s="1"/>
  <c r="G1824" i="1"/>
  <c r="AX1823" i="1"/>
  <c r="AV1823" i="1"/>
  <c r="AU1823" i="1"/>
  <c r="AW1823" i="1" s="1"/>
  <c r="AO1823" i="1"/>
  <c r="AD1823" i="1"/>
  <c r="AG1823" i="1" s="1"/>
  <c r="X1823" i="1"/>
  <c r="P1823" i="1"/>
  <c r="N1823" i="1"/>
  <c r="M1823" i="1"/>
  <c r="O1823" i="1" s="1"/>
  <c r="G1823" i="1"/>
  <c r="AW1822" i="1"/>
  <c r="AU1822" i="1"/>
  <c r="AV1822" i="1" s="1"/>
  <c r="AO1822" i="1"/>
  <c r="AG1822" i="1"/>
  <c r="AF1822" i="1"/>
  <c r="AE1822" i="1"/>
  <c r="AD1822" i="1"/>
  <c r="X1822" i="1"/>
  <c r="M1822" i="1"/>
  <c r="P1822" i="1" s="1"/>
  <c r="G1822" i="1"/>
  <c r="AX1821" i="1"/>
  <c r="AV1821" i="1"/>
  <c r="AU1821" i="1"/>
  <c r="AW1821" i="1" s="1"/>
  <c r="AO1821" i="1"/>
  <c r="AF1821" i="1"/>
  <c r="AD1821" i="1"/>
  <c r="AE1821" i="1" s="1"/>
  <c r="X1821" i="1"/>
  <c r="P1821" i="1"/>
  <c r="O1821" i="1"/>
  <c r="N1821" i="1"/>
  <c r="M1821" i="1"/>
  <c r="G1821" i="1"/>
  <c r="AU1820" i="1"/>
  <c r="AX1820" i="1" s="1"/>
  <c r="AO1820" i="1"/>
  <c r="AG1820" i="1"/>
  <c r="AE1820" i="1"/>
  <c r="AD1820" i="1"/>
  <c r="AF1820" i="1" s="1"/>
  <c r="X1820" i="1"/>
  <c r="O1820" i="1"/>
  <c r="M1820" i="1"/>
  <c r="N1820" i="1" s="1"/>
  <c r="G1820" i="1"/>
  <c r="AX1819" i="1"/>
  <c r="AW1819" i="1"/>
  <c r="AV1819" i="1"/>
  <c r="AU1819" i="1"/>
  <c r="AO1819" i="1"/>
  <c r="AD1819" i="1"/>
  <c r="AG1819" i="1" s="1"/>
  <c r="X1819" i="1"/>
  <c r="P1819" i="1"/>
  <c r="N1819" i="1"/>
  <c r="M1819" i="1"/>
  <c r="O1819" i="1" s="1"/>
  <c r="G1819" i="1"/>
  <c r="AW1818" i="1"/>
  <c r="AU1818" i="1"/>
  <c r="AV1818" i="1" s="1"/>
  <c r="AO1818" i="1"/>
  <c r="AG1818" i="1"/>
  <c r="AF1818" i="1"/>
  <c r="AE1818" i="1"/>
  <c r="AD1818" i="1"/>
  <c r="X1818" i="1"/>
  <c r="M1818" i="1"/>
  <c r="P1818" i="1" s="1"/>
  <c r="G1818" i="1"/>
  <c r="AX1817" i="1"/>
  <c r="AV1817" i="1"/>
  <c r="AU1817" i="1"/>
  <c r="AW1817" i="1" s="1"/>
  <c r="AO1817" i="1"/>
  <c r="AF1817" i="1"/>
  <c r="AD1817" i="1"/>
  <c r="AE1817" i="1" s="1"/>
  <c r="X1817" i="1"/>
  <c r="P1817" i="1"/>
  <c r="O1817" i="1"/>
  <c r="N1817" i="1"/>
  <c r="M1817" i="1"/>
  <c r="G1817" i="1"/>
  <c r="AU1816" i="1"/>
  <c r="AX1816" i="1" s="1"/>
  <c r="AO1816" i="1"/>
  <c r="AG1816" i="1"/>
  <c r="AE1816" i="1"/>
  <c r="AD1816" i="1"/>
  <c r="AF1816" i="1" s="1"/>
  <c r="X1816" i="1"/>
  <c r="O1816" i="1"/>
  <c r="M1816" i="1"/>
  <c r="N1816" i="1" s="1"/>
  <c r="G1816" i="1"/>
  <c r="AX1815" i="1"/>
  <c r="AW1815" i="1"/>
  <c r="AV1815" i="1"/>
  <c r="AU1815" i="1"/>
  <c r="AO1815" i="1"/>
  <c r="AD1815" i="1"/>
  <c r="AG1815" i="1" s="1"/>
  <c r="X1815" i="1"/>
  <c r="P1815" i="1"/>
  <c r="N1815" i="1"/>
  <c r="M1815" i="1"/>
  <c r="O1815" i="1" s="1"/>
  <c r="G1815" i="1"/>
  <c r="AW1814" i="1"/>
  <c r="AU1814" i="1"/>
  <c r="AV1814" i="1" s="1"/>
  <c r="AO1814" i="1"/>
  <c r="AG1814" i="1"/>
  <c r="AF1814" i="1"/>
  <c r="AE1814" i="1"/>
  <c r="AD1814" i="1"/>
  <c r="X1814" i="1"/>
  <c r="M1814" i="1"/>
  <c r="P1814" i="1" s="1"/>
  <c r="G1814" i="1"/>
  <c r="AX1813" i="1"/>
  <c r="AV1813" i="1"/>
  <c r="AU1813" i="1"/>
  <c r="AW1813" i="1" s="1"/>
  <c r="AO1813" i="1"/>
  <c r="AF1813" i="1"/>
  <c r="AD1813" i="1"/>
  <c r="AE1813" i="1" s="1"/>
  <c r="X1813" i="1"/>
  <c r="P1813" i="1"/>
  <c r="O1813" i="1"/>
  <c r="N1813" i="1"/>
  <c r="M1813" i="1"/>
  <c r="G1813" i="1"/>
  <c r="AU1812" i="1"/>
  <c r="AX1812" i="1" s="1"/>
  <c r="AO1812" i="1"/>
  <c r="AG1812" i="1"/>
  <c r="AE1812" i="1"/>
  <c r="AD1812" i="1"/>
  <c r="AF1812" i="1" s="1"/>
  <c r="X1812" i="1"/>
  <c r="O1812" i="1"/>
  <c r="M1812" i="1"/>
  <c r="N1812" i="1" s="1"/>
  <c r="G1812" i="1"/>
  <c r="AX1811" i="1"/>
  <c r="AW1811" i="1"/>
  <c r="AV1811" i="1"/>
  <c r="AU1811" i="1"/>
  <c r="AO1811" i="1"/>
  <c r="AD1811" i="1"/>
  <c r="AG1811" i="1" s="1"/>
  <c r="X1811" i="1"/>
  <c r="P1811" i="1"/>
  <c r="N1811" i="1"/>
  <c r="M1811" i="1"/>
  <c r="O1811" i="1" s="1"/>
  <c r="G1811" i="1"/>
  <c r="AW1810" i="1"/>
  <c r="AU1810" i="1"/>
  <c r="AV1810" i="1" s="1"/>
  <c r="AO1810" i="1"/>
  <c r="AG1810" i="1"/>
  <c r="AF1810" i="1"/>
  <c r="AE1810" i="1"/>
  <c r="AD1810" i="1"/>
  <c r="X1810" i="1"/>
  <c r="M1810" i="1"/>
  <c r="P1810" i="1" s="1"/>
  <c r="G1810" i="1"/>
  <c r="AX1809" i="1"/>
  <c r="AV1809" i="1"/>
  <c r="AU1809" i="1"/>
  <c r="AW1809" i="1" s="1"/>
  <c r="AO1809" i="1"/>
  <c r="AF1809" i="1"/>
  <c r="AD1809" i="1"/>
  <c r="AE1809" i="1" s="1"/>
  <c r="X1809" i="1"/>
  <c r="P1809" i="1"/>
  <c r="O1809" i="1"/>
  <c r="N1809" i="1"/>
  <c r="M1809" i="1"/>
  <c r="G1809" i="1"/>
  <c r="AU1808" i="1"/>
  <c r="AX1808" i="1" s="1"/>
  <c r="AO1808" i="1"/>
  <c r="AG1808" i="1"/>
  <c r="AE1808" i="1"/>
  <c r="AD1808" i="1"/>
  <c r="AF1808" i="1" s="1"/>
  <c r="X1808" i="1"/>
  <c r="O1808" i="1"/>
  <c r="M1808" i="1"/>
  <c r="N1808" i="1" s="1"/>
  <c r="G1808" i="1"/>
  <c r="AX1807" i="1"/>
  <c r="AW1807" i="1"/>
  <c r="AV1807" i="1"/>
  <c r="AU1807" i="1"/>
  <c r="AO1807" i="1"/>
  <c r="AD1807" i="1"/>
  <c r="AG1807" i="1" s="1"/>
  <c r="X1807" i="1"/>
  <c r="P1807" i="1"/>
  <c r="N1807" i="1"/>
  <c r="M1807" i="1"/>
  <c r="O1807" i="1" s="1"/>
  <c r="G1807" i="1"/>
  <c r="AW1806" i="1"/>
  <c r="AU1806" i="1"/>
  <c r="AV1806" i="1" s="1"/>
  <c r="AO1806" i="1"/>
  <c r="AG1806" i="1"/>
  <c r="AF1806" i="1"/>
  <c r="AE1806" i="1"/>
  <c r="AD1806" i="1"/>
  <c r="X1806" i="1"/>
  <c r="M1806" i="1"/>
  <c r="P1806" i="1" s="1"/>
  <c r="G1806" i="1"/>
  <c r="AX1805" i="1"/>
  <c r="AV1805" i="1"/>
  <c r="AU1805" i="1"/>
  <c r="AW1805" i="1" s="1"/>
  <c r="AO1805" i="1"/>
  <c r="AF1805" i="1"/>
  <c r="AD1805" i="1"/>
  <c r="AE1805" i="1" s="1"/>
  <c r="X1805" i="1"/>
  <c r="P1805" i="1"/>
  <c r="O1805" i="1"/>
  <c r="N1805" i="1"/>
  <c r="M1805" i="1"/>
  <c r="G1805" i="1"/>
  <c r="AU1804" i="1"/>
  <c r="AX1804" i="1" s="1"/>
  <c r="AO1804" i="1"/>
  <c r="AG1804" i="1"/>
  <c r="AE1804" i="1"/>
  <c r="AD1804" i="1"/>
  <c r="AF1804" i="1" s="1"/>
  <c r="X1804" i="1"/>
  <c r="O1804" i="1"/>
  <c r="M1804" i="1"/>
  <c r="N1804" i="1" s="1"/>
  <c r="G1804" i="1"/>
  <c r="AX1803" i="1"/>
  <c r="AW1803" i="1"/>
  <c r="AV1803" i="1"/>
  <c r="AU1803" i="1"/>
  <c r="AO1803" i="1"/>
  <c r="AD1803" i="1"/>
  <c r="AG1803" i="1" s="1"/>
  <c r="X1803" i="1"/>
  <c r="P1803" i="1"/>
  <c r="N1803" i="1"/>
  <c r="M1803" i="1"/>
  <c r="O1803" i="1" s="1"/>
  <c r="G1803" i="1"/>
  <c r="AW1802" i="1"/>
  <c r="AU1802" i="1"/>
  <c r="AV1802" i="1" s="1"/>
  <c r="AO1802" i="1"/>
  <c r="AG1802" i="1"/>
  <c r="AF1802" i="1"/>
  <c r="AE1802" i="1"/>
  <c r="AD1802" i="1"/>
  <c r="X1802" i="1"/>
  <c r="M1802" i="1"/>
  <c r="P1802" i="1" s="1"/>
  <c r="G1802" i="1"/>
  <c r="AX1801" i="1"/>
  <c r="AV1801" i="1"/>
  <c r="AU1801" i="1"/>
  <c r="AW1801" i="1" s="1"/>
  <c r="AO1801" i="1"/>
  <c r="AF1801" i="1"/>
  <c r="AD1801" i="1"/>
  <c r="AE1801" i="1" s="1"/>
  <c r="X1801" i="1"/>
  <c r="P1801" i="1"/>
  <c r="O1801" i="1"/>
  <c r="N1801" i="1"/>
  <c r="M1801" i="1"/>
  <c r="G1801" i="1"/>
  <c r="AU1800" i="1"/>
  <c r="AX1800" i="1" s="1"/>
  <c r="AO1800" i="1"/>
  <c r="AG1800" i="1"/>
  <c r="AE1800" i="1"/>
  <c r="AD1800" i="1"/>
  <c r="AF1800" i="1" s="1"/>
  <c r="X1800" i="1"/>
  <c r="O1800" i="1"/>
  <c r="M1800" i="1"/>
  <c r="N1800" i="1" s="1"/>
  <c r="G1800" i="1"/>
  <c r="AX1799" i="1"/>
  <c r="AW1799" i="1"/>
  <c r="AV1799" i="1"/>
  <c r="AU1799" i="1"/>
  <c r="AO1799" i="1"/>
  <c r="AD1799" i="1"/>
  <c r="AG1799" i="1" s="1"/>
  <c r="X1799" i="1"/>
  <c r="P1799" i="1"/>
  <c r="N1799" i="1"/>
  <c r="M1799" i="1"/>
  <c r="O1799" i="1" s="1"/>
  <c r="G1799" i="1"/>
  <c r="AW1798" i="1"/>
  <c r="AU1798" i="1"/>
  <c r="AV1798" i="1" s="1"/>
  <c r="AO1798" i="1"/>
  <c r="AG1798" i="1"/>
  <c r="AF1798" i="1"/>
  <c r="AE1798" i="1"/>
  <c r="AD1798" i="1"/>
  <c r="X1798" i="1"/>
  <c r="M1798" i="1"/>
  <c r="P1798" i="1" s="1"/>
  <c r="G1798" i="1"/>
  <c r="AX1797" i="1"/>
  <c r="AV1797" i="1"/>
  <c r="AU1797" i="1"/>
  <c r="AW1797" i="1" s="1"/>
  <c r="AO1797" i="1"/>
  <c r="AF1797" i="1"/>
  <c r="AD1797" i="1"/>
  <c r="AE1797" i="1" s="1"/>
  <c r="X1797" i="1"/>
  <c r="P1797" i="1"/>
  <c r="O1797" i="1"/>
  <c r="N1797" i="1"/>
  <c r="M1797" i="1"/>
  <c r="G1797" i="1"/>
  <c r="AU1796" i="1"/>
  <c r="AX1796" i="1" s="1"/>
  <c r="AO1796" i="1"/>
  <c r="AG1796" i="1"/>
  <c r="AE1796" i="1"/>
  <c r="AD1796" i="1"/>
  <c r="AF1796" i="1" s="1"/>
  <c r="X1796" i="1"/>
  <c r="O1796" i="1"/>
  <c r="M1796" i="1"/>
  <c r="N1796" i="1" s="1"/>
  <c r="G1796" i="1"/>
  <c r="AX1795" i="1"/>
  <c r="AW1795" i="1"/>
  <c r="AV1795" i="1"/>
  <c r="AU1795" i="1"/>
  <c r="AO1795" i="1"/>
  <c r="AD1795" i="1"/>
  <c r="AG1795" i="1" s="1"/>
  <c r="X1795" i="1"/>
  <c r="P1795" i="1"/>
  <c r="N1795" i="1"/>
  <c r="M1795" i="1"/>
  <c r="O1795" i="1" s="1"/>
  <c r="G1795" i="1"/>
  <c r="AW1794" i="1"/>
  <c r="AU1794" i="1"/>
  <c r="AV1794" i="1" s="1"/>
  <c r="AO1794" i="1"/>
  <c r="AG1794" i="1"/>
  <c r="AF1794" i="1"/>
  <c r="AE1794" i="1"/>
  <c r="AD1794" i="1"/>
  <c r="X1794" i="1"/>
  <c r="M1794" i="1"/>
  <c r="P1794" i="1" s="1"/>
  <c r="G1794" i="1"/>
  <c r="AX1793" i="1"/>
  <c r="AV1793" i="1"/>
  <c r="AU1793" i="1"/>
  <c r="AW1793" i="1" s="1"/>
  <c r="AO1793" i="1"/>
  <c r="AF1793" i="1"/>
  <c r="AD1793" i="1"/>
  <c r="AE1793" i="1" s="1"/>
  <c r="X1793" i="1"/>
  <c r="P1793" i="1"/>
  <c r="O1793" i="1"/>
  <c r="N1793" i="1"/>
  <c r="M1793" i="1"/>
  <c r="G1793" i="1"/>
  <c r="AU1792" i="1"/>
  <c r="AX1792" i="1" s="1"/>
  <c r="AO1792" i="1"/>
  <c r="AG1792" i="1"/>
  <c r="AE1792" i="1"/>
  <c r="AD1792" i="1"/>
  <c r="AF1792" i="1" s="1"/>
  <c r="X1792" i="1"/>
  <c r="O1792" i="1"/>
  <c r="M1792" i="1"/>
  <c r="N1792" i="1" s="1"/>
  <c r="G1792" i="1"/>
  <c r="AX1791" i="1"/>
  <c r="AW1791" i="1"/>
  <c r="AV1791" i="1"/>
  <c r="AU1791" i="1"/>
  <c r="AO1791" i="1"/>
  <c r="AD1791" i="1"/>
  <c r="AG1791" i="1" s="1"/>
  <c r="X1791" i="1"/>
  <c r="P1791" i="1"/>
  <c r="N1791" i="1"/>
  <c r="M1791" i="1"/>
  <c r="O1791" i="1" s="1"/>
  <c r="G1791" i="1"/>
  <c r="AW1790" i="1"/>
  <c r="AU1790" i="1"/>
  <c r="AV1790" i="1" s="1"/>
  <c r="AO1790" i="1"/>
  <c r="AG1790" i="1"/>
  <c r="AF1790" i="1"/>
  <c r="AE1790" i="1"/>
  <c r="AD1790" i="1"/>
  <c r="X1790" i="1"/>
  <c r="M1790" i="1"/>
  <c r="P1790" i="1" s="1"/>
  <c r="G1790" i="1"/>
  <c r="AX1789" i="1"/>
  <c r="AV1789" i="1"/>
  <c r="AU1789" i="1"/>
  <c r="AW1789" i="1" s="1"/>
  <c r="AO1789" i="1"/>
  <c r="AF1789" i="1"/>
  <c r="AD1789" i="1"/>
  <c r="AE1789" i="1" s="1"/>
  <c r="X1789" i="1"/>
  <c r="P1789" i="1"/>
  <c r="O1789" i="1"/>
  <c r="N1789" i="1"/>
  <c r="M1789" i="1"/>
  <c r="G1789" i="1"/>
  <c r="AU1788" i="1"/>
  <c r="AX1788" i="1" s="1"/>
  <c r="AO1788" i="1"/>
  <c r="AG1788" i="1"/>
  <c r="AE1788" i="1"/>
  <c r="AD1788" i="1"/>
  <c r="AF1788" i="1" s="1"/>
  <c r="X1788" i="1"/>
  <c r="O1788" i="1"/>
  <c r="M1788" i="1"/>
  <c r="N1788" i="1" s="1"/>
  <c r="G1788" i="1"/>
  <c r="AX1787" i="1"/>
  <c r="AW1787" i="1"/>
  <c r="AV1787" i="1"/>
  <c r="AU1787" i="1"/>
  <c r="AO1787" i="1"/>
  <c r="AD1787" i="1"/>
  <c r="AG1787" i="1" s="1"/>
  <c r="X1787" i="1"/>
  <c r="P1787" i="1"/>
  <c r="N1787" i="1"/>
  <c r="M1787" i="1"/>
  <c r="O1787" i="1" s="1"/>
  <c r="G1787" i="1"/>
  <c r="AW1786" i="1"/>
  <c r="AU1786" i="1"/>
  <c r="AV1786" i="1" s="1"/>
  <c r="AO1786" i="1"/>
  <c r="AG1786" i="1"/>
  <c r="AF1786" i="1"/>
  <c r="AE1786" i="1"/>
  <c r="AD1786" i="1"/>
  <c r="X1786" i="1"/>
  <c r="M1786" i="1"/>
  <c r="P1786" i="1" s="1"/>
  <c r="G1786" i="1"/>
  <c r="AX1785" i="1"/>
  <c r="AV1785" i="1"/>
  <c r="AU1785" i="1"/>
  <c r="AW1785" i="1" s="1"/>
  <c r="AO1785" i="1"/>
  <c r="AF1785" i="1"/>
  <c r="AD1785" i="1"/>
  <c r="AE1785" i="1" s="1"/>
  <c r="X1785" i="1"/>
  <c r="P1785" i="1"/>
  <c r="O1785" i="1"/>
  <c r="N1785" i="1"/>
  <c r="M1785" i="1"/>
  <c r="G1785" i="1"/>
  <c r="AU1784" i="1"/>
  <c r="AX1784" i="1" s="1"/>
  <c r="AO1784" i="1"/>
  <c r="AG1784" i="1"/>
  <c r="AE1784" i="1"/>
  <c r="AD1784" i="1"/>
  <c r="AF1784" i="1" s="1"/>
  <c r="X1784" i="1"/>
  <c r="O1784" i="1"/>
  <c r="M1784" i="1"/>
  <c r="N1784" i="1" s="1"/>
  <c r="G1784" i="1"/>
  <c r="AX1783" i="1"/>
  <c r="AW1783" i="1"/>
  <c r="AV1783" i="1"/>
  <c r="AU1783" i="1"/>
  <c r="AO1783" i="1"/>
  <c r="AD1783" i="1"/>
  <c r="AG1783" i="1" s="1"/>
  <c r="X1783" i="1"/>
  <c r="P1783" i="1"/>
  <c r="N1783" i="1"/>
  <c r="M1783" i="1"/>
  <c r="O1783" i="1" s="1"/>
  <c r="G1783" i="1"/>
  <c r="AW1782" i="1"/>
  <c r="AU1782" i="1"/>
  <c r="AV1782" i="1" s="1"/>
  <c r="AO1782" i="1"/>
  <c r="AG1782" i="1"/>
  <c r="AF1782" i="1"/>
  <c r="AE1782" i="1"/>
  <c r="AD1782" i="1"/>
  <c r="X1782" i="1"/>
  <c r="M1782" i="1"/>
  <c r="P1782" i="1" s="1"/>
  <c r="G1782" i="1"/>
  <c r="AX1781" i="1"/>
  <c r="AV1781" i="1"/>
  <c r="AU1781" i="1"/>
  <c r="AW1781" i="1" s="1"/>
  <c r="AO1781" i="1"/>
  <c r="AF1781" i="1"/>
  <c r="AD1781" i="1"/>
  <c r="AE1781" i="1" s="1"/>
  <c r="X1781" i="1"/>
  <c r="P1781" i="1"/>
  <c r="O1781" i="1"/>
  <c r="N1781" i="1"/>
  <c r="M1781" i="1"/>
  <c r="G1781" i="1"/>
  <c r="AU1780" i="1"/>
  <c r="AX1780" i="1" s="1"/>
  <c r="AO1780" i="1"/>
  <c r="AG1780" i="1"/>
  <c r="AE1780" i="1"/>
  <c r="AD1780" i="1"/>
  <c r="AF1780" i="1" s="1"/>
  <c r="X1780" i="1"/>
  <c r="O1780" i="1"/>
  <c r="M1780" i="1"/>
  <c r="N1780" i="1" s="1"/>
  <c r="G1780" i="1"/>
  <c r="AX1779" i="1"/>
  <c r="AW1779" i="1"/>
  <c r="AV1779" i="1"/>
  <c r="AU1779" i="1"/>
  <c r="AO1779" i="1"/>
  <c r="AD1779" i="1"/>
  <c r="AG1779" i="1" s="1"/>
  <c r="X1779" i="1"/>
  <c r="P1779" i="1"/>
  <c r="N1779" i="1"/>
  <c r="M1779" i="1"/>
  <c r="O1779" i="1" s="1"/>
  <c r="G1779" i="1"/>
  <c r="AW1778" i="1"/>
  <c r="AU1778" i="1"/>
  <c r="AV1778" i="1" s="1"/>
  <c r="AO1778" i="1"/>
  <c r="AG1778" i="1"/>
  <c r="AF1778" i="1"/>
  <c r="AE1778" i="1"/>
  <c r="AD1778" i="1"/>
  <c r="X1778" i="1"/>
  <c r="M1778" i="1"/>
  <c r="P1778" i="1" s="1"/>
  <c r="G1778" i="1"/>
  <c r="AX1777" i="1"/>
  <c r="AV1777" i="1"/>
  <c r="AU1777" i="1"/>
  <c r="AW1777" i="1" s="1"/>
  <c r="AO1777" i="1"/>
  <c r="AF1777" i="1"/>
  <c r="AD1777" i="1"/>
  <c r="AE1777" i="1" s="1"/>
  <c r="X1777" i="1"/>
  <c r="P1777" i="1"/>
  <c r="O1777" i="1"/>
  <c r="N1777" i="1"/>
  <c r="M1777" i="1"/>
  <c r="G1777" i="1"/>
  <c r="AU1776" i="1"/>
  <c r="AX1776" i="1" s="1"/>
  <c r="AO1776" i="1"/>
  <c r="AG1776" i="1"/>
  <c r="AE1776" i="1"/>
  <c r="AD1776" i="1"/>
  <c r="AF1776" i="1" s="1"/>
  <c r="X1776" i="1"/>
  <c r="O1776" i="1"/>
  <c r="M1776" i="1"/>
  <c r="N1776" i="1" s="1"/>
  <c r="G1776" i="1"/>
  <c r="AX1775" i="1"/>
  <c r="AW1775" i="1"/>
  <c r="AV1775" i="1"/>
  <c r="AU1775" i="1"/>
  <c r="AO1775" i="1"/>
  <c r="AD1775" i="1"/>
  <c r="AG1775" i="1" s="1"/>
  <c r="X1775" i="1"/>
  <c r="P1775" i="1"/>
  <c r="N1775" i="1"/>
  <c r="M1775" i="1"/>
  <c r="O1775" i="1" s="1"/>
  <c r="G1775" i="1"/>
  <c r="AW1774" i="1"/>
  <c r="AU1774" i="1"/>
  <c r="AV1774" i="1" s="1"/>
  <c r="AO1774" i="1"/>
  <c r="AG1774" i="1"/>
  <c r="AF1774" i="1"/>
  <c r="AE1774" i="1"/>
  <c r="AD1774" i="1"/>
  <c r="X1774" i="1"/>
  <c r="M1774" i="1"/>
  <c r="P1774" i="1" s="1"/>
  <c r="G1774" i="1"/>
  <c r="AX1773" i="1"/>
  <c r="AV1773" i="1"/>
  <c r="AU1773" i="1"/>
  <c r="AW1773" i="1" s="1"/>
  <c r="AO1773" i="1"/>
  <c r="AF1773" i="1"/>
  <c r="AD1773" i="1"/>
  <c r="AE1773" i="1" s="1"/>
  <c r="X1773" i="1"/>
  <c r="P1773" i="1"/>
  <c r="O1773" i="1"/>
  <c r="N1773" i="1"/>
  <c r="M1773" i="1"/>
  <c r="G1773" i="1"/>
  <c r="AU1772" i="1"/>
  <c r="AX1772" i="1" s="1"/>
  <c r="AO1772" i="1"/>
  <c r="AE1772" i="1"/>
  <c r="AD1772" i="1"/>
  <c r="AG1772" i="1" s="1"/>
  <c r="X1772" i="1"/>
  <c r="O1772" i="1"/>
  <c r="N1772" i="1"/>
  <c r="M1772" i="1"/>
  <c r="P1772" i="1" s="1"/>
  <c r="G1772" i="1"/>
  <c r="AX1771" i="1"/>
  <c r="AW1771" i="1"/>
  <c r="AV1771" i="1"/>
  <c r="AU1771" i="1"/>
  <c r="AO1771" i="1"/>
  <c r="AD1771" i="1"/>
  <c r="AG1771" i="1" s="1"/>
  <c r="X1771" i="1"/>
  <c r="N1771" i="1"/>
  <c r="M1771" i="1"/>
  <c r="P1771" i="1" s="1"/>
  <c r="G1771" i="1"/>
  <c r="AW1770" i="1"/>
  <c r="AV1770" i="1"/>
  <c r="AU1770" i="1"/>
  <c r="AX1770" i="1" s="1"/>
  <c r="AO1770" i="1"/>
  <c r="AG1770" i="1"/>
  <c r="AF1770" i="1"/>
  <c r="AE1770" i="1"/>
  <c r="AD1770" i="1"/>
  <c r="X1770" i="1"/>
  <c r="M1770" i="1"/>
  <c r="P1770" i="1" s="1"/>
  <c r="G1770" i="1"/>
  <c r="AV1769" i="1"/>
  <c r="AU1769" i="1"/>
  <c r="AX1769" i="1" s="1"/>
  <c r="AO1769" i="1"/>
  <c r="AF1769" i="1"/>
  <c r="AE1769" i="1"/>
  <c r="AD1769" i="1"/>
  <c r="AG1769" i="1" s="1"/>
  <c r="X1769" i="1"/>
  <c r="P1769" i="1"/>
  <c r="O1769" i="1"/>
  <c r="N1769" i="1"/>
  <c r="M1769" i="1"/>
  <c r="G1769" i="1"/>
  <c r="AU1768" i="1"/>
  <c r="AX1768" i="1" s="1"/>
  <c r="AO1768" i="1"/>
  <c r="AE1768" i="1"/>
  <c r="AD1768" i="1"/>
  <c r="AG1768" i="1" s="1"/>
  <c r="X1768" i="1"/>
  <c r="O1768" i="1"/>
  <c r="N1768" i="1"/>
  <c r="M1768" i="1"/>
  <c r="P1768" i="1" s="1"/>
  <c r="G1768" i="1"/>
  <c r="AX1767" i="1"/>
  <c r="AW1767" i="1"/>
  <c r="AV1767" i="1"/>
  <c r="AU1767" i="1"/>
  <c r="AO1767" i="1"/>
  <c r="AD1767" i="1"/>
  <c r="AG1767" i="1" s="1"/>
  <c r="X1767" i="1"/>
  <c r="N1767" i="1"/>
  <c r="M1767" i="1"/>
  <c r="P1767" i="1" s="1"/>
  <c r="G1767" i="1"/>
  <c r="AW1766" i="1"/>
  <c r="AV1766" i="1"/>
  <c r="AU1766" i="1"/>
  <c r="AX1766" i="1" s="1"/>
  <c r="AO1766" i="1"/>
  <c r="AG1766" i="1"/>
  <c r="AF1766" i="1"/>
  <c r="AE1766" i="1"/>
  <c r="AD1766" i="1"/>
  <c r="X1766" i="1"/>
  <c r="M1766" i="1"/>
  <c r="P1766" i="1" s="1"/>
  <c r="G1766" i="1"/>
  <c r="AV1765" i="1"/>
  <c r="AU1765" i="1"/>
  <c r="AX1765" i="1" s="1"/>
  <c r="AO1765" i="1"/>
  <c r="AF1765" i="1"/>
  <c r="AE1765" i="1"/>
  <c r="AD1765" i="1"/>
  <c r="AG1765" i="1" s="1"/>
  <c r="X1765" i="1"/>
  <c r="P1765" i="1"/>
  <c r="O1765" i="1"/>
  <c r="N1765" i="1"/>
  <c r="M1765" i="1"/>
  <c r="G1765" i="1"/>
  <c r="AU1764" i="1"/>
  <c r="AX1764" i="1" s="1"/>
  <c r="AO1764" i="1"/>
  <c r="AE1764" i="1"/>
  <c r="AD1764" i="1"/>
  <c r="AG1764" i="1" s="1"/>
  <c r="X1764" i="1"/>
  <c r="O1764" i="1"/>
  <c r="N1764" i="1"/>
  <c r="M1764" i="1"/>
  <c r="P1764" i="1" s="1"/>
  <c r="G1764" i="1"/>
  <c r="AX1763" i="1"/>
  <c r="AW1763" i="1"/>
  <c r="AV1763" i="1"/>
  <c r="AU1763" i="1"/>
  <c r="AO1763" i="1"/>
  <c r="AD1763" i="1"/>
  <c r="AG1763" i="1" s="1"/>
  <c r="X1763" i="1"/>
  <c r="N1763" i="1"/>
  <c r="M1763" i="1"/>
  <c r="P1763" i="1" s="1"/>
  <c r="G1763" i="1"/>
  <c r="AW1762" i="1"/>
  <c r="AV1762" i="1"/>
  <c r="AU1762" i="1"/>
  <c r="AX1762" i="1" s="1"/>
  <c r="AO1762" i="1"/>
  <c r="AG1762" i="1"/>
  <c r="AF1762" i="1"/>
  <c r="AD1762" i="1"/>
  <c r="AE1762" i="1" s="1"/>
  <c r="X1762" i="1"/>
  <c r="M1762" i="1"/>
  <c r="P1762" i="1" s="1"/>
  <c r="G1762" i="1"/>
  <c r="AV1761" i="1"/>
  <c r="AU1761" i="1"/>
  <c r="AX1761" i="1" s="1"/>
  <c r="AO1761" i="1"/>
  <c r="AF1761" i="1"/>
  <c r="AE1761" i="1"/>
  <c r="AD1761" i="1"/>
  <c r="AG1761" i="1" s="1"/>
  <c r="X1761" i="1"/>
  <c r="P1761" i="1"/>
  <c r="O1761" i="1"/>
  <c r="M1761" i="1"/>
  <c r="N1761" i="1" s="1"/>
  <c r="G1761" i="1"/>
  <c r="AU1760" i="1"/>
  <c r="AX1760" i="1" s="1"/>
  <c r="AO1760" i="1"/>
  <c r="AE1760" i="1"/>
  <c r="AD1760" i="1"/>
  <c r="AG1760" i="1" s="1"/>
  <c r="X1760" i="1"/>
  <c r="O1760" i="1"/>
  <c r="N1760" i="1"/>
  <c r="M1760" i="1"/>
  <c r="P1760" i="1" s="1"/>
  <c r="G1760" i="1"/>
  <c r="AX1759" i="1"/>
  <c r="AW1759" i="1"/>
  <c r="AU1759" i="1"/>
  <c r="AV1759" i="1" s="1"/>
  <c r="AO1759" i="1"/>
  <c r="AD1759" i="1"/>
  <c r="AG1759" i="1" s="1"/>
  <c r="X1759" i="1"/>
  <c r="N1759" i="1"/>
  <c r="M1759" i="1"/>
  <c r="P1759" i="1" s="1"/>
  <c r="G1759" i="1"/>
  <c r="AW1758" i="1"/>
  <c r="AV1758" i="1"/>
  <c r="AU1758" i="1"/>
  <c r="AX1758" i="1" s="1"/>
  <c r="AO1758" i="1"/>
  <c r="AG1758" i="1"/>
  <c r="AF1758" i="1"/>
  <c r="AD1758" i="1"/>
  <c r="AE1758" i="1" s="1"/>
  <c r="X1758" i="1"/>
  <c r="M1758" i="1"/>
  <c r="P1758" i="1" s="1"/>
  <c r="G1758" i="1"/>
  <c r="AV1757" i="1"/>
  <c r="AU1757" i="1"/>
  <c r="AX1757" i="1" s="1"/>
  <c r="AO1757" i="1"/>
  <c r="AG1757" i="1"/>
  <c r="AF1757" i="1"/>
  <c r="AE1757" i="1"/>
  <c r="AD1757" i="1"/>
  <c r="X1757" i="1"/>
  <c r="P1757" i="1"/>
  <c r="O1757" i="1"/>
  <c r="M1757" i="1"/>
  <c r="N1757" i="1" s="1"/>
  <c r="G1757" i="1"/>
  <c r="AU1756" i="1"/>
  <c r="AX1756" i="1" s="1"/>
  <c r="AO1756" i="1"/>
  <c r="AE1756" i="1"/>
  <c r="AD1756" i="1"/>
  <c r="AG1756" i="1" s="1"/>
  <c r="X1756" i="1"/>
  <c r="P1756" i="1"/>
  <c r="O1756" i="1"/>
  <c r="N1756" i="1"/>
  <c r="M1756" i="1"/>
  <c r="G1756" i="1"/>
  <c r="AX1755" i="1"/>
  <c r="AW1755" i="1"/>
  <c r="AU1755" i="1"/>
  <c r="AV1755" i="1" s="1"/>
  <c r="AO1755" i="1"/>
  <c r="AD1755" i="1"/>
  <c r="AG1755" i="1" s="1"/>
  <c r="X1755" i="1"/>
  <c r="N1755" i="1"/>
  <c r="M1755" i="1"/>
  <c r="P1755" i="1" s="1"/>
  <c r="G1755" i="1"/>
  <c r="AX1754" i="1"/>
  <c r="AW1754" i="1"/>
  <c r="AV1754" i="1"/>
  <c r="AU1754" i="1"/>
  <c r="AO1754" i="1"/>
  <c r="AG1754" i="1"/>
  <c r="AF1754" i="1"/>
  <c r="AD1754" i="1"/>
  <c r="AE1754" i="1" s="1"/>
  <c r="X1754" i="1"/>
  <c r="M1754" i="1"/>
  <c r="P1754" i="1" s="1"/>
  <c r="G1754" i="1"/>
  <c r="AV1753" i="1"/>
  <c r="AU1753" i="1"/>
  <c r="AX1753" i="1" s="1"/>
  <c r="AO1753" i="1"/>
  <c r="AG1753" i="1"/>
  <c r="AF1753" i="1"/>
  <c r="AE1753" i="1"/>
  <c r="AD1753" i="1"/>
  <c r="X1753" i="1"/>
  <c r="P1753" i="1"/>
  <c r="O1753" i="1"/>
  <c r="M1753" i="1"/>
  <c r="N1753" i="1" s="1"/>
  <c r="G1753" i="1"/>
  <c r="AU1752" i="1"/>
  <c r="AX1752" i="1" s="1"/>
  <c r="AO1752" i="1"/>
  <c r="AE1752" i="1"/>
  <c r="AD1752" i="1"/>
  <c r="AG1752" i="1" s="1"/>
  <c r="X1752" i="1"/>
  <c r="P1752" i="1"/>
  <c r="O1752" i="1"/>
  <c r="N1752" i="1"/>
  <c r="M1752" i="1"/>
  <c r="G1752" i="1"/>
  <c r="AX1751" i="1"/>
  <c r="AW1751" i="1"/>
  <c r="AU1751" i="1"/>
  <c r="AV1751" i="1" s="1"/>
  <c r="AO1751" i="1"/>
  <c r="AD1751" i="1"/>
  <c r="AG1751" i="1" s="1"/>
  <c r="X1751" i="1"/>
  <c r="N1751" i="1"/>
  <c r="M1751" i="1"/>
  <c r="P1751" i="1" s="1"/>
  <c r="G1751" i="1"/>
  <c r="AX1750" i="1"/>
  <c r="AW1750" i="1"/>
  <c r="AV1750" i="1"/>
  <c r="AU1750" i="1"/>
  <c r="AO1750" i="1"/>
  <c r="AG1750" i="1"/>
  <c r="AF1750" i="1"/>
  <c r="AD1750" i="1"/>
  <c r="AE1750" i="1" s="1"/>
  <c r="X1750" i="1"/>
  <c r="M1750" i="1"/>
  <c r="P1750" i="1" s="1"/>
  <c r="G1750" i="1"/>
  <c r="AV1749" i="1"/>
  <c r="AU1749" i="1"/>
  <c r="AX1749" i="1" s="1"/>
  <c r="AO1749" i="1"/>
  <c r="AG1749" i="1"/>
  <c r="AF1749" i="1"/>
  <c r="AE1749" i="1"/>
  <c r="AD1749" i="1"/>
  <c r="X1749" i="1"/>
  <c r="P1749" i="1"/>
  <c r="O1749" i="1"/>
  <c r="M1749" i="1"/>
  <c r="N1749" i="1" s="1"/>
  <c r="G1749" i="1"/>
  <c r="AU1748" i="1"/>
  <c r="AX1748" i="1" s="1"/>
  <c r="AO1748" i="1"/>
  <c r="AE1748" i="1"/>
  <c r="AD1748" i="1"/>
  <c r="AG1748" i="1" s="1"/>
  <c r="X1748" i="1"/>
  <c r="P1748" i="1"/>
  <c r="O1748" i="1"/>
  <c r="N1748" i="1"/>
  <c r="M1748" i="1"/>
  <c r="G1748" i="1"/>
  <c r="AX1747" i="1"/>
  <c r="AW1747" i="1"/>
  <c r="AU1747" i="1"/>
  <c r="AV1747" i="1" s="1"/>
  <c r="AO1747" i="1"/>
  <c r="AD1747" i="1"/>
  <c r="AG1747" i="1" s="1"/>
  <c r="X1747" i="1"/>
  <c r="N1747" i="1"/>
  <c r="M1747" i="1"/>
  <c r="P1747" i="1" s="1"/>
  <c r="G1747" i="1"/>
  <c r="AX1746" i="1"/>
  <c r="AW1746" i="1"/>
  <c r="AV1746" i="1"/>
  <c r="AU1746" i="1"/>
  <c r="AO1746" i="1"/>
  <c r="AG1746" i="1"/>
  <c r="AF1746" i="1"/>
  <c r="AD1746" i="1"/>
  <c r="AE1746" i="1" s="1"/>
  <c r="X1746" i="1"/>
  <c r="M1746" i="1"/>
  <c r="P1746" i="1" s="1"/>
  <c r="G1746" i="1"/>
  <c r="AV1745" i="1"/>
  <c r="AU1745" i="1"/>
  <c r="AX1745" i="1" s="1"/>
  <c r="AO1745" i="1"/>
  <c r="AG1745" i="1"/>
  <c r="AF1745" i="1"/>
  <c r="AE1745" i="1"/>
  <c r="AD1745" i="1"/>
  <c r="X1745" i="1"/>
  <c r="P1745" i="1"/>
  <c r="O1745" i="1"/>
  <c r="M1745" i="1"/>
  <c r="N1745" i="1" s="1"/>
  <c r="G1745" i="1"/>
  <c r="AU1744" i="1"/>
  <c r="AX1744" i="1" s="1"/>
  <c r="AO1744" i="1"/>
  <c r="AE1744" i="1"/>
  <c r="AD1744" i="1"/>
  <c r="AG1744" i="1" s="1"/>
  <c r="X1744" i="1"/>
  <c r="P1744" i="1"/>
  <c r="O1744" i="1"/>
  <c r="N1744" i="1"/>
  <c r="M1744" i="1"/>
  <c r="G1744" i="1"/>
  <c r="AX1743" i="1"/>
  <c r="AW1743" i="1"/>
  <c r="AU1743" i="1"/>
  <c r="AV1743" i="1" s="1"/>
  <c r="AO1743" i="1"/>
  <c r="AD1743" i="1"/>
  <c r="AG1743" i="1" s="1"/>
  <c r="X1743" i="1"/>
  <c r="N1743" i="1"/>
  <c r="M1743" i="1"/>
  <c r="P1743" i="1" s="1"/>
  <c r="G1743" i="1"/>
  <c r="AX1742" i="1"/>
  <c r="AW1742" i="1"/>
  <c r="AV1742" i="1"/>
  <c r="AU1742" i="1"/>
  <c r="AO1742" i="1"/>
  <c r="AG1742" i="1"/>
  <c r="AF1742" i="1"/>
  <c r="AD1742" i="1"/>
  <c r="AE1742" i="1" s="1"/>
  <c r="X1742" i="1"/>
  <c r="M1742" i="1"/>
  <c r="P1742" i="1" s="1"/>
  <c r="G1742" i="1"/>
  <c r="AV1741" i="1"/>
  <c r="AU1741" i="1"/>
  <c r="AX1741" i="1" s="1"/>
  <c r="AO1741" i="1"/>
  <c r="AG1741" i="1"/>
  <c r="AF1741" i="1"/>
  <c r="AE1741" i="1"/>
  <c r="AD1741" i="1"/>
  <c r="X1741" i="1"/>
  <c r="P1741" i="1"/>
  <c r="O1741" i="1"/>
  <c r="M1741" i="1"/>
  <c r="N1741" i="1" s="1"/>
  <c r="G1741" i="1"/>
  <c r="AU1740" i="1"/>
  <c r="AX1740" i="1" s="1"/>
  <c r="AO1740" i="1"/>
  <c r="AE1740" i="1"/>
  <c r="AD1740" i="1"/>
  <c r="AG1740" i="1" s="1"/>
  <c r="X1740" i="1"/>
  <c r="P1740" i="1"/>
  <c r="O1740" i="1"/>
  <c r="N1740" i="1"/>
  <c r="M1740" i="1"/>
  <c r="G1740" i="1"/>
  <c r="AX1739" i="1"/>
  <c r="AW1739" i="1"/>
  <c r="AU1739" i="1"/>
  <c r="AV1739" i="1" s="1"/>
  <c r="AO1739" i="1"/>
  <c r="AD1739" i="1"/>
  <c r="AG1739" i="1" s="1"/>
  <c r="X1739" i="1"/>
  <c r="N1739" i="1"/>
  <c r="M1739" i="1"/>
  <c r="P1739" i="1" s="1"/>
  <c r="G1739" i="1"/>
  <c r="AX1738" i="1"/>
  <c r="AW1738" i="1"/>
  <c r="AV1738" i="1"/>
  <c r="AU1738" i="1"/>
  <c r="AO1738" i="1"/>
  <c r="AG1738" i="1"/>
  <c r="AF1738" i="1"/>
  <c r="AD1738" i="1"/>
  <c r="AE1738" i="1" s="1"/>
  <c r="X1738" i="1"/>
  <c r="M1738" i="1"/>
  <c r="P1738" i="1" s="1"/>
  <c r="G1738" i="1"/>
  <c r="AV1737" i="1"/>
  <c r="AU1737" i="1"/>
  <c r="AX1737" i="1" s="1"/>
  <c r="AO1737" i="1"/>
  <c r="AG1737" i="1"/>
  <c r="AF1737" i="1"/>
  <c r="AE1737" i="1"/>
  <c r="AD1737" i="1"/>
  <c r="X1737" i="1"/>
  <c r="P1737" i="1"/>
  <c r="O1737" i="1"/>
  <c r="M1737" i="1"/>
  <c r="N1737" i="1" s="1"/>
  <c r="G1737" i="1"/>
  <c r="AU1736" i="1"/>
  <c r="AX1736" i="1" s="1"/>
  <c r="AO1736" i="1"/>
  <c r="AE1736" i="1"/>
  <c r="AD1736" i="1"/>
  <c r="AG1736" i="1" s="1"/>
  <c r="X1736" i="1"/>
  <c r="P1736" i="1"/>
  <c r="O1736" i="1"/>
  <c r="N1736" i="1"/>
  <c r="M1736" i="1"/>
  <c r="G1736" i="1"/>
  <c r="AX1735" i="1"/>
  <c r="AW1735" i="1"/>
  <c r="AU1735" i="1"/>
  <c r="AV1735" i="1" s="1"/>
  <c r="AO1735" i="1"/>
  <c r="AD1735" i="1"/>
  <c r="AG1735" i="1" s="1"/>
  <c r="X1735" i="1"/>
  <c r="N1735" i="1"/>
  <c r="M1735" i="1"/>
  <c r="P1735" i="1" s="1"/>
  <c r="G1735" i="1"/>
  <c r="AX1734" i="1"/>
  <c r="AW1734" i="1"/>
  <c r="AV1734" i="1"/>
  <c r="AU1734" i="1"/>
  <c r="AO1734" i="1"/>
  <c r="AG1734" i="1"/>
  <c r="AF1734" i="1"/>
  <c r="AD1734" i="1"/>
  <c r="AE1734" i="1" s="1"/>
  <c r="X1734" i="1"/>
  <c r="M1734" i="1"/>
  <c r="P1734" i="1" s="1"/>
  <c r="G1734" i="1"/>
  <c r="AV1733" i="1"/>
  <c r="AU1733" i="1"/>
  <c r="AX1733" i="1" s="1"/>
  <c r="AO1733" i="1"/>
  <c r="AG1733" i="1"/>
  <c r="AF1733" i="1"/>
  <c r="AE1733" i="1"/>
  <c r="AD1733" i="1"/>
  <c r="X1733" i="1"/>
  <c r="P1733" i="1"/>
  <c r="O1733" i="1"/>
  <c r="M1733" i="1"/>
  <c r="N1733" i="1" s="1"/>
  <c r="G1733" i="1"/>
  <c r="AU1732" i="1"/>
  <c r="AX1732" i="1" s="1"/>
  <c r="AO1732" i="1"/>
  <c r="AE1732" i="1"/>
  <c r="AD1732" i="1"/>
  <c r="AG1732" i="1" s="1"/>
  <c r="X1732" i="1"/>
  <c r="P1732" i="1"/>
  <c r="O1732" i="1"/>
  <c r="N1732" i="1"/>
  <c r="M1732" i="1"/>
  <c r="G1732" i="1"/>
  <c r="AX1731" i="1"/>
  <c r="AW1731" i="1"/>
  <c r="AU1731" i="1"/>
  <c r="AV1731" i="1" s="1"/>
  <c r="AO1731" i="1"/>
  <c r="AD1731" i="1"/>
  <c r="AG1731" i="1" s="1"/>
  <c r="X1731" i="1"/>
  <c r="N1731" i="1"/>
  <c r="M1731" i="1"/>
  <c r="P1731" i="1" s="1"/>
  <c r="G1731" i="1"/>
  <c r="AX1730" i="1"/>
  <c r="AW1730" i="1"/>
  <c r="AV1730" i="1"/>
  <c r="AU1730" i="1"/>
  <c r="AO1730" i="1"/>
  <c r="AG1730" i="1"/>
  <c r="AF1730" i="1"/>
  <c r="AD1730" i="1"/>
  <c r="AE1730" i="1" s="1"/>
  <c r="X1730" i="1"/>
  <c r="M1730" i="1"/>
  <c r="P1730" i="1" s="1"/>
  <c r="G1730" i="1"/>
  <c r="AV1729" i="1"/>
  <c r="AU1729" i="1"/>
  <c r="AX1729" i="1" s="1"/>
  <c r="AO1729" i="1"/>
  <c r="AG1729" i="1"/>
  <c r="AF1729" i="1"/>
  <c r="AE1729" i="1"/>
  <c r="AD1729" i="1"/>
  <c r="X1729" i="1"/>
  <c r="P1729" i="1"/>
  <c r="O1729" i="1"/>
  <c r="M1729" i="1"/>
  <c r="N1729" i="1" s="1"/>
  <c r="G1729" i="1"/>
  <c r="AU1728" i="1"/>
  <c r="AX1728" i="1" s="1"/>
  <c r="AO1728" i="1"/>
  <c r="AE1728" i="1"/>
  <c r="AD1728" i="1"/>
  <c r="AG1728" i="1" s="1"/>
  <c r="X1728" i="1"/>
  <c r="P1728" i="1"/>
  <c r="O1728" i="1"/>
  <c r="N1728" i="1"/>
  <c r="M1728" i="1"/>
  <c r="G1728" i="1"/>
  <c r="AX1727" i="1"/>
  <c r="AW1727" i="1"/>
  <c r="AU1727" i="1"/>
  <c r="AV1727" i="1" s="1"/>
  <c r="AO1727" i="1"/>
  <c r="AD1727" i="1"/>
  <c r="AG1727" i="1" s="1"/>
  <c r="X1727" i="1"/>
  <c r="N1727" i="1"/>
  <c r="M1727" i="1"/>
  <c r="P1727" i="1" s="1"/>
  <c r="G1727" i="1"/>
  <c r="AX1726" i="1"/>
  <c r="AW1726" i="1"/>
  <c r="AV1726" i="1"/>
  <c r="AU1726" i="1"/>
  <c r="AO1726" i="1"/>
  <c r="AG1726" i="1"/>
  <c r="AF1726" i="1"/>
  <c r="AD1726" i="1"/>
  <c r="AE1726" i="1" s="1"/>
  <c r="X1726" i="1"/>
  <c r="M1726" i="1"/>
  <c r="P1726" i="1" s="1"/>
  <c r="G1726" i="1"/>
  <c r="AV1725" i="1"/>
  <c r="AU1725" i="1"/>
  <c r="AX1725" i="1" s="1"/>
  <c r="AO1725" i="1"/>
  <c r="AG1725" i="1"/>
  <c r="AF1725" i="1"/>
  <c r="AE1725" i="1"/>
  <c r="AD1725" i="1"/>
  <c r="X1725" i="1"/>
  <c r="P1725" i="1"/>
  <c r="O1725" i="1"/>
  <c r="M1725" i="1"/>
  <c r="N1725" i="1" s="1"/>
  <c r="G1725" i="1"/>
  <c r="AU1724" i="1"/>
  <c r="AX1724" i="1" s="1"/>
  <c r="AO1724" i="1"/>
  <c r="AE1724" i="1"/>
  <c r="AD1724" i="1"/>
  <c r="AG1724" i="1" s="1"/>
  <c r="X1724" i="1"/>
  <c r="P1724" i="1"/>
  <c r="O1724" i="1"/>
  <c r="N1724" i="1"/>
  <c r="M1724" i="1"/>
  <c r="G1724" i="1"/>
  <c r="AX1723" i="1"/>
  <c r="AW1723" i="1"/>
  <c r="AU1723" i="1"/>
  <c r="AV1723" i="1" s="1"/>
  <c r="AO1723" i="1"/>
  <c r="AD1723" i="1"/>
  <c r="AG1723" i="1" s="1"/>
  <c r="X1723" i="1"/>
  <c r="N1723" i="1"/>
  <c r="M1723" i="1"/>
  <c r="P1723" i="1" s="1"/>
  <c r="G1723" i="1"/>
  <c r="AX1722" i="1"/>
  <c r="AW1722" i="1"/>
  <c r="AV1722" i="1"/>
  <c r="AU1722" i="1"/>
  <c r="AO1722" i="1"/>
  <c r="AG1722" i="1"/>
  <c r="AF1722" i="1"/>
  <c r="AD1722" i="1"/>
  <c r="AE1722" i="1" s="1"/>
  <c r="X1722" i="1"/>
  <c r="M1722" i="1"/>
  <c r="P1722" i="1" s="1"/>
  <c r="G1722" i="1"/>
  <c r="AV1721" i="1"/>
  <c r="AU1721" i="1"/>
  <c r="AX1721" i="1" s="1"/>
  <c r="AO1721" i="1"/>
  <c r="AG1721" i="1"/>
  <c r="AF1721" i="1"/>
  <c r="AE1721" i="1"/>
  <c r="AD1721" i="1"/>
  <c r="X1721" i="1"/>
  <c r="P1721" i="1"/>
  <c r="O1721" i="1"/>
  <c r="M1721" i="1"/>
  <c r="N1721" i="1" s="1"/>
  <c r="G1721" i="1"/>
  <c r="AU1720" i="1"/>
  <c r="AX1720" i="1" s="1"/>
  <c r="AO1720" i="1"/>
  <c r="AE1720" i="1"/>
  <c r="AD1720" i="1"/>
  <c r="AG1720" i="1" s="1"/>
  <c r="X1720" i="1"/>
  <c r="P1720" i="1"/>
  <c r="O1720" i="1"/>
  <c r="N1720" i="1"/>
  <c r="M1720" i="1"/>
  <c r="G1720" i="1"/>
  <c r="AX1719" i="1"/>
  <c r="AW1719" i="1"/>
  <c r="AU1719" i="1"/>
  <c r="AV1719" i="1" s="1"/>
  <c r="AO1719" i="1"/>
  <c r="AD1719" i="1"/>
  <c r="AG1719" i="1" s="1"/>
  <c r="X1719" i="1"/>
  <c r="N1719" i="1"/>
  <c r="M1719" i="1"/>
  <c r="P1719" i="1" s="1"/>
  <c r="G1719" i="1"/>
  <c r="AX1718" i="1"/>
  <c r="AW1718" i="1"/>
  <c r="AV1718" i="1"/>
  <c r="AU1718" i="1"/>
  <c r="AO1718" i="1"/>
  <c r="AG1718" i="1"/>
  <c r="AF1718" i="1"/>
  <c r="AD1718" i="1"/>
  <c r="AE1718" i="1" s="1"/>
  <c r="X1718" i="1"/>
  <c r="M1718" i="1"/>
  <c r="P1718" i="1" s="1"/>
  <c r="G1718" i="1"/>
  <c r="AV1717" i="1"/>
  <c r="AU1717" i="1"/>
  <c r="AX1717" i="1" s="1"/>
  <c r="AO1717" i="1"/>
  <c r="AG1717" i="1"/>
  <c r="AF1717" i="1"/>
  <c r="AE1717" i="1"/>
  <c r="AD1717" i="1"/>
  <c r="X1717" i="1"/>
  <c r="P1717" i="1"/>
  <c r="O1717" i="1"/>
  <c r="M1717" i="1"/>
  <c r="N1717" i="1" s="1"/>
  <c r="G1717" i="1"/>
  <c r="AU1716" i="1"/>
  <c r="AX1716" i="1" s="1"/>
  <c r="AO1716" i="1"/>
  <c r="AE1716" i="1"/>
  <c r="AD1716" i="1"/>
  <c r="AG1716" i="1" s="1"/>
  <c r="X1716" i="1"/>
  <c r="P1716" i="1"/>
  <c r="O1716" i="1"/>
  <c r="N1716" i="1"/>
  <c r="M1716" i="1"/>
  <c r="G1716" i="1"/>
  <c r="AX1715" i="1"/>
  <c r="AW1715" i="1"/>
  <c r="AU1715" i="1"/>
  <c r="AV1715" i="1" s="1"/>
  <c r="AO1715" i="1"/>
  <c r="AD1715" i="1"/>
  <c r="AG1715" i="1" s="1"/>
  <c r="X1715" i="1"/>
  <c r="N1715" i="1"/>
  <c r="M1715" i="1"/>
  <c r="P1715" i="1" s="1"/>
  <c r="G1715" i="1"/>
  <c r="AX1714" i="1"/>
  <c r="AW1714" i="1"/>
  <c r="AV1714" i="1"/>
  <c r="AU1714" i="1"/>
  <c r="AO1714" i="1"/>
  <c r="AG1714" i="1"/>
  <c r="AF1714" i="1"/>
  <c r="AD1714" i="1"/>
  <c r="AE1714" i="1" s="1"/>
  <c r="X1714" i="1"/>
  <c r="M1714" i="1"/>
  <c r="P1714" i="1" s="1"/>
  <c r="G1714" i="1"/>
  <c r="AV1713" i="1"/>
  <c r="AU1713" i="1"/>
  <c r="AX1713" i="1" s="1"/>
  <c r="AO1713" i="1"/>
  <c r="AG1713" i="1"/>
  <c r="AF1713" i="1"/>
  <c r="AE1713" i="1"/>
  <c r="AD1713" i="1"/>
  <c r="X1713" i="1"/>
  <c r="P1713" i="1"/>
  <c r="O1713" i="1"/>
  <c r="M1713" i="1"/>
  <c r="N1713" i="1" s="1"/>
  <c r="G1713" i="1"/>
  <c r="AU1712" i="1"/>
  <c r="AX1712" i="1" s="1"/>
  <c r="AO1712" i="1"/>
  <c r="AE1712" i="1"/>
  <c r="AD1712" i="1"/>
  <c r="AG1712" i="1" s="1"/>
  <c r="X1712" i="1"/>
  <c r="O1712" i="1"/>
  <c r="N1712" i="1"/>
  <c r="M1712" i="1"/>
  <c r="P1712" i="1" s="1"/>
  <c r="G1712" i="1"/>
  <c r="AX1711" i="1"/>
  <c r="AW1711" i="1"/>
  <c r="AU1711" i="1"/>
  <c r="AV1711" i="1" s="1"/>
  <c r="AO1711" i="1"/>
  <c r="AD1711" i="1"/>
  <c r="AG1711" i="1" s="1"/>
  <c r="X1711" i="1"/>
  <c r="N1711" i="1"/>
  <c r="M1711" i="1"/>
  <c r="P1711" i="1" s="1"/>
  <c r="G1711" i="1"/>
  <c r="AW1710" i="1"/>
  <c r="AV1710" i="1"/>
  <c r="AU1710" i="1"/>
  <c r="AX1710" i="1" s="1"/>
  <c r="AO1710" i="1"/>
  <c r="AG1710" i="1"/>
  <c r="AF1710" i="1"/>
  <c r="AD1710" i="1"/>
  <c r="AE1710" i="1" s="1"/>
  <c r="X1710" i="1"/>
  <c r="M1710" i="1"/>
  <c r="P1710" i="1" s="1"/>
  <c r="G1710" i="1"/>
  <c r="AV1709" i="1"/>
  <c r="AU1709" i="1"/>
  <c r="AX1709" i="1" s="1"/>
  <c r="AO1709" i="1"/>
  <c r="AF1709" i="1"/>
  <c r="AE1709" i="1"/>
  <c r="AD1709" i="1"/>
  <c r="AG1709" i="1" s="1"/>
  <c r="X1709" i="1"/>
  <c r="P1709" i="1"/>
  <c r="O1709" i="1"/>
  <c r="M1709" i="1"/>
  <c r="N1709" i="1" s="1"/>
  <c r="G1709" i="1"/>
  <c r="AU1708" i="1"/>
  <c r="AX1708" i="1" s="1"/>
  <c r="AO1708" i="1"/>
  <c r="AE1708" i="1"/>
  <c r="AD1708" i="1"/>
  <c r="AG1708" i="1" s="1"/>
  <c r="X1708" i="1"/>
  <c r="O1708" i="1"/>
  <c r="N1708" i="1"/>
  <c r="M1708" i="1"/>
  <c r="P1708" i="1" s="1"/>
  <c r="G1708" i="1"/>
  <c r="AX1707" i="1"/>
  <c r="AW1707" i="1"/>
  <c r="AU1707" i="1"/>
  <c r="AV1707" i="1" s="1"/>
  <c r="AO1707" i="1"/>
  <c r="AD1707" i="1"/>
  <c r="AG1707" i="1" s="1"/>
  <c r="X1707" i="1"/>
  <c r="N1707" i="1"/>
  <c r="M1707" i="1"/>
  <c r="P1707" i="1" s="1"/>
  <c r="G1707" i="1"/>
  <c r="AW1706" i="1"/>
  <c r="AV1706" i="1"/>
  <c r="AU1706" i="1"/>
  <c r="AX1706" i="1" s="1"/>
  <c r="AO1706" i="1"/>
  <c r="AG1706" i="1"/>
  <c r="AF1706" i="1"/>
  <c r="AD1706" i="1"/>
  <c r="AE1706" i="1" s="1"/>
  <c r="X1706" i="1"/>
  <c r="M1706" i="1"/>
  <c r="P1706" i="1" s="1"/>
  <c r="G1706" i="1"/>
  <c r="AV1705" i="1"/>
  <c r="AU1705" i="1"/>
  <c r="AX1705" i="1" s="1"/>
  <c r="AO1705" i="1"/>
  <c r="AF1705" i="1"/>
  <c r="AE1705" i="1"/>
  <c r="AD1705" i="1"/>
  <c r="AG1705" i="1" s="1"/>
  <c r="X1705" i="1"/>
  <c r="P1705" i="1"/>
  <c r="O1705" i="1"/>
  <c r="M1705" i="1"/>
  <c r="N1705" i="1" s="1"/>
  <c r="G1705" i="1"/>
  <c r="AU1704" i="1"/>
  <c r="AX1704" i="1" s="1"/>
  <c r="AO1704" i="1"/>
  <c r="AE1704" i="1"/>
  <c r="AD1704" i="1"/>
  <c r="AG1704" i="1" s="1"/>
  <c r="X1704" i="1"/>
  <c r="O1704" i="1"/>
  <c r="N1704" i="1"/>
  <c r="M1704" i="1"/>
  <c r="P1704" i="1" s="1"/>
  <c r="G1704" i="1"/>
  <c r="AX1703" i="1"/>
  <c r="AW1703" i="1"/>
  <c r="AU1703" i="1"/>
  <c r="AV1703" i="1" s="1"/>
  <c r="AO1703" i="1"/>
  <c r="AD1703" i="1"/>
  <c r="AG1703" i="1" s="1"/>
  <c r="X1703" i="1"/>
  <c r="N1703" i="1"/>
  <c r="M1703" i="1"/>
  <c r="P1703" i="1" s="1"/>
  <c r="G1703" i="1"/>
  <c r="AW1702" i="1"/>
  <c r="AV1702" i="1"/>
  <c r="AU1702" i="1"/>
  <c r="AX1702" i="1" s="1"/>
  <c r="AO1702" i="1"/>
  <c r="AG1702" i="1"/>
  <c r="AF1702" i="1"/>
  <c r="AD1702" i="1"/>
  <c r="AE1702" i="1" s="1"/>
  <c r="X1702" i="1"/>
  <c r="M1702" i="1"/>
  <c r="P1702" i="1" s="1"/>
  <c r="G1702" i="1"/>
  <c r="AV1701" i="1"/>
  <c r="AU1701" i="1"/>
  <c r="AX1701" i="1" s="1"/>
  <c r="AO1701" i="1"/>
  <c r="AF1701" i="1"/>
  <c r="AE1701" i="1"/>
  <c r="AD1701" i="1"/>
  <c r="AG1701" i="1" s="1"/>
  <c r="X1701" i="1"/>
  <c r="P1701" i="1"/>
  <c r="O1701" i="1"/>
  <c r="M1701" i="1"/>
  <c r="N1701" i="1" s="1"/>
  <c r="G1701" i="1"/>
  <c r="AU1700" i="1"/>
  <c r="AX1700" i="1" s="1"/>
  <c r="AO1700" i="1"/>
  <c r="AE1700" i="1"/>
  <c r="AD1700" i="1"/>
  <c r="AG1700" i="1" s="1"/>
  <c r="X1700" i="1"/>
  <c r="O1700" i="1"/>
  <c r="N1700" i="1"/>
  <c r="M1700" i="1"/>
  <c r="P1700" i="1" s="1"/>
  <c r="G1700" i="1"/>
  <c r="AX1699" i="1"/>
  <c r="AW1699" i="1"/>
  <c r="AV1699" i="1"/>
  <c r="AU1699" i="1"/>
  <c r="AO1699" i="1"/>
  <c r="AD1699" i="1"/>
  <c r="AG1699" i="1" s="1"/>
  <c r="X1699" i="1"/>
  <c r="N1699" i="1"/>
  <c r="M1699" i="1"/>
  <c r="P1699" i="1" s="1"/>
  <c r="G1699" i="1"/>
  <c r="AW1698" i="1"/>
  <c r="AV1698" i="1"/>
  <c r="AU1698" i="1"/>
  <c r="AX1698" i="1" s="1"/>
  <c r="AO1698" i="1"/>
  <c r="AG1698" i="1"/>
  <c r="AF1698" i="1"/>
  <c r="AE1698" i="1"/>
  <c r="AD1698" i="1"/>
  <c r="X1698" i="1"/>
  <c r="M1698" i="1"/>
  <c r="P1698" i="1" s="1"/>
  <c r="G1698" i="1"/>
  <c r="AV1697" i="1"/>
  <c r="AU1697" i="1"/>
  <c r="AX1697" i="1" s="1"/>
  <c r="AO1697" i="1"/>
  <c r="AF1697" i="1"/>
  <c r="AE1697" i="1"/>
  <c r="AD1697" i="1"/>
  <c r="AG1697" i="1" s="1"/>
  <c r="X1697" i="1"/>
  <c r="P1697" i="1"/>
  <c r="O1697" i="1"/>
  <c r="N1697" i="1"/>
  <c r="M1697" i="1"/>
  <c r="G1697" i="1"/>
  <c r="AU1696" i="1"/>
  <c r="AX1696" i="1" s="1"/>
  <c r="AO1696" i="1"/>
  <c r="AE1696" i="1"/>
  <c r="AD1696" i="1"/>
  <c r="AG1696" i="1" s="1"/>
  <c r="X1696" i="1"/>
  <c r="O1696" i="1"/>
  <c r="N1696" i="1"/>
  <c r="M1696" i="1"/>
  <c r="P1696" i="1" s="1"/>
  <c r="G1696" i="1"/>
  <c r="AX1695" i="1"/>
  <c r="AW1695" i="1"/>
  <c r="AU1695" i="1"/>
  <c r="AV1695" i="1" s="1"/>
  <c r="AO1695" i="1"/>
  <c r="AD1695" i="1"/>
  <c r="AG1695" i="1" s="1"/>
  <c r="X1695" i="1"/>
  <c r="N1695" i="1"/>
  <c r="M1695" i="1"/>
  <c r="P1695" i="1" s="1"/>
  <c r="G1695" i="1"/>
  <c r="AW1694" i="1"/>
  <c r="AV1694" i="1"/>
  <c r="AU1694" i="1"/>
  <c r="AX1694" i="1" s="1"/>
  <c r="AO1694" i="1"/>
  <c r="AG1694" i="1"/>
  <c r="AF1694" i="1"/>
  <c r="AE1694" i="1"/>
  <c r="AD1694" i="1"/>
  <c r="X1694" i="1"/>
  <c r="M1694" i="1"/>
  <c r="P1694" i="1" s="1"/>
  <c r="G1694" i="1"/>
  <c r="AV1693" i="1"/>
  <c r="AU1693" i="1"/>
  <c r="AX1693" i="1" s="1"/>
  <c r="AO1693" i="1"/>
  <c r="AF1693" i="1"/>
  <c r="AE1693" i="1"/>
  <c r="AD1693" i="1"/>
  <c r="AG1693" i="1" s="1"/>
  <c r="X1693" i="1"/>
  <c r="P1693" i="1"/>
  <c r="O1693" i="1"/>
  <c r="N1693" i="1"/>
  <c r="M1693" i="1"/>
  <c r="G1693" i="1"/>
  <c r="AU1692" i="1"/>
  <c r="AX1692" i="1" s="1"/>
  <c r="AO1692" i="1"/>
  <c r="AE1692" i="1"/>
  <c r="AD1692" i="1"/>
  <c r="AG1692" i="1" s="1"/>
  <c r="X1692" i="1"/>
  <c r="O1692" i="1"/>
  <c r="N1692" i="1"/>
  <c r="M1692" i="1"/>
  <c r="P1692" i="1" s="1"/>
  <c r="G1692" i="1"/>
  <c r="AX1691" i="1"/>
  <c r="AW1691" i="1"/>
  <c r="AU1691" i="1"/>
  <c r="AV1691" i="1" s="1"/>
  <c r="AO1691" i="1"/>
  <c r="AD1691" i="1"/>
  <c r="AG1691" i="1" s="1"/>
  <c r="X1691" i="1"/>
  <c r="N1691" i="1"/>
  <c r="M1691" i="1"/>
  <c r="P1691" i="1" s="1"/>
  <c r="G1691" i="1"/>
  <c r="AW1690" i="1"/>
  <c r="AV1690" i="1"/>
  <c r="AU1690" i="1"/>
  <c r="AX1690" i="1" s="1"/>
  <c r="AO1690" i="1"/>
  <c r="AG1690" i="1"/>
  <c r="AF1690" i="1"/>
  <c r="AE1690" i="1"/>
  <c r="AD1690" i="1"/>
  <c r="X1690" i="1"/>
  <c r="M1690" i="1"/>
  <c r="P1690" i="1" s="1"/>
  <c r="G1690" i="1"/>
  <c r="AV1689" i="1"/>
  <c r="AU1689" i="1"/>
  <c r="AX1689" i="1" s="1"/>
  <c r="AO1689" i="1"/>
  <c r="AF1689" i="1"/>
  <c r="AE1689" i="1"/>
  <c r="AD1689" i="1"/>
  <c r="AG1689" i="1" s="1"/>
  <c r="X1689" i="1"/>
  <c r="P1689" i="1"/>
  <c r="O1689" i="1"/>
  <c r="N1689" i="1"/>
  <c r="M1689" i="1"/>
  <c r="G1689" i="1"/>
  <c r="AU1688" i="1"/>
  <c r="AX1688" i="1" s="1"/>
  <c r="AO1688" i="1"/>
  <c r="AE1688" i="1"/>
  <c r="AD1688" i="1"/>
  <c r="AG1688" i="1" s="1"/>
  <c r="X1688" i="1"/>
  <c r="O1688" i="1"/>
  <c r="N1688" i="1"/>
  <c r="M1688" i="1"/>
  <c r="P1688" i="1" s="1"/>
  <c r="G1688" i="1"/>
  <c r="AX1687" i="1"/>
  <c r="AW1687" i="1"/>
  <c r="AU1687" i="1"/>
  <c r="AV1687" i="1" s="1"/>
  <c r="AO1687" i="1"/>
  <c r="AD1687" i="1"/>
  <c r="AG1687" i="1" s="1"/>
  <c r="X1687" i="1"/>
  <c r="N1687" i="1"/>
  <c r="M1687" i="1"/>
  <c r="P1687" i="1" s="1"/>
  <c r="G1687" i="1"/>
  <c r="AW1686" i="1"/>
  <c r="AV1686" i="1"/>
  <c r="AU1686" i="1"/>
  <c r="AX1686" i="1" s="1"/>
  <c r="AO1686" i="1"/>
  <c r="AG1686" i="1"/>
  <c r="AF1686" i="1"/>
  <c r="AE1686" i="1"/>
  <c r="AD1686" i="1"/>
  <c r="X1686" i="1"/>
  <c r="M1686" i="1"/>
  <c r="P1686" i="1" s="1"/>
  <c r="G1686" i="1"/>
  <c r="AV1685" i="1"/>
  <c r="AU1685" i="1"/>
  <c r="AX1685" i="1" s="1"/>
  <c r="AO1685" i="1"/>
  <c r="AF1685" i="1"/>
  <c r="AE1685" i="1"/>
  <c r="AD1685" i="1"/>
  <c r="AG1685" i="1" s="1"/>
  <c r="X1685" i="1"/>
  <c r="P1685" i="1"/>
  <c r="O1685" i="1"/>
  <c r="N1685" i="1"/>
  <c r="M1685" i="1"/>
  <c r="G1685" i="1"/>
  <c r="AU1684" i="1"/>
  <c r="AX1684" i="1" s="1"/>
  <c r="AO1684" i="1"/>
  <c r="AE1684" i="1"/>
  <c r="AD1684" i="1"/>
  <c r="AG1684" i="1" s="1"/>
  <c r="X1684" i="1"/>
  <c r="O1684" i="1"/>
  <c r="N1684" i="1"/>
  <c r="M1684" i="1"/>
  <c r="P1684" i="1" s="1"/>
  <c r="G1684" i="1"/>
  <c r="AX1683" i="1"/>
  <c r="AW1683" i="1"/>
  <c r="AU1683" i="1"/>
  <c r="AV1683" i="1" s="1"/>
  <c r="AO1683" i="1"/>
  <c r="AD1683" i="1"/>
  <c r="AG1683" i="1" s="1"/>
  <c r="X1683" i="1"/>
  <c r="N1683" i="1"/>
  <c r="M1683" i="1"/>
  <c r="P1683" i="1" s="1"/>
  <c r="G1683" i="1"/>
  <c r="AW1682" i="1"/>
  <c r="AV1682" i="1"/>
  <c r="AU1682" i="1"/>
  <c r="AX1682" i="1" s="1"/>
  <c r="AO1682" i="1"/>
  <c r="AG1682" i="1"/>
  <c r="AF1682" i="1"/>
  <c r="AE1682" i="1"/>
  <c r="AD1682" i="1"/>
  <c r="X1682" i="1"/>
  <c r="M1682" i="1"/>
  <c r="P1682" i="1" s="1"/>
  <c r="G1682" i="1"/>
  <c r="AV1681" i="1"/>
  <c r="AU1681" i="1"/>
  <c r="AX1681" i="1" s="1"/>
  <c r="AO1681" i="1"/>
  <c r="AF1681" i="1"/>
  <c r="AE1681" i="1"/>
  <c r="AD1681" i="1"/>
  <c r="AG1681" i="1" s="1"/>
  <c r="X1681" i="1"/>
  <c r="P1681" i="1"/>
  <c r="O1681" i="1"/>
  <c r="N1681" i="1"/>
  <c r="M1681" i="1"/>
  <c r="G1681" i="1"/>
  <c r="AU1680" i="1"/>
  <c r="AX1680" i="1" s="1"/>
  <c r="AO1680" i="1"/>
  <c r="AE1680" i="1"/>
  <c r="AD1680" i="1"/>
  <c r="AG1680" i="1" s="1"/>
  <c r="X1680" i="1"/>
  <c r="O1680" i="1"/>
  <c r="N1680" i="1"/>
  <c r="M1680" i="1"/>
  <c r="P1680" i="1" s="1"/>
  <c r="G1680" i="1"/>
  <c r="AX1679" i="1"/>
  <c r="AW1679" i="1"/>
  <c r="AU1679" i="1"/>
  <c r="AV1679" i="1" s="1"/>
  <c r="AO1679" i="1"/>
  <c r="AD1679" i="1"/>
  <c r="AG1679" i="1" s="1"/>
  <c r="X1679" i="1"/>
  <c r="N1679" i="1"/>
  <c r="M1679" i="1"/>
  <c r="P1679" i="1" s="1"/>
  <c r="G1679" i="1"/>
  <c r="AW1678" i="1"/>
  <c r="AV1678" i="1"/>
  <c r="AU1678" i="1"/>
  <c r="AX1678" i="1" s="1"/>
  <c r="AO1678" i="1"/>
  <c r="AG1678" i="1"/>
  <c r="AF1678" i="1"/>
  <c r="AE1678" i="1"/>
  <c r="AD1678" i="1"/>
  <c r="X1678" i="1"/>
  <c r="M1678" i="1"/>
  <c r="P1678" i="1" s="1"/>
  <c r="G1678" i="1"/>
  <c r="AV1677" i="1"/>
  <c r="AU1677" i="1"/>
  <c r="AX1677" i="1" s="1"/>
  <c r="AO1677" i="1"/>
  <c r="AF1677" i="1"/>
  <c r="AE1677" i="1"/>
  <c r="AD1677" i="1"/>
  <c r="AG1677" i="1" s="1"/>
  <c r="X1677" i="1"/>
  <c r="P1677" i="1"/>
  <c r="O1677" i="1"/>
  <c r="N1677" i="1"/>
  <c r="M1677" i="1"/>
  <c r="G1677" i="1"/>
  <c r="AU1676" i="1"/>
  <c r="AX1676" i="1" s="1"/>
  <c r="AO1676" i="1"/>
  <c r="AE1676" i="1"/>
  <c r="AD1676" i="1"/>
  <c r="AG1676" i="1" s="1"/>
  <c r="X1676" i="1"/>
  <c r="O1676" i="1"/>
  <c r="N1676" i="1"/>
  <c r="M1676" i="1"/>
  <c r="P1676" i="1" s="1"/>
  <c r="G1676" i="1"/>
  <c r="AX1675" i="1"/>
  <c r="AW1675" i="1"/>
  <c r="AU1675" i="1"/>
  <c r="AV1675" i="1" s="1"/>
  <c r="AO1675" i="1"/>
  <c r="AD1675" i="1"/>
  <c r="X1675" i="1"/>
  <c r="N1675" i="1"/>
  <c r="M1675" i="1"/>
  <c r="P1675" i="1" s="1"/>
  <c r="G1675" i="1"/>
  <c r="AW1674" i="1"/>
  <c r="AV1674" i="1"/>
  <c r="AU1674" i="1"/>
  <c r="AX1674" i="1" s="1"/>
  <c r="AO1674" i="1"/>
  <c r="AG1674" i="1"/>
  <c r="AF1674" i="1"/>
  <c r="AE1674" i="1"/>
  <c r="AD1674" i="1"/>
  <c r="X1674" i="1"/>
  <c r="M1674" i="1"/>
  <c r="G1674" i="1"/>
  <c r="AV1673" i="1"/>
  <c r="AU1673" i="1"/>
  <c r="AX1673" i="1" s="1"/>
  <c r="AO1673" i="1"/>
  <c r="AF1673" i="1"/>
  <c r="AE1673" i="1"/>
  <c r="AD1673" i="1"/>
  <c r="AG1673" i="1" s="1"/>
  <c r="X1673" i="1"/>
  <c r="P1673" i="1"/>
  <c r="O1673" i="1"/>
  <c r="N1673" i="1"/>
  <c r="M1673" i="1"/>
  <c r="G1673" i="1"/>
  <c r="AU1672" i="1"/>
  <c r="AX1672" i="1" s="1"/>
  <c r="AO1672" i="1"/>
  <c r="AE1672" i="1"/>
  <c r="AD1672" i="1"/>
  <c r="X1672" i="1"/>
  <c r="O1672" i="1"/>
  <c r="N1672" i="1"/>
  <c r="M1672" i="1"/>
  <c r="P1672" i="1" s="1"/>
  <c r="G1672" i="1"/>
  <c r="AX1671" i="1"/>
  <c r="AW1671" i="1"/>
  <c r="AU1671" i="1"/>
  <c r="AV1671" i="1" s="1"/>
  <c r="AO1671" i="1"/>
  <c r="AD1671" i="1"/>
  <c r="AG1671" i="1" s="1"/>
  <c r="X1671" i="1"/>
  <c r="N1671" i="1"/>
  <c r="M1671" i="1"/>
  <c r="G1671" i="1"/>
  <c r="AW1670" i="1"/>
  <c r="AV1670" i="1"/>
  <c r="AU1670" i="1"/>
  <c r="AX1670" i="1" s="1"/>
  <c r="AO1670" i="1"/>
  <c r="AG1670" i="1"/>
  <c r="AF1670" i="1"/>
  <c r="AE1670" i="1"/>
  <c r="AD1670" i="1"/>
  <c r="X1670" i="1"/>
  <c r="M1670" i="1"/>
  <c r="G1670" i="1"/>
  <c r="AU1669" i="1"/>
  <c r="AO1669" i="1"/>
  <c r="AF1669" i="1"/>
  <c r="AE1669" i="1"/>
  <c r="AD1669" i="1"/>
  <c r="AG1669" i="1" s="1"/>
  <c r="X1669" i="1"/>
  <c r="P1669" i="1"/>
  <c r="O1669" i="1"/>
  <c r="N1669" i="1"/>
  <c r="M1669" i="1"/>
  <c r="G1669" i="1"/>
  <c r="AU1668" i="1"/>
  <c r="AX1668" i="1" s="1"/>
  <c r="AO1668" i="1"/>
  <c r="AE1668" i="1"/>
  <c r="AD1668" i="1"/>
  <c r="X1668" i="1"/>
  <c r="O1668" i="1"/>
  <c r="N1668" i="1"/>
  <c r="M1668" i="1"/>
  <c r="P1668" i="1" s="1"/>
  <c r="G1668" i="1"/>
  <c r="AX1667" i="1"/>
  <c r="AW1667" i="1"/>
  <c r="AV1667" i="1"/>
  <c r="AU1667" i="1"/>
  <c r="AO1667" i="1"/>
  <c r="AD1667" i="1"/>
  <c r="X1667" i="1"/>
  <c r="M1667" i="1"/>
  <c r="N1667" i="1" s="1"/>
  <c r="G1667" i="1"/>
  <c r="AW1666" i="1"/>
  <c r="AV1666" i="1"/>
  <c r="AU1666" i="1"/>
  <c r="AX1666" i="1" s="1"/>
  <c r="AO1666" i="1"/>
  <c r="AG1666" i="1"/>
  <c r="AF1666" i="1"/>
  <c r="AE1666" i="1"/>
  <c r="AD1666" i="1"/>
  <c r="X1666" i="1"/>
  <c r="M1666" i="1"/>
  <c r="G1666" i="1"/>
  <c r="AV1665" i="1"/>
  <c r="AU1665" i="1"/>
  <c r="AO1665" i="1"/>
  <c r="AF1665" i="1"/>
  <c r="AE1665" i="1"/>
  <c r="AD1665" i="1"/>
  <c r="AG1665" i="1" s="1"/>
  <c r="X1665" i="1"/>
  <c r="P1665" i="1"/>
  <c r="O1665" i="1"/>
  <c r="N1665" i="1"/>
  <c r="M1665" i="1"/>
  <c r="G1665" i="1"/>
  <c r="AU1664" i="1"/>
  <c r="AO1664" i="1"/>
  <c r="AD1664" i="1"/>
  <c r="AE1664" i="1" s="1"/>
  <c r="X1664" i="1"/>
  <c r="O1664" i="1"/>
  <c r="N1664" i="1"/>
  <c r="M1664" i="1"/>
  <c r="P1664" i="1" s="1"/>
  <c r="G1664" i="1"/>
  <c r="AX1663" i="1"/>
  <c r="AW1663" i="1"/>
  <c r="AU1663" i="1"/>
  <c r="AV1663" i="1" s="1"/>
  <c r="AO1663" i="1"/>
  <c r="AD1663" i="1"/>
  <c r="X1663" i="1"/>
  <c r="M1663" i="1"/>
  <c r="N1663" i="1" s="1"/>
  <c r="G1663" i="1"/>
  <c r="AW1662" i="1"/>
  <c r="AV1662" i="1"/>
  <c r="AU1662" i="1"/>
  <c r="AX1662" i="1" s="1"/>
  <c r="AO1662" i="1"/>
  <c r="AG1662" i="1"/>
  <c r="AF1662" i="1"/>
  <c r="AE1662" i="1"/>
  <c r="AD1662" i="1"/>
  <c r="X1662" i="1"/>
  <c r="M1662" i="1"/>
  <c r="G1662" i="1"/>
  <c r="AV1661" i="1"/>
  <c r="AU1661" i="1"/>
  <c r="AO1661" i="1"/>
  <c r="AF1661" i="1"/>
  <c r="AE1661" i="1"/>
  <c r="AD1661" i="1"/>
  <c r="AG1661" i="1" s="1"/>
  <c r="X1661" i="1"/>
  <c r="P1661" i="1"/>
  <c r="O1661" i="1"/>
  <c r="N1661" i="1"/>
  <c r="M1661" i="1"/>
  <c r="G1661" i="1"/>
  <c r="AX1660" i="1"/>
  <c r="AU1660" i="1"/>
  <c r="AO1660" i="1"/>
  <c r="AD1660" i="1"/>
  <c r="AE1660" i="1" s="1"/>
  <c r="X1660" i="1"/>
  <c r="O1660" i="1"/>
  <c r="N1660" i="1"/>
  <c r="M1660" i="1"/>
  <c r="P1660" i="1" s="1"/>
  <c r="G1660" i="1"/>
  <c r="AX1659" i="1"/>
  <c r="AW1659" i="1"/>
  <c r="AU1659" i="1"/>
  <c r="AV1659" i="1" s="1"/>
  <c r="AO1659" i="1"/>
  <c r="AG1659" i="1"/>
  <c r="AD1659" i="1"/>
  <c r="X1659" i="1"/>
  <c r="M1659" i="1"/>
  <c r="N1659" i="1" s="1"/>
  <c r="G1659" i="1"/>
  <c r="AW1658" i="1"/>
  <c r="AV1658" i="1"/>
  <c r="AU1658" i="1"/>
  <c r="AX1658" i="1" s="1"/>
  <c r="AO1658" i="1"/>
  <c r="AD1658" i="1"/>
  <c r="AF1658" i="1" s="1"/>
  <c r="X1658" i="1"/>
  <c r="P1658" i="1"/>
  <c r="N1658" i="1"/>
  <c r="M1658" i="1"/>
  <c r="O1658" i="1" s="1"/>
  <c r="G1658" i="1"/>
  <c r="AW1657" i="1"/>
  <c r="AU1657" i="1"/>
  <c r="AX1657" i="1" s="1"/>
  <c r="AO1657" i="1"/>
  <c r="AG1657" i="1"/>
  <c r="AF1657" i="1"/>
  <c r="AE1657" i="1"/>
  <c r="AD1657" i="1"/>
  <c r="X1657" i="1"/>
  <c r="M1657" i="1"/>
  <c r="O1657" i="1" s="1"/>
  <c r="G1657" i="1"/>
  <c r="AX1656" i="1"/>
  <c r="AV1656" i="1"/>
  <c r="AU1656" i="1"/>
  <c r="AW1656" i="1" s="1"/>
  <c r="AO1656" i="1"/>
  <c r="AF1656" i="1"/>
  <c r="AD1656" i="1"/>
  <c r="AG1656" i="1" s="1"/>
  <c r="X1656" i="1"/>
  <c r="P1656" i="1"/>
  <c r="O1656" i="1"/>
  <c r="N1656" i="1"/>
  <c r="M1656" i="1"/>
  <c r="G1656" i="1"/>
  <c r="AU1655" i="1"/>
  <c r="AW1655" i="1" s="1"/>
  <c r="AO1655" i="1"/>
  <c r="AG1655" i="1"/>
  <c r="AE1655" i="1"/>
  <c r="AD1655" i="1"/>
  <c r="AF1655" i="1" s="1"/>
  <c r="X1655" i="1"/>
  <c r="O1655" i="1"/>
  <c r="M1655" i="1"/>
  <c r="P1655" i="1" s="1"/>
  <c r="G1655" i="1"/>
  <c r="AX1654" i="1"/>
  <c r="AW1654" i="1"/>
  <c r="AV1654" i="1"/>
  <c r="AU1654" i="1"/>
  <c r="AO1654" i="1"/>
  <c r="AD1654" i="1"/>
  <c r="AF1654" i="1" s="1"/>
  <c r="X1654" i="1"/>
  <c r="P1654" i="1"/>
  <c r="N1654" i="1"/>
  <c r="M1654" i="1"/>
  <c r="O1654" i="1" s="1"/>
  <c r="G1654" i="1"/>
  <c r="AW1653" i="1"/>
  <c r="AU1653" i="1"/>
  <c r="AX1653" i="1" s="1"/>
  <c r="AO1653" i="1"/>
  <c r="AG1653" i="1"/>
  <c r="AF1653" i="1"/>
  <c r="AE1653" i="1"/>
  <c r="AD1653" i="1"/>
  <c r="X1653" i="1"/>
  <c r="M1653" i="1"/>
  <c r="O1653" i="1" s="1"/>
  <c r="G1653" i="1"/>
  <c r="AX1652" i="1"/>
  <c r="AV1652" i="1"/>
  <c r="AU1652" i="1"/>
  <c r="AW1652" i="1" s="1"/>
  <c r="AO1652" i="1"/>
  <c r="AF1652" i="1"/>
  <c r="AD1652" i="1"/>
  <c r="AG1652" i="1" s="1"/>
  <c r="X1652" i="1"/>
  <c r="P1652" i="1"/>
  <c r="O1652" i="1"/>
  <c r="N1652" i="1"/>
  <c r="M1652" i="1"/>
  <c r="G1652" i="1"/>
  <c r="AU1651" i="1"/>
  <c r="AW1651" i="1" s="1"/>
  <c r="AO1651" i="1"/>
  <c r="AG1651" i="1"/>
  <c r="AE1651" i="1"/>
  <c r="AD1651" i="1"/>
  <c r="AF1651" i="1" s="1"/>
  <c r="X1651" i="1"/>
  <c r="O1651" i="1"/>
  <c r="M1651" i="1"/>
  <c r="P1651" i="1" s="1"/>
  <c r="G1651" i="1"/>
  <c r="AX1650" i="1"/>
  <c r="AW1650" i="1"/>
  <c r="AV1650" i="1"/>
  <c r="AU1650" i="1"/>
  <c r="AO1650" i="1"/>
  <c r="AD1650" i="1"/>
  <c r="AF1650" i="1" s="1"/>
  <c r="X1650" i="1"/>
  <c r="P1650" i="1"/>
  <c r="N1650" i="1"/>
  <c r="M1650" i="1"/>
  <c r="O1650" i="1" s="1"/>
  <c r="G1650" i="1"/>
  <c r="AW1649" i="1"/>
  <c r="AU1649" i="1"/>
  <c r="AX1649" i="1" s="1"/>
  <c r="AO1649" i="1"/>
  <c r="AG1649" i="1"/>
  <c r="AF1649" i="1"/>
  <c r="AE1649" i="1"/>
  <c r="AD1649" i="1"/>
  <c r="X1649" i="1"/>
  <c r="M1649" i="1"/>
  <c r="O1649" i="1" s="1"/>
  <c r="G1649" i="1"/>
  <c r="AX1648" i="1"/>
  <c r="AV1648" i="1"/>
  <c r="AU1648" i="1"/>
  <c r="AW1648" i="1" s="1"/>
  <c r="AO1648" i="1"/>
  <c r="AF1648" i="1"/>
  <c r="AD1648" i="1"/>
  <c r="AG1648" i="1" s="1"/>
  <c r="X1648" i="1"/>
  <c r="P1648" i="1"/>
  <c r="O1648" i="1"/>
  <c r="N1648" i="1"/>
  <c r="M1648" i="1"/>
  <c r="G1648" i="1"/>
  <c r="AU1647" i="1"/>
  <c r="AW1647" i="1" s="1"/>
  <c r="AO1647" i="1"/>
  <c r="AG1647" i="1"/>
  <c r="AE1647" i="1"/>
  <c r="AD1647" i="1"/>
  <c r="AF1647" i="1" s="1"/>
  <c r="X1647" i="1"/>
  <c r="O1647" i="1"/>
  <c r="M1647" i="1"/>
  <c r="P1647" i="1" s="1"/>
  <c r="G1647" i="1"/>
  <c r="AX1646" i="1"/>
  <c r="AW1646" i="1"/>
  <c r="AV1646" i="1"/>
  <c r="AU1646" i="1"/>
  <c r="AO1646" i="1"/>
  <c r="AD1646" i="1"/>
  <c r="AF1646" i="1" s="1"/>
  <c r="X1646" i="1"/>
  <c r="P1646" i="1"/>
  <c r="N1646" i="1"/>
  <c r="M1646" i="1"/>
  <c r="O1646" i="1" s="1"/>
  <c r="G1646" i="1"/>
  <c r="AW1645" i="1"/>
  <c r="AU1645" i="1"/>
  <c r="AX1645" i="1" s="1"/>
  <c r="AO1645" i="1"/>
  <c r="AG1645" i="1"/>
  <c r="AF1645" i="1"/>
  <c r="AE1645" i="1"/>
  <c r="AD1645" i="1"/>
  <c r="X1645" i="1"/>
  <c r="M1645" i="1"/>
  <c r="O1645" i="1" s="1"/>
  <c r="G1645" i="1"/>
  <c r="AX1644" i="1"/>
  <c r="AV1644" i="1"/>
  <c r="AU1644" i="1"/>
  <c r="AW1644" i="1" s="1"/>
  <c r="AO1644" i="1"/>
  <c r="AF1644" i="1"/>
  <c r="AD1644" i="1"/>
  <c r="AG1644" i="1" s="1"/>
  <c r="X1644" i="1"/>
  <c r="P1644" i="1"/>
  <c r="O1644" i="1"/>
  <c r="N1644" i="1"/>
  <c r="M1644" i="1"/>
  <c r="G1644" i="1"/>
  <c r="AU1643" i="1"/>
  <c r="AW1643" i="1" s="1"/>
  <c r="AO1643" i="1"/>
  <c r="AG1643" i="1"/>
  <c r="AE1643" i="1"/>
  <c r="AD1643" i="1"/>
  <c r="AF1643" i="1" s="1"/>
  <c r="X1643" i="1"/>
  <c r="O1643" i="1"/>
  <c r="M1643" i="1"/>
  <c r="P1643" i="1" s="1"/>
  <c r="G1643" i="1"/>
  <c r="AX1642" i="1"/>
  <c r="AW1642" i="1"/>
  <c r="AV1642" i="1"/>
  <c r="AU1642" i="1"/>
  <c r="AO1642" i="1"/>
  <c r="AD1642" i="1"/>
  <c r="AF1642" i="1" s="1"/>
  <c r="X1642" i="1"/>
  <c r="P1642" i="1"/>
  <c r="N1642" i="1"/>
  <c r="M1642" i="1"/>
  <c r="O1642" i="1" s="1"/>
  <c r="G1642" i="1"/>
  <c r="AW1641" i="1"/>
  <c r="AU1641" i="1"/>
  <c r="AX1641" i="1" s="1"/>
  <c r="AO1641" i="1"/>
  <c r="AG1641" i="1"/>
  <c r="AF1641" i="1"/>
  <c r="AE1641" i="1"/>
  <c r="AD1641" i="1"/>
  <c r="X1641" i="1"/>
  <c r="M1641" i="1"/>
  <c r="O1641" i="1" s="1"/>
  <c r="G1641" i="1"/>
  <c r="AX1640" i="1"/>
  <c r="AV1640" i="1"/>
  <c r="AU1640" i="1"/>
  <c r="AW1640" i="1" s="1"/>
  <c r="AO1640" i="1"/>
  <c r="AF1640" i="1"/>
  <c r="AD1640" i="1"/>
  <c r="AG1640" i="1" s="1"/>
  <c r="X1640" i="1"/>
  <c r="P1640" i="1"/>
  <c r="O1640" i="1"/>
  <c r="N1640" i="1"/>
  <c r="M1640" i="1"/>
  <c r="G1640" i="1"/>
  <c r="AU1639" i="1"/>
  <c r="AW1639" i="1" s="1"/>
  <c r="AO1639" i="1"/>
  <c r="AG1639" i="1"/>
  <c r="AE1639" i="1"/>
  <c r="AD1639" i="1"/>
  <c r="AF1639" i="1" s="1"/>
  <c r="X1639" i="1"/>
  <c r="O1639" i="1"/>
  <c r="M1639" i="1"/>
  <c r="P1639" i="1" s="1"/>
  <c r="G1639" i="1"/>
  <c r="AX1638" i="1"/>
  <c r="AW1638" i="1"/>
  <c r="AV1638" i="1"/>
  <c r="AU1638" i="1"/>
  <c r="AO1638" i="1"/>
  <c r="AD1638" i="1"/>
  <c r="AF1638" i="1" s="1"/>
  <c r="X1638" i="1"/>
  <c r="P1638" i="1"/>
  <c r="N1638" i="1"/>
  <c r="M1638" i="1"/>
  <c r="O1638" i="1" s="1"/>
  <c r="G1638" i="1"/>
  <c r="AW1637" i="1"/>
  <c r="AU1637" i="1"/>
  <c r="AX1637" i="1" s="1"/>
  <c r="AO1637" i="1"/>
  <c r="AG1637" i="1"/>
  <c r="AF1637" i="1"/>
  <c r="AE1637" i="1"/>
  <c r="AD1637" i="1"/>
  <c r="X1637" i="1"/>
  <c r="M1637" i="1"/>
  <c r="O1637" i="1" s="1"/>
  <c r="G1637" i="1"/>
  <c r="AX1636" i="1"/>
  <c r="AV1636" i="1"/>
  <c r="AU1636" i="1"/>
  <c r="AW1636" i="1" s="1"/>
  <c r="AO1636" i="1"/>
  <c r="AF1636" i="1"/>
  <c r="AD1636" i="1"/>
  <c r="AG1636" i="1" s="1"/>
  <c r="X1636" i="1"/>
  <c r="P1636" i="1"/>
  <c r="O1636" i="1"/>
  <c r="N1636" i="1"/>
  <c r="M1636" i="1"/>
  <c r="G1636" i="1"/>
  <c r="AU1635" i="1"/>
  <c r="AW1635" i="1" s="1"/>
  <c r="AO1635" i="1"/>
  <c r="AG1635" i="1"/>
  <c r="AE1635" i="1"/>
  <c r="AD1635" i="1"/>
  <c r="AF1635" i="1" s="1"/>
  <c r="X1635" i="1"/>
  <c r="O1635" i="1"/>
  <c r="M1635" i="1"/>
  <c r="P1635" i="1" s="1"/>
  <c r="G1635" i="1"/>
  <c r="AX1634" i="1"/>
  <c r="AW1634" i="1"/>
  <c r="AV1634" i="1"/>
  <c r="AU1634" i="1"/>
  <c r="AO1634" i="1"/>
  <c r="AD1634" i="1"/>
  <c r="AF1634" i="1" s="1"/>
  <c r="X1634" i="1"/>
  <c r="P1634" i="1"/>
  <c r="N1634" i="1"/>
  <c r="M1634" i="1"/>
  <c r="O1634" i="1" s="1"/>
  <c r="G1634" i="1"/>
  <c r="AW1633" i="1"/>
  <c r="AU1633" i="1"/>
  <c r="AX1633" i="1" s="1"/>
  <c r="AO1633" i="1"/>
  <c r="AG1633" i="1"/>
  <c r="AF1633" i="1"/>
  <c r="AE1633" i="1"/>
  <c r="AD1633" i="1"/>
  <c r="X1633" i="1"/>
  <c r="M1633" i="1"/>
  <c r="O1633" i="1" s="1"/>
  <c r="G1633" i="1"/>
  <c r="AX1632" i="1"/>
  <c r="AV1632" i="1"/>
  <c r="AU1632" i="1"/>
  <c r="AW1632" i="1" s="1"/>
  <c r="AO1632" i="1"/>
  <c r="AF1632" i="1"/>
  <c r="AD1632" i="1"/>
  <c r="AG1632" i="1" s="1"/>
  <c r="X1632" i="1"/>
  <c r="P1632" i="1"/>
  <c r="O1632" i="1"/>
  <c r="N1632" i="1"/>
  <c r="M1632" i="1"/>
  <c r="G1632" i="1"/>
  <c r="AU1631" i="1"/>
  <c r="AW1631" i="1" s="1"/>
  <c r="AO1631" i="1"/>
  <c r="AG1631" i="1"/>
  <c r="AE1631" i="1"/>
  <c r="AD1631" i="1"/>
  <c r="AF1631" i="1" s="1"/>
  <c r="X1631" i="1"/>
  <c r="O1631" i="1"/>
  <c r="M1631" i="1"/>
  <c r="P1631" i="1" s="1"/>
  <c r="G1631" i="1"/>
  <c r="AX1630" i="1"/>
  <c r="AW1630" i="1"/>
  <c r="AV1630" i="1"/>
  <c r="AU1630" i="1"/>
  <c r="AO1630" i="1"/>
  <c r="AD1630" i="1"/>
  <c r="AF1630" i="1" s="1"/>
  <c r="X1630" i="1"/>
  <c r="P1630" i="1"/>
  <c r="N1630" i="1"/>
  <c r="M1630" i="1"/>
  <c r="O1630" i="1" s="1"/>
  <c r="G1630" i="1"/>
  <c r="AW1629" i="1"/>
  <c r="AU1629" i="1"/>
  <c r="AX1629" i="1" s="1"/>
  <c r="AO1629" i="1"/>
  <c r="AG1629" i="1"/>
  <c r="AF1629" i="1"/>
  <c r="AE1629" i="1"/>
  <c r="AD1629" i="1"/>
  <c r="X1629" i="1"/>
  <c r="M1629" i="1"/>
  <c r="O1629" i="1" s="1"/>
  <c r="G1629" i="1"/>
  <c r="AX1628" i="1"/>
  <c r="AV1628" i="1"/>
  <c r="AU1628" i="1"/>
  <c r="AW1628" i="1" s="1"/>
  <c r="AO1628" i="1"/>
  <c r="AF1628" i="1"/>
  <c r="AD1628" i="1"/>
  <c r="AG1628" i="1" s="1"/>
  <c r="X1628" i="1"/>
  <c r="P1628" i="1"/>
  <c r="O1628" i="1"/>
  <c r="N1628" i="1"/>
  <c r="M1628" i="1"/>
  <c r="G1628" i="1"/>
  <c r="AU1627" i="1"/>
  <c r="AW1627" i="1" s="1"/>
  <c r="AO1627" i="1"/>
  <c r="AG1627" i="1"/>
  <c r="AE1627" i="1"/>
  <c r="AD1627" i="1"/>
  <c r="AF1627" i="1" s="1"/>
  <c r="X1627" i="1"/>
  <c r="O1627" i="1"/>
  <c r="M1627" i="1"/>
  <c r="P1627" i="1" s="1"/>
  <c r="G1627" i="1"/>
  <c r="AX1626" i="1"/>
  <c r="AW1626" i="1"/>
  <c r="AV1626" i="1"/>
  <c r="AU1626" i="1"/>
  <c r="AO1626" i="1"/>
  <c r="AD1626" i="1"/>
  <c r="AF1626" i="1" s="1"/>
  <c r="X1626" i="1"/>
  <c r="P1626" i="1"/>
  <c r="N1626" i="1"/>
  <c r="M1626" i="1"/>
  <c r="O1626" i="1" s="1"/>
  <c r="G1626" i="1"/>
  <c r="AW1625" i="1"/>
  <c r="AU1625" i="1"/>
  <c r="AX1625" i="1" s="1"/>
  <c r="AO1625" i="1"/>
  <c r="AG1625" i="1"/>
  <c r="AF1625" i="1"/>
  <c r="AE1625" i="1"/>
  <c r="AD1625" i="1"/>
  <c r="X1625" i="1"/>
  <c r="M1625" i="1"/>
  <c r="O1625" i="1" s="1"/>
  <c r="G1625" i="1"/>
  <c r="AX1624" i="1"/>
  <c r="AV1624" i="1"/>
  <c r="AU1624" i="1"/>
  <c r="AW1624" i="1" s="1"/>
  <c r="AO1624" i="1"/>
  <c r="AF1624" i="1"/>
  <c r="AD1624" i="1"/>
  <c r="AG1624" i="1" s="1"/>
  <c r="X1624" i="1"/>
  <c r="P1624" i="1"/>
  <c r="O1624" i="1"/>
  <c r="N1624" i="1"/>
  <c r="M1624" i="1"/>
  <c r="G1624" i="1"/>
  <c r="AU1623" i="1"/>
  <c r="AW1623" i="1" s="1"/>
  <c r="AO1623" i="1"/>
  <c r="AG1623" i="1"/>
  <c r="AE1623" i="1"/>
  <c r="AD1623" i="1"/>
  <c r="AF1623" i="1" s="1"/>
  <c r="X1623" i="1"/>
  <c r="O1623" i="1"/>
  <c r="M1623" i="1"/>
  <c r="P1623" i="1" s="1"/>
  <c r="G1623" i="1"/>
  <c r="AX1622" i="1"/>
  <c r="AW1622" i="1"/>
  <c r="AV1622" i="1"/>
  <c r="AU1622" i="1"/>
  <c r="AO1622" i="1"/>
  <c r="AD1622" i="1"/>
  <c r="AF1622" i="1" s="1"/>
  <c r="X1622" i="1"/>
  <c r="P1622" i="1"/>
  <c r="N1622" i="1"/>
  <c r="M1622" i="1"/>
  <c r="O1622" i="1" s="1"/>
  <c r="G1622" i="1"/>
  <c r="AW1621" i="1"/>
  <c r="AU1621" i="1"/>
  <c r="AX1621" i="1" s="1"/>
  <c r="AO1621" i="1"/>
  <c r="AG1621" i="1"/>
  <c r="AF1621" i="1"/>
  <c r="AE1621" i="1"/>
  <c r="AD1621" i="1"/>
  <c r="X1621" i="1"/>
  <c r="M1621" i="1"/>
  <c r="O1621" i="1" s="1"/>
  <c r="G1621" i="1"/>
  <c r="AX1620" i="1"/>
  <c r="AV1620" i="1"/>
  <c r="AU1620" i="1"/>
  <c r="AW1620" i="1" s="1"/>
  <c r="AO1620" i="1"/>
  <c r="AF1620" i="1"/>
  <c r="AD1620" i="1"/>
  <c r="AG1620" i="1" s="1"/>
  <c r="X1620" i="1"/>
  <c r="P1620" i="1"/>
  <c r="O1620" i="1"/>
  <c r="N1620" i="1"/>
  <c r="M1620" i="1"/>
  <c r="G1620" i="1"/>
  <c r="AU1619" i="1"/>
  <c r="AW1619" i="1" s="1"/>
  <c r="AO1619" i="1"/>
  <c r="AG1619" i="1"/>
  <c r="AE1619" i="1"/>
  <c r="AD1619" i="1"/>
  <c r="AF1619" i="1" s="1"/>
  <c r="X1619" i="1"/>
  <c r="O1619" i="1"/>
  <c r="M1619" i="1"/>
  <c r="P1619" i="1" s="1"/>
  <c r="G1619" i="1"/>
  <c r="AX1618" i="1"/>
  <c r="AW1618" i="1"/>
  <c r="AV1618" i="1"/>
  <c r="AU1618" i="1"/>
  <c r="AO1618" i="1"/>
  <c r="AD1618" i="1"/>
  <c r="AF1618" i="1" s="1"/>
  <c r="X1618" i="1"/>
  <c r="P1618" i="1"/>
  <c r="N1618" i="1"/>
  <c r="M1618" i="1"/>
  <c r="O1618" i="1" s="1"/>
  <c r="G1618" i="1"/>
  <c r="AW1617" i="1"/>
  <c r="AU1617" i="1"/>
  <c r="AX1617" i="1" s="1"/>
  <c r="AO1617" i="1"/>
  <c r="AG1617" i="1"/>
  <c r="AF1617" i="1"/>
  <c r="AE1617" i="1"/>
  <c r="AD1617" i="1"/>
  <c r="X1617" i="1"/>
  <c r="M1617" i="1"/>
  <c r="O1617" i="1" s="1"/>
  <c r="G1617" i="1"/>
  <c r="AX1616" i="1"/>
  <c r="AV1616" i="1"/>
  <c r="AU1616" i="1"/>
  <c r="AW1616" i="1" s="1"/>
  <c r="AO1616" i="1"/>
  <c r="AF1616" i="1"/>
  <c r="AD1616" i="1"/>
  <c r="AG1616" i="1" s="1"/>
  <c r="X1616" i="1"/>
  <c r="P1616" i="1"/>
  <c r="O1616" i="1"/>
  <c r="N1616" i="1"/>
  <c r="M1616" i="1"/>
  <c r="G1616" i="1"/>
  <c r="AU1615" i="1"/>
  <c r="AW1615" i="1" s="1"/>
  <c r="AO1615" i="1"/>
  <c r="AG1615" i="1"/>
  <c r="AE1615" i="1"/>
  <c r="AD1615" i="1"/>
  <c r="AF1615" i="1" s="1"/>
  <c r="X1615" i="1"/>
  <c r="O1615" i="1"/>
  <c r="M1615" i="1"/>
  <c r="P1615" i="1" s="1"/>
  <c r="G1615" i="1"/>
  <c r="AX1614" i="1"/>
  <c r="AW1614" i="1"/>
  <c r="AV1614" i="1"/>
  <c r="AU1614" i="1"/>
  <c r="AO1614" i="1"/>
  <c r="AD1614" i="1"/>
  <c r="AF1614" i="1" s="1"/>
  <c r="X1614" i="1"/>
  <c r="P1614" i="1"/>
  <c r="N1614" i="1"/>
  <c r="M1614" i="1"/>
  <c r="O1614" i="1" s="1"/>
  <c r="G1614" i="1"/>
  <c r="AW1613" i="1"/>
  <c r="AU1613" i="1"/>
  <c r="AX1613" i="1" s="1"/>
  <c r="AO1613" i="1"/>
  <c r="AG1613" i="1"/>
  <c r="AF1613" i="1"/>
  <c r="AE1613" i="1"/>
  <c r="AD1613" i="1"/>
  <c r="X1613" i="1"/>
  <c r="M1613" i="1"/>
  <c r="O1613" i="1" s="1"/>
  <c r="G1613" i="1"/>
  <c r="AX1612" i="1"/>
  <c r="AV1612" i="1"/>
  <c r="AU1612" i="1"/>
  <c r="AW1612" i="1" s="1"/>
  <c r="AO1612" i="1"/>
  <c r="AF1612" i="1"/>
  <c r="AD1612" i="1"/>
  <c r="AG1612" i="1" s="1"/>
  <c r="X1612" i="1"/>
  <c r="P1612" i="1"/>
  <c r="O1612" i="1"/>
  <c r="N1612" i="1"/>
  <c r="M1612" i="1"/>
  <c r="G1612" i="1"/>
  <c r="AU1611" i="1"/>
  <c r="AW1611" i="1" s="1"/>
  <c r="AO1611" i="1"/>
  <c r="AG1611" i="1"/>
  <c r="AE1611" i="1"/>
  <c r="AD1611" i="1"/>
  <c r="AF1611" i="1" s="1"/>
  <c r="X1611" i="1"/>
  <c r="O1611" i="1"/>
  <c r="M1611" i="1"/>
  <c r="P1611" i="1" s="1"/>
  <c r="G1611" i="1"/>
  <c r="AX1610" i="1"/>
  <c r="AW1610" i="1"/>
  <c r="AV1610" i="1"/>
  <c r="AU1610" i="1"/>
  <c r="AO1610" i="1"/>
  <c r="AD1610" i="1"/>
  <c r="AF1610" i="1" s="1"/>
  <c r="X1610" i="1"/>
  <c r="P1610" i="1"/>
  <c r="N1610" i="1"/>
  <c r="M1610" i="1"/>
  <c r="O1610" i="1" s="1"/>
  <c r="G1610" i="1"/>
  <c r="AW1609" i="1"/>
  <c r="AU1609" i="1"/>
  <c r="AX1609" i="1" s="1"/>
  <c r="AO1609" i="1"/>
  <c r="AG1609" i="1"/>
  <c r="AF1609" i="1"/>
  <c r="AE1609" i="1"/>
  <c r="AD1609" i="1"/>
  <c r="X1609" i="1"/>
  <c r="M1609" i="1"/>
  <c r="O1609" i="1" s="1"/>
  <c r="G1609" i="1"/>
  <c r="AX1608" i="1"/>
  <c r="AV1608" i="1"/>
  <c r="AU1608" i="1"/>
  <c r="AW1608" i="1" s="1"/>
  <c r="AO1608" i="1"/>
  <c r="AF1608" i="1"/>
  <c r="AD1608" i="1"/>
  <c r="AG1608" i="1" s="1"/>
  <c r="X1608" i="1"/>
  <c r="P1608" i="1"/>
  <c r="O1608" i="1"/>
  <c r="N1608" i="1"/>
  <c r="M1608" i="1"/>
  <c r="G1608" i="1"/>
  <c r="AU1607" i="1"/>
  <c r="AW1607" i="1" s="1"/>
  <c r="AO1607" i="1"/>
  <c r="AG1607" i="1"/>
  <c r="AE1607" i="1"/>
  <c r="AD1607" i="1"/>
  <c r="AF1607" i="1" s="1"/>
  <c r="X1607" i="1"/>
  <c r="O1607" i="1"/>
  <c r="M1607" i="1"/>
  <c r="P1607" i="1" s="1"/>
  <c r="G1607" i="1"/>
  <c r="AX1606" i="1"/>
  <c r="AW1606" i="1"/>
  <c r="AV1606" i="1"/>
  <c r="AU1606" i="1"/>
  <c r="AO1606" i="1"/>
  <c r="AD1606" i="1"/>
  <c r="AF1606" i="1" s="1"/>
  <c r="X1606" i="1"/>
  <c r="P1606" i="1"/>
  <c r="N1606" i="1"/>
  <c r="M1606" i="1"/>
  <c r="O1606" i="1" s="1"/>
  <c r="G1606" i="1"/>
  <c r="AW1605" i="1"/>
  <c r="AU1605" i="1"/>
  <c r="AX1605" i="1" s="1"/>
  <c r="AO1605" i="1"/>
  <c r="AG1605" i="1"/>
  <c r="AF1605" i="1"/>
  <c r="AE1605" i="1"/>
  <c r="AD1605" i="1"/>
  <c r="X1605" i="1"/>
  <c r="M1605" i="1"/>
  <c r="O1605" i="1" s="1"/>
  <c r="G1605" i="1"/>
  <c r="AX1604" i="1"/>
  <c r="AV1604" i="1"/>
  <c r="AU1604" i="1"/>
  <c r="AW1604" i="1" s="1"/>
  <c r="AO1604" i="1"/>
  <c r="AF1604" i="1"/>
  <c r="AD1604" i="1"/>
  <c r="AG1604" i="1" s="1"/>
  <c r="X1604" i="1"/>
  <c r="P1604" i="1"/>
  <c r="O1604" i="1"/>
  <c r="N1604" i="1"/>
  <c r="M1604" i="1"/>
  <c r="G1604" i="1"/>
  <c r="AU1603" i="1"/>
  <c r="AW1603" i="1" s="1"/>
  <c r="AO1603" i="1"/>
  <c r="AG1603" i="1"/>
  <c r="AE1603" i="1"/>
  <c r="AD1603" i="1"/>
  <c r="AF1603" i="1" s="1"/>
  <c r="X1603" i="1"/>
  <c r="O1603" i="1"/>
  <c r="M1603" i="1"/>
  <c r="P1603" i="1" s="1"/>
  <c r="G1603" i="1"/>
  <c r="AX1602" i="1"/>
  <c r="AW1602" i="1"/>
  <c r="AV1602" i="1"/>
  <c r="AU1602" i="1"/>
  <c r="AO1602" i="1"/>
  <c r="AD1602" i="1"/>
  <c r="AF1602" i="1" s="1"/>
  <c r="X1602" i="1"/>
  <c r="P1602" i="1"/>
  <c r="N1602" i="1"/>
  <c r="M1602" i="1"/>
  <c r="O1602" i="1" s="1"/>
  <c r="G1602" i="1"/>
  <c r="AW1601" i="1"/>
  <c r="AU1601" i="1"/>
  <c r="AX1601" i="1" s="1"/>
  <c r="AO1601" i="1"/>
  <c r="AG1601" i="1"/>
  <c r="AF1601" i="1"/>
  <c r="AE1601" i="1"/>
  <c r="AD1601" i="1"/>
  <c r="X1601" i="1"/>
  <c r="M1601" i="1"/>
  <c r="O1601" i="1" s="1"/>
  <c r="G1601" i="1"/>
  <c r="AX1600" i="1"/>
  <c r="AV1600" i="1"/>
  <c r="AU1600" i="1"/>
  <c r="AW1600" i="1" s="1"/>
  <c r="AO1600" i="1"/>
  <c r="AF1600" i="1"/>
  <c r="AD1600" i="1"/>
  <c r="AG1600" i="1" s="1"/>
  <c r="X1600" i="1"/>
  <c r="P1600" i="1"/>
  <c r="O1600" i="1"/>
  <c r="N1600" i="1"/>
  <c r="M1600" i="1"/>
  <c r="G1600" i="1"/>
  <c r="AU1599" i="1"/>
  <c r="AW1599" i="1" s="1"/>
  <c r="AO1599" i="1"/>
  <c r="AG1599" i="1"/>
  <c r="AE1599" i="1"/>
  <c r="AD1599" i="1"/>
  <c r="AF1599" i="1" s="1"/>
  <c r="X1599" i="1"/>
  <c r="O1599" i="1"/>
  <c r="M1599" i="1"/>
  <c r="P1599" i="1" s="1"/>
  <c r="G1599" i="1"/>
  <c r="AX1598" i="1"/>
  <c r="AW1598" i="1"/>
  <c r="AV1598" i="1"/>
  <c r="AU1598" i="1"/>
  <c r="AO1598" i="1"/>
  <c r="AD1598" i="1"/>
  <c r="AF1598" i="1" s="1"/>
  <c r="X1598" i="1"/>
  <c r="P1598" i="1"/>
  <c r="N1598" i="1"/>
  <c r="M1598" i="1"/>
  <c r="O1598" i="1" s="1"/>
  <c r="G1598" i="1"/>
  <c r="AW1597" i="1"/>
  <c r="AU1597" i="1"/>
  <c r="AX1597" i="1" s="1"/>
  <c r="AO1597" i="1"/>
  <c r="AG1597" i="1"/>
  <c r="AF1597" i="1"/>
  <c r="AE1597" i="1"/>
  <c r="AD1597" i="1"/>
  <c r="X1597" i="1"/>
  <c r="M1597" i="1"/>
  <c r="O1597" i="1" s="1"/>
  <c r="G1597" i="1"/>
  <c r="AX1596" i="1"/>
  <c r="AV1596" i="1"/>
  <c r="AU1596" i="1"/>
  <c r="AW1596" i="1" s="1"/>
  <c r="AO1596" i="1"/>
  <c r="AF1596" i="1"/>
  <c r="AD1596" i="1"/>
  <c r="AG1596" i="1" s="1"/>
  <c r="X1596" i="1"/>
  <c r="P1596" i="1"/>
  <c r="O1596" i="1"/>
  <c r="N1596" i="1"/>
  <c r="M1596" i="1"/>
  <c r="G1596" i="1"/>
  <c r="AU1595" i="1"/>
  <c r="AW1595" i="1" s="1"/>
  <c r="AO1595" i="1"/>
  <c r="AG1595" i="1"/>
  <c r="AE1595" i="1"/>
  <c r="AD1595" i="1"/>
  <c r="AF1595" i="1" s="1"/>
  <c r="X1595" i="1"/>
  <c r="O1595" i="1"/>
  <c r="M1595" i="1"/>
  <c r="P1595" i="1" s="1"/>
  <c r="G1595" i="1"/>
  <c r="AX1594" i="1"/>
  <c r="AW1594" i="1"/>
  <c r="AV1594" i="1"/>
  <c r="AU1594" i="1"/>
  <c r="AO1594" i="1"/>
  <c r="AD1594" i="1"/>
  <c r="AF1594" i="1" s="1"/>
  <c r="X1594" i="1"/>
  <c r="P1594" i="1"/>
  <c r="N1594" i="1"/>
  <c r="M1594" i="1"/>
  <c r="O1594" i="1" s="1"/>
  <c r="G1594" i="1"/>
  <c r="AW1593" i="1"/>
  <c r="AU1593" i="1"/>
  <c r="AX1593" i="1" s="1"/>
  <c r="AO1593" i="1"/>
  <c r="AG1593" i="1"/>
  <c r="AF1593" i="1"/>
  <c r="AE1593" i="1"/>
  <c r="AD1593" i="1"/>
  <c r="X1593" i="1"/>
  <c r="M1593" i="1"/>
  <c r="O1593" i="1" s="1"/>
  <c r="G1593" i="1"/>
  <c r="AX1592" i="1"/>
  <c r="AV1592" i="1"/>
  <c r="AU1592" i="1"/>
  <c r="AW1592" i="1" s="1"/>
  <c r="AO1592" i="1"/>
  <c r="AF1592" i="1"/>
  <c r="AD1592" i="1"/>
  <c r="AG1592" i="1" s="1"/>
  <c r="X1592" i="1"/>
  <c r="P1592" i="1"/>
  <c r="O1592" i="1"/>
  <c r="N1592" i="1"/>
  <c r="M1592" i="1"/>
  <c r="G1592" i="1"/>
  <c r="AU1591" i="1"/>
  <c r="AW1591" i="1" s="1"/>
  <c r="AO1591" i="1"/>
  <c r="AG1591" i="1"/>
  <c r="AE1591" i="1"/>
  <c r="AD1591" i="1"/>
  <c r="AF1591" i="1" s="1"/>
  <c r="X1591" i="1"/>
  <c r="O1591" i="1"/>
  <c r="M1591" i="1"/>
  <c r="P1591" i="1" s="1"/>
  <c r="G1591" i="1"/>
  <c r="AX1590" i="1"/>
  <c r="AW1590" i="1"/>
  <c r="AV1590" i="1"/>
  <c r="AU1590" i="1"/>
  <c r="AO1590" i="1"/>
  <c r="AD1590" i="1"/>
  <c r="AF1590" i="1" s="1"/>
  <c r="X1590" i="1"/>
  <c r="P1590" i="1"/>
  <c r="N1590" i="1"/>
  <c r="M1590" i="1"/>
  <c r="O1590" i="1" s="1"/>
  <c r="G1590" i="1"/>
  <c r="AW1589" i="1"/>
  <c r="AU1589" i="1"/>
  <c r="AX1589" i="1" s="1"/>
  <c r="AO1589" i="1"/>
  <c r="AG1589" i="1"/>
  <c r="AF1589" i="1"/>
  <c r="AE1589" i="1"/>
  <c r="AD1589" i="1"/>
  <c r="X1589" i="1"/>
  <c r="M1589" i="1"/>
  <c r="O1589" i="1" s="1"/>
  <c r="G1589" i="1"/>
  <c r="AX1588" i="1"/>
  <c r="AV1588" i="1"/>
  <c r="AU1588" i="1"/>
  <c r="AW1588" i="1" s="1"/>
  <c r="AO1588" i="1"/>
  <c r="AF1588" i="1"/>
  <c r="AD1588" i="1"/>
  <c r="AG1588" i="1" s="1"/>
  <c r="X1588" i="1"/>
  <c r="P1588" i="1"/>
  <c r="N1588" i="1"/>
  <c r="M1588" i="1"/>
  <c r="O1588" i="1" s="1"/>
  <c r="G1588" i="1"/>
  <c r="AU1587" i="1"/>
  <c r="AW1587" i="1" s="1"/>
  <c r="AO1587" i="1"/>
  <c r="AG1587" i="1"/>
  <c r="AF1587" i="1"/>
  <c r="AE1587" i="1"/>
  <c r="AD1587" i="1"/>
  <c r="X1587" i="1"/>
  <c r="O1587" i="1"/>
  <c r="M1587" i="1"/>
  <c r="P1587" i="1" s="1"/>
  <c r="G1587" i="1"/>
  <c r="AX1586" i="1"/>
  <c r="AV1586" i="1"/>
  <c r="AU1586" i="1"/>
  <c r="AW1586" i="1" s="1"/>
  <c r="AO1586" i="1"/>
  <c r="AD1586" i="1"/>
  <c r="AF1586" i="1" s="1"/>
  <c r="X1586" i="1"/>
  <c r="P1586" i="1"/>
  <c r="O1586" i="1"/>
  <c r="N1586" i="1"/>
  <c r="M1586" i="1"/>
  <c r="G1586" i="1"/>
  <c r="AW1585" i="1"/>
  <c r="AU1585" i="1"/>
  <c r="AX1585" i="1" s="1"/>
  <c r="AO1585" i="1"/>
  <c r="AG1585" i="1"/>
  <c r="AE1585" i="1"/>
  <c r="AD1585" i="1"/>
  <c r="AF1585" i="1" s="1"/>
  <c r="X1585" i="1"/>
  <c r="M1585" i="1"/>
  <c r="O1585" i="1" s="1"/>
  <c r="G1585" i="1"/>
  <c r="AX1584" i="1"/>
  <c r="AW1584" i="1"/>
  <c r="AV1584" i="1"/>
  <c r="AU1584" i="1"/>
  <c r="AO1584" i="1"/>
  <c r="AF1584" i="1"/>
  <c r="AD1584" i="1"/>
  <c r="AG1584" i="1" s="1"/>
  <c r="X1584" i="1"/>
  <c r="P1584" i="1"/>
  <c r="N1584" i="1"/>
  <c r="M1584" i="1"/>
  <c r="O1584" i="1" s="1"/>
  <c r="G1584" i="1"/>
  <c r="AU1583" i="1"/>
  <c r="AW1583" i="1" s="1"/>
  <c r="AO1583" i="1"/>
  <c r="AG1583" i="1"/>
  <c r="AF1583" i="1"/>
  <c r="AE1583" i="1"/>
  <c r="AD1583" i="1"/>
  <c r="X1583" i="1"/>
  <c r="O1583" i="1"/>
  <c r="M1583" i="1"/>
  <c r="P1583" i="1" s="1"/>
  <c r="G1583" i="1"/>
  <c r="AX1582" i="1"/>
  <c r="AV1582" i="1"/>
  <c r="AU1582" i="1"/>
  <c r="AW1582" i="1" s="1"/>
  <c r="AO1582" i="1"/>
  <c r="AD1582" i="1"/>
  <c r="AF1582" i="1" s="1"/>
  <c r="X1582" i="1"/>
  <c r="P1582" i="1"/>
  <c r="O1582" i="1"/>
  <c r="N1582" i="1"/>
  <c r="M1582" i="1"/>
  <c r="G1582" i="1"/>
  <c r="AW1581" i="1"/>
  <c r="AU1581" i="1"/>
  <c r="AX1581" i="1" s="1"/>
  <c r="AO1581" i="1"/>
  <c r="AG1581" i="1"/>
  <c r="AE1581" i="1"/>
  <c r="AD1581" i="1"/>
  <c r="AF1581" i="1" s="1"/>
  <c r="X1581" i="1"/>
  <c r="M1581" i="1"/>
  <c r="O1581" i="1" s="1"/>
  <c r="G1581" i="1"/>
  <c r="AX1580" i="1"/>
  <c r="AW1580" i="1"/>
  <c r="AV1580" i="1"/>
  <c r="AU1580" i="1"/>
  <c r="AO1580" i="1"/>
  <c r="AF1580" i="1"/>
  <c r="AD1580" i="1"/>
  <c r="AG1580" i="1" s="1"/>
  <c r="X1580" i="1"/>
  <c r="P1580" i="1"/>
  <c r="N1580" i="1"/>
  <c r="M1580" i="1"/>
  <c r="O1580" i="1" s="1"/>
  <c r="G1580" i="1"/>
  <c r="AU1579" i="1"/>
  <c r="AW1579" i="1" s="1"/>
  <c r="AO1579" i="1"/>
  <c r="AG1579" i="1"/>
  <c r="AF1579" i="1"/>
  <c r="AE1579" i="1"/>
  <c r="AD1579" i="1"/>
  <c r="X1579" i="1"/>
  <c r="O1579" i="1"/>
  <c r="M1579" i="1"/>
  <c r="P1579" i="1" s="1"/>
  <c r="G1579" i="1"/>
  <c r="AX1578" i="1"/>
  <c r="AU1578" i="1"/>
  <c r="AV1578" i="1" s="1"/>
  <c r="AO1578" i="1"/>
  <c r="AD1578" i="1"/>
  <c r="AF1578" i="1" s="1"/>
  <c r="X1578" i="1"/>
  <c r="N1578" i="1"/>
  <c r="M1578" i="1"/>
  <c r="P1578" i="1" s="1"/>
  <c r="G1578" i="1"/>
  <c r="AW1577" i="1"/>
  <c r="AU1577" i="1"/>
  <c r="AX1577" i="1" s="1"/>
  <c r="AO1577" i="1"/>
  <c r="AG1577" i="1"/>
  <c r="AE1577" i="1"/>
  <c r="AD1577" i="1"/>
  <c r="AF1577" i="1" s="1"/>
  <c r="X1577" i="1"/>
  <c r="M1577" i="1"/>
  <c r="O1577" i="1" s="1"/>
  <c r="G1577" i="1"/>
  <c r="AV1576" i="1"/>
  <c r="AU1576" i="1"/>
  <c r="AX1576" i="1" s="1"/>
  <c r="AO1576" i="1"/>
  <c r="AF1576" i="1"/>
  <c r="AD1576" i="1"/>
  <c r="AG1576" i="1" s="1"/>
  <c r="X1576" i="1"/>
  <c r="P1576" i="1"/>
  <c r="N1576" i="1"/>
  <c r="M1576" i="1"/>
  <c r="O1576" i="1" s="1"/>
  <c r="G1576" i="1"/>
  <c r="AU1575" i="1"/>
  <c r="AW1575" i="1" s="1"/>
  <c r="AO1575" i="1"/>
  <c r="AE1575" i="1"/>
  <c r="AD1575" i="1"/>
  <c r="AG1575" i="1" s="1"/>
  <c r="X1575" i="1"/>
  <c r="O1575" i="1"/>
  <c r="M1575" i="1"/>
  <c r="P1575" i="1" s="1"/>
  <c r="G1575" i="1"/>
  <c r="AX1574" i="1"/>
  <c r="AU1574" i="1"/>
  <c r="AV1574" i="1" s="1"/>
  <c r="AO1574" i="1"/>
  <c r="AD1574" i="1"/>
  <c r="AF1574" i="1" s="1"/>
  <c r="X1574" i="1"/>
  <c r="N1574" i="1"/>
  <c r="M1574" i="1"/>
  <c r="P1574" i="1" s="1"/>
  <c r="G1574" i="1"/>
  <c r="AW1573" i="1"/>
  <c r="AU1573" i="1"/>
  <c r="AX1573" i="1" s="1"/>
  <c r="AO1573" i="1"/>
  <c r="AG1573" i="1"/>
  <c r="AE1573" i="1"/>
  <c r="AD1573" i="1"/>
  <c r="AF1573" i="1" s="1"/>
  <c r="X1573" i="1"/>
  <c r="M1573" i="1"/>
  <c r="O1573" i="1" s="1"/>
  <c r="G1573" i="1"/>
  <c r="AV1572" i="1"/>
  <c r="AU1572" i="1"/>
  <c r="AX1572" i="1" s="1"/>
  <c r="AO1572" i="1"/>
  <c r="AF1572" i="1"/>
  <c r="AD1572" i="1"/>
  <c r="AG1572" i="1" s="1"/>
  <c r="X1572" i="1"/>
  <c r="P1572" i="1"/>
  <c r="N1572" i="1"/>
  <c r="M1572" i="1"/>
  <c r="O1572" i="1" s="1"/>
  <c r="G1572" i="1"/>
  <c r="AU1571" i="1"/>
  <c r="AW1571" i="1" s="1"/>
  <c r="AO1571" i="1"/>
  <c r="AE1571" i="1"/>
  <c r="AD1571" i="1"/>
  <c r="AG1571" i="1" s="1"/>
  <c r="X1571" i="1"/>
  <c r="O1571" i="1"/>
  <c r="M1571" i="1"/>
  <c r="P1571" i="1" s="1"/>
  <c r="G1571" i="1"/>
  <c r="AX1570" i="1"/>
  <c r="AU1570" i="1"/>
  <c r="AV1570" i="1" s="1"/>
  <c r="AO1570" i="1"/>
  <c r="AD1570" i="1"/>
  <c r="AF1570" i="1" s="1"/>
  <c r="X1570" i="1"/>
  <c r="N1570" i="1"/>
  <c r="M1570" i="1"/>
  <c r="P1570" i="1" s="1"/>
  <c r="G1570" i="1"/>
  <c r="AW1569" i="1"/>
  <c r="AU1569" i="1"/>
  <c r="AX1569" i="1" s="1"/>
  <c r="AO1569" i="1"/>
  <c r="AG1569" i="1"/>
  <c r="AE1569" i="1"/>
  <c r="AD1569" i="1"/>
  <c r="AF1569" i="1" s="1"/>
  <c r="X1569" i="1"/>
  <c r="M1569" i="1"/>
  <c r="O1569" i="1" s="1"/>
  <c r="G1569" i="1"/>
  <c r="AV1568" i="1"/>
  <c r="AU1568" i="1"/>
  <c r="AX1568" i="1" s="1"/>
  <c r="AO1568" i="1"/>
  <c r="AF1568" i="1"/>
  <c r="AD1568" i="1"/>
  <c r="AG1568" i="1" s="1"/>
  <c r="X1568" i="1"/>
  <c r="P1568" i="1"/>
  <c r="N1568" i="1"/>
  <c r="M1568" i="1"/>
  <c r="O1568" i="1" s="1"/>
  <c r="G1568" i="1"/>
  <c r="AU1567" i="1"/>
  <c r="AW1567" i="1" s="1"/>
  <c r="AO1567" i="1"/>
  <c r="AE1567" i="1"/>
  <c r="AD1567" i="1"/>
  <c r="AG1567" i="1" s="1"/>
  <c r="X1567" i="1"/>
  <c r="O1567" i="1"/>
  <c r="M1567" i="1"/>
  <c r="P1567" i="1" s="1"/>
  <c r="G1567" i="1"/>
  <c r="AX1566" i="1"/>
  <c r="AU1566" i="1"/>
  <c r="AV1566" i="1" s="1"/>
  <c r="AO1566" i="1"/>
  <c r="AD1566" i="1"/>
  <c r="AF1566" i="1" s="1"/>
  <c r="X1566" i="1"/>
  <c r="N1566" i="1"/>
  <c r="M1566" i="1"/>
  <c r="P1566" i="1" s="1"/>
  <c r="G1566" i="1"/>
  <c r="AW1565" i="1"/>
  <c r="AU1565" i="1"/>
  <c r="AX1565" i="1" s="1"/>
  <c r="AO1565" i="1"/>
  <c r="AG1565" i="1"/>
  <c r="AE1565" i="1"/>
  <c r="AD1565" i="1"/>
  <c r="AF1565" i="1" s="1"/>
  <c r="X1565" i="1"/>
  <c r="M1565" i="1"/>
  <c r="O1565" i="1" s="1"/>
  <c r="G1565" i="1"/>
  <c r="AV1564" i="1"/>
  <c r="AU1564" i="1"/>
  <c r="AX1564" i="1" s="1"/>
  <c r="AO1564" i="1"/>
  <c r="AF1564" i="1"/>
  <c r="AD1564" i="1"/>
  <c r="AG1564" i="1" s="1"/>
  <c r="X1564" i="1"/>
  <c r="P1564" i="1"/>
  <c r="N1564" i="1"/>
  <c r="M1564" i="1"/>
  <c r="O1564" i="1" s="1"/>
  <c r="G1564" i="1"/>
  <c r="AU1563" i="1"/>
  <c r="AW1563" i="1" s="1"/>
  <c r="AO1563" i="1"/>
  <c r="AE1563" i="1"/>
  <c r="AD1563" i="1"/>
  <c r="AG1563" i="1" s="1"/>
  <c r="X1563" i="1"/>
  <c r="O1563" i="1"/>
  <c r="M1563" i="1"/>
  <c r="P1563" i="1" s="1"/>
  <c r="G1563" i="1"/>
  <c r="AX1562" i="1"/>
  <c r="AU1562" i="1"/>
  <c r="AV1562" i="1" s="1"/>
  <c r="AO1562" i="1"/>
  <c r="AD1562" i="1"/>
  <c r="AF1562" i="1" s="1"/>
  <c r="X1562" i="1"/>
  <c r="N1562" i="1"/>
  <c r="M1562" i="1"/>
  <c r="P1562" i="1" s="1"/>
  <c r="G1562" i="1"/>
  <c r="AW1561" i="1"/>
  <c r="AU1561" i="1"/>
  <c r="AX1561" i="1" s="1"/>
  <c r="AO1561" i="1"/>
  <c r="AG1561" i="1"/>
  <c r="AE1561" i="1"/>
  <c r="AD1561" i="1"/>
  <c r="AF1561" i="1" s="1"/>
  <c r="X1561" i="1"/>
  <c r="M1561" i="1"/>
  <c r="O1561" i="1" s="1"/>
  <c r="G1561" i="1"/>
  <c r="AV1560" i="1"/>
  <c r="AU1560" i="1"/>
  <c r="AX1560" i="1" s="1"/>
  <c r="AO1560" i="1"/>
  <c r="AF1560" i="1"/>
  <c r="AD1560" i="1"/>
  <c r="AG1560" i="1" s="1"/>
  <c r="X1560" i="1"/>
  <c r="P1560" i="1"/>
  <c r="N1560" i="1"/>
  <c r="M1560" i="1"/>
  <c r="O1560" i="1" s="1"/>
  <c r="G1560" i="1"/>
  <c r="AU1559" i="1"/>
  <c r="AW1559" i="1" s="1"/>
  <c r="AO1559" i="1"/>
  <c r="AE1559" i="1"/>
  <c r="AD1559" i="1"/>
  <c r="AG1559" i="1" s="1"/>
  <c r="X1559" i="1"/>
  <c r="O1559" i="1"/>
  <c r="M1559" i="1"/>
  <c r="P1559" i="1" s="1"/>
  <c r="G1559" i="1"/>
  <c r="AX1558" i="1"/>
  <c r="AU1558" i="1"/>
  <c r="AV1558" i="1" s="1"/>
  <c r="AO1558" i="1"/>
  <c r="AD1558" i="1"/>
  <c r="AF1558" i="1" s="1"/>
  <c r="X1558" i="1"/>
  <c r="N1558" i="1"/>
  <c r="M1558" i="1"/>
  <c r="P1558" i="1" s="1"/>
  <c r="G1558" i="1"/>
  <c r="AW1557" i="1"/>
  <c r="AU1557" i="1"/>
  <c r="AX1557" i="1" s="1"/>
  <c r="AO1557" i="1"/>
  <c r="AG1557" i="1"/>
  <c r="AE1557" i="1"/>
  <c r="AD1557" i="1"/>
  <c r="AF1557" i="1" s="1"/>
  <c r="X1557" i="1"/>
  <c r="M1557" i="1"/>
  <c r="O1557" i="1" s="1"/>
  <c r="G1557" i="1"/>
  <c r="AV1556" i="1"/>
  <c r="AU1556" i="1"/>
  <c r="AX1556" i="1" s="1"/>
  <c r="AO1556" i="1"/>
  <c r="AF1556" i="1"/>
  <c r="AD1556" i="1"/>
  <c r="AG1556" i="1" s="1"/>
  <c r="X1556" i="1"/>
  <c r="P1556" i="1"/>
  <c r="N1556" i="1"/>
  <c r="M1556" i="1"/>
  <c r="O1556" i="1" s="1"/>
  <c r="G1556" i="1"/>
  <c r="AU1555" i="1"/>
  <c r="AW1555" i="1" s="1"/>
  <c r="AO1555" i="1"/>
  <c r="AE1555" i="1"/>
  <c r="AD1555" i="1"/>
  <c r="AG1555" i="1" s="1"/>
  <c r="X1555" i="1"/>
  <c r="O1555" i="1"/>
  <c r="N1555" i="1"/>
  <c r="M1555" i="1"/>
  <c r="P1555" i="1" s="1"/>
  <c r="G1555" i="1"/>
  <c r="AX1554" i="1"/>
  <c r="AW1554" i="1"/>
  <c r="AU1554" i="1"/>
  <c r="AV1554" i="1" s="1"/>
  <c r="AO1554" i="1"/>
  <c r="AD1554" i="1"/>
  <c r="AF1554" i="1" s="1"/>
  <c r="X1554" i="1"/>
  <c r="N1554" i="1"/>
  <c r="M1554" i="1"/>
  <c r="P1554" i="1" s="1"/>
  <c r="G1554" i="1"/>
  <c r="AW1553" i="1"/>
  <c r="AV1553" i="1"/>
  <c r="AU1553" i="1"/>
  <c r="AX1553" i="1" s="1"/>
  <c r="AO1553" i="1"/>
  <c r="AG1553" i="1"/>
  <c r="AF1553" i="1"/>
  <c r="AD1553" i="1"/>
  <c r="AE1553" i="1" s="1"/>
  <c r="X1553" i="1"/>
  <c r="M1553" i="1"/>
  <c r="O1553" i="1" s="1"/>
  <c r="G1553" i="1"/>
  <c r="AV1552" i="1"/>
  <c r="AU1552" i="1"/>
  <c r="AX1552" i="1" s="1"/>
  <c r="AO1552" i="1"/>
  <c r="AF1552" i="1"/>
  <c r="AE1552" i="1"/>
  <c r="AD1552" i="1"/>
  <c r="AG1552" i="1" s="1"/>
  <c r="X1552" i="1"/>
  <c r="P1552" i="1"/>
  <c r="O1552" i="1"/>
  <c r="N1552" i="1"/>
  <c r="M1552" i="1"/>
  <c r="G1552" i="1"/>
  <c r="AU1551" i="1"/>
  <c r="AW1551" i="1" s="1"/>
  <c r="AO1551" i="1"/>
  <c r="AE1551" i="1"/>
  <c r="AD1551" i="1"/>
  <c r="AG1551" i="1" s="1"/>
  <c r="X1551" i="1"/>
  <c r="O1551" i="1"/>
  <c r="N1551" i="1"/>
  <c r="M1551" i="1"/>
  <c r="P1551" i="1" s="1"/>
  <c r="G1551" i="1"/>
  <c r="AX1550" i="1"/>
  <c r="AW1550" i="1"/>
  <c r="AU1550" i="1"/>
  <c r="AV1550" i="1" s="1"/>
  <c r="AO1550" i="1"/>
  <c r="AD1550" i="1"/>
  <c r="AF1550" i="1" s="1"/>
  <c r="X1550" i="1"/>
  <c r="N1550" i="1"/>
  <c r="M1550" i="1"/>
  <c r="P1550" i="1" s="1"/>
  <c r="G1550" i="1"/>
  <c r="AX1549" i="1"/>
  <c r="AW1549" i="1"/>
  <c r="AV1549" i="1"/>
  <c r="AU1549" i="1"/>
  <c r="AO1549" i="1"/>
  <c r="AG1549" i="1"/>
  <c r="AF1549" i="1"/>
  <c r="AD1549" i="1"/>
  <c r="AE1549" i="1" s="1"/>
  <c r="X1549" i="1"/>
  <c r="M1549" i="1"/>
  <c r="O1549" i="1" s="1"/>
  <c r="G1549" i="1"/>
  <c r="AV1548" i="1"/>
  <c r="AU1548" i="1"/>
  <c r="AX1548" i="1" s="1"/>
  <c r="AO1548" i="1"/>
  <c r="AG1548" i="1"/>
  <c r="AF1548" i="1"/>
  <c r="AE1548" i="1"/>
  <c r="AD1548" i="1"/>
  <c r="X1548" i="1"/>
  <c r="P1548" i="1"/>
  <c r="O1548" i="1"/>
  <c r="M1548" i="1"/>
  <c r="N1548" i="1" s="1"/>
  <c r="G1548" i="1"/>
  <c r="AU1547" i="1"/>
  <c r="AW1547" i="1" s="1"/>
  <c r="AO1547" i="1"/>
  <c r="AE1547" i="1"/>
  <c r="AD1547" i="1"/>
  <c r="AG1547" i="1" s="1"/>
  <c r="X1547" i="1"/>
  <c r="P1547" i="1"/>
  <c r="O1547" i="1"/>
  <c r="N1547" i="1"/>
  <c r="M1547" i="1"/>
  <c r="G1547" i="1"/>
  <c r="AX1546" i="1"/>
  <c r="AW1546" i="1"/>
  <c r="AU1546" i="1"/>
  <c r="AV1546" i="1" s="1"/>
  <c r="AO1546" i="1"/>
  <c r="AD1546" i="1"/>
  <c r="AF1546" i="1" s="1"/>
  <c r="X1546" i="1"/>
  <c r="N1546" i="1"/>
  <c r="M1546" i="1"/>
  <c r="P1546" i="1" s="1"/>
  <c r="G1546" i="1"/>
  <c r="AX1545" i="1"/>
  <c r="AW1545" i="1"/>
  <c r="AV1545" i="1"/>
  <c r="AU1545" i="1"/>
  <c r="AO1545" i="1"/>
  <c r="AG1545" i="1"/>
  <c r="AF1545" i="1"/>
  <c r="AD1545" i="1"/>
  <c r="AE1545" i="1" s="1"/>
  <c r="X1545" i="1"/>
  <c r="M1545" i="1"/>
  <c r="O1545" i="1" s="1"/>
  <c r="G1545" i="1"/>
  <c r="AV1544" i="1"/>
  <c r="AU1544" i="1"/>
  <c r="AX1544" i="1" s="1"/>
  <c r="AO1544" i="1"/>
  <c r="AG1544" i="1"/>
  <c r="AF1544" i="1"/>
  <c r="AE1544" i="1"/>
  <c r="AD1544" i="1"/>
  <c r="X1544" i="1"/>
  <c r="P1544" i="1"/>
  <c r="O1544" i="1"/>
  <c r="M1544" i="1"/>
  <c r="N1544" i="1" s="1"/>
  <c r="G1544" i="1"/>
  <c r="AU1543" i="1"/>
  <c r="AW1543" i="1" s="1"/>
  <c r="AO1543" i="1"/>
  <c r="AE1543" i="1"/>
  <c r="AD1543" i="1"/>
  <c r="AG1543" i="1" s="1"/>
  <c r="X1543" i="1"/>
  <c r="P1543" i="1"/>
  <c r="O1543" i="1"/>
  <c r="N1543" i="1"/>
  <c r="M1543" i="1"/>
  <c r="G1543" i="1"/>
  <c r="AX1542" i="1"/>
  <c r="AW1542" i="1"/>
  <c r="AU1542" i="1"/>
  <c r="AV1542" i="1" s="1"/>
  <c r="AO1542" i="1"/>
  <c r="AD1542" i="1"/>
  <c r="AF1542" i="1" s="1"/>
  <c r="X1542" i="1"/>
  <c r="N1542" i="1"/>
  <c r="M1542" i="1"/>
  <c r="P1542" i="1" s="1"/>
  <c r="G1542" i="1"/>
  <c r="AW1541" i="1"/>
  <c r="AU1541" i="1"/>
  <c r="AX1541" i="1" s="1"/>
  <c r="AO1541" i="1"/>
  <c r="AG1541" i="1"/>
  <c r="AF1541" i="1"/>
  <c r="AE1541" i="1"/>
  <c r="AD1541" i="1"/>
  <c r="X1541" i="1"/>
  <c r="M1541" i="1"/>
  <c r="O1541" i="1" s="1"/>
  <c r="G1541" i="1"/>
  <c r="AV1540" i="1"/>
  <c r="AU1540" i="1"/>
  <c r="AX1540" i="1" s="1"/>
  <c r="AO1540" i="1"/>
  <c r="AF1540" i="1"/>
  <c r="AD1540" i="1"/>
  <c r="AG1540" i="1" s="1"/>
  <c r="X1540" i="1"/>
  <c r="P1540" i="1"/>
  <c r="O1540" i="1"/>
  <c r="N1540" i="1"/>
  <c r="M1540" i="1"/>
  <c r="G1540" i="1"/>
  <c r="AU1539" i="1"/>
  <c r="AW1539" i="1" s="1"/>
  <c r="AO1539" i="1"/>
  <c r="AE1539" i="1"/>
  <c r="AD1539" i="1"/>
  <c r="AG1539" i="1" s="1"/>
  <c r="X1539" i="1"/>
  <c r="O1539" i="1"/>
  <c r="M1539" i="1"/>
  <c r="P1539" i="1" s="1"/>
  <c r="G1539" i="1"/>
  <c r="AX1538" i="1"/>
  <c r="AW1538" i="1"/>
  <c r="AV1538" i="1"/>
  <c r="AU1538" i="1"/>
  <c r="AO1538" i="1"/>
  <c r="AD1538" i="1"/>
  <c r="AF1538" i="1" s="1"/>
  <c r="X1538" i="1"/>
  <c r="N1538" i="1"/>
  <c r="M1538" i="1"/>
  <c r="P1538" i="1" s="1"/>
  <c r="G1538" i="1"/>
  <c r="AW1537" i="1"/>
  <c r="AU1537" i="1"/>
  <c r="AX1537" i="1" s="1"/>
  <c r="AO1537" i="1"/>
  <c r="AG1537" i="1"/>
  <c r="AF1537" i="1"/>
  <c r="AE1537" i="1"/>
  <c r="AD1537" i="1"/>
  <c r="X1537" i="1"/>
  <c r="M1537" i="1"/>
  <c r="O1537" i="1" s="1"/>
  <c r="G1537" i="1"/>
  <c r="AV1536" i="1"/>
  <c r="AU1536" i="1"/>
  <c r="AX1536" i="1" s="1"/>
  <c r="AO1536" i="1"/>
  <c r="AF1536" i="1"/>
  <c r="AD1536" i="1"/>
  <c r="AG1536" i="1" s="1"/>
  <c r="X1536" i="1"/>
  <c r="P1536" i="1"/>
  <c r="O1536" i="1"/>
  <c r="N1536" i="1"/>
  <c r="M1536" i="1"/>
  <c r="G1536" i="1"/>
  <c r="AU1535" i="1"/>
  <c r="AW1535" i="1" s="1"/>
  <c r="AO1535" i="1"/>
  <c r="AE1535" i="1"/>
  <c r="AD1535" i="1"/>
  <c r="AG1535" i="1" s="1"/>
  <c r="X1535" i="1"/>
  <c r="O1535" i="1"/>
  <c r="M1535" i="1"/>
  <c r="P1535" i="1" s="1"/>
  <c r="G1535" i="1"/>
  <c r="AX1534" i="1"/>
  <c r="AW1534" i="1"/>
  <c r="AV1534" i="1"/>
  <c r="AU1534" i="1"/>
  <c r="AO1534" i="1"/>
  <c r="AD1534" i="1"/>
  <c r="AF1534" i="1" s="1"/>
  <c r="X1534" i="1"/>
  <c r="N1534" i="1"/>
  <c r="M1534" i="1"/>
  <c r="P1534" i="1" s="1"/>
  <c r="G1534" i="1"/>
  <c r="AW1533" i="1"/>
  <c r="AU1533" i="1"/>
  <c r="AX1533" i="1" s="1"/>
  <c r="AO1533" i="1"/>
  <c r="AG1533" i="1"/>
  <c r="AF1533" i="1"/>
  <c r="AE1533" i="1"/>
  <c r="AD1533" i="1"/>
  <c r="X1533" i="1"/>
  <c r="M1533" i="1"/>
  <c r="O1533" i="1" s="1"/>
  <c r="G1533" i="1"/>
  <c r="AV1532" i="1"/>
  <c r="AU1532" i="1"/>
  <c r="AX1532" i="1" s="1"/>
  <c r="AO1532" i="1"/>
  <c r="AF1532" i="1"/>
  <c r="AD1532" i="1"/>
  <c r="AG1532" i="1" s="1"/>
  <c r="X1532" i="1"/>
  <c r="P1532" i="1"/>
  <c r="O1532" i="1"/>
  <c r="N1532" i="1"/>
  <c r="M1532" i="1"/>
  <c r="G1532" i="1"/>
  <c r="AU1531" i="1"/>
  <c r="AW1531" i="1" s="1"/>
  <c r="AO1531" i="1"/>
  <c r="AE1531" i="1"/>
  <c r="AD1531" i="1"/>
  <c r="AG1531" i="1" s="1"/>
  <c r="X1531" i="1"/>
  <c r="O1531" i="1"/>
  <c r="M1531" i="1"/>
  <c r="P1531" i="1" s="1"/>
  <c r="G1531" i="1"/>
  <c r="AX1530" i="1"/>
  <c r="AW1530" i="1"/>
  <c r="AV1530" i="1"/>
  <c r="AU1530" i="1"/>
  <c r="AO1530" i="1"/>
  <c r="AD1530" i="1"/>
  <c r="AF1530" i="1" s="1"/>
  <c r="X1530" i="1"/>
  <c r="N1530" i="1"/>
  <c r="M1530" i="1"/>
  <c r="P1530" i="1" s="1"/>
  <c r="G1530" i="1"/>
  <c r="AW1529" i="1"/>
  <c r="AU1529" i="1"/>
  <c r="AX1529" i="1" s="1"/>
  <c r="AO1529" i="1"/>
  <c r="AG1529" i="1"/>
  <c r="AF1529" i="1"/>
  <c r="AE1529" i="1"/>
  <c r="AD1529" i="1"/>
  <c r="X1529" i="1"/>
  <c r="M1529" i="1"/>
  <c r="O1529" i="1" s="1"/>
  <c r="G1529" i="1"/>
  <c r="AV1528" i="1"/>
  <c r="AU1528" i="1"/>
  <c r="AX1528" i="1" s="1"/>
  <c r="AO1528" i="1"/>
  <c r="AF1528" i="1"/>
  <c r="AD1528" i="1"/>
  <c r="AG1528" i="1" s="1"/>
  <c r="X1528" i="1"/>
  <c r="P1528" i="1"/>
  <c r="O1528" i="1"/>
  <c r="N1528" i="1"/>
  <c r="M1528" i="1"/>
  <c r="G1528" i="1"/>
  <c r="AU1527" i="1"/>
  <c r="AW1527" i="1" s="1"/>
  <c r="AO1527" i="1"/>
  <c r="AE1527" i="1"/>
  <c r="AD1527" i="1"/>
  <c r="AG1527" i="1" s="1"/>
  <c r="X1527" i="1"/>
  <c r="O1527" i="1"/>
  <c r="M1527" i="1"/>
  <c r="P1527" i="1" s="1"/>
  <c r="G1527" i="1"/>
  <c r="AX1526" i="1"/>
  <c r="AW1526" i="1"/>
  <c r="AV1526" i="1"/>
  <c r="AU1526" i="1"/>
  <c r="AO1526" i="1"/>
  <c r="AD1526" i="1"/>
  <c r="AF1526" i="1" s="1"/>
  <c r="X1526" i="1"/>
  <c r="N1526" i="1"/>
  <c r="M1526" i="1"/>
  <c r="P1526" i="1" s="1"/>
  <c r="G1526" i="1"/>
  <c r="AW1525" i="1"/>
  <c r="AU1525" i="1"/>
  <c r="AX1525" i="1" s="1"/>
  <c r="AO1525" i="1"/>
  <c r="AG1525" i="1"/>
  <c r="AF1525" i="1"/>
  <c r="AE1525" i="1"/>
  <c r="AD1525" i="1"/>
  <c r="X1525" i="1"/>
  <c r="M1525" i="1"/>
  <c r="O1525" i="1" s="1"/>
  <c r="G1525" i="1"/>
  <c r="AV1524" i="1"/>
  <c r="AU1524" i="1"/>
  <c r="AX1524" i="1" s="1"/>
  <c r="AO1524" i="1"/>
  <c r="AF1524" i="1"/>
  <c r="AD1524" i="1"/>
  <c r="AG1524" i="1" s="1"/>
  <c r="X1524" i="1"/>
  <c r="P1524" i="1"/>
  <c r="O1524" i="1"/>
  <c r="N1524" i="1"/>
  <c r="M1524" i="1"/>
  <c r="G1524" i="1"/>
  <c r="AU1523" i="1"/>
  <c r="AW1523" i="1" s="1"/>
  <c r="AO1523" i="1"/>
  <c r="AE1523" i="1"/>
  <c r="AD1523" i="1"/>
  <c r="AG1523" i="1" s="1"/>
  <c r="X1523" i="1"/>
  <c r="O1523" i="1"/>
  <c r="M1523" i="1"/>
  <c r="P1523" i="1" s="1"/>
  <c r="G1523" i="1"/>
  <c r="AX1522" i="1"/>
  <c r="AW1522" i="1"/>
  <c r="AV1522" i="1"/>
  <c r="AU1522" i="1"/>
  <c r="AO1522" i="1"/>
  <c r="AD1522" i="1"/>
  <c r="AF1522" i="1" s="1"/>
  <c r="X1522" i="1"/>
  <c r="N1522" i="1"/>
  <c r="M1522" i="1"/>
  <c r="P1522" i="1" s="1"/>
  <c r="G1522" i="1"/>
  <c r="AW1521" i="1"/>
  <c r="AU1521" i="1"/>
  <c r="AX1521" i="1" s="1"/>
  <c r="AO1521" i="1"/>
  <c r="AG1521" i="1"/>
  <c r="AF1521" i="1"/>
  <c r="AE1521" i="1"/>
  <c r="AD1521" i="1"/>
  <c r="X1521" i="1"/>
  <c r="M1521" i="1"/>
  <c r="O1521" i="1" s="1"/>
  <c r="G1521" i="1"/>
  <c r="AV1520" i="1"/>
  <c r="AU1520" i="1"/>
  <c r="AX1520" i="1" s="1"/>
  <c r="AO1520" i="1"/>
  <c r="AF1520" i="1"/>
  <c r="AD1520" i="1"/>
  <c r="AG1520" i="1" s="1"/>
  <c r="X1520" i="1"/>
  <c r="P1520" i="1"/>
  <c r="O1520" i="1"/>
  <c r="N1520" i="1"/>
  <c r="M1520" i="1"/>
  <c r="G1520" i="1"/>
  <c r="AU1519" i="1"/>
  <c r="AW1519" i="1" s="1"/>
  <c r="AO1519" i="1"/>
  <c r="AE1519" i="1"/>
  <c r="AD1519" i="1"/>
  <c r="AG1519" i="1" s="1"/>
  <c r="X1519" i="1"/>
  <c r="O1519" i="1"/>
  <c r="M1519" i="1"/>
  <c r="P1519" i="1" s="1"/>
  <c r="G1519" i="1"/>
  <c r="AX1518" i="1"/>
  <c r="AW1518" i="1"/>
  <c r="AV1518" i="1"/>
  <c r="AU1518" i="1"/>
  <c r="AO1518" i="1"/>
  <c r="AD1518" i="1"/>
  <c r="AF1518" i="1" s="1"/>
  <c r="X1518" i="1"/>
  <c r="N1518" i="1"/>
  <c r="M1518" i="1"/>
  <c r="P1518" i="1" s="1"/>
  <c r="G1518" i="1"/>
  <c r="AW1517" i="1"/>
  <c r="AU1517" i="1"/>
  <c r="AX1517" i="1" s="1"/>
  <c r="AO1517" i="1"/>
  <c r="AG1517" i="1"/>
  <c r="AF1517" i="1"/>
  <c r="AE1517" i="1"/>
  <c r="AD1517" i="1"/>
  <c r="X1517" i="1"/>
  <c r="M1517" i="1"/>
  <c r="O1517" i="1" s="1"/>
  <c r="G1517" i="1"/>
  <c r="AV1516" i="1"/>
  <c r="AU1516" i="1"/>
  <c r="AX1516" i="1" s="1"/>
  <c r="AO1516" i="1"/>
  <c r="AF1516" i="1"/>
  <c r="AD1516" i="1"/>
  <c r="AG1516" i="1" s="1"/>
  <c r="X1516" i="1"/>
  <c r="P1516" i="1"/>
  <c r="O1516" i="1"/>
  <c r="N1516" i="1"/>
  <c r="M1516" i="1"/>
  <c r="G1516" i="1"/>
  <c r="AU1515" i="1"/>
  <c r="AW1515" i="1" s="1"/>
  <c r="AO1515" i="1"/>
  <c r="AE1515" i="1"/>
  <c r="AD1515" i="1"/>
  <c r="AG1515" i="1" s="1"/>
  <c r="X1515" i="1"/>
  <c r="O1515" i="1"/>
  <c r="M1515" i="1"/>
  <c r="P1515" i="1" s="1"/>
  <c r="G1515" i="1"/>
  <c r="AX1514" i="1"/>
  <c r="AW1514" i="1"/>
  <c r="AV1514" i="1"/>
  <c r="AU1514" i="1"/>
  <c r="AO1514" i="1"/>
  <c r="AD1514" i="1"/>
  <c r="AF1514" i="1" s="1"/>
  <c r="X1514" i="1"/>
  <c r="N1514" i="1"/>
  <c r="M1514" i="1"/>
  <c r="P1514" i="1" s="1"/>
  <c r="G1514" i="1"/>
  <c r="AW1513" i="1"/>
  <c r="AU1513" i="1"/>
  <c r="AX1513" i="1" s="1"/>
  <c r="AO1513" i="1"/>
  <c r="AG1513" i="1"/>
  <c r="AF1513" i="1"/>
  <c r="AE1513" i="1"/>
  <c r="AD1513" i="1"/>
  <c r="X1513" i="1"/>
  <c r="M1513" i="1"/>
  <c r="O1513" i="1" s="1"/>
  <c r="G1513" i="1"/>
  <c r="AV1512" i="1"/>
  <c r="AU1512" i="1"/>
  <c r="AX1512" i="1" s="1"/>
  <c r="AO1512" i="1"/>
  <c r="AF1512" i="1"/>
  <c r="AD1512" i="1"/>
  <c r="AG1512" i="1" s="1"/>
  <c r="X1512" i="1"/>
  <c r="P1512" i="1"/>
  <c r="O1512" i="1"/>
  <c r="N1512" i="1"/>
  <c r="M1512" i="1"/>
  <c r="G1512" i="1"/>
  <c r="AU1511" i="1"/>
  <c r="AW1511" i="1" s="1"/>
  <c r="AO1511" i="1"/>
  <c r="AE1511" i="1"/>
  <c r="AD1511" i="1"/>
  <c r="AG1511" i="1" s="1"/>
  <c r="X1511" i="1"/>
  <c r="O1511" i="1"/>
  <c r="M1511" i="1"/>
  <c r="P1511" i="1" s="1"/>
  <c r="G1511" i="1"/>
  <c r="AX1510" i="1"/>
  <c r="AW1510" i="1"/>
  <c r="AV1510" i="1"/>
  <c r="AU1510" i="1"/>
  <c r="AO1510" i="1"/>
  <c r="AD1510" i="1"/>
  <c r="AF1510" i="1" s="1"/>
  <c r="X1510" i="1"/>
  <c r="N1510" i="1"/>
  <c r="M1510" i="1"/>
  <c r="P1510" i="1" s="1"/>
  <c r="G1510" i="1"/>
  <c r="AW1509" i="1"/>
  <c r="AU1509" i="1"/>
  <c r="AX1509" i="1" s="1"/>
  <c r="AO1509" i="1"/>
  <c r="AG1509" i="1"/>
  <c r="AF1509" i="1"/>
  <c r="AE1509" i="1"/>
  <c r="AD1509" i="1"/>
  <c r="X1509" i="1"/>
  <c r="M1509" i="1"/>
  <c r="O1509" i="1" s="1"/>
  <c r="G1509" i="1"/>
  <c r="AV1508" i="1"/>
  <c r="AU1508" i="1"/>
  <c r="AX1508" i="1" s="1"/>
  <c r="AO1508" i="1"/>
  <c r="AF1508" i="1"/>
  <c r="AD1508" i="1"/>
  <c r="AG1508" i="1" s="1"/>
  <c r="X1508" i="1"/>
  <c r="P1508" i="1"/>
  <c r="O1508" i="1"/>
  <c r="N1508" i="1"/>
  <c r="M1508" i="1"/>
  <c r="G1508" i="1"/>
  <c r="AU1507" i="1"/>
  <c r="AW1507" i="1" s="1"/>
  <c r="AO1507" i="1"/>
  <c r="AE1507" i="1"/>
  <c r="AD1507" i="1"/>
  <c r="AG1507" i="1" s="1"/>
  <c r="X1507" i="1"/>
  <c r="O1507" i="1"/>
  <c r="M1507" i="1"/>
  <c r="P1507" i="1" s="1"/>
  <c r="G1507" i="1"/>
  <c r="AX1506" i="1"/>
  <c r="AW1506" i="1"/>
  <c r="AV1506" i="1"/>
  <c r="AU1506" i="1"/>
  <c r="AO1506" i="1"/>
  <c r="AD1506" i="1"/>
  <c r="AF1506" i="1" s="1"/>
  <c r="X1506" i="1"/>
  <c r="N1506" i="1"/>
  <c r="M1506" i="1"/>
  <c r="P1506" i="1" s="1"/>
  <c r="G1506" i="1"/>
  <c r="AW1505" i="1"/>
  <c r="AU1505" i="1"/>
  <c r="AX1505" i="1" s="1"/>
  <c r="AO1505" i="1"/>
  <c r="AG1505" i="1"/>
  <c r="AF1505" i="1"/>
  <c r="AE1505" i="1"/>
  <c r="AD1505" i="1"/>
  <c r="X1505" i="1"/>
  <c r="M1505" i="1"/>
  <c r="O1505" i="1" s="1"/>
  <c r="G1505" i="1"/>
  <c r="AV1504" i="1"/>
  <c r="AU1504" i="1"/>
  <c r="AX1504" i="1" s="1"/>
  <c r="AO1504" i="1"/>
  <c r="AF1504" i="1"/>
  <c r="AD1504" i="1"/>
  <c r="AG1504" i="1" s="1"/>
  <c r="X1504" i="1"/>
  <c r="P1504" i="1"/>
  <c r="O1504" i="1"/>
  <c r="N1504" i="1"/>
  <c r="M1504" i="1"/>
  <c r="G1504" i="1"/>
  <c r="AU1503" i="1"/>
  <c r="AW1503" i="1" s="1"/>
  <c r="AO1503" i="1"/>
  <c r="AE1503" i="1"/>
  <c r="AD1503" i="1"/>
  <c r="AG1503" i="1" s="1"/>
  <c r="X1503" i="1"/>
  <c r="O1503" i="1"/>
  <c r="M1503" i="1"/>
  <c r="P1503" i="1" s="1"/>
  <c r="G1503" i="1"/>
  <c r="AX1502" i="1"/>
  <c r="AW1502" i="1"/>
  <c r="AV1502" i="1"/>
  <c r="AU1502" i="1"/>
  <c r="AO1502" i="1"/>
  <c r="AD1502" i="1"/>
  <c r="AF1502" i="1" s="1"/>
  <c r="X1502" i="1"/>
  <c r="N1502" i="1"/>
  <c r="M1502" i="1"/>
  <c r="P1502" i="1" s="1"/>
  <c r="G1502" i="1"/>
  <c r="AW1501" i="1"/>
  <c r="AU1501" i="1"/>
  <c r="AX1501" i="1" s="1"/>
  <c r="AO1501" i="1"/>
  <c r="AG1501" i="1"/>
  <c r="AF1501" i="1"/>
  <c r="AE1501" i="1"/>
  <c r="AD1501" i="1"/>
  <c r="X1501" i="1"/>
  <c r="M1501" i="1"/>
  <c r="O1501" i="1" s="1"/>
  <c r="G1501" i="1"/>
  <c r="AV1500" i="1"/>
  <c r="AU1500" i="1"/>
  <c r="AX1500" i="1" s="1"/>
  <c r="AO1500" i="1"/>
  <c r="AF1500" i="1"/>
  <c r="AD1500" i="1"/>
  <c r="AG1500" i="1" s="1"/>
  <c r="X1500" i="1"/>
  <c r="P1500" i="1"/>
  <c r="O1500" i="1"/>
  <c r="N1500" i="1"/>
  <c r="M1500" i="1"/>
  <c r="G1500" i="1"/>
  <c r="AU1499" i="1"/>
  <c r="AW1499" i="1" s="1"/>
  <c r="AO1499" i="1"/>
  <c r="AE1499" i="1"/>
  <c r="AD1499" i="1"/>
  <c r="AG1499" i="1" s="1"/>
  <c r="X1499" i="1"/>
  <c r="O1499" i="1"/>
  <c r="M1499" i="1"/>
  <c r="P1499" i="1" s="1"/>
  <c r="G1499" i="1"/>
  <c r="AX1498" i="1"/>
  <c r="AW1498" i="1"/>
  <c r="AV1498" i="1"/>
  <c r="AU1498" i="1"/>
  <c r="AO1498" i="1"/>
  <c r="AD1498" i="1"/>
  <c r="AF1498" i="1" s="1"/>
  <c r="X1498" i="1"/>
  <c r="N1498" i="1"/>
  <c r="M1498" i="1"/>
  <c r="P1498" i="1" s="1"/>
  <c r="G1498" i="1"/>
  <c r="AW1497" i="1"/>
  <c r="AU1497" i="1"/>
  <c r="AX1497" i="1" s="1"/>
  <c r="AO1497" i="1"/>
  <c r="AG1497" i="1"/>
  <c r="AF1497" i="1"/>
  <c r="AE1497" i="1"/>
  <c r="AD1497" i="1"/>
  <c r="X1497" i="1"/>
  <c r="M1497" i="1"/>
  <c r="O1497" i="1" s="1"/>
  <c r="G1497" i="1"/>
  <c r="AV1496" i="1"/>
  <c r="AU1496" i="1"/>
  <c r="AX1496" i="1" s="1"/>
  <c r="AO1496" i="1"/>
  <c r="AF1496" i="1"/>
  <c r="AD1496" i="1"/>
  <c r="AG1496" i="1" s="1"/>
  <c r="X1496" i="1"/>
  <c r="P1496" i="1"/>
  <c r="O1496" i="1"/>
  <c r="N1496" i="1"/>
  <c r="M1496" i="1"/>
  <c r="G1496" i="1"/>
  <c r="AU1495" i="1"/>
  <c r="AW1495" i="1" s="1"/>
  <c r="AO1495" i="1"/>
  <c r="AE1495" i="1"/>
  <c r="AD1495" i="1"/>
  <c r="AG1495" i="1" s="1"/>
  <c r="X1495" i="1"/>
  <c r="O1495" i="1"/>
  <c r="M1495" i="1"/>
  <c r="P1495" i="1" s="1"/>
  <c r="G1495" i="1"/>
  <c r="AX1494" i="1"/>
  <c r="AW1494" i="1"/>
  <c r="AV1494" i="1"/>
  <c r="AU1494" i="1"/>
  <c r="AO1494" i="1"/>
  <c r="AD1494" i="1"/>
  <c r="AF1494" i="1" s="1"/>
  <c r="X1494" i="1"/>
  <c r="P1494" i="1"/>
  <c r="N1494" i="1"/>
  <c r="M1494" i="1"/>
  <c r="O1494" i="1" s="1"/>
  <c r="G1494" i="1"/>
  <c r="AW1493" i="1"/>
  <c r="AU1493" i="1"/>
  <c r="AX1493" i="1" s="1"/>
  <c r="AO1493" i="1"/>
  <c r="AG1493" i="1"/>
  <c r="AF1493" i="1"/>
  <c r="AE1493" i="1"/>
  <c r="AD1493" i="1"/>
  <c r="X1493" i="1"/>
  <c r="M1493" i="1"/>
  <c r="O1493" i="1" s="1"/>
  <c r="G1493" i="1"/>
  <c r="AX1492" i="1"/>
  <c r="AV1492" i="1"/>
  <c r="AU1492" i="1"/>
  <c r="AW1492" i="1" s="1"/>
  <c r="AO1492" i="1"/>
  <c r="AF1492" i="1"/>
  <c r="AD1492" i="1"/>
  <c r="AG1492" i="1" s="1"/>
  <c r="X1492" i="1"/>
  <c r="P1492" i="1"/>
  <c r="O1492" i="1"/>
  <c r="N1492" i="1"/>
  <c r="M1492" i="1"/>
  <c r="G1492" i="1"/>
  <c r="AU1491" i="1"/>
  <c r="AW1491" i="1" s="1"/>
  <c r="AO1491" i="1"/>
  <c r="AG1491" i="1"/>
  <c r="AE1491" i="1"/>
  <c r="AD1491" i="1"/>
  <c r="AF1491" i="1" s="1"/>
  <c r="X1491" i="1"/>
  <c r="O1491" i="1"/>
  <c r="M1491" i="1"/>
  <c r="P1491" i="1" s="1"/>
  <c r="G1491" i="1"/>
  <c r="AX1490" i="1"/>
  <c r="AW1490" i="1"/>
  <c r="AV1490" i="1"/>
  <c r="AU1490" i="1"/>
  <c r="AO1490" i="1"/>
  <c r="AD1490" i="1"/>
  <c r="AF1490" i="1" s="1"/>
  <c r="X1490" i="1"/>
  <c r="P1490" i="1"/>
  <c r="N1490" i="1"/>
  <c r="M1490" i="1"/>
  <c r="O1490" i="1" s="1"/>
  <c r="G1490" i="1"/>
  <c r="AW1489" i="1"/>
  <c r="AU1489" i="1"/>
  <c r="AX1489" i="1" s="1"/>
  <c r="AO1489" i="1"/>
  <c r="AG1489" i="1"/>
  <c r="AF1489" i="1"/>
  <c r="AE1489" i="1"/>
  <c r="AD1489" i="1"/>
  <c r="X1489" i="1"/>
  <c r="M1489" i="1"/>
  <c r="O1489" i="1" s="1"/>
  <c r="G1489" i="1"/>
  <c r="AX1488" i="1"/>
  <c r="AV1488" i="1"/>
  <c r="AU1488" i="1"/>
  <c r="AW1488" i="1" s="1"/>
  <c r="AO1488" i="1"/>
  <c r="AF1488" i="1"/>
  <c r="AD1488" i="1"/>
  <c r="AG1488" i="1" s="1"/>
  <c r="X1488" i="1"/>
  <c r="P1488" i="1"/>
  <c r="O1488" i="1"/>
  <c r="N1488" i="1"/>
  <c r="M1488" i="1"/>
  <c r="G1488" i="1"/>
  <c r="AU1487" i="1"/>
  <c r="AW1487" i="1" s="1"/>
  <c r="AO1487" i="1"/>
  <c r="AG1487" i="1"/>
  <c r="AE1487" i="1"/>
  <c r="AD1487" i="1"/>
  <c r="AF1487" i="1" s="1"/>
  <c r="X1487" i="1"/>
  <c r="O1487" i="1"/>
  <c r="M1487" i="1"/>
  <c r="P1487" i="1" s="1"/>
  <c r="G1487" i="1"/>
  <c r="AX1486" i="1"/>
  <c r="AW1486" i="1"/>
  <c r="AV1486" i="1"/>
  <c r="AU1486" i="1"/>
  <c r="AO1486" i="1"/>
  <c r="AD1486" i="1"/>
  <c r="AF1486" i="1" s="1"/>
  <c r="X1486" i="1"/>
  <c r="P1486" i="1"/>
  <c r="N1486" i="1"/>
  <c r="M1486" i="1"/>
  <c r="O1486" i="1" s="1"/>
  <c r="G1486" i="1"/>
  <c r="AW1485" i="1"/>
  <c r="AU1485" i="1"/>
  <c r="AX1485" i="1" s="1"/>
  <c r="AO1485" i="1"/>
  <c r="AG1485" i="1"/>
  <c r="AF1485" i="1"/>
  <c r="AE1485" i="1"/>
  <c r="AD1485" i="1"/>
  <c r="X1485" i="1"/>
  <c r="M1485" i="1"/>
  <c r="O1485" i="1" s="1"/>
  <c r="G1485" i="1"/>
  <c r="AX1484" i="1"/>
  <c r="AV1484" i="1"/>
  <c r="AU1484" i="1"/>
  <c r="AW1484" i="1" s="1"/>
  <c r="AO1484" i="1"/>
  <c r="AF1484" i="1"/>
  <c r="AD1484" i="1"/>
  <c r="AG1484" i="1" s="1"/>
  <c r="X1484" i="1"/>
  <c r="P1484" i="1"/>
  <c r="O1484" i="1"/>
  <c r="N1484" i="1"/>
  <c r="M1484" i="1"/>
  <c r="G1484" i="1"/>
  <c r="AU1483" i="1"/>
  <c r="AW1483" i="1" s="1"/>
  <c r="AO1483" i="1"/>
  <c r="AG1483" i="1"/>
  <c r="AE1483" i="1"/>
  <c r="AD1483" i="1"/>
  <c r="AF1483" i="1" s="1"/>
  <c r="X1483" i="1"/>
  <c r="O1483" i="1"/>
  <c r="M1483" i="1"/>
  <c r="P1483" i="1" s="1"/>
  <c r="G1483" i="1"/>
  <c r="AX1482" i="1"/>
  <c r="AW1482" i="1"/>
  <c r="AV1482" i="1"/>
  <c r="AU1482" i="1"/>
  <c r="AO1482" i="1"/>
  <c r="AD1482" i="1"/>
  <c r="AF1482" i="1" s="1"/>
  <c r="X1482" i="1"/>
  <c r="P1482" i="1"/>
  <c r="N1482" i="1"/>
  <c r="M1482" i="1"/>
  <c r="O1482" i="1" s="1"/>
  <c r="G1482" i="1"/>
  <c r="AW1481" i="1"/>
  <c r="AU1481" i="1"/>
  <c r="AX1481" i="1" s="1"/>
  <c r="AO1481" i="1"/>
  <c r="AG1481" i="1"/>
  <c r="AF1481" i="1"/>
  <c r="AE1481" i="1"/>
  <c r="AD1481" i="1"/>
  <c r="X1481" i="1"/>
  <c r="M1481" i="1"/>
  <c r="O1481" i="1" s="1"/>
  <c r="G1481" i="1"/>
  <c r="AX1480" i="1"/>
  <c r="AV1480" i="1"/>
  <c r="AU1480" i="1"/>
  <c r="AW1480" i="1" s="1"/>
  <c r="AO1480" i="1"/>
  <c r="AF1480" i="1"/>
  <c r="AD1480" i="1"/>
  <c r="AG1480" i="1" s="1"/>
  <c r="X1480" i="1"/>
  <c r="P1480" i="1"/>
  <c r="O1480" i="1"/>
  <c r="N1480" i="1"/>
  <c r="M1480" i="1"/>
  <c r="G1480" i="1"/>
  <c r="AU1479" i="1"/>
  <c r="AW1479" i="1" s="1"/>
  <c r="AO1479" i="1"/>
  <c r="AG1479" i="1"/>
  <c r="AE1479" i="1"/>
  <c r="AD1479" i="1"/>
  <c r="AF1479" i="1" s="1"/>
  <c r="X1479" i="1"/>
  <c r="O1479" i="1"/>
  <c r="M1479" i="1"/>
  <c r="P1479" i="1" s="1"/>
  <c r="G1479" i="1"/>
  <c r="AX1478" i="1"/>
  <c r="AW1478" i="1"/>
  <c r="AV1478" i="1"/>
  <c r="AU1478" i="1"/>
  <c r="AO1478" i="1"/>
  <c r="AD1478" i="1"/>
  <c r="AF1478" i="1" s="1"/>
  <c r="X1478" i="1"/>
  <c r="P1478" i="1"/>
  <c r="N1478" i="1"/>
  <c r="M1478" i="1"/>
  <c r="O1478" i="1" s="1"/>
  <c r="G1478" i="1"/>
  <c r="AW1477" i="1"/>
  <c r="AU1477" i="1"/>
  <c r="AX1477" i="1" s="1"/>
  <c r="AO1477" i="1"/>
  <c r="AG1477" i="1"/>
  <c r="AF1477" i="1"/>
  <c r="AE1477" i="1"/>
  <c r="AD1477" i="1"/>
  <c r="X1477" i="1"/>
  <c r="M1477" i="1"/>
  <c r="O1477" i="1" s="1"/>
  <c r="G1477" i="1"/>
  <c r="AX1476" i="1"/>
  <c r="AV1476" i="1"/>
  <c r="AU1476" i="1"/>
  <c r="AW1476" i="1" s="1"/>
  <c r="AO1476" i="1"/>
  <c r="AF1476" i="1"/>
  <c r="AD1476" i="1"/>
  <c r="AG1476" i="1" s="1"/>
  <c r="X1476" i="1"/>
  <c r="P1476" i="1"/>
  <c r="O1476" i="1"/>
  <c r="N1476" i="1"/>
  <c r="M1476" i="1"/>
  <c r="G1476" i="1"/>
  <c r="AU1475" i="1"/>
  <c r="AW1475" i="1" s="1"/>
  <c r="AO1475" i="1"/>
  <c r="AG1475" i="1"/>
  <c r="AE1475" i="1"/>
  <c r="AD1475" i="1"/>
  <c r="AF1475" i="1" s="1"/>
  <c r="X1475" i="1"/>
  <c r="O1475" i="1"/>
  <c r="M1475" i="1"/>
  <c r="P1475" i="1" s="1"/>
  <c r="G1475" i="1"/>
  <c r="AX1474" i="1"/>
  <c r="AW1474" i="1"/>
  <c r="AV1474" i="1"/>
  <c r="AU1474" i="1"/>
  <c r="AO1474" i="1"/>
  <c r="AD1474" i="1"/>
  <c r="AF1474" i="1" s="1"/>
  <c r="X1474" i="1"/>
  <c r="P1474" i="1"/>
  <c r="N1474" i="1"/>
  <c r="M1474" i="1"/>
  <c r="O1474" i="1" s="1"/>
  <c r="G1474" i="1"/>
  <c r="AW1473" i="1"/>
  <c r="AU1473" i="1"/>
  <c r="AX1473" i="1" s="1"/>
  <c r="AO1473" i="1"/>
  <c r="AG1473" i="1"/>
  <c r="AF1473" i="1"/>
  <c r="AE1473" i="1"/>
  <c r="AD1473" i="1"/>
  <c r="X1473" i="1"/>
  <c r="M1473" i="1"/>
  <c r="O1473" i="1" s="1"/>
  <c r="G1473" i="1"/>
  <c r="AX1472" i="1"/>
  <c r="AV1472" i="1"/>
  <c r="AU1472" i="1"/>
  <c r="AW1472" i="1" s="1"/>
  <c r="AO1472" i="1"/>
  <c r="AF1472" i="1"/>
  <c r="AD1472" i="1"/>
  <c r="AG1472" i="1" s="1"/>
  <c r="X1472" i="1"/>
  <c r="P1472" i="1"/>
  <c r="O1472" i="1"/>
  <c r="N1472" i="1"/>
  <c r="M1472" i="1"/>
  <c r="G1472" i="1"/>
  <c r="AU1471" i="1"/>
  <c r="AW1471" i="1" s="1"/>
  <c r="AO1471" i="1"/>
  <c r="AG1471" i="1"/>
  <c r="AE1471" i="1"/>
  <c r="AD1471" i="1"/>
  <c r="AF1471" i="1" s="1"/>
  <c r="X1471" i="1"/>
  <c r="O1471" i="1"/>
  <c r="M1471" i="1"/>
  <c r="P1471" i="1" s="1"/>
  <c r="G1471" i="1"/>
  <c r="AX1470" i="1"/>
  <c r="AW1470" i="1"/>
  <c r="AV1470" i="1"/>
  <c r="AU1470" i="1"/>
  <c r="AO1470" i="1"/>
  <c r="AD1470" i="1"/>
  <c r="AF1470" i="1" s="1"/>
  <c r="X1470" i="1"/>
  <c r="P1470" i="1"/>
  <c r="N1470" i="1"/>
  <c r="M1470" i="1"/>
  <c r="O1470" i="1" s="1"/>
  <c r="G1470" i="1"/>
  <c r="AW1469" i="1"/>
  <c r="AU1469" i="1"/>
  <c r="AX1469" i="1" s="1"/>
  <c r="AO1469" i="1"/>
  <c r="AG1469" i="1"/>
  <c r="AF1469" i="1"/>
  <c r="AE1469" i="1"/>
  <c r="AD1469" i="1"/>
  <c r="X1469" i="1"/>
  <c r="M1469" i="1"/>
  <c r="O1469" i="1" s="1"/>
  <c r="G1469" i="1"/>
  <c r="AX1468" i="1"/>
  <c r="AV1468" i="1"/>
  <c r="AU1468" i="1"/>
  <c r="AW1468" i="1" s="1"/>
  <c r="AO1468" i="1"/>
  <c r="AF1468" i="1"/>
  <c r="AD1468" i="1"/>
  <c r="AG1468" i="1" s="1"/>
  <c r="X1468" i="1"/>
  <c r="P1468" i="1"/>
  <c r="O1468" i="1"/>
  <c r="N1468" i="1"/>
  <c r="M1468" i="1"/>
  <c r="G1468" i="1"/>
  <c r="AU1467" i="1"/>
  <c r="AW1467" i="1" s="1"/>
  <c r="AO1467" i="1"/>
  <c r="AG1467" i="1"/>
  <c r="AE1467" i="1"/>
  <c r="AD1467" i="1"/>
  <c r="AF1467" i="1" s="1"/>
  <c r="X1467" i="1"/>
  <c r="O1467" i="1"/>
  <c r="M1467" i="1"/>
  <c r="P1467" i="1" s="1"/>
  <c r="G1467" i="1"/>
  <c r="AX1466" i="1"/>
  <c r="AW1466" i="1"/>
  <c r="AV1466" i="1"/>
  <c r="AU1466" i="1"/>
  <c r="AO1466" i="1"/>
  <c r="AD1466" i="1"/>
  <c r="AF1466" i="1" s="1"/>
  <c r="X1466" i="1"/>
  <c r="P1466" i="1"/>
  <c r="N1466" i="1"/>
  <c r="M1466" i="1"/>
  <c r="O1466" i="1" s="1"/>
  <c r="G1466" i="1"/>
  <c r="AW1465" i="1"/>
  <c r="AU1465" i="1"/>
  <c r="AX1465" i="1" s="1"/>
  <c r="AO1465" i="1"/>
  <c r="AG1465" i="1"/>
  <c r="AF1465" i="1"/>
  <c r="AE1465" i="1"/>
  <c r="AD1465" i="1"/>
  <c r="X1465" i="1"/>
  <c r="M1465" i="1"/>
  <c r="O1465" i="1" s="1"/>
  <c r="G1465" i="1"/>
  <c r="AX1464" i="1"/>
  <c r="AV1464" i="1"/>
  <c r="AU1464" i="1"/>
  <c r="AW1464" i="1" s="1"/>
  <c r="AO1464" i="1"/>
  <c r="AF1464" i="1"/>
  <c r="AD1464" i="1"/>
  <c r="AG1464" i="1" s="1"/>
  <c r="X1464" i="1"/>
  <c r="P1464" i="1"/>
  <c r="O1464" i="1"/>
  <c r="N1464" i="1"/>
  <c r="M1464" i="1"/>
  <c r="G1464" i="1"/>
  <c r="AU1463" i="1"/>
  <c r="AW1463" i="1" s="1"/>
  <c r="AO1463" i="1"/>
  <c r="AG1463" i="1"/>
  <c r="AE1463" i="1"/>
  <c r="AD1463" i="1"/>
  <c r="AF1463" i="1" s="1"/>
  <c r="X1463" i="1"/>
  <c r="O1463" i="1"/>
  <c r="M1463" i="1"/>
  <c r="P1463" i="1" s="1"/>
  <c r="G1463" i="1"/>
  <c r="AX1462" i="1"/>
  <c r="AW1462" i="1"/>
  <c r="AV1462" i="1"/>
  <c r="AU1462" i="1"/>
  <c r="AO1462" i="1"/>
  <c r="AD1462" i="1"/>
  <c r="AF1462" i="1" s="1"/>
  <c r="X1462" i="1"/>
  <c r="P1462" i="1"/>
  <c r="N1462" i="1"/>
  <c r="M1462" i="1"/>
  <c r="O1462" i="1" s="1"/>
  <c r="G1462" i="1"/>
  <c r="AW1461" i="1"/>
  <c r="AU1461" i="1"/>
  <c r="AX1461" i="1" s="1"/>
  <c r="AO1461" i="1"/>
  <c r="AG1461" i="1"/>
  <c r="AF1461" i="1"/>
  <c r="AE1461" i="1"/>
  <c r="AD1461" i="1"/>
  <c r="X1461" i="1"/>
  <c r="M1461" i="1"/>
  <c r="O1461" i="1" s="1"/>
  <c r="G1461" i="1"/>
  <c r="AX1460" i="1"/>
  <c r="AV1460" i="1"/>
  <c r="AU1460" i="1"/>
  <c r="AW1460" i="1" s="1"/>
  <c r="AO1460" i="1"/>
  <c r="AF1460" i="1"/>
  <c r="AD1460" i="1"/>
  <c r="AG1460" i="1" s="1"/>
  <c r="X1460" i="1"/>
  <c r="P1460" i="1"/>
  <c r="O1460" i="1"/>
  <c r="N1460" i="1"/>
  <c r="M1460" i="1"/>
  <c r="G1460" i="1"/>
  <c r="AU1459" i="1"/>
  <c r="AW1459" i="1" s="1"/>
  <c r="AO1459" i="1"/>
  <c r="AG1459" i="1"/>
  <c r="AE1459" i="1"/>
  <c r="AD1459" i="1"/>
  <c r="AF1459" i="1" s="1"/>
  <c r="X1459" i="1"/>
  <c r="O1459" i="1"/>
  <c r="M1459" i="1"/>
  <c r="P1459" i="1" s="1"/>
  <c r="G1459" i="1"/>
  <c r="AX1458" i="1"/>
  <c r="AW1458" i="1"/>
  <c r="AV1458" i="1"/>
  <c r="AU1458" i="1"/>
  <c r="AO1458" i="1"/>
  <c r="AD1458" i="1"/>
  <c r="AF1458" i="1" s="1"/>
  <c r="X1458" i="1"/>
  <c r="P1458" i="1"/>
  <c r="N1458" i="1"/>
  <c r="M1458" i="1"/>
  <c r="O1458" i="1" s="1"/>
  <c r="G1458" i="1"/>
  <c r="AW1457" i="1"/>
  <c r="AU1457" i="1"/>
  <c r="AX1457" i="1" s="1"/>
  <c r="AO1457" i="1"/>
  <c r="AG1457" i="1"/>
  <c r="AF1457" i="1"/>
  <c r="AE1457" i="1"/>
  <c r="AD1457" i="1"/>
  <c r="X1457" i="1"/>
  <c r="M1457" i="1"/>
  <c r="O1457" i="1" s="1"/>
  <c r="G1457" i="1"/>
  <c r="AX1456" i="1"/>
  <c r="AV1456" i="1"/>
  <c r="AU1456" i="1"/>
  <c r="AW1456" i="1" s="1"/>
  <c r="AO1456" i="1"/>
  <c r="AF1456" i="1"/>
  <c r="AD1456" i="1"/>
  <c r="AG1456" i="1" s="1"/>
  <c r="X1456" i="1"/>
  <c r="P1456" i="1"/>
  <c r="O1456" i="1"/>
  <c r="N1456" i="1"/>
  <c r="M1456" i="1"/>
  <c r="G1456" i="1"/>
  <c r="AU1455" i="1"/>
  <c r="AW1455" i="1" s="1"/>
  <c r="AO1455" i="1"/>
  <c r="AG1455" i="1"/>
  <c r="AE1455" i="1"/>
  <c r="AD1455" i="1"/>
  <c r="AF1455" i="1" s="1"/>
  <c r="X1455" i="1"/>
  <c r="O1455" i="1"/>
  <c r="M1455" i="1"/>
  <c r="P1455" i="1" s="1"/>
  <c r="G1455" i="1"/>
  <c r="AX1454" i="1"/>
  <c r="AW1454" i="1"/>
  <c r="AV1454" i="1"/>
  <c r="AU1454" i="1"/>
  <c r="AO1454" i="1"/>
  <c r="AD1454" i="1"/>
  <c r="AF1454" i="1" s="1"/>
  <c r="X1454" i="1"/>
  <c r="P1454" i="1"/>
  <c r="N1454" i="1"/>
  <c r="M1454" i="1"/>
  <c r="O1454" i="1" s="1"/>
  <c r="G1454" i="1"/>
  <c r="AW1453" i="1"/>
  <c r="AU1453" i="1"/>
  <c r="AX1453" i="1" s="1"/>
  <c r="AO1453" i="1"/>
  <c r="AG1453" i="1"/>
  <c r="AF1453" i="1"/>
  <c r="AE1453" i="1"/>
  <c r="AD1453" i="1"/>
  <c r="X1453" i="1"/>
  <c r="M1453" i="1"/>
  <c r="O1453" i="1" s="1"/>
  <c r="G1453" i="1"/>
  <c r="AX1452" i="1"/>
  <c r="AV1452" i="1"/>
  <c r="AU1452" i="1"/>
  <c r="AW1452" i="1" s="1"/>
  <c r="AO1452" i="1"/>
  <c r="AF1452" i="1"/>
  <c r="AD1452" i="1"/>
  <c r="AG1452" i="1" s="1"/>
  <c r="X1452" i="1"/>
  <c r="P1452" i="1"/>
  <c r="O1452" i="1"/>
  <c r="N1452" i="1"/>
  <c r="M1452" i="1"/>
  <c r="G1452" i="1"/>
  <c r="AU1451" i="1"/>
  <c r="AW1451" i="1" s="1"/>
  <c r="AO1451" i="1"/>
  <c r="AG1451" i="1"/>
  <c r="AE1451" i="1"/>
  <c r="AD1451" i="1"/>
  <c r="AF1451" i="1" s="1"/>
  <c r="X1451" i="1"/>
  <c r="O1451" i="1"/>
  <c r="M1451" i="1"/>
  <c r="P1451" i="1" s="1"/>
  <c r="G1451" i="1"/>
  <c r="AX1450" i="1"/>
  <c r="AW1450" i="1"/>
  <c r="AV1450" i="1"/>
  <c r="AU1450" i="1"/>
  <c r="AO1450" i="1"/>
  <c r="AD1450" i="1"/>
  <c r="AF1450" i="1" s="1"/>
  <c r="X1450" i="1"/>
  <c r="P1450" i="1"/>
  <c r="N1450" i="1"/>
  <c r="M1450" i="1"/>
  <c r="O1450" i="1" s="1"/>
  <c r="G1450" i="1"/>
  <c r="AW1449" i="1"/>
  <c r="AU1449" i="1"/>
  <c r="AX1449" i="1" s="1"/>
  <c r="AO1449" i="1"/>
  <c r="AG1449" i="1"/>
  <c r="AF1449" i="1"/>
  <c r="AE1449" i="1"/>
  <c r="AD1449" i="1"/>
  <c r="X1449" i="1"/>
  <c r="M1449" i="1"/>
  <c r="O1449" i="1" s="1"/>
  <c r="G1449" i="1"/>
  <c r="AX1448" i="1"/>
  <c r="AV1448" i="1"/>
  <c r="AU1448" i="1"/>
  <c r="AW1448" i="1" s="1"/>
  <c r="AO1448" i="1"/>
  <c r="AF1448" i="1"/>
  <c r="AD1448" i="1"/>
  <c r="AG1448" i="1" s="1"/>
  <c r="X1448" i="1"/>
  <c r="P1448" i="1"/>
  <c r="O1448" i="1"/>
  <c r="N1448" i="1"/>
  <c r="M1448" i="1"/>
  <c r="G1448" i="1"/>
  <c r="AU1447" i="1"/>
  <c r="AW1447" i="1" s="1"/>
  <c r="AO1447" i="1"/>
  <c r="AG1447" i="1"/>
  <c r="AE1447" i="1"/>
  <c r="AD1447" i="1"/>
  <c r="AF1447" i="1" s="1"/>
  <c r="X1447" i="1"/>
  <c r="O1447" i="1"/>
  <c r="M1447" i="1"/>
  <c r="P1447" i="1" s="1"/>
  <c r="G1447" i="1"/>
  <c r="AX1446" i="1"/>
  <c r="AW1446" i="1"/>
  <c r="AV1446" i="1"/>
  <c r="AU1446" i="1"/>
  <c r="AO1446" i="1"/>
  <c r="AD1446" i="1"/>
  <c r="AF1446" i="1" s="1"/>
  <c r="X1446" i="1"/>
  <c r="P1446" i="1"/>
  <c r="N1446" i="1"/>
  <c r="M1446" i="1"/>
  <c r="O1446" i="1" s="1"/>
  <c r="G1446" i="1"/>
  <c r="AW1445" i="1"/>
  <c r="AU1445" i="1"/>
  <c r="AX1445" i="1" s="1"/>
  <c r="AO1445" i="1"/>
  <c r="AG1445" i="1"/>
  <c r="AF1445" i="1"/>
  <c r="AE1445" i="1"/>
  <c r="AD1445" i="1"/>
  <c r="X1445" i="1"/>
  <c r="M1445" i="1"/>
  <c r="O1445" i="1" s="1"/>
  <c r="G1445" i="1"/>
  <c r="AX1444" i="1"/>
  <c r="AV1444" i="1"/>
  <c r="AU1444" i="1"/>
  <c r="AW1444" i="1" s="1"/>
  <c r="AO1444" i="1"/>
  <c r="AF1444" i="1"/>
  <c r="AD1444" i="1"/>
  <c r="AG1444" i="1" s="1"/>
  <c r="X1444" i="1"/>
  <c r="P1444" i="1"/>
  <c r="O1444" i="1"/>
  <c r="N1444" i="1"/>
  <c r="M1444" i="1"/>
  <c r="G1444" i="1"/>
  <c r="AU1443" i="1"/>
  <c r="AW1443" i="1" s="1"/>
  <c r="AO1443" i="1"/>
  <c r="AG1443" i="1"/>
  <c r="AE1443" i="1"/>
  <c r="AD1443" i="1"/>
  <c r="AF1443" i="1" s="1"/>
  <c r="X1443" i="1"/>
  <c r="O1443" i="1"/>
  <c r="M1443" i="1"/>
  <c r="P1443" i="1" s="1"/>
  <c r="G1443" i="1"/>
  <c r="AX1442" i="1"/>
  <c r="AW1442" i="1"/>
  <c r="AV1442" i="1"/>
  <c r="AU1442" i="1"/>
  <c r="AO1442" i="1"/>
  <c r="AD1442" i="1"/>
  <c r="AF1442" i="1" s="1"/>
  <c r="X1442" i="1"/>
  <c r="P1442" i="1"/>
  <c r="N1442" i="1"/>
  <c r="M1442" i="1"/>
  <c r="O1442" i="1" s="1"/>
  <c r="G1442" i="1"/>
  <c r="AW1441" i="1"/>
  <c r="AU1441" i="1"/>
  <c r="AX1441" i="1" s="1"/>
  <c r="AO1441" i="1"/>
  <c r="AG1441" i="1"/>
  <c r="AF1441" i="1"/>
  <c r="AE1441" i="1"/>
  <c r="AD1441" i="1"/>
  <c r="X1441" i="1"/>
  <c r="M1441" i="1"/>
  <c r="O1441" i="1" s="1"/>
  <c r="G1441" i="1"/>
  <c r="AX1440" i="1"/>
  <c r="AV1440" i="1"/>
  <c r="AU1440" i="1"/>
  <c r="AW1440" i="1" s="1"/>
  <c r="AO1440" i="1"/>
  <c r="AF1440" i="1"/>
  <c r="AD1440" i="1"/>
  <c r="AG1440" i="1" s="1"/>
  <c r="X1440" i="1"/>
  <c r="P1440" i="1"/>
  <c r="O1440" i="1"/>
  <c r="N1440" i="1"/>
  <c r="M1440" i="1"/>
  <c r="G1440" i="1"/>
  <c r="AU1439" i="1"/>
  <c r="AW1439" i="1" s="1"/>
  <c r="AO1439" i="1"/>
  <c r="AG1439" i="1"/>
  <c r="AE1439" i="1"/>
  <c r="AD1439" i="1"/>
  <c r="AF1439" i="1" s="1"/>
  <c r="X1439" i="1"/>
  <c r="O1439" i="1"/>
  <c r="M1439" i="1"/>
  <c r="P1439" i="1" s="1"/>
  <c r="G1439" i="1"/>
  <c r="AX1438" i="1"/>
  <c r="AW1438" i="1"/>
  <c r="AV1438" i="1"/>
  <c r="AU1438" i="1"/>
  <c r="AO1438" i="1"/>
  <c r="AD1438" i="1"/>
  <c r="X1438" i="1"/>
  <c r="P1438" i="1"/>
  <c r="N1438" i="1"/>
  <c r="M1438" i="1"/>
  <c r="O1438" i="1" s="1"/>
  <c r="G1438" i="1"/>
  <c r="AW1437" i="1"/>
  <c r="AU1437" i="1"/>
  <c r="AX1437" i="1" s="1"/>
  <c r="AO1437" i="1"/>
  <c r="AG1437" i="1"/>
  <c r="AF1437" i="1"/>
  <c r="AE1437" i="1"/>
  <c r="AD1437" i="1"/>
  <c r="X1437" i="1"/>
  <c r="M1437" i="1"/>
  <c r="G1437" i="1"/>
  <c r="AX1436" i="1"/>
  <c r="AV1436" i="1"/>
  <c r="AU1436" i="1"/>
  <c r="AW1436" i="1" s="1"/>
  <c r="AO1436" i="1"/>
  <c r="AF1436" i="1"/>
  <c r="AD1436" i="1"/>
  <c r="AG1436" i="1" s="1"/>
  <c r="X1436" i="1"/>
  <c r="P1436" i="1"/>
  <c r="O1436" i="1"/>
  <c r="N1436" i="1"/>
  <c r="M1436" i="1"/>
  <c r="G1436" i="1"/>
  <c r="AU1435" i="1"/>
  <c r="AO1435" i="1"/>
  <c r="AG1435" i="1"/>
  <c r="AE1435" i="1"/>
  <c r="AD1435" i="1"/>
  <c r="AF1435" i="1" s="1"/>
  <c r="X1435" i="1"/>
  <c r="O1435" i="1"/>
  <c r="M1435" i="1"/>
  <c r="P1435" i="1" s="1"/>
  <c r="G1435" i="1"/>
  <c r="AX1434" i="1"/>
  <c r="AW1434" i="1"/>
  <c r="AV1434" i="1"/>
  <c r="AU1434" i="1"/>
  <c r="AO1434" i="1"/>
  <c r="AD1434" i="1"/>
  <c r="X1434" i="1"/>
  <c r="P1434" i="1"/>
  <c r="N1434" i="1"/>
  <c r="M1434" i="1"/>
  <c r="O1434" i="1" s="1"/>
  <c r="G1434" i="1"/>
  <c r="AW1433" i="1"/>
  <c r="AU1433" i="1"/>
  <c r="AX1433" i="1" s="1"/>
  <c r="AO1433" i="1"/>
  <c r="AG1433" i="1"/>
  <c r="AF1433" i="1"/>
  <c r="AE1433" i="1"/>
  <c r="AD1433" i="1"/>
  <c r="X1433" i="1"/>
  <c r="M1433" i="1"/>
  <c r="G1433" i="1"/>
  <c r="AX1432" i="1"/>
  <c r="AV1432" i="1"/>
  <c r="AU1432" i="1"/>
  <c r="AW1432" i="1" s="1"/>
  <c r="AO1432" i="1"/>
  <c r="AF1432" i="1"/>
  <c r="AD1432" i="1"/>
  <c r="X1432" i="1"/>
  <c r="P1432" i="1"/>
  <c r="O1432" i="1"/>
  <c r="N1432" i="1"/>
  <c r="M1432" i="1"/>
  <c r="G1432" i="1"/>
  <c r="AU1431" i="1"/>
  <c r="AO1431" i="1"/>
  <c r="AG1431" i="1"/>
  <c r="AE1431" i="1"/>
  <c r="AD1431" i="1"/>
  <c r="AF1431" i="1" s="1"/>
  <c r="X1431" i="1"/>
  <c r="O1431" i="1"/>
  <c r="M1431" i="1"/>
  <c r="G1431" i="1"/>
  <c r="AX1430" i="1"/>
  <c r="AW1430" i="1"/>
  <c r="AV1430" i="1"/>
  <c r="AU1430" i="1"/>
  <c r="AO1430" i="1"/>
  <c r="AF1430" i="1"/>
  <c r="AD1430" i="1"/>
  <c r="X1430" i="1"/>
  <c r="P1430" i="1"/>
  <c r="N1430" i="1"/>
  <c r="M1430" i="1"/>
  <c r="O1430" i="1" s="1"/>
  <c r="G1430" i="1"/>
  <c r="AW1429" i="1"/>
  <c r="AU1429" i="1"/>
  <c r="AO1429" i="1"/>
  <c r="AG1429" i="1"/>
  <c r="AF1429" i="1"/>
  <c r="AE1429" i="1"/>
  <c r="AD1429" i="1"/>
  <c r="X1429" i="1"/>
  <c r="O1429" i="1"/>
  <c r="M1429" i="1"/>
  <c r="G1429" i="1"/>
  <c r="AX1428" i="1"/>
  <c r="AV1428" i="1"/>
  <c r="AU1428" i="1"/>
  <c r="AW1428" i="1" s="1"/>
  <c r="AO1428" i="1"/>
  <c r="AF1428" i="1"/>
  <c r="AD1428" i="1"/>
  <c r="X1428" i="1"/>
  <c r="P1428" i="1"/>
  <c r="O1428" i="1"/>
  <c r="N1428" i="1"/>
  <c r="M1428" i="1"/>
  <c r="G1428" i="1"/>
  <c r="AU1427" i="1"/>
  <c r="AW1427" i="1" s="1"/>
  <c r="AO1427" i="1"/>
  <c r="AG1427" i="1"/>
  <c r="AE1427" i="1"/>
  <c r="AD1427" i="1"/>
  <c r="AF1427" i="1" s="1"/>
  <c r="X1427" i="1"/>
  <c r="M1427" i="1"/>
  <c r="G1427" i="1"/>
  <c r="AX1426" i="1"/>
  <c r="AW1426" i="1"/>
  <c r="AV1426" i="1"/>
  <c r="AU1426" i="1"/>
  <c r="AO1426" i="1"/>
  <c r="AF1426" i="1"/>
  <c r="AD1426" i="1"/>
  <c r="X1426" i="1"/>
  <c r="P1426" i="1"/>
  <c r="N1426" i="1"/>
  <c r="M1426" i="1"/>
  <c r="O1426" i="1" s="1"/>
  <c r="G1426" i="1"/>
  <c r="AW1425" i="1"/>
  <c r="AU1425" i="1"/>
  <c r="AO1425" i="1"/>
  <c r="AG1425" i="1"/>
  <c r="AF1425" i="1"/>
  <c r="AE1425" i="1"/>
  <c r="AD1425" i="1"/>
  <c r="X1425" i="1"/>
  <c r="O1425" i="1"/>
  <c r="M1425" i="1"/>
  <c r="G1425" i="1"/>
  <c r="AX1424" i="1"/>
  <c r="AV1424" i="1"/>
  <c r="AU1424" i="1"/>
  <c r="AW1424" i="1" s="1"/>
  <c r="AO1424" i="1"/>
  <c r="AD1424" i="1"/>
  <c r="X1424" i="1"/>
  <c r="P1424" i="1"/>
  <c r="O1424" i="1"/>
  <c r="N1424" i="1"/>
  <c r="M1424" i="1"/>
  <c r="G1424" i="1"/>
  <c r="AW1423" i="1"/>
  <c r="AU1423" i="1"/>
  <c r="AO1423" i="1"/>
  <c r="AG1423" i="1"/>
  <c r="AE1423" i="1"/>
  <c r="AD1423" i="1"/>
  <c r="AF1423" i="1" s="1"/>
  <c r="X1423" i="1"/>
  <c r="M1423" i="1"/>
  <c r="O1423" i="1" s="1"/>
  <c r="G1423" i="1"/>
  <c r="AX1422" i="1"/>
  <c r="AW1422" i="1"/>
  <c r="AV1422" i="1"/>
  <c r="AU1422" i="1"/>
  <c r="AO1422" i="1"/>
  <c r="AF1422" i="1"/>
  <c r="AD1422" i="1"/>
  <c r="X1422" i="1"/>
  <c r="P1422" i="1"/>
  <c r="N1422" i="1"/>
  <c r="M1422" i="1"/>
  <c r="O1422" i="1" s="1"/>
  <c r="G1422" i="1"/>
  <c r="AU1421" i="1"/>
  <c r="AO1421" i="1"/>
  <c r="AG1421" i="1"/>
  <c r="AF1421" i="1"/>
  <c r="AE1421" i="1"/>
  <c r="AD1421" i="1"/>
  <c r="X1421" i="1"/>
  <c r="M1421" i="1"/>
  <c r="G1421" i="1"/>
  <c r="AX1420" i="1"/>
  <c r="AV1420" i="1"/>
  <c r="AU1420" i="1"/>
  <c r="AW1420" i="1" s="1"/>
  <c r="AO1420" i="1"/>
  <c r="AD1420" i="1"/>
  <c r="AF1420" i="1" s="1"/>
  <c r="X1420" i="1"/>
  <c r="P1420" i="1"/>
  <c r="O1420" i="1"/>
  <c r="N1420" i="1"/>
  <c r="M1420" i="1"/>
  <c r="G1420" i="1"/>
  <c r="AW1419" i="1"/>
  <c r="AU1419" i="1"/>
  <c r="AO1419" i="1"/>
  <c r="AG1419" i="1"/>
  <c r="AE1419" i="1"/>
  <c r="AD1419" i="1"/>
  <c r="AF1419" i="1" s="1"/>
  <c r="X1419" i="1"/>
  <c r="O1419" i="1"/>
  <c r="M1419" i="1"/>
  <c r="G1419" i="1"/>
  <c r="AX1418" i="1"/>
  <c r="AW1418" i="1"/>
  <c r="AV1418" i="1"/>
  <c r="AU1418" i="1"/>
  <c r="AO1418" i="1"/>
  <c r="AD1418" i="1"/>
  <c r="X1418" i="1"/>
  <c r="P1418" i="1"/>
  <c r="N1418" i="1"/>
  <c r="M1418" i="1"/>
  <c r="O1418" i="1" s="1"/>
  <c r="G1418" i="1"/>
  <c r="AU1417" i="1"/>
  <c r="AW1417" i="1" s="1"/>
  <c r="AO1417" i="1"/>
  <c r="AG1417" i="1"/>
  <c r="AF1417" i="1"/>
  <c r="AE1417" i="1"/>
  <c r="AD1417" i="1"/>
  <c r="X1417" i="1"/>
  <c r="M1417" i="1"/>
  <c r="O1417" i="1" s="1"/>
  <c r="G1417" i="1"/>
  <c r="AX1416" i="1"/>
  <c r="AV1416" i="1"/>
  <c r="AU1416" i="1"/>
  <c r="AW1416" i="1" s="1"/>
  <c r="AO1416" i="1"/>
  <c r="AF1416" i="1"/>
  <c r="AD1416" i="1"/>
  <c r="X1416" i="1"/>
  <c r="P1416" i="1"/>
  <c r="O1416" i="1"/>
  <c r="N1416" i="1"/>
  <c r="M1416" i="1"/>
  <c r="G1416" i="1"/>
  <c r="AU1415" i="1"/>
  <c r="AO1415" i="1"/>
  <c r="AD1415" i="1"/>
  <c r="AF1415" i="1" s="1"/>
  <c r="X1415" i="1"/>
  <c r="M1415" i="1"/>
  <c r="P1415" i="1" s="1"/>
  <c r="G1415" i="1"/>
  <c r="AX1414" i="1"/>
  <c r="AW1414" i="1"/>
  <c r="AV1414" i="1"/>
  <c r="AU1414" i="1"/>
  <c r="AO1414" i="1"/>
  <c r="AG1414" i="1"/>
  <c r="AF1414" i="1"/>
  <c r="AD1414" i="1"/>
  <c r="AE1414" i="1" s="1"/>
  <c r="X1414" i="1"/>
  <c r="P1414" i="1"/>
  <c r="N1414" i="1"/>
  <c r="M1414" i="1"/>
  <c r="O1414" i="1" s="1"/>
  <c r="G1414" i="1"/>
  <c r="AW1413" i="1"/>
  <c r="AU1413" i="1"/>
  <c r="AX1413" i="1" s="1"/>
  <c r="AO1413" i="1"/>
  <c r="AG1413" i="1"/>
  <c r="AF1413" i="1"/>
  <c r="AE1413" i="1"/>
  <c r="AD1413" i="1"/>
  <c r="X1413" i="1"/>
  <c r="M1413" i="1"/>
  <c r="N1413" i="1" s="1"/>
  <c r="G1413" i="1"/>
  <c r="AU1412" i="1"/>
  <c r="AW1412" i="1" s="1"/>
  <c r="AO1412" i="1"/>
  <c r="AD1412" i="1"/>
  <c r="AG1412" i="1" s="1"/>
  <c r="X1412" i="1"/>
  <c r="P1412" i="1"/>
  <c r="O1412" i="1"/>
  <c r="N1412" i="1"/>
  <c r="M1412" i="1"/>
  <c r="G1412" i="1"/>
  <c r="AX1411" i="1"/>
  <c r="AU1411" i="1"/>
  <c r="AV1411" i="1" s="1"/>
  <c r="AO1411" i="1"/>
  <c r="AG1411" i="1"/>
  <c r="AD1411" i="1"/>
  <c r="AF1411" i="1" s="1"/>
  <c r="X1411" i="1"/>
  <c r="O1411" i="1"/>
  <c r="M1411" i="1"/>
  <c r="P1411" i="1" s="1"/>
  <c r="G1411" i="1"/>
  <c r="AX1410" i="1"/>
  <c r="AW1410" i="1"/>
  <c r="AV1410" i="1"/>
  <c r="AU1410" i="1"/>
  <c r="AO1410" i="1"/>
  <c r="AD1410" i="1"/>
  <c r="AE1410" i="1" s="1"/>
  <c r="X1410" i="1"/>
  <c r="M1410" i="1"/>
  <c r="O1410" i="1" s="1"/>
  <c r="G1410" i="1"/>
  <c r="AW1409" i="1"/>
  <c r="AV1409" i="1"/>
  <c r="AU1409" i="1"/>
  <c r="AX1409" i="1" s="1"/>
  <c r="AO1409" i="1"/>
  <c r="AG1409" i="1"/>
  <c r="AF1409" i="1"/>
  <c r="AE1409" i="1"/>
  <c r="AD1409" i="1"/>
  <c r="X1409" i="1"/>
  <c r="P1409" i="1"/>
  <c r="O1409" i="1"/>
  <c r="M1409" i="1"/>
  <c r="N1409" i="1" s="1"/>
  <c r="G1409" i="1"/>
  <c r="AU1408" i="1"/>
  <c r="AW1408" i="1" s="1"/>
  <c r="AO1408" i="1"/>
  <c r="AD1408" i="1"/>
  <c r="AG1408" i="1" s="1"/>
  <c r="X1408" i="1"/>
  <c r="P1408" i="1"/>
  <c r="O1408" i="1"/>
  <c r="N1408" i="1"/>
  <c r="M1408" i="1"/>
  <c r="G1408" i="1"/>
  <c r="AX1407" i="1"/>
  <c r="AW1407" i="1"/>
  <c r="AU1407" i="1"/>
  <c r="AV1407" i="1" s="1"/>
  <c r="AO1407" i="1"/>
  <c r="AG1407" i="1"/>
  <c r="AE1407" i="1"/>
  <c r="AD1407" i="1"/>
  <c r="AF1407" i="1" s="1"/>
  <c r="X1407" i="1"/>
  <c r="O1407" i="1"/>
  <c r="N1407" i="1"/>
  <c r="M1407" i="1"/>
  <c r="P1407" i="1" s="1"/>
  <c r="G1407" i="1"/>
  <c r="AX1406" i="1"/>
  <c r="AW1406" i="1"/>
  <c r="AV1406" i="1"/>
  <c r="AU1406" i="1"/>
  <c r="AO1406" i="1"/>
  <c r="AD1406" i="1"/>
  <c r="AE1406" i="1" s="1"/>
  <c r="X1406" i="1"/>
  <c r="M1406" i="1"/>
  <c r="O1406" i="1" s="1"/>
  <c r="G1406" i="1"/>
  <c r="AU1405" i="1"/>
  <c r="AX1405" i="1" s="1"/>
  <c r="AO1405" i="1"/>
  <c r="AG1405" i="1"/>
  <c r="AF1405" i="1"/>
  <c r="AE1405" i="1"/>
  <c r="AD1405" i="1"/>
  <c r="X1405" i="1"/>
  <c r="P1405" i="1"/>
  <c r="O1405" i="1"/>
  <c r="M1405" i="1"/>
  <c r="N1405" i="1" s="1"/>
  <c r="G1405" i="1"/>
  <c r="AX1404" i="1"/>
  <c r="AU1404" i="1"/>
  <c r="AW1404" i="1" s="1"/>
  <c r="AO1404" i="1"/>
  <c r="AF1404" i="1"/>
  <c r="AD1404" i="1"/>
  <c r="AG1404" i="1" s="1"/>
  <c r="X1404" i="1"/>
  <c r="P1404" i="1"/>
  <c r="O1404" i="1"/>
  <c r="N1404" i="1"/>
  <c r="M1404" i="1"/>
  <c r="G1404" i="1"/>
  <c r="AU1403" i="1"/>
  <c r="AV1403" i="1" s="1"/>
  <c r="AO1403" i="1"/>
  <c r="AD1403" i="1"/>
  <c r="AF1403" i="1" s="1"/>
  <c r="X1403" i="1"/>
  <c r="M1403" i="1"/>
  <c r="P1403" i="1" s="1"/>
  <c r="G1403" i="1"/>
  <c r="AX1402" i="1"/>
  <c r="AW1402" i="1"/>
  <c r="AV1402" i="1"/>
  <c r="AU1402" i="1"/>
  <c r="AO1402" i="1"/>
  <c r="AG1402" i="1"/>
  <c r="AF1402" i="1"/>
  <c r="AD1402" i="1"/>
  <c r="AE1402" i="1" s="1"/>
  <c r="X1402" i="1"/>
  <c r="P1402" i="1"/>
  <c r="N1402" i="1"/>
  <c r="M1402" i="1"/>
  <c r="O1402" i="1" s="1"/>
  <c r="G1402" i="1"/>
  <c r="AU1401" i="1"/>
  <c r="AX1401" i="1" s="1"/>
  <c r="AO1401" i="1"/>
  <c r="AD1401" i="1"/>
  <c r="AG1401" i="1" s="1"/>
  <c r="X1401" i="1"/>
  <c r="O1401" i="1"/>
  <c r="N1401" i="1"/>
  <c r="M1401" i="1"/>
  <c r="P1401" i="1" s="1"/>
  <c r="G1401" i="1"/>
  <c r="AX1400" i="1"/>
  <c r="AW1400" i="1"/>
  <c r="AV1400" i="1"/>
  <c r="AU1400" i="1"/>
  <c r="AO1400" i="1"/>
  <c r="AD1400" i="1"/>
  <c r="AG1400" i="1" s="1"/>
  <c r="X1400" i="1"/>
  <c r="M1400" i="1"/>
  <c r="P1400" i="1" s="1"/>
  <c r="G1400" i="1"/>
  <c r="AW1399" i="1"/>
  <c r="AV1399" i="1"/>
  <c r="AU1399" i="1"/>
  <c r="AX1399" i="1" s="1"/>
  <c r="AO1399" i="1"/>
  <c r="AG1399" i="1"/>
  <c r="AF1399" i="1"/>
  <c r="AE1399" i="1"/>
  <c r="AD1399" i="1"/>
  <c r="X1399" i="1"/>
  <c r="M1399" i="1"/>
  <c r="P1399" i="1" s="1"/>
  <c r="G1399" i="1"/>
  <c r="AV1398" i="1"/>
  <c r="AU1398" i="1"/>
  <c r="AX1398" i="1" s="1"/>
  <c r="AO1398" i="1"/>
  <c r="AF1398" i="1"/>
  <c r="AE1398" i="1"/>
  <c r="AD1398" i="1"/>
  <c r="AG1398" i="1" s="1"/>
  <c r="X1398" i="1"/>
  <c r="P1398" i="1"/>
  <c r="O1398" i="1"/>
  <c r="N1398" i="1"/>
  <c r="M1398" i="1"/>
  <c r="G1398" i="1"/>
  <c r="AU1397" i="1"/>
  <c r="AX1397" i="1" s="1"/>
  <c r="AO1397" i="1"/>
  <c r="AE1397" i="1"/>
  <c r="AD1397" i="1"/>
  <c r="AG1397" i="1" s="1"/>
  <c r="X1397" i="1"/>
  <c r="O1397" i="1"/>
  <c r="N1397" i="1"/>
  <c r="M1397" i="1"/>
  <c r="P1397" i="1" s="1"/>
  <c r="G1397" i="1"/>
  <c r="AX1396" i="1"/>
  <c r="AW1396" i="1"/>
  <c r="AV1396" i="1"/>
  <c r="AU1396" i="1"/>
  <c r="AO1396" i="1"/>
  <c r="AD1396" i="1"/>
  <c r="AG1396" i="1" s="1"/>
  <c r="X1396" i="1"/>
  <c r="N1396" i="1"/>
  <c r="M1396" i="1"/>
  <c r="P1396" i="1" s="1"/>
  <c r="G1396" i="1"/>
  <c r="AW1395" i="1"/>
  <c r="AV1395" i="1"/>
  <c r="AU1395" i="1"/>
  <c r="AX1395" i="1" s="1"/>
  <c r="AO1395" i="1"/>
  <c r="AG1395" i="1"/>
  <c r="AF1395" i="1"/>
  <c r="AE1395" i="1"/>
  <c r="AD1395" i="1"/>
  <c r="X1395" i="1"/>
  <c r="M1395" i="1"/>
  <c r="P1395" i="1" s="1"/>
  <c r="G1395" i="1"/>
  <c r="AV1394" i="1"/>
  <c r="AU1394" i="1"/>
  <c r="AX1394" i="1" s="1"/>
  <c r="AO1394" i="1"/>
  <c r="AF1394" i="1"/>
  <c r="AE1394" i="1"/>
  <c r="AD1394" i="1"/>
  <c r="AG1394" i="1" s="1"/>
  <c r="X1394" i="1"/>
  <c r="P1394" i="1"/>
  <c r="O1394" i="1"/>
  <c r="N1394" i="1"/>
  <c r="M1394" i="1"/>
  <c r="G1394" i="1"/>
  <c r="AU1393" i="1"/>
  <c r="AX1393" i="1" s="1"/>
  <c r="AO1393" i="1"/>
  <c r="AE1393" i="1"/>
  <c r="AD1393" i="1"/>
  <c r="AG1393" i="1" s="1"/>
  <c r="X1393" i="1"/>
  <c r="O1393" i="1"/>
  <c r="N1393" i="1"/>
  <c r="M1393" i="1"/>
  <c r="P1393" i="1" s="1"/>
  <c r="G1393" i="1"/>
  <c r="AX1392" i="1"/>
  <c r="AW1392" i="1"/>
  <c r="AV1392" i="1"/>
  <c r="AU1392" i="1"/>
  <c r="AO1392" i="1"/>
  <c r="AD1392" i="1"/>
  <c r="AG1392" i="1" s="1"/>
  <c r="X1392" i="1"/>
  <c r="N1392" i="1"/>
  <c r="M1392" i="1"/>
  <c r="P1392" i="1" s="1"/>
  <c r="G1392" i="1"/>
  <c r="AW1391" i="1"/>
  <c r="AV1391" i="1"/>
  <c r="AU1391" i="1"/>
  <c r="AX1391" i="1" s="1"/>
  <c r="AO1391" i="1"/>
  <c r="AG1391" i="1"/>
  <c r="AF1391" i="1"/>
  <c r="AE1391" i="1"/>
  <c r="AD1391" i="1"/>
  <c r="X1391" i="1"/>
  <c r="M1391" i="1"/>
  <c r="P1391" i="1" s="1"/>
  <c r="G1391" i="1"/>
  <c r="AV1390" i="1"/>
  <c r="AU1390" i="1"/>
  <c r="AX1390" i="1" s="1"/>
  <c r="AO1390" i="1"/>
  <c r="AF1390" i="1"/>
  <c r="AE1390" i="1"/>
  <c r="AD1390" i="1"/>
  <c r="AG1390" i="1" s="1"/>
  <c r="X1390" i="1"/>
  <c r="P1390" i="1"/>
  <c r="O1390" i="1"/>
  <c r="N1390" i="1"/>
  <c r="M1390" i="1"/>
  <c r="G1390" i="1"/>
  <c r="AU1389" i="1"/>
  <c r="AX1389" i="1" s="1"/>
  <c r="AO1389" i="1"/>
  <c r="AE1389" i="1"/>
  <c r="AD1389" i="1"/>
  <c r="AG1389" i="1" s="1"/>
  <c r="X1389" i="1"/>
  <c r="O1389" i="1"/>
  <c r="N1389" i="1"/>
  <c r="M1389" i="1"/>
  <c r="P1389" i="1" s="1"/>
  <c r="G1389" i="1"/>
  <c r="AX1388" i="1"/>
  <c r="AW1388" i="1"/>
  <c r="AV1388" i="1"/>
  <c r="AU1388" i="1"/>
  <c r="AO1388" i="1"/>
  <c r="AD1388" i="1"/>
  <c r="AG1388" i="1" s="1"/>
  <c r="X1388" i="1"/>
  <c r="N1388" i="1"/>
  <c r="M1388" i="1"/>
  <c r="P1388" i="1" s="1"/>
  <c r="G1388" i="1"/>
  <c r="AW1387" i="1"/>
  <c r="AV1387" i="1"/>
  <c r="AU1387" i="1"/>
  <c r="AX1387" i="1" s="1"/>
  <c r="AO1387" i="1"/>
  <c r="AG1387" i="1"/>
  <c r="AF1387" i="1"/>
  <c r="AE1387" i="1"/>
  <c r="AD1387" i="1"/>
  <c r="X1387" i="1"/>
  <c r="M1387" i="1"/>
  <c r="P1387" i="1" s="1"/>
  <c r="G1387" i="1"/>
  <c r="AV1386" i="1"/>
  <c r="AU1386" i="1"/>
  <c r="AX1386" i="1" s="1"/>
  <c r="AO1386" i="1"/>
  <c r="AF1386" i="1"/>
  <c r="AE1386" i="1"/>
  <c r="AD1386" i="1"/>
  <c r="AG1386" i="1" s="1"/>
  <c r="X1386" i="1"/>
  <c r="P1386" i="1"/>
  <c r="O1386" i="1"/>
  <c r="N1386" i="1"/>
  <c r="M1386" i="1"/>
  <c r="G1386" i="1"/>
  <c r="AU1385" i="1"/>
  <c r="AX1385" i="1" s="1"/>
  <c r="AO1385" i="1"/>
  <c r="AE1385" i="1"/>
  <c r="AD1385" i="1"/>
  <c r="AG1385" i="1" s="1"/>
  <c r="X1385" i="1"/>
  <c r="O1385" i="1"/>
  <c r="N1385" i="1"/>
  <c r="M1385" i="1"/>
  <c r="P1385" i="1" s="1"/>
  <c r="G1385" i="1"/>
  <c r="AX1384" i="1"/>
  <c r="AW1384" i="1"/>
  <c r="AV1384" i="1"/>
  <c r="AU1384" i="1"/>
  <c r="AO1384" i="1"/>
  <c r="AD1384" i="1"/>
  <c r="AG1384" i="1" s="1"/>
  <c r="X1384" i="1"/>
  <c r="N1384" i="1"/>
  <c r="M1384" i="1"/>
  <c r="P1384" i="1" s="1"/>
  <c r="G1384" i="1"/>
  <c r="AW1383" i="1"/>
  <c r="AV1383" i="1"/>
  <c r="AU1383" i="1"/>
  <c r="AX1383" i="1" s="1"/>
  <c r="AO1383" i="1"/>
  <c r="AG1383" i="1"/>
  <c r="AF1383" i="1"/>
  <c r="AE1383" i="1"/>
  <c r="AD1383" i="1"/>
  <c r="X1383" i="1"/>
  <c r="M1383" i="1"/>
  <c r="P1383" i="1" s="1"/>
  <c r="G1383" i="1"/>
  <c r="AV1382" i="1"/>
  <c r="AU1382" i="1"/>
  <c r="AX1382" i="1" s="1"/>
  <c r="AO1382" i="1"/>
  <c r="AF1382" i="1"/>
  <c r="AE1382" i="1"/>
  <c r="AD1382" i="1"/>
  <c r="AG1382" i="1" s="1"/>
  <c r="X1382" i="1"/>
  <c r="P1382" i="1"/>
  <c r="O1382" i="1"/>
  <c r="N1382" i="1"/>
  <c r="M1382" i="1"/>
  <c r="G1382" i="1"/>
  <c r="AU1381" i="1"/>
  <c r="AX1381" i="1" s="1"/>
  <c r="AO1381" i="1"/>
  <c r="AE1381" i="1"/>
  <c r="AD1381" i="1"/>
  <c r="AG1381" i="1" s="1"/>
  <c r="X1381" i="1"/>
  <c r="O1381" i="1"/>
  <c r="N1381" i="1"/>
  <c r="M1381" i="1"/>
  <c r="P1381" i="1" s="1"/>
  <c r="G1381" i="1"/>
  <c r="AX1380" i="1"/>
  <c r="AW1380" i="1"/>
  <c r="AV1380" i="1"/>
  <c r="AU1380" i="1"/>
  <c r="AO1380" i="1"/>
  <c r="AD1380" i="1"/>
  <c r="AG1380" i="1" s="1"/>
  <c r="X1380" i="1"/>
  <c r="N1380" i="1"/>
  <c r="M1380" i="1"/>
  <c r="P1380" i="1" s="1"/>
  <c r="G1380" i="1"/>
  <c r="AW1379" i="1"/>
  <c r="AV1379" i="1"/>
  <c r="AU1379" i="1"/>
  <c r="AX1379" i="1" s="1"/>
  <c r="AO1379" i="1"/>
  <c r="AG1379" i="1"/>
  <c r="AF1379" i="1"/>
  <c r="AE1379" i="1"/>
  <c r="AD1379" i="1"/>
  <c r="X1379" i="1"/>
  <c r="M1379" i="1"/>
  <c r="P1379" i="1" s="1"/>
  <c r="G1379" i="1"/>
  <c r="AV1378" i="1"/>
  <c r="AU1378" i="1"/>
  <c r="AX1378" i="1" s="1"/>
  <c r="AO1378" i="1"/>
  <c r="AF1378" i="1"/>
  <c r="AE1378" i="1"/>
  <c r="AD1378" i="1"/>
  <c r="AG1378" i="1" s="1"/>
  <c r="X1378" i="1"/>
  <c r="P1378" i="1"/>
  <c r="O1378" i="1"/>
  <c r="N1378" i="1"/>
  <c r="M1378" i="1"/>
  <c r="G1378" i="1"/>
  <c r="AU1377" i="1"/>
  <c r="AX1377" i="1" s="1"/>
  <c r="AO1377" i="1"/>
  <c r="AE1377" i="1"/>
  <c r="AD1377" i="1"/>
  <c r="AG1377" i="1" s="1"/>
  <c r="X1377" i="1"/>
  <c r="O1377" i="1"/>
  <c r="N1377" i="1"/>
  <c r="M1377" i="1"/>
  <c r="P1377" i="1" s="1"/>
  <c r="G1377" i="1"/>
  <c r="AX1376" i="1"/>
  <c r="AW1376" i="1"/>
  <c r="AV1376" i="1"/>
  <c r="AU1376" i="1"/>
  <c r="AO1376" i="1"/>
  <c r="AD1376" i="1"/>
  <c r="AG1376" i="1" s="1"/>
  <c r="X1376" i="1"/>
  <c r="N1376" i="1"/>
  <c r="M1376" i="1"/>
  <c r="P1376" i="1" s="1"/>
  <c r="G1376" i="1"/>
  <c r="AW1375" i="1"/>
  <c r="AU1375" i="1"/>
  <c r="AV1375" i="1" s="1"/>
  <c r="AO1375" i="1"/>
  <c r="AG1375" i="1"/>
  <c r="AF1375" i="1"/>
  <c r="AE1375" i="1"/>
  <c r="AD1375" i="1"/>
  <c r="X1375" i="1"/>
  <c r="M1375" i="1"/>
  <c r="P1375" i="1" s="1"/>
  <c r="G1375" i="1"/>
  <c r="AV1374" i="1"/>
  <c r="AU1374" i="1"/>
  <c r="AX1374" i="1" s="1"/>
  <c r="AO1374" i="1"/>
  <c r="AF1374" i="1"/>
  <c r="AD1374" i="1"/>
  <c r="AE1374" i="1" s="1"/>
  <c r="X1374" i="1"/>
  <c r="P1374" i="1"/>
  <c r="O1374" i="1"/>
  <c r="N1374" i="1"/>
  <c r="M1374" i="1"/>
  <c r="G1374" i="1"/>
  <c r="AU1373" i="1"/>
  <c r="AX1373" i="1" s="1"/>
  <c r="AO1373" i="1"/>
  <c r="AG1373" i="1"/>
  <c r="AE1373" i="1"/>
  <c r="AD1373" i="1"/>
  <c r="AF1373" i="1" s="1"/>
  <c r="X1373" i="1"/>
  <c r="O1373" i="1"/>
  <c r="M1373" i="1"/>
  <c r="N1373" i="1" s="1"/>
  <c r="G1373" i="1"/>
  <c r="AX1372" i="1"/>
  <c r="AW1372" i="1"/>
  <c r="AV1372" i="1"/>
  <c r="AU1372" i="1"/>
  <c r="AO1372" i="1"/>
  <c r="AD1372" i="1"/>
  <c r="AG1372" i="1" s="1"/>
  <c r="X1372" i="1"/>
  <c r="P1372" i="1"/>
  <c r="N1372" i="1"/>
  <c r="M1372" i="1"/>
  <c r="O1372" i="1" s="1"/>
  <c r="G1372" i="1"/>
  <c r="AW1371" i="1"/>
  <c r="AU1371" i="1"/>
  <c r="AV1371" i="1" s="1"/>
  <c r="AO1371" i="1"/>
  <c r="AG1371" i="1"/>
  <c r="AF1371" i="1"/>
  <c r="AE1371" i="1"/>
  <c r="AD1371" i="1"/>
  <c r="X1371" i="1"/>
  <c r="M1371" i="1"/>
  <c r="P1371" i="1" s="1"/>
  <c r="G1371" i="1"/>
  <c r="AX1370" i="1"/>
  <c r="AV1370" i="1"/>
  <c r="AU1370" i="1"/>
  <c r="AW1370" i="1" s="1"/>
  <c r="AO1370" i="1"/>
  <c r="AF1370" i="1"/>
  <c r="AD1370" i="1"/>
  <c r="AE1370" i="1" s="1"/>
  <c r="X1370" i="1"/>
  <c r="P1370" i="1"/>
  <c r="O1370" i="1"/>
  <c r="N1370" i="1"/>
  <c r="M1370" i="1"/>
  <c r="G1370" i="1"/>
  <c r="AU1369" i="1"/>
  <c r="AX1369" i="1" s="1"/>
  <c r="AO1369" i="1"/>
  <c r="AE1369" i="1"/>
  <c r="AD1369" i="1"/>
  <c r="AG1369" i="1" s="1"/>
  <c r="X1369" i="1"/>
  <c r="O1369" i="1"/>
  <c r="M1369" i="1"/>
  <c r="N1369" i="1" s="1"/>
  <c r="G1369" i="1"/>
  <c r="AX1368" i="1"/>
  <c r="AW1368" i="1"/>
  <c r="AV1368" i="1"/>
  <c r="AU1368" i="1"/>
  <c r="AO1368" i="1"/>
  <c r="AD1368" i="1"/>
  <c r="AG1368" i="1" s="1"/>
  <c r="X1368" i="1"/>
  <c r="N1368" i="1"/>
  <c r="M1368" i="1"/>
  <c r="P1368" i="1" s="1"/>
  <c r="G1368" i="1"/>
  <c r="AW1367" i="1"/>
  <c r="AU1367" i="1"/>
  <c r="AV1367" i="1" s="1"/>
  <c r="AO1367" i="1"/>
  <c r="AG1367" i="1"/>
  <c r="AF1367" i="1"/>
  <c r="AE1367" i="1"/>
  <c r="AD1367" i="1"/>
  <c r="X1367" i="1"/>
  <c r="M1367" i="1"/>
  <c r="P1367" i="1" s="1"/>
  <c r="G1367" i="1"/>
  <c r="AV1366" i="1"/>
  <c r="AU1366" i="1"/>
  <c r="AX1366" i="1" s="1"/>
  <c r="AO1366" i="1"/>
  <c r="AF1366" i="1"/>
  <c r="AD1366" i="1"/>
  <c r="AE1366" i="1" s="1"/>
  <c r="X1366" i="1"/>
  <c r="P1366" i="1"/>
  <c r="O1366" i="1"/>
  <c r="N1366" i="1"/>
  <c r="M1366" i="1"/>
  <c r="G1366" i="1"/>
  <c r="AU1365" i="1"/>
  <c r="AX1365" i="1" s="1"/>
  <c r="AO1365" i="1"/>
  <c r="AE1365" i="1"/>
  <c r="AD1365" i="1"/>
  <c r="AG1365" i="1" s="1"/>
  <c r="X1365" i="1"/>
  <c r="O1365" i="1"/>
  <c r="M1365" i="1"/>
  <c r="N1365" i="1" s="1"/>
  <c r="G1365" i="1"/>
  <c r="AX1364" i="1"/>
  <c r="AW1364" i="1"/>
  <c r="AV1364" i="1"/>
  <c r="AU1364" i="1"/>
  <c r="AO1364" i="1"/>
  <c r="AD1364" i="1"/>
  <c r="AG1364" i="1" s="1"/>
  <c r="X1364" i="1"/>
  <c r="N1364" i="1"/>
  <c r="M1364" i="1"/>
  <c r="P1364" i="1" s="1"/>
  <c r="G1364" i="1"/>
  <c r="AW1363" i="1"/>
  <c r="AV1363" i="1"/>
  <c r="AU1363" i="1"/>
  <c r="AX1363" i="1" s="1"/>
  <c r="AO1363" i="1"/>
  <c r="AG1363" i="1"/>
  <c r="AF1363" i="1"/>
  <c r="AE1363" i="1"/>
  <c r="AD1363" i="1"/>
  <c r="X1363" i="1"/>
  <c r="M1363" i="1"/>
  <c r="P1363" i="1" s="1"/>
  <c r="G1363" i="1"/>
  <c r="AV1362" i="1"/>
  <c r="AU1362" i="1"/>
  <c r="AX1362" i="1" s="1"/>
  <c r="AO1362" i="1"/>
  <c r="AF1362" i="1"/>
  <c r="AE1362" i="1"/>
  <c r="AD1362" i="1"/>
  <c r="AG1362" i="1" s="1"/>
  <c r="X1362" i="1"/>
  <c r="P1362" i="1"/>
  <c r="O1362" i="1"/>
  <c r="N1362" i="1"/>
  <c r="M1362" i="1"/>
  <c r="G1362" i="1"/>
  <c r="AU1361" i="1"/>
  <c r="AX1361" i="1" s="1"/>
  <c r="AO1361" i="1"/>
  <c r="AE1361" i="1"/>
  <c r="AD1361" i="1"/>
  <c r="AG1361" i="1" s="1"/>
  <c r="X1361" i="1"/>
  <c r="O1361" i="1"/>
  <c r="N1361" i="1"/>
  <c r="M1361" i="1"/>
  <c r="P1361" i="1" s="1"/>
  <c r="G1361" i="1"/>
  <c r="AX1360" i="1"/>
  <c r="AW1360" i="1"/>
  <c r="AV1360" i="1"/>
  <c r="AU1360" i="1"/>
  <c r="AO1360" i="1"/>
  <c r="AD1360" i="1"/>
  <c r="AG1360" i="1" s="1"/>
  <c r="X1360" i="1"/>
  <c r="N1360" i="1"/>
  <c r="M1360" i="1"/>
  <c r="P1360" i="1" s="1"/>
  <c r="G1360" i="1"/>
  <c r="AW1359" i="1"/>
  <c r="AV1359" i="1"/>
  <c r="AU1359" i="1"/>
  <c r="AX1359" i="1" s="1"/>
  <c r="AO1359" i="1"/>
  <c r="AG1359" i="1"/>
  <c r="AF1359" i="1"/>
  <c r="AE1359" i="1"/>
  <c r="AD1359" i="1"/>
  <c r="X1359" i="1"/>
  <c r="M1359" i="1"/>
  <c r="P1359" i="1" s="1"/>
  <c r="G1359" i="1"/>
  <c r="AU1358" i="1"/>
  <c r="AX1358" i="1" s="1"/>
  <c r="AO1358" i="1"/>
  <c r="AF1358" i="1"/>
  <c r="AE1358" i="1"/>
  <c r="AD1358" i="1"/>
  <c r="AG1358" i="1" s="1"/>
  <c r="X1358" i="1"/>
  <c r="P1358" i="1"/>
  <c r="O1358" i="1"/>
  <c r="N1358" i="1"/>
  <c r="M1358" i="1"/>
  <c r="G1358" i="1"/>
  <c r="AU1357" i="1"/>
  <c r="AX1357" i="1" s="1"/>
  <c r="AO1357" i="1"/>
  <c r="AE1357" i="1"/>
  <c r="AD1357" i="1"/>
  <c r="AG1357" i="1" s="1"/>
  <c r="X1357" i="1"/>
  <c r="O1357" i="1"/>
  <c r="N1357" i="1"/>
  <c r="M1357" i="1"/>
  <c r="P1357" i="1" s="1"/>
  <c r="G1357" i="1"/>
  <c r="AX1356" i="1"/>
  <c r="AW1356" i="1"/>
  <c r="AV1356" i="1"/>
  <c r="AU1356" i="1"/>
  <c r="AO1356" i="1"/>
  <c r="AD1356" i="1"/>
  <c r="AG1356" i="1" s="1"/>
  <c r="X1356" i="1"/>
  <c r="N1356" i="1"/>
  <c r="M1356" i="1"/>
  <c r="P1356" i="1" s="1"/>
  <c r="G1356" i="1"/>
  <c r="AW1355" i="1"/>
  <c r="AV1355" i="1"/>
  <c r="AU1355" i="1"/>
  <c r="AX1355" i="1" s="1"/>
  <c r="AO1355" i="1"/>
  <c r="AG1355" i="1"/>
  <c r="AF1355" i="1"/>
  <c r="AE1355" i="1"/>
  <c r="AD1355" i="1"/>
  <c r="X1355" i="1"/>
  <c r="M1355" i="1"/>
  <c r="P1355" i="1" s="1"/>
  <c r="G1355" i="1"/>
  <c r="AU1354" i="1"/>
  <c r="AX1354" i="1" s="1"/>
  <c r="AO1354" i="1"/>
  <c r="AF1354" i="1"/>
  <c r="AE1354" i="1"/>
  <c r="AD1354" i="1"/>
  <c r="AG1354" i="1" s="1"/>
  <c r="X1354" i="1"/>
  <c r="P1354" i="1"/>
  <c r="O1354" i="1"/>
  <c r="N1354" i="1"/>
  <c r="M1354" i="1"/>
  <c r="G1354" i="1"/>
  <c r="AU1353" i="1"/>
  <c r="AX1353" i="1" s="1"/>
  <c r="AO1353" i="1"/>
  <c r="AE1353" i="1"/>
  <c r="AD1353" i="1"/>
  <c r="AG1353" i="1" s="1"/>
  <c r="X1353" i="1"/>
  <c r="O1353" i="1"/>
  <c r="N1353" i="1"/>
  <c r="M1353" i="1"/>
  <c r="P1353" i="1" s="1"/>
  <c r="G1353" i="1"/>
  <c r="AX1352" i="1"/>
  <c r="AW1352" i="1"/>
  <c r="AV1352" i="1"/>
  <c r="AU1352" i="1"/>
  <c r="AO1352" i="1"/>
  <c r="AD1352" i="1"/>
  <c r="AG1352" i="1" s="1"/>
  <c r="X1352" i="1"/>
  <c r="N1352" i="1"/>
  <c r="M1352" i="1"/>
  <c r="P1352" i="1" s="1"/>
  <c r="G1352" i="1"/>
  <c r="AW1351" i="1"/>
  <c r="AV1351" i="1"/>
  <c r="AU1351" i="1"/>
  <c r="AX1351" i="1" s="1"/>
  <c r="AO1351" i="1"/>
  <c r="AG1351" i="1"/>
  <c r="AF1351" i="1"/>
  <c r="AE1351" i="1"/>
  <c r="AD1351" i="1"/>
  <c r="X1351" i="1"/>
  <c r="M1351" i="1"/>
  <c r="P1351" i="1" s="1"/>
  <c r="G1351" i="1"/>
  <c r="AV1350" i="1"/>
  <c r="AU1350" i="1"/>
  <c r="AX1350" i="1" s="1"/>
  <c r="AO1350" i="1"/>
  <c r="AF1350" i="1"/>
  <c r="AE1350" i="1"/>
  <c r="AD1350" i="1"/>
  <c r="AG1350" i="1" s="1"/>
  <c r="X1350" i="1"/>
  <c r="P1350" i="1"/>
  <c r="O1350" i="1"/>
  <c r="N1350" i="1"/>
  <c r="M1350" i="1"/>
  <c r="G1350" i="1"/>
  <c r="AU1349" i="1"/>
  <c r="AX1349" i="1" s="1"/>
  <c r="AO1349" i="1"/>
  <c r="AE1349" i="1"/>
  <c r="AD1349" i="1"/>
  <c r="AG1349" i="1" s="1"/>
  <c r="X1349" i="1"/>
  <c r="O1349" i="1"/>
  <c r="N1349" i="1"/>
  <c r="M1349" i="1"/>
  <c r="P1349" i="1" s="1"/>
  <c r="G1349" i="1"/>
  <c r="AX1348" i="1"/>
  <c r="AW1348" i="1"/>
  <c r="AV1348" i="1"/>
  <c r="AU1348" i="1"/>
  <c r="AO1348" i="1"/>
  <c r="AD1348" i="1"/>
  <c r="AG1348" i="1" s="1"/>
  <c r="X1348" i="1"/>
  <c r="N1348" i="1"/>
  <c r="M1348" i="1"/>
  <c r="P1348" i="1" s="1"/>
  <c r="G1348" i="1"/>
  <c r="AW1347" i="1"/>
  <c r="AV1347" i="1"/>
  <c r="AU1347" i="1"/>
  <c r="AX1347" i="1" s="1"/>
  <c r="AO1347" i="1"/>
  <c r="AG1347" i="1"/>
  <c r="AF1347" i="1"/>
  <c r="AE1347" i="1"/>
  <c r="AD1347" i="1"/>
  <c r="X1347" i="1"/>
  <c r="M1347" i="1"/>
  <c r="P1347" i="1" s="1"/>
  <c r="G1347" i="1"/>
  <c r="AU1346" i="1"/>
  <c r="AX1346" i="1" s="1"/>
  <c r="AO1346" i="1"/>
  <c r="AF1346" i="1"/>
  <c r="AE1346" i="1"/>
  <c r="AD1346" i="1"/>
  <c r="AG1346" i="1" s="1"/>
  <c r="X1346" i="1"/>
  <c r="P1346" i="1"/>
  <c r="O1346" i="1"/>
  <c r="N1346" i="1"/>
  <c r="M1346" i="1"/>
  <c r="G1346" i="1"/>
  <c r="AU1345" i="1"/>
  <c r="AX1345" i="1" s="1"/>
  <c r="AO1345" i="1"/>
  <c r="AE1345" i="1"/>
  <c r="AD1345" i="1"/>
  <c r="AG1345" i="1" s="1"/>
  <c r="X1345" i="1"/>
  <c r="O1345" i="1"/>
  <c r="N1345" i="1"/>
  <c r="M1345" i="1"/>
  <c r="P1345" i="1" s="1"/>
  <c r="G1345" i="1"/>
  <c r="AX1344" i="1"/>
  <c r="AW1344" i="1"/>
  <c r="AV1344" i="1"/>
  <c r="AU1344" i="1"/>
  <c r="AO1344" i="1"/>
  <c r="AD1344" i="1"/>
  <c r="AG1344" i="1" s="1"/>
  <c r="X1344" i="1"/>
  <c r="N1344" i="1"/>
  <c r="M1344" i="1"/>
  <c r="P1344" i="1" s="1"/>
  <c r="G1344" i="1"/>
  <c r="AW1343" i="1"/>
  <c r="AV1343" i="1"/>
  <c r="AU1343" i="1"/>
  <c r="AX1343" i="1" s="1"/>
  <c r="AO1343" i="1"/>
  <c r="AG1343" i="1"/>
  <c r="AF1343" i="1"/>
  <c r="AE1343" i="1"/>
  <c r="AD1343" i="1"/>
  <c r="X1343" i="1"/>
  <c r="M1343" i="1"/>
  <c r="P1343" i="1" s="1"/>
  <c r="G1343" i="1"/>
  <c r="AU1342" i="1"/>
  <c r="AX1342" i="1" s="1"/>
  <c r="AO1342" i="1"/>
  <c r="AF1342" i="1"/>
  <c r="AE1342" i="1"/>
  <c r="AD1342" i="1"/>
  <c r="AG1342" i="1" s="1"/>
  <c r="X1342" i="1"/>
  <c r="P1342" i="1"/>
  <c r="O1342" i="1"/>
  <c r="N1342" i="1"/>
  <c r="M1342" i="1"/>
  <c r="G1342" i="1"/>
  <c r="AU1341" i="1"/>
  <c r="AX1341" i="1" s="1"/>
  <c r="AO1341" i="1"/>
  <c r="AE1341" i="1"/>
  <c r="AD1341" i="1"/>
  <c r="AG1341" i="1" s="1"/>
  <c r="X1341" i="1"/>
  <c r="O1341" i="1"/>
  <c r="N1341" i="1"/>
  <c r="M1341" i="1"/>
  <c r="P1341" i="1" s="1"/>
  <c r="G1341" i="1"/>
  <c r="AX1340" i="1"/>
  <c r="AW1340" i="1"/>
  <c r="AV1340" i="1"/>
  <c r="AU1340" i="1"/>
  <c r="AO1340" i="1"/>
  <c r="AD1340" i="1"/>
  <c r="AG1340" i="1" s="1"/>
  <c r="X1340" i="1"/>
  <c r="N1340" i="1"/>
  <c r="M1340" i="1"/>
  <c r="P1340" i="1" s="1"/>
  <c r="G1340" i="1"/>
  <c r="AW1339" i="1"/>
  <c r="AV1339" i="1"/>
  <c r="AU1339" i="1"/>
  <c r="AX1339" i="1" s="1"/>
  <c r="AO1339" i="1"/>
  <c r="AG1339" i="1"/>
  <c r="AF1339" i="1"/>
  <c r="AE1339" i="1"/>
  <c r="AD1339" i="1"/>
  <c r="X1339" i="1"/>
  <c r="M1339" i="1"/>
  <c r="P1339" i="1" s="1"/>
  <c r="G1339" i="1"/>
  <c r="AU1338" i="1"/>
  <c r="AX1338" i="1" s="1"/>
  <c r="AO1338" i="1"/>
  <c r="AF1338" i="1"/>
  <c r="AE1338" i="1"/>
  <c r="AD1338" i="1"/>
  <c r="AG1338" i="1" s="1"/>
  <c r="X1338" i="1"/>
  <c r="P1338" i="1"/>
  <c r="O1338" i="1"/>
  <c r="N1338" i="1"/>
  <c r="M1338" i="1"/>
  <c r="G1338" i="1"/>
  <c r="AU1337" i="1"/>
  <c r="AX1337" i="1" s="1"/>
  <c r="AO1337" i="1"/>
  <c r="AE1337" i="1"/>
  <c r="AD1337" i="1"/>
  <c r="AG1337" i="1" s="1"/>
  <c r="X1337" i="1"/>
  <c r="O1337" i="1"/>
  <c r="N1337" i="1"/>
  <c r="M1337" i="1"/>
  <c r="P1337" i="1" s="1"/>
  <c r="G1337" i="1"/>
  <c r="AX1336" i="1"/>
  <c r="AW1336" i="1"/>
  <c r="AV1336" i="1"/>
  <c r="AU1336" i="1"/>
  <c r="AO1336" i="1"/>
  <c r="AD1336" i="1"/>
  <c r="AG1336" i="1" s="1"/>
  <c r="X1336" i="1"/>
  <c r="N1336" i="1"/>
  <c r="M1336" i="1"/>
  <c r="P1336" i="1" s="1"/>
  <c r="G1336" i="1"/>
  <c r="AW1335" i="1"/>
  <c r="AV1335" i="1"/>
  <c r="AU1335" i="1"/>
  <c r="AX1335" i="1" s="1"/>
  <c r="AO1335" i="1"/>
  <c r="AG1335" i="1"/>
  <c r="AF1335" i="1"/>
  <c r="AE1335" i="1"/>
  <c r="AD1335" i="1"/>
  <c r="X1335" i="1"/>
  <c r="M1335" i="1"/>
  <c r="P1335" i="1" s="1"/>
  <c r="G1335" i="1"/>
  <c r="AU1334" i="1"/>
  <c r="AX1334" i="1" s="1"/>
  <c r="AO1334" i="1"/>
  <c r="AF1334" i="1"/>
  <c r="AE1334" i="1"/>
  <c r="AD1334" i="1"/>
  <c r="AG1334" i="1" s="1"/>
  <c r="X1334" i="1"/>
  <c r="P1334" i="1"/>
  <c r="O1334" i="1"/>
  <c r="N1334" i="1"/>
  <c r="M1334" i="1"/>
  <c r="G1334" i="1"/>
  <c r="AU1333" i="1"/>
  <c r="AX1333" i="1" s="1"/>
  <c r="AO1333" i="1"/>
  <c r="AE1333" i="1"/>
  <c r="AD1333" i="1"/>
  <c r="AG1333" i="1" s="1"/>
  <c r="X1333" i="1"/>
  <c r="O1333" i="1"/>
  <c r="N1333" i="1"/>
  <c r="M1333" i="1"/>
  <c r="P1333" i="1" s="1"/>
  <c r="G1333" i="1"/>
  <c r="AX1332" i="1"/>
  <c r="AW1332" i="1"/>
  <c r="AV1332" i="1"/>
  <c r="AU1332" i="1"/>
  <c r="AO1332" i="1"/>
  <c r="AD1332" i="1"/>
  <c r="AG1332" i="1" s="1"/>
  <c r="X1332" i="1"/>
  <c r="N1332" i="1"/>
  <c r="M1332" i="1"/>
  <c r="P1332" i="1" s="1"/>
  <c r="G1332" i="1"/>
  <c r="AW1331" i="1"/>
  <c r="AV1331" i="1"/>
  <c r="AU1331" i="1"/>
  <c r="AX1331" i="1" s="1"/>
  <c r="AO1331" i="1"/>
  <c r="AG1331" i="1"/>
  <c r="AF1331" i="1"/>
  <c r="AE1331" i="1"/>
  <c r="AD1331" i="1"/>
  <c r="X1331" i="1"/>
  <c r="M1331" i="1"/>
  <c r="P1331" i="1" s="1"/>
  <c r="G1331" i="1"/>
  <c r="AU1330" i="1"/>
  <c r="AX1330" i="1" s="1"/>
  <c r="AO1330" i="1"/>
  <c r="AF1330" i="1"/>
  <c r="AE1330" i="1"/>
  <c r="AD1330" i="1"/>
  <c r="AG1330" i="1" s="1"/>
  <c r="X1330" i="1"/>
  <c r="P1330" i="1"/>
  <c r="O1330" i="1"/>
  <c r="N1330" i="1"/>
  <c r="M1330" i="1"/>
  <c r="G1330" i="1"/>
  <c r="AU1329" i="1"/>
  <c r="AX1329" i="1" s="1"/>
  <c r="AO1329" i="1"/>
  <c r="AE1329" i="1"/>
  <c r="AD1329" i="1"/>
  <c r="AG1329" i="1" s="1"/>
  <c r="X1329" i="1"/>
  <c r="O1329" i="1"/>
  <c r="N1329" i="1"/>
  <c r="M1329" i="1"/>
  <c r="P1329" i="1" s="1"/>
  <c r="G1329" i="1"/>
  <c r="AX1328" i="1"/>
  <c r="AW1328" i="1"/>
  <c r="AV1328" i="1"/>
  <c r="AU1328" i="1"/>
  <c r="AO1328" i="1"/>
  <c r="AD1328" i="1"/>
  <c r="AG1328" i="1" s="1"/>
  <c r="X1328" i="1"/>
  <c r="N1328" i="1"/>
  <c r="M1328" i="1"/>
  <c r="P1328" i="1" s="1"/>
  <c r="G1328" i="1"/>
  <c r="AW1327" i="1"/>
  <c r="AV1327" i="1"/>
  <c r="AU1327" i="1"/>
  <c r="AX1327" i="1" s="1"/>
  <c r="AO1327" i="1"/>
  <c r="AG1327" i="1"/>
  <c r="AF1327" i="1"/>
  <c r="AE1327" i="1"/>
  <c r="AD1327" i="1"/>
  <c r="X1327" i="1"/>
  <c r="M1327" i="1"/>
  <c r="P1327" i="1" s="1"/>
  <c r="G1327" i="1"/>
  <c r="AU1326" i="1"/>
  <c r="AX1326" i="1" s="1"/>
  <c r="AO1326" i="1"/>
  <c r="AF1326" i="1"/>
  <c r="AE1326" i="1"/>
  <c r="AD1326" i="1"/>
  <c r="AG1326" i="1" s="1"/>
  <c r="X1326" i="1"/>
  <c r="P1326" i="1"/>
  <c r="O1326" i="1"/>
  <c r="N1326" i="1"/>
  <c r="M1326" i="1"/>
  <c r="G1326" i="1"/>
  <c r="AU1325" i="1"/>
  <c r="AX1325" i="1" s="1"/>
  <c r="AO1325" i="1"/>
  <c r="AE1325" i="1"/>
  <c r="AD1325" i="1"/>
  <c r="AG1325" i="1" s="1"/>
  <c r="X1325" i="1"/>
  <c r="O1325" i="1"/>
  <c r="N1325" i="1"/>
  <c r="M1325" i="1"/>
  <c r="P1325" i="1" s="1"/>
  <c r="G1325" i="1"/>
  <c r="AX1324" i="1"/>
  <c r="AW1324" i="1"/>
  <c r="AV1324" i="1"/>
  <c r="AU1324" i="1"/>
  <c r="AO1324" i="1"/>
  <c r="AD1324" i="1"/>
  <c r="AG1324" i="1" s="1"/>
  <c r="X1324" i="1"/>
  <c r="N1324" i="1"/>
  <c r="M1324" i="1"/>
  <c r="P1324" i="1" s="1"/>
  <c r="G1324" i="1"/>
  <c r="AW1323" i="1"/>
  <c r="AV1323" i="1"/>
  <c r="AU1323" i="1"/>
  <c r="AX1323" i="1" s="1"/>
  <c r="AO1323" i="1"/>
  <c r="AG1323" i="1"/>
  <c r="AF1323" i="1"/>
  <c r="AE1323" i="1"/>
  <c r="AD1323" i="1"/>
  <c r="X1323" i="1"/>
  <c r="M1323" i="1"/>
  <c r="P1323" i="1" s="1"/>
  <c r="G1323" i="1"/>
  <c r="AU1322" i="1"/>
  <c r="AX1322" i="1" s="1"/>
  <c r="AO1322" i="1"/>
  <c r="AF1322" i="1"/>
  <c r="AE1322" i="1"/>
  <c r="AD1322" i="1"/>
  <c r="AG1322" i="1" s="1"/>
  <c r="X1322" i="1"/>
  <c r="P1322" i="1"/>
  <c r="O1322" i="1"/>
  <c r="N1322" i="1"/>
  <c r="M1322" i="1"/>
  <c r="G1322" i="1"/>
  <c r="AU1321" i="1"/>
  <c r="AX1321" i="1" s="1"/>
  <c r="AO1321" i="1"/>
  <c r="AE1321" i="1"/>
  <c r="AD1321" i="1"/>
  <c r="AG1321" i="1" s="1"/>
  <c r="X1321" i="1"/>
  <c r="O1321" i="1"/>
  <c r="N1321" i="1"/>
  <c r="M1321" i="1"/>
  <c r="P1321" i="1" s="1"/>
  <c r="G1321" i="1"/>
  <c r="AX1320" i="1"/>
  <c r="AW1320" i="1"/>
  <c r="AV1320" i="1"/>
  <c r="AU1320" i="1"/>
  <c r="AO1320" i="1"/>
  <c r="AD1320" i="1"/>
  <c r="AG1320" i="1" s="1"/>
  <c r="X1320" i="1"/>
  <c r="N1320" i="1"/>
  <c r="M1320" i="1"/>
  <c r="P1320" i="1" s="1"/>
  <c r="G1320" i="1"/>
  <c r="AW1319" i="1"/>
  <c r="AV1319" i="1"/>
  <c r="AU1319" i="1"/>
  <c r="AX1319" i="1" s="1"/>
  <c r="AO1319" i="1"/>
  <c r="AG1319" i="1"/>
  <c r="AF1319" i="1"/>
  <c r="AE1319" i="1"/>
  <c r="AD1319" i="1"/>
  <c r="X1319" i="1"/>
  <c r="M1319" i="1"/>
  <c r="P1319" i="1" s="1"/>
  <c r="G1319" i="1"/>
  <c r="AU1318" i="1"/>
  <c r="AX1318" i="1" s="1"/>
  <c r="AO1318" i="1"/>
  <c r="AF1318" i="1"/>
  <c r="AE1318" i="1"/>
  <c r="AD1318" i="1"/>
  <c r="AG1318" i="1" s="1"/>
  <c r="X1318" i="1"/>
  <c r="P1318" i="1"/>
  <c r="O1318" i="1"/>
  <c r="N1318" i="1"/>
  <c r="M1318" i="1"/>
  <c r="G1318" i="1"/>
  <c r="AU1317" i="1"/>
  <c r="AX1317" i="1" s="1"/>
  <c r="AO1317" i="1"/>
  <c r="AE1317" i="1"/>
  <c r="AD1317" i="1"/>
  <c r="AG1317" i="1" s="1"/>
  <c r="X1317" i="1"/>
  <c r="O1317" i="1"/>
  <c r="N1317" i="1"/>
  <c r="M1317" i="1"/>
  <c r="P1317" i="1" s="1"/>
  <c r="G1317" i="1"/>
  <c r="AX1316" i="1"/>
  <c r="AW1316" i="1"/>
  <c r="AV1316" i="1"/>
  <c r="AU1316" i="1"/>
  <c r="AO1316" i="1"/>
  <c r="AD1316" i="1"/>
  <c r="AG1316" i="1" s="1"/>
  <c r="X1316" i="1"/>
  <c r="N1316" i="1"/>
  <c r="M1316" i="1"/>
  <c r="P1316" i="1" s="1"/>
  <c r="G1316" i="1"/>
  <c r="AW1315" i="1"/>
  <c r="AV1315" i="1"/>
  <c r="AU1315" i="1"/>
  <c r="AX1315" i="1" s="1"/>
  <c r="AO1315" i="1"/>
  <c r="AG1315" i="1"/>
  <c r="AF1315" i="1"/>
  <c r="AE1315" i="1"/>
  <c r="AD1315" i="1"/>
  <c r="X1315" i="1"/>
  <c r="M1315" i="1"/>
  <c r="P1315" i="1" s="1"/>
  <c r="G1315" i="1"/>
  <c r="AU1314" i="1"/>
  <c r="AX1314" i="1" s="1"/>
  <c r="AO1314" i="1"/>
  <c r="AF1314" i="1"/>
  <c r="AE1314" i="1"/>
  <c r="AD1314" i="1"/>
  <c r="AG1314" i="1" s="1"/>
  <c r="X1314" i="1"/>
  <c r="P1314" i="1"/>
  <c r="O1314" i="1"/>
  <c r="N1314" i="1"/>
  <c r="M1314" i="1"/>
  <c r="G1314" i="1"/>
  <c r="AU1313" i="1"/>
  <c r="AX1313" i="1" s="1"/>
  <c r="AO1313" i="1"/>
  <c r="AE1313" i="1"/>
  <c r="AD1313" i="1"/>
  <c r="AG1313" i="1" s="1"/>
  <c r="X1313" i="1"/>
  <c r="O1313" i="1"/>
  <c r="N1313" i="1"/>
  <c r="M1313" i="1"/>
  <c r="P1313" i="1" s="1"/>
  <c r="G1313" i="1"/>
  <c r="AX1312" i="1"/>
  <c r="AW1312" i="1"/>
  <c r="AV1312" i="1"/>
  <c r="AU1312" i="1"/>
  <c r="AO1312" i="1"/>
  <c r="AD1312" i="1"/>
  <c r="AG1312" i="1" s="1"/>
  <c r="X1312" i="1"/>
  <c r="N1312" i="1"/>
  <c r="M1312" i="1"/>
  <c r="P1312" i="1" s="1"/>
  <c r="G1312" i="1"/>
  <c r="AW1311" i="1"/>
  <c r="AV1311" i="1"/>
  <c r="AU1311" i="1"/>
  <c r="AX1311" i="1" s="1"/>
  <c r="AO1311" i="1"/>
  <c r="AG1311" i="1"/>
  <c r="AF1311" i="1"/>
  <c r="AE1311" i="1"/>
  <c r="AD1311" i="1"/>
  <c r="X1311" i="1"/>
  <c r="M1311" i="1"/>
  <c r="P1311" i="1" s="1"/>
  <c r="G1311" i="1"/>
  <c r="AU1310" i="1"/>
  <c r="AX1310" i="1" s="1"/>
  <c r="AO1310" i="1"/>
  <c r="AF1310" i="1"/>
  <c r="AE1310" i="1"/>
  <c r="AD1310" i="1"/>
  <c r="AG1310" i="1" s="1"/>
  <c r="X1310" i="1"/>
  <c r="P1310" i="1"/>
  <c r="O1310" i="1"/>
  <c r="N1310" i="1"/>
  <c r="M1310" i="1"/>
  <c r="G1310" i="1"/>
  <c r="AU1309" i="1"/>
  <c r="AX1309" i="1" s="1"/>
  <c r="AO1309" i="1"/>
  <c r="AE1309" i="1"/>
  <c r="AD1309" i="1"/>
  <c r="AG1309" i="1" s="1"/>
  <c r="X1309" i="1"/>
  <c r="O1309" i="1"/>
  <c r="N1309" i="1"/>
  <c r="M1309" i="1"/>
  <c r="P1309" i="1" s="1"/>
  <c r="G1309" i="1"/>
  <c r="AX1308" i="1"/>
  <c r="AW1308" i="1"/>
  <c r="AV1308" i="1"/>
  <c r="AU1308" i="1"/>
  <c r="AO1308" i="1"/>
  <c r="AD1308" i="1"/>
  <c r="AG1308" i="1" s="1"/>
  <c r="X1308" i="1"/>
  <c r="N1308" i="1"/>
  <c r="M1308" i="1"/>
  <c r="P1308" i="1" s="1"/>
  <c r="G1308" i="1"/>
  <c r="AW1307" i="1"/>
  <c r="AV1307" i="1"/>
  <c r="AU1307" i="1"/>
  <c r="AX1307" i="1" s="1"/>
  <c r="AO1307" i="1"/>
  <c r="AG1307" i="1"/>
  <c r="AF1307" i="1"/>
  <c r="AE1307" i="1"/>
  <c r="AD1307" i="1"/>
  <c r="X1307" i="1"/>
  <c r="M1307" i="1"/>
  <c r="P1307" i="1" s="1"/>
  <c r="G1307" i="1"/>
  <c r="AU1306" i="1"/>
  <c r="AX1306" i="1" s="1"/>
  <c r="AO1306" i="1"/>
  <c r="AF1306" i="1"/>
  <c r="AE1306" i="1"/>
  <c r="AD1306" i="1"/>
  <c r="AG1306" i="1" s="1"/>
  <c r="X1306" i="1"/>
  <c r="P1306" i="1"/>
  <c r="O1306" i="1"/>
  <c r="N1306" i="1"/>
  <c r="M1306" i="1"/>
  <c r="G1306" i="1"/>
  <c r="AU1305" i="1"/>
  <c r="AX1305" i="1" s="1"/>
  <c r="AO1305" i="1"/>
  <c r="AE1305" i="1"/>
  <c r="AD1305" i="1"/>
  <c r="AG1305" i="1" s="1"/>
  <c r="X1305" i="1"/>
  <c r="O1305" i="1"/>
  <c r="N1305" i="1"/>
  <c r="M1305" i="1"/>
  <c r="P1305" i="1" s="1"/>
  <c r="G1305" i="1"/>
  <c r="AX1304" i="1"/>
  <c r="AW1304" i="1"/>
  <c r="AV1304" i="1"/>
  <c r="AU1304" i="1"/>
  <c r="AO1304" i="1"/>
  <c r="AD1304" i="1"/>
  <c r="AG1304" i="1" s="1"/>
  <c r="X1304" i="1"/>
  <c r="N1304" i="1"/>
  <c r="M1304" i="1"/>
  <c r="P1304" i="1" s="1"/>
  <c r="G1304" i="1"/>
  <c r="AW1303" i="1"/>
  <c r="AV1303" i="1"/>
  <c r="AU1303" i="1"/>
  <c r="AX1303" i="1" s="1"/>
  <c r="AO1303" i="1"/>
  <c r="AG1303" i="1"/>
  <c r="AF1303" i="1"/>
  <c r="AE1303" i="1"/>
  <c r="AD1303" i="1"/>
  <c r="X1303" i="1"/>
  <c r="M1303" i="1"/>
  <c r="P1303" i="1" s="1"/>
  <c r="G1303" i="1"/>
  <c r="AU1302" i="1"/>
  <c r="AX1302" i="1" s="1"/>
  <c r="AO1302" i="1"/>
  <c r="AF1302" i="1"/>
  <c r="AE1302" i="1"/>
  <c r="AD1302" i="1"/>
  <c r="AG1302" i="1" s="1"/>
  <c r="X1302" i="1"/>
  <c r="P1302" i="1"/>
  <c r="O1302" i="1"/>
  <c r="N1302" i="1"/>
  <c r="M1302" i="1"/>
  <c r="G1302" i="1"/>
  <c r="AU1301" i="1"/>
  <c r="AX1301" i="1" s="1"/>
  <c r="AO1301" i="1"/>
  <c r="AE1301" i="1"/>
  <c r="AD1301" i="1"/>
  <c r="AG1301" i="1" s="1"/>
  <c r="X1301" i="1"/>
  <c r="O1301" i="1"/>
  <c r="N1301" i="1"/>
  <c r="M1301" i="1"/>
  <c r="P1301" i="1" s="1"/>
  <c r="G1301" i="1"/>
  <c r="AX1300" i="1"/>
  <c r="AW1300" i="1"/>
  <c r="AV1300" i="1"/>
  <c r="AU1300" i="1"/>
  <c r="AO1300" i="1"/>
  <c r="AD1300" i="1"/>
  <c r="AG1300" i="1" s="1"/>
  <c r="X1300" i="1"/>
  <c r="N1300" i="1"/>
  <c r="M1300" i="1"/>
  <c r="P1300" i="1" s="1"/>
  <c r="G1300" i="1"/>
  <c r="AW1299" i="1"/>
  <c r="AV1299" i="1"/>
  <c r="AU1299" i="1"/>
  <c r="AX1299" i="1" s="1"/>
  <c r="AO1299" i="1"/>
  <c r="AG1299" i="1"/>
  <c r="AF1299" i="1"/>
  <c r="AE1299" i="1"/>
  <c r="AD1299" i="1"/>
  <c r="X1299" i="1"/>
  <c r="M1299" i="1"/>
  <c r="P1299" i="1" s="1"/>
  <c r="G1299" i="1"/>
  <c r="AV1298" i="1"/>
  <c r="AU1298" i="1"/>
  <c r="AX1298" i="1" s="1"/>
  <c r="AO1298" i="1"/>
  <c r="AF1298" i="1"/>
  <c r="AE1298" i="1"/>
  <c r="AD1298" i="1"/>
  <c r="AG1298" i="1" s="1"/>
  <c r="X1298" i="1"/>
  <c r="P1298" i="1"/>
  <c r="O1298" i="1"/>
  <c r="N1298" i="1"/>
  <c r="M1298" i="1"/>
  <c r="G1298" i="1"/>
  <c r="AU1297" i="1"/>
  <c r="AX1297" i="1" s="1"/>
  <c r="AO1297" i="1"/>
  <c r="AE1297" i="1"/>
  <c r="AD1297" i="1"/>
  <c r="AG1297" i="1" s="1"/>
  <c r="X1297" i="1"/>
  <c r="O1297" i="1"/>
  <c r="N1297" i="1"/>
  <c r="M1297" i="1"/>
  <c r="P1297" i="1" s="1"/>
  <c r="G1297" i="1"/>
  <c r="AX1296" i="1"/>
  <c r="AW1296" i="1"/>
  <c r="AV1296" i="1"/>
  <c r="AU1296" i="1"/>
  <c r="AO1296" i="1"/>
  <c r="AD1296" i="1"/>
  <c r="AG1296" i="1" s="1"/>
  <c r="X1296" i="1"/>
  <c r="N1296" i="1"/>
  <c r="M1296" i="1"/>
  <c r="P1296" i="1" s="1"/>
  <c r="G1296" i="1"/>
  <c r="AW1295" i="1"/>
  <c r="AV1295" i="1"/>
  <c r="AU1295" i="1"/>
  <c r="AX1295" i="1" s="1"/>
  <c r="AO1295" i="1"/>
  <c r="AG1295" i="1"/>
  <c r="AF1295" i="1"/>
  <c r="AE1295" i="1"/>
  <c r="AD1295" i="1"/>
  <c r="X1295" i="1"/>
  <c r="M1295" i="1"/>
  <c r="P1295" i="1" s="1"/>
  <c r="G1295" i="1"/>
  <c r="AV1294" i="1"/>
  <c r="AU1294" i="1"/>
  <c r="AX1294" i="1" s="1"/>
  <c r="AO1294" i="1"/>
  <c r="AF1294" i="1"/>
  <c r="AE1294" i="1"/>
  <c r="AD1294" i="1"/>
  <c r="AG1294" i="1" s="1"/>
  <c r="X1294" i="1"/>
  <c r="P1294" i="1"/>
  <c r="O1294" i="1"/>
  <c r="N1294" i="1"/>
  <c r="M1294" i="1"/>
  <c r="G1294" i="1"/>
  <c r="AU1293" i="1"/>
  <c r="AX1293" i="1" s="1"/>
  <c r="AO1293" i="1"/>
  <c r="AE1293" i="1"/>
  <c r="AD1293" i="1"/>
  <c r="AG1293" i="1" s="1"/>
  <c r="X1293" i="1"/>
  <c r="O1293" i="1"/>
  <c r="N1293" i="1"/>
  <c r="M1293" i="1"/>
  <c r="P1293" i="1" s="1"/>
  <c r="G1293" i="1"/>
  <c r="AX1292" i="1"/>
  <c r="AW1292" i="1"/>
  <c r="AV1292" i="1"/>
  <c r="AU1292" i="1"/>
  <c r="AO1292" i="1"/>
  <c r="AD1292" i="1"/>
  <c r="AG1292" i="1" s="1"/>
  <c r="X1292" i="1"/>
  <c r="N1292" i="1"/>
  <c r="M1292" i="1"/>
  <c r="P1292" i="1" s="1"/>
  <c r="G1292" i="1"/>
  <c r="AW1291" i="1"/>
  <c r="AV1291" i="1"/>
  <c r="AU1291" i="1"/>
  <c r="AX1291" i="1" s="1"/>
  <c r="AO1291" i="1"/>
  <c r="AG1291" i="1"/>
  <c r="AF1291" i="1"/>
  <c r="AE1291" i="1"/>
  <c r="AD1291" i="1"/>
  <c r="X1291" i="1"/>
  <c r="M1291" i="1"/>
  <c r="P1291" i="1" s="1"/>
  <c r="G1291" i="1"/>
  <c r="AV1290" i="1"/>
  <c r="AU1290" i="1"/>
  <c r="AX1290" i="1" s="1"/>
  <c r="AO1290" i="1"/>
  <c r="AF1290" i="1"/>
  <c r="AE1290" i="1"/>
  <c r="AD1290" i="1"/>
  <c r="AG1290" i="1" s="1"/>
  <c r="X1290" i="1"/>
  <c r="P1290" i="1"/>
  <c r="O1290" i="1"/>
  <c r="N1290" i="1"/>
  <c r="M1290" i="1"/>
  <c r="G1290" i="1"/>
  <c r="AU1289" i="1"/>
  <c r="AX1289" i="1" s="1"/>
  <c r="AO1289" i="1"/>
  <c r="AE1289" i="1"/>
  <c r="AD1289" i="1"/>
  <c r="AG1289" i="1" s="1"/>
  <c r="X1289" i="1"/>
  <c r="O1289" i="1"/>
  <c r="N1289" i="1"/>
  <c r="M1289" i="1"/>
  <c r="P1289" i="1" s="1"/>
  <c r="G1289" i="1"/>
  <c r="AX1288" i="1"/>
  <c r="AW1288" i="1"/>
  <c r="AV1288" i="1"/>
  <c r="AU1288" i="1"/>
  <c r="AO1288" i="1"/>
  <c r="AD1288" i="1"/>
  <c r="AG1288" i="1" s="1"/>
  <c r="X1288" i="1"/>
  <c r="N1288" i="1"/>
  <c r="M1288" i="1"/>
  <c r="P1288" i="1" s="1"/>
  <c r="G1288" i="1"/>
  <c r="AW1287" i="1"/>
  <c r="AV1287" i="1"/>
  <c r="AU1287" i="1"/>
  <c r="AX1287" i="1" s="1"/>
  <c r="AO1287" i="1"/>
  <c r="AG1287" i="1"/>
  <c r="AF1287" i="1"/>
  <c r="AE1287" i="1"/>
  <c r="AD1287" i="1"/>
  <c r="X1287" i="1"/>
  <c r="M1287" i="1"/>
  <c r="P1287" i="1" s="1"/>
  <c r="G1287" i="1"/>
  <c r="AV1286" i="1"/>
  <c r="AU1286" i="1"/>
  <c r="AX1286" i="1" s="1"/>
  <c r="AO1286" i="1"/>
  <c r="AF1286" i="1"/>
  <c r="AE1286" i="1"/>
  <c r="AD1286" i="1"/>
  <c r="AG1286" i="1" s="1"/>
  <c r="X1286" i="1"/>
  <c r="P1286" i="1"/>
  <c r="O1286" i="1"/>
  <c r="N1286" i="1"/>
  <c r="M1286" i="1"/>
  <c r="G1286" i="1"/>
  <c r="AU1285" i="1"/>
  <c r="AX1285" i="1" s="1"/>
  <c r="AO1285" i="1"/>
  <c r="AE1285" i="1"/>
  <c r="AD1285" i="1"/>
  <c r="AG1285" i="1" s="1"/>
  <c r="X1285" i="1"/>
  <c r="O1285" i="1"/>
  <c r="N1285" i="1"/>
  <c r="M1285" i="1"/>
  <c r="P1285" i="1" s="1"/>
  <c r="G1285" i="1"/>
  <c r="AX1284" i="1"/>
  <c r="AW1284" i="1"/>
  <c r="AV1284" i="1"/>
  <c r="AU1284" i="1"/>
  <c r="AO1284" i="1"/>
  <c r="AD1284" i="1"/>
  <c r="AG1284" i="1" s="1"/>
  <c r="X1284" i="1"/>
  <c r="N1284" i="1"/>
  <c r="M1284" i="1"/>
  <c r="P1284" i="1" s="1"/>
  <c r="G1284" i="1"/>
  <c r="AW1283" i="1"/>
  <c r="AV1283" i="1"/>
  <c r="AU1283" i="1"/>
  <c r="AX1283" i="1" s="1"/>
  <c r="AO1283" i="1"/>
  <c r="AG1283" i="1"/>
  <c r="AF1283" i="1"/>
  <c r="AE1283" i="1"/>
  <c r="AD1283" i="1"/>
  <c r="X1283" i="1"/>
  <c r="M1283" i="1"/>
  <c r="P1283" i="1" s="1"/>
  <c r="G1283" i="1"/>
  <c r="AV1282" i="1"/>
  <c r="AU1282" i="1"/>
  <c r="AX1282" i="1" s="1"/>
  <c r="AO1282" i="1"/>
  <c r="AF1282" i="1"/>
  <c r="AE1282" i="1"/>
  <c r="AD1282" i="1"/>
  <c r="AG1282" i="1" s="1"/>
  <c r="X1282" i="1"/>
  <c r="P1282" i="1"/>
  <c r="O1282" i="1"/>
  <c r="N1282" i="1"/>
  <c r="M1282" i="1"/>
  <c r="G1282" i="1"/>
  <c r="AU1281" i="1"/>
  <c r="AX1281" i="1" s="1"/>
  <c r="AO1281" i="1"/>
  <c r="AE1281" i="1"/>
  <c r="AD1281" i="1"/>
  <c r="AG1281" i="1" s="1"/>
  <c r="X1281" i="1"/>
  <c r="O1281" i="1"/>
  <c r="N1281" i="1"/>
  <c r="M1281" i="1"/>
  <c r="P1281" i="1" s="1"/>
  <c r="G1281" i="1"/>
  <c r="AX1280" i="1"/>
  <c r="AW1280" i="1"/>
  <c r="AU1280" i="1"/>
  <c r="AV1280" i="1" s="1"/>
  <c r="AO1280" i="1"/>
  <c r="AD1280" i="1"/>
  <c r="AG1280" i="1" s="1"/>
  <c r="X1280" i="1"/>
  <c r="N1280" i="1"/>
  <c r="M1280" i="1"/>
  <c r="P1280" i="1" s="1"/>
  <c r="G1280" i="1"/>
  <c r="AX1279" i="1"/>
  <c r="AW1279" i="1"/>
  <c r="AV1279" i="1"/>
  <c r="AU1279" i="1"/>
  <c r="AO1279" i="1"/>
  <c r="AG1279" i="1"/>
  <c r="AF1279" i="1"/>
  <c r="AD1279" i="1"/>
  <c r="AE1279" i="1" s="1"/>
  <c r="X1279" i="1"/>
  <c r="M1279" i="1"/>
  <c r="P1279" i="1" s="1"/>
  <c r="G1279" i="1"/>
  <c r="AV1278" i="1"/>
  <c r="AU1278" i="1"/>
  <c r="AX1278" i="1" s="1"/>
  <c r="AO1278" i="1"/>
  <c r="AG1278" i="1"/>
  <c r="AF1278" i="1"/>
  <c r="AE1278" i="1"/>
  <c r="AD1278" i="1"/>
  <c r="X1278" i="1"/>
  <c r="P1278" i="1"/>
  <c r="O1278" i="1"/>
  <c r="M1278" i="1"/>
  <c r="N1278" i="1" s="1"/>
  <c r="G1278" i="1"/>
  <c r="AU1277" i="1"/>
  <c r="AX1277" i="1" s="1"/>
  <c r="AO1277" i="1"/>
  <c r="AE1277" i="1"/>
  <c r="AD1277" i="1"/>
  <c r="AG1277" i="1" s="1"/>
  <c r="X1277" i="1"/>
  <c r="O1277" i="1"/>
  <c r="M1277" i="1"/>
  <c r="N1277" i="1" s="1"/>
  <c r="G1277" i="1"/>
  <c r="AX1276" i="1"/>
  <c r="AW1276" i="1"/>
  <c r="AV1276" i="1"/>
  <c r="AU1276" i="1"/>
  <c r="AO1276" i="1"/>
  <c r="AD1276" i="1"/>
  <c r="AG1276" i="1" s="1"/>
  <c r="X1276" i="1"/>
  <c r="P1276" i="1"/>
  <c r="N1276" i="1"/>
  <c r="M1276" i="1"/>
  <c r="O1276" i="1" s="1"/>
  <c r="G1276" i="1"/>
  <c r="AW1275" i="1"/>
  <c r="AU1275" i="1"/>
  <c r="AV1275" i="1" s="1"/>
  <c r="AO1275" i="1"/>
  <c r="AG1275" i="1"/>
  <c r="AF1275" i="1"/>
  <c r="AE1275" i="1"/>
  <c r="AD1275" i="1"/>
  <c r="X1275" i="1"/>
  <c r="M1275" i="1"/>
  <c r="P1275" i="1" s="1"/>
  <c r="G1275" i="1"/>
  <c r="AX1274" i="1"/>
  <c r="AV1274" i="1"/>
  <c r="AU1274" i="1"/>
  <c r="AW1274" i="1" s="1"/>
  <c r="AO1274" i="1"/>
  <c r="AF1274" i="1"/>
  <c r="AD1274" i="1"/>
  <c r="AE1274" i="1" s="1"/>
  <c r="X1274" i="1"/>
  <c r="P1274" i="1"/>
  <c r="O1274" i="1"/>
  <c r="N1274" i="1"/>
  <c r="M1274" i="1"/>
  <c r="G1274" i="1"/>
  <c r="AU1273" i="1"/>
  <c r="AX1273" i="1" s="1"/>
  <c r="AO1273" i="1"/>
  <c r="AG1273" i="1"/>
  <c r="AE1273" i="1"/>
  <c r="AD1273" i="1"/>
  <c r="AF1273" i="1" s="1"/>
  <c r="X1273" i="1"/>
  <c r="O1273" i="1"/>
  <c r="M1273" i="1"/>
  <c r="N1273" i="1" s="1"/>
  <c r="G1273" i="1"/>
  <c r="AX1272" i="1"/>
  <c r="AV1272" i="1"/>
  <c r="AU1272" i="1"/>
  <c r="AW1272" i="1" s="1"/>
  <c r="AO1272" i="1"/>
  <c r="AD1272" i="1"/>
  <c r="AG1272" i="1" s="1"/>
  <c r="X1272" i="1"/>
  <c r="P1272" i="1"/>
  <c r="N1272" i="1"/>
  <c r="M1272" i="1"/>
  <c r="O1272" i="1" s="1"/>
  <c r="G1272" i="1"/>
  <c r="AW1271" i="1"/>
  <c r="AU1271" i="1"/>
  <c r="AV1271" i="1" s="1"/>
  <c r="AO1271" i="1"/>
  <c r="AG1271" i="1"/>
  <c r="AE1271" i="1"/>
  <c r="AD1271" i="1"/>
  <c r="AF1271" i="1" s="1"/>
  <c r="X1271" i="1"/>
  <c r="M1271" i="1"/>
  <c r="P1271" i="1" s="1"/>
  <c r="G1271" i="1"/>
  <c r="AX1270" i="1"/>
  <c r="AV1270" i="1"/>
  <c r="AU1270" i="1"/>
  <c r="AW1270" i="1" s="1"/>
  <c r="AO1270" i="1"/>
  <c r="AF1270" i="1"/>
  <c r="AD1270" i="1"/>
  <c r="AE1270" i="1" s="1"/>
  <c r="X1270" i="1"/>
  <c r="P1270" i="1"/>
  <c r="N1270" i="1"/>
  <c r="M1270" i="1"/>
  <c r="O1270" i="1" s="1"/>
  <c r="G1270" i="1"/>
  <c r="AU1269" i="1"/>
  <c r="AX1269" i="1" s="1"/>
  <c r="AO1269" i="1"/>
  <c r="AG1269" i="1"/>
  <c r="AF1269" i="1"/>
  <c r="AE1269" i="1"/>
  <c r="AD1269" i="1"/>
  <c r="X1269" i="1"/>
  <c r="O1269" i="1"/>
  <c r="M1269" i="1"/>
  <c r="N1269" i="1" s="1"/>
  <c r="G1269" i="1"/>
  <c r="AX1268" i="1"/>
  <c r="AV1268" i="1"/>
  <c r="AU1268" i="1"/>
  <c r="AW1268" i="1" s="1"/>
  <c r="AO1268" i="1"/>
  <c r="AD1268" i="1"/>
  <c r="AG1268" i="1" s="1"/>
  <c r="X1268" i="1"/>
  <c r="P1268" i="1"/>
  <c r="O1268" i="1"/>
  <c r="N1268" i="1"/>
  <c r="M1268" i="1"/>
  <c r="G1268" i="1"/>
  <c r="AW1267" i="1"/>
  <c r="AU1267" i="1"/>
  <c r="AV1267" i="1" s="1"/>
  <c r="AO1267" i="1"/>
  <c r="AG1267" i="1"/>
  <c r="AE1267" i="1"/>
  <c r="AD1267" i="1"/>
  <c r="AF1267" i="1" s="1"/>
  <c r="X1267" i="1"/>
  <c r="M1267" i="1"/>
  <c r="P1267" i="1" s="1"/>
  <c r="G1267" i="1"/>
  <c r="AX1266" i="1"/>
  <c r="AV1266" i="1"/>
  <c r="AU1266" i="1"/>
  <c r="AW1266" i="1" s="1"/>
  <c r="AO1266" i="1"/>
  <c r="AF1266" i="1"/>
  <c r="AD1266" i="1"/>
  <c r="AE1266" i="1" s="1"/>
  <c r="X1266" i="1"/>
  <c r="P1266" i="1"/>
  <c r="N1266" i="1"/>
  <c r="M1266" i="1"/>
  <c r="O1266" i="1" s="1"/>
  <c r="G1266" i="1"/>
  <c r="AU1265" i="1"/>
  <c r="AX1265" i="1" s="1"/>
  <c r="AO1265" i="1"/>
  <c r="AG1265" i="1"/>
  <c r="AE1265" i="1"/>
  <c r="AD1265" i="1"/>
  <c r="AF1265" i="1" s="1"/>
  <c r="X1265" i="1"/>
  <c r="O1265" i="1"/>
  <c r="M1265" i="1"/>
  <c r="N1265" i="1" s="1"/>
  <c r="G1265" i="1"/>
  <c r="AX1264" i="1"/>
  <c r="AV1264" i="1"/>
  <c r="AU1264" i="1"/>
  <c r="AW1264" i="1" s="1"/>
  <c r="AO1264" i="1"/>
  <c r="AD1264" i="1"/>
  <c r="AG1264" i="1" s="1"/>
  <c r="X1264" i="1"/>
  <c r="P1264" i="1"/>
  <c r="N1264" i="1"/>
  <c r="M1264" i="1"/>
  <c r="O1264" i="1" s="1"/>
  <c r="G1264" i="1"/>
  <c r="AW1263" i="1"/>
  <c r="AU1263" i="1"/>
  <c r="AV1263" i="1" s="1"/>
  <c r="AO1263" i="1"/>
  <c r="AG1263" i="1"/>
  <c r="AE1263" i="1"/>
  <c r="AD1263" i="1"/>
  <c r="AF1263" i="1" s="1"/>
  <c r="X1263" i="1"/>
  <c r="M1263" i="1"/>
  <c r="P1263" i="1" s="1"/>
  <c r="G1263" i="1"/>
  <c r="AX1262" i="1"/>
  <c r="AV1262" i="1"/>
  <c r="AU1262" i="1"/>
  <c r="AW1262" i="1" s="1"/>
  <c r="AO1262" i="1"/>
  <c r="AF1262" i="1"/>
  <c r="AD1262" i="1"/>
  <c r="AE1262" i="1" s="1"/>
  <c r="X1262" i="1"/>
  <c r="P1262" i="1"/>
  <c r="N1262" i="1"/>
  <c r="M1262" i="1"/>
  <c r="O1262" i="1" s="1"/>
  <c r="G1262" i="1"/>
  <c r="AU1261" i="1"/>
  <c r="AX1261" i="1" s="1"/>
  <c r="AO1261" i="1"/>
  <c r="AG1261" i="1"/>
  <c r="AE1261" i="1"/>
  <c r="AD1261" i="1"/>
  <c r="AF1261" i="1" s="1"/>
  <c r="X1261" i="1"/>
  <c r="O1261" i="1"/>
  <c r="M1261" i="1"/>
  <c r="N1261" i="1" s="1"/>
  <c r="G1261" i="1"/>
  <c r="AX1260" i="1"/>
  <c r="AV1260" i="1"/>
  <c r="AU1260" i="1"/>
  <c r="AW1260" i="1" s="1"/>
  <c r="AO1260" i="1"/>
  <c r="AD1260" i="1"/>
  <c r="AG1260" i="1" s="1"/>
  <c r="X1260" i="1"/>
  <c r="P1260" i="1"/>
  <c r="N1260" i="1"/>
  <c r="M1260" i="1"/>
  <c r="O1260" i="1" s="1"/>
  <c r="G1260" i="1"/>
  <c r="AW1259" i="1"/>
  <c r="AU1259" i="1"/>
  <c r="AV1259" i="1" s="1"/>
  <c r="AO1259" i="1"/>
  <c r="AG1259" i="1"/>
  <c r="AE1259" i="1"/>
  <c r="AD1259" i="1"/>
  <c r="AF1259" i="1" s="1"/>
  <c r="X1259" i="1"/>
  <c r="M1259" i="1"/>
  <c r="P1259" i="1" s="1"/>
  <c r="G1259" i="1"/>
  <c r="AX1258" i="1"/>
  <c r="AV1258" i="1"/>
  <c r="AU1258" i="1"/>
  <c r="AW1258" i="1" s="1"/>
  <c r="AO1258" i="1"/>
  <c r="AF1258" i="1"/>
  <c r="AD1258" i="1"/>
  <c r="AE1258" i="1" s="1"/>
  <c r="X1258" i="1"/>
  <c r="P1258" i="1"/>
  <c r="N1258" i="1"/>
  <c r="M1258" i="1"/>
  <c r="O1258" i="1" s="1"/>
  <c r="G1258" i="1"/>
  <c r="AU1257" i="1"/>
  <c r="AX1257" i="1" s="1"/>
  <c r="AO1257" i="1"/>
  <c r="AG1257" i="1"/>
  <c r="AE1257" i="1"/>
  <c r="AD1257" i="1"/>
  <c r="AF1257" i="1" s="1"/>
  <c r="X1257" i="1"/>
  <c r="O1257" i="1"/>
  <c r="M1257" i="1"/>
  <c r="N1257" i="1" s="1"/>
  <c r="G1257" i="1"/>
  <c r="AX1256" i="1"/>
  <c r="AV1256" i="1"/>
  <c r="AU1256" i="1"/>
  <c r="AW1256" i="1" s="1"/>
  <c r="AO1256" i="1"/>
  <c r="AD1256" i="1"/>
  <c r="AG1256" i="1" s="1"/>
  <c r="X1256" i="1"/>
  <c r="P1256" i="1"/>
  <c r="N1256" i="1"/>
  <c r="M1256" i="1"/>
  <c r="O1256" i="1" s="1"/>
  <c r="G1256" i="1"/>
  <c r="AW1255" i="1"/>
  <c r="AU1255" i="1"/>
  <c r="AV1255" i="1" s="1"/>
  <c r="AO1255" i="1"/>
  <c r="AG1255" i="1"/>
  <c r="AE1255" i="1"/>
  <c r="AD1255" i="1"/>
  <c r="AF1255" i="1" s="1"/>
  <c r="X1255" i="1"/>
  <c r="M1255" i="1"/>
  <c r="P1255" i="1" s="1"/>
  <c r="G1255" i="1"/>
  <c r="AX1254" i="1"/>
  <c r="AW1254" i="1"/>
  <c r="AV1254" i="1"/>
  <c r="AU1254" i="1"/>
  <c r="AO1254" i="1"/>
  <c r="AF1254" i="1"/>
  <c r="AD1254" i="1"/>
  <c r="AE1254" i="1" s="1"/>
  <c r="X1254" i="1"/>
  <c r="P1254" i="1"/>
  <c r="N1254" i="1"/>
  <c r="M1254" i="1"/>
  <c r="O1254" i="1" s="1"/>
  <c r="G1254" i="1"/>
  <c r="AU1253" i="1"/>
  <c r="AX1253" i="1" s="1"/>
  <c r="AO1253" i="1"/>
  <c r="AG1253" i="1"/>
  <c r="AF1253" i="1"/>
  <c r="AE1253" i="1"/>
  <c r="AD1253" i="1"/>
  <c r="X1253" i="1"/>
  <c r="O1253" i="1"/>
  <c r="M1253" i="1"/>
  <c r="N1253" i="1" s="1"/>
  <c r="G1253" i="1"/>
  <c r="AX1252" i="1"/>
  <c r="AV1252" i="1"/>
  <c r="AU1252" i="1"/>
  <c r="AW1252" i="1" s="1"/>
  <c r="AO1252" i="1"/>
  <c r="AD1252" i="1"/>
  <c r="AG1252" i="1" s="1"/>
  <c r="X1252" i="1"/>
  <c r="P1252" i="1"/>
  <c r="O1252" i="1"/>
  <c r="N1252" i="1"/>
  <c r="M1252" i="1"/>
  <c r="G1252" i="1"/>
  <c r="AW1251" i="1"/>
  <c r="AU1251" i="1"/>
  <c r="AV1251" i="1" s="1"/>
  <c r="AO1251" i="1"/>
  <c r="AG1251" i="1"/>
  <c r="AE1251" i="1"/>
  <c r="AD1251" i="1"/>
  <c r="AF1251" i="1" s="1"/>
  <c r="X1251" i="1"/>
  <c r="M1251" i="1"/>
  <c r="P1251" i="1" s="1"/>
  <c r="G1251" i="1"/>
  <c r="AX1250" i="1"/>
  <c r="AV1250" i="1"/>
  <c r="AU1250" i="1"/>
  <c r="AW1250" i="1" s="1"/>
  <c r="AO1250" i="1"/>
  <c r="AF1250" i="1"/>
  <c r="AD1250" i="1"/>
  <c r="AE1250" i="1" s="1"/>
  <c r="X1250" i="1"/>
  <c r="P1250" i="1"/>
  <c r="N1250" i="1"/>
  <c r="M1250" i="1"/>
  <c r="O1250" i="1" s="1"/>
  <c r="G1250" i="1"/>
  <c r="AU1249" i="1"/>
  <c r="AX1249" i="1" s="1"/>
  <c r="AO1249" i="1"/>
  <c r="AG1249" i="1"/>
  <c r="AE1249" i="1"/>
  <c r="AD1249" i="1"/>
  <c r="AF1249" i="1" s="1"/>
  <c r="X1249" i="1"/>
  <c r="O1249" i="1"/>
  <c r="M1249" i="1"/>
  <c r="N1249" i="1" s="1"/>
  <c r="G1249" i="1"/>
  <c r="AX1248" i="1"/>
  <c r="AV1248" i="1"/>
  <c r="AU1248" i="1"/>
  <c r="AW1248" i="1" s="1"/>
  <c r="AO1248" i="1"/>
  <c r="AD1248" i="1"/>
  <c r="AG1248" i="1" s="1"/>
  <c r="X1248" i="1"/>
  <c r="P1248" i="1"/>
  <c r="N1248" i="1"/>
  <c r="M1248" i="1"/>
  <c r="O1248" i="1" s="1"/>
  <c r="G1248" i="1"/>
  <c r="AW1247" i="1"/>
  <c r="AU1247" i="1"/>
  <c r="AV1247" i="1" s="1"/>
  <c r="AO1247" i="1"/>
  <c r="AG1247" i="1"/>
  <c r="AE1247" i="1"/>
  <c r="AD1247" i="1"/>
  <c r="AF1247" i="1" s="1"/>
  <c r="X1247" i="1"/>
  <c r="M1247" i="1"/>
  <c r="P1247" i="1" s="1"/>
  <c r="G1247" i="1"/>
  <c r="AX1246" i="1"/>
  <c r="AV1246" i="1"/>
  <c r="AU1246" i="1"/>
  <c r="AW1246" i="1" s="1"/>
  <c r="AO1246" i="1"/>
  <c r="AF1246" i="1"/>
  <c r="AD1246" i="1"/>
  <c r="AE1246" i="1" s="1"/>
  <c r="X1246" i="1"/>
  <c r="P1246" i="1"/>
  <c r="N1246" i="1"/>
  <c r="M1246" i="1"/>
  <c r="O1246" i="1" s="1"/>
  <c r="G1246" i="1"/>
  <c r="AU1245" i="1"/>
  <c r="AX1245" i="1" s="1"/>
  <c r="AO1245" i="1"/>
  <c r="AG1245" i="1"/>
  <c r="AE1245" i="1"/>
  <c r="AD1245" i="1"/>
  <c r="AF1245" i="1" s="1"/>
  <c r="X1245" i="1"/>
  <c r="O1245" i="1"/>
  <c r="M1245" i="1"/>
  <c r="N1245" i="1" s="1"/>
  <c r="G1245" i="1"/>
  <c r="AX1244" i="1"/>
  <c r="AV1244" i="1"/>
  <c r="AU1244" i="1"/>
  <c r="AW1244" i="1" s="1"/>
  <c r="AO1244" i="1"/>
  <c r="AD1244" i="1"/>
  <c r="AG1244" i="1" s="1"/>
  <c r="X1244" i="1"/>
  <c r="P1244" i="1"/>
  <c r="N1244" i="1"/>
  <c r="M1244" i="1"/>
  <c r="O1244" i="1" s="1"/>
  <c r="G1244" i="1"/>
  <c r="AW1243" i="1"/>
  <c r="AU1243" i="1"/>
  <c r="AV1243" i="1" s="1"/>
  <c r="AO1243" i="1"/>
  <c r="AG1243" i="1"/>
  <c r="AE1243" i="1"/>
  <c r="AD1243" i="1"/>
  <c r="AF1243" i="1" s="1"/>
  <c r="X1243" i="1"/>
  <c r="M1243" i="1"/>
  <c r="P1243" i="1" s="1"/>
  <c r="G1243" i="1"/>
  <c r="AX1242" i="1"/>
  <c r="AW1242" i="1"/>
  <c r="AV1242" i="1"/>
  <c r="AU1242" i="1"/>
  <c r="AO1242" i="1"/>
  <c r="AF1242" i="1"/>
  <c r="AD1242" i="1"/>
  <c r="AE1242" i="1" s="1"/>
  <c r="X1242" i="1"/>
  <c r="P1242" i="1"/>
  <c r="N1242" i="1"/>
  <c r="M1242" i="1"/>
  <c r="O1242" i="1" s="1"/>
  <c r="G1242" i="1"/>
  <c r="AU1241" i="1"/>
  <c r="AX1241" i="1" s="1"/>
  <c r="AO1241" i="1"/>
  <c r="AG1241" i="1"/>
  <c r="AF1241" i="1"/>
  <c r="AE1241" i="1"/>
  <c r="AD1241" i="1"/>
  <c r="X1241" i="1"/>
  <c r="O1241" i="1"/>
  <c r="M1241" i="1"/>
  <c r="N1241" i="1" s="1"/>
  <c r="G1241" i="1"/>
  <c r="AX1240" i="1"/>
  <c r="AV1240" i="1"/>
  <c r="AU1240" i="1"/>
  <c r="AW1240" i="1" s="1"/>
  <c r="AO1240" i="1"/>
  <c r="AD1240" i="1"/>
  <c r="AG1240" i="1" s="1"/>
  <c r="X1240" i="1"/>
  <c r="P1240" i="1"/>
  <c r="O1240" i="1"/>
  <c r="N1240" i="1"/>
  <c r="M1240" i="1"/>
  <c r="G1240" i="1"/>
  <c r="AW1239" i="1"/>
  <c r="AU1239" i="1"/>
  <c r="AV1239" i="1" s="1"/>
  <c r="AO1239" i="1"/>
  <c r="AG1239" i="1"/>
  <c r="AE1239" i="1"/>
  <c r="AD1239" i="1"/>
  <c r="AF1239" i="1" s="1"/>
  <c r="X1239" i="1"/>
  <c r="M1239" i="1"/>
  <c r="P1239" i="1" s="1"/>
  <c r="G1239" i="1"/>
  <c r="AX1238" i="1"/>
  <c r="AW1238" i="1"/>
  <c r="AV1238" i="1"/>
  <c r="AU1238" i="1"/>
  <c r="AO1238" i="1"/>
  <c r="AF1238" i="1"/>
  <c r="AD1238" i="1"/>
  <c r="AE1238" i="1" s="1"/>
  <c r="X1238" i="1"/>
  <c r="P1238" i="1"/>
  <c r="N1238" i="1"/>
  <c r="M1238" i="1"/>
  <c r="O1238" i="1" s="1"/>
  <c r="G1238" i="1"/>
  <c r="AU1237" i="1"/>
  <c r="AX1237" i="1" s="1"/>
  <c r="AO1237" i="1"/>
  <c r="AG1237" i="1"/>
  <c r="AF1237" i="1"/>
  <c r="AE1237" i="1"/>
  <c r="AD1237" i="1"/>
  <c r="X1237" i="1"/>
  <c r="O1237" i="1"/>
  <c r="M1237" i="1"/>
  <c r="N1237" i="1" s="1"/>
  <c r="G1237" i="1"/>
  <c r="AX1236" i="1"/>
  <c r="AV1236" i="1"/>
  <c r="AU1236" i="1"/>
  <c r="AW1236" i="1" s="1"/>
  <c r="AO1236" i="1"/>
  <c r="AD1236" i="1"/>
  <c r="AG1236" i="1" s="1"/>
  <c r="X1236" i="1"/>
  <c r="P1236" i="1"/>
  <c r="O1236" i="1"/>
  <c r="N1236" i="1"/>
  <c r="M1236" i="1"/>
  <c r="G1236" i="1"/>
  <c r="AW1235" i="1"/>
  <c r="AU1235" i="1"/>
  <c r="AV1235" i="1" s="1"/>
  <c r="AO1235" i="1"/>
  <c r="AG1235" i="1"/>
  <c r="AE1235" i="1"/>
  <c r="AD1235" i="1"/>
  <c r="AF1235" i="1" s="1"/>
  <c r="X1235" i="1"/>
  <c r="M1235" i="1"/>
  <c r="P1235" i="1" s="1"/>
  <c r="G1235" i="1"/>
  <c r="AX1234" i="1"/>
  <c r="AW1234" i="1"/>
  <c r="AV1234" i="1"/>
  <c r="AU1234" i="1"/>
  <c r="AO1234" i="1"/>
  <c r="AF1234" i="1"/>
  <c r="AD1234" i="1"/>
  <c r="AE1234" i="1" s="1"/>
  <c r="X1234" i="1"/>
  <c r="P1234" i="1"/>
  <c r="M1234" i="1"/>
  <c r="O1234" i="1" s="1"/>
  <c r="G1234" i="1"/>
  <c r="AU1233" i="1"/>
  <c r="AX1233" i="1" s="1"/>
  <c r="AO1233" i="1"/>
  <c r="AG1233" i="1"/>
  <c r="AF1233" i="1"/>
  <c r="AE1233" i="1"/>
  <c r="AD1233" i="1"/>
  <c r="X1233" i="1"/>
  <c r="P1233" i="1"/>
  <c r="O1233" i="1"/>
  <c r="M1233" i="1"/>
  <c r="N1233" i="1" s="1"/>
  <c r="G1233" i="1"/>
  <c r="AX1232" i="1"/>
  <c r="AU1232" i="1"/>
  <c r="AW1232" i="1" s="1"/>
  <c r="AO1232" i="1"/>
  <c r="AD1232" i="1"/>
  <c r="AG1232" i="1" s="1"/>
  <c r="X1232" i="1"/>
  <c r="P1232" i="1"/>
  <c r="O1232" i="1"/>
  <c r="N1232" i="1"/>
  <c r="M1232" i="1"/>
  <c r="G1232" i="1"/>
  <c r="AX1231" i="1"/>
  <c r="AW1231" i="1"/>
  <c r="AU1231" i="1"/>
  <c r="AV1231" i="1" s="1"/>
  <c r="AO1231" i="1"/>
  <c r="AG1231" i="1"/>
  <c r="AD1231" i="1"/>
  <c r="AF1231" i="1" s="1"/>
  <c r="X1231" i="1"/>
  <c r="M1231" i="1"/>
  <c r="P1231" i="1" s="1"/>
  <c r="G1231" i="1"/>
  <c r="AX1230" i="1"/>
  <c r="AW1230" i="1"/>
  <c r="AV1230" i="1"/>
  <c r="AU1230" i="1"/>
  <c r="AO1230" i="1"/>
  <c r="AG1230" i="1"/>
  <c r="AF1230" i="1"/>
  <c r="AD1230" i="1"/>
  <c r="AE1230" i="1" s="1"/>
  <c r="X1230" i="1"/>
  <c r="P1230" i="1"/>
  <c r="M1230" i="1"/>
  <c r="O1230" i="1" s="1"/>
  <c r="G1230" i="1"/>
  <c r="AU1229" i="1"/>
  <c r="AX1229" i="1" s="1"/>
  <c r="AO1229" i="1"/>
  <c r="AG1229" i="1"/>
  <c r="AF1229" i="1"/>
  <c r="AE1229" i="1"/>
  <c r="AD1229" i="1"/>
  <c r="X1229" i="1"/>
  <c r="P1229" i="1"/>
  <c r="O1229" i="1"/>
  <c r="M1229" i="1"/>
  <c r="N1229" i="1" s="1"/>
  <c r="G1229" i="1"/>
  <c r="AX1228" i="1"/>
  <c r="AU1228" i="1"/>
  <c r="AW1228" i="1" s="1"/>
  <c r="AO1228" i="1"/>
  <c r="AD1228" i="1"/>
  <c r="AG1228" i="1" s="1"/>
  <c r="X1228" i="1"/>
  <c r="P1228" i="1"/>
  <c r="O1228" i="1"/>
  <c r="N1228" i="1"/>
  <c r="M1228" i="1"/>
  <c r="G1228" i="1"/>
  <c r="AX1227" i="1"/>
  <c r="AW1227" i="1"/>
  <c r="AU1227" i="1"/>
  <c r="AV1227" i="1" s="1"/>
  <c r="AO1227" i="1"/>
  <c r="AG1227" i="1"/>
  <c r="AD1227" i="1"/>
  <c r="AF1227" i="1" s="1"/>
  <c r="X1227" i="1"/>
  <c r="M1227" i="1"/>
  <c r="P1227" i="1" s="1"/>
  <c r="G1227" i="1"/>
  <c r="AX1226" i="1"/>
  <c r="AW1226" i="1"/>
  <c r="AV1226" i="1"/>
  <c r="AU1226" i="1"/>
  <c r="AO1226" i="1"/>
  <c r="AG1226" i="1"/>
  <c r="AF1226" i="1"/>
  <c r="AD1226" i="1"/>
  <c r="AE1226" i="1" s="1"/>
  <c r="X1226" i="1"/>
  <c r="P1226" i="1"/>
  <c r="M1226" i="1"/>
  <c r="O1226" i="1" s="1"/>
  <c r="G1226" i="1"/>
  <c r="AU1225" i="1"/>
  <c r="AX1225" i="1" s="1"/>
  <c r="AO1225" i="1"/>
  <c r="AG1225" i="1"/>
  <c r="AF1225" i="1"/>
  <c r="AE1225" i="1"/>
  <c r="AD1225" i="1"/>
  <c r="X1225" i="1"/>
  <c r="P1225" i="1"/>
  <c r="O1225" i="1"/>
  <c r="M1225" i="1"/>
  <c r="N1225" i="1" s="1"/>
  <c r="G1225" i="1"/>
  <c r="AX1224" i="1"/>
  <c r="AU1224" i="1"/>
  <c r="AW1224" i="1" s="1"/>
  <c r="AO1224" i="1"/>
  <c r="AD1224" i="1"/>
  <c r="AG1224" i="1" s="1"/>
  <c r="X1224" i="1"/>
  <c r="P1224" i="1"/>
  <c r="O1224" i="1"/>
  <c r="N1224" i="1"/>
  <c r="M1224" i="1"/>
  <c r="G1224" i="1"/>
  <c r="AX1223" i="1"/>
  <c r="AW1223" i="1"/>
  <c r="AU1223" i="1"/>
  <c r="AV1223" i="1" s="1"/>
  <c r="AO1223" i="1"/>
  <c r="AG1223" i="1"/>
  <c r="AD1223" i="1"/>
  <c r="AF1223" i="1" s="1"/>
  <c r="X1223" i="1"/>
  <c r="M1223" i="1"/>
  <c r="P1223" i="1" s="1"/>
  <c r="G1223" i="1"/>
  <c r="AX1222" i="1"/>
  <c r="AW1222" i="1"/>
  <c r="AV1222" i="1"/>
  <c r="AU1222" i="1"/>
  <c r="AO1222" i="1"/>
  <c r="AG1222" i="1"/>
  <c r="AF1222" i="1"/>
  <c r="AD1222" i="1"/>
  <c r="AE1222" i="1" s="1"/>
  <c r="X1222" i="1"/>
  <c r="P1222" i="1"/>
  <c r="M1222" i="1"/>
  <c r="O1222" i="1" s="1"/>
  <c r="G1222" i="1"/>
  <c r="AU1221" i="1"/>
  <c r="AX1221" i="1" s="1"/>
  <c r="AO1221" i="1"/>
  <c r="AG1221" i="1"/>
  <c r="AF1221" i="1"/>
  <c r="AE1221" i="1"/>
  <c r="AD1221" i="1"/>
  <c r="X1221" i="1"/>
  <c r="P1221" i="1"/>
  <c r="O1221" i="1"/>
  <c r="M1221" i="1"/>
  <c r="N1221" i="1" s="1"/>
  <c r="G1221" i="1"/>
  <c r="AX1220" i="1"/>
  <c r="AU1220" i="1"/>
  <c r="AW1220" i="1" s="1"/>
  <c r="AO1220" i="1"/>
  <c r="AD1220" i="1"/>
  <c r="AG1220" i="1" s="1"/>
  <c r="X1220" i="1"/>
  <c r="P1220" i="1"/>
  <c r="O1220" i="1"/>
  <c r="N1220" i="1"/>
  <c r="M1220" i="1"/>
  <c r="G1220" i="1"/>
  <c r="AX1219" i="1"/>
  <c r="AW1219" i="1"/>
  <c r="AU1219" i="1"/>
  <c r="AV1219" i="1" s="1"/>
  <c r="AO1219" i="1"/>
  <c r="AG1219" i="1"/>
  <c r="AD1219" i="1"/>
  <c r="AF1219" i="1" s="1"/>
  <c r="X1219" i="1"/>
  <c r="M1219" i="1"/>
  <c r="P1219" i="1" s="1"/>
  <c r="G1219" i="1"/>
  <c r="AX1218" i="1"/>
  <c r="AW1218" i="1"/>
  <c r="AV1218" i="1"/>
  <c r="AU1218" i="1"/>
  <c r="AO1218" i="1"/>
  <c r="AG1218" i="1"/>
  <c r="AF1218" i="1"/>
  <c r="AD1218" i="1"/>
  <c r="AE1218" i="1" s="1"/>
  <c r="X1218" i="1"/>
  <c r="P1218" i="1"/>
  <c r="M1218" i="1"/>
  <c r="O1218" i="1" s="1"/>
  <c r="G1218" i="1"/>
  <c r="AU1217" i="1"/>
  <c r="AX1217" i="1" s="1"/>
  <c r="AO1217" i="1"/>
  <c r="AG1217" i="1"/>
  <c r="AF1217" i="1"/>
  <c r="AE1217" i="1"/>
  <c r="AD1217" i="1"/>
  <c r="X1217" i="1"/>
  <c r="P1217" i="1"/>
  <c r="O1217" i="1"/>
  <c r="M1217" i="1"/>
  <c r="N1217" i="1" s="1"/>
  <c r="G1217" i="1"/>
  <c r="AX1216" i="1"/>
  <c r="AU1216" i="1"/>
  <c r="AW1216" i="1" s="1"/>
  <c r="AO1216" i="1"/>
  <c r="AD1216" i="1"/>
  <c r="AG1216" i="1" s="1"/>
  <c r="X1216" i="1"/>
  <c r="P1216" i="1"/>
  <c r="O1216" i="1"/>
  <c r="N1216" i="1"/>
  <c r="M1216" i="1"/>
  <c r="G1216" i="1"/>
  <c r="AX1215" i="1"/>
  <c r="AW1215" i="1"/>
  <c r="AU1215" i="1"/>
  <c r="AV1215" i="1" s="1"/>
  <c r="AO1215" i="1"/>
  <c r="AG1215" i="1"/>
  <c r="AD1215" i="1"/>
  <c r="AF1215" i="1" s="1"/>
  <c r="X1215" i="1"/>
  <c r="M1215" i="1"/>
  <c r="P1215" i="1" s="1"/>
  <c r="G1215" i="1"/>
  <c r="AX1214" i="1"/>
  <c r="AW1214" i="1"/>
  <c r="AV1214" i="1"/>
  <c r="AU1214" i="1"/>
  <c r="AO1214" i="1"/>
  <c r="AG1214" i="1"/>
  <c r="AF1214" i="1"/>
  <c r="AD1214" i="1"/>
  <c r="AE1214" i="1" s="1"/>
  <c r="X1214" i="1"/>
  <c r="P1214" i="1"/>
  <c r="M1214" i="1"/>
  <c r="O1214" i="1" s="1"/>
  <c r="G1214" i="1"/>
  <c r="AU1213" i="1"/>
  <c r="AX1213" i="1" s="1"/>
  <c r="AO1213" i="1"/>
  <c r="AG1213" i="1"/>
  <c r="AF1213" i="1"/>
  <c r="AE1213" i="1"/>
  <c r="AD1213" i="1"/>
  <c r="X1213" i="1"/>
  <c r="O1213" i="1"/>
  <c r="M1213" i="1"/>
  <c r="N1213" i="1" s="1"/>
  <c r="G1213" i="1"/>
  <c r="AX1212" i="1"/>
  <c r="AU1212" i="1"/>
  <c r="AW1212" i="1" s="1"/>
  <c r="AO1212" i="1"/>
  <c r="AD1212" i="1"/>
  <c r="AG1212" i="1" s="1"/>
  <c r="X1212" i="1"/>
  <c r="P1212" i="1"/>
  <c r="O1212" i="1"/>
  <c r="N1212" i="1"/>
  <c r="M1212" i="1"/>
  <c r="G1212" i="1"/>
  <c r="AW1211" i="1"/>
  <c r="AU1211" i="1"/>
  <c r="AV1211" i="1" s="1"/>
  <c r="AO1211" i="1"/>
  <c r="AG1211" i="1"/>
  <c r="AD1211" i="1"/>
  <c r="AF1211" i="1" s="1"/>
  <c r="X1211" i="1"/>
  <c r="M1211" i="1"/>
  <c r="P1211" i="1" s="1"/>
  <c r="G1211" i="1"/>
  <c r="AX1210" i="1"/>
  <c r="AW1210" i="1"/>
  <c r="AV1210" i="1"/>
  <c r="AU1210" i="1"/>
  <c r="AO1210" i="1"/>
  <c r="AF1210" i="1"/>
  <c r="AD1210" i="1"/>
  <c r="AE1210" i="1" s="1"/>
  <c r="X1210" i="1"/>
  <c r="P1210" i="1"/>
  <c r="M1210" i="1"/>
  <c r="O1210" i="1" s="1"/>
  <c r="G1210" i="1"/>
  <c r="AU1209" i="1"/>
  <c r="AX1209" i="1" s="1"/>
  <c r="AO1209" i="1"/>
  <c r="AG1209" i="1"/>
  <c r="AF1209" i="1"/>
  <c r="AE1209" i="1"/>
  <c r="AD1209" i="1"/>
  <c r="X1209" i="1"/>
  <c r="O1209" i="1"/>
  <c r="M1209" i="1"/>
  <c r="N1209" i="1" s="1"/>
  <c r="G1209" i="1"/>
  <c r="AX1208" i="1"/>
  <c r="AU1208" i="1"/>
  <c r="AW1208" i="1" s="1"/>
  <c r="AO1208" i="1"/>
  <c r="AD1208" i="1"/>
  <c r="AG1208" i="1" s="1"/>
  <c r="X1208" i="1"/>
  <c r="P1208" i="1"/>
  <c r="O1208" i="1"/>
  <c r="N1208" i="1"/>
  <c r="M1208" i="1"/>
  <c r="G1208" i="1"/>
  <c r="AW1207" i="1"/>
  <c r="AU1207" i="1"/>
  <c r="AV1207" i="1" s="1"/>
  <c r="AO1207" i="1"/>
  <c r="AG1207" i="1"/>
  <c r="AD1207" i="1"/>
  <c r="AF1207" i="1" s="1"/>
  <c r="X1207" i="1"/>
  <c r="M1207" i="1"/>
  <c r="P1207" i="1" s="1"/>
  <c r="G1207" i="1"/>
  <c r="AX1206" i="1"/>
  <c r="AW1206" i="1"/>
  <c r="AV1206" i="1"/>
  <c r="AU1206" i="1"/>
  <c r="AO1206" i="1"/>
  <c r="AF1206" i="1"/>
  <c r="AD1206" i="1"/>
  <c r="AE1206" i="1" s="1"/>
  <c r="X1206" i="1"/>
  <c r="P1206" i="1"/>
  <c r="M1206" i="1"/>
  <c r="O1206" i="1" s="1"/>
  <c r="G1206" i="1"/>
  <c r="AU1205" i="1"/>
  <c r="AX1205" i="1" s="1"/>
  <c r="AO1205" i="1"/>
  <c r="AG1205" i="1"/>
  <c r="AF1205" i="1"/>
  <c r="AE1205" i="1"/>
  <c r="AD1205" i="1"/>
  <c r="X1205" i="1"/>
  <c r="O1205" i="1"/>
  <c r="M1205" i="1"/>
  <c r="N1205" i="1" s="1"/>
  <c r="G1205" i="1"/>
  <c r="AX1204" i="1"/>
  <c r="AU1204" i="1"/>
  <c r="AW1204" i="1" s="1"/>
  <c r="AO1204" i="1"/>
  <c r="AD1204" i="1"/>
  <c r="AG1204" i="1" s="1"/>
  <c r="X1204" i="1"/>
  <c r="P1204" i="1"/>
  <c r="O1204" i="1"/>
  <c r="N1204" i="1"/>
  <c r="M1204" i="1"/>
  <c r="G1204" i="1"/>
  <c r="AW1203" i="1"/>
  <c r="AU1203" i="1"/>
  <c r="AV1203" i="1" s="1"/>
  <c r="AO1203" i="1"/>
  <c r="AG1203" i="1"/>
  <c r="AD1203" i="1"/>
  <c r="AF1203" i="1" s="1"/>
  <c r="X1203" i="1"/>
  <c r="M1203" i="1"/>
  <c r="P1203" i="1" s="1"/>
  <c r="G1203" i="1"/>
  <c r="AX1202" i="1"/>
  <c r="AW1202" i="1"/>
  <c r="AV1202" i="1"/>
  <c r="AU1202" i="1"/>
  <c r="AO1202" i="1"/>
  <c r="AF1202" i="1"/>
  <c r="AD1202" i="1"/>
  <c r="AE1202" i="1" s="1"/>
  <c r="X1202" i="1"/>
  <c r="P1202" i="1"/>
  <c r="M1202" i="1"/>
  <c r="O1202" i="1" s="1"/>
  <c r="G1202" i="1"/>
  <c r="AU1201" i="1"/>
  <c r="AX1201" i="1" s="1"/>
  <c r="AO1201" i="1"/>
  <c r="AG1201" i="1"/>
  <c r="AF1201" i="1"/>
  <c r="AE1201" i="1"/>
  <c r="AD1201" i="1"/>
  <c r="X1201" i="1"/>
  <c r="O1201" i="1"/>
  <c r="M1201" i="1"/>
  <c r="N1201" i="1" s="1"/>
  <c r="G1201" i="1"/>
  <c r="AX1200" i="1"/>
  <c r="AU1200" i="1"/>
  <c r="AW1200" i="1" s="1"/>
  <c r="AO1200" i="1"/>
  <c r="AD1200" i="1"/>
  <c r="AG1200" i="1" s="1"/>
  <c r="X1200" i="1"/>
  <c r="P1200" i="1"/>
  <c r="O1200" i="1"/>
  <c r="N1200" i="1"/>
  <c r="M1200" i="1"/>
  <c r="G1200" i="1"/>
  <c r="AW1199" i="1"/>
  <c r="AU1199" i="1"/>
  <c r="AV1199" i="1" s="1"/>
  <c r="AO1199" i="1"/>
  <c r="AG1199" i="1"/>
  <c r="AD1199" i="1"/>
  <c r="AF1199" i="1" s="1"/>
  <c r="X1199" i="1"/>
  <c r="M1199" i="1"/>
  <c r="P1199" i="1" s="1"/>
  <c r="G1199" i="1"/>
  <c r="AX1198" i="1"/>
  <c r="AW1198" i="1"/>
  <c r="AV1198" i="1"/>
  <c r="AU1198" i="1"/>
  <c r="AO1198" i="1"/>
  <c r="AF1198" i="1"/>
  <c r="AD1198" i="1"/>
  <c r="AE1198" i="1" s="1"/>
  <c r="X1198" i="1"/>
  <c r="P1198" i="1"/>
  <c r="M1198" i="1"/>
  <c r="O1198" i="1" s="1"/>
  <c r="G1198" i="1"/>
  <c r="AU1197" i="1"/>
  <c r="AX1197" i="1" s="1"/>
  <c r="AO1197" i="1"/>
  <c r="AG1197" i="1"/>
  <c r="AF1197" i="1"/>
  <c r="AE1197" i="1"/>
  <c r="AD1197" i="1"/>
  <c r="X1197" i="1"/>
  <c r="O1197" i="1"/>
  <c r="M1197" i="1"/>
  <c r="N1197" i="1" s="1"/>
  <c r="G1197" i="1"/>
  <c r="AX1196" i="1"/>
  <c r="AU1196" i="1"/>
  <c r="AW1196" i="1" s="1"/>
  <c r="AO1196" i="1"/>
  <c r="AD1196" i="1"/>
  <c r="AG1196" i="1" s="1"/>
  <c r="X1196" i="1"/>
  <c r="P1196" i="1"/>
  <c r="O1196" i="1"/>
  <c r="N1196" i="1"/>
  <c r="M1196" i="1"/>
  <c r="G1196" i="1"/>
  <c r="AW1195" i="1"/>
  <c r="AU1195" i="1"/>
  <c r="AV1195" i="1" s="1"/>
  <c r="AO1195" i="1"/>
  <c r="AG1195" i="1"/>
  <c r="AD1195" i="1"/>
  <c r="AF1195" i="1" s="1"/>
  <c r="X1195" i="1"/>
  <c r="M1195" i="1"/>
  <c r="P1195" i="1" s="1"/>
  <c r="G1195" i="1"/>
  <c r="AX1194" i="1"/>
  <c r="AW1194" i="1"/>
  <c r="AV1194" i="1"/>
  <c r="AU1194" i="1"/>
  <c r="AO1194" i="1"/>
  <c r="AF1194" i="1"/>
  <c r="AD1194" i="1"/>
  <c r="AE1194" i="1" s="1"/>
  <c r="X1194" i="1"/>
  <c r="P1194" i="1"/>
  <c r="M1194" i="1"/>
  <c r="O1194" i="1" s="1"/>
  <c r="G1194" i="1"/>
  <c r="AU1193" i="1"/>
  <c r="AX1193" i="1" s="1"/>
  <c r="AO1193" i="1"/>
  <c r="AG1193" i="1"/>
  <c r="AF1193" i="1"/>
  <c r="AE1193" i="1"/>
  <c r="AD1193" i="1"/>
  <c r="X1193" i="1"/>
  <c r="O1193" i="1"/>
  <c r="M1193" i="1"/>
  <c r="N1193" i="1" s="1"/>
  <c r="G1193" i="1"/>
  <c r="AX1192" i="1"/>
  <c r="AU1192" i="1"/>
  <c r="AW1192" i="1" s="1"/>
  <c r="AO1192" i="1"/>
  <c r="AD1192" i="1"/>
  <c r="AG1192" i="1" s="1"/>
  <c r="X1192" i="1"/>
  <c r="P1192" i="1"/>
  <c r="O1192" i="1"/>
  <c r="N1192" i="1"/>
  <c r="M1192" i="1"/>
  <c r="G1192" i="1"/>
  <c r="AW1191" i="1"/>
  <c r="AU1191" i="1"/>
  <c r="AV1191" i="1" s="1"/>
  <c r="AO1191" i="1"/>
  <c r="AG1191" i="1"/>
  <c r="AD1191" i="1"/>
  <c r="AF1191" i="1" s="1"/>
  <c r="X1191" i="1"/>
  <c r="M1191" i="1"/>
  <c r="P1191" i="1" s="1"/>
  <c r="G1191" i="1"/>
  <c r="AX1190" i="1"/>
  <c r="AW1190" i="1"/>
  <c r="AV1190" i="1"/>
  <c r="AU1190" i="1"/>
  <c r="AO1190" i="1"/>
  <c r="AF1190" i="1"/>
  <c r="AD1190" i="1"/>
  <c r="AE1190" i="1" s="1"/>
  <c r="X1190" i="1"/>
  <c r="P1190" i="1"/>
  <c r="M1190" i="1"/>
  <c r="O1190" i="1" s="1"/>
  <c r="G1190" i="1"/>
  <c r="AU1189" i="1"/>
  <c r="AX1189" i="1" s="1"/>
  <c r="AO1189" i="1"/>
  <c r="AG1189" i="1"/>
  <c r="AF1189" i="1"/>
  <c r="AE1189" i="1"/>
  <c r="AD1189" i="1"/>
  <c r="X1189" i="1"/>
  <c r="O1189" i="1"/>
  <c r="M1189" i="1"/>
  <c r="N1189" i="1" s="1"/>
  <c r="G1189" i="1"/>
  <c r="AX1188" i="1"/>
  <c r="AU1188" i="1"/>
  <c r="AW1188" i="1" s="1"/>
  <c r="AO1188" i="1"/>
  <c r="AD1188" i="1"/>
  <c r="AG1188" i="1" s="1"/>
  <c r="X1188" i="1"/>
  <c r="P1188" i="1"/>
  <c r="O1188" i="1"/>
  <c r="N1188" i="1"/>
  <c r="M1188" i="1"/>
  <c r="G1188" i="1"/>
  <c r="AW1187" i="1"/>
  <c r="AU1187" i="1"/>
  <c r="AV1187" i="1" s="1"/>
  <c r="AO1187" i="1"/>
  <c r="AG1187" i="1"/>
  <c r="AD1187" i="1"/>
  <c r="AF1187" i="1" s="1"/>
  <c r="X1187" i="1"/>
  <c r="M1187" i="1"/>
  <c r="P1187" i="1" s="1"/>
  <c r="G1187" i="1"/>
  <c r="AX1186" i="1"/>
  <c r="AW1186" i="1"/>
  <c r="AV1186" i="1"/>
  <c r="AU1186" i="1"/>
  <c r="AO1186" i="1"/>
  <c r="AF1186" i="1"/>
  <c r="AD1186" i="1"/>
  <c r="AE1186" i="1" s="1"/>
  <c r="X1186" i="1"/>
  <c r="P1186" i="1"/>
  <c r="M1186" i="1"/>
  <c r="O1186" i="1" s="1"/>
  <c r="G1186" i="1"/>
  <c r="AU1185" i="1"/>
  <c r="AX1185" i="1" s="1"/>
  <c r="AO1185" i="1"/>
  <c r="AG1185" i="1"/>
  <c r="AF1185" i="1"/>
  <c r="AE1185" i="1"/>
  <c r="AD1185" i="1"/>
  <c r="X1185" i="1"/>
  <c r="O1185" i="1"/>
  <c r="M1185" i="1"/>
  <c r="N1185" i="1" s="1"/>
  <c r="G1185" i="1"/>
  <c r="AX1184" i="1"/>
  <c r="AU1184" i="1"/>
  <c r="AW1184" i="1" s="1"/>
  <c r="AO1184" i="1"/>
  <c r="AD1184" i="1"/>
  <c r="AG1184" i="1" s="1"/>
  <c r="X1184" i="1"/>
  <c r="P1184" i="1"/>
  <c r="O1184" i="1"/>
  <c r="N1184" i="1"/>
  <c r="M1184" i="1"/>
  <c r="G1184" i="1"/>
  <c r="AW1183" i="1"/>
  <c r="AU1183" i="1"/>
  <c r="AV1183" i="1" s="1"/>
  <c r="AO1183" i="1"/>
  <c r="AG1183" i="1"/>
  <c r="AD1183" i="1"/>
  <c r="AF1183" i="1" s="1"/>
  <c r="X1183" i="1"/>
  <c r="M1183" i="1"/>
  <c r="P1183" i="1" s="1"/>
  <c r="G1183" i="1"/>
  <c r="AX1182" i="1"/>
  <c r="AW1182" i="1"/>
  <c r="AV1182" i="1"/>
  <c r="AU1182" i="1"/>
  <c r="AO1182" i="1"/>
  <c r="AF1182" i="1"/>
  <c r="AD1182" i="1"/>
  <c r="AE1182" i="1" s="1"/>
  <c r="X1182" i="1"/>
  <c r="P1182" i="1"/>
  <c r="M1182" i="1"/>
  <c r="O1182" i="1" s="1"/>
  <c r="G1182" i="1"/>
  <c r="AU1181" i="1"/>
  <c r="AX1181" i="1" s="1"/>
  <c r="AO1181" i="1"/>
  <c r="AG1181" i="1"/>
  <c r="AF1181" i="1"/>
  <c r="AE1181" i="1"/>
  <c r="AD1181" i="1"/>
  <c r="X1181" i="1"/>
  <c r="O1181" i="1"/>
  <c r="M1181" i="1"/>
  <c r="N1181" i="1" s="1"/>
  <c r="G1181" i="1"/>
  <c r="AX1180" i="1"/>
  <c r="AU1180" i="1"/>
  <c r="AW1180" i="1" s="1"/>
  <c r="AO1180" i="1"/>
  <c r="AD1180" i="1"/>
  <c r="AG1180" i="1" s="1"/>
  <c r="X1180" i="1"/>
  <c r="P1180" i="1"/>
  <c r="O1180" i="1"/>
  <c r="N1180" i="1"/>
  <c r="M1180" i="1"/>
  <c r="G1180" i="1"/>
  <c r="AW1179" i="1"/>
  <c r="AU1179" i="1"/>
  <c r="AV1179" i="1" s="1"/>
  <c r="AO1179" i="1"/>
  <c r="AG1179" i="1"/>
  <c r="AD1179" i="1"/>
  <c r="AF1179" i="1" s="1"/>
  <c r="X1179" i="1"/>
  <c r="M1179" i="1"/>
  <c r="P1179" i="1" s="1"/>
  <c r="G1179" i="1"/>
  <c r="AX1178" i="1"/>
  <c r="AW1178" i="1"/>
  <c r="AV1178" i="1"/>
  <c r="AU1178" i="1"/>
  <c r="AO1178" i="1"/>
  <c r="AF1178" i="1"/>
  <c r="AD1178" i="1"/>
  <c r="AE1178" i="1" s="1"/>
  <c r="X1178" i="1"/>
  <c r="P1178" i="1"/>
  <c r="M1178" i="1"/>
  <c r="O1178" i="1" s="1"/>
  <c r="G1178" i="1"/>
  <c r="AU1177" i="1"/>
  <c r="AX1177" i="1" s="1"/>
  <c r="AO1177" i="1"/>
  <c r="AG1177" i="1"/>
  <c r="AF1177" i="1"/>
  <c r="AE1177" i="1"/>
  <c r="AD1177" i="1"/>
  <c r="X1177" i="1"/>
  <c r="O1177" i="1"/>
  <c r="M1177" i="1"/>
  <c r="N1177" i="1" s="1"/>
  <c r="G1177" i="1"/>
  <c r="AX1176" i="1"/>
  <c r="AU1176" i="1"/>
  <c r="AW1176" i="1" s="1"/>
  <c r="AO1176" i="1"/>
  <c r="AD1176" i="1"/>
  <c r="AG1176" i="1" s="1"/>
  <c r="X1176" i="1"/>
  <c r="P1176" i="1"/>
  <c r="O1176" i="1"/>
  <c r="N1176" i="1"/>
  <c r="M1176" i="1"/>
  <c r="G1176" i="1"/>
  <c r="AW1175" i="1"/>
  <c r="AU1175" i="1"/>
  <c r="AV1175" i="1" s="1"/>
  <c r="AO1175" i="1"/>
  <c r="AG1175" i="1"/>
  <c r="AD1175" i="1"/>
  <c r="AF1175" i="1" s="1"/>
  <c r="X1175" i="1"/>
  <c r="M1175" i="1"/>
  <c r="P1175" i="1" s="1"/>
  <c r="G1175" i="1"/>
  <c r="AX1174" i="1"/>
  <c r="AW1174" i="1"/>
  <c r="AV1174" i="1"/>
  <c r="AU1174" i="1"/>
  <c r="AO1174" i="1"/>
  <c r="AF1174" i="1"/>
  <c r="AD1174" i="1"/>
  <c r="AE1174" i="1" s="1"/>
  <c r="X1174" i="1"/>
  <c r="P1174" i="1"/>
  <c r="M1174" i="1"/>
  <c r="O1174" i="1" s="1"/>
  <c r="G1174" i="1"/>
  <c r="AU1173" i="1"/>
  <c r="AX1173" i="1" s="1"/>
  <c r="AO1173" i="1"/>
  <c r="AG1173" i="1"/>
  <c r="AF1173" i="1"/>
  <c r="AE1173" i="1"/>
  <c r="AD1173" i="1"/>
  <c r="X1173" i="1"/>
  <c r="O1173" i="1"/>
  <c r="M1173" i="1"/>
  <c r="N1173" i="1" s="1"/>
  <c r="G1173" i="1"/>
  <c r="AX1172" i="1"/>
  <c r="AU1172" i="1"/>
  <c r="AW1172" i="1" s="1"/>
  <c r="AO1172" i="1"/>
  <c r="AD1172" i="1"/>
  <c r="AG1172" i="1" s="1"/>
  <c r="X1172" i="1"/>
  <c r="P1172" i="1"/>
  <c r="O1172" i="1"/>
  <c r="N1172" i="1"/>
  <c r="M1172" i="1"/>
  <c r="G1172" i="1"/>
  <c r="AW1171" i="1"/>
  <c r="AU1171" i="1"/>
  <c r="AV1171" i="1" s="1"/>
  <c r="AO1171" i="1"/>
  <c r="AG1171" i="1"/>
  <c r="AD1171" i="1"/>
  <c r="AF1171" i="1" s="1"/>
  <c r="X1171" i="1"/>
  <c r="M1171" i="1"/>
  <c r="P1171" i="1" s="1"/>
  <c r="G1171" i="1"/>
  <c r="AX1170" i="1"/>
  <c r="AW1170" i="1"/>
  <c r="AV1170" i="1"/>
  <c r="AU1170" i="1"/>
  <c r="AO1170" i="1"/>
  <c r="AF1170" i="1"/>
  <c r="AD1170" i="1"/>
  <c r="AE1170" i="1" s="1"/>
  <c r="X1170" i="1"/>
  <c r="P1170" i="1"/>
  <c r="M1170" i="1"/>
  <c r="O1170" i="1" s="1"/>
  <c r="G1170" i="1"/>
  <c r="AU1169" i="1"/>
  <c r="AX1169" i="1" s="1"/>
  <c r="AO1169" i="1"/>
  <c r="AG1169" i="1"/>
  <c r="AF1169" i="1"/>
  <c r="AE1169" i="1"/>
  <c r="AD1169" i="1"/>
  <c r="X1169" i="1"/>
  <c r="O1169" i="1"/>
  <c r="M1169" i="1"/>
  <c r="N1169" i="1" s="1"/>
  <c r="G1169" i="1"/>
  <c r="AX1168" i="1"/>
  <c r="AU1168" i="1"/>
  <c r="AW1168" i="1" s="1"/>
  <c r="AO1168" i="1"/>
  <c r="AD1168" i="1"/>
  <c r="AG1168" i="1" s="1"/>
  <c r="X1168" i="1"/>
  <c r="P1168" i="1"/>
  <c r="O1168" i="1"/>
  <c r="N1168" i="1"/>
  <c r="M1168" i="1"/>
  <c r="G1168" i="1"/>
  <c r="AW1167" i="1"/>
  <c r="AU1167" i="1"/>
  <c r="AV1167" i="1" s="1"/>
  <c r="AO1167" i="1"/>
  <c r="AG1167" i="1"/>
  <c r="AD1167" i="1"/>
  <c r="AF1167" i="1" s="1"/>
  <c r="X1167" i="1"/>
  <c r="M1167" i="1"/>
  <c r="P1167" i="1" s="1"/>
  <c r="G1167" i="1"/>
  <c r="AX1166" i="1"/>
  <c r="AW1166" i="1"/>
  <c r="AV1166" i="1"/>
  <c r="AU1166" i="1"/>
  <c r="AO1166" i="1"/>
  <c r="AF1166" i="1"/>
  <c r="AD1166" i="1"/>
  <c r="AE1166" i="1" s="1"/>
  <c r="X1166" i="1"/>
  <c r="P1166" i="1"/>
  <c r="M1166" i="1"/>
  <c r="O1166" i="1" s="1"/>
  <c r="G1166" i="1"/>
  <c r="AU1165" i="1"/>
  <c r="AX1165" i="1" s="1"/>
  <c r="AO1165" i="1"/>
  <c r="AG1165" i="1"/>
  <c r="AF1165" i="1"/>
  <c r="AE1165" i="1"/>
  <c r="AD1165" i="1"/>
  <c r="X1165" i="1"/>
  <c r="O1165" i="1"/>
  <c r="M1165" i="1"/>
  <c r="N1165" i="1" s="1"/>
  <c r="G1165" i="1"/>
  <c r="AX1164" i="1"/>
  <c r="AU1164" i="1"/>
  <c r="AW1164" i="1" s="1"/>
  <c r="AO1164" i="1"/>
  <c r="AD1164" i="1"/>
  <c r="AG1164" i="1" s="1"/>
  <c r="X1164" i="1"/>
  <c r="P1164" i="1"/>
  <c r="O1164" i="1"/>
  <c r="N1164" i="1"/>
  <c r="M1164" i="1"/>
  <c r="G1164" i="1"/>
  <c r="AW1163" i="1"/>
  <c r="AU1163" i="1"/>
  <c r="AV1163" i="1" s="1"/>
  <c r="AO1163" i="1"/>
  <c r="AG1163" i="1"/>
  <c r="AD1163" i="1"/>
  <c r="AF1163" i="1" s="1"/>
  <c r="X1163" i="1"/>
  <c r="M1163" i="1"/>
  <c r="P1163" i="1" s="1"/>
  <c r="G1163" i="1"/>
  <c r="AX1162" i="1"/>
  <c r="AW1162" i="1"/>
  <c r="AV1162" i="1"/>
  <c r="AU1162" i="1"/>
  <c r="AO1162" i="1"/>
  <c r="AF1162" i="1"/>
  <c r="AD1162" i="1"/>
  <c r="AE1162" i="1" s="1"/>
  <c r="X1162" i="1"/>
  <c r="P1162" i="1"/>
  <c r="M1162" i="1"/>
  <c r="O1162" i="1" s="1"/>
  <c r="G1162" i="1"/>
  <c r="AU1161" i="1"/>
  <c r="AX1161" i="1" s="1"/>
  <c r="AO1161" i="1"/>
  <c r="AG1161" i="1"/>
  <c r="AF1161" i="1"/>
  <c r="AE1161" i="1"/>
  <c r="AD1161" i="1"/>
  <c r="X1161" i="1"/>
  <c r="O1161" i="1"/>
  <c r="M1161" i="1"/>
  <c r="N1161" i="1" s="1"/>
  <c r="G1161" i="1"/>
  <c r="AX1160" i="1"/>
  <c r="AU1160" i="1"/>
  <c r="AW1160" i="1" s="1"/>
  <c r="AO1160" i="1"/>
  <c r="AD1160" i="1"/>
  <c r="AG1160" i="1" s="1"/>
  <c r="X1160" i="1"/>
  <c r="P1160" i="1"/>
  <c r="O1160" i="1"/>
  <c r="N1160" i="1"/>
  <c r="M1160" i="1"/>
  <c r="G1160" i="1"/>
  <c r="AW1159" i="1"/>
  <c r="AU1159" i="1"/>
  <c r="AV1159" i="1" s="1"/>
  <c r="AO1159" i="1"/>
  <c r="AG1159" i="1"/>
  <c r="AD1159" i="1"/>
  <c r="AF1159" i="1" s="1"/>
  <c r="X1159" i="1"/>
  <c r="M1159" i="1"/>
  <c r="P1159" i="1" s="1"/>
  <c r="G1159" i="1"/>
  <c r="AX1158" i="1"/>
  <c r="AW1158" i="1"/>
  <c r="AV1158" i="1"/>
  <c r="AU1158" i="1"/>
  <c r="AO1158" i="1"/>
  <c r="AF1158" i="1"/>
  <c r="AD1158" i="1"/>
  <c r="AE1158" i="1" s="1"/>
  <c r="X1158" i="1"/>
  <c r="P1158" i="1"/>
  <c r="M1158" i="1"/>
  <c r="O1158" i="1" s="1"/>
  <c r="G1158" i="1"/>
  <c r="AU1157" i="1"/>
  <c r="AX1157" i="1" s="1"/>
  <c r="AO1157" i="1"/>
  <c r="AG1157" i="1"/>
  <c r="AF1157" i="1"/>
  <c r="AE1157" i="1"/>
  <c r="AD1157" i="1"/>
  <c r="X1157" i="1"/>
  <c r="O1157" i="1"/>
  <c r="M1157" i="1"/>
  <c r="N1157" i="1" s="1"/>
  <c r="G1157" i="1"/>
  <c r="AX1156" i="1"/>
  <c r="AU1156" i="1"/>
  <c r="AW1156" i="1" s="1"/>
  <c r="AO1156" i="1"/>
  <c r="AD1156" i="1"/>
  <c r="AG1156" i="1" s="1"/>
  <c r="X1156" i="1"/>
  <c r="P1156" i="1"/>
  <c r="O1156" i="1"/>
  <c r="N1156" i="1"/>
  <c r="M1156" i="1"/>
  <c r="G1156" i="1"/>
  <c r="AW1155" i="1"/>
  <c r="AU1155" i="1"/>
  <c r="AV1155" i="1" s="1"/>
  <c r="AO1155" i="1"/>
  <c r="AG1155" i="1"/>
  <c r="AD1155" i="1"/>
  <c r="AF1155" i="1" s="1"/>
  <c r="X1155" i="1"/>
  <c r="M1155" i="1"/>
  <c r="P1155" i="1" s="1"/>
  <c r="G1155" i="1"/>
  <c r="AX1154" i="1"/>
  <c r="AW1154" i="1"/>
  <c r="AV1154" i="1"/>
  <c r="AU1154" i="1"/>
  <c r="AO1154" i="1"/>
  <c r="AF1154" i="1"/>
  <c r="AD1154" i="1"/>
  <c r="AE1154" i="1" s="1"/>
  <c r="X1154" i="1"/>
  <c r="P1154" i="1"/>
  <c r="M1154" i="1"/>
  <c r="O1154" i="1" s="1"/>
  <c r="G1154" i="1"/>
  <c r="AU1153" i="1"/>
  <c r="AX1153" i="1" s="1"/>
  <c r="AO1153" i="1"/>
  <c r="AG1153" i="1"/>
  <c r="AF1153" i="1"/>
  <c r="AE1153" i="1"/>
  <c r="AD1153" i="1"/>
  <c r="X1153" i="1"/>
  <c r="O1153" i="1"/>
  <c r="M1153" i="1"/>
  <c r="N1153" i="1" s="1"/>
  <c r="G1153" i="1"/>
  <c r="AX1152" i="1"/>
  <c r="AU1152" i="1"/>
  <c r="AW1152" i="1" s="1"/>
  <c r="AO1152" i="1"/>
  <c r="AD1152" i="1"/>
  <c r="AG1152" i="1" s="1"/>
  <c r="X1152" i="1"/>
  <c r="P1152" i="1"/>
  <c r="O1152" i="1"/>
  <c r="N1152" i="1"/>
  <c r="M1152" i="1"/>
  <c r="G1152" i="1"/>
  <c r="AX1151" i="1"/>
  <c r="AW1151" i="1"/>
  <c r="AU1151" i="1"/>
  <c r="AV1151" i="1" s="1"/>
  <c r="AO1151" i="1"/>
  <c r="AG1151" i="1"/>
  <c r="AD1151" i="1"/>
  <c r="AF1151" i="1" s="1"/>
  <c r="X1151" i="1"/>
  <c r="M1151" i="1"/>
  <c r="P1151" i="1" s="1"/>
  <c r="G1151" i="1"/>
  <c r="AX1150" i="1"/>
  <c r="AW1150" i="1"/>
  <c r="AV1150" i="1"/>
  <c r="AU1150" i="1"/>
  <c r="AO1150" i="1"/>
  <c r="AG1150" i="1"/>
  <c r="AF1150" i="1"/>
  <c r="AD1150" i="1"/>
  <c r="AE1150" i="1" s="1"/>
  <c r="X1150" i="1"/>
  <c r="P1150" i="1"/>
  <c r="M1150" i="1"/>
  <c r="O1150" i="1" s="1"/>
  <c r="G1150" i="1"/>
  <c r="AU1149" i="1"/>
  <c r="AX1149" i="1" s="1"/>
  <c r="AO1149" i="1"/>
  <c r="AG1149" i="1"/>
  <c r="AF1149" i="1"/>
  <c r="AE1149" i="1"/>
  <c r="AD1149" i="1"/>
  <c r="X1149" i="1"/>
  <c r="P1149" i="1"/>
  <c r="O1149" i="1"/>
  <c r="M1149" i="1"/>
  <c r="N1149" i="1" s="1"/>
  <c r="G1149" i="1"/>
  <c r="AX1148" i="1"/>
  <c r="AU1148" i="1"/>
  <c r="AW1148" i="1" s="1"/>
  <c r="AO1148" i="1"/>
  <c r="AD1148" i="1"/>
  <c r="X1148" i="1"/>
  <c r="P1148" i="1"/>
  <c r="O1148" i="1"/>
  <c r="N1148" i="1"/>
  <c r="M1148" i="1"/>
  <c r="G1148" i="1"/>
  <c r="AX1147" i="1"/>
  <c r="AW1147" i="1"/>
  <c r="AU1147" i="1"/>
  <c r="AV1147" i="1" s="1"/>
  <c r="AO1147" i="1"/>
  <c r="AG1147" i="1"/>
  <c r="AD1147" i="1"/>
  <c r="AF1147" i="1" s="1"/>
  <c r="X1147" i="1"/>
  <c r="M1147" i="1"/>
  <c r="G1147" i="1"/>
  <c r="AX1146" i="1"/>
  <c r="AW1146" i="1"/>
  <c r="AV1146" i="1"/>
  <c r="AU1146" i="1"/>
  <c r="AO1146" i="1"/>
  <c r="AG1146" i="1"/>
  <c r="AF1146" i="1"/>
  <c r="AD1146" i="1"/>
  <c r="AE1146" i="1" s="1"/>
  <c r="X1146" i="1"/>
  <c r="P1146" i="1"/>
  <c r="M1146" i="1"/>
  <c r="O1146" i="1" s="1"/>
  <c r="G1146" i="1"/>
  <c r="AU1145" i="1"/>
  <c r="AO1145" i="1"/>
  <c r="AG1145" i="1"/>
  <c r="AF1145" i="1"/>
  <c r="AE1145" i="1"/>
  <c r="AD1145" i="1"/>
  <c r="X1145" i="1"/>
  <c r="P1145" i="1"/>
  <c r="O1145" i="1"/>
  <c r="M1145" i="1"/>
  <c r="N1145" i="1" s="1"/>
  <c r="G1145" i="1"/>
  <c r="AX1144" i="1"/>
  <c r="AU1144" i="1"/>
  <c r="AW1144" i="1" s="1"/>
  <c r="AO1144" i="1"/>
  <c r="AD1144" i="1"/>
  <c r="X1144" i="1"/>
  <c r="P1144" i="1"/>
  <c r="O1144" i="1"/>
  <c r="N1144" i="1"/>
  <c r="M1144" i="1"/>
  <c r="G1144" i="1"/>
  <c r="AX1143" i="1"/>
  <c r="AW1143" i="1"/>
  <c r="AU1143" i="1"/>
  <c r="AV1143" i="1" s="1"/>
  <c r="AO1143" i="1"/>
  <c r="AG1143" i="1"/>
  <c r="AD1143" i="1"/>
  <c r="AF1143" i="1" s="1"/>
  <c r="X1143" i="1"/>
  <c r="M1143" i="1"/>
  <c r="G1143" i="1"/>
  <c r="AX1142" i="1"/>
  <c r="AW1142" i="1"/>
  <c r="AV1142" i="1"/>
  <c r="AU1142" i="1"/>
  <c r="AO1142" i="1"/>
  <c r="AG1142" i="1"/>
  <c r="AF1142" i="1"/>
  <c r="AD1142" i="1"/>
  <c r="AE1142" i="1" s="1"/>
  <c r="X1142" i="1"/>
  <c r="P1142" i="1"/>
  <c r="M1142" i="1"/>
  <c r="O1142" i="1" s="1"/>
  <c r="G1142" i="1"/>
  <c r="AU1141" i="1"/>
  <c r="AO1141" i="1"/>
  <c r="AG1141" i="1"/>
  <c r="AF1141" i="1"/>
  <c r="AE1141" i="1"/>
  <c r="AD1141" i="1"/>
  <c r="X1141" i="1"/>
  <c r="P1141" i="1"/>
  <c r="O1141" i="1"/>
  <c r="M1141" i="1"/>
  <c r="N1141" i="1" s="1"/>
  <c r="G1141" i="1"/>
  <c r="AX1140" i="1"/>
  <c r="AU1140" i="1"/>
  <c r="AW1140" i="1" s="1"/>
  <c r="AO1140" i="1"/>
  <c r="AD1140" i="1"/>
  <c r="X1140" i="1"/>
  <c r="P1140" i="1"/>
  <c r="O1140" i="1"/>
  <c r="N1140" i="1"/>
  <c r="M1140" i="1"/>
  <c r="G1140" i="1"/>
  <c r="AX1139" i="1"/>
  <c r="AW1139" i="1"/>
  <c r="AU1139" i="1"/>
  <c r="AV1139" i="1" s="1"/>
  <c r="AO1139" i="1"/>
  <c r="AG1139" i="1"/>
  <c r="AD1139" i="1"/>
  <c r="AF1139" i="1" s="1"/>
  <c r="X1139" i="1"/>
  <c r="M1139" i="1"/>
  <c r="G1139" i="1"/>
  <c r="AX1138" i="1"/>
  <c r="AW1138" i="1"/>
  <c r="AV1138" i="1"/>
  <c r="AU1138" i="1"/>
  <c r="AO1138" i="1"/>
  <c r="AG1138" i="1"/>
  <c r="AF1138" i="1"/>
  <c r="AD1138" i="1"/>
  <c r="AE1138" i="1" s="1"/>
  <c r="X1138" i="1"/>
  <c r="P1138" i="1"/>
  <c r="M1138" i="1"/>
  <c r="O1138" i="1" s="1"/>
  <c r="G1138" i="1"/>
  <c r="AU1137" i="1"/>
  <c r="AO1137" i="1"/>
  <c r="AG1137" i="1"/>
  <c r="AF1137" i="1"/>
  <c r="AE1137" i="1"/>
  <c r="AD1137" i="1"/>
  <c r="X1137" i="1"/>
  <c r="P1137" i="1"/>
  <c r="O1137" i="1"/>
  <c r="M1137" i="1"/>
  <c r="N1137" i="1" s="1"/>
  <c r="G1137" i="1"/>
  <c r="AX1136" i="1"/>
  <c r="AU1136" i="1"/>
  <c r="AW1136" i="1" s="1"/>
  <c r="AO1136" i="1"/>
  <c r="AD1136" i="1"/>
  <c r="X1136" i="1"/>
  <c r="P1136" i="1"/>
  <c r="O1136" i="1"/>
  <c r="N1136" i="1"/>
  <c r="M1136" i="1"/>
  <c r="G1136" i="1"/>
  <c r="AX1135" i="1"/>
  <c r="AW1135" i="1"/>
  <c r="AU1135" i="1"/>
  <c r="AV1135" i="1" s="1"/>
  <c r="AO1135" i="1"/>
  <c r="AD1135" i="1"/>
  <c r="X1135" i="1"/>
  <c r="N1135" i="1"/>
  <c r="M1135" i="1"/>
  <c r="G1135" i="1"/>
  <c r="AX1134" i="1"/>
  <c r="AW1134" i="1"/>
  <c r="AV1134" i="1"/>
  <c r="AU1134" i="1"/>
  <c r="AO1134" i="1"/>
  <c r="AD1134" i="1"/>
  <c r="AE1134" i="1" s="1"/>
  <c r="X1134" i="1"/>
  <c r="M1134" i="1"/>
  <c r="O1134" i="1" s="1"/>
  <c r="G1134" i="1"/>
  <c r="AW1133" i="1"/>
  <c r="AV1133" i="1"/>
  <c r="AU1133" i="1"/>
  <c r="AX1133" i="1" s="1"/>
  <c r="AO1133" i="1"/>
  <c r="AG1133" i="1"/>
  <c r="AF1133" i="1"/>
  <c r="AE1133" i="1"/>
  <c r="AD1133" i="1"/>
  <c r="X1133" i="1"/>
  <c r="P1133" i="1"/>
  <c r="M1133" i="1"/>
  <c r="N1133" i="1" s="1"/>
  <c r="G1133" i="1"/>
  <c r="AU1132" i="1"/>
  <c r="AW1132" i="1" s="1"/>
  <c r="AO1132" i="1"/>
  <c r="AD1132" i="1"/>
  <c r="AG1132" i="1" s="1"/>
  <c r="X1132" i="1"/>
  <c r="P1132" i="1"/>
  <c r="O1132" i="1"/>
  <c r="N1132" i="1"/>
  <c r="M1132" i="1"/>
  <c r="G1132" i="1"/>
  <c r="AX1131" i="1"/>
  <c r="AW1131" i="1"/>
  <c r="AU1131" i="1"/>
  <c r="AV1131" i="1" s="1"/>
  <c r="AO1131" i="1"/>
  <c r="AG1131" i="1"/>
  <c r="AE1131" i="1"/>
  <c r="AD1131" i="1"/>
  <c r="AF1131" i="1" s="1"/>
  <c r="X1131" i="1"/>
  <c r="O1131" i="1"/>
  <c r="N1131" i="1"/>
  <c r="M1131" i="1"/>
  <c r="P1131" i="1" s="1"/>
  <c r="G1131" i="1"/>
  <c r="AX1130" i="1"/>
  <c r="AW1130" i="1"/>
  <c r="AV1130" i="1"/>
  <c r="AU1130" i="1"/>
  <c r="AO1130" i="1"/>
  <c r="AD1130" i="1"/>
  <c r="AE1130" i="1" s="1"/>
  <c r="X1130" i="1"/>
  <c r="M1130" i="1"/>
  <c r="O1130" i="1" s="1"/>
  <c r="G1130" i="1"/>
  <c r="AU1129" i="1"/>
  <c r="AX1129" i="1" s="1"/>
  <c r="AO1129" i="1"/>
  <c r="AG1129" i="1"/>
  <c r="AF1129" i="1"/>
  <c r="AE1129" i="1"/>
  <c r="AD1129" i="1"/>
  <c r="X1129" i="1"/>
  <c r="P1129" i="1"/>
  <c r="O1129" i="1"/>
  <c r="M1129" i="1"/>
  <c r="N1129" i="1" s="1"/>
  <c r="G1129" i="1"/>
  <c r="AX1128" i="1"/>
  <c r="AU1128" i="1"/>
  <c r="AW1128" i="1" s="1"/>
  <c r="AO1128" i="1"/>
  <c r="AF1128" i="1"/>
  <c r="AD1128" i="1"/>
  <c r="AG1128" i="1" s="1"/>
  <c r="X1128" i="1"/>
  <c r="P1128" i="1"/>
  <c r="O1128" i="1"/>
  <c r="N1128" i="1"/>
  <c r="M1128" i="1"/>
  <c r="G1128" i="1"/>
  <c r="AU1127" i="1"/>
  <c r="AV1127" i="1" s="1"/>
  <c r="AO1127" i="1"/>
  <c r="AD1127" i="1"/>
  <c r="AF1127" i="1" s="1"/>
  <c r="X1127" i="1"/>
  <c r="M1127" i="1"/>
  <c r="P1127" i="1" s="1"/>
  <c r="G1127" i="1"/>
  <c r="AX1126" i="1"/>
  <c r="AW1126" i="1"/>
  <c r="AV1126" i="1"/>
  <c r="AU1126" i="1"/>
  <c r="AO1126" i="1"/>
  <c r="AG1126" i="1"/>
  <c r="AD1126" i="1"/>
  <c r="AE1126" i="1" s="1"/>
  <c r="X1126" i="1"/>
  <c r="P1126" i="1"/>
  <c r="M1126" i="1"/>
  <c r="O1126" i="1" s="1"/>
  <c r="G1126" i="1"/>
  <c r="AU1125" i="1"/>
  <c r="AX1125" i="1" s="1"/>
  <c r="AO1125" i="1"/>
  <c r="AG1125" i="1"/>
  <c r="AF1125" i="1"/>
  <c r="AE1125" i="1"/>
  <c r="AD1125" i="1"/>
  <c r="X1125" i="1"/>
  <c r="M1125" i="1"/>
  <c r="N1125" i="1" s="1"/>
  <c r="G1125" i="1"/>
  <c r="AX1124" i="1"/>
  <c r="AV1124" i="1"/>
  <c r="AU1124" i="1"/>
  <c r="AW1124" i="1" s="1"/>
  <c r="AO1124" i="1"/>
  <c r="AF1124" i="1"/>
  <c r="AE1124" i="1"/>
  <c r="AD1124" i="1"/>
  <c r="AG1124" i="1" s="1"/>
  <c r="X1124" i="1"/>
  <c r="P1124" i="1"/>
  <c r="O1124" i="1"/>
  <c r="N1124" i="1"/>
  <c r="M1124" i="1"/>
  <c r="G1124" i="1"/>
  <c r="AU1123" i="1"/>
  <c r="AV1123" i="1" s="1"/>
  <c r="AO1123" i="1"/>
  <c r="AD1123" i="1"/>
  <c r="AF1123" i="1" s="1"/>
  <c r="X1123" i="1"/>
  <c r="M1123" i="1"/>
  <c r="P1123" i="1" s="1"/>
  <c r="G1123" i="1"/>
  <c r="AX1122" i="1"/>
  <c r="AW1122" i="1"/>
  <c r="AV1122" i="1"/>
  <c r="AU1122" i="1"/>
  <c r="AO1122" i="1"/>
  <c r="AG1122" i="1"/>
  <c r="AF1122" i="1"/>
  <c r="AD1122" i="1"/>
  <c r="AE1122" i="1" s="1"/>
  <c r="X1122" i="1"/>
  <c r="P1122" i="1"/>
  <c r="N1122" i="1"/>
  <c r="M1122" i="1"/>
  <c r="O1122" i="1" s="1"/>
  <c r="G1122" i="1"/>
  <c r="AU1121" i="1"/>
  <c r="AX1121" i="1" s="1"/>
  <c r="AO1121" i="1"/>
  <c r="AG1121" i="1"/>
  <c r="AF1121" i="1"/>
  <c r="AE1121" i="1"/>
  <c r="AD1121" i="1"/>
  <c r="X1121" i="1"/>
  <c r="O1121" i="1"/>
  <c r="M1121" i="1"/>
  <c r="N1121" i="1" s="1"/>
  <c r="G1121" i="1"/>
  <c r="AU1120" i="1"/>
  <c r="AW1120" i="1" s="1"/>
  <c r="AO1120" i="1"/>
  <c r="AD1120" i="1"/>
  <c r="AG1120" i="1" s="1"/>
  <c r="X1120" i="1"/>
  <c r="P1120" i="1"/>
  <c r="O1120" i="1"/>
  <c r="N1120" i="1"/>
  <c r="M1120" i="1"/>
  <c r="G1120" i="1"/>
  <c r="AU1119" i="1"/>
  <c r="AW1119" i="1" s="1"/>
  <c r="AO1119" i="1"/>
  <c r="AG1119" i="1"/>
  <c r="AE1119" i="1"/>
  <c r="AD1119" i="1"/>
  <c r="AF1119" i="1" s="1"/>
  <c r="X1119" i="1"/>
  <c r="M1119" i="1"/>
  <c r="P1119" i="1" s="1"/>
  <c r="G1119" i="1"/>
  <c r="AX1118" i="1"/>
  <c r="AW1118" i="1"/>
  <c r="AV1118" i="1"/>
  <c r="AU1118" i="1"/>
  <c r="AO1118" i="1"/>
  <c r="AD1118" i="1"/>
  <c r="AF1118" i="1" s="1"/>
  <c r="X1118" i="1"/>
  <c r="P1118" i="1"/>
  <c r="N1118" i="1"/>
  <c r="M1118" i="1"/>
  <c r="O1118" i="1" s="1"/>
  <c r="G1118" i="1"/>
  <c r="AU1117" i="1"/>
  <c r="AX1117" i="1" s="1"/>
  <c r="AO1117" i="1"/>
  <c r="AG1117" i="1"/>
  <c r="AF1117" i="1"/>
  <c r="AE1117" i="1"/>
  <c r="AD1117" i="1"/>
  <c r="X1117" i="1"/>
  <c r="M1117" i="1"/>
  <c r="O1117" i="1" s="1"/>
  <c r="G1117" i="1"/>
  <c r="AX1116" i="1"/>
  <c r="AV1116" i="1"/>
  <c r="AU1116" i="1"/>
  <c r="AW1116" i="1" s="1"/>
  <c r="AO1116" i="1"/>
  <c r="AD1116" i="1"/>
  <c r="AG1116" i="1" s="1"/>
  <c r="X1116" i="1"/>
  <c r="P1116" i="1"/>
  <c r="O1116" i="1"/>
  <c r="N1116" i="1"/>
  <c r="M1116" i="1"/>
  <c r="G1116" i="1"/>
  <c r="AU1115" i="1"/>
  <c r="AW1115" i="1" s="1"/>
  <c r="AO1115" i="1"/>
  <c r="AG1115" i="1"/>
  <c r="AE1115" i="1"/>
  <c r="AD1115" i="1"/>
  <c r="AF1115" i="1" s="1"/>
  <c r="X1115" i="1"/>
  <c r="M1115" i="1"/>
  <c r="P1115" i="1" s="1"/>
  <c r="G1115" i="1"/>
  <c r="AX1114" i="1"/>
  <c r="AW1114" i="1"/>
  <c r="AV1114" i="1"/>
  <c r="AU1114" i="1"/>
  <c r="AO1114" i="1"/>
  <c r="AD1114" i="1"/>
  <c r="AF1114" i="1" s="1"/>
  <c r="X1114" i="1"/>
  <c r="P1114" i="1"/>
  <c r="N1114" i="1"/>
  <c r="M1114" i="1"/>
  <c r="O1114" i="1" s="1"/>
  <c r="G1114" i="1"/>
  <c r="AU1113" i="1"/>
  <c r="AX1113" i="1" s="1"/>
  <c r="AO1113" i="1"/>
  <c r="AG1113" i="1"/>
  <c r="AF1113" i="1"/>
  <c r="AE1113" i="1"/>
  <c r="AD1113" i="1"/>
  <c r="X1113" i="1"/>
  <c r="M1113" i="1"/>
  <c r="O1113" i="1" s="1"/>
  <c r="G1113" i="1"/>
  <c r="AX1112" i="1"/>
  <c r="AV1112" i="1"/>
  <c r="AU1112" i="1"/>
  <c r="AW1112" i="1" s="1"/>
  <c r="AO1112" i="1"/>
  <c r="AD1112" i="1"/>
  <c r="AG1112" i="1" s="1"/>
  <c r="X1112" i="1"/>
  <c r="P1112" i="1"/>
  <c r="O1112" i="1"/>
  <c r="N1112" i="1"/>
  <c r="M1112" i="1"/>
  <c r="G1112" i="1"/>
  <c r="AU1111" i="1"/>
  <c r="AW1111" i="1" s="1"/>
  <c r="AO1111" i="1"/>
  <c r="AG1111" i="1"/>
  <c r="AE1111" i="1"/>
  <c r="AD1111" i="1"/>
  <c r="AF1111" i="1" s="1"/>
  <c r="X1111" i="1"/>
  <c r="M1111" i="1"/>
  <c r="P1111" i="1" s="1"/>
  <c r="G1111" i="1"/>
  <c r="AX1110" i="1"/>
  <c r="AW1110" i="1"/>
  <c r="AV1110" i="1"/>
  <c r="AU1110" i="1"/>
  <c r="AO1110" i="1"/>
  <c r="AD1110" i="1"/>
  <c r="AF1110" i="1" s="1"/>
  <c r="X1110" i="1"/>
  <c r="P1110" i="1"/>
  <c r="N1110" i="1"/>
  <c r="M1110" i="1"/>
  <c r="O1110" i="1" s="1"/>
  <c r="G1110" i="1"/>
  <c r="AU1109" i="1"/>
  <c r="AX1109" i="1" s="1"/>
  <c r="AO1109" i="1"/>
  <c r="AG1109" i="1"/>
  <c r="AF1109" i="1"/>
  <c r="AE1109" i="1"/>
  <c r="AD1109" i="1"/>
  <c r="X1109" i="1"/>
  <c r="M1109" i="1"/>
  <c r="O1109" i="1" s="1"/>
  <c r="G1109" i="1"/>
  <c r="AX1108" i="1"/>
  <c r="AV1108" i="1"/>
  <c r="AU1108" i="1"/>
  <c r="AW1108" i="1" s="1"/>
  <c r="AO1108" i="1"/>
  <c r="AD1108" i="1"/>
  <c r="AG1108" i="1" s="1"/>
  <c r="X1108" i="1"/>
  <c r="P1108" i="1"/>
  <c r="O1108" i="1"/>
  <c r="N1108" i="1"/>
  <c r="M1108" i="1"/>
  <c r="G1108" i="1"/>
  <c r="AU1107" i="1"/>
  <c r="AW1107" i="1" s="1"/>
  <c r="AO1107" i="1"/>
  <c r="AG1107" i="1"/>
  <c r="AE1107" i="1"/>
  <c r="AD1107" i="1"/>
  <c r="AF1107" i="1" s="1"/>
  <c r="X1107" i="1"/>
  <c r="M1107" i="1"/>
  <c r="P1107" i="1" s="1"/>
  <c r="G1107" i="1"/>
  <c r="AX1106" i="1"/>
  <c r="AW1106" i="1"/>
  <c r="AV1106" i="1"/>
  <c r="AU1106" i="1"/>
  <c r="AO1106" i="1"/>
  <c r="AD1106" i="1"/>
  <c r="AF1106" i="1" s="1"/>
  <c r="X1106" i="1"/>
  <c r="P1106" i="1"/>
  <c r="N1106" i="1"/>
  <c r="M1106" i="1"/>
  <c r="O1106" i="1" s="1"/>
  <c r="G1106" i="1"/>
  <c r="AU1105" i="1"/>
  <c r="AX1105" i="1" s="1"/>
  <c r="AO1105" i="1"/>
  <c r="AG1105" i="1"/>
  <c r="AF1105" i="1"/>
  <c r="AE1105" i="1"/>
  <c r="AD1105" i="1"/>
  <c r="X1105" i="1"/>
  <c r="M1105" i="1"/>
  <c r="O1105" i="1" s="1"/>
  <c r="G1105" i="1"/>
  <c r="AX1104" i="1"/>
  <c r="AV1104" i="1"/>
  <c r="AU1104" i="1"/>
  <c r="AW1104" i="1" s="1"/>
  <c r="AO1104" i="1"/>
  <c r="AD1104" i="1"/>
  <c r="AG1104" i="1" s="1"/>
  <c r="X1104" i="1"/>
  <c r="P1104" i="1"/>
  <c r="O1104" i="1"/>
  <c r="N1104" i="1"/>
  <c r="M1104" i="1"/>
  <c r="G1104" i="1"/>
  <c r="AU1103" i="1"/>
  <c r="AW1103" i="1" s="1"/>
  <c r="AO1103" i="1"/>
  <c r="AG1103" i="1"/>
  <c r="AE1103" i="1"/>
  <c r="AD1103" i="1"/>
  <c r="AF1103" i="1" s="1"/>
  <c r="X1103" i="1"/>
  <c r="M1103" i="1"/>
  <c r="P1103" i="1" s="1"/>
  <c r="G1103" i="1"/>
  <c r="AX1102" i="1"/>
  <c r="AW1102" i="1"/>
  <c r="AV1102" i="1"/>
  <c r="AU1102" i="1"/>
  <c r="AO1102" i="1"/>
  <c r="AD1102" i="1"/>
  <c r="AF1102" i="1" s="1"/>
  <c r="X1102" i="1"/>
  <c r="P1102" i="1"/>
  <c r="N1102" i="1"/>
  <c r="M1102" i="1"/>
  <c r="O1102" i="1" s="1"/>
  <c r="G1102" i="1"/>
  <c r="AU1101" i="1"/>
  <c r="AX1101" i="1" s="1"/>
  <c r="AO1101" i="1"/>
  <c r="AG1101" i="1"/>
  <c r="AF1101" i="1"/>
  <c r="AE1101" i="1"/>
  <c r="AD1101" i="1"/>
  <c r="X1101" i="1"/>
  <c r="M1101" i="1"/>
  <c r="O1101" i="1" s="1"/>
  <c r="G1101" i="1"/>
  <c r="AX1100" i="1"/>
  <c r="AV1100" i="1"/>
  <c r="AU1100" i="1"/>
  <c r="AW1100" i="1" s="1"/>
  <c r="AO1100" i="1"/>
  <c r="AF1100" i="1"/>
  <c r="AD1100" i="1"/>
  <c r="AG1100" i="1" s="1"/>
  <c r="X1100" i="1"/>
  <c r="P1100" i="1"/>
  <c r="O1100" i="1"/>
  <c r="N1100" i="1"/>
  <c r="M1100" i="1"/>
  <c r="G1100" i="1"/>
  <c r="AU1099" i="1"/>
  <c r="AW1099" i="1" s="1"/>
  <c r="AO1099" i="1"/>
  <c r="AG1099" i="1"/>
  <c r="AE1099" i="1"/>
  <c r="AD1099" i="1"/>
  <c r="AF1099" i="1" s="1"/>
  <c r="X1099" i="1"/>
  <c r="O1099" i="1"/>
  <c r="M1099" i="1"/>
  <c r="P1099" i="1" s="1"/>
  <c r="G1099" i="1"/>
  <c r="AX1098" i="1"/>
  <c r="AW1098" i="1"/>
  <c r="AV1098" i="1"/>
  <c r="AU1098" i="1"/>
  <c r="AO1098" i="1"/>
  <c r="AD1098" i="1"/>
  <c r="AF1098" i="1" s="1"/>
  <c r="X1098" i="1"/>
  <c r="P1098" i="1"/>
  <c r="N1098" i="1"/>
  <c r="M1098" i="1"/>
  <c r="O1098" i="1" s="1"/>
  <c r="G1098" i="1"/>
  <c r="AW1097" i="1"/>
  <c r="AU1097" i="1"/>
  <c r="AX1097" i="1" s="1"/>
  <c r="AO1097" i="1"/>
  <c r="AG1097" i="1"/>
  <c r="AF1097" i="1"/>
  <c r="AE1097" i="1"/>
  <c r="AD1097" i="1"/>
  <c r="X1097" i="1"/>
  <c r="M1097" i="1"/>
  <c r="O1097" i="1" s="1"/>
  <c r="G1097" i="1"/>
  <c r="AX1096" i="1"/>
  <c r="AV1096" i="1"/>
  <c r="AU1096" i="1"/>
  <c r="AW1096" i="1" s="1"/>
  <c r="AO1096" i="1"/>
  <c r="AF1096" i="1"/>
  <c r="AD1096" i="1"/>
  <c r="AG1096" i="1" s="1"/>
  <c r="X1096" i="1"/>
  <c r="P1096" i="1"/>
  <c r="O1096" i="1"/>
  <c r="N1096" i="1"/>
  <c r="M1096" i="1"/>
  <c r="G1096" i="1"/>
  <c r="AU1095" i="1"/>
  <c r="AW1095" i="1" s="1"/>
  <c r="AO1095" i="1"/>
  <c r="AG1095" i="1"/>
  <c r="AE1095" i="1"/>
  <c r="AD1095" i="1"/>
  <c r="AF1095" i="1" s="1"/>
  <c r="X1095" i="1"/>
  <c r="O1095" i="1"/>
  <c r="M1095" i="1"/>
  <c r="P1095" i="1" s="1"/>
  <c r="G1095" i="1"/>
  <c r="AX1094" i="1"/>
  <c r="AW1094" i="1"/>
  <c r="AV1094" i="1"/>
  <c r="AU1094" i="1"/>
  <c r="AO1094" i="1"/>
  <c r="AD1094" i="1"/>
  <c r="AF1094" i="1" s="1"/>
  <c r="X1094" i="1"/>
  <c r="P1094" i="1"/>
  <c r="N1094" i="1"/>
  <c r="M1094" i="1"/>
  <c r="O1094" i="1" s="1"/>
  <c r="G1094" i="1"/>
  <c r="AW1093" i="1"/>
  <c r="AU1093" i="1"/>
  <c r="AX1093" i="1" s="1"/>
  <c r="AO1093" i="1"/>
  <c r="AG1093" i="1"/>
  <c r="AF1093" i="1"/>
  <c r="AE1093" i="1"/>
  <c r="AD1093" i="1"/>
  <c r="X1093" i="1"/>
  <c r="M1093" i="1"/>
  <c r="O1093" i="1" s="1"/>
  <c r="G1093" i="1"/>
  <c r="AX1092" i="1"/>
  <c r="AV1092" i="1"/>
  <c r="AU1092" i="1"/>
  <c r="AW1092" i="1" s="1"/>
  <c r="AO1092" i="1"/>
  <c r="AF1092" i="1"/>
  <c r="AD1092" i="1"/>
  <c r="AG1092" i="1" s="1"/>
  <c r="X1092" i="1"/>
  <c r="P1092" i="1"/>
  <c r="O1092" i="1"/>
  <c r="N1092" i="1"/>
  <c r="M1092" i="1"/>
  <c r="G1092" i="1"/>
  <c r="AU1091" i="1"/>
  <c r="AW1091" i="1" s="1"/>
  <c r="AO1091" i="1"/>
  <c r="AG1091" i="1"/>
  <c r="AE1091" i="1"/>
  <c r="AD1091" i="1"/>
  <c r="AF1091" i="1" s="1"/>
  <c r="X1091" i="1"/>
  <c r="O1091" i="1"/>
  <c r="M1091" i="1"/>
  <c r="P1091" i="1" s="1"/>
  <c r="G1091" i="1"/>
  <c r="AX1090" i="1"/>
  <c r="AW1090" i="1"/>
  <c r="AV1090" i="1"/>
  <c r="AU1090" i="1"/>
  <c r="AO1090" i="1"/>
  <c r="AD1090" i="1"/>
  <c r="AF1090" i="1" s="1"/>
  <c r="X1090" i="1"/>
  <c r="P1090" i="1"/>
  <c r="N1090" i="1"/>
  <c r="M1090" i="1"/>
  <c r="O1090" i="1" s="1"/>
  <c r="G1090" i="1"/>
  <c r="AW1089" i="1"/>
  <c r="AU1089" i="1"/>
  <c r="AX1089" i="1" s="1"/>
  <c r="AO1089" i="1"/>
  <c r="AG1089" i="1"/>
  <c r="AF1089" i="1"/>
  <c r="AE1089" i="1"/>
  <c r="AD1089" i="1"/>
  <c r="X1089" i="1"/>
  <c r="M1089" i="1"/>
  <c r="O1089" i="1" s="1"/>
  <c r="G1089" i="1"/>
  <c r="AX1088" i="1"/>
  <c r="AV1088" i="1"/>
  <c r="AU1088" i="1"/>
  <c r="AW1088" i="1" s="1"/>
  <c r="AO1088" i="1"/>
  <c r="AF1088" i="1"/>
  <c r="AD1088" i="1"/>
  <c r="AG1088" i="1" s="1"/>
  <c r="X1088" i="1"/>
  <c r="P1088" i="1"/>
  <c r="O1088" i="1"/>
  <c r="N1088" i="1"/>
  <c r="M1088" i="1"/>
  <c r="G1088" i="1"/>
  <c r="AU1087" i="1"/>
  <c r="AW1087" i="1" s="1"/>
  <c r="AO1087" i="1"/>
  <c r="AG1087" i="1"/>
  <c r="AE1087" i="1"/>
  <c r="AD1087" i="1"/>
  <c r="AF1087" i="1" s="1"/>
  <c r="X1087" i="1"/>
  <c r="O1087" i="1"/>
  <c r="M1087" i="1"/>
  <c r="P1087" i="1" s="1"/>
  <c r="G1087" i="1"/>
  <c r="AX1086" i="1"/>
  <c r="AW1086" i="1"/>
  <c r="AV1086" i="1"/>
  <c r="AU1086" i="1"/>
  <c r="AO1086" i="1"/>
  <c r="AD1086" i="1"/>
  <c r="AF1086" i="1" s="1"/>
  <c r="X1086" i="1"/>
  <c r="P1086" i="1"/>
  <c r="N1086" i="1"/>
  <c r="M1086" i="1"/>
  <c r="O1086" i="1" s="1"/>
  <c r="G1086" i="1"/>
  <c r="AW1085" i="1"/>
  <c r="AU1085" i="1"/>
  <c r="AX1085" i="1" s="1"/>
  <c r="AO1085" i="1"/>
  <c r="AG1085" i="1"/>
  <c r="AF1085" i="1"/>
  <c r="AE1085" i="1"/>
  <c r="AD1085" i="1"/>
  <c r="X1085" i="1"/>
  <c r="M1085" i="1"/>
  <c r="O1085" i="1" s="1"/>
  <c r="G1085" i="1"/>
  <c r="AX1084" i="1"/>
  <c r="AV1084" i="1"/>
  <c r="AU1084" i="1"/>
  <c r="AW1084" i="1" s="1"/>
  <c r="AO1084" i="1"/>
  <c r="AF1084" i="1"/>
  <c r="AD1084" i="1"/>
  <c r="AG1084" i="1" s="1"/>
  <c r="X1084" i="1"/>
  <c r="P1084" i="1"/>
  <c r="O1084" i="1"/>
  <c r="N1084" i="1"/>
  <c r="M1084" i="1"/>
  <c r="G1084" i="1"/>
  <c r="AU1083" i="1"/>
  <c r="AW1083" i="1" s="1"/>
  <c r="AO1083" i="1"/>
  <c r="AG1083" i="1"/>
  <c r="AE1083" i="1"/>
  <c r="AD1083" i="1"/>
  <c r="AF1083" i="1" s="1"/>
  <c r="X1083" i="1"/>
  <c r="O1083" i="1"/>
  <c r="M1083" i="1"/>
  <c r="P1083" i="1" s="1"/>
  <c r="G1083" i="1"/>
  <c r="AX1082" i="1"/>
  <c r="AW1082" i="1"/>
  <c r="AV1082" i="1"/>
  <c r="AU1082" i="1"/>
  <c r="AO1082" i="1"/>
  <c r="AD1082" i="1"/>
  <c r="AF1082" i="1" s="1"/>
  <c r="X1082" i="1"/>
  <c r="P1082" i="1"/>
  <c r="N1082" i="1"/>
  <c r="M1082" i="1"/>
  <c r="O1082" i="1" s="1"/>
  <c r="G1082" i="1"/>
  <c r="AW1081" i="1"/>
  <c r="AU1081" i="1"/>
  <c r="AX1081" i="1" s="1"/>
  <c r="AO1081" i="1"/>
  <c r="AG1081" i="1"/>
  <c r="AF1081" i="1"/>
  <c r="AE1081" i="1"/>
  <c r="AD1081" i="1"/>
  <c r="X1081" i="1"/>
  <c r="M1081" i="1"/>
  <c r="O1081" i="1" s="1"/>
  <c r="G1081" i="1"/>
  <c r="AX1080" i="1"/>
  <c r="AV1080" i="1"/>
  <c r="AU1080" i="1"/>
  <c r="AW1080" i="1" s="1"/>
  <c r="AO1080" i="1"/>
  <c r="AF1080" i="1"/>
  <c r="AD1080" i="1"/>
  <c r="AG1080" i="1" s="1"/>
  <c r="X1080" i="1"/>
  <c r="P1080" i="1"/>
  <c r="O1080" i="1"/>
  <c r="N1080" i="1"/>
  <c r="M1080" i="1"/>
  <c r="G1080" i="1"/>
  <c r="AU1079" i="1"/>
  <c r="AW1079" i="1" s="1"/>
  <c r="AO1079" i="1"/>
  <c r="AG1079" i="1"/>
  <c r="AE1079" i="1"/>
  <c r="AD1079" i="1"/>
  <c r="AF1079" i="1" s="1"/>
  <c r="X1079" i="1"/>
  <c r="O1079" i="1"/>
  <c r="M1079" i="1"/>
  <c r="P1079" i="1" s="1"/>
  <c r="G1079" i="1"/>
  <c r="AX1078" i="1"/>
  <c r="AW1078" i="1"/>
  <c r="AV1078" i="1"/>
  <c r="AU1078" i="1"/>
  <c r="AO1078" i="1"/>
  <c r="AD1078" i="1"/>
  <c r="AF1078" i="1" s="1"/>
  <c r="X1078" i="1"/>
  <c r="P1078" i="1"/>
  <c r="N1078" i="1"/>
  <c r="M1078" i="1"/>
  <c r="O1078" i="1" s="1"/>
  <c r="G1078" i="1"/>
  <c r="AW1077" i="1"/>
  <c r="AU1077" i="1"/>
  <c r="AX1077" i="1" s="1"/>
  <c r="AO1077" i="1"/>
  <c r="AG1077" i="1"/>
  <c r="AF1077" i="1"/>
  <c r="AE1077" i="1"/>
  <c r="AD1077" i="1"/>
  <c r="X1077" i="1"/>
  <c r="M1077" i="1"/>
  <c r="O1077" i="1" s="1"/>
  <c r="G1077" i="1"/>
  <c r="AX1076" i="1"/>
  <c r="AV1076" i="1"/>
  <c r="AU1076" i="1"/>
  <c r="AW1076" i="1" s="1"/>
  <c r="AO1076" i="1"/>
  <c r="AF1076" i="1"/>
  <c r="AD1076" i="1"/>
  <c r="AG1076" i="1" s="1"/>
  <c r="X1076" i="1"/>
  <c r="P1076" i="1"/>
  <c r="O1076" i="1"/>
  <c r="N1076" i="1"/>
  <c r="M1076" i="1"/>
  <c r="G1076" i="1"/>
  <c r="AU1075" i="1"/>
  <c r="AW1075" i="1" s="1"/>
  <c r="AO1075" i="1"/>
  <c r="AG1075" i="1"/>
  <c r="AE1075" i="1"/>
  <c r="AD1075" i="1"/>
  <c r="AF1075" i="1" s="1"/>
  <c r="X1075" i="1"/>
  <c r="O1075" i="1"/>
  <c r="M1075" i="1"/>
  <c r="P1075" i="1" s="1"/>
  <c r="G1075" i="1"/>
  <c r="AX1074" i="1"/>
  <c r="AW1074" i="1"/>
  <c r="AV1074" i="1"/>
  <c r="AU1074" i="1"/>
  <c r="AO1074" i="1"/>
  <c r="AD1074" i="1"/>
  <c r="AF1074" i="1" s="1"/>
  <c r="X1074" i="1"/>
  <c r="P1074" i="1"/>
  <c r="N1074" i="1"/>
  <c r="M1074" i="1"/>
  <c r="O1074" i="1" s="1"/>
  <c r="G1074" i="1"/>
  <c r="AW1073" i="1"/>
  <c r="AU1073" i="1"/>
  <c r="AX1073" i="1" s="1"/>
  <c r="AO1073" i="1"/>
  <c r="AG1073" i="1"/>
  <c r="AF1073" i="1"/>
  <c r="AE1073" i="1"/>
  <c r="AD1073" i="1"/>
  <c r="X1073" i="1"/>
  <c r="M1073" i="1"/>
  <c r="O1073" i="1" s="1"/>
  <c r="G1073" i="1"/>
  <c r="AX1072" i="1"/>
  <c r="AV1072" i="1"/>
  <c r="AU1072" i="1"/>
  <c r="AW1072" i="1" s="1"/>
  <c r="AO1072" i="1"/>
  <c r="AF1072" i="1"/>
  <c r="AD1072" i="1"/>
  <c r="AG1072" i="1" s="1"/>
  <c r="X1072" i="1"/>
  <c r="P1072" i="1"/>
  <c r="O1072" i="1"/>
  <c r="N1072" i="1"/>
  <c r="M1072" i="1"/>
  <c r="G1072" i="1"/>
  <c r="AU1071" i="1"/>
  <c r="AW1071" i="1" s="1"/>
  <c r="AO1071" i="1"/>
  <c r="AG1071" i="1"/>
  <c r="AE1071" i="1"/>
  <c r="AD1071" i="1"/>
  <c r="AF1071" i="1" s="1"/>
  <c r="X1071" i="1"/>
  <c r="O1071" i="1"/>
  <c r="M1071" i="1"/>
  <c r="P1071" i="1" s="1"/>
  <c r="G1071" i="1"/>
  <c r="AX1070" i="1"/>
  <c r="AW1070" i="1"/>
  <c r="AV1070" i="1"/>
  <c r="AU1070" i="1"/>
  <c r="AO1070" i="1"/>
  <c r="AD1070" i="1"/>
  <c r="AF1070" i="1" s="1"/>
  <c r="X1070" i="1"/>
  <c r="P1070" i="1"/>
  <c r="N1070" i="1"/>
  <c r="M1070" i="1"/>
  <c r="O1070" i="1" s="1"/>
  <c r="G1070" i="1"/>
  <c r="AW1069" i="1"/>
  <c r="AU1069" i="1"/>
  <c r="AX1069" i="1" s="1"/>
  <c r="AO1069" i="1"/>
  <c r="AG1069" i="1"/>
  <c r="AF1069" i="1"/>
  <c r="AE1069" i="1"/>
  <c r="AD1069" i="1"/>
  <c r="X1069" i="1"/>
  <c r="M1069" i="1"/>
  <c r="O1069" i="1" s="1"/>
  <c r="G1069" i="1"/>
  <c r="AX1068" i="1"/>
  <c r="AV1068" i="1"/>
  <c r="AU1068" i="1"/>
  <c r="AW1068" i="1" s="1"/>
  <c r="AO1068" i="1"/>
  <c r="AF1068" i="1"/>
  <c r="AD1068" i="1"/>
  <c r="AG1068" i="1" s="1"/>
  <c r="X1068" i="1"/>
  <c r="P1068" i="1"/>
  <c r="O1068" i="1"/>
  <c r="N1068" i="1"/>
  <c r="M1068" i="1"/>
  <c r="G1068" i="1"/>
  <c r="AU1067" i="1"/>
  <c r="AW1067" i="1" s="1"/>
  <c r="AO1067" i="1"/>
  <c r="AG1067" i="1"/>
  <c r="AE1067" i="1"/>
  <c r="AD1067" i="1"/>
  <c r="AF1067" i="1" s="1"/>
  <c r="X1067" i="1"/>
  <c r="O1067" i="1"/>
  <c r="M1067" i="1"/>
  <c r="P1067" i="1" s="1"/>
  <c r="G1067" i="1"/>
  <c r="AX1066" i="1"/>
  <c r="AW1066" i="1"/>
  <c r="AV1066" i="1"/>
  <c r="AU1066" i="1"/>
  <c r="AO1066" i="1"/>
  <c r="AD1066" i="1"/>
  <c r="AF1066" i="1" s="1"/>
  <c r="X1066" i="1"/>
  <c r="P1066" i="1"/>
  <c r="N1066" i="1"/>
  <c r="M1066" i="1"/>
  <c r="O1066" i="1" s="1"/>
  <c r="G1066" i="1"/>
  <c r="AW1065" i="1"/>
  <c r="AU1065" i="1"/>
  <c r="AX1065" i="1" s="1"/>
  <c r="AO1065" i="1"/>
  <c r="AG1065" i="1"/>
  <c r="AF1065" i="1"/>
  <c r="AE1065" i="1"/>
  <c r="AD1065" i="1"/>
  <c r="X1065" i="1"/>
  <c r="M1065" i="1"/>
  <c r="O1065" i="1" s="1"/>
  <c r="G1065" i="1"/>
  <c r="AX1064" i="1"/>
  <c r="AV1064" i="1"/>
  <c r="AU1064" i="1"/>
  <c r="AW1064" i="1" s="1"/>
  <c r="AO1064" i="1"/>
  <c r="AF1064" i="1"/>
  <c r="AD1064" i="1"/>
  <c r="AG1064" i="1" s="1"/>
  <c r="X1064" i="1"/>
  <c r="P1064" i="1"/>
  <c r="O1064" i="1"/>
  <c r="N1064" i="1"/>
  <c r="M1064" i="1"/>
  <c r="G1064" i="1"/>
  <c r="AU1063" i="1"/>
  <c r="AW1063" i="1" s="1"/>
  <c r="AO1063" i="1"/>
  <c r="AG1063" i="1"/>
  <c r="AE1063" i="1"/>
  <c r="AD1063" i="1"/>
  <c r="AF1063" i="1" s="1"/>
  <c r="X1063" i="1"/>
  <c r="O1063" i="1"/>
  <c r="M1063" i="1"/>
  <c r="P1063" i="1" s="1"/>
  <c r="G1063" i="1"/>
  <c r="AX1062" i="1"/>
  <c r="AW1062" i="1"/>
  <c r="AV1062" i="1"/>
  <c r="AU1062" i="1"/>
  <c r="AO1062" i="1"/>
  <c r="AD1062" i="1"/>
  <c r="AF1062" i="1" s="1"/>
  <c r="X1062" i="1"/>
  <c r="P1062" i="1"/>
  <c r="N1062" i="1"/>
  <c r="M1062" i="1"/>
  <c r="O1062" i="1" s="1"/>
  <c r="G1062" i="1"/>
  <c r="AW1061" i="1"/>
  <c r="AU1061" i="1"/>
  <c r="AX1061" i="1" s="1"/>
  <c r="AO1061" i="1"/>
  <c r="AG1061" i="1"/>
  <c r="AF1061" i="1"/>
  <c r="AE1061" i="1"/>
  <c r="AD1061" i="1"/>
  <c r="X1061" i="1"/>
  <c r="M1061" i="1"/>
  <c r="O1061" i="1" s="1"/>
  <c r="G1061" i="1"/>
  <c r="AX1060" i="1"/>
  <c r="AV1060" i="1"/>
  <c r="AU1060" i="1"/>
  <c r="AW1060" i="1" s="1"/>
  <c r="AO1060" i="1"/>
  <c r="AF1060" i="1"/>
  <c r="AD1060" i="1"/>
  <c r="AG1060" i="1" s="1"/>
  <c r="X1060" i="1"/>
  <c r="P1060" i="1"/>
  <c r="O1060" i="1"/>
  <c r="N1060" i="1"/>
  <c r="M1060" i="1"/>
  <c r="G1060" i="1"/>
  <c r="AU1059" i="1"/>
  <c r="AW1059" i="1" s="1"/>
  <c r="AO1059" i="1"/>
  <c r="AG1059" i="1"/>
  <c r="AE1059" i="1"/>
  <c r="AD1059" i="1"/>
  <c r="AF1059" i="1" s="1"/>
  <c r="X1059" i="1"/>
  <c r="O1059" i="1"/>
  <c r="M1059" i="1"/>
  <c r="P1059" i="1" s="1"/>
  <c r="G1059" i="1"/>
  <c r="AX1058" i="1"/>
  <c r="AW1058" i="1"/>
  <c r="AV1058" i="1"/>
  <c r="AU1058" i="1"/>
  <c r="AO1058" i="1"/>
  <c r="AD1058" i="1"/>
  <c r="AF1058" i="1" s="1"/>
  <c r="X1058" i="1"/>
  <c r="P1058" i="1"/>
  <c r="N1058" i="1"/>
  <c r="M1058" i="1"/>
  <c r="O1058" i="1" s="1"/>
  <c r="G1058" i="1"/>
  <c r="AW1057" i="1"/>
  <c r="AU1057" i="1"/>
  <c r="AX1057" i="1" s="1"/>
  <c r="AO1057" i="1"/>
  <c r="AG1057" i="1"/>
  <c r="AF1057" i="1"/>
  <c r="AE1057" i="1"/>
  <c r="AD1057" i="1"/>
  <c r="X1057" i="1"/>
  <c r="M1057" i="1"/>
  <c r="O1057" i="1" s="1"/>
  <c r="G1057" i="1"/>
  <c r="AX1056" i="1"/>
  <c r="AV1056" i="1"/>
  <c r="AU1056" i="1"/>
  <c r="AW1056" i="1" s="1"/>
  <c r="AO1056" i="1"/>
  <c r="AF1056" i="1"/>
  <c r="AD1056" i="1"/>
  <c r="AG1056" i="1" s="1"/>
  <c r="X1056" i="1"/>
  <c r="P1056" i="1"/>
  <c r="O1056" i="1"/>
  <c r="N1056" i="1"/>
  <c r="M1056" i="1"/>
  <c r="G1056" i="1"/>
  <c r="AU1055" i="1"/>
  <c r="AW1055" i="1" s="1"/>
  <c r="AO1055" i="1"/>
  <c r="AG1055" i="1"/>
  <c r="AE1055" i="1"/>
  <c r="AD1055" i="1"/>
  <c r="AF1055" i="1" s="1"/>
  <c r="X1055" i="1"/>
  <c r="O1055" i="1"/>
  <c r="M1055" i="1"/>
  <c r="P1055" i="1" s="1"/>
  <c r="G1055" i="1"/>
  <c r="AX1054" i="1"/>
  <c r="AW1054" i="1"/>
  <c r="AV1054" i="1"/>
  <c r="AU1054" i="1"/>
  <c r="AO1054" i="1"/>
  <c r="AD1054" i="1"/>
  <c r="AF1054" i="1" s="1"/>
  <c r="X1054" i="1"/>
  <c r="P1054" i="1"/>
  <c r="N1054" i="1"/>
  <c r="M1054" i="1"/>
  <c r="O1054" i="1" s="1"/>
  <c r="G1054" i="1"/>
  <c r="AW1053" i="1"/>
  <c r="AU1053" i="1"/>
  <c r="AX1053" i="1" s="1"/>
  <c r="AO1053" i="1"/>
  <c r="AG1053" i="1"/>
  <c r="AF1053" i="1"/>
  <c r="AE1053" i="1"/>
  <c r="AD1053" i="1"/>
  <c r="X1053" i="1"/>
  <c r="M1053" i="1"/>
  <c r="O1053" i="1" s="1"/>
  <c r="G1053" i="1"/>
  <c r="AX1052" i="1"/>
  <c r="AV1052" i="1"/>
  <c r="AU1052" i="1"/>
  <c r="AW1052" i="1" s="1"/>
  <c r="AO1052" i="1"/>
  <c r="AF1052" i="1"/>
  <c r="AD1052" i="1"/>
  <c r="AG1052" i="1" s="1"/>
  <c r="X1052" i="1"/>
  <c r="P1052" i="1"/>
  <c r="O1052" i="1"/>
  <c r="N1052" i="1"/>
  <c r="M1052" i="1"/>
  <c r="G1052" i="1"/>
  <c r="AU1051" i="1"/>
  <c r="AW1051" i="1" s="1"/>
  <c r="AO1051" i="1"/>
  <c r="AG1051" i="1"/>
  <c r="AE1051" i="1"/>
  <c r="AD1051" i="1"/>
  <c r="AF1051" i="1" s="1"/>
  <c r="X1051" i="1"/>
  <c r="O1051" i="1"/>
  <c r="M1051" i="1"/>
  <c r="P1051" i="1" s="1"/>
  <c r="G1051" i="1"/>
  <c r="AX1050" i="1"/>
  <c r="AW1050" i="1"/>
  <c r="AV1050" i="1"/>
  <c r="AU1050" i="1"/>
  <c r="AO1050" i="1"/>
  <c r="AD1050" i="1"/>
  <c r="AF1050" i="1" s="1"/>
  <c r="X1050" i="1"/>
  <c r="P1050" i="1"/>
  <c r="N1050" i="1"/>
  <c r="M1050" i="1"/>
  <c r="O1050" i="1" s="1"/>
  <c r="G1050" i="1"/>
  <c r="AW1049" i="1"/>
  <c r="AU1049" i="1"/>
  <c r="AX1049" i="1" s="1"/>
  <c r="AO1049" i="1"/>
  <c r="AG1049" i="1"/>
  <c r="AF1049" i="1"/>
  <c r="AE1049" i="1"/>
  <c r="AD1049" i="1"/>
  <c r="X1049" i="1"/>
  <c r="M1049" i="1"/>
  <c r="O1049" i="1" s="1"/>
  <c r="G1049" i="1"/>
  <c r="AX1048" i="1"/>
  <c r="AV1048" i="1"/>
  <c r="AU1048" i="1"/>
  <c r="AW1048" i="1" s="1"/>
  <c r="AO1048" i="1"/>
  <c r="AF1048" i="1"/>
  <c r="AD1048" i="1"/>
  <c r="AG1048" i="1" s="1"/>
  <c r="X1048" i="1"/>
  <c r="P1048" i="1"/>
  <c r="O1048" i="1"/>
  <c r="N1048" i="1"/>
  <c r="M1048" i="1"/>
  <c r="G1048" i="1"/>
  <c r="AU1047" i="1"/>
  <c r="AW1047" i="1" s="1"/>
  <c r="AO1047" i="1"/>
  <c r="AG1047" i="1"/>
  <c r="AE1047" i="1"/>
  <c r="AD1047" i="1"/>
  <c r="AF1047" i="1" s="1"/>
  <c r="X1047" i="1"/>
  <c r="O1047" i="1"/>
  <c r="M1047" i="1"/>
  <c r="P1047" i="1" s="1"/>
  <c r="G1047" i="1"/>
  <c r="AX1046" i="1"/>
  <c r="AW1046" i="1"/>
  <c r="AV1046" i="1"/>
  <c r="AU1046" i="1"/>
  <c r="AO1046" i="1"/>
  <c r="AD1046" i="1"/>
  <c r="AF1046" i="1" s="1"/>
  <c r="X1046" i="1"/>
  <c r="P1046" i="1"/>
  <c r="N1046" i="1"/>
  <c r="M1046" i="1"/>
  <c r="O1046" i="1" s="1"/>
  <c r="G1046" i="1"/>
  <c r="AW1045" i="1"/>
  <c r="AU1045" i="1"/>
  <c r="AX1045" i="1" s="1"/>
  <c r="AO1045" i="1"/>
  <c r="AG1045" i="1"/>
  <c r="AF1045" i="1"/>
  <c r="AE1045" i="1"/>
  <c r="AD1045" i="1"/>
  <c r="X1045" i="1"/>
  <c r="M1045" i="1"/>
  <c r="O1045" i="1" s="1"/>
  <c r="G1045" i="1"/>
  <c r="AX1044" i="1"/>
  <c r="AV1044" i="1"/>
  <c r="AU1044" i="1"/>
  <c r="AW1044" i="1" s="1"/>
  <c r="AO1044" i="1"/>
  <c r="AF1044" i="1"/>
  <c r="AD1044" i="1"/>
  <c r="AG1044" i="1" s="1"/>
  <c r="X1044" i="1"/>
  <c r="P1044" i="1"/>
  <c r="O1044" i="1"/>
  <c r="N1044" i="1"/>
  <c r="M1044" i="1"/>
  <c r="G1044" i="1"/>
  <c r="AU1043" i="1"/>
  <c r="AW1043" i="1" s="1"/>
  <c r="AO1043" i="1"/>
  <c r="AG1043" i="1"/>
  <c r="AE1043" i="1"/>
  <c r="AD1043" i="1"/>
  <c r="AF1043" i="1" s="1"/>
  <c r="X1043" i="1"/>
  <c r="O1043" i="1"/>
  <c r="M1043" i="1"/>
  <c r="P1043" i="1" s="1"/>
  <c r="G1043" i="1"/>
  <c r="AX1042" i="1"/>
  <c r="AW1042" i="1"/>
  <c r="AV1042" i="1"/>
  <c r="AU1042" i="1"/>
  <c r="AO1042" i="1"/>
  <c r="AD1042" i="1"/>
  <c r="AF1042" i="1" s="1"/>
  <c r="X1042" i="1"/>
  <c r="P1042" i="1"/>
  <c r="N1042" i="1"/>
  <c r="M1042" i="1"/>
  <c r="O1042" i="1" s="1"/>
  <c r="G1042" i="1"/>
  <c r="AW1041" i="1"/>
  <c r="AU1041" i="1"/>
  <c r="AX1041" i="1" s="1"/>
  <c r="AO1041" i="1"/>
  <c r="AG1041" i="1"/>
  <c r="AF1041" i="1"/>
  <c r="AE1041" i="1"/>
  <c r="AD1041" i="1"/>
  <c r="X1041" i="1"/>
  <c r="M1041" i="1"/>
  <c r="O1041" i="1" s="1"/>
  <c r="G1041" i="1"/>
  <c r="AX1040" i="1"/>
  <c r="AV1040" i="1"/>
  <c r="AU1040" i="1"/>
  <c r="AW1040" i="1" s="1"/>
  <c r="AO1040" i="1"/>
  <c r="AF1040" i="1"/>
  <c r="AD1040" i="1"/>
  <c r="AG1040" i="1" s="1"/>
  <c r="X1040" i="1"/>
  <c r="P1040" i="1"/>
  <c r="O1040" i="1"/>
  <c r="N1040" i="1"/>
  <c r="M1040" i="1"/>
  <c r="G1040" i="1"/>
  <c r="AU1039" i="1"/>
  <c r="AW1039" i="1" s="1"/>
  <c r="AO1039" i="1"/>
  <c r="AG1039" i="1"/>
  <c r="AE1039" i="1"/>
  <c r="AD1039" i="1"/>
  <c r="AF1039" i="1" s="1"/>
  <c r="X1039" i="1"/>
  <c r="O1039" i="1"/>
  <c r="M1039" i="1"/>
  <c r="P1039" i="1" s="1"/>
  <c r="G1039" i="1"/>
  <c r="AX1038" i="1"/>
  <c r="AW1038" i="1"/>
  <c r="AV1038" i="1"/>
  <c r="AU1038" i="1"/>
  <c r="AO1038" i="1"/>
  <c r="AD1038" i="1"/>
  <c r="AF1038" i="1" s="1"/>
  <c r="X1038" i="1"/>
  <c r="P1038" i="1"/>
  <c r="N1038" i="1"/>
  <c r="M1038" i="1"/>
  <c r="O1038" i="1" s="1"/>
  <c r="G1038" i="1"/>
  <c r="AW1037" i="1"/>
  <c r="AU1037" i="1"/>
  <c r="AX1037" i="1" s="1"/>
  <c r="AO1037" i="1"/>
  <c r="AG1037" i="1"/>
  <c r="AF1037" i="1"/>
  <c r="AE1037" i="1"/>
  <c r="AD1037" i="1"/>
  <c r="X1037" i="1"/>
  <c r="M1037" i="1"/>
  <c r="O1037" i="1" s="1"/>
  <c r="G1037" i="1"/>
  <c r="AX1036" i="1"/>
  <c r="AV1036" i="1"/>
  <c r="AU1036" i="1"/>
  <c r="AW1036" i="1" s="1"/>
  <c r="AO1036" i="1"/>
  <c r="AF1036" i="1"/>
  <c r="AD1036" i="1"/>
  <c r="AG1036" i="1" s="1"/>
  <c r="X1036" i="1"/>
  <c r="P1036" i="1"/>
  <c r="O1036" i="1"/>
  <c r="N1036" i="1"/>
  <c r="M1036" i="1"/>
  <c r="G1036" i="1"/>
  <c r="AU1035" i="1"/>
  <c r="AW1035" i="1" s="1"/>
  <c r="AO1035" i="1"/>
  <c r="AG1035" i="1"/>
  <c r="AE1035" i="1"/>
  <c r="AD1035" i="1"/>
  <c r="AF1035" i="1" s="1"/>
  <c r="X1035" i="1"/>
  <c r="O1035" i="1"/>
  <c r="M1035" i="1"/>
  <c r="P1035" i="1" s="1"/>
  <c r="G1035" i="1"/>
  <c r="AX1034" i="1"/>
  <c r="AW1034" i="1"/>
  <c r="AV1034" i="1"/>
  <c r="AU1034" i="1"/>
  <c r="AO1034" i="1"/>
  <c r="AD1034" i="1"/>
  <c r="AF1034" i="1" s="1"/>
  <c r="X1034" i="1"/>
  <c r="P1034" i="1"/>
  <c r="N1034" i="1"/>
  <c r="M1034" i="1"/>
  <c r="O1034" i="1" s="1"/>
  <c r="G1034" i="1"/>
  <c r="AW1033" i="1"/>
  <c r="AU1033" i="1"/>
  <c r="AX1033" i="1" s="1"/>
  <c r="AO1033" i="1"/>
  <c r="AG1033" i="1"/>
  <c r="AF1033" i="1"/>
  <c r="AE1033" i="1"/>
  <c r="AD1033" i="1"/>
  <c r="X1033" i="1"/>
  <c r="M1033" i="1"/>
  <c r="O1033" i="1" s="1"/>
  <c r="G1033" i="1"/>
  <c r="AX1032" i="1"/>
  <c r="AV1032" i="1"/>
  <c r="AU1032" i="1"/>
  <c r="AW1032" i="1" s="1"/>
  <c r="AO1032" i="1"/>
  <c r="AF1032" i="1"/>
  <c r="AD1032" i="1"/>
  <c r="AG1032" i="1" s="1"/>
  <c r="X1032" i="1"/>
  <c r="P1032" i="1"/>
  <c r="O1032" i="1"/>
  <c r="N1032" i="1"/>
  <c r="M1032" i="1"/>
  <c r="G1032" i="1"/>
  <c r="AU1031" i="1"/>
  <c r="AW1031" i="1" s="1"/>
  <c r="AO1031" i="1"/>
  <c r="AG1031" i="1"/>
  <c r="AE1031" i="1"/>
  <c r="AD1031" i="1"/>
  <c r="AF1031" i="1" s="1"/>
  <c r="X1031" i="1"/>
  <c r="O1031" i="1"/>
  <c r="M1031" i="1"/>
  <c r="P1031" i="1" s="1"/>
  <c r="G1031" i="1"/>
  <c r="AX1030" i="1"/>
  <c r="AW1030" i="1"/>
  <c r="AV1030" i="1"/>
  <c r="AU1030" i="1"/>
  <c r="AO1030" i="1"/>
  <c r="AD1030" i="1"/>
  <c r="AF1030" i="1" s="1"/>
  <c r="X1030" i="1"/>
  <c r="P1030" i="1"/>
  <c r="N1030" i="1"/>
  <c r="M1030" i="1"/>
  <c r="O1030" i="1" s="1"/>
  <c r="G1030" i="1"/>
  <c r="AW1029" i="1"/>
  <c r="AU1029" i="1"/>
  <c r="AX1029" i="1" s="1"/>
  <c r="AO1029" i="1"/>
  <c r="AG1029" i="1"/>
  <c r="AF1029" i="1"/>
  <c r="AE1029" i="1"/>
  <c r="AD1029" i="1"/>
  <c r="X1029" i="1"/>
  <c r="M1029" i="1"/>
  <c r="O1029" i="1" s="1"/>
  <c r="G1029" i="1"/>
  <c r="AX1028" i="1"/>
  <c r="AV1028" i="1"/>
  <c r="AU1028" i="1"/>
  <c r="AW1028" i="1" s="1"/>
  <c r="AO1028" i="1"/>
  <c r="AF1028" i="1"/>
  <c r="AD1028" i="1"/>
  <c r="AG1028" i="1" s="1"/>
  <c r="X1028" i="1"/>
  <c r="P1028" i="1"/>
  <c r="O1028" i="1"/>
  <c r="N1028" i="1"/>
  <c r="M1028" i="1"/>
  <c r="G1028" i="1"/>
  <c r="AU1027" i="1"/>
  <c r="AW1027" i="1" s="1"/>
  <c r="AO1027" i="1"/>
  <c r="AG1027" i="1"/>
  <c r="AE1027" i="1"/>
  <c r="AD1027" i="1"/>
  <c r="AF1027" i="1" s="1"/>
  <c r="X1027" i="1"/>
  <c r="O1027" i="1"/>
  <c r="M1027" i="1"/>
  <c r="P1027" i="1" s="1"/>
  <c r="G1027" i="1"/>
  <c r="AX1026" i="1"/>
  <c r="AW1026" i="1"/>
  <c r="AV1026" i="1"/>
  <c r="AU1026" i="1"/>
  <c r="AO1026" i="1"/>
  <c r="AD1026" i="1"/>
  <c r="AF1026" i="1" s="1"/>
  <c r="X1026" i="1"/>
  <c r="P1026" i="1"/>
  <c r="N1026" i="1"/>
  <c r="M1026" i="1"/>
  <c r="O1026" i="1" s="1"/>
  <c r="G1026" i="1"/>
  <c r="AW1025" i="1"/>
  <c r="AU1025" i="1"/>
  <c r="AX1025" i="1" s="1"/>
  <c r="AO1025" i="1"/>
  <c r="AG1025" i="1"/>
  <c r="AF1025" i="1"/>
  <c r="AE1025" i="1"/>
  <c r="AD1025" i="1"/>
  <c r="X1025" i="1"/>
  <c r="M1025" i="1"/>
  <c r="O1025" i="1" s="1"/>
  <c r="G1025" i="1"/>
  <c r="AX1024" i="1"/>
  <c r="AV1024" i="1"/>
  <c r="AU1024" i="1"/>
  <c r="AW1024" i="1" s="1"/>
  <c r="AO1024" i="1"/>
  <c r="AF1024" i="1"/>
  <c r="AD1024" i="1"/>
  <c r="AG1024" i="1" s="1"/>
  <c r="X1024" i="1"/>
  <c r="P1024" i="1"/>
  <c r="O1024" i="1"/>
  <c r="N1024" i="1"/>
  <c r="M1024" i="1"/>
  <c r="G1024" i="1"/>
  <c r="AU1023" i="1"/>
  <c r="AW1023" i="1" s="1"/>
  <c r="AO1023" i="1"/>
  <c r="AG1023" i="1"/>
  <c r="AE1023" i="1"/>
  <c r="AD1023" i="1"/>
  <c r="AF1023" i="1" s="1"/>
  <c r="X1023" i="1"/>
  <c r="O1023" i="1"/>
  <c r="M1023" i="1"/>
  <c r="P1023" i="1" s="1"/>
  <c r="G1023" i="1"/>
  <c r="AX1022" i="1"/>
  <c r="AW1022" i="1"/>
  <c r="AV1022" i="1"/>
  <c r="AU1022" i="1"/>
  <c r="AO1022" i="1"/>
  <c r="AD1022" i="1"/>
  <c r="AF1022" i="1" s="1"/>
  <c r="X1022" i="1"/>
  <c r="P1022" i="1"/>
  <c r="N1022" i="1"/>
  <c r="M1022" i="1"/>
  <c r="O1022" i="1" s="1"/>
  <c r="G1022" i="1"/>
  <c r="AW1021" i="1"/>
  <c r="AU1021" i="1"/>
  <c r="AX1021" i="1" s="1"/>
  <c r="AO1021" i="1"/>
  <c r="AG1021" i="1"/>
  <c r="AF1021" i="1"/>
  <c r="AE1021" i="1"/>
  <c r="AD1021" i="1"/>
  <c r="X1021" i="1"/>
  <c r="M1021" i="1"/>
  <c r="O1021" i="1" s="1"/>
  <c r="G1021" i="1"/>
  <c r="AX1020" i="1"/>
  <c r="AV1020" i="1"/>
  <c r="AU1020" i="1"/>
  <c r="AW1020" i="1" s="1"/>
  <c r="AO1020" i="1"/>
  <c r="AF1020" i="1"/>
  <c r="AD1020" i="1"/>
  <c r="AG1020" i="1" s="1"/>
  <c r="X1020" i="1"/>
  <c r="P1020" i="1"/>
  <c r="O1020" i="1"/>
  <c r="N1020" i="1"/>
  <c r="M1020" i="1"/>
  <c r="G1020" i="1"/>
  <c r="AU1019" i="1"/>
  <c r="AW1019" i="1" s="1"/>
  <c r="AO1019" i="1"/>
  <c r="AG1019" i="1"/>
  <c r="AE1019" i="1"/>
  <c r="AD1019" i="1"/>
  <c r="AF1019" i="1" s="1"/>
  <c r="X1019" i="1"/>
  <c r="M1019" i="1"/>
  <c r="P1019" i="1" s="1"/>
  <c r="G1019" i="1"/>
  <c r="AX1018" i="1"/>
  <c r="AW1018" i="1"/>
  <c r="AV1018" i="1"/>
  <c r="AU1018" i="1"/>
  <c r="AO1018" i="1"/>
  <c r="AD1018" i="1"/>
  <c r="AF1018" i="1" s="1"/>
  <c r="X1018" i="1"/>
  <c r="P1018" i="1"/>
  <c r="N1018" i="1"/>
  <c r="M1018" i="1"/>
  <c r="O1018" i="1" s="1"/>
  <c r="G1018" i="1"/>
  <c r="AU1017" i="1"/>
  <c r="AX1017" i="1" s="1"/>
  <c r="AO1017" i="1"/>
  <c r="AG1017" i="1"/>
  <c r="AF1017" i="1"/>
  <c r="AE1017" i="1"/>
  <c r="AD1017" i="1"/>
  <c r="X1017" i="1"/>
  <c r="M1017" i="1"/>
  <c r="O1017" i="1" s="1"/>
  <c r="G1017" i="1"/>
  <c r="AX1016" i="1"/>
  <c r="AV1016" i="1"/>
  <c r="AU1016" i="1"/>
  <c r="AW1016" i="1" s="1"/>
  <c r="AO1016" i="1"/>
  <c r="AD1016" i="1"/>
  <c r="AG1016" i="1" s="1"/>
  <c r="X1016" i="1"/>
  <c r="P1016" i="1"/>
  <c r="O1016" i="1"/>
  <c r="N1016" i="1"/>
  <c r="M1016" i="1"/>
  <c r="G1016" i="1"/>
  <c r="AU1015" i="1"/>
  <c r="AW1015" i="1" s="1"/>
  <c r="AO1015" i="1"/>
  <c r="AG1015" i="1"/>
  <c r="AE1015" i="1"/>
  <c r="AD1015" i="1"/>
  <c r="AF1015" i="1" s="1"/>
  <c r="X1015" i="1"/>
  <c r="M1015" i="1"/>
  <c r="P1015" i="1" s="1"/>
  <c r="G1015" i="1"/>
  <c r="AX1014" i="1"/>
  <c r="AW1014" i="1"/>
  <c r="AV1014" i="1"/>
  <c r="AU1014" i="1"/>
  <c r="AO1014" i="1"/>
  <c r="AD1014" i="1"/>
  <c r="AF1014" i="1" s="1"/>
  <c r="X1014" i="1"/>
  <c r="P1014" i="1"/>
  <c r="N1014" i="1"/>
  <c r="M1014" i="1"/>
  <c r="O1014" i="1" s="1"/>
  <c r="G1014" i="1"/>
  <c r="AU1013" i="1"/>
  <c r="AX1013" i="1" s="1"/>
  <c r="AO1013" i="1"/>
  <c r="AG1013" i="1"/>
  <c r="AF1013" i="1"/>
  <c r="AE1013" i="1"/>
  <c r="AD1013" i="1"/>
  <c r="X1013" i="1"/>
  <c r="M1013" i="1"/>
  <c r="O1013" i="1" s="1"/>
  <c r="G1013" i="1"/>
  <c r="AX1012" i="1"/>
  <c r="AV1012" i="1"/>
  <c r="AU1012" i="1"/>
  <c r="AW1012" i="1" s="1"/>
  <c r="AO1012" i="1"/>
  <c r="AD1012" i="1"/>
  <c r="AG1012" i="1" s="1"/>
  <c r="X1012" i="1"/>
  <c r="P1012" i="1"/>
  <c r="O1012" i="1"/>
  <c r="N1012" i="1"/>
  <c r="M1012" i="1"/>
  <c r="G1012" i="1"/>
  <c r="AU1011" i="1"/>
  <c r="AW1011" i="1" s="1"/>
  <c r="AO1011" i="1"/>
  <c r="AG1011" i="1"/>
  <c r="AE1011" i="1"/>
  <c r="AD1011" i="1"/>
  <c r="AF1011" i="1" s="1"/>
  <c r="X1011" i="1"/>
  <c r="M1011" i="1"/>
  <c r="P1011" i="1" s="1"/>
  <c r="G1011" i="1"/>
  <c r="AX1010" i="1"/>
  <c r="AW1010" i="1"/>
  <c r="AV1010" i="1"/>
  <c r="AU1010" i="1"/>
  <c r="AO1010" i="1"/>
  <c r="AD1010" i="1"/>
  <c r="AF1010" i="1" s="1"/>
  <c r="X1010" i="1"/>
  <c r="P1010" i="1"/>
  <c r="N1010" i="1"/>
  <c r="M1010" i="1"/>
  <c r="O1010" i="1" s="1"/>
  <c r="G1010" i="1"/>
  <c r="AU1009" i="1"/>
  <c r="AX1009" i="1" s="1"/>
  <c r="AO1009" i="1"/>
  <c r="AG1009" i="1"/>
  <c r="AF1009" i="1"/>
  <c r="AE1009" i="1"/>
  <c r="AD1009" i="1"/>
  <c r="X1009" i="1"/>
  <c r="M1009" i="1"/>
  <c r="O1009" i="1" s="1"/>
  <c r="G1009" i="1"/>
  <c r="AX1008" i="1"/>
  <c r="AV1008" i="1"/>
  <c r="AU1008" i="1"/>
  <c r="AW1008" i="1" s="1"/>
  <c r="AO1008" i="1"/>
  <c r="AD1008" i="1"/>
  <c r="AG1008" i="1" s="1"/>
  <c r="X1008" i="1"/>
  <c r="P1008" i="1"/>
  <c r="O1008" i="1"/>
  <c r="N1008" i="1"/>
  <c r="M1008" i="1"/>
  <c r="G1008" i="1"/>
  <c r="AU1007" i="1"/>
  <c r="AW1007" i="1" s="1"/>
  <c r="AO1007" i="1"/>
  <c r="AG1007" i="1"/>
  <c r="AE1007" i="1"/>
  <c r="AD1007" i="1"/>
  <c r="AF1007" i="1" s="1"/>
  <c r="X1007" i="1"/>
  <c r="M1007" i="1"/>
  <c r="P1007" i="1" s="1"/>
  <c r="G1007" i="1"/>
  <c r="AX1006" i="1"/>
  <c r="AW1006" i="1"/>
  <c r="AV1006" i="1"/>
  <c r="AU1006" i="1"/>
  <c r="AO1006" i="1"/>
  <c r="AF1006" i="1"/>
  <c r="AD1006" i="1"/>
  <c r="AE1006" i="1" s="1"/>
  <c r="X1006" i="1"/>
  <c r="P1006" i="1"/>
  <c r="N1006" i="1"/>
  <c r="M1006" i="1"/>
  <c r="O1006" i="1" s="1"/>
  <c r="G1006" i="1"/>
  <c r="AU1005" i="1"/>
  <c r="AX1005" i="1" s="1"/>
  <c r="AO1005" i="1"/>
  <c r="AG1005" i="1"/>
  <c r="AF1005" i="1"/>
  <c r="AE1005" i="1"/>
  <c r="AD1005" i="1"/>
  <c r="X1005" i="1"/>
  <c r="O1005" i="1"/>
  <c r="M1005" i="1"/>
  <c r="N1005" i="1" s="1"/>
  <c r="G1005" i="1"/>
  <c r="AX1004" i="1"/>
  <c r="AV1004" i="1"/>
  <c r="AU1004" i="1"/>
  <c r="AW1004" i="1" s="1"/>
  <c r="AO1004" i="1"/>
  <c r="AD1004" i="1"/>
  <c r="AG1004" i="1" s="1"/>
  <c r="X1004" i="1"/>
  <c r="P1004" i="1"/>
  <c r="O1004" i="1"/>
  <c r="N1004" i="1"/>
  <c r="M1004" i="1"/>
  <c r="G1004" i="1"/>
  <c r="AW1003" i="1"/>
  <c r="AU1003" i="1"/>
  <c r="AV1003" i="1" s="1"/>
  <c r="AO1003" i="1"/>
  <c r="AG1003" i="1"/>
  <c r="AE1003" i="1"/>
  <c r="AD1003" i="1"/>
  <c r="AF1003" i="1" s="1"/>
  <c r="X1003" i="1"/>
  <c r="M1003" i="1"/>
  <c r="P1003" i="1" s="1"/>
  <c r="G1003" i="1"/>
  <c r="AX1002" i="1"/>
  <c r="AW1002" i="1"/>
  <c r="AV1002" i="1"/>
  <c r="AU1002" i="1"/>
  <c r="AO1002" i="1"/>
  <c r="AF1002" i="1"/>
  <c r="AD1002" i="1"/>
  <c r="AE1002" i="1" s="1"/>
  <c r="X1002" i="1"/>
  <c r="P1002" i="1"/>
  <c r="N1002" i="1"/>
  <c r="M1002" i="1"/>
  <c r="O1002" i="1" s="1"/>
  <c r="G1002" i="1"/>
  <c r="AU1001" i="1"/>
  <c r="AX1001" i="1" s="1"/>
  <c r="AO1001" i="1"/>
  <c r="AG1001" i="1"/>
  <c r="AF1001" i="1"/>
  <c r="AE1001" i="1"/>
  <c r="AD1001" i="1"/>
  <c r="X1001" i="1"/>
  <c r="O1001" i="1"/>
  <c r="M1001" i="1"/>
  <c r="N1001" i="1" s="1"/>
  <c r="G1001" i="1"/>
  <c r="AX1000" i="1"/>
  <c r="AV1000" i="1"/>
  <c r="AU1000" i="1"/>
  <c r="AW1000" i="1" s="1"/>
  <c r="AO1000" i="1"/>
  <c r="AD1000" i="1"/>
  <c r="AG1000" i="1" s="1"/>
  <c r="X1000" i="1"/>
  <c r="P1000" i="1"/>
  <c r="O1000" i="1"/>
  <c r="N1000" i="1"/>
  <c r="M1000" i="1"/>
  <c r="G1000" i="1"/>
  <c r="AW999" i="1"/>
  <c r="AU999" i="1"/>
  <c r="AV999" i="1" s="1"/>
  <c r="AO999" i="1"/>
  <c r="AG999" i="1"/>
  <c r="AE999" i="1"/>
  <c r="AD999" i="1"/>
  <c r="AF999" i="1" s="1"/>
  <c r="X999" i="1"/>
  <c r="M999" i="1"/>
  <c r="P999" i="1" s="1"/>
  <c r="G999" i="1"/>
  <c r="AX998" i="1"/>
  <c r="AW998" i="1"/>
  <c r="AV998" i="1"/>
  <c r="AU998" i="1"/>
  <c r="AO998" i="1"/>
  <c r="AF998" i="1"/>
  <c r="AD998" i="1"/>
  <c r="AE998" i="1" s="1"/>
  <c r="X998" i="1"/>
  <c r="P998" i="1"/>
  <c r="N998" i="1"/>
  <c r="M998" i="1"/>
  <c r="O998" i="1" s="1"/>
  <c r="G998" i="1"/>
  <c r="AU997" i="1"/>
  <c r="AX997" i="1" s="1"/>
  <c r="AO997" i="1"/>
  <c r="AG997" i="1"/>
  <c r="AF997" i="1"/>
  <c r="AE997" i="1"/>
  <c r="AD997" i="1"/>
  <c r="X997" i="1"/>
  <c r="O997" i="1"/>
  <c r="M997" i="1"/>
  <c r="N997" i="1" s="1"/>
  <c r="G997" i="1"/>
  <c r="AX996" i="1"/>
  <c r="AV996" i="1"/>
  <c r="AU996" i="1"/>
  <c r="AW996" i="1" s="1"/>
  <c r="AO996" i="1"/>
  <c r="AD996" i="1"/>
  <c r="AG996" i="1" s="1"/>
  <c r="X996" i="1"/>
  <c r="P996" i="1"/>
  <c r="O996" i="1"/>
  <c r="N996" i="1"/>
  <c r="M996" i="1"/>
  <c r="G996" i="1"/>
  <c r="AW995" i="1"/>
  <c r="AU995" i="1"/>
  <c r="AV995" i="1" s="1"/>
  <c r="AO995" i="1"/>
  <c r="AG995" i="1"/>
  <c r="AE995" i="1"/>
  <c r="AD995" i="1"/>
  <c r="AF995" i="1" s="1"/>
  <c r="X995" i="1"/>
  <c r="M995" i="1"/>
  <c r="P995" i="1" s="1"/>
  <c r="G995" i="1"/>
  <c r="AX994" i="1"/>
  <c r="AW994" i="1"/>
  <c r="AV994" i="1"/>
  <c r="AU994" i="1"/>
  <c r="AO994" i="1"/>
  <c r="AF994" i="1"/>
  <c r="AD994" i="1"/>
  <c r="AE994" i="1" s="1"/>
  <c r="X994" i="1"/>
  <c r="P994" i="1"/>
  <c r="N994" i="1"/>
  <c r="M994" i="1"/>
  <c r="O994" i="1" s="1"/>
  <c r="G994" i="1"/>
  <c r="AU993" i="1"/>
  <c r="AX993" i="1" s="1"/>
  <c r="AO993" i="1"/>
  <c r="AG993" i="1"/>
  <c r="AF993" i="1"/>
  <c r="AE993" i="1"/>
  <c r="AD993" i="1"/>
  <c r="X993" i="1"/>
  <c r="O993" i="1"/>
  <c r="M993" i="1"/>
  <c r="N993" i="1" s="1"/>
  <c r="G993" i="1"/>
  <c r="AX992" i="1"/>
  <c r="AV992" i="1"/>
  <c r="AU992" i="1"/>
  <c r="AW992" i="1" s="1"/>
  <c r="AO992" i="1"/>
  <c r="AD992" i="1"/>
  <c r="AG992" i="1" s="1"/>
  <c r="X992" i="1"/>
  <c r="P992" i="1"/>
  <c r="O992" i="1"/>
  <c r="N992" i="1"/>
  <c r="M992" i="1"/>
  <c r="G992" i="1"/>
  <c r="AW991" i="1"/>
  <c r="AU991" i="1"/>
  <c r="AV991" i="1" s="1"/>
  <c r="AO991" i="1"/>
  <c r="AG991" i="1"/>
  <c r="AE991" i="1"/>
  <c r="AD991" i="1"/>
  <c r="AF991" i="1" s="1"/>
  <c r="X991" i="1"/>
  <c r="M991" i="1"/>
  <c r="P991" i="1" s="1"/>
  <c r="G991" i="1"/>
  <c r="AX990" i="1"/>
  <c r="AW990" i="1"/>
  <c r="AV990" i="1"/>
  <c r="AU990" i="1"/>
  <c r="AO990" i="1"/>
  <c r="AF990" i="1"/>
  <c r="AD990" i="1"/>
  <c r="AE990" i="1" s="1"/>
  <c r="X990" i="1"/>
  <c r="P990" i="1"/>
  <c r="N990" i="1"/>
  <c r="M990" i="1"/>
  <c r="O990" i="1" s="1"/>
  <c r="G990" i="1"/>
  <c r="AU989" i="1"/>
  <c r="AX989" i="1" s="1"/>
  <c r="AO989" i="1"/>
  <c r="AG989" i="1"/>
  <c r="AF989" i="1"/>
  <c r="AE989" i="1"/>
  <c r="AD989" i="1"/>
  <c r="X989" i="1"/>
  <c r="O989" i="1"/>
  <c r="M989" i="1"/>
  <c r="N989" i="1" s="1"/>
  <c r="G989" i="1"/>
  <c r="AX988" i="1"/>
  <c r="AV988" i="1"/>
  <c r="AU988" i="1"/>
  <c r="AW988" i="1" s="1"/>
  <c r="AO988" i="1"/>
  <c r="AD988" i="1"/>
  <c r="AG988" i="1" s="1"/>
  <c r="X988" i="1"/>
  <c r="P988" i="1"/>
  <c r="O988" i="1"/>
  <c r="N988" i="1"/>
  <c r="M988" i="1"/>
  <c r="G988" i="1"/>
  <c r="AW987" i="1"/>
  <c r="AU987" i="1"/>
  <c r="AV987" i="1" s="1"/>
  <c r="AO987" i="1"/>
  <c r="AG987" i="1"/>
  <c r="AE987" i="1"/>
  <c r="AD987" i="1"/>
  <c r="AF987" i="1" s="1"/>
  <c r="X987" i="1"/>
  <c r="M987" i="1"/>
  <c r="P987" i="1" s="1"/>
  <c r="G987" i="1"/>
  <c r="AX986" i="1"/>
  <c r="AW986" i="1"/>
  <c r="AV986" i="1"/>
  <c r="AU986" i="1"/>
  <c r="AO986" i="1"/>
  <c r="AF986" i="1"/>
  <c r="AD986" i="1"/>
  <c r="AE986" i="1" s="1"/>
  <c r="X986" i="1"/>
  <c r="P986" i="1"/>
  <c r="N986" i="1"/>
  <c r="M986" i="1"/>
  <c r="O986" i="1" s="1"/>
  <c r="G986" i="1"/>
  <c r="AU985" i="1"/>
  <c r="AX985" i="1" s="1"/>
  <c r="AO985" i="1"/>
  <c r="AG985" i="1"/>
  <c r="AF985" i="1"/>
  <c r="AE985" i="1"/>
  <c r="AD985" i="1"/>
  <c r="X985" i="1"/>
  <c r="O985" i="1"/>
  <c r="M985" i="1"/>
  <c r="N985" i="1" s="1"/>
  <c r="G985" i="1"/>
  <c r="AX984" i="1"/>
  <c r="AV984" i="1"/>
  <c r="AU984" i="1"/>
  <c r="AW984" i="1" s="1"/>
  <c r="AO984" i="1"/>
  <c r="AD984" i="1"/>
  <c r="AG984" i="1" s="1"/>
  <c r="X984" i="1"/>
  <c r="P984" i="1"/>
  <c r="O984" i="1"/>
  <c r="N984" i="1"/>
  <c r="M984" i="1"/>
  <c r="G984" i="1"/>
  <c r="AW983" i="1"/>
  <c r="AU983" i="1"/>
  <c r="AV983" i="1" s="1"/>
  <c r="AO983" i="1"/>
  <c r="AG983" i="1"/>
  <c r="AE983" i="1"/>
  <c r="AD983" i="1"/>
  <c r="AF983" i="1" s="1"/>
  <c r="X983" i="1"/>
  <c r="M983" i="1"/>
  <c r="P983" i="1" s="1"/>
  <c r="G983" i="1"/>
  <c r="AX982" i="1"/>
  <c r="AW982" i="1"/>
  <c r="AV982" i="1"/>
  <c r="AU982" i="1"/>
  <c r="AO982" i="1"/>
  <c r="AF982" i="1"/>
  <c r="AD982" i="1"/>
  <c r="AE982" i="1" s="1"/>
  <c r="X982" i="1"/>
  <c r="P982" i="1"/>
  <c r="N982" i="1"/>
  <c r="M982" i="1"/>
  <c r="O982" i="1" s="1"/>
  <c r="G982" i="1"/>
  <c r="AU981" i="1"/>
  <c r="AX981" i="1" s="1"/>
  <c r="AO981" i="1"/>
  <c r="AG981" i="1"/>
  <c r="AF981" i="1"/>
  <c r="AE981" i="1"/>
  <c r="AD981" i="1"/>
  <c r="X981" i="1"/>
  <c r="O981" i="1"/>
  <c r="M981" i="1"/>
  <c r="N981" i="1" s="1"/>
  <c r="G981" i="1"/>
  <c r="AX980" i="1"/>
  <c r="AV980" i="1"/>
  <c r="AU980" i="1"/>
  <c r="AW980" i="1" s="1"/>
  <c r="AO980" i="1"/>
  <c r="AD980" i="1"/>
  <c r="AG980" i="1" s="1"/>
  <c r="X980" i="1"/>
  <c r="P980" i="1"/>
  <c r="O980" i="1"/>
  <c r="N980" i="1"/>
  <c r="M980" i="1"/>
  <c r="G980" i="1"/>
  <c r="AW979" i="1"/>
  <c r="AU979" i="1"/>
  <c r="AV979" i="1" s="1"/>
  <c r="AO979" i="1"/>
  <c r="AG979" i="1"/>
  <c r="AE979" i="1"/>
  <c r="AD979" i="1"/>
  <c r="AF979" i="1" s="1"/>
  <c r="X979" i="1"/>
  <c r="M979" i="1"/>
  <c r="P979" i="1" s="1"/>
  <c r="G979" i="1"/>
  <c r="AX978" i="1"/>
  <c r="AW978" i="1"/>
  <c r="AV978" i="1"/>
  <c r="AU978" i="1"/>
  <c r="AO978" i="1"/>
  <c r="AF978" i="1"/>
  <c r="AD978" i="1"/>
  <c r="AE978" i="1" s="1"/>
  <c r="X978" i="1"/>
  <c r="P978" i="1"/>
  <c r="N978" i="1"/>
  <c r="M978" i="1"/>
  <c r="O978" i="1" s="1"/>
  <c r="G978" i="1"/>
  <c r="AU977" i="1"/>
  <c r="AX977" i="1" s="1"/>
  <c r="AO977" i="1"/>
  <c r="AG977" i="1"/>
  <c r="AF977" i="1"/>
  <c r="AE977" i="1"/>
  <c r="AD977" i="1"/>
  <c r="X977" i="1"/>
  <c r="O977" i="1"/>
  <c r="M977" i="1"/>
  <c r="N977" i="1" s="1"/>
  <c r="G977" i="1"/>
  <c r="AX976" i="1"/>
  <c r="AV976" i="1"/>
  <c r="AU976" i="1"/>
  <c r="AW976" i="1" s="1"/>
  <c r="AO976" i="1"/>
  <c r="AD976" i="1"/>
  <c r="AG976" i="1" s="1"/>
  <c r="X976" i="1"/>
  <c r="P976" i="1"/>
  <c r="O976" i="1"/>
  <c r="N976" i="1"/>
  <c r="M976" i="1"/>
  <c r="G976" i="1"/>
  <c r="AW975" i="1"/>
  <c r="AU975" i="1"/>
  <c r="AV975" i="1" s="1"/>
  <c r="AO975" i="1"/>
  <c r="AG975" i="1"/>
  <c r="AE975" i="1"/>
  <c r="AD975" i="1"/>
  <c r="AF975" i="1" s="1"/>
  <c r="X975" i="1"/>
  <c r="M975" i="1"/>
  <c r="P975" i="1" s="1"/>
  <c r="G975" i="1"/>
  <c r="AX974" i="1"/>
  <c r="AW974" i="1"/>
  <c r="AV974" i="1"/>
  <c r="AU974" i="1"/>
  <c r="AO974" i="1"/>
  <c r="AF974" i="1"/>
  <c r="AD974" i="1"/>
  <c r="AE974" i="1" s="1"/>
  <c r="X974" i="1"/>
  <c r="P974" i="1"/>
  <c r="N974" i="1"/>
  <c r="M974" i="1"/>
  <c r="O974" i="1" s="1"/>
  <c r="G974" i="1"/>
  <c r="AU973" i="1"/>
  <c r="AX973" i="1" s="1"/>
  <c r="AO973" i="1"/>
  <c r="AG973" i="1"/>
  <c r="AF973" i="1"/>
  <c r="AE973" i="1"/>
  <c r="AD973" i="1"/>
  <c r="X973" i="1"/>
  <c r="O973" i="1"/>
  <c r="M973" i="1"/>
  <c r="N973" i="1" s="1"/>
  <c r="G973" i="1"/>
  <c r="AX972" i="1"/>
  <c r="AV972" i="1"/>
  <c r="AU972" i="1"/>
  <c r="AW972" i="1" s="1"/>
  <c r="AO972" i="1"/>
  <c r="AD972" i="1"/>
  <c r="AG972" i="1" s="1"/>
  <c r="X972" i="1"/>
  <c r="P972" i="1"/>
  <c r="O972" i="1"/>
  <c r="N972" i="1"/>
  <c r="M972" i="1"/>
  <c r="G972" i="1"/>
  <c r="AW971" i="1"/>
  <c r="AU971" i="1"/>
  <c r="AV971" i="1" s="1"/>
  <c r="AO971" i="1"/>
  <c r="AG971" i="1"/>
  <c r="AE971" i="1"/>
  <c r="AD971" i="1"/>
  <c r="AF971" i="1" s="1"/>
  <c r="X971" i="1"/>
  <c r="M971" i="1"/>
  <c r="P971" i="1" s="1"/>
  <c r="G971" i="1"/>
  <c r="AX970" i="1"/>
  <c r="AW970" i="1"/>
  <c r="AV970" i="1"/>
  <c r="AU970" i="1"/>
  <c r="AO970" i="1"/>
  <c r="AF970" i="1"/>
  <c r="AD970" i="1"/>
  <c r="AE970" i="1" s="1"/>
  <c r="X970" i="1"/>
  <c r="P970" i="1"/>
  <c r="N970" i="1"/>
  <c r="M970" i="1"/>
  <c r="O970" i="1" s="1"/>
  <c r="G970" i="1"/>
  <c r="AU969" i="1"/>
  <c r="AX969" i="1" s="1"/>
  <c r="AO969" i="1"/>
  <c r="AG969" i="1"/>
  <c r="AF969" i="1"/>
  <c r="AE969" i="1"/>
  <c r="AD969" i="1"/>
  <c r="X969" i="1"/>
  <c r="O969" i="1"/>
  <c r="M969" i="1"/>
  <c r="N969" i="1" s="1"/>
  <c r="G969" i="1"/>
  <c r="AX968" i="1"/>
  <c r="AV968" i="1"/>
  <c r="AU968" i="1"/>
  <c r="AW968" i="1" s="1"/>
  <c r="AO968" i="1"/>
  <c r="AD968" i="1"/>
  <c r="AG968" i="1" s="1"/>
  <c r="X968" i="1"/>
  <c r="P968" i="1"/>
  <c r="O968" i="1"/>
  <c r="N968" i="1"/>
  <c r="M968" i="1"/>
  <c r="G968" i="1"/>
  <c r="AW967" i="1"/>
  <c r="AU967" i="1"/>
  <c r="AV967" i="1" s="1"/>
  <c r="AO967" i="1"/>
  <c r="AD967" i="1"/>
  <c r="AG967" i="1" s="1"/>
  <c r="X967" i="1"/>
  <c r="N967" i="1"/>
  <c r="M967" i="1"/>
  <c r="P967" i="1" s="1"/>
  <c r="G967" i="1"/>
  <c r="AX966" i="1"/>
  <c r="AW966" i="1"/>
  <c r="AV966" i="1"/>
  <c r="AU966" i="1"/>
  <c r="AO966" i="1"/>
  <c r="AG966" i="1"/>
  <c r="AF966" i="1"/>
  <c r="AD966" i="1"/>
  <c r="AE966" i="1" s="1"/>
  <c r="X966" i="1"/>
  <c r="M966" i="1"/>
  <c r="P966" i="1" s="1"/>
  <c r="G966" i="1"/>
  <c r="AV965" i="1"/>
  <c r="AU965" i="1"/>
  <c r="AX965" i="1" s="1"/>
  <c r="AO965" i="1"/>
  <c r="AG965" i="1"/>
  <c r="AF965" i="1"/>
  <c r="AE965" i="1"/>
  <c r="AD965" i="1"/>
  <c r="X965" i="1"/>
  <c r="P965" i="1"/>
  <c r="O965" i="1"/>
  <c r="M965" i="1"/>
  <c r="N965" i="1" s="1"/>
  <c r="G965" i="1"/>
  <c r="AU964" i="1"/>
  <c r="AX964" i="1" s="1"/>
  <c r="AO964" i="1"/>
  <c r="AE964" i="1"/>
  <c r="AD964" i="1"/>
  <c r="AG964" i="1" s="1"/>
  <c r="X964" i="1"/>
  <c r="P964" i="1"/>
  <c r="O964" i="1"/>
  <c r="N964" i="1"/>
  <c r="M964" i="1"/>
  <c r="G964" i="1"/>
  <c r="AX963" i="1"/>
  <c r="AW963" i="1"/>
  <c r="AU963" i="1"/>
  <c r="AV963" i="1" s="1"/>
  <c r="AO963" i="1"/>
  <c r="AD963" i="1"/>
  <c r="AG963" i="1" s="1"/>
  <c r="X963" i="1"/>
  <c r="N963" i="1"/>
  <c r="M963" i="1"/>
  <c r="P963" i="1" s="1"/>
  <c r="G963" i="1"/>
  <c r="AX962" i="1"/>
  <c r="AW962" i="1"/>
  <c r="AV962" i="1"/>
  <c r="AU962" i="1"/>
  <c r="AO962" i="1"/>
  <c r="AG962" i="1"/>
  <c r="AF962" i="1"/>
  <c r="AD962" i="1"/>
  <c r="AE962" i="1" s="1"/>
  <c r="X962" i="1"/>
  <c r="M962" i="1"/>
  <c r="P962" i="1" s="1"/>
  <c r="G962" i="1"/>
  <c r="AV961" i="1"/>
  <c r="AU961" i="1"/>
  <c r="AX961" i="1" s="1"/>
  <c r="AO961" i="1"/>
  <c r="AG961" i="1"/>
  <c r="AF961" i="1"/>
  <c r="AE961" i="1"/>
  <c r="AD961" i="1"/>
  <c r="X961" i="1"/>
  <c r="P961" i="1"/>
  <c r="O961" i="1"/>
  <c r="M961" i="1"/>
  <c r="N961" i="1" s="1"/>
  <c r="G961" i="1"/>
  <c r="AU960" i="1"/>
  <c r="AX960" i="1" s="1"/>
  <c r="AO960" i="1"/>
  <c r="AE960" i="1"/>
  <c r="AD960" i="1"/>
  <c r="AG960" i="1" s="1"/>
  <c r="X960" i="1"/>
  <c r="P960" i="1"/>
  <c r="O960" i="1"/>
  <c r="N960" i="1"/>
  <c r="M960" i="1"/>
  <c r="G960" i="1"/>
  <c r="AX959" i="1"/>
  <c r="AW959" i="1"/>
  <c r="AU959" i="1"/>
  <c r="AV959" i="1" s="1"/>
  <c r="AO959" i="1"/>
  <c r="AD959" i="1"/>
  <c r="AG959" i="1" s="1"/>
  <c r="X959" i="1"/>
  <c r="N959" i="1"/>
  <c r="M959" i="1"/>
  <c r="P959" i="1" s="1"/>
  <c r="G959" i="1"/>
  <c r="AX958" i="1"/>
  <c r="AW958" i="1"/>
  <c r="AV958" i="1"/>
  <c r="AU958" i="1"/>
  <c r="AO958" i="1"/>
  <c r="AG958" i="1"/>
  <c r="AF958" i="1"/>
  <c r="AD958" i="1"/>
  <c r="AE958" i="1" s="1"/>
  <c r="X958" i="1"/>
  <c r="M958" i="1"/>
  <c r="P958" i="1" s="1"/>
  <c r="G958" i="1"/>
  <c r="AV957" i="1"/>
  <c r="AU957" i="1"/>
  <c r="AX957" i="1" s="1"/>
  <c r="AO957" i="1"/>
  <c r="AG957" i="1"/>
  <c r="AF957" i="1"/>
  <c r="AE957" i="1"/>
  <c r="AD957" i="1"/>
  <c r="X957" i="1"/>
  <c r="P957" i="1"/>
  <c r="O957" i="1"/>
  <c r="M957" i="1"/>
  <c r="N957" i="1" s="1"/>
  <c r="G957" i="1"/>
  <c r="AU956" i="1"/>
  <c r="AX956" i="1" s="1"/>
  <c r="AO956" i="1"/>
  <c r="AE956" i="1"/>
  <c r="AD956" i="1"/>
  <c r="AG956" i="1" s="1"/>
  <c r="X956" i="1"/>
  <c r="P956" i="1"/>
  <c r="O956" i="1"/>
  <c r="N956" i="1"/>
  <c r="M956" i="1"/>
  <c r="G956" i="1"/>
  <c r="AX955" i="1"/>
  <c r="AW955" i="1"/>
  <c r="AU955" i="1"/>
  <c r="AV955" i="1" s="1"/>
  <c r="AO955" i="1"/>
  <c r="AD955" i="1"/>
  <c r="AG955" i="1" s="1"/>
  <c r="X955" i="1"/>
  <c r="N955" i="1"/>
  <c r="M955" i="1"/>
  <c r="P955" i="1" s="1"/>
  <c r="G955" i="1"/>
  <c r="AX954" i="1"/>
  <c r="AW954" i="1"/>
  <c r="AV954" i="1"/>
  <c r="AU954" i="1"/>
  <c r="AO954" i="1"/>
  <c r="AG954" i="1"/>
  <c r="AF954" i="1"/>
  <c r="AD954" i="1"/>
  <c r="AE954" i="1" s="1"/>
  <c r="X954" i="1"/>
  <c r="M954" i="1"/>
  <c r="P954" i="1" s="1"/>
  <c r="G954" i="1"/>
  <c r="AV953" i="1"/>
  <c r="AU953" i="1"/>
  <c r="AX953" i="1" s="1"/>
  <c r="AO953" i="1"/>
  <c r="AG953" i="1"/>
  <c r="AF953" i="1"/>
  <c r="AE953" i="1"/>
  <c r="AD953" i="1"/>
  <c r="X953" i="1"/>
  <c r="P953" i="1"/>
  <c r="O953" i="1"/>
  <c r="M953" i="1"/>
  <c r="N953" i="1" s="1"/>
  <c r="G953" i="1"/>
  <c r="AU952" i="1"/>
  <c r="AX952" i="1" s="1"/>
  <c r="AO952" i="1"/>
  <c r="AE952" i="1"/>
  <c r="AD952" i="1"/>
  <c r="AG952" i="1" s="1"/>
  <c r="X952" i="1"/>
  <c r="P952" i="1"/>
  <c r="O952" i="1"/>
  <c r="N952" i="1"/>
  <c r="M952" i="1"/>
  <c r="G952" i="1"/>
  <c r="AX951" i="1"/>
  <c r="AW951" i="1"/>
  <c r="AU951" i="1"/>
  <c r="AV951" i="1" s="1"/>
  <c r="AO951" i="1"/>
  <c r="AD951" i="1"/>
  <c r="AG951" i="1" s="1"/>
  <c r="X951" i="1"/>
  <c r="N951" i="1"/>
  <c r="M951" i="1"/>
  <c r="P951" i="1" s="1"/>
  <c r="G951" i="1"/>
  <c r="AX950" i="1"/>
  <c r="AW950" i="1"/>
  <c r="AV950" i="1"/>
  <c r="AU950" i="1"/>
  <c r="AO950" i="1"/>
  <c r="AG950" i="1"/>
  <c r="AF950" i="1"/>
  <c r="AD950" i="1"/>
  <c r="AE950" i="1" s="1"/>
  <c r="X950" i="1"/>
  <c r="M950" i="1"/>
  <c r="P950" i="1" s="1"/>
  <c r="G950" i="1"/>
  <c r="AV949" i="1"/>
  <c r="AU949" i="1"/>
  <c r="AX949" i="1" s="1"/>
  <c r="AO949" i="1"/>
  <c r="AG949" i="1"/>
  <c r="AF949" i="1"/>
  <c r="AE949" i="1"/>
  <c r="AD949" i="1"/>
  <c r="X949" i="1"/>
  <c r="P949" i="1"/>
  <c r="O949" i="1"/>
  <c r="M949" i="1"/>
  <c r="N949" i="1" s="1"/>
  <c r="G949" i="1"/>
  <c r="AU948" i="1"/>
  <c r="AX948" i="1" s="1"/>
  <c r="AO948" i="1"/>
  <c r="AE948" i="1"/>
  <c r="AD948" i="1"/>
  <c r="AG948" i="1" s="1"/>
  <c r="X948" i="1"/>
  <c r="P948" i="1"/>
  <c r="O948" i="1"/>
  <c r="N948" i="1"/>
  <c r="M948" i="1"/>
  <c r="G948" i="1"/>
  <c r="AX947" i="1"/>
  <c r="AW947" i="1"/>
  <c r="AU947" i="1"/>
  <c r="AV947" i="1" s="1"/>
  <c r="AO947" i="1"/>
  <c r="AD947" i="1"/>
  <c r="AG947" i="1" s="1"/>
  <c r="X947" i="1"/>
  <c r="N947" i="1"/>
  <c r="M947" i="1"/>
  <c r="P947" i="1" s="1"/>
  <c r="G947" i="1"/>
  <c r="AX946" i="1"/>
  <c r="AW946" i="1"/>
  <c r="AV946" i="1"/>
  <c r="AU946" i="1"/>
  <c r="AO946" i="1"/>
  <c r="AG946" i="1"/>
  <c r="AF946" i="1"/>
  <c r="AD946" i="1"/>
  <c r="AE946" i="1" s="1"/>
  <c r="X946" i="1"/>
  <c r="M946" i="1"/>
  <c r="P946" i="1" s="1"/>
  <c r="G946" i="1"/>
  <c r="AV945" i="1"/>
  <c r="AU945" i="1"/>
  <c r="AX945" i="1" s="1"/>
  <c r="AO945" i="1"/>
  <c r="AG945" i="1"/>
  <c r="AF945" i="1"/>
  <c r="AE945" i="1"/>
  <c r="AD945" i="1"/>
  <c r="X945" i="1"/>
  <c r="P945" i="1"/>
  <c r="O945" i="1"/>
  <c r="M945" i="1"/>
  <c r="N945" i="1" s="1"/>
  <c r="G945" i="1"/>
  <c r="AU944" i="1"/>
  <c r="AX944" i="1" s="1"/>
  <c r="AO944" i="1"/>
  <c r="AE944" i="1"/>
  <c r="AD944" i="1"/>
  <c r="AG944" i="1" s="1"/>
  <c r="X944" i="1"/>
  <c r="P944" i="1"/>
  <c r="O944" i="1"/>
  <c r="N944" i="1"/>
  <c r="M944" i="1"/>
  <c r="G944" i="1"/>
  <c r="AX943" i="1"/>
  <c r="AW943" i="1"/>
  <c r="AU943" i="1"/>
  <c r="AV943" i="1" s="1"/>
  <c r="AO943" i="1"/>
  <c r="AD943" i="1"/>
  <c r="AG943" i="1" s="1"/>
  <c r="X943" i="1"/>
  <c r="N943" i="1"/>
  <c r="M943" i="1"/>
  <c r="P943" i="1" s="1"/>
  <c r="G943" i="1"/>
  <c r="AX942" i="1"/>
  <c r="AW942" i="1"/>
  <c r="AV942" i="1"/>
  <c r="AU942" i="1"/>
  <c r="AO942" i="1"/>
  <c r="AG942" i="1"/>
  <c r="AF942" i="1"/>
  <c r="AD942" i="1"/>
  <c r="AE942" i="1" s="1"/>
  <c r="X942" i="1"/>
  <c r="M942" i="1"/>
  <c r="P942" i="1" s="1"/>
  <c r="G942" i="1"/>
  <c r="AV941" i="1"/>
  <c r="AU941" i="1"/>
  <c r="AX941" i="1" s="1"/>
  <c r="AO941" i="1"/>
  <c r="AG941" i="1"/>
  <c r="AF941" i="1"/>
  <c r="AE941" i="1"/>
  <c r="AD941" i="1"/>
  <c r="X941" i="1"/>
  <c r="P941" i="1"/>
  <c r="O941" i="1"/>
  <c r="M941" i="1"/>
  <c r="N941" i="1" s="1"/>
  <c r="G941" i="1"/>
  <c r="AU940" i="1"/>
  <c r="AX940" i="1" s="1"/>
  <c r="AO940" i="1"/>
  <c r="AE940" i="1"/>
  <c r="AD940" i="1"/>
  <c r="AG940" i="1" s="1"/>
  <c r="X940" i="1"/>
  <c r="P940" i="1"/>
  <c r="O940" i="1"/>
  <c r="N940" i="1"/>
  <c r="M940" i="1"/>
  <c r="G940" i="1"/>
  <c r="AX939" i="1"/>
  <c r="AW939" i="1"/>
  <c r="AU939" i="1"/>
  <c r="AV939" i="1" s="1"/>
  <c r="AO939" i="1"/>
  <c r="AD939" i="1"/>
  <c r="AG939" i="1" s="1"/>
  <c r="X939" i="1"/>
  <c r="N939" i="1"/>
  <c r="M939" i="1"/>
  <c r="P939" i="1" s="1"/>
  <c r="G939" i="1"/>
  <c r="AX938" i="1"/>
  <c r="AW938" i="1"/>
  <c r="AV938" i="1"/>
  <c r="AU938" i="1"/>
  <c r="AO938" i="1"/>
  <c r="AG938" i="1"/>
  <c r="AF938" i="1"/>
  <c r="AD938" i="1"/>
  <c r="AE938" i="1" s="1"/>
  <c r="X938" i="1"/>
  <c r="M938" i="1"/>
  <c r="P938" i="1" s="1"/>
  <c r="G938" i="1"/>
  <c r="AV937" i="1"/>
  <c r="AU937" i="1"/>
  <c r="AX937" i="1" s="1"/>
  <c r="AO937" i="1"/>
  <c r="AD937" i="1"/>
  <c r="AE937" i="1" s="1"/>
  <c r="X937" i="1"/>
  <c r="P937" i="1"/>
  <c r="O937" i="1"/>
  <c r="N937" i="1"/>
  <c r="M937" i="1"/>
  <c r="G937" i="1"/>
  <c r="AW936" i="1"/>
  <c r="AU936" i="1"/>
  <c r="AX936" i="1" s="1"/>
  <c r="AO936" i="1"/>
  <c r="AG936" i="1"/>
  <c r="AE936" i="1"/>
  <c r="AD936" i="1"/>
  <c r="AF936" i="1" s="1"/>
  <c r="X936" i="1"/>
  <c r="M936" i="1"/>
  <c r="N936" i="1" s="1"/>
  <c r="G936" i="1"/>
  <c r="AX935" i="1"/>
  <c r="AW935" i="1"/>
  <c r="AV935" i="1"/>
  <c r="AU935" i="1"/>
  <c r="AO935" i="1"/>
  <c r="AF935" i="1"/>
  <c r="AD935" i="1"/>
  <c r="AG935" i="1" s="1"/>
  <c r="X935" i="1"/>
  <c r="P935" i="1"/>
  <c r="N935" i="1"/>
  <c r="M935" i="1"/>
  <c r="O935" i="1" s="1"/>
  <c r="G935" i="1"/>
  <c r="AU934" i="1"/>
  <c r="AV934" i="1" s="1"/>
  <c r="AO934" i="1"/>
  <c r="AG934" i="1"/>
  <c r="AF934" i="1"/>
  <c r="AE934" i="1"/>
  <c r="AD934" i="1"/>
  <c r="X934" i="1"/>
  <c r="O934" i="1"/>
  <c r="M934" i="1"/>
  <c r="P934" i="1" s="1"/>
  <c r="G934" i="1"/>
  <c r="AX933" i="1"/>
  <c r="AV933" i="1"/>
  <c r="AU933" i="1"/>
  <c r="AW933" i="1" s="1"/>
  <c r="AO933" i="1"/>
  <c r="AD933" i="1"/>
  <c r="AE933" i="1" s="1"/>
  <c r="X933" i="1"/>
  <c r="P933" i="1"/>
  <c r="O933" i="1"/>
  <c r="N933" i="1"/>
  <c r="M933" i="1"/>
  <c r="G933" i="1"/>
  <c r="AW932" i="1"/>
  <c r="AU932" i="1"/>
  <c r="AX932" i="1" s="1"/>
  <c r="AO932" i="1"/>
  <c r="AG932" i="1"/>
  <c r="AE932" i="1"/>
  <c r="AD932" i="1"/>
  <c r="AF932" i="1" s="1"/>
  <c r="X932" i="1"/>
  <c r="M932" i="1"/>
  <c r="N932" i="1" s="1"/>
  <c r="G932" i="1"/>
  <c r="AX931" i="1"/>
  <c r="AW931" i="1"/>
  <c r="AV931" i="1"/>
  <c r="AU931" i="1"/>
  <c r="AO931" i="1"/>
  <c r="AF931" i="1"/>
  <c r="AD931" i="1"/>
  <c r="AG931" i="1" s="1"/>
  <c r="X931" i="1"/>
  <c r="P931" i="1"/>
  <c r="N931" i="1"/>
  <c r="M931" i="1"/>
  <c r="O931" i="1" s="1"/>
  <c r="G931" i="1"/>
  <c r="AU930" i="1"/>
  <c r="AV930" i="1" s="1"/>
  <c r="AO930" i="1"/>
  <c r="AG930" i="1"/>
  <c r="AF930" i="1"/>
  <c r="AE930" i="1"/>
  <c r="AD930" i="1"/>
  <c r="X930" i="1"/>
  <c r="O930" i="1"/>
  <c r="M930" i="1"/>
  <c r="P930" i="1" s="1"/>
  <c r="G930" i="1"/>
  <c r="AX929" i="1"/>
  <c r="AV929" i="1"/>
  <c r="AU929" i="1"/>
  <c r="AW929" i="1" s="1"/>
  <c r="AO929" i="1"/>
  <c r="AD929" i="1"/>
  <c r="AE929" i="1" s="1"/>
  <c r="X929" i="1"/>
  <c r="P929" i="1"/>
  <c r="O929" i="1"/>
  <c r="N929" i="1"/>
  <c r="M929" i="1"/>
  <c r="G929" i="1"/>
  <c r="AW928" i="1"/>
  <c r="AU928" i="1"/>
  <c r="AX928" i="1" s="1"/>
  <c r="AO928" i="1"/>
  <c r="AG928" i="1"/>
  <c r="AE928" i="1"/>
  <c r="AD928" i="1"/>
  <c r="AF928" i="1" s="1"/>
  <c r="X928" i="1"/>
  <c r="M928" i="1"/>
  <c r="N928" i="1" s="1"/>
  <c r="G928" i="1"/>
  <c r="AX927" i="1"/>
  <c r="AW927" i="1"/>
  <c r="AV927" i="1"/>
  <c r="AU927" i="1"/>
  <c r="AO927" i="1"/>
  <c r="AF927" i="1"/>
  <c r="AD927" i="1"/>
  <c r="AG927" i="1" s="1"/>
  <c r="X927" i="1"/>
  <c r="P927" i="1"/>
  <c r="N927" i="1"/>
  <c r="M927" i="1"/>
  <c r="O927" i="1" s="1"/>
  <c r="G927" i="1"/>
  <c r="AU926" i="1"/>
  <c r="AV926" i="1" s="1"/>
  <c r="AO926" i="1"/>
  <c r="AG926" i="1"/>
  <c r="AF926" i="1"/>
  <c r="AE926" i="1"/>
  <c r="AD926" i="1"/>
  <c r="X926" i="1"/>
  <c r="O926" i="1"/>
  <c r="M926" i="1"/>
  <c r="P926" i="1" s="1"/>
  <c r="G926" i="1"/>
  <c r="AX925" i="1"/>
  <c r="AV925" i="1"/>
  <c r="AU925" i="1"/>
  <c r="AW925" i="1" s="1"/>
  <c r="AO925" i="1"/>
  <c r="AD925" i="1"/>
  <c r="AE925" i="1" s="1"/>
  <c r="X925" i="1"/>
  <c r="P925" i="1"/>
  <c r="O925" i="1"/>
  <c r="N925" i="1"/>
  <c r="M925" i="1"/>
  <c r="G925" i="1"/>
  <c r="AW924" i="1"/>
  <c r="AU924" i="1"/>
  <c r="AX924" i="1" s="1"/>
  <c r="AO924" i="1"/>
  <c r="AG924" i="1"/>
  <c r="AE924" i="1"/>
  <c r="AD924" i="1"/>
  <c r="AF924" i="1" s="1"/>
  <c r="X924" i="1"/>
  <c r="M924" i="1"/>
  <c r="N924" i="1" s="1"/>
  <c r="G924" i="1"/>
  <c r="AX923" i="1"/>
  <c r="AW923" i="1"/>
  <c r="AV923" i="1"/>
  <c r="AU923" i="1"/>
  <c r="AO923" i="1"/>
  <c r="AF923" i="1"/>
  <c r="AD923" i="1"/>
  <c r="AG923" i="1" s="1"/>
  <c r="X923" i="1"/>
  <c r="P923" i="1"/>
  <c r="N923" i="1"/>
  <c r="M923" i="1"/>
  <c r="O923" i="1" s="1"/>
  <c r="G923" i="1"/>
  <c r="AU922" i="1"/>
  <c r="AV922" i="1" s="1"/>
  <c r="AO922" i="1"/>
  <c r="AG922" i="1"/>
  <c r="AF922" i="1"/>
  <c r="AE922" i="1"/>
  <c r="AD922" i="1"/>
  <c r="X922" i="1"/>
  <c r="O922" i="1"/>
  <c r="M922" i="1"/>
  <c r="P922" i="1" s="1"/>
  <c r="G922" i="1"/>
  <c r="AX921" i="1"/>
  <c r="AV921" i="1"/>
  <c r="AU921" i="1"/>
  <c r="AW921" i="1" s="1"/>
  <c r="AO921" i="1"/>
  <c r="AD921" i="1"/>
  <c r="AE921" i="1" s="1"/>
  <c r="X921" i="1"/>
  <c r="P921" i="1"/>
  <c r="O921" i="1"/>
  <c r="N921" i="1"/>
  <c r="M921" i="1"/>
  <c r="G921" i="1"/>
  <c r="AW920" i="1"/>
  <c r="AU920" i="1"/>
  <c r="AX920" i="1" s="1"/>
  <c r="AO920" i="1"/>
  <c r="AG920" i="1"/>
  <c r="AE920" i="1"/>
  <c r="AD920" i="1"/>
  <c r="AF920" i="1" s="1"/>
  <c r="X920" i="1"/>
  <c r="M920" i="1"/>
  <c r="N920" i="1" s="1"/>
  <c r="G920" i="1"/>
  <c r="AX919" i="1"/>
  <c r="AW919" i="1"/>
  <c r="AV919" i="1"/>
  <c r="AU919" i="1"/>
  <c r="AO919" i="1"/>
  <c r="AF919" i="1"/>
  <c r="AD919" i="1"/>
  <c r="AG919" i="1" s="1"/>
  <c r="X919" i="1"/>
  <c r="P919" i="1"/>
  <c r="N919" i="1"/>
  <c r="M919" i="1"/>
  <c r="O919" i="1" s="1"/>
  <c r="G919" i="1"/>
  <c r="AU918" i="1"/>
  <c r="AV918" i="1" s="1"/>
  <c r="AO918" i="1"/>
  <c r="AG918" i="1"/>
  <c r="AF918" i="1"/>
  <c r="AE918" i="1"/>
  <c r="AD918" i="1"/>
  <c r="X918" i="1"/>
  <c r="O918" i="1"/>
  <c r="M918" i="1"/>
  <c r="P918" i="1" s="1"/>
  <c r="G918" i="1"/>
  <c r="AX917" i="1"/>
  <c r="AV917" i="1"/>
  <c r="AU917" i="1"/>
  <c r="AW917" i="1" s="1"/>
  <c r="AO917" i="1"/>
  <c r="AD917" i="1"/>
  <c r="AE917" i="1" s="1"/>
  <c r="X917" i="1"/>
  <c r="P917" i="1"/>
  <c r="O917" i="1"/>
  <c r="N917" i="1"/>
  <c r="M917" i="1"/>
  <c r="G917" i="1"/>
  <c r="AW916" i="1"/>
  <c r="AU916" i="1"/>
  <c r="AX916" i="1" s="1"/>
  <c r="AO916" i="1"/>
  <c r="AG916" i="1"/>
  <c r="AE916" i="1"/>
  <c r="AD916" i="1"/>
  <c r="AF916" i="1" s="1"/>
  <c r="X916" i="1"/>
  <c r="M916" i="1"/>
  <c r="N916" i="1" s="1"/>
  <c r="G916" i="1"/>
  <c r="AX915" i="1"/>
  <c r="AW915" i="1"/>
  <c r="AV915" i="1"/>
  <c r="AU915" i="1"/>
  <c r="AO915" i="1"/>
  <c r="AF915" i="1"/>
  <c r="AD915" i="1"/>
  <c r="AG915" i="1" s="1"/>
  <c r="X915" i="1"/>
  <c r="P915" i="1"/>
  <c r="N915" i="1"/>
  <c r="M915" i="1"/>
  <c r="O915" i="1" s="1"/>
  <c r="G915" i="1"/>
  <c r="AU914" i="1"/>
  <c r="AV914" i="1" s="1"/>
  <c r="AO914" i="1"/>
  <c r="AG914" i="1"/>
  <c r="AF914" i="1"/>
  <c r="AE914" i="1"/>
  <c r="AD914" i="1"/>
  <c r="X914" i="1"/>
  <c r="O914" i="1"/>
  <c r="M914" i="1"/>
  <c r="P914" i="1" s="1"/>
  <c r="G914" i="1"/>
  <c r="AX913" i="1"/>
  <c r="AV913" i="1"/>
  <c r="AU913" i="1"/>
  <c r="AW913" i="1" s="1"/>
  <c r="AO913" i="1"/>
  <c r="AD913" i="1"/>
  <c r="AE913" i="1" s="1"/>
  <c r="X913" i="1"/>
  <c r="P913" i="1"/>
  <c r="O913" i="1"/>
  <c r="N913" i="1"/>
  <c r="M913" i="1"/>
  <c r="G913" i="1"/>
  <c r="AW912" i="1"/>
  <c r="AU912" i="1"/>
  <c r="AX912" i="1" s="1"/>
  <c r="AO912" i="1"/>
  <c r="AG912" i="1"/>
  <c r="AE912" i="1"/>
  <c r="AD912" i="1"/>
  <c r="AF912" i="1" s="1"/>
  <c r="X912" i="1"/>
  <c r="M912" i="1"/>
  <c r="N912" i="1" s="1"/>
  <c r="G912" i="1"/>
  <c r="AX911" i="1"/>
  <c r="AW911" i="1"/>
  <c r="AV911" i="1"/>
  <c r="AU911" i="1"/>
  <c r="AO911" i="1"/>
  <c r="AF911" i="1"/>
  <c r="AD911" i="1"/>
  <c r="AG911" i="1" s="1"/>
  <c r="X911" i="1"/>
  <c r="P911" i="1"/>
  <c r="N911" i="1"/>
  <c r="M911" i="1"/>
  <c r="O911" i="1" s="1"/>
  <c r="G911" i="1"/>
  <c r="AU910" i="1"/>
  <c r="AV910" i="1" s="1"/>
  <c r="AO910" i="1"/>
  <c r="AG910" i="1"/>
  <c r="AF910" i="1"/>
  <c r="AE910" i="1"/>
  <c r="AD910" i="1"/>
  <c r="X910" i="1"/>
  <c r="O910" i="1"/>
  <c r="M910" i="1"/>
  <c r="P910" i="1" s="1"/>
  <c r="G910" i="1"/>
  <c r="AX909" i="1"/>
  <c r="AV909" i="1"/>
  <c r="AU909" i="1"/>
  <c r="AW909" i="1" s="1"/>
  <c r="AO909" i="1"/>
  <c r="AD909" i="1"/>
  <c r="AE909" i="1" s="1"/>
  <c r="X909" i="1"/>
  <c r="P909" i="1"/>
  <c r="O909" i="1"/>
  <c r="N909" i="1"/>
  <c r="M909" i="1"/>
  <c r="G909" i="1"/>
  <c r="AW908" i="1"/>
  <c r="AU908" i="1"/>
  <c r="AX908" i="1" s="1"/>
  <c r="AO908" i="1"/>
  <c r="AG908" i="1"/>
  <c r="AE908" i="1"/>
  <c r="AD908" i="1"/>
  <c r="AF908" i="1" s="1"/>
  <c r="X908" i="1"/>
  <c r="M908" i="1"/>
  <c r="N908" i="1" s="1"/>
  <c r="G908" i="1"/>
  <c r="AX907" i="1"/>
  <c r="AW907" i="1"/>
  <c r="AV907" i="1"/>
  <c r="AU907" i="1"/>
  <c r="AO907" i="1"/>
  <c r="AF907" i="1"/>
  <c r="AD907" i="1"/>
  <c r="AG907" i="1" s="1"/>
  <c r="X907" i="1"/>
  <c r="P907" i="1"/>
  <c r="N907" i="1"/>
  <c r="M907" i="1"/>
  <c r="O907" i="1" s="1"/>
  <c r="G907" i="1"/>
  <c r="AU906" i="1"/>
  <c r="AV906" i="1" s="1"/>
  <c r="AO906" i="1"/>
  <c r="AG906" i="1"/>
  <c r="AF906" i="1"/>
  <c r="AE906" i="1"/>
  <c r="AD906" i="1"/>
  <c r="X906" i="1"/>
  <c r="O906" i="1"/>
  <c r="M906" i="1"/>
  <c r="P906" i="1" s="1"/>
  <c r="G906" i="1"/>
  <c r="AX905" i="1"/>
  <c r="AV905" i="1"/>
  <c r="AU905" i="1"/>
  <c r="AW905" i="1" s="1"/>
  <c r="AO905" i="1"/>
  <c r="AD905" i="1"/>
  <c r="AE905" i="1" s="1"/>
  <c r="X905" i="1"/>
  <c r="P905" i="1"/>
  <c r="O905" i="1"/>
  <c r="N905" i="1"/>
  <c r="M905" i="1"/>
  <c r="G905" i="1"/>
  <c r="AW904" i="1"/>
  <c r="AU904" i="1"/>
  <c r="AX904" i="1" s="1"/>
  <c r="AO904" i="1"/>
  <c r="AG904" i="1"/>
  <c r="AE904" i="1"/>
  <c r="AD904" i="1"/>
  <c r="AF904" i="1" s="1"/>
  <c r="X904" i="1"/>
  <c r="M904" i="1"/>
  <c r="N904" i="1" s="1"/>
  <c r="G904" i="1"/>
  <c r="AX903" i="1"/>
  <c r="AW903" i="1"/>
  <c r="AV903" i="1"/>
  <c r="AU903" i="1"/>
  <c r="AO903" i="1"/>
  <c r="AF903" i="1"/>
  <c r="AD903" i="1"/>
  <c r="AG903" i="1" s="1"/>
  <c r="X903" i="1"/>
  <c r="P903" i="1"/>
  <c r="N903" i="1"/>
  <c r="M903" i="1"/>
  <c r="O903" i="1" s="1"/>
  <c r="G903" i="1"/>
  <c r="AU902" i="1"/>
  <c r="AV902" i="1" s="1"/>
  <c r="AO902" i="1"/>
  <c r="AG902" i="1"/>
  <c r="AF902" i="1"/>
  <c r="AE902" i="1"/>
  <c r="AD902" i="1"/>
  <c r="X902" i="1"/>
  <c r="O902" i="1"/>
  <c r="M902" i="1"/>
  <c r="P902" i="1" s="1"/>
  <c r="G902" i="1"/>
  <c r="AX901" i="1"/>
  <c r="AV901" i="1"/>
  <c r="AU901" i="1"/>
  <c r="AW901" i="1" s="1"/>
  <c r="AO901" i="1"/>
  <c r="AD901" i="1"/>
  <c r="AE901" i="1" s="1"/>
  <c r="X901" i="1"/>
  <c r="P901" i="1"/>
  <c r="O901" i="1"/>
  <c r="N901" i="1"/>
  <c r="M901" i="1"/>
  <c r="G901" i="1"/>
  <c r="AW900" i="1"/>
  <c r="AU900" i="1"/>
  <c r="AX900" i="1" s="1"/>
  <c r="AO900" i="1"/>
  <c r="AG900" i="1"/>
  <c r="AE900" i="1"/>
  <c r="AD900" i="1"/>
  <c r="AF900" i="1" s="1"/>
  <c r="X900" i="1"/>
  <c r="M900" i="1"/>
  <c r="N900" i="1" s="1"/>
  <c r="G900" i="1"/>
  <c r="AX899" i="1"/>
  <c r="AW899" i="1"/>
  <c r="AV899" i="1"/>
  <c r="AU899" i="1"/>
  <c r="AO899" i="1"/>
  <c r="AF899" i="1"/>
  <c r="AD899" i="1"/>
  <c r="AG899" i="1" s="1"/>
  <c r="X899" i="1"/>
  <c r="P899" i="1"/>
  <c r="N899" i="1"/>
  <c r="M899" i="1"/>
  <c r="O899" i="1" s="1"/>
  <c r="G899" i="1"/>
  <c r="AU898" i="1"/>
  <c r="AV898" i="1" s="1"/>
  <c r="AO898" i="1"/>
  <c r="AG898" i="1"/>
  <c r="AF898" i="1"/>
  <c r="AE898" i="1"/>
  <c r="AD898" i="1"/>
  <c r="X898" i="1"/>
  <c r="O898" i="1"/>
  <c r="M898" i="1"/>
  <c r="P898" i="1" s="1"/>
  <c r="G898" i="1"/>
  <c r="AX897" i="1"/>
  <c r="AV897" i="1"/>
  <c r="AU897" i="1"/>
  <c r="AW897" i="1" s="1"/>
  <c r="AO897" i="1"/>
  <c r="AD897" i="1"/>
  <c r="AE897" i="1" s="1"/>
  <c r="X897" i="1"/>
  <c r="P897" i="1"/>
  <c r="O897" i="1"/>
  <c r="N897" i="1"/>
  <c r="M897" i="1"/>
  <c r="G897" i="1"/>
  <c r="AW896" i="1"/>
  <c r="AU896" i="1"/>
  <c r="AX896" i="1" s="1"/>
  <c r="AO896" i="1"/>
  <c r="AG896" i="1"/>
  <c r="AE896" i="1"/>
  <c r="AD896" i="1"/>
  <c r="AF896" i="1" s="1"/>
  <c r="X896" i="1"/>
  <c r="M896" i="1"/>
  <c r="N896" i="1" s="1"/>
  <c r="G896" i="1"/>
  <c r="AX895" i="1"/>
  <c r="AW895" i="1"/>
  <c r="AV895" i="1"/>
  <c r="AU895" i="1"/>
  <c r="AO895" i="1"/>
  <c r="AF895" i="1"/>
  <c r="AD895" i="1"/>
  <c r="AG895" i="1" s="1"/>
  <c r="X895" i="1"/>
  <c r="P895" i="1"/>
  <c r="N895" i="1"/>
  <c r="M895" i="1"/>
  <c r="O895" i="1" s="1"/>
  <c r="G895" i="1"/>
  <c r="AU894" i="1"/>
  <c r="AV894" i="1" s="1"/>
  <c r="AO894" i="1"/>
  <c r="AG894" i="1"/>
  <c r="AF894" i="1"/>
  <c r="AE894" i="1"/>
  <c r="AD894" i="1"/>
  <c r="X894" i="1"/>
  <c r="O894" i="1"/>
  <c r="M894" i="1"/>
  <c r="P894" i="1" s="1"/>
  <c r="G894" i="1"/>
  <c r="AX893" i="1"/>
  <c r="AV893" i="1"/>
  <c r="AU893" i="1"/>
  <c r="AW893" i="1" s="1"/>
  <c r="AO893" i="1"/>
  <c r="AD893" i="1"/>
  <c r="AE893" i="1" s="1"/>
  <c r="X893" i="1"/>
  <c r="P893" i="1"/>
  <c r="O893" i="1"/>
  <c r="N893" i="1"/>
  <c r="M893" i="1"/>
  <c r="G893" i="1"/>
  <c r="AW892" i="1"/>
  <c r="AU892" i="1"/>
  <c r="AX892" i="1" s="1"/>
  <c r="AO892" i="1"/>
  <c r="AG892" i="1"/>
  <c r="AE892" i="1"/>
  <c r="AD892" i="1"/>
  <c r="AF892" i="1" s="1"/>
  <c r="X892" i="1"/>
  <c r="M892" i="1"/>
  <c r="N892" i="1" s="1"/>
  <c r="G892" i="1"/>
  <c r="AX891" i="1"/>
  <c r="AW891" i="1"/>
  <c r="AV891" i="1"/>
  <c r="AU891" i="1"/>
  <c r="AO891" i="1"/>
  <c r="AF891" i="1"/>
  <c r="AD891" i="1"/>
  <c r="AG891" i="1" s="1"/>
  <c r="X891" i="1"/>
  <c r="P891" i="1"/>
  <c r="N891" i="1"/>
  <c r="M891" i="1"/>
  <c r="O891" i="1" s="1"/>
  <c r="G891" i="1"/>
  <c r="AU890" i="1"/>
  <c r="AV890" i="1" s="1"/>
  <c r="AO890" i="1"/>
  <c r="AG890" i="1"/>
  <c r="AF890" i="1"/>
  <c r="AE890" i="1"/>
  <c r="AD890" i="1"/>
  <c r="X890" i="1"/>
  <c r="O890" i="1"/>
  <c r="M890" i="1"/>
  <c r="P890" i="1" s="1"/>
  <c r="G890" i="1"/>
  <c r="AX889" i="1"/>
  <c r="AV889" i="1"/>
  <c r="AU889" i="1"/>
  <c r="AW889" i="1" s="1"/>
  <c r="AO889" i="1"/>
  <c r="AD889" i="1"/>
  <c r="AE889" i="1" s="1"/>
  <c r="X889" i="1"/>
  <c r="P889" i="1"/>
  <c r="O889" i="1"/>
  <c r="N889" i="1"/>
  <c r="M889" i="1"/>
  <c r="G889" i="1"/>
  <c r="AW888" i="1"/>
  <c r="AU888" i="1"/>
  <c r="AX888" i="1" s="1"/>
  <c r="AO888" i="1"/>
  <c r="AG888" i="1"/>
  <c r="AE888" i="1"/>
  <c r="AD888" i="1"/>
  <c r="AF888" i="1" s="1"/>
  <c r="X888" i="1"/>
  <c r="M888" i="1"/>
  <c r="N888" i="1" s="1"/>
  <c r="G888" i="1"/>
  <c r="AX887" i="1"/>
  <c r="AW887" i="1"/>
  <c r="AV887" i="1"/>
  <c r="AU887" i="1"/>
  <c r="AO887" i="1"/>
  <c r="AF887" i="1"/>
  <c r="AD887" i="1"/>
  <c r="AG887" i="1" s="1"/>
  <c r="X887" i="1"/>
  <c r="P887" i="1"/>
  <c r="N887" i="1"/>
  <c r="M887" i="1"/>
  <c r="O887" i="1" s="1"/>
  <c r="G887" i="1"/>
  <c r="AU886" i="1"/>
  <c r="AV886" i="1" s="1"/>
  <c r="AO886" i="1"/>
  <c r="AG886" i="1"/>
  <c r="AF886" i="1"/>
  <c r="AE886" i="1"/>
  <c r="AD886" i="1"/>
  <c r="X886" i="1"/>
  <c r="O886" i="1"/>
  <c r="M886" i="1"/>
  <c r="P886" i="1" s="1"/>
  <c r="G886" i="1"/>
  <c r="AX885" i="1"/>
  <c r="AV885" i="1"/>
  <c r="AU885" i="1"/>
  <c r="AW885" i="1" s="1"/>
  <c r="AO885" i="1"/>
  <c r="AD885" i="1"/>
  <c r="AE885" i="1" s="1"/>
  <c r="X885" i="1"/>
  <c r="P885" i="1"/>
  <c r="O885" i="1"/>
  <c r="N885" i="1"/>
  <c r="M885" i="1"/>
  <c r="G885" i="1"/>
  <c r="AW884" i="1"/>
  <c r="AU884" i="1"/>
  <c r="AX884" i="1" s="1"/>
  <c r="AO884" i="1"/>
  <c r="AG884" i="1"/>
  <c r="AE884" i="1"/>
  <c r="AD884" i="1"/>
  <c r="AF884" i="1" s="1"/>
  <c r="X884" i="1"/>
  <c r="M884" i="1"/>
  <c r="N884" i="1" s="1"/>
  <c r="G884" i="1"/>
  <c r="AX883" i="1"/>
  <c r="AW883" i="1"/>
  <c r="AV883" i="1"/>
  <c r="AU883" i="1"/>
  <c r="AO883" i="1"/>
  <c r="AF883" i="1"/>
  <c r="AD883" i="1"/>
  <c r="AG883" i="1" s="1"/>
  <c r="X883" i="1"/>
  <c r="P883" i="1"/>
  <c r="N883" i="1"/>
  <c r="M883" i="1"/>
  <c r="O883" i="1" s="1"/>
  <c r="G883" i="1"/>
  <c r="AU882" i="1"/>
  <c r="AV882" i="1" s="1"/>
  <c r="AO882" i="1"/>
  <c r="AG882" i="1"/>
  <c r="AF882" i="1"/>
  <c r="AE882" i="1"/>
  <c r="AD882" i="1"/>
  <c r="X882" i="1"/>
  <c r="O882" i="1"/>
  <c r="M882" i="1"/>
  <c r="P882" i="1" s="1"/>
  <c r="G882" i="1"/>
  <c r="AX881" i="1"/>
  <c r="AV881" i="1"/>
  <c r="AU881" i="1"/>
  <c r="AW881" i="1" s="1"/>
  <c r="AO881" i="1"/>
  <c r="AD881" i="1"/>
  <c r="AE881" i="1" s="1"/>
  <c r="X881" i="1"/>
  <c r="P881" i="1"/>
  <c r="O881" i="1"/>
  <c r="N881" i="1"/>
  <c r="M881" i="1"/>
  <c r="G881" i="1"/>
  <c r="AW880" i="1"/>
  <c r="AU880" i="1"/>
  <c r="AX880" i="1" s="1"/>
  <c r="AO880" i="1"/>
  <c r="AG880" i="1"/>
  <c r="AE880" i="1"/>
  <c r="AD880" i="1"/>
  <c r="AF880" i="1" s="1"/>
  <c r="X880" i="1"/>
  <c r="M880" i="1"/>
  <c r="N880" i="1" s="1"/>
  <c r="G880" i="1"/>
  <c r="AX879" i="1"/>
  <c r="AW879" i="1"/>
  <c r="AV879" i="1"/>
  <c r="AU879" i="1"/>
  <c r="AO879" i="1"/>
  <c r="AF879" i="1"/>
  <c r="AD879" i="1"/>
  <c r="AG879" i="1" s="1"/>
  <c r="X879" i="1"/>
  <c r="P879" i="1"/>
  <c r="N879" i="1"/>
  <c r="M879" i="1"/>
  <c r="O879" i="1" s="1"/>
  <c r="G879" i="1"/>
  <c r="AU878" i="1"/>
  <c r="AV878" i="1" s="1"/>
  <c r="AO878" i="1"/>
  <c r="AG878" i="1"/>
  <c r="AF878" i="1"/>
  <c r="AE878" i="1"/>
  <c r="AD878" i="1"/>
  <c r="X878" i="1"/>
  <c r="O878" i="1"/>
  <c r="M878" i="1"/>
  <c r="P878" i="1" s="1"/>
  <c r="G878" i="1"/>
  <c r="AX877" i="1"/>
  <c r="AV877" i="1"/>
  <c r="AU877" i="1"/>
  <c r="AW877" i="1" s="1"/>
  <c r="AO877" i="1"/>
  <c r="AD877" i="1"/>
  <c r="AE877" i="1" s="1"/>
  <c r="X877" i="1"/>
  <c r="P877" i="1"/>
  <c r="O877" i="1"/>
  <c r="N877" i="1"/>
  <c r="M877" i="1"/>
  <c r="G877" i="1"/>
  <c r="AW876" i="1"/>
  <c r="AU876" i="1"/>
  <c r="AX876" i="1" s="1"/>
  <c r="AO876" i="1"/>
  <c r="AG876" i="1"/>
  <c r="AE876" i="1"/>
  <c r="AD876" i="1"/>
  <c r="AF876" i="1" s="1"/>
  <c r="X876" i="1"/>
  <c r="M876" i="1"/>
  <c r="N876" i="1" s="1"/>
  <c r="G876" i="1"/>
  <c r="AX875" i="1"/>
  <c r="AW875" i="1"/>
  <c r="AV875" i="1"/>
  <c r="AU875" i="1"/>
  <c r="AO875" i="1"/>
  <c r="AF875" i="1"/>
  <c r="AD875" i="1"/>
  <c r="AG875" i="1" s="1"/>
  <c r="X875" i="1"/>
  <c r="P875" i="1"/>
  <c r="N875" i="1"/>
  <c r="M875" i="1"/>
  <c r="O875" i="1" s="1"/>
  <c r="G875" i="1"/>
  <c r="AU874" i="1"/>
  <c r="AV874" i="1" s="1"/>
  <c r="AO874" i="1"/>
  <c r="AG874" i="1"/>
  <c r="AF874" i="1"/>
  <c r="AE874" i="1"/>
  <c r="AD874" i="1"/>
  <c r="X874" i="1"/>
  <c r="O874" i="1"/>
  <c r="M874" i="1"/>
  <c r="P874" i="1" s="1"/>
  <c r="G874" i="1"/>
  <c r="AX873" i="1"/>
  <c r="AV873" i="1"/>
  <c r="AU873" i="1"/>
  <c r="AW873" i="1" s="1"/>
  <c r="AO873" i="1"/>
  <c r="AD873" i="1"/>
  <c r="AE873" i="1" s="1"/>
  <c r="X873" i="1"/>
  <c r="P873" i="1"/>
  <c r="O873" i="1"/>
  <c r="N873" i="1"/>
  <c r="M873" i="1"/>
  <c r="G873" i="1"/>
  <c r="AW872" i="1"/>
  <c r="AU872" i="1"/>
  <c r="AX872" i="1" s="1"/>
  <c r="AO872" i="1"/>
  <c r="AG872" i="1"/>
  <c r="AE872" i="1"/>
  <c r="AD872" i="1"/>
  <c r="AF872" i="1" s="1"/>
  <c r="X872" i="1"/>
  <c r="M872" i="1"/>
  <c r="N872" i="1" s="1"/>
  <c r="G872" i="1"/>
  <c r="AX871" i="1"/>
  <c r="AW871" i="1"/>
  <c r="AV871" i="1"/>
  <c r="AU871" i="1"/>
  <c r="AO871" i="1"/>
  <c r="AF871" i="1"/>
  <c r="AD871" i="1"/>
  <c r="AG871" i="1" s="1"/>
  <c r="X871" i="1"/>
  <c r="P871" i="1"/>
  <c r="N871" i="1"/>
  <c r="M871" i="1"/>
  <c r="O871" i="1" s="1"/>
  <c r="G871" i="1"/>
  <c r="AU870" i="1"/>
  <c r="AV870" i="1" s="1"/>
  <c r="AO870" i="1"/>
  <c r="AG870" i="1"/>
  <c r="AF870" i="1"/>
  <c r="AE870" i="1"/>
  <c r="AD870" i="1"/>
  <c r="X870" i="1"/>
  <c r="O870" i="1"/>
  <c r="M870" i="1"/>
  <c r="P870" i="1" s="1"/>
  <c r="G870" i="1"/>
  <c r="AX869" i="1"/>
  <c r="AV869" i="1"/>
  <c r="AU869" i="1"/>
  <c r="AW869" i="1" s="1"/>
  <c r="AO869" i="1"/>
  <c r="AD869" i="1"/>
  <c r="AE869" i="1" s="1"/>
  <c r="X869" i="1"/>
  <c r="P869" i="1"/>
  <c r="O869" i="1"/>
  <c r="N869" i="1"/>
  <c r="M869" i="1"/>
  <c r="G869" i="1"/>
  <c r="AW868" i="1"/>
  <c r="AU868" i="1"/>
  <c r="AX868" i="1" s="1"/>
  <c r="AO868" i="1"/>
  <c r="AG868" i="1"/>
  <c r="AE868" i="1"/>
  <c r="AD868" i="1"/>
  <c r="AF868" i="1" s="1"/>
  <c r="X868" i="1"/>
  <c r="M868" i="1"/>
  <c r="N868" i="1" s="1"/>
  <c r="G868" i="1"/>
  <c r="AX867" i="1"/>
  <c r="AW867" i="1"/>
  <c r="AV867" i="1"/>
  <c r="AU867" i="1"/>
  <c r="AO867" i="1"/>
  <c r="AF867" i="1"/>
  <c r="AD867" i="1"/>
  <c r="AG867" i="1" s="1"/>
  <c r="X867" i="1"/>
  <c r="P867" i="1"/>
  <c r="N867" i="1"/>
  <c r="M867" i="1"/>
  <c r="O867" i="1" s="1"/>
  <c r="G867" i="1"/>
  <c r="AU866" i="1"/>
  <c r="AV866" i="1" s="1"/>
  <c r="AO866" i="1"/>
  <c r="AG866" i="1"/>
  <c r="AF866" i="1"/>
  <c r="AE866" i="1"/>
  <c r="AD866" i="1"/>
  <c r="X866" i="1"/>
  <c r="O866" i="1"/>
  <c r="M866" i="1"/>
  <c r="P866" i="1" s="1"/>
  <c r="G866" i="1"/>
  <c r="AX865" i="1"/>
  <c r="AV865" i="1"/>
  <c r="AU865" i="1"/>
  <c r="AW865" i="1" s="1"/>
  <c r="AO865" i="1"/>
  <c r="AD865" i="1"/>
  <c r="AE865" i="1" s="1"/>
  <c r="X865" i="1"/>
  <c r="P865" i="1"/>
  <c r="O865" i="1"/>
  <c r="N865" i="1"/>
  <c r="M865" i="1"/>
  <c r="G865" i="1"/>
  <c r="AW864" i="1"/>
  <c r="AU864" i="1"/>
  <c r="AX864" i="1" s="1"/>
  <c r="AO864" i="1"/>
  <c r="AG864" i="1"/>
  <c r="AE864" i="1"/>
  <c r="AD864" i="1"/>
  <c r="AF864" i="1" s="1"/>
  <c r="X864" i="1"/>
  <c r="M864" i="1"/>
  <c r="N864" i="1" s="1"/>
  <c r="G864" i="1"/>
  <c r="AX863" i="1"/>
  <c r="AW863" i="1"/>
  <c r="AV863" i="1"/>
  <c r="AU863" i="1"/>
  <c r="AO863" i="1"/>
  <c r="AF863" i="1"/>
  <c r="AD863" i="1"/>
  <c r="AG863" i="1" s="1"/>
  <c r="X863" i="1"/>
  <c r="P863" i="1"/>
  <c r="N863" i="1"/>
  <c r="M863" i="1"/>
  <c r="O863" i="1" s="1"/>
  <c r="G863" i="1"/>
  <c r="AU862" i="1"/>
  <c r="AV862" i="1" s="1"/>
  <c r="AO862" i="1"/>
  <c r="AG862" i="1"/>
  <c r="AF862" i="1"/>
  <c r="AE862" i="1"/>
  <c r="AD862" i="1"/>
  <c r="X862" i="1"/>
  <c r="O862" i="1"/>
  <c r="M862" i="1"/>
  <c r="P862" i="1" s="1"/>
  <c r="G862" i="1"/>
  <c r="AX861" i="1"/>
  <c r="AV861" i="1"/>
  <c r="AU861" i="1"/>
  <c r="AW861" i="1" s="1"/>
  <c r="AO861" i="1"/>
  <c r="AD861" i="1"/>
  <c r="AE861" i="1" s="1"/>
  <c r="X861" i="1"/>
  <c r="P861" i="1"/>
  <c r="O861" i="1"/>
  <c r="N861" i="1"/>
  <c r="M861" i="1"/>
  <c r="G861" i="1"/>
  <c r="AW860" i="1"/>
  <c r="AU860" i="1"/>
  <c r="AX860" i="1" s="1"/>
  <c r="AO860" i="1"/>
  <c r="AG860" i="1"/>
  <c r="AE860" i="1"/>
  <c r="AD860" i="1"/>
  <c r="AF860" i="1" s="1"/>
  <c r="X860" i="1"/>
  <c r="M860" i="1"/>
  <c r="N860" i="1" s="1"/>
  <c r="G860" i="1"/>
  <c r="AX859" i="1"/>
  <c r="AW859" i="1"/>
  <c r="AV859" i="1"/>
  <c r="AU859" i="1"/>
  <c r="AO859" i="1"/>
  <c r="AF859" i="1"/>
  <c r="AD859" i="1"/>
  <c r="AG859" i="1" s="1"/>
  <c r="X859" i="1"/>
  <c r="P859" i="1"/>
  <c r="N859" i="1"/>
  <c r="M859" i="1"/>
  <c r="O859" i="1" s="1"/>
  <c r="G859" i="1"/>
  <c r="AU858" i="1"/>
  <c r="AV858" i="1" s="1"/>
  <c r="AO858" i="1"/>
  <c r="AG858" i="1"/>
  <c r="AF858" i="1"/>
  <c r="AE858" i="1"/>
  <c r="AD858" i="1"/>
  <c r="X858" i="1"/>
  <c r="O858" i="1"/>
  <c r="M858" i="1"/>
  <c r="P858" i="1" s="1"/>
  <c r="G858" i="1"/>
  <c r="AX857" i="1"/>
  <c r="AV857" i="1"/>
  <c r="AU857" i="1"/>
  <c r="AW857" i="1" s="1"/>
  <c r="AO857" i="1"/>
  <c r="AD857" i="1"/>
  <c r="AE857" i="1" s="1"/>
  <c r="X857" i="1"/>
  <c r="P857" i="1"/>
  <c r="O857" i="1"/>
  <c r="N857" i="1"/>
  <c r="M857" i="1"/>
  <c r="G857" i="1"/>
  <c r="AW856" i="1"/>
  <c r="AU856" i="1"/>
  <c r="AX856" i="1" s="1"/>
  <c r="AO856" i="1"/>
  <c r="AG856" i="1"/>
  <c r="AE856" i="1"/>
  <c r="AD856" i="1"/>
  <c r="AF856" i="1" s="1"/>
  <c r="X856" i="1"/>
  <c r="M856" i="1"/>
  <c r="N856" i="1" s="1"/>
  <c r="G856" i="1"/>
  <c r="AX855" i="1"/>
  <c r="AW855" i="1"/>
  <c r="AV855" i="1"/>
  <c r="AU855" i="1"/>
  <c r="AO855" i="1"/>
  <c r="AF855" i="1"/>
  <c r="AD855" i="1"/>
  <c r="AG855" i="1" s="1"/>
  <c r="X855" i="1"/>
  <c r="P855" i="1"/>
  <c r="N855" i="1"/>
  <c r="M855" i="1"/>
  <c r="O855" i="1" s="1"/>
  <c r="G855" i="1"/>
  <c r="AU854" i="1"/>
  <c r="AV854" i="1" s="1"/>
  <c r="AO854" i="1"/>
  <c r="AG854" i="1"/>
  <c r="AF854" i="1"/>
  <c r="AE854" i="1"/>
  <c r="AD854" i="1"/>
  <c r="X854" i="1"/>
  <c r="O854" i="1"/>
  <c r="M854" i="1"/>
  <c r="P854" i="1" s="1"/>
  <c r="G854" i="1"/>
  <c r="AX853" i="1"/>
  <c r="AV853" i="1"/>
  <c r="AU853" i="1"/>
  <c r="AW853" i="1" s="1"/>
  <c r="AO853" i="1"/>
  <c r="AD853" i="1"/>
  <c r="AE853" i="1" s="1"/>
  <c r="X853" i="1"/>
  <c r="P853" i="1"/>
  <c r="O853" i="1"/>
  <c r="N853" i="1"/>
  <c r="M853" i="1"/>
  <c r="G853" i="1"/>
  <c r="AW852" i="1"/>
  <c r="AU852" i="1"/>
  <c r="AX852" i="1" s="1"/>
  <c r="AO852" i="1"/>
  <c r="AG852" i="1"/>
  <c r="AE852" i="1"/>
  <c r="AD852" i="1"/>
  <c r="AF852" i="1" s="1"/>
  <c r="X852" i="1"/>
  <c r="M852" i="1"/>
  <c r="N852" i="1" s="1"/>
  <c r="G852" i="1"/>
  <c r="AX851" i="1"/>
  <c r="AW851" i="1"/>
  <c r="AV851" i="1"/>
  <c r="AU851" i="1"/>
  <c r="AO851" i="1"/>
  <c r="AF851" i="1"/>
  <c r="AD851" i="1"/>
  <c r="AG851" i="1" s="1"/>
  <c r="X851" i="1"/>
  <c r="P851" i="1"/>
  <c r="N851" i="1"/>
  <c r="M851" i="1"/>
  <c r="O851" i="1" s="1"/>
  <c r="G851" i="1"/>
  <c r="AU850" i="1"/>
  <c r="AV850" i="1" s="1"/>
  <c r="AO850" i="1"/>
  <c r="AG850" i="1"/>
  <c r="AF850" i="1"/>
  <c r="AE850" i="1"/>
  <c r="AD850" i="1"/>
  <c r="X850" i="1"/>
  <c r="O850" i="1"/>
  <c r="M850" i="1"/>
  <c r="P850" i="1" s="1"/>
  <c r="G850" i="1"/>
  <c r="AX849" i="1"/>
  <c r="AV849" i="1"/>
  <c r="AU849" i="1"/>
  <c r="AW849" i="1" s="1"/>
  <c r="AO849" i="1"/>
  <c r="AD849" i="1"/>
  <c r="AE849" i="1" s="1"/>
  <c r="X849" i="1"/>
  <c r="P849" i="1"/>
  <c r="O849" i="1"/>
  <c r="N849" i="1"/>
  <c r="M849" i="1"/>
  <c r="G849" i="1"/>
  <c r="AW848" i="1"/>
  <c r="AU848" i="1"/>
  <c r="AX848" i="1" s="1"/>
  <c r="AO848" i="1"/>
  <c r="AG848" i="1"/>
  <c r="AE848" i="1"/>
  <c r="AD848" i="1"/>
  <c r="AF848" i="1" s="1"/>
  <c r="X848" i="1"/>
  <c r="M848" i="1"/>
  <c r="N848" i="1" s="1"/>
  <c r="G848" i="1"/>
  <c r="AX847" i="1"/>
  <c r="AW847" i="1"/>
  <c r="AV847" i="1"/>
  <c r="AU847" i="1"/>
  <c r="AO847" i="1"/>
  <c r="AF847" i="1"/>
  <c r="AD847" i="1"/>
  <c r="AG847" i="1" s="1"/>
  <c r="X847" i="1"/>
  <c r="P847" i="1"/>
  <c r="N847" i="1"/>
  <c r="M847" i="1"/>
  <c r="O847" i="1" s="1"/>
  <c r="G847" i="1"/>
  <c r="AU846" i="1"/>
  <c r="AV846" i="1" s="1"/>
  <c r="AO846" i="1"/>
  <c r="AG846" i="1"/>
  <c r="AF846" i="1"/>
  <c r="AE846" i="1"/>
  <c r="AD846" i="1"/>
  <c r="X846" i="1"/>
  <c r="O846" i="1"/>
  <c r="M846" i="1"/>
  <c r="P846" i="1" s="1"/>
  <c r="G846" i="1"/>
  <c r="AX845" i="1"/>
  <c r="AV845" i="1"/>
  <c r="AU845" i="1"/>
  <c r="AW845" i="1" s="1"/>
  <c r="AO845" i="1"/>
  <c r="AD845" i="1"/>
  <c r="AE845" i="1" s="1"/>
  <c r="X845" i="1"/>
  <c r="P845" i="1"/>
  <c r="O845" i="1"/>
  <c r="N845" i="1"/>
  <c r="M845" i="1"/>
  <c r="G845" i="1"/>
  <c r="AW844" i="1"/>
  <c r="AU844" i="1"/>
  <c r="AX844" i="1" s="1"/>
  <c r="AO844" i="1"/>
  <c r="AG844" i="1"/>
  <c r="AE844" i="1"/>
  <c r="AD844" i="1"/>
  <c r="AF844" i="1" s="1"/>
  <c r="X844" i="1"/>
  <c r="M844" i="1"/>
  <c r="N844" i="1" s="1"/>
  <c r="G844" i="1"/>
  <c r="AX843" i="1"/>
  <c r="AW843" i="1"/>
  <c r="AV843" i="1"/>
  <c r="AU843" i="1"/>
  <c r="AO843" i="1"/>
  <c r="AF843" i="1"/>
  <c r="AD843" i="1"/>
  <c r="AG843" i="1" s="1"/>
  <c r="X843" i="1"/>
  <c r="P843" i="1"/>
  <c r="N843" i="1"/>
  <c r="M843" i="1"/>
  <c r="O843" i="1" s="1"/>
  <c r="G843" i="1"/>
  <c r="AU842" i="1"/>
  <c r="AV842" i="1" s="1"/>
  <c r="AO842" i="1"/>
  <c r="AG842" i="1"/>
  <c r="AF842" i="1"/>
  <c r="AE842" i="1"/>
  <c r="AD842" i="1"/>
  <c r="X842" i="1"/>
  <c r="O842" i="1"/>
  <c r="M842" i="1"/>
  <c r="P842" i="1" s="1"/>
  <c r="G842" i="1"/>
  <c r="AX841" i="1"/>
  <c r="AV841" i="1"/>
  <c r="AU841" i="1"/>
  <c r="AW841" i="1" s="1"/>
  <c r="AO841" i="1"/>
  <c r="AD841" i="1"/>
  <c r="AE841" i="1" s="1"/>
  <c r="X841" i="1"/>
  <c r="P841" i="1"/>
  <c r="O841" i="1"/>
  <c r="N841" i="1"/>
  <c r="M841" i="1"/>
  <c r="G841" i="1"/>
  <c r="AW840" i="1"/>
  <c r="AU840" i="1"/>
  <c r="AX840" i="1" s="1"/>
  <c r="AO840" i="1"/>
  <c r="AG840" i="1"/>
  <c r="AE840" i="1"/>
  <c r="AD840" i="1"/>
  <c r="AF840" i="1" s="1"/>
  <c r="X840" i="1"/>
  <c r="M840" i="1"/>
  <c r="N840" i="1" s="1"/>
  <c r="G840" i="1"/>
  <c r="AX839" i="1"/>
  <c r="AW839" i="1"/>
  <c r="AV839" i="1"/>
  <c r="AU839" i="1"/>
  <c r="AO839" i="1"/>
  <c r="AF839" i="1"/>
  <c r="AD839" i="1"/>
  <c r="AG839" i="1" s="1"/>
  <c r="X839" i="1"/>
  <c r="P839" i="1"/>
  <c r="N839" i="1"/>
  <c r="M839" i="1"/>
  <c r="O839" i="1" s="1"/>
  <c r="G839" i="1"/>
  <c r="AU838" i="1"/>
  <c r="AV838" i="1" s="1"/>
  <c r="AO838" i="1"/>
  <c r="AG838" i="1"/>
  <c r="AF838" i="1"/>
  <c r="AE838" i="1"/>
  <c r="AD838" i="1"/>
  <c r="X838" i="1"/>
  <c r="O838" i="1"/>
  <c r="M838" i="1"/>
  <c r="P838" i="1" s="1"/>
  <c r="G838" i="1"/>
  <c r="AX837" i="1"/>
  <c r="AV837" i="1"/>
  <c r="AU837" i="1"/>
  <c r="AW837" i="1" s="1"/>
  <c r="AO837" i="1"/>
  <c r="AD837" i="1"/>
  <c r="AE837" i="1" s="1"/>
  <c r="X837" i="1"/>
  <c r="P837" i="1"/>
  <c r="O837" i="1"/>
  <c r="N837" i="1"/>
  <c r="M837" i="1"/>
  <c r="G837" i="1"/>
  <c r="AW836" i="1"/>
  <c r="AU836" i="1"/>
  <c r="AX836" i="1" s="1"/>
  <c r="AO836" i="1"/>
  <c r="AG836" i="1"/>
  <c r="AE836" i="1"/>
  <c r="AD836" i="1"/>
  <c r="AF836" i="1" s="1"/>
  <c r="X836" i="1"/>
  <c r="M836" i="1"/>
  <c r="N836" i="1" s="1"/>
  <c r="G836" i="1"/>
  <c r="AX835" i="1"/>
  <c r="AW835" i="1"/>
  <c r="AV835" i="1"/>
  <c r="AU835" i="1"/>
  <c r="AO835" i="1"/>
  <c r="AF835" i="1"/>
  <c r="AD835" i="1"/>
  <c r="AG835" i="1" s="1"/>
  <c r="X835" i="1"/>
  <c r="P835" i="1"/>
  <c r="N835" i="1"/>
  <c r="M835" i="1"/>
  <c r="O835" i="1" s="1"/>
  <c r="G835" i="1"/>
  <c r="AU834" i="1"/>
  <c r="AV834" i="1" s="1"/>
  <c r="AO834" i="1"/>
  <c r="AG834" i="1"/>
  <c r="AF834" i="1"/>
  <c r="AE834" i="1"/>
  <c r="AD834" i="1"/>
  <c r="X834" i="1"/>
  <c r="O834" i="1"/>
  <c r="M834" i="1"/>
  <c r="P834" i="1" s="1"/>
  <c r="G834" i="1"/>
  <c r="AX833" i="1"/>
  <c r="AV833" i="1"/>
  <c r="AU833" i="1"/>
  <c r="AW833" i="1" s="1"/>
  <c r="AO833" i="1"/>
  <c r="AD833" i="1"/>
  <c r="AE833" i="1" s="1"/>
  <c r="X833" i="1"/>
  <c r="P833" i="1"/>
  <c r="O833" i="1"/>
  <c r="N833" i="1"/>
  <c r="M833" i="1"/>
  <c r="G833" i="1"/>
  <c r="AW832" i="1"/>
  <c r="AU832" i="1"/>
  <c r="AX832" i="1" s="1"/>
  <c r="AO832" i="1"/>
  <c r="AG832" i="1"/>
  <c r="AE832" i="1"/>
  <c r="AD832" i="1"/>
  <c r="AF832" i="1" s="1"/>
  <c r="X832" i="1"/>
  <c r="M832" i="1"/>
  <c r="N832" i="1" s="1"/>
  <c r="G832" i="1"/>
  <c r="AX831" i="1"/>
  <c r="AW831" i="1"/>
  <c r="AV831" i="1"/>
  <c r="AU831" i="1"/>
  <c r="AO831" i="1"/>
  <c r="AF831" i="1"/>
  <c r="AD831" i="1"/>
  <c r="AG831" i="1" s="1"/>
  <c r="X831" i="1"/>
  <c r="P831" i="1"/>
  <c r="N831" i="1"/>
  <c r="M831" i="1"/>
  <c r="O831" i="1" s="1"/>
  <c r="G831" i="1"/>
  <c r="AU830" i="1"/>
  <c r="AO830" i="1"/>
  <c r="AG830" i="1"/>
  <c r="AF830" i="1"/>
  <c r="AE830" i="1"/>
  <c r="AD830" i="1"/>
  <c r="X830" i="1"/>
  <c r="O830" i="1"/>
  <c r="M830" i="1"/>
  <c r="P830" i="1" s="1"/>
  <c r="G830" i="1"/>
  <c r="AX829" i="1"/>
  <c r="AV829" i="1"/>
  <c r="AU829" i="1"/>
  <c r="AW829" i="1" s="1"/>
  <c r="AO829" i="1"/>
  <c r="AD829" i="1"/>
  <c r="X829" i="1"/>
  <c r="P829" i="1"/>
  <c r="O829" i="1"/>
  <c r="N829" i="1"/>
  <c r="M829" i="1"/>
  <c r="G829" i="1"/>
  <c r="AW828" i="1"/>
  <c r="AU828" i="1"/>
  <c r="AX828" i="1" s="1"/>
  <c r="AO828" i="1"/>
  <c r="AG828" i="1"/>
  <c r="AE828" i="1"/>
  <c r="AD828" i="1"/>
  <c r="AF828" i="1" s="1"/>
  <c r="X828" i="1"/>
  <c r="M828" i="1"/>
  <c r="G828" i="1"/>
  <c r="AX827" i="1"/>
  <c r="AW827" i="1"/>
  <c r="AV827" i="1"/>
  <c r="AU827" i="1"/>
  <c r="AO827" i="1"/>
  <c r="AF827" i="1"/>
  <c r="AD827" i="1"/>
  <c r="AG827" i="1" s="1"/>
  <c r="X827" i="1"/>
  <c r="P827" i="1"/>
  <c r="N827" i="1"/>
  <c r="M827" i="1"/>
  <c r="O827" i="1" s="1"/>
  <c r="G827" i="1"/>
  <c r="AU826" i="1"/>
  <c r="AO826" i="1"/>
  <c r="AG826" i="1"/>
  <c r="AF826" i="1"/>
  <c r="AE826" i="1"/>
  <c r="AD826" i="1"/>
  <c r="X826" i="1"/>
  <c r="O826" i="1"/>
  <c r="M826" i="1"/>
  <c r="P826" i="1" s="1"/>
  <c r="G826" i="1"/>
  <c r="AX825" i="1"/>
  <c r="AV825" i="1"/>
  <c r="AU825" i="1"/>
  <c r="AW825" i="1" s="1"/>
  <c r="AO825" i="1"/>
  <c r="AD825" i="1"/>
  <c r="X825" i="1"/>
  <c r="P825" i="1"/>
  <c r="O825" i="1"/>
  <c r="N825" i="1"/>
  <c r="M825" i="1"/>
  <c r="G825" i="1"/>
  <c r="AW824" i="1"/>
  <c r="AU824" i="1"/>
  <c r="AX824" i="1" s="1"/>
  <c r="AO824" i="1"/>
  <c r="AG824" i="1"/>
  <c r="AE824" i="1"/>
  <c r="AD824" i="1"/>
  <c r="AF824" i="1" s="1"/>
  <c r="X824" i="1"/>
  <c r="M824" i="1"/>
  <c r="G824" i="1"/>
  <c r="AX823" i="1"/>
  <c r="AW823" i="1"/>
  <c r="AV823" i="1"/>
  <c r="AU823" i="1"/>
  <c r="AO823" i="1"/>
  <c r="AF823" i="1"/>
  <c r="AD823" i="1"/>
  <c r="AG823" i="1" s="1"/>
  <c r="X823" i="1"/>
  <c r="P823" i="1"/>
  <c r="N823" i="1"/>
  <c r="M823" i="1"/>
  <c r="O823" i="1" s="1"/>
  <c r="G823" i="1"/>
  <c r="AU822" i="1"/>
  <c r="AO822" i="1"/>
  <c r="AG822" i="1"/>
  <c r="AF822" i="1"/>
  <c r="AE822" i="1"/>
  <c r="AD822" i="1"/>
  <c r="X822" i="1"/>
  <c r="O822" i="1"/>
  <c r="M822" i="1"/>
  <c r="P822" i="1" s="1"/>
  <c r="G822" i="1"/>
  <c r="AX821" i="1"/>
  <c r="AV821" i="1"/>
  <c r="AU821" i="1"/>
  <c r="AW821" i="1" s="1"/>
  <c r="AO821" i="1"/>
  <c r="AD821" i="1"/>
  <c r="X821" i="1"/>
  <c r="P821" i="1"/>
  <c r="O821" i="1"/>
  <c r="N821" i="1"/>
  <c r="M821" i="1"/>
  <c r="G821" i="1"/>
  <c r="AW820" i="1"/>
  <c r="AU820" i="1"/>
  <c r="AX820" i="1" s="1"/>
  <c r="AO820" i="1"/>
  <c r="AG820" i="1"/>
  <c r="AE820" i="1"/>
  <c r="AD820" i="1"/>
  <c r="AF820" i="1" s="1"/>
  <c r="X820" i="1"/>
  <c r="M820" i="1"/>
  <c r="G820" i="1"/>
  <c r="AX819" i="1"/>
  <c r="AW819" i="1"/>
  <c r="AV819" i="1"/>
  <c r="AU819" i="1"/>
  <c r="AO819" i="1"/>
  <c r="AF819" i="1"/>
  <c r="AD819" i="1"/>
  <c r="AG819" i="1" s="1"/>
  <c r="X819" i="1"/>
  <c r="P819" i="1"/>
  <c r="N819" i="1"/>
  <c r="M819" i="1"/>
  <c r="O819" i="1" s="1"/>
  <c r="G819" i="1"/>
  <c r="AU818" i="1"/>
  <c r="AO818" i="1"/>
  <c r="AG818" i="1"/>
  <c r="AF818" i="1"/>
  <c r="AE818" i="1"/>
  <c r="AD818" i="1"/>
  <c r="X818" i="1"/>
  <c r="O818" i="1"/>
  <c r="M818" i="1"/>
  <c r="P818" i="1" s="1"/>
  <c r="G818" i="1"/>
  <c r="AX817" i="1"/>
  <c r="AV817" i="1"/>
  <c r="AU817" i="1"/>
  <c r="AW817" i="1" s="1"/>
  <c r="AO817" i="1"/>
  <c r="AD817" i="1"/>
  <c r="X817" i="1"/>
  <c r="P817" i="1"/>
  <c r="O817" i="1"/>
  <c r="N817" i="1"/>
  <c r="M817" i="1"/>
  <c r="G817" i="1"/>
  <c r="AW816" i="1"/>
  <c r="AU816" i="1"/>
  <c r="AX816" i="1" s="1"/>
  <c r="AO816" i="1"/>
  <c r="AG816" i="1"/>
  <c r="AE816" i="1"/>
  <c r="AD816" i="1"/>
  <c r="AF816" i="1" s="1"/>
  <c r="X816" i="1"/>
  <c r="M816" i="1"/>
  <c r="G816" i="1"/>
  <c r="AX815" i="1"/>
  <c r="AW815" i="1"/>
  <c r="AV815" i="1"/>
  <c r="AU815" i="1"/>
  <c r="AO815" i="1"/>
  <c r="AF815" i="1"/>
  <c r="AD815" i="1"/>
  <c r="AG815" i="1" s="1"/>
  <c r="X815" i="1"/>
  <c r="P815" i="1"/>
  <c r="N815" i="1"/>
  <c r="M815" i="1"/>
  <c r="O815" i="1" s="1"/>
  <c r="G815" i="1"/>
  <c r="AU814" i="1"/>
  <c r="AO814" i="1"/>
  <c r="AG814" i="1"/>
  <c r="AF814" i="1"/>
  <c r="AE814" i="1"/>
  <c r="AD814" i="1"/>
  <c r="X814" i="1"/>
  <c r="O814" i="1"/>
  <c r="M814" i="1"/>
  <c r="P814" i="1" s="1"/>
  <c r="G814" i="1"/>
  <c r="AX813" i="1"/>
  <c r="AV813" i="1"/>
  <c r="AU813" i="1"/>
  <c r="AW813" i="1" s="1"/>
  <c r="AO813" i="1"/>
  <c r="AD813" i="1"/>
  <c r="X813" i="1"/>
  <c r="P813" i="1"/>
  <c r="O813" i="1"/>
  <c r="N813" i="1"/>
  <c r="M813" i="1"/>
  <c r="G813" i="1"/>
  <c r="AW812" i="1"/>
  <c r="AU812" i="1"/>
  <c r="AX812" i="1" s="1"/>
  <c r="AO812" i="1"/>
  <c r="AG812" i="1"/>
  <c r="AE812" i="1"/>
  <c r="AD812" i="1"/>
  <c r="AF812" i="1" s="1"/>
  <c r="X812" i="1"/>
  <c r="M812" i="1"/>
  <c r="G812" i="1"/>
  <c r="AX811" i="1"/>
  <c r="AW811" i="1"/>
  <c r="AV811" i="1"/>
  <c r="AU811" i="1"/>
  <c r="AO811" i="1"/>
  <c r="AF811" i="1"/>
  <c r="AD811" i="1"/>
  <c r="AG811" i="1" s="1"/>
  <c r="X811" i="1"/>
  <c r="P811" i="1"/>
  <c r="N811" i="1"/>
  <c r="M811" i="1"/>
  <c r="O811" i="1" s="1"/>
  <c r="G811" i="1"/>
  <c r="AU810" i="1"/>
  <c r="AO810" i="1"/>
  <c r="AG810" i="1"/>
  <c r="AF810" i="1"/>
  <c r="AE810" i="1"/>
  <c r="AD810" i="1"/>
  <c r="X810" i="1"/>
  <c r="O810" i="1"/>
  <c r="M810" i="1"/>
  <c r="P810" i="1" s="1"/>
  <c r="G810" i="1"/>
  <c r="AX809" i="1"/>
  <c r="AV809" i="1"/>
  <c r="AU809" i="1"/>
  <c r="AW809" i="1" s="1"/>
  <c r="AO809" i="1"/>
  <c r="AD809" i="1"/>
  <c r="X809" i="1"/>
  <c r="P809" i="1"/>
  <c r="O809" i="1"/>
  <c r="N809" i="1"/>
  <c r="M809" i="1"/>
  <c r="G809" i="1"/>
  <c r="AW808" i="1"/>
  <c r="AU808" i="1"/>
  <c r="AX808" i="1" s="1"/>
  <c r="AO808" i="1"/>
  <c r="AG808" i="1"/>
  <c r="AE808" i="1"/>
  <c r="AD808" i="1"/>
  <c r="AF808" i="1" s="1"/>
  <c r="X808" i="1"/>
  <c r="M808" i="1"/>
  <c r="G808" i="1"/>
  <c r="AX807" i="1"/>
  <c r="AW807" i="1"/>
  <c r="AV807" i="1"/>
  <c r="AU807" i="1"/>
  <c r="AO807" i="1"/>
  <c r="AF807" i="1"/>
  <c r="AD807" i="1"/>
  <c r="AG807" i="1" s="1"/>
  <c r="X807" i="1"/>
  <c r="P807" i="1"/>
  <c r="N807" i="1"/>
  <c r="M807" i="1"/>
  <c r="O807" i="1" s="1"/>
  <c r="G807" i="1"/>
  <c r="AU806" i="1"/>
  <c r="AO806" i="1"/>
  <c r="AG806" i="1"/>
  <c r="AF806" i="1"/>
  <c r="AE806" i="1"/>
  <c r="AD806" i="1"/>
  <c r="X806" i="1"/>
  <c r="O806" i="1"/>
  <c r="M806" i="1"/>
  <c r="P806" i="1" s="1"/>
  <c r="G806" i="1"/>
  <c r="AX805" i="1"/>
  <c r="AV805" i="1"/>
  <c r="AU805" i="1"/>
  <c r="AW805" i="1" s="1"/>
  <c r="AO805" i="1"/>
  <c r="AD805" i="1"/>
  <c r="X805" i="1"/>
  <c r="P805" i="1"/>
  <c r="O805" i="1"/>
  <c r="N805" i="1"/>
  <c r="M805" i="1"/>
  <c r="G805" i="1"/>
  <c r="AU804" i="1"/>
  <c r="AW804" i="1" s="1"/>
  <c r="AO804" i="1"/>
  <c r="AG804" i="1"/>
  <c r="AE804" i="1"/>
  <c r="AD804" i="1"/>
  <c r="AF804" i="1" s="1"/>
  <c r="X804" i="1"/>
  <c r="O804" i="1"/>
  <c r="M804" i="1"/>
  <c r="G804" i="1"/>
  <c r="AX803" i="1"/>
  <c r="AW803" i="1"/>
  <c r="AV803" i="1"/>
  <c r="AU803" i="1"/>
  <c r="AO803" i="1"/>
  <c r="AF803" i="1"/>
  <c r="AD803" i="1"/>
  <c r="X803" i="1"/>
  <c r="P803" i="1"/>
  <c r="N803" i="1"/>
  <c r="M803" i="1"/>
  <c r="O803" i="1" s="1"/>
  <c r="G803" i="1"/>
  <c r="AU802" i="1"/>
  <c r="AO802" i="1"/>
  <c r="AG802" i="1"/>
  <c r="AF802" i="1"/>
  <c r="AE802" i="1"/>
  <c r="AD802" i="1"/>
  <c r="X802" i="1"/>
  <c r="M802" i="1"/>
  <c r="G802" i="1"/>
  <c r="AX801" i="1"/>
  <c r="AV801" i="1"/>
  <c r="AU801" i="1"/>
  <c r="AW801" i="1" s="1"/>
  <c r="AO801" i="1"/>
  <c r="AF801" i="1"/>
  <c r="AD801" i="1"/>
  <c r="X801" i="1"/>
  <c r="P801" i="1"/>
  <c r="O801" i="1"/>
  <c r="N801" i="1"/>
  <c r="M801" i="1"/>
  <c r="G801" i="1"/>
  <c r="AW800" i="1"/>
  <c r="AU800" i="1"/>
  <c r="AO800" i="1"/>
  <c r="AG800" i="1"/>
  <c r="AE800" i="1"/>
  <c r="AD800" i="1"/>
  <c r="AF800" i="1" s="1"/>
  <c r="X800" i="1"/>
  <c r="M800" i="1"/>
  <c r="O800" i="1" s="1"/>
  <c r="G800" i="1"/>
  <c r="AX799" i="1"/>
  <c r="AW799" i="1"/>
  <c r="AV799" i="1"/>
  <c r="AU799" i="1"/>
  <c r="AO799" i="1"/>
  <c r="AD799" i="1"/>
  <c r="X799" i="1"/>
  <c r="P799" i="1"/>
  <c r="N799" i="1"/>
  <c r="M799" i="1"/>
  <c r="O799" i="1" s="1"/>
  <c r="G799" i="1"/>
  <c r="AW798" i="1"/>
  <c r="AU798" i="1"/>
  <c r="AO798" i="1"/>
  <c r="AG798" i="1"/>
  <c r="AF798" i="1"/>
  <c r="AE798" i="1"/>
  <c r="AD798" i="1"/>
  <c r="X798" i="1"/>
  <c r="O798" i="1"/>
  <c r="M798" i="1"/>
  <c r="G798" i="1"/>
  <c r="AX797" i="1"/>
  <c r="AV797" i="1"/>
  <c r="AU797" i="1"/>
  <c r="AW797" i="1" s="1"/>
  <c r="AO797" i="1"/>
  <c r="AD797" i="1"/>
  <c r="AF797" i="1" s="1"/>
  <c r="X797" i="1"/>
  <c r="P797" i="1"/>
  <c r="O797" i="1"/>
  <c r="N797" i="1"/>
  <c r="M797" i="1"/>
  <c r="G797" i="1"/>
  <c r="AU796" i="1"/>
  <c r="AO796" i="1"/>
  <c r="AG796" i="1"/>
  <c r="AE796" i="1"/>
  <c r="AD796" i="1"/>
  <c r="AF796" i="1" s="1"/>
  <c r="X796" i="1"/>
  <c r="O796" i="1"/>
  <c r="M796" i="1"/>
  <c r="G796" i="1"/>
  <c r="AX795" i="1"/>
  <c r="AW795" i="1"/>
  <c r="AV795" i="1"/>
  <c r="AU795" i="1"/>
  <c r="AO795" i="1"/>
  <c r="AF795" i="1"/>
  <c r="AD795" i="1"/>
  <c r="X795" i="1"/>
  <c r="P795" i="1"/>
  <c r="N795" i="1"/>
  <c r="M795" i="1"/>
  <c r="O795" i="1" s="1"/>
  <c r="G795" i="1"/>
  <c r="AU794" i="1"/>
  <c r="AW794" i="1" s="1"/>
  <c r="AO794" i="1"/>
  <c r="AG794" i="1"/>
  <c r="AF794" i="1"/>
  <c r="AE794" i="1"/>
  <c r="AD794" i="1"/>
  <c r="X794" i="1"/>
  <c r="M794" i="1"/>
  <c r="O794" i="1" s="1"/>
  <c r="G794" i="1"/>
  <c r="AX793" i="1"/>
  <c r="AV793" i="1"/>
  <c r="AU793" i="1"/>
  <c r="AW793" i="1" s="1"/>
  <c r="AO793" i="1"/>
  <c r="AF793" i="1"/>
  <c r="AD793" i="1"/>
  <c r="X793" i="1"/>
  <c r="P793" i="1"/>
  <c r="O793" i="1"/>
  <c r="N793" i="1"/>
  <c r="M793" i="1"/>
  <c r="G793" i="1"/>
  <c r="AW792" i="1"/>
  <c r="AU792" i="1"/>
  <c r="AO792" i="1"/>
  <c r="AG792" i="1"/>
  <c r="AE792" i="1"/>
  <c r="AD792" i="1"/>
  <c r="AF792" i="1" s="1"/>
  <c r="X792" i="1"/>
  <c r="M792" i="1"/>
  <c r="G792" i="1"/>
  <c r="AX791" i="1"/>
  <c r="AW791" i="1"/>
  <c r="AV791" i="1"/>
  <c r="AU791" i="1"/>
  <c r="AO791" i="1"/>
  <c r="AD791" i="1"/>
  <c r="AF791" i="1" s="1"/>
  <c r="X791" i="1"/>
  <c r="P791" i="1"/>
  <c r="N791" i="1"/>
  <c r="M791" i="1"/>
  <c r="O791" i="1" s="1"/>
  <c r="G791" i="1"/>
  <c r="AW790" i="1"/>
  <c r="AU790" i="1"/>
  <c r="AO790" i="1"/>
  <c r="AG790" i="1"/>
  <c r="AF790" i="1"/>
  <c r="AE790" i="1"/>
  <c r="AD790" i="1"/>
  <c r="X790" i="1"/>
  <c r="M790" i="1"/>
  <c r="N790" i="1" s="1"/>
  <c r="G790" i="1"/>
  <c r="AV789" i="1"/>
  <c r="AU789" i="1"/>
  <c r="AW789" i="1" s="1"/>
  <c r="AO789" i="1"/>
  <c r="AF789" i="1"/>
  <c r="AE789" i="1"/>
  <c r="AD789" i="1"/>
  <c r="AG789" i="1" s="1"/>
  <c r="X789" i="1"/>
  <c r="P789" i="1"/>
  <c r="O789" i="1"/>
  <c r="N789" i="1"/>
  <c r="M789" i="1"/>
  <c r="G789" i="1"/>
  <c r="AU788" i="1"/>
  <c r="AV788" i="1" s="1"/>
  <c r="AO788" i="1"/>
  <c r="AD788" i="1"/>
  <c r="AF788" i="1" s="1"/>
  <c r="X788" i="1"/>
  <c r="M788" i="1"/>
  <c r="P788" i="1" s="1"/>
  <c r="G788" i="1"/>
  <c r="AX787" i="1"/>
  <c r="AW787" i="1"/>
  <c r="AV787" i="1"/>
  <c r="AU787" i="1"/>
  <c r="AO787" i="1"/>
  <c r="AG787" i="1"/>
  <c r="AF787" i="1"/>
  <c r="AD787" i="1"/>
  <c r="AE787" i="1" s="1"/>
  <c r="X787" i="1"/>
  <c r="P787" i="1"/>
  <c r="N787" i="1"/>
  <c r="M787" i="1"/>
  <c r="O787" i="1" s="1"/>
  <c r="G787" i="1"/>
  <c r="AU786" i="1"/>
  <c r="AX786" i="1" s="1"/>
  <c r="AO786" i="1"/>
  <c r="AG786" i="1"/>
  <c r="AF786" i="1"/>
  <c r="AE786" i="1"/>
  <c r="AD786" i="1"/>
  <c r="X786" i="1"/>
  <c r="M786" i="1"/>
  <c r="N786" i="1" s="1"/>
  <c r="G786" i="1"/>
  <c r="AV785" i="1"/>
  <c r="AU785" i="1"/>
  <c r="AW785" i="1" s="1"/>
  <c r="AO785" i="1"/>
  <c r="AE785" i="1"/>
  <c r="AD785" i="1"/>
  <c r="AG785" i="1" s="1"/>
  <c r="X785" i="1"/>
  <c r="P785" i="1"/>
  <c r="O785" i="1"/>
  <c r="N785" i="1"/>
  <c r="M785" i="1"/>
  <c r="G785" i="1"/>
  <c r="AX784" i="1"/>
  <c r="AU784" i="1"/>
  <c r="AV784" i="1" s="1"/>
  <c r="AO784" i="1"/>
  <c r="AG784" i="1"/>
  <c r="AD784" i="1"/>
  <c r="AF784" i="1" s="1"/>
  <c r="X784" i="1"/>
  <c r="O784" i="1"/>
  <c r="M784" i="1"/>
  <c r="P784" i="1" s="1"/>
  <c r="G784" i="1"/>
  <c r="AX783" i="1"/>
  <c r="AW783" i="1"/>
  <c r="AV783" i="1"/>
  <c r="AU783" i="1"/>
  <c r="AO783" i="1"/>
  <c r="AF783" i="1"/>
  <c r="AD783" i="1"/>
  <c r="AE783" i="1" s="1"/>
  <c r="X783" i="1"/>
  <c r="N783" i="1"/>
  <c r="M783" i="1"/>
  <c r="O783" i="1" s="1"/>
  <c r="G783" i="1"/>
  <c r="AW782" i="1"/>
  <c r="AV782" i="1"/>
  <c r="AU782" i="1"/>
  <c r="AX782" i="1" s="1"/>
  <c r="AO782" i="1"/>
  <c r="AG782" i="1"/>
  <c r="AF782" i="1"/>
  <c r="AE782" i="1"/>
  <c r="AD782" i="1"/>
  <c r="X782" i="1"/>
  <c r="P782" i="1"/>
  <c r="M782" i="1"/>
  <c r="N782" i="1" s="1"/>
  <c r="G782" i="1"/>
  <c r="AU781" i="1"/>
  <c r="AW781" i="1" s="1"/>
  <c r="AO781" i="1"/>
  <c r="AD781" i="1"/>
  <c r="AG781" i="1" s="1"/>
  <c r="X781" i="1"/>
  <c r="N781" i="1"/>
  <c r="M781" i="1"/>
  <c r="O781" i="1" s="1"/>
  <c r="G781" i="1"/>
  <c r="AX780" i="1"/>
  <c r="AW780" i="1"/>
  <c r="AV780" i="1"/>
  <c r="AU780" i="1"/>
  <c r="AO780" i="1"/>
  <c r="AG780" i="1"/>
  <c r="AF780" i="1"/>
  <c r="AD780" i="1"/>
  <c r="AE780" i="1" s="1"/>
  <c r="X780" i="1"/>
  <c r="M780" i="1"/>
  <c r="N780" i="1" s="1"/>
  <c r="G780" i="1"/>
  <c r="AV779" i="1"/>
  <c r="AU779" i="1"/>
  <c r="AW779" i="1" s="1"/>
  <c r="AO779" i="1"/>
  <c r="AG779" i="1"/>
  <c r="AF779" i="1"/>
  <c r="AE779" i="1"/>
  <c r="AD779" i="1"/>
  <c r="X779" i="1"/>
  <c r="P779" i="1"/>
  <c r="O779" i="1"/>
  <c r="M779" i="1"/>
  <c r="N779" i="1" s="1"/>
  <c r="G779" i="1"/>
  <c r="AU778" i="1"/>
  <c r="AV778" i="1" s="1"/>
  <c r="AO778" i="1"/>
  <c r="AE778" i="1"/>
  <c r="AD778" i="1"/>
  <c r="AF778" i="1" s="1"/>
  <c r="X778" i="1"/>
  <c r="P778" i="1"/>
  <c r="O778" i="1"/>
  <c r="N778" i="1"/>
  <c r="M778" i="1"/>
  <c r="G778" i="1"/>
  <c r="AX777" i="1"/>
  <c r="AW777" i="1"/>
  <c r="AU777" i="1"/>
  <c r="AV777" i="1" s="1"/>
  <c r="AO777" i="1"/>
  <c r="AD777" i="1"/>
  <c r="AE777" i="1" s="1"/>
  <c r="X777" i="1"/>
  <c r="N777" i="1"/>
  <c r="M777" i="1"/>
  <c r="O777" i="1" s="1"/>
  <c r="G777" i="1"/>
  <c r="AX776" i="1"/>
  <c r="AW776" i="1"/>
  <c r="AV776" i="1"/>
  <c r="AU776" i="1"/>
  <c r="AO776" i="1"/>
  <c r="AG776" i="1"/>
  <c r="AF776" i="1"/>
  <c r="AD776" i="1"/>
  <c r="AE776" i="1" s="1"/>
  <c r="X776" i="1"/>
  <c r="M776" i="1"/>
  <c r="N776" i="1" s="1"/>
  <c r="G776" i="1"/>
  <c r="AV775" i="1"/>
  <c r="AU775" i="1"/>
  <c r="AW775" i="1" s="1"/>
  <c r="AO775" i="1"/>
  <c r="AG775" i="1"/>
  <c r="AF775" i="1"/>
  <c r="AE775" i="1"/>
  <c r="AD775" i="1"/>
  <c r="X775" i="1"/>
  <c r="P775" i="1"/>
  <c r="O775" i="1"/>
  <c r="M775" i="1"/>
  <c r="N775" i="1" s="1"/>
  <c r="G775" i="1"/>
  <c r="AU774" i="1"/>
  <c r="AV774" i="1" s="1"/>
  <c r="AO774" i="1"/>
  <c r="AE774" i="1"/>
  <c r="AD774" i="1"/>
  <c r="AF774" i="1" s="1"/>
  <c r="X774" i="1"/>
  <c r="P774" i="1"/>
  <c r="O774" i="1"/>
  <c r="N774" i="1"/>
  <c r="M774" i="1"/>
  <c r="G774" i="1"/>
  <c r="AX773" i="1"/>
  <c r="AW773" i="1"/>
  <c r="AU773" i="1"/>
  <c r="AV773" i="1" s="1"/>
  <c r="AO773" i="1"/>
  <c r="AD773" i="1"/>
  <c r="AE773" i="1" s="1"/>
  <c r="X773" i="1"/>
  <c r="N773" i="1"/>
  <c r="M773" i="1"/>
  <c r="O773" i="1" s="1"/>
  <c r="G773" i="1"/>
  <c r="AX772" i="1"/>
  <c r="AW772" i="1"/>
  <c r="AV772" i="1"/>
  <c r="AU772" i="1"/>
  <c r="AO772" i="1"/>
  <c r="AG772" i="1"/>
  <c r="AF772" i="1"/>
  <c r="AD772" i="1"/>
  <c r="AE772" i="1" s="1"/>
  <c r="X772" i="1"/>
  <c r="M772" i="1"/>
  <c r="N772" i="1" s="1"/>
  <c r="G772" i="1"/>
  <c r="AV771" i="1"/>
  <c r="AU771" i="1"/>
  <c r="AW771" i="1" s="1"/>
  <c r="AO771" i="1"/>
  <c r="AG771" i="1"/>
  <c r="AF771" i="1"/>
  <c r="AE771" i="1"/>
  <c r="AD771" i="1"/>
  <c r="X771" i="1"/>
  <c r="P771" i="1"/>
  <c r="O771" i="1"/>
  <c r="M771" i="1"/>
  <c r="N771" i="1" s="1"/>
  <c r="G771" i="1"/>
  <c r="AU770" i="1"/>
  <c r="AV770" i="1" s="1"/>
  <c r="AO770" i="1"/>
  <c r="AE770" i="1"/>
  <c r="AD770" i="1"/>
  <c r="AF770" i="1" s="1"/>
  <c r="X770" i="1"/>
  <c r="P770" i="1"/>
  <c r="O770" i="1"/>
  <c r="N770" i="1"/>
  <c r="M770" i="1"/>
  <c r="G770" i="1"/>
  <c r="AX769" i="1"/>
  <c r="AW769" i="1"/>
  <c r="AU769" i="1"/>
  <c r="AV769" i="1" s="1"/>
  <c r="AO769" i="1"/>
  <c r="AD769" i="1"/>
  <c r="AE769" i="1" s="1"/>
  <c r="X769" i="1"/>
  <c r="N769" i="1"/>
  <c r="M769" i="1"/>
  <c r="O769" i="1" s="1"/>
  <c r="G769" i="1"/>
  <c r="AX768" i="1"/>
  <c r="AW768" i="1"/>
  <c r="AV768" i="1"/>
  <c r="AU768" i="1"/>
  <c r="AO768" i="1"/>
  <c r="AG768" i="1"/>
  <c r="AF768" i="1"/>
  <c r="AD768" i="1"/>
  <c r="AE768" i="1" s="1"/>
  <c r="X768" i="1"/>
  <c r="M768" i="1"/>
  <c r="N768" i="1" s="1"/>
  <c r="G768" i="1"/>
  <c r="AV767" i="1"/>
  <c r="AU767" i="1"/>
  <c r="AW767" i="1" s="1"/>
  <c r="AO767" i="1"/>
  <c r="AG767" i="1"/>
  <c r="AF767" i="1"/>
  <c r="AE767" i="1"/>
  <c r="AD767" i="1"/>
  <c r="X767" i="1"/>
  <c r="P767" i="1"/>
  <c r="O767" i="1"/>
  <c r="M767" i="1"/>
  <c r="N767" i="1" s="1"/>
  <c r="G767" i="1"/>
  <c r="AU766" i="1"/>
  <c r="AV766" i="1" s="1"/>
  <c r="AO766" i="1"/>
  <c r="AE766" i="1"/>
  <c r="AD766" i="1"/>
  <c r="AF766" i="1" s="1"/>
  <c r="X766" i="1"/>
  <c r="P766" i="1"/>
  <c r="O766" i="1"/>
  <c r="N766" i="1"/>
  <c r="M766" i="1"/>
  <c r="G766" i="1"/>
  <c r="AX765" i="1"/>
  <c r="AW765" i="1"/>
  <c r="AU765" i="1"/>
  <c r="AV765" i="1" s="1"/>
  <c r="AO765" i="1"/>
  <c r="AD765" i="1"/>
  <c r="AE765" i="1" s="1"/>
  <c r="X765" i="1"/>
  <c r="N765" i="1"/>
  <c r="M765" i="1"/>
  <c r="O765" i="1" s="1"/>
  <c r="G765" i="1"/>
  <c r="AX764" i="1"/>
  <c r="AW764" i="1"/>
  <c r="AV764" i="1"/>
  <c r="AU764" i="1"/>
  <c r="AO764" i="1"/>
  <c r="AG764" i="1"/>
  <c r="AF764" i="1"/>
  <c r="AD764" i="1"/>
  <c r="AE764" i="1" s="1"/>
  <c r="X764" i="1"/>
  <c r="M764" i="1"/>
  <c r="N764" i="1" s="1"/>
  <c r="G764" i="1"/>
  <c r="AV763" i="1"/>
  <c r="AU763" i="1"/>
  <c r="AW763" i="1" s="1"/>
  <c r="AO763" i="1"/>
  <c r="AG763" i="1"/>
  <c r="AF763" i="1"/>
  <c r="AE763" i="1"/>
  <c r="AD763" i="1"/>
  <c r="X763" i="1"/>
  <c r="P763" i="1"/>
  <c r="O763" i="1"/>
  <c r="M763" i="1"/>
  <c r="N763" i="1" s="1"/>
  <c r="G763" i="1"/>
  <c r="AU762" i="1"/>
  <c r="AV762" i="1" s="1"/>
  <c r="AO762" i="1"/>
  <c r="AE762" i="1"/>
  <c r="AD762" i="1"/>
  <c r="AF762" i="1" s="1"/>
  <c r="X762" i="1"/>
  <c r="P762" i="1"/>
  <c r="O762" i="1"/>
  <c r="N762" i="1"/>
  <c r="M762" i="1"/>
  <c r="G762" i="1"/>
  <c r="AX761" i="1"/>
  <c r="AW761" i="1"/>
  <c r="AU761" i="1"/>
  <c r="AV761" i="1" s="1"/>
  <c r="AO761" i="1"/>
  <c r="AD761" i="1"/>
  <c r="AE761" i="1" s="1"/>
  <c r="X761" i="1"/>
  <c r="N761" i="1"/>
  <c r="M761" i="1"/>
  <c r="O761" i="1" s="1"/>
  <c r="G761" i="1"/>
  <c r="AX760" i="1"/>
  <c r="AW760" i="1"/>
  <c r="AV760" i="1"/>
  <c r="AU760" i="1"/>
  <c r="AO760" i="1"/>
  <c r="AG760" i="1"/>
  <c r="AF760" i="1"/>
  <c r="AD760" i="1"/>
  <c r="AE760" i="1" s="1"/>
  <c r="X760" i="1"/>
  <c r="M760" i="1"/>
  <c r="N760" i="1" s="1"/>
  <c r="G760" i="1"/>
  <c r="AV759" i="1"/>
  <c r="AU759" i="1"/>
  <c r="AW759" i="1" s="1"/>
  <c r="AO759" i="1"/>
  <c r="AG759" i="1"/>
  <c r="AF759" i="1"/>
  <c r="AE759" i="1"/>
  <c r="AD759" i="1"/>
  <c r="X759" i="1"/>
  <c r="P759" i="1"/>
  <c r="O759" i="1"/>
  <c r="M759" i="1"/>
  <c r="N759" i="1" s="1"/>
  <c r="G759" i="1"/>
  <c r="AU758" i="1"/>
  <c r="AV758" i="1" s="1"/>
  <c r="AO758" i="1"/>
  <c r="AE758" i="1"/>
  <c r="AD758" i="1"/>
  <c r="AF758" i="1" s="1"/>
  <c r="X758" i="1"/>
  <c r="P758" i="1"/>
  <c r="O758" i="1"/>
  <c r="N758" i="1"/>
  <c r="M758" i="1"/>
  <c r="G758" i="1"/>
  <c r="AX757" i="1"/>
  <c r="AW757" i="1"/>
  <c r="AU757" i="1"/>
  <c r="AV757" i="1" s="1"/>
  <c r="AO757" i="1"/>
  <c r="AD757" i="1"/>
  <c r="AE757" i="1" s="1"/>
  <c r="X757" i="1"/>
  <c r="N757" i="1"/>
  <c r="M757" i="1"/>
  <c r="O757" i="1" s="1"/>
  <c r="G757" i="1"/>
  <c r="AX756" i="1"/>
  <c r="AW756" i="1"/>
  <c r="AV756" i="1"/>
  <c r="AU756" i="1"/>
  <c r="AO756" i="1"/>
  <c r="AG756" i="1"/>
  <c r="AF756" i="1"/>
  <c r="AD756" i="1"/>
  <c r="AE756" i="1" s="1"/>
  <c r="X756" i="1"/>
  <c r="M756" i="1"/>
  <c r="N756" i="1" s="1"/>
  <c r="G756" i="1"/>
  <c r="AV755" i="1"/>
  <c r="AU755" i="1"/>
  <c r="AW755" i="1" s="1"/>
  <c r="AO755" i="1"/>
  <c r="AG755" i="1"/>
  <c r="AF755" i="1"/>
  <c r="AE755" i="1"/>
  <c r="AD755" i="1"/>
  <c r="X755" i="1"/>
  <c r="P755" i="1"/>
  <c r="O755" i="1"/>
  <c r="M755" i="1"/>
  <c r="N755" i="1" s="1"/>
  <c r="G755" i="1"/>
  <c r="AU754" i="1"/>
  <c r="AV754" i="1" s="1"/>
  <c r="AO754" i="1"/>
  <c r="AE754" i="1"/>
  <c r="AD754" i="1"/>
  <c r="AF754" i="1" s="1"/>
  <c r="X754" i="1"/>
  <c r="P754" i="1"/>
  <c r="O754" i="1"/>
  <c r="N754" i="1"/>
  <c r="M754" i="1"/>
  <c r="G754" i="1"/>
  <c r="AX753" i="1"/>
  <c r="AW753" i="1"/>
  <c r="AU753" i="1"/>
  <c r="AV753" i="1" s="1"/>
  <c r="AO753" i="1"/>
  <c r="AD753" i="1"/>
  <c r="AE753" i="1" s="1"/>
  <c r="X753" i="1"/>
  <c r="N753" i="1"/>
  <c r="M753" i="1"/>
  <c r="O753" i="1" s="1"/>
  <c r="G753" i="1"/>
  <c r="AX752" i="1"/>
  <c r="AW752" i="1"/>
  <c r="AV752" i="1"/>
  <c r="AU752" i="1"/>
  <c r="AO752" i="1"/>
  <c r="AG752" i="1"/>
  <c r="AF752" i="1"/>
  <c r="AD752" i="1"/>
  <c r="AE752" i="1" s="1"/>
  <c r="X752" i="1"/>
  <c r="M752" i="1"/>
  <c r="N752" i="1" s="1"/>
  <c r="G752" i="1"/>
  <c r="AV751" i="1"/>
  <c r="AU751" i="1"/>
  <c r="AW751" i="1" s="1"/>
  <c r="AO751" i="1"/>
  <c r="AG751" i="1"/>
  <c r="AF751" i="1"/>
  <c r="AE751" i="1"/>
  <c r="AD751" i="1"/>
  <c r="X751" i="1"/>
  <c r="P751" i="1"/>
  <c r="O751" i="1"/>
  <c r="M751" i="1"/>
  <c r="N751" i="1" s="1"/>
  <c r="G751" i="1"/>
  <c r="AU750" i="1"/>
  <c r="AV750" i="1" s="1"/>
  <c r="AO750" i="1"/>
  <c r="AE750" i="1"/>
  <c r="AD750" i="1"/>
  <c r="AF750" i="1" s="1"/>
  <c r="X750" i="1"/>
  <c r="P750" i="1"/>
  <c r="O750" i="1"/>
  <c r="N750" i="1"/>
  <c r="M750" i="1"/>
  <c r="G750" i="1"/>
  <c r="AX749" i="1"/>
  <c r="AW749" i="1"/>
  <c r="AU749" i="1"/>
  <c r="AV749" i="1" s="1"/>
  <c r="AO749" i="1"/>
  <c r="AD749" i="1"/>
  <c r="AE749" i="1" s="1"/>
  <c r="X749" i="1"/>
  <c r="N749" i="1"/>
  <c r="M749" i="1"/>
  <c r="O749" i="1" s="1"/>
  <c r="G749" i="1"/>
  <c r="AX748" i="1"/>
  <c r="AW748" i="1"/>
  <c r="AV748" i="1"/>
  <c r="AU748" i="1"/>
  <c r="AO748" i="1"/>
  <c r="AG748" i="1"/>
  <c r="AF748" i="1"/>
  <c r="AD748" i="1"/>
  <c r="AE748" i="1" s="1"/>
  <c r="X748" i="1"/>
  <c r="M748" i="1"/>
  <c r="N748" i="1" s="1"/>
  <c r="G748" i="1"/>
  <c r="AV747" i="1"/>
  <c r="AU747" i="1"/>
  <c r="AW747" i="1" s="1"/>
  <c r="AO747" i="1"/>
  <c r="AG747" i="1"/>
  <c r="AF747" i="1"/>
  <c r="AE747" i="1"/>
  <c r="AD747" i="1"/>
  <c r="X747" i="1"/>
  <c r="P747" i="1"/>
  <c r="O747" i="1"/>
  <c r="M747" i="1"/>
  <c r="N747" i="1" s="1"/>
  <c r="G747" i="1"/>
  <c r="AU746" i="1"/>
  <c r="AV746" i="1" s="1"/>
  <c r="AO746" i="1"/>
  <c r="AE746" i="1"/>
  <c r="AD746" i="1"/>
  <c r="AF746" i="1" s="1"/>
  <c r="X746" i="1"/>
  <c r="P746" i="1"/>
  <c r="O746" i="1"/>
  <c r="N746" i="1"/>
  <c r="M746" i="1"/>
  <c r="G746" i="1"/>
  <c r="AX745" i="1"/>
  <c r="AW745" i="1"/>
  <c r="AU745" i="1"/>
  <c r="AV745" i="1" s="1"/>
  <c r="AO745" i="1"/>
  <c r="AD745" i="1"/>
  <c r="AE745" i="1" s="1"/>
  <c r="X745" i="1"/>
  <c r="N745" i="1"/>
  <c r="M745" i="1"/>
  <c r="O745" i="1" s="1"/>
  <c r="G745" i="1"/>
  <c r="AX744" i="1"/>
  <c r="AW744" i="1"/>
  <c r="AV744" i="1"/>
  <c r="AU744" i="1"/>
  <c r="AO744" i="1"/>
  <c r="AG744" i="1"/>
  <c r="AF744" i="1"/>
  <c r="AD744" i="1"/>
  <c r="AE744" i="1" s="1"/>
  <c r="X744" i="1"/>
  <c r="M744" i="1"/>
  <c r="N744" i="1" s="1"/>
  <c r="G744" i="1"/>
  <c r="AV743" i="1"/>
  <c r="AU743" i="1"/>
  <c r="AW743" i="1" s="1"/>
  <c r="AO743" i="1"/>
  <c r="AG743" i="1"/>
  <c r="AF743" i="1"/>
  <c r="AE743" i="1"/>
  <c r="AD743" i="1"/>
  <c r="X743" i="1"/>
  <c r="P743" i="1"/>
  <c r="O743" i="1"/>
  <c r="M743" i="1"/>
  <c r="N743" i="1" s="1"/>
  <c r="G743" i="1"/>
  <c r="AU742" i="1"/>
  <c r="AV742" i="1" s="1"/>
  <c r="AO742" i="1"/>
  <c r="AE742" i="1"/>
  <c r="AD742" i="1"/>
  <c r="AF742" i="1" s="1"/>
  <c r="X742" i="1"/>
  <c r="P742" i="1"/>
  <c r="O742" i="1"/>
  <c r="N742" i="1"/>
  <c r="M742" i="1"/>
  <c r="G742" i="1"/>
  <c r="AX741" i="1"/>
  <c r="AW741" i="1"/>
  <c r="AU741" i="1"/>
  <c r="AV741" i="1" s="1"/>
  <c r="AO741" i="1"/>
  <c r="AD741" i="1"/>
  <c r="AE741" i="1" s="1"/>
  <c r="X741" i="1"/>
  <c r="N741" i="1"/>
  <c r="M741" i="1"/>
  <c r="O741" i="1" s="1"/>
  <c r="G741" i="1"/>
  <c r="AX740" i="1"/>
  <c r="AW740" i="1"/>
  <c r="AV740" i="1"/>
  <c r="AU740" i="1"/>
  <c r="AO740" i="1"/>
  <c r="AG740" i="1"/>
  <c r="AF740" i="1"/>
  <c r="AD740" i="1"/>
  <c r="AE740" i="1" s="1"/>
  <c r="X740" i="1"/>
  <c r="M740" i="1"/>
  <c r="N740" i="1" s="1"/>
  <c r="G740" i="1"/>
  <c r="AV739" i="1"/>
  <c r="AU739" i="1"/>
  <c r="AW739" i="1" s="1"/>
  <c r="AO739" i="1"/>
  <c r="AG739" i="1"/>
  <c r="AF739" i="1"/>
  <c r="AE739" i="1"/>
  <c r="AD739" i="1"/>
  <c r="X739" i="1"/>
  <c r="P739" i="1"/>
  <c r="O739" i="1"/>
  <c r="M739" i="1"/>
  <c r="N739" i="1" s="1"/>
  <c r="G739" i="1"/>
  <c r="AU738" i="1"/>
  <c r="AV738" i="1" s="1"/>
  <c r="AO738" i="1"/>
  <c r="AE738" i="1"/>
  <c r="AD738" i="1"/>
  <c r="AF738" i="1" s="1"/>
  <c r="X738" i="1"/>
  <c r="P738" i="1"/>
  <c r="O738" i="1"/>
  <c r="N738" i="1"/>
  <c r="M738" i="1"/>
  <c r="G738" i="1"/>
  <c r="AX737" i="1"/>
  <c r="AW737" i="1"/>
  <c r="AU737" i="1"/>
  <c r="AV737" i="1" s="1"/>
  <c r="AO737" i="1"/>
  <c r="AD737" i="1"/>
  <c r="AE737" i="1" s="1"/>
  <c r="X737" i="1"/>
  <c r="N737" i="1"/>
  <c r="M737" i="1"/>
  <c r="O737" i="1" s="1"/>
  <c r="G737" i="1"/>
  <c r="AX736" i="1"/>
  <c r="AW736" i="1"/>
  <c r="AV736" i="1"/>
  <c r="AU736" i="1"/>
  <c r="AO736" i="1"/>
  <c r="AG736" i="1"/>
  <c r="AF736" i="1"/>
  <c r="AD736" i="1"/>
  <c r="AE736" i="1" s="1"/>
  <c r="X736" i="1"/>
  <c r="M736" i="1"/>
  <c r="N736" i="1" s="1"/>
  <c r="G736" i="1"/>
  <c r="AV735" i="1"/>
  <c r="AU735" i="1"/>
  <c r="AW735" i="1" s="1"/>
  <c r="AO735" i="1"/>
  <c r="AG735" i="1"/>
  <c r="AF735" i="1"/>
  <c r="AE735" i="1"/>
  <c r="AD735" i="1"/>
  <c r="X735" i="1"/>
  <c r="P735" i="1"/>
  <c r="O735" i="1"/>
  <c r="M735" i="1"/>
  <c r="N735" i="1" s="1"/>
  <c r="G735" i="1"/>
  <c r="AU734" i="1"/>
  <c r="AV734" i="1" s="1"/>
  <c r="AO734" i="1"/>
  <c r="AE734" i="1"/>
  <c r="AD734" i="1"/>
  <c r="AF734" i="1" s="1"/>
  <c r="X734" i="1"/>
  <c r="P734" i="1"/>
  <c r="O734" i="1"/>
  <c r="N734" i="1"/>
  <c r="M734" i="1"/>
  <c r="G734" i="1"/>
  <c r="AX733" i="1"/>
  <c r="AW733" i="1"/>
  <c r="AU733" i="1"/>
  <c r="AV733" i="1" s="1"/>
  <c r="AO733" i="1"/>
  <c r="AD733" i="1"/>
  <c r="AE733" i="1" s="1"/>
  <c r="X733" i="1"/>
  <c r="N733" i="1"/>
  <c r="M733" i="1"/>
  <c r="O733" i="1" s="1"/>
  <c r="G733" i="1"/>
  <c r="AX732" i="1"/>
  <c r="AW732" i="1"/>
  <c r="AV732" i="1"/>
  <c r="AU732" i="1"/>
  <c r="AO732" i="1"/>
  <c r="AG732" i="1"/>
  <c r="AD732" i="1"/>
  <c r="AF732" i="1" s="1"/>
  <c r="X732" i="1"/>
  <c r="M732" i="1"/>
  <c r="N732" i="1" s="1"/>
  <c r="G732" i="1"/>
  <c r="AV731" i="1"/>
  <c r="AU731" i="1"/>
  <c r="AW731" i="1" s="1"/>
  <c r="AO731" i="1"/>
  <c r="AG731" i="1"/>
  <c r="AF731" i="1"/>
  <c r="AE731" i="1"/>
  <c r="AD731" i="1"/>
  <c r="X731" i="1"/>
  <c r="P731" i="1"/>
  <c r="M731" i="1"/>
  <c r="O731" i="1" s="1"/>
  <c r="G731" i="1"/>
  <c r="AU730" i="1"/>
  <c r="AV730" i="1" s="1"/>
  <c r="AO730" i="1"/>
  <c r="AE730" i="1"/>
  <c r="AD730" i="1"/>
  <c r="AF730" i="1" s="1"/>
  <c r="X730" i="1"/>
  <c r="P730" i="1"/>
  <c r="O730" i="1"/>
  <c r="N730" i="1"/>
  <c r="M730" i="1"/>
  <c r="G730" i="1"/>
  <c r="AX729" i="1"/>
  <c r="AU729" i="1"/>
  <c r="AW729" i="1" s="1"/>
  <c r="AO729" i="1"/>
  <c r="AD729" i="1"/>
  <c r="AE729" i="1" s="1"/>
  <c r="X729" i="1"/>
  <c r="N729" i="1"/>
  <c r="M729" i="1"/>
  <c r="O729" i="1" s="1"/>
  <c r="G729" i="1"/>
  <c r="AU728" i="1"/>
  <c r="AX728" i="1" s="1"/>
  <c r="AO728" i="1"/>
  <c r="AG728" i="1"/>
  <c r="AE728" i="1"/>
  <c r="AD728" i="1"/>
  <c r="AF728" i="1" s="1"/>
  <c r="X728" i="1"/>
  <c r="O728" i="1"/>
  <c r="M728" i="1"/>
  <c r="N728" i="1" s="1"/>
  <c r="G728" i="1"/>
  <c r="AX727" i="1"/>
  <c r="AV727" i="1"/>
  <c r="AU727" i="1"/>
  <c r="AW727" i="1" s="1"/>
  <c r="AO727" i="1"/>
  <c r="AD727" i="1"/>
  <c r="AG727" i="1" s="1"/>
  <c r="X727" i="1"/>
  <c r="P727" i="1"/>
  <c r="N727" i="1"/>
  <c r="M727" i="1"/>
  <c r="O727" i="1" s="1"/>
  <c r="G727" i="1"/>
  <c r="AW726" i="1"/>
  <c r="AU726" i="1"/>
  <c r="AV726" i="1" s="1"/>
  <c r="AO726" i="1"/>
  <c r="AG726" i="1"/>
  <c r="AF726" i="1"/>
  <c r="AE726" i="1"/>
  <c r="AD726" i="1"/>
  <c r="X726" i="1"/>
  <c r="M726" i="1"/>
  <c r="P726" i="1" s="1"/>
  <c r="G726" i="1"/>
  <c r="AX725" i="1"/>
  <c r="AV725" i="1"/>
  <c r="AU725" i="1"/>
  <c r="AW725" i="1" s="1"/>
  <c r="AO725" i="1"/>
  <c r="AF725" i="1"/>
  <c r="AD725" i="1"/>
  <c r="AE725" i="1" s="1"/>
  <c r="X725" i="1"/>
  <c r="P725" i="1"/>
  <c r="O725" i="1"/>
  <c r="N725" i="1"/>
  <c r="M725" i="1"/>
  <c r="G725" i="1"/>
  <c r="AU724" i="1"/>
  <c r="AX724" i="1" s="1"/>
  <c r="AO724" i="1"/>
  <c r="AG724" i="1"/>
  <c r="AE724" i="1"/>
  <c r="AD724" i="1"/>
  <c r="AF724" i="1" s="1"/>
  <c r="X724" i="1"/>
  <c r="O724" i="1"/>
  <c r="M724" i="1"/>
  <c r="N724" i="1" s="1"/>
  <c r="G724" i="1"/>
  <c r="AX723" i="1"/>
  <c r="AW723" i="1"/>
  <c r="AV723" i="1"/>
  <c r="AU723" i="1"/>
  <c r="AO723" i="1"/>
  <c r="AD723" i="1"/>
  <c r="AG723" i="1" s="1"/>
  <c r="X723" i="1"/>
  <c r="P723" i="1"/>
  <c r="N723" i="1"/>
  <c r="M723" i="1"/>
  <c r="O723" i="1" s="1"/>
  <c r="G723" i="1"/>
  <c r="AW722" i="1"/>
  <c r="AU722" i="1"/>
  <c r="AV722" i="1" s="1"/>
  <c r="AO722" i="1"/>
  <c r="AG722" i="1"/>
  <c r="AF722" i="1"/>
  <c r="AE722" i="1"/>
  <c r="AD722" i="1"/>
  <c r="X722" i="1"/>
  <c r="M722" i="1"/>
  <c r="P722" i="1" s="1"/>
  <c r="G722" i="1"/>
  <c r="AX721" i="1"/>
  <c r="AV721" i="1"/>
  <c r="AU721" i="1"/>
  <c r="AW721" i="1" s="1"/>
  <c r="AO721" i="1"/>
  <c r="AF721" i="1"/>
  <c r="AD721" i="1"/>
  <c r="AE721" i="1" s="1"/>
  <c r="X721" i="1"/>
  <c r="P721" i="1"/>
  <c r="O721" i="1"/>
  <c r="N721" i="1"/>
  <c r="M721" i="1"/>
  <c r="G721" i="1"/>
  <c r="AU720" i="1"/>
  <c r="AX720" i="1" s="1"/>
  <c r="AO720" i="1"/>
  <c r="AG720" i="1"/>
  <c r="AE720" i="1"/>
  <c r="AD720" i="1"/>
  <c r="AF720" i="1" s="1"/>
  <c r="X720" i="1"/>
  <c r="O720" i="1"/>
  <c r="M720" i="1"/>
  <c r="N720" i="1" s="1"/>
  <c r="G720" i="1"/>
  <c r="AX719" i="1"/>
  <c r="AW719" i="1"/>
  <c r="AV719" i="1"/>
  <c r="AU719" i="1"/>
  <c r="AO719" i="1"/>
  <c r="AD719" i="1"/>
  <c r="AG719" i="1" s="1"/>
  <c r="X719" i="1"/>
  <c r="P719" i="1"/>
  <c r="N719" i="1"/>
  <c r="M719" i="1"/>
  <c r="O719" i="1" s="1"/>
  <c r="G719" i="1"/>
  <c r="AW718" i="1"/>
  <c r="AU718" i="1"/>
  <c r="AV718" i="1" s="1"/>
  <c r="AO718" i="1"/>
  <c r="AG718" i="1"/>
  <c r="AF718" i="1"/>
  <c r="AE718" i="1"/>
  <c r="AD718" i="1"/>
  <c r="X718" i="1"/>
  <c r="M718" i="1"/>
  <c r="P718" i="1" s="1"/>
  <c r="G718" i="1"/>
  <c r="AX717" i="1"/>
  <c r="AV717" i="1"/>
  <c r="AU717" i="1"/>
  <c r="AW717" i="1" s="1"/>
  <c r="AO717" i="1"/>
  <c r="AF717" i="1"/>
  <c r="AD717" i="1"/>
  <c r="AE717" i="1" s="1"/>
  <c r="X717" i="1"/>
  <c r="P717" i="1"/>
  <c r="O717" i="1"/>
  <c r="N717" i="1"/>
  <c r="M717" i="1"/>
  <c r="G717" i="1"/>
  <c r="AU716" i="1"/>
  <c r="AX716" i="1" s="1"/>
  <c r="AO716" i="1"/>
  <c r="AG716" i="1"/>
  <c r="AE716" i="1"/>
  <c r="AD716" i="1"/>
  <c r="AF716" i="1" s="1"/>
  <c r="X716" i="1"/>
  <c r="O716" i="1"/>
  <c r="M716" i="1"/>
  <c r="N716" i="1" s="1"/>
  <c r="G716" i="1"/>
  <c r="AX715" i="1"/>
  <c r="AW715" i="1"/>
  <c r="AV715" i="1"/>
  <c r="AU715" i="1"/>
  <c r="AO715" i="1"/>
  <c r="AD715" i="1"/>
  <c r="AG715" i="1" s="1"/>
  <c r="X715" i="1"/>
  <c r="P715" i="1"/>
  <c r="N715" i="1"/>
  <c r="M715" i="1"/>
  <c r="O715" i="1" s="1"/>
  <c r="G715" i="1"/>
  <c r="AW714" i="1"/>
  <c r="AU714" i="1"/>
  <c r="AV714" i="1" s="1"/>
  <c r="AO714" i="1"/>
  <c r="AG714" i="1"/>
  <c r="AF714" i="1"/>
  <c r="AE714" i="1"/>
  <c r="AD714" i="1"/>
  <c r="X714" i="1"/>
  <c r="M714" i="1"/>
  <c r="P714" i="1" s="1"/>
  <c r="G714" i="1"/>
  <c r="AX713" i="1"/>
  <c r="AV713" i="1"/>
  <c r="AU713" i="1"/>
  <c r="AW713" i="1" s="1"/>
  <c r="AO713" i="1"/>
  <c r="AF713" i="1"/>
  <c r="AD713" i="1"/>
  <c r="AE713" i="1" s="1"/>
  <c r="X713" i="1"/>
  <c r="P713" i="1"/>
  <c r="O713" i="1"/>
  <c r="N713" i="1"/>
  <c r="M713" i="1"/>
  <c r="G713" i="1"/>
  <c r="AU712" i="1"/>
  <c r="AX712" i="1" s="1"/>
  <c r="AO712" i="1"/>
  <c r="AG712" i="1"/>
  <c r="AE712" i="1"/>
  <c r="AD712" i="1"/>
  <c r="AF712" i="1" s="1"/>
  <c r="X712" i="1"/>
  <c r="O712" i="1"/>
  <c r="M712" i="1"/>
  <c r="N712" i="1" s="1"/>
  <c r="G712" i="1"/>
  <c r="AX711" i="1"/>
  <c r="AW711" i="1"/>
  <c r="AV711" i="1"/>
  <c r="AU711" i="1"/>
  <c r="AO711" i="1"/>
  <c r="AD711" i="1"/>
  <c r="AG711" i="1" s="1"/>
  <c r="X711" i="1"/>
  <c r="P711" i="1"/>
  <c r="N711" i="1"/>
  <c r="M711" i="1"/>
  <c r="O711" i="1" s="1"/>
  <c r="G711" i="1"/>
  <c r="AW710" i="1"/>
  <c r="AU710" i="1"/>
  <c r="AV710" i="1" s="1"/>
  <c r="AO710" i="1"/>
  <c r="AG710" i="1"/>
  <c r="AF710" i="1"/>
  <c r="AE710" i="1"/>
  <c r="AD710" i="1"/>
  <c r="X710" i="1"/>
  <c r="M710" i="1"/>
  <c r="P710" i="1" s="1"/>
  <c r="G710" i="1"/>
  <c r="AX709" i="1"/>
  <c r="AV709" i="1"/>
  <c r="AU709" i="1"/>
  <c r="AW709" i="1" s="1"/>
  <c r="AO709" i="1"/>
  <c r="AF709" i="1"/>
  <c r="AD709" i="1"/>
  <c r="AE709" i="1" s="1"/>
  <c r="X709" i="1"/>
  <c r="P709" i="1"/>
  <c r="O709" i="1"/>
  <c r="N709" i="1"/>
  <c r="M709" i="1"/>
  <c r="G709" i="1"/>
  <c r="AU708" i="1"/>
  <c r="AX708" i="1" s="1"/>
  <c r="AO708" i="1"/>
  <c r="AG708" i="1"/>
  <c r="AE708" i="1"/>
  <c r="AD708" i="1"/>
  <c r="AF708" i="1" s="1"/>
  <c r="X708" i="1"/>
  <c r="O708" i="1"/>
  <c r="M708" i="1"/>
  <c r="N708" i="1" s="1"/>
  <c r="G708" i="1"/>
  <c r="AX707" i="1"/>
  <c r="AW707" i="1"/>
  <c r="AV707" i="1"/>
  <c r="AU707" i="1"/>
  <c r="AO707" i="1"/>
  <c r="AD707" i="1"/>
  <c r="AG707" i="1" s="1"/>
  <c r="X707" i="1"/>
  <c r="P707" i="1"/>
  <c r="N707" i="1"/>
  <c r="M707" i="1"/>
  <c r="O707" i="1" s="1"/>
  <c r="G707" i="1"/>
  <c r="AW706" i="1"/>
  <c r="AU706" i="1"/>
  <c r="AV706" i="1" s="1"/>
  <c r="AO706" i="1"/>
  <c r="AG706" i="1"/>
  <c r="AF706" i="1"/>
  <c r="AE706" i="1"/>
  <c r="AD706" i="1"/>
  <c r="X706" i="1"/>
  <c r="M706" i="1"/>
  <c r="P706" i="1" s="1"/>
  <c r="G706" i="1"/>
  <c r="AX705" i="1"/>
  <c r="AV705" i="1"/>
  <c r="AU705" i="1"/>
  <c r="AW705" i="1" s="1"/>
  <c r="AO705" i="1"/>
  <c r="AF705" i="1"/>
  <c r="AD705" i="1"/>
  <c r="AE705" i="1" s="1"/>
  <c r="X705" i="1"/>
  <c r="P705" i="1"/>
  <c r="O705" i="1"/>
  <c r="N705" i="1"/>
  <c r="M705" i="1"/>
  <c r="G705" i="1"/>
  <c r="AU704" i="1"/>
  <c r="AX704" i="1" s="1"/>
  <c r="AO704" i="1"/>
  <c r="AG704" i="1"/>
  <c r="AE704" i="1"/>
  <c r="AD704" i="1"/>
  <c r="AF704" i="1" s="1"/>
  <c r="X704" i="1"/>
  <c r="O704" i="1"/>
  <c r="M704" i="1"/>
  <c r="N704" i="1" s="1"/>
  <c r="G704" i="1"/>
  <c r="AX703" i="1"/>
  <c r="AW703" i="1"/>
  <c r="AV703" i="1"/>
  <c r="AU703" i="1"/>
  <c r="AO703" i="1"/>
  <c r="AD703" i="1"/>
  <c r="AG703" i="1" s="1"/>
  <c r="X703" i="1"/>
  <c r="P703" i="1"/>
  <c r="N703" i="1"/>
  <c r="M703" i="1"/>
  <c r="O703" i="1" s="1"/>
  <c r="G703" i="1"/>
  <c r="AW702" i="1"/>
  <c r="AU702" i="1"/>
  <c r="AV702" i="1" s="1"/>
  <c r="AO702" i="1"/>
  <c r="AG702" i="1"/>
  <c r="AF702" i="1"/>
  <c r="AE702" i="1"/>
  <c r="AD702" i="1"/>
  <c r="X702" i="1"/>
  <c r="M702" i="1"/>
  <c r="P702" i="1" s="1"/>
  <c r="G702" i="1"/>
  <c r="AX701" i="1"/>
  <c r="AV701" i="1"/>
  <c r="AU701" i="1"/>
  <c r="AW701" i="1" s="1"/>
  <c r="AO701" i="1"/>
  <c r="AF701" i="1"/>
  <c r="AD701" i="1"/>
  <c r="AE701" i="1" s="1"/>
  <c r="X701" i="1"/>
  <c r="P701" i="1"/>
  <c r="O701" i="1"/>
  <c r="N701" i="1"/>
  <c r="M701" i="1"/>
  <c r="G701" i="1"/>
  <c r="AU700" i="1"/>
  <c r="AX700" i="1" s="1"/>
  <c r="AO700" i="1"/>
  <c r="AG700" i="1"/>
  <c r="AE700" i="1"/>
  <c r="AD700" i="1"/>
  <c r="AF700" i="1" s="1"/>
  <c r="X700" i="1"/>
  <c r="O700" i="1"/>
  <c r="M700" i="1"/>
  <c r="N700" i="1" s="1"/>
  <c r="G700" i="1"/>
  <c r="AX699" i="1"/>
  <c r="AW699" i="1"/>
  <c r="AV699" i="1"/>
  <c r="AU699" i="1"/>
  <c r="AO699" i="1"/>
  <c r="AD699" i="1"/>
  <c r="AG699" i="1" s="1"/>
  <c r="X699" i="1"/>
  <c r="P699" i="1"/>
  <c r="N699" i="1"/>
  <c r="M699" i="1"/>
  <c r="O699" i="1" s="1"/>
  <c r="G699" i="1"/>
  <c r="AW698" i="1"/>
  <c r="AU698" i="1"/>
  <c r="AV698" i="1" s="1"/>
  <c r="AO698" i="1"/>
  <c r="AG698" i="1"/>
  <c r="AF698" i="1"/>
  <c r="AE698" i="1"/>
  <c r="AD698" i="1"/>
  <c r="X698" i="1"/>
  <c r="M698" i="1"/>
  <c r="P698" i="1" s="1"/>
  <c r="G698" i="1"/>
  <c r="AX697" i="1"/>
  <c r="AV697" i="1"/>
  <c r="AU697" i="1"/>
  <c r="AW697" i="1" s="1"/>
  <c r="AO697" i="1"/>
  <c r="AF697" i="1"/>
  <c r="AD697" i="1"/>
  <c r="AE697" i="1" s="1"/>
  <c r="X697" i="1"/>
  <c r="P697" i="1"/>
  <c r="O697" i="1"/>
  <c r="N697" i="1"/>
  <c r="M697" i="1"/>
  <c r="G697" i="1"/>
  <c r="AU696" i="1"/>
  <c r="AX696" i="1" s="1"/>
  <c r="AO696" i="1"/>
  <c r="AG696" i="1"/>
  <c r="AE696" i="1"/>
  <c r="AD696" i="1"/>
  <c r="AF696" i="1" s="1"/>
  <c r="X696" i="1"/>
  <c r="O696" i="1"/>
  <c r="M696" i="1"/>
  <c r="N696" i="1" s="1"/>
  <c r="G696" i="1"/>
  <c r="AX695" i="1"/>
  <c r="AW695" i="1"/>
  <c r="AV695" i="1"/>
  <c r="AU695" i="1"/>
  <c r="AO695" i="1"/>
  <c r="AD695" i="1"/>
  <c r="AG695" i="1" s="1"/>
  <c r="X695" i="1"/>
  <c r="P695" i="1"/>
  <c r="N695" i="1"/>
  <c r="M695" i="1"/>
  <c r="O695" i="1" s="1"/>
  <c r="G695" i="1"/>
  <c r="AW694" i="1"/>
  <c r="AU694" i="1"/>
  <c r="AV694" i="1" s="1"/>
  <c r="AO694" i="1"/>
  <c r="AG694" i="1"/>
  <c r="AF694" i="1"/>
  <c r="AE694" i="1"/>
  <c r="AD694" i="1"/>
  <c r="X694" i="1"/>
  <c r="M694" i="1"/>
  <c r="P694" i="1" s="1"/>
  <c r="G694" i="1"/>
  <c r="AX693" i="1"/>
  <c r="AV693" i="1"/>
  <c r="AU693" i="1"/>
  <c r="AW693" i="1" s="1"/>
  <c r="AO693" i="1"/>
  <c r="AF693" i="1"/>
  <c r="AD693" i="1"/>
  <c r="AE693" i="1" s="1"/>
  <c r="X693" i="1"/>
  <c r="P693" i="1"/>
  <c r="O693" i="1"/>
  <c r="N693" i="1"/>
  <c r="M693" i="1"/>
  <c r="G693" i="1"/>
  <c r="AU692" i="1"/>
  <c r="AX692" i="1" s="1"/>
  <c r="AO692" i="1"/>
  <c r="AG692" i="1"/>
  <c r="AE692" i="1"/>
  <c r="AD692" i="1"/>
  <c r="AF692" i="1" s="1"/>
  <c r="X692" i="1"/>
  <c r="O692" i="1"/>
  <c r="M692" i="1"/>
  <c r="N692" i="1" s="1"/>
  <c r="G692" i="1"/>
  <c r="AX691" i="1"/>
  <c r="AV691" i="1"/>
  <c r="AU691" i="1"/>
  <c r="AW691" i="1" s="1"/>
  <c r="AO691" i="1"/>
  <c r="AD691" i="1"/>
  <c r="AG691" i="1" s="1"/>
  <c r="X691" i="1"/>
  <c r="P691" i="1"/>
  <c r="N691" i="1"/>
  <c r="M691" i="1"/>
  <c r="O691" i="1" s="1"/>
  <c r="G691" i="1"/>
  <c r="AW690" i="1"/>
  <c r="AU690" i="1"/>
  <c r="AV690" i="1" s="1"/>
  <c r="AO690" i="1"/>
  <c r="AG690" i="1"/>
  <c r="AE690" i="1"/>
  <c r="AD690" i="1"/>
  <c r="AF690" i="1" s="1"/>
  <c r="X690" i="1"/>
  <c r="M690" i="1"/>
  <c r="P690" i="1" s="1"/>
  <c r="G690" i="1"/>
  <c r="AX689" i="1"/>
  <c r="AV689" i="1"/>
  <c r="AU689" i="1"/>
  <c r="AW689" i="1" s="1"/>
  <c r="AO689" i="1"/>
  <c r="AF689" i="1"/>
  <c r="AD689" i="1"/>
  <c r="AE689" i="1" s="1"/>
  <c r="X689" i="1"/>
  <c r="P689" i="1"/>
  <c r="O689" i="1"/>
  <c r="N689" i="1"/>
  <c r="M689" i="1"/>
  <c r="G689" i="1"/>
  <c r="AU688" i="1"/>
  <c r="AX688" i="1" s="1"/>
  <c r="AO688" i="1"/>
  <c r="AG688" i="1"/>
  <c r="AE688" i="1"/>
  <c r="AD688" i="1"/>
  <c r="AF688" i="1" s="1"/>
  <c r="X688" i="1"/>
  <c r="O688" i="1"/>
  <c r="M688" i="1"/>
  <c r="N688" i="1" s="1"/>
  <c r="G688" i="1"/>
  <c r="AX687" i="1"/>
  <c r="AW687" i="1"/>
  <c r="AV687" i="1"/>
  <c r="AU687" i="1"/>
  <c r="AO687" i="1"/>
  <c r="AD687" i="1"/>
  <c r="AG687" i="1" s="1"/>
  <c r="X687" i="1"/>
  <c r="P687" i="1"/>
  <c r="N687" i="1"/>
  <c r="M687" i="1"/>
  <c r="O687" i="1" s="1"/>
  <c r="G687" i="1"/>
  <c r="AW686" i="1"/>
  <c r="AU686" i="1"/>
  <c r="AV686" i="1" s="1"/>
  <c r="AO686" i="1"/>
  <c r="AG686" i="1"/>
  <c r="AF686" i="1"/>
  <c r="AE686" i="1"/>
  <c r="AD686" i="1"/>
  <c r="X686" i="1"/>
  <c r="M686" i="1"/>
  <c r="P686" i="1" s="1"/>
  <c r="G686" i="1"/>
  <c r="AX685" i="1"/>
  <c r="AV685" i="1"/>
  <c r="AU685" i="1"/>
  <c r="AW685" i="1" s="1"/>
  <c r="AO685" i="1"/>
  <c r="AF685" i="1"/>
  <c r="AD685" i="1"/>
  <c r="AE685" i="1" s="1"/>
  <c r="X685" i="1"/>
  <c r="P685" i="1"/>
  <c r="O685" i="1"/>
  <c r="N685" i="1"/>
  <c r="M685" i="1"/>
  <c r="G685" i="1"/>
  <c r="AU684" i="1"/>
  <c r="AX684" i="1" s="1"/>
  <c r="AO684" i="1"/>
  <c r="AG684" i="1"/>
  <c r="AE684" i="1"/>
  <c r="AD684" i="1"/>
  <c r="AF684" i="1" s="1"/>
  <c r="X684" i="1"/>
  <c r="O684" i="1"/>
  <c r="M684" i="1"/>
  <c r="N684" i="1" s="1"/>
  <c r="G684" i="1"/>
  <c r="AX683" i="1"/>
  <c r="AV683" i="1"/>
  <c r="AU683" i="1"/>
  <c r="AW683" i="1" s="1"/>
  <c r="AO683" i="1"/>
  <c r="AD683" i="1"/>
  <c r="AG683" i="1" s="1"/>
  <c r="X683" i="1"/>
  <c r="P683" i="1"/>
  <c r="N683" i="1"/>
  <c r="M683" i="1"/>
  <c r="O683" i="1" s="1"/>
  <c r="G683" i="1"/>
  <c r="AW682" i="1"/>
  <c r="AU682" i="1"/>
  <c r="AV682" i="1" s="1"/>
  <c r="AO682" i="1"/>
  <c r="AG682" i="1"/>
  <c r="AE682" i="1"/>
  <c r="AD682" i="1"/>
  <c r="AF682" i="1" s="1"/>
  <c r="X682" i="1"/>
  <c r="M682" i="1"/>
  <c r="P682" i="1" s="1"/>
  <c r="G682" i="1"/>
  <c r="AX681" i="1"/>
  <c r="AV681" i="1"/>
  <c r="AU681" i="1"/>
  <c r="AW681" i="1" s="1"/>
  <c r="AO681" i="1"/>
  <c r="AF681" i="1"/>
  <c r="AD681" i="1"/>
  <c r="AE681" i="1" s="1"/>
  <c r="X681" i="1"/>
  <c r="P681" i="1"/>
  <c r="N681" i="1"/>
  <c r="M681" i="1"/>
  <c r="O681" i="1" s="1"/>
  <c r="G681" i="1"/>
  <c r="AU680" i="1"/>
  <c r="AX680" i="1" s="1"/>
  <c r="AO680" i="1"/>
  <c r="AG680" i="1"/>
  <c r="AE680" i="1"/>
  <c r="AD680" i="1"/>
  <c r="AF680" i="1" s="1"/>
  <c r="X680" i="1"/>
  <c r="O680" i="1"/>
  <c r="M680" i="1"/>
  <c r="N680" i="1" s="1"/>
  <c r="G680" i="1"/>
  <c r="AX679" i="1"/>
  <c r="AV679" i="1"/>
  <c r="AU679" i="1"/>
  <c r="AW679" i="1" s="1"/>
  <c r="AO679" i="1"/>
  <c r="AD679" i="1"/>
  <c r="AG679" i="1" s="1"/>
  <c r="X679" i="1"/>
  <c r="P679" i="1"/>
  <c r="N679" i="1"/>
  <c r="M679" i="1"/>
  <c r="O679" i="1" s="1"/>
  <c r="G679" i="1"/>
  <c r="AW678" i="1"/>
  <c r="AU678" i="1"/>
  <c r="AV678" i="1" s="1"/>
  <c r="AO678" i="1"/>
  <c r="AG678" i="1"/>
  <c r="AE678" i="1"/>
  <c r="AD678" i="1"/>
  <c r="AF678" i="1" s="1"/>
  <c r="X678" i="1"/>
  <c r="M678" i="1"/>
  <c r="P678" i="1" s="1"/>
  <c r="G678" i="1"/>
  <c r="AX677" i="1"/>
  <c r="AV677" i="1"/>
  <c r="AU677" i="1"/>
  <c r="AW677" i="1" s="1"/>
  <c r="AO677" i="1"/>
  <c r="AF677" i="1"/>
  <c r="AD677" i="1"/>
  <c r="AE677" i="1" s="1"/>
  <c r="X677" i="1"/>
  <c r="P677" i="1"/>
  <c r="M677" i="1"/>
  <c r="O677" i="1" s="1"/>
  <c r="G677" i="1"/>
  <c r="AU676" i="1"/>
  <c r="AX676" i="1" s="1"/>
  <c r="AO676" i="1"/>
  <c r="AG676" i="1"/>
  <c r="AF676" i="1"/>
  <c r="AE676" i="1"/>
  <c r="AD676" i="1"/>
  <c r="X676" i="1"/>
  <c r="P676" i="1"/>
  <c r="O676" i="1"/>
  <c r="M676" i="1"/>
  <c r="N676" i="1" s="1"/>
  <c r="G676" i="1"/>
  <c r="AX675" i="1"/>
  <c r="AU675" i="1"/>
  <c r="AW675" i="1" s="1"/>
  <c r="AO675" i="1"/>
  <c r="AD675" i="1"/>
  <c r="AG675" i="1" s="1"/>
  <c r="X675" i="1"/>
  <c r="P675" i="1"/>
  <c r="O675" i="1"/>
  <c r="N675" i="1"/>
  <c r="M675" i="1"/>
  <c r="G675" i="1"/>
  <c r="AX674" i="1"/>
  <c r="AW674" i="1"/>
  <c r="AU674" i="1"/>
  <c r="AV674" i="1" s="1"/>
  <c r="AO674" i="1"/>
  <c r="AG674" i="1"/>
  <c r="AD674" i="1"/>
  <c r="AF674" i="1" s="1"/>
  <c r="X674" i="1"/>
  <c r="M674" i="1"/>
  <c r="P674" i="1" s="1"/>
  <c r="G674" i="1"/>
  <c r="AX673" i="1"/>
  <c r="AW673" i="1"/>
  <c r="AV673" i="1"/>
  <c r="AU673" i="1"/>
  <c r="AO673" i="1"/>
  <c r="AG673" i="1"/>
  <c r="AF673" i="1"/>
  <c r="AD673" i="1"/>
  <c r="AE673" i="1" s="1"/>
  <c r="X673" i="1"/>
  <c r="P673" i="1"/>
  <c r="M673" i="1"/>
  <c r="O673" i="1" s="1"/>
  <c r="G673" i="1"/>
  <c r="AU672" i="1"/>
  <c r="AX672" i="1" s="1"/>
  <c r="AO672" i="1"/>
  <c r="AG672" i="1"/>
  <c r="AF672" i="1"/>
  <c r="AE672" i="1"/>
  <c r="AD672" i="1"/>
  <c r="X672" i="1"/>
  <c r="P672" i="1"/>
  <c r="O672" i="1"/>
  <c r="M672" i="1"/>
  <c r="N672" i="1" s="1"/>
  <c r="G672" i="1"/>
  <c r="AX671" i="1"/>
  <c r="AU671" i="1"/>
  <c r="AW671" i="1" s="1"/>
  <c r="AO671" i="1"/>
  <c r="AD671" i="1"/>
  <c r="AG671" i="1" s="1"/>
  <c r="X671" i="1"/>
  <c r="P671" i="1"/>
  <c r="O671" i="1"/>
  <c r="N671" i="1"/>
  <c r="M671" i="1"/>
  <c r="G671" i="1"/>
  <c r="AX670" i="1"/>
  <c r="AW670" i="1"/>
  <c r="AU670" i="1"/>
  <c r="AV670" i="1" s="1"/>
  <c r="AO670" i="1"/>
  <c r="AG670" i="1"/>
  <c r="AD670" i="1"/>
  <c r="AF670" i="1" s="1"/>
  <c r="X670" i="1"/>
  <c r="M670" i="1"/>
  <c r="P670" i="1" s="1"/>
  <c r="G670" i="1"/>
  <c r="AX669" i="1"/>
  <c r="AW669" i="1"/>
  <c r="AV669" i="1"/>
  <c r="AU669" i="1"/>
  <c r="AO669" i="1"/>
  <c r="AG669" i="1"/>
  <c r="AF669" i="1"/>
  <c r="AD669" i="1"/>
  <c r="AE669" i="1" s="1"/>
  <c r="X669" i="1"/>
  <c r="P669" i="1"/>
  <c r="M669" i="1"/>
  <c r="O669" i="1" s="1"/>
  <c r="G669" i="1"/>
  <c r="AU668" i="1"/>
  <c r="AX668" i="1" s="1"/>
  <c r="AO668" i="1"/>
  <c r="AG668" i="1"/>
  <c r="AF668" i="1"/>
  <c r="AE668" i="1"/>
  <c r="AD668" i="1"/>
  <c r="X668" i="1"/>
  <c r="P668" i="1"/>
  <c r="O668" i="1"/>
  <c r="M668" i="1"/>
  <c r="N668" i="1" s="1"/>
  <c r="G668" i="1"/>
  <c r="AX667" i="1"/>
  <c r="AU667" i="1"/>
  <c r="AW667" i="1" s="1"/>
  <c r="AO667" i="1"/>
  <c r="AD667" i="1"/>
  <c r="AG667" i="1" s="1"/>
  <c r="X667" i="1"/>
  <c r="P667" i="1"/>
  <c r="O667" i="1"/>
  <c r="N667" i="1"/>
  <c r="M667" i="1"/>
  <c r="G667" i="1"/>
  <c r="AX666" i="1"/>
  <c r="AW666" i="1"/>
  <c r="AU666" i="1"/>
  <c r="AV666" i="1" s="1"/>
  <c r="AO666" i="1"/>
  <c r="AG666" i="1"/>
  <c r="AD666" i="1"/>
  <c r="AF666" i="1" s="1"/>
  <c r="X666" i="1"/>
  <c r="M666" i="1"/>
  <c r="P666" i="1" s="1"/>
  <c r="G666" i="1"/>
  <c r="AX665" i="1"/>
  <c r="AW665" i="1"/>
  <c r="AV665" i="1"/>
  <c r="AU665" i="1"/>
  <c r="AO665" i="1"/>
  <c r="AG665" i="1"/>
  <c r="AF665" i="1"/>
  <c r="AD665" i="1"/>
  <c r="AE665" i="1" s="1"/>
  <c r="X665" i="1"/>
  <c r="P665" i="1"/>
  <c r="M665" i="1"/>
  <c r="O665" i="1" s="1"/>
  <c r="G665" i="1"/>
  <c r="AU664" i="1"/>
  <c r="AX664" i="1" s="1"/>
  <c r="AO664" i="1"/>
  <c r="AG664" i="1"/>
  <c r="AF664" i="1"/>
  <c r="AE664" i="1"/>
  <c r="AD664" i="1"/>
  <c r="X664" i="1"/>
  <c r="P664" i="1"/>
  <c r="O664" i="1"/>
  <c r="M664" i="1"/>
  <c r="N664" i="1" s="1"/>
  <c r="G664" i="1"/>
  <c r="AX663" i="1"/>
  <c r="AU663" i="1"/>
  <c r="AW663" i="1" s="1"/>
  <c r="AO663" i="1"/>
  <c r="AD663" i="1"/>
  <c r="AG663" i="1" s="1"/>
  <c r="X663" i="1"/>
  <c r="P663" i="1"/>
  <c r="O663" i="1"/>
  <c r="N663" i="1"/>
  <c r="M663" i="1"/>
  <c r="G663" i="1"/>
  <c r="AX662" i="1"/>
  <c r="AW662" i="1"/>
  <c r="AU662" i="1"/>
  <c r="AV662" i="1" s="1"/>
  <c r="AO662" i="1"/>
  <c r="AG662" i="1"/>
  <c r="AD662" i="1"/>
  <c r="AF662" i="1" s="1"/>
  <c r="X662" i="1"/>
  <c r="M662" i="1"/>
  <c r="P662" i="1" s="1"/>
  <c r="G662" i="1"/>
  <c r="AX661" i="1"/>
  <c r="AW661" i="1"/>
  <c r="AV661" i="1"/>
  <c r="AU661" i="1"/>
  <c r="AO661" i="1"/>
  <c r="AG661" i="1"/>
  <c r="AF661" i="1"/>
  <c r="AD661" i="1"/>
  <c r="AE661" i="1" s="1"/>
  <c r="X661" i="1"/>
  <c r="P661" i="1"/>
  <c r="M661" i="1"/>
  <c r="O661" i="1" s="1"/>
  <c r="G661" i="1"/>
  <c r="AU660" i="1"/>
  <c r="AX660" i="1" s="1"/>
  <c r="AO660" i="1"/>
  <c r="AG660" i="1"/>
  <c r="AF660" i="1"/>
  <c r="AE660" i="1"/>
  <c r="AD660" i="1"/>
  <c r="X660" i="1"/>
  <c r="P660" i="1"/>
  <c r="O660" i="1"/>
  <c r="M660" i="1"/>
  <c r="N660" i="1" s="1"/>
  <c r="G660" i="1"/>
  <c r="AX659" i="1"/>
  <c r="AU659" i="1"/>
  <c r="AW659" i="1" s="1"/>
  <c r="AO659" i="1"/>
  <c r="AD659" i="1"/>
  <c r="AG659" i="1" s="1"/>
  <c r="X659" i="1"/>
  <c r="P659" i="1"/>
  <c r="O659" i="1"/>
  <c r="N659" i="1"/>
  <c r="M659" i="1"/>
  <c r="G659" i="1"/>
  <c r="AX658" i="1"/>
  <c r="AW658" i="1"/>
  <c r="AU658" i="1"/>
  <c r="AV658" i="1" s="1"/>
  <c r="AO658" i="1"/>
  <c r="AG658" i="1"/>
  <c r="AD658" i="1"/>
  <c r="AF658" i="1" s="1"/>
  <c r="X658" i="1"/>
  <c r="M658" i="1"/>
  <c r="P658" i="1" s="1"/>
  <c r="G658" i="1"/>
  <c r="AX657" i="1"/>
  <c r="AW657" i="1"/>
  <c r="AV657" i="1"/>
  <c r="AU657" i="1"/>
  <c r="AO657" i="1"/>
  <c r="AG657" i="1"/>
  <c r="AF657" i="1"/>
  <c r="AD657" i="1"/>
  <c r="AE657" i="1" s="1"/>
  <c r="X657" i="1"/>
  <c r="P657" i="1"/>
  <c r="M657" i="1"/>
  <c r="O657" i="1" s="1"/>
  <c r="G657" i="1"/>
  <c r="AU656" i="1"/>
  <c r="AX656" i="1" s="1"/>
  <c r="AO656" i="1"/>
  <c r="AG656" i="1"/>
  <c r="AF656" i="1"/>
  <c r="AE656" i="1"/>
  <c r="AD656" i="1"/>
  <c r="X656" i="1"/>
  <c r="P656" i="1"/>
  <c r="O656" i="1"/>
  <c r="M656" i="1"/>
  <c r="N656" i="1" s="1"/>
  <c r="G656" i="1"/>
  <c r="AX655" i="1"/>
  <c r="AU655" i="1"/>
  <c r="AW655" i="1" s="1"/>
  <c r="AO655" i="1"/>
  <c r="AD655" i="1"/>
  <c r="AG655" i="1" s="1"/>
  <c r="X655" i="1"/>
  <c r="P655" i="1"/>
  <c r="O655" i="1"/>
  <c r="N655" i="1"/>
  <c r="M655" i="1"/>
  <c r="G655" i="1"/>
  <c r="AX654" i="1"/>
  <c r="AW654" i="1"/>
  <c r="AU654" i="1"/>
  <c r="AV654" i="1" s="1"/>
  <c r="AO654" i="1"/>
  <c r="AG654" i="1"/>
  <c r="AD654" i="1"/>
  <c r="AF654" i="1" s="1"/>
  <c r="X654" i="1"/>
  <c r="M654" i="1"/>
  <c r="P654" i="1" s="1"/>
  <c r="G654" i="1"/>
  <c r="AX653" i="1"/>
  <c r="AW653" i="1"/>
  <c r="AV653" i="1"/>
  <c r="AU653" i="1"/>
  <c r="AO653" i="1"/>
  <c r="AG653" i="1"/>
  <c r="AF653" i="1"/>
  <c r="AD653" i="1"/>
  <c r="AE653" i="1" s="1"/>
  <c r="X653" i="1"/>
  <c r="P653" i="1"/>
  <c r="M653" i="1"/>
  <c r="O653" i="1" s="1"/>
  <c r="G653" i="1"/>
  <c r="AU652" i="1"/>
  <c r="AX652" i="1" s="1"/>
  <c r="AO652" i="1"/>
  <c r="AG652" i="1"/>
  <c r="AF652" i="1"/>
  <c r="AE652" i="1"/>
  <c r="AD652" i="1"/>
  <c r="X652" i="1"/>
  <c r="P652" i="1"/>
  <c r="O652" i="1"/>
  <c r="M652" i="1"/>
  <c r="N652" i="1" s="1"/>
  <c r="G652" i="1"/>
  <c r="AX651" i="1"/>
  <c r="AU651" i="1"/>
  <c r="AW651" i="1" s="1"/>
  <c r="AO651" i="1"/>
  <c r="AD651" i="1"/>
  <c r="AG651" i="1" s="1"/>
  <c r="X651" i="1"/>
  <c r="P651" i="1"/>
  <c r="O651" i="1"/>
  <c r="N651" i="1"/>
  <c r="M651" i="1"/>
  <c r="G651" i="1"/>
  <c r="AX650" i="1"/>
  <c r="AW650" i="1"/>
  <c r="AU650" i="1"/>
  <c r="AV650" i="1" s="1"/>
  <c r="AO650" i="1"/>
  <c r="AG650" i="1"/>
  <c r="AD650" i="1"/>
  <c r="AF650" i="1" s="1"/>
  <c r="X650" i="1"/>
  <c r="M650" i="1"/>
  <c r="P650" i="1" s="1"/>
  <c r="G650" i="1"/>
  <c r="AX649" i="1"/>
  <c r="AW649" i="1"/>
  <c r="AV649" i="1"/>
  <c r="AU649" i="1"/>
  <c r="AO649" i="1"/>
  <c r="AG649" i="1"/>
  <c r="AF649" i="1"/>
  <c r="AD649" i="1"/>
  <c r="AE649" i="1" s="1"/>
  <c r="X649" i="1"/>
  <c r="P649" i="1"/>
  <c r="M649" i="1"/>
  <c r="O649" i="1" s="1"/>
  <c r="G649" i="1"/>
  <c r="AU648" i="1"/>
  <c r="AX648" i="1" s="1"/>
  <c r="AO648" i="1"/>
  <c r="AG648" i="1"/>
  <c r="AF648" i="1"/>
  <c r="AE648" i="1"/>
  <c r="AD648" i="1"/>
  <c r="X648" i="1"/>
  <c r="P648" i="1"/>
  <c r="O648" i="1"/>
  <c r="M648" i="1"/>
  <c r="N648" i="1" s="1"/>
  <c r="G648" i="1"/>
  <c r="AX647" i="1"/>
  <c r="AU647" i="1"/>
  <c r="AW647" i="1" s="1"/>
  <c r="AO647" i="1"/>
  <c r="AD647" i="1"/>
  <c r="AG647" i="1" s="1"/>
  <c r="X647" i="1"/>
  <c r="P647" i="1"/>
  <c r="O647" i="1"/>
  <c r="N647" i="1"/>
  <c r="M647" i="1"/>
  <c r="G647" i="1"/>
  <c r="AX646" i="1"/>
  <c r="AW646" i="1"/>
  <c r="AU646" i="1"/>
  <c r="AV646" i="1" s="1"/>
  <c r="AO646" i="1"/>
  <c r="AG646" i="1"/>
  <c r="AD646" i="1"/>
  <c r="AF646" i="1" s="1"/>
  <c r="X646" i="1"/>
  <c r="M646" i="1"/>
  <c r="P646" i="1" s="1"/>
  <c r="G646" i="1"/>
  <c r="AX645" i="1"/>
  <c r="AW645" i="1"/>
  <c r="AV645" i="1"/>
  <c r="AU645" i="1"/>
  <c r="AO645" i="1"/>
  <c r="AG645" i="1"/>
  <c r="AF645" i="1"/>
  <c r="AD645" i="1"/>
  <c r="AE645" i="1" s="1"/>
  <c r="X645" i="1"/>
  <c r="P645" i="1"/>
  <c r="M645" i="1"/>
  <c r="O645" i="1" s="1"/>
  <c r="G645" i="1"/>
  <c r="AU644" i="1"/>
  <c r="AX644" i="1" s="1"/>
  <c r="AO644" i="1"/>
  <c r="AG644" i="1"/>
  <c r="AF644" i="1"/>
  <c r="AE644" i="1"/>
  <c r="AD644" i="1"/>
  <c r="X644" i="1"/>
  <c r="P644" i="1"/>
  <c r="O644" i="1"/>
  <c r="M644" i="1"/>
  <c r="N644" i="1" s="1"/>
  <c r="G644" i="1"/>
  <c r="AX643" i="1"/>
  <c r="AU643" i="1"/>
  <c r="AW643" i="1" s="1"/>
  <c r="AO643" i="1"/>
  <c r="AD643" i="1"/>
  <c r="AG643" i="1" s="1"/>
  <c r="X643" i="1"/>
  <c r="P643" i="1"/>
  <c r="O643" i="1"/>
  <c r="N643" i="1"/>
  <c r="M643" i="1"/>
  <c r="G643" i="1"/>
  <c r="AX642" i="1"/>
  <c r="AW642" i="1"/>
  <c r="AU642" i="1"/>
  <c r="AV642" i="1" s="1"/>
  <c r="AO642" i="1"/>
  <c r="AG642" i="1"/>
  <c r="AD642" i="1"/>
  <c r="AF642" i="1" s="1"/>
  <c r="X642" i="1"/>
  <c r="M642" i="1"/>
  <c r="P642" i="1" s="1"/>
  <c r="G642" i="1"/>
  <c r="AX641" i="1"/>
  <c r="AW641" i="1"/>
  <c r="AV641" i="1"/>
  <c r="AU641" i="1"/>
  <c r="AO641" i="1"/>
  <c r="AG641" i="1"/>
  <c r="AF641" i="1"/>
  <c r="AD641" i="1"/>
  <c r="AE641" i="1" s="1"/>
  <c r="X641" i="1"/>
  <c r="P641" i="1"/>
  <c r="M641" i="1"/>
  <c r="O641" i="1" s="1"/>
  <c r="G641" i="1"/>
  <c r="AU640" i="1"/>
  <c r="AX640" i="1" s="1"/>
  <c r="AO640" i="1"/>
  <c r="AG640" i="1"/>
  <c r="AF640" i="1"/>
  <c r="AE640" i="1"/>
  <c r="AD640" i="1"/>
  <c r="X640" i="1"/>
  <c r="P640" i="1"/>
  <c r="O640" i="1"/>
  <c r="M640" i="1"/>
  <c r="N640" i="1" s="1"/>
  <c r="G640" i="1"/>
  <c r="AX639" i="1"/>
  <c r="AU639" i="1"/>
  <c r="AW639" i="1" s="1"/>
  <c r="AO639" i="1"/>
  <c r="AD639" i="1"/>
  <c r="AG639" i="1" s="1"/>
  <c r="X639" i="1"/>
  <c r="P639" i="1"/>
  <c r="O639" i="1"/>
  <c r="N639" i="1"/>
  <c r="M639" i="1"/>
  <c r="G639" i="1"/>
  <c r="AX638" i="1"/>
  <c r="AW638" i="1"/>
  <c r="AU638" i="1"/>
  <c r="AV638" i="1" s="1"/>
  <c r="AO638" i="1"/>
  <c r="AG638" i="1"/>
  <c r="AD638" i="1"/>
  <c r="AF638" i="1" s="1"/>
  <c r="X638" i="1"/>
  <c r="M638" i="1"/>
  <c r="P638" i="1" s="1"/>
  <c r="G638" i="1"/>
  <c r="AX637" i="1"/>
  <c r="AW637" i="1"/>
  <c r="AV637" i="1"/>
  <c r="AU637" i="1"/>
  <c r="AO637" i="1"/>
  <c r="AG637" i="1"/>
  <c r="AF637" i="1"/>
  <c r="AD637" i="1"/>
  <c r="AE637" i="1" s="1"/>
  <c r="X637" i="1"/>
  <c r="P637" i="1"/>
  <c r="M637" i="1"/>
  <c r="O637" i="1" s="1"/>
  <c r="G637" i="1"/>
  <c r="AU636" i="1"/>
  <c r="AX636" i="1" s="1"/>
  <c r="AO636" i="1"/>
  <c r="AG636" i="1"/>
  <c r="AF636" i="1"/>
  <c r="AE636" i="1"/>
  <c r="AD636" i="1"/>
  <c r="X636" i="1"/>
  <c r="P636" i="1"/>
  <c r="O636" i="1"/>
  <c r="M636" i="1"/>
  <c r="N636" i="1" s="1"/>
  <c r="G636" i="1"/>
  <c r="AX635" i="1"/>
  <c r="AU635" i="1"/>
  <c r="AW635" i="1" s="1"/>
  <c r="AO635" i="1"/>
  <c r="AD635" i="1"/>
  <c r="AG635" i="1" s="1"/>
  <c r="X635" i="1"/>
  <c r="P635" i="1"/>
  <c r="O635" i="1"/>
  <c r="N635" i="1"/>
  <c r="M635" i="1"/>
  <c r="G635" i="1"/>
  <c r="AX634" i="1"/>
  <c r="AW634" i="1"/>
  <c r="AU634" i="1"/>
  <c r="AV634" i="1" s="1"/>
  <c r="AO634" i="1"/>
  <c r="AG634" i="1"/>
  <c r="AD634" i="1"/>
  <c r="AF634" i="1" s="1"/>
  <c r="X634" i="1"/>
  <c r="M634" i="1"/>
  <c r="P634" i="1" s="1"/>
  <c r="G634" i="1"/>
  <c r="AX633" i="1"/>
  <c r="AW633" i="1"/>
  <c r="AV633" i="1"/>
  <c r="AU633" i="1"/>
  <c r="AO633" i="1"/>
  <c r="AG633" i="1"/>
  <c r="AF633" i="1"/>
  <c r="AD633" i="1"/>
  <c r="AE633" i="1" s="1"/>
  <c r="X633" i="1"/>
  <c r="P633" i="1"/>
  <c r="M633" i="1"/>
  <c r="O633" i="1" s="1"/>
  <c r="G633" i="1"/>
  <c r="AU632" i="1"/>
  <c r="AX632" i="1" s="1"/>
  <c r="AO632" i="1"/>
  <c r="AG632" i="1"/>
  <c r="AF632" i="1"/>
  <c r="AE632" i="1"/>
  <c r="AD632" i="1"/>
  <c r="X632" i="1"/>
  <c r="P632" i="1"/>
  <c r="O632" i="1"/>
  <c r="M632" i="1"/>
  <c r="N632" i="1" s="1"/>
  <c r="G632" i="1"/>
  <c r="AX631" i="1"/>
  <c r="AU631" i="1"/>
  <c r="AW631" i="1" s="1"/>
  <c r="AO631" i="1"/>
  <c r="AD631" i="1"/>
  <c r="AG631" i="1" s="1"/>
  <c r="X631" i="1"/>
  <c r="P631" i="1"/>
  <c r="O631" i="1"/>
  <c r="N631" i="1"/>
  <c r="M631" i="1"/>
  <c r="G631" i="1"/>
  <c r="AX630" i="1"/>
  <c r="AW630" i="1"/>
  <c r="AU630" i="1"/>
  <c r="AV630" i="1" s="1"/>
  <c r="AO630" i="1"/>
  <c r="AG630" i="1"/>
  <c r="AD630" i="1"/>
  <c r="AF630" i="1" s="1"/>
  <c r="X630" i="1"/>
  <c r="M630" i="1"/>
  <c r="P630" i="1" s="1"/>
  <c r="G630" i="1"/>
  <c r="AX629" i="1"/>
  <c r="AW629" i="1"/>
  <c r="AV629" i="1"/>
  <c r="AU629" i="1"/>
  <c r="AO629" i="1"/>
  <c r="AG629" i="1"/>
  <c r="AF629" i="1"/>
  <c r="AD629" i="1"/>
  <c r="AE629" i="1" s="1"/>
  <c r="X629" i="1"/>
  <c r="P629" i="1"/>
  <c r="M629" i="1"/>
  <c r="O629" i="1" s="1"/>
  <c r="G629" i="1"/>
  <c r="AU628" i="1"/>
  <c r="AX628" i="1" s="1"/>
  <c r="AO628" i="1"/>
  <c r="AG628" i="1"/>
  <c r="AF628" i="1"/>
  <c r="AE628" i="1"/>
  <c r="AD628" i="1"/>
  <c r="X628" i="1"/>
  <c r="P628" i="1"/>
  <c r="O628" i="1"/>
  <c r="M628" i="1"/>
  <c r="N628" i="1" s="1"/>
  <c r="G628" i="1"/>
  <c r="AX627" i="1"/>
  <c r="AU627" i="1"/>
  <c r="AW627" i="1" s="1"/>
  <c r="AO627" i="1"/>
  <c r="AD627" i="1"/>
  <c r="AG627" i="1" s="1"/>
  <c r="X627" i="1"/>
  <c r="P627" i="1"/>
  <c r="O627" i="1"/>
  <c r="N627" i="1"/>
  <c r="M627" i="1"/>
  <c r="G627" i="1"/>
  <c r="AX626" i="1"/>
  <c r="AW626" i="1"/>
  <c r="AU626" i="1"/>
  <c r="AV626" i="1" s="1"/>
  <c r="AO626" i="1"/>
  <c r="AG626" i="1"/>
  <c r="AD626" i="1"/>
  <c r="AF626" i="1" s="1"/>
  <c r="X626" i="1"/>
  <c r="M626" i="1"/>
  <c r="P626" i="1" s="1"/>
  <c r="G626" i="1"/>
  <c r="AX625" i="1"/>
  <c r="AW625" i="1"/>
  <c r="AV625" i="1"/>
  <c r="AU625" i="1"/>
  <c r="AO625" i="1"/>
  <c r="AG625" i="1"/>
  <c r="AF625" i="1"/>
  <c r="AD625" i="1"/>
  <c r="AE625" i="1" s="1"/>
  <c r="X625" i="1"/>
  <c r="P625" i="1"/>
  <c r="M625" i="1"/>
  <c r="O625" i="1" s="1"/>
  <c r="G625" i="1"/>
  <c r="AU624" i="1"/>
  <c r="AX624" i="1" s="1"/>
  <c r="AO624" i="1"/>
  <c r="AG624" i="1"/>
  <c r="AF624" i="1"/>
  <c r="AE624" i="1"/>
  <c r="AD624" i="1"/>
  <c r="X624" i="1"/>
  <c r="P624" i="1"/>
  <c r="O624" i="1"/>
  <c r="M624" i="1"/>
  <c r="N624" i="1" s="1"/>
  <c r="G624" i="1"/>
  <c r="AX623" i="1"/>
  <c r="AU623" i="1"/>
  <c r="AW623" i="1" s="1"/>
  <c r="AO623" i="1"/>
  <c r="AD623" i="1"/>
  <c r="AG623" i="1" s="1"/>
  <c r="X623" i="1"/>
  <c r="P623" i="1"/>
  <c r="O623" i="1"/>
  <c r="N623" i="1"/>
  <c r="M623" i="1"/>
  <c r="G623" i="1"/>
  <c r="AX622" i="1"/>
  <c r="AW622" i="1"/>
  <c r="AU622" i="1"/>
  <c r="AV622" i="1" s="1"/>
  <c r="AO622" i="1"/>
  <c r="AG622" i="1"/>
  <c r="AD622" i="1"/>
  <c r="AF622" i="1" s="1"/>
  <c r="X622" i="1"/>
  <c r="M622" i="1"/>
  <c r="P622" i="1" s="1"/>
  <c r="G622" i="1"/>
  <c r="AX621" i="1"/>
  <c r="AW621" i="1"/>
  <c r="AV621" i="1"/>
  <c r="AU621" i="1"/>
  <c r="AO621" i="1"/>
  <c r="AG621" i="1"/>
  <c r="AF621" i="1"/>
  <c r="AD621" i="1"/>
  <c r="AE621" i="1" s="1"/>
  <c r="X621" i="1"/>
  <c r="P621" i="1"/>
  <c r="M621" i="1"/>
  <c r="O621" i="1" s="1"/>
  <c r="G621" i="1"/>
  <c r="AU620" i="1"/>
  <c r="AX620" i="1" s="1"/>
  <c r="AO620" i="1"/>
  <c r="AG620" i="1"/>
  <c r="AF620" i="1"/>
  <c r="AE620" i="1"/>
  <c r="AD620" i="1"/>
  <c r="X620" i="1"/>
  <c r="P620" i="1"/>
  <c r="O620" i="1"/>
  <c r="M620" i="1"/>
  <c r="N620" i="1" s="1"/>
  <c r="G620" i="1"/>
  <c r="AX619" i="1"/>
  <c r="AU619" i="1"/>
  <c r="AW619" i="1" s="1"/>
  <c r="AO619" i="1"/>
  <c r="AD619" i="1"/>
  <c r="AG619" i="1" s="1"/>
  <c r="X619" i="1"/>
  <c r="P619" i="1"/>
  <c r="O619" i="1"/>
  <c r="N619" i="1"/>
  <c r="M619" i="1"/>
  <c r="G619" i="1"/>
  <c r="AX618" i="1"/>
  <c r="AW618" i="1"/>
  <c r="AU618" i="1"/>
  <c r="AV618" i="1" s="1"/>
  <c r="AO618" i="1"/>
  <c r="AG618" i="1"/>
  <c r="AD618" i="1"/>
  <c r="AF618" i="1" s="1"/>
  <c r="X618" i="1"/>
  <c r="M618" i="1"/>
  <c r="P618" i="1" s="1"/>
  <c r="G618" i="1"/>
  <c r="AX617" i="1"/>
  <c r="AW617" i="1"/>
  <c r="AV617" i="1"/>
  <c r="AU617" i="1"/>
  <c r="AO617" i="1"/>
  <c r="AG617" i="1"/>
  <c r="AF617" i="1"/>
  <c r="AD617" i="1"/>
  <c r="AE617" i="1" s="1"/>
  <c r="X617" i="1"/>
  <c r="P617" i="1"/>
  <c r="M617" i="1"/>
  <c r="O617" i="1" s="1"/>
  <c r="G617" i="1"/>
  <c r="AU616" i="1"/>
  <c r="AX616" i="1" s="1"/>
  <c r="AO616" i="1"/>
  <c r="AG616" i="1"/>
  <c r="AF616" i="1"/>
  <c r="AE616" i="1"/>
  <c r="AD616" i="1"/>
  <c r="X616" i="1"/>
  <c r="P616" i="1"/>
  <c r="O616" i="1"/>
  <c r="M616" i="1"/>
  <c r="N616" i="1" s="1"/>
  <c r="G616" i="1"/>
  <c r="AX615" i="1"/>
  <c r="AU615" i="1"/>
  <c r="AW615" i="1" s="1"/>
  <c r="AO615" i="1"/>
  <c r="AD615" i="1"/>
  <c r="AG615" i="1" s="1"/>
  <c r="X615" i="1"/>
  <c r="P615" i="1"/>
  <c r="O615" i="1"/>
  <c r="N615" i="1"/>
  <c r="M615" i="1"/>
  <c r="G615" i="1"/>
  <c r="AX614" i="1"/>
  <c r="AW614" i="1"/>
  <c r="AU614" i="1"/>
  <c r="AV614" i="1" s="1"/>
  <c r="AO614" i="1"/>
  <c r="AG614" i="1"/>
  <c r="AD614" i="1"/>
  <c r="AF614" i="1" s="1"/>
  <c r="X614" i="1"/>
  <c r="M614" i="1"/>
  <c r="P614" i="1" s="1"/>
  <c r="G614" i="1"/>
  <c r="AX613" i="1"/>
  <c r="AW613" i="1"/>
  <c r="AV613" i="1"/>
  <c r="AU613" i="1"/>
  <c r="AO613" i="1"/>
  <c r="AG613" i="1"/>
  <c r="AF613" i="1"/>
  <c r="AD613" i="1"/>
  <c r="AE613" i="1" s="1"/>
  <c r="X613" i="1"/>
  <c r="P613" i="1"/>
  <c r="M613" i="1"/>
  <c r="O613" i="1" s="1"/>
  <c r="G613" i="1"/>
  <c r="AU612" i="1"/>
  <c r="AX612" i="1" s="1"/>
  <c r="AO612" i="1"/>
  <c r="AG612" i="1"/>
  <c r="AF612" i="1"/>
  <c r="AE612" i="1"/>
  <c r="AD612" i="1"/>
  <c r="X612" i="1"/>
  <c r="P612" i="1"/>
  <c r="O612" i="1"/>
  <c r="M612" i="1"/>
  <c r="N612" i="1" s="1"/>
  <c r="G612" i="1"/>
  <c r="AX611" i="1"/>
  <c r="AU611" i="1"/>
  <c r="AW611" i="1" s="1"/>
  <c r="AO611" i="1"/>
  <c r="AD611" i="1"/>
  <c r="AG611" i="1" s="1"/>
  <c r="X611" i="1"/>
  <c r="P611" i="1"/>
  <c r="O611" i="1"/>
  <c r="N611" i="1"/>
  <c r="M611" i="1"/>
  <c r="G611" i="1"/>
  <c r="AX610" i="1"/>
  <c r="AW610" i="1"/>
  <c r="AU610" i="1"/>
  <c r="AV610" i="1" s="1"/>
  <c r="AO610" i="1"/>
  <c r="AG610" i="1"/>
  <c r="AD610" i="1"/>
  <c r="AF610" i="1" s="1"/>
  <c r="X610" i="1"/>
  <c r="M610" i="1"/>
  <c r="P610" i="1" s="1"/>
  <c r="G610" i="1"/>
  <c r="AX609" i="1"/>
  <c r="AW609" i="1"/>
  <c r="AV609" i="1"/>
  <c r="AU609" i="1"/>
  <c r="AO609" i="1"/>
  <c r="AG609" i="1"/>
  <c r="AF609" i="1"/>
  <c r="AD609" i="1"/>
  <c r="AE609" i="1" s="1"/>
  <c r="X609" i="1"/>
  <c r="P609" i="1"/>
  <c r="M609" i="1"/>
  <c r="O609" i="1" s="1"/>
  <c r="G609" i="1"/>
  <c r="AU608" i="1"/>
  <c r="AX608" i="1" s="1"/>
  <c r="AO608" i="1"/>
  <c r="AG608" i="1"/>
  <c r="AF608" i="1"/>
  <c r="AE608" i="1"/>
  <c r="AD608" i="1"/>
  <c r="X608" i="1"/>
  <c r="P608" i="1"/>
  <c r="O608" i="1"/>
  <c r="M608" i="1"/>
  <c r="N608" i="1" s="1"/>
  <c r="G608" i="1"/>
  <c r="AX607" i="1"/>
  <c r="AU607" i="1"/>
  <c r="AW607" i="1" s="1"/>
  <c r="AO607" i="1"/>
  <c r="AD607" i="1"/>
  <c r="AG607" i="1" s="1"/>
  <c r="X607" i="1"/>
  <c r="P607" i="1"/>
  <c r="O607" i="1"/>
  <c r="N607" i="1"/>
  <c r="M607" i="1"/>
  <c r="G607" i="1"/>
  <c r="AX606" i="1"/>
  <c r="AW606" i="1"/>
  <c r="AU606" i="1"/>
  <c r="AV606" i="1" s="1"/>
  <c r="AO606" i="1"/>
  <c r="AG606" i="1"/>
  <c r="AD606" i="1"/>
  <c r="AF606" i="1" s="1"/>
  <c r="X606" i="1"/>
  <c r="M606" i="1"/>
  <c r="P606" i="1" s="1"/>
  <c r="G606" i="1"/>
  <c r="AX605" i="1"/>
  <c r="AW605" i="1"/>
  <c r="AV605" i="1"/>
  <c r="AU605" i="1"/>
  <c r="AO605" i="1"/>
  <c r="AG605" i="1"/>
  <c r="AF605" i="1"/>
  <c r="AD605" i="1"/>
  <c r="AE605" i="1" s="1"/>
  <c r="X605" i="1"/>
  <c r="P605" i="1"/>
  <c r="M605" i="1"/>
  <c r="O605" i="1" s="1"/>
  <c r="G605" i="1"/>
  <c r="AU604" i="1"/>
  <c r="AX604" i="1" s="1"/>
  <c r="AO604" i="1"/>
  <c r="AG604" i="1"/>
  <c r="AF604" i="1"/>
  <c r="AE604" i="1"/>
  <c r="AD604" i="1"/>
  <c r="X604" i="1"/>
  <c r="P604" i="1"/>
  <c r="O604" i="1"/>
  <c r="M604" i="1"/>
  <c r="N604" i="1" s="1"/>
  <c r="G604" i="1"/>
  <c r="AX603" i="1"/>
  <c r="AU603" i="1"/>
  <c r="AW603" i="1" s="1"/>
  <c r="AO603" i="1"/>
  <c r="AD603" i="1"/>
  <c r="AG603" i="1" s="1"/>
  <c r="X603" i="1"/>
  <c r="P603" i="1"/>
  <c r="O603" i="1"/>
  <c r="N603" i="1"/>
  <c r="M603" i="1"/>
  <c r="G603" i="1"/>
  <c r="AX602" i="1"/>
  <c r="AW602" i="1"/>
  <c r="AU602" i="1"/>
  <c r="AV602" i="1" s="1"/>
  <c r="AO602" i="1"/>
  <c r="AG602" i="1"/>
  <c r="AD602" i="1"/>
  <c r="AF602" i="1" s="1"/>
  <c r="X602" i="1"/>
  <c r="M602" i="1"/>
  <c r="P602" i="1" s="1"/>
  <c r="G602" i="1"/>
  <c r="AX601" i="1"/>
  <c r="AW601" i="1"/>
  <c r="AV601" i="1"/>
  <c r="AU601" i="1"/>
  <c r="AO601" i="1"/>
  <c r="AG601" i="1"/>
  <c r="AF601" i="1"/>
  <c r="AD601" i="1"/>
  <c r="AE601" i="1" s="1"/>
  <c r="X601" i="1"/>
  <c r="P601" i="1"/>
  <c r="M601" i="1"/>
  <c r="O601" i="1" s="1"/>
  <c r="G601" i="1"/>
  <c r="AU600" i="1"/>
  <c r="AX600" i="1" s="1"/>
  <c r="AO600" i="1"/>
  <c r="AG600" i="1"/>
  <c r="AF600" i="1"/>
  <c r="AE600" i="1"/>
  <c r="AD600" i="1"/>
  <c r="X600" i="1"/>
  <c r="P600" i="1"/>
  <c r="O600" i="1"/>
  <c r="M600" i="1"/>
  <c r="N600" i="1" s="1"/>
  <c r="G600" i="1"/>
  <c r="AX599" i="1"/>
  <c r="AU599" i="1"/>
  <c r="AW599" i="1" s="1"/>
  <c r="AO599" i="1"/>
  <c r="AD599" i="1"/>
  <c r="AG599" i="1" s="1"/>
  <c r="X599" i="1"/>
  <c r="P599" i="1"/>
  <c r="O599" i="1"/>
  <c r="N599" i="1"/>
  <c r="M599" i="1"/>
  <c r="G599" i="1"/>
  <c r="AX598" i="1"/>
  <c r="AW598" i="1"/>
  <c r="AU598" i="1"/>
  <c r="AV598" i="1" s="1"/>
  <c r="AO598" i="1"/>
  <c r="AG598" i="1"/>
  <c r="AD598" i="1"/>
  <c r="AF598" i="1" s="1"/>
  <c r="X598" i="1"/>
  <c r="M598" i="1"/>
  <c r="P598" i="1" s="1"/>
  <c r="G598" i="1"/>
  <c r="AX597" i="1"/>
  <c r="AW597" i="1"/>
  <c r="AV597" i="1"/>
  <c r="AU597" i="1"/>
  <c r="AO597" i="1"/>
  <c r="AG597" i="1"/>
  <c r="AF597" i="1"/>
  <c r="AD597" i="1"/>
  <c r="AE597" i="1" s="1"/>
  <c r="X597" i="1"/>
  <c r="P597" i="1"/>
  <c r="M597" i="1"/>
  <c r="O597" i="1" s="1"/>
  <c r="G597" i="1"/>
  <c r="AU596" i="1"/>
  <c r="AX596" i="1" s="1"/>
  <c r="AO596" i="1"/>
  <c r="AG596" i="1"/>
  <c r="AF596" i="1"/>
  <c r="AE596" i="1"/>
  <c r="AD596" i="1"/>
  <c r="X596" i="1"/>
  <c r="P596" i="1"/>
  <c r="O596" i="1"/>
  <c r="M596" i="1"/>
  <c r="N596" i="1" s="1"/>
  <c r="G596" i="1"/>
  <c r="AX595" i="1"/>
  <c r="AU595" i="1"/>
  <c r="AW595" i="1" s="1"/>
  <c r="AO595" i="1"/>
  <c r="AD595" i="1"/>
  <c r="AG595" i="1" s="1"/>
  <c r="X595" i="1"/>
  <c r="P595" i="1"/>
  <c r="O595" i="1"/>
  <c r="N595" i="1"/>
  <c r="M595" i="1"/>
  <c r="G595" i="1"/>
  <c r="AX594" i="1"/>
  <c r="AW594" i="1"/>
  <c r="AU594" i="1"/>
  <c r="AV594" i="1" s="1"/>
  <c r="AO594" i="1"/>
  <c r="AG594" i="1"/>
  <c r="AD594" i="1"/>
  <c r="AF594" i="1" s="1"/>
  <c r="X594" i="1"/>
  <c r="M594" i="1"/>
  <c r="P594" i="1" s="1"/>
  <c r="G594" i="1"/>
  <c r="AX593" i="1"/>
  <c r="AW593" i="1"/>
  <c r="AV593" i="1"/>
  <c r="AU593" i="1"/>
  <c r="AO593" i="1"/>
  <c r="AG593" i="1"/>
  <c r="AF593" i="1"/>
  <c r="AD593" i="1"/>
  <c r="AE593" i="1" s="1"/>
  <c r="X593" i="1"/>
  <c r="P593" i="1"/>
  <c r="M593" i="1"/>
  <c r="O593" i="1" s="1"/>
  <c r="G593" i="1"/>
  <c r="AU592" i="1"/>
  <c r="AX592" i="1" s="1"/>
  <c r="AO592" i="1"/>
  <c r="AG592" i="1"/>
  <c r="AF592" i="1"/>
  <c r="AE592" i="1"/>
  <c r="AD592" i="1"/>
  <c r="X592" i="1"/>
  <c r="P592" i="1"/>
  <c r="O592" i="1"/>
  <c r="M592" i="1"/>
  <c r="N592" i="1" s="1"/>
  <c r="G592" i="1"/>
  <c r="AX591" i="1"/>
  <c r="AU591" i="1"/>
  <c r="AW591" i="1" s="1"/>
  <c r="AO591" i="1"/>
  <c r="AD591" i="1"/>
  <c r="AG591" i="1" s="1"/>
  <c r="X591" i="1"/>
  <c r="P591" i="1"/>
  <c r="O591" i="1"/>
  <c r="N591" i="1"/>
  <c r="M591" i="1"/>
  <c r="G591" i="1"/>
  <c r="AX590" i="1"/>
  <c r="AW590" i="1"/>
  <c r="AU590" i="1"/>
  <c r="AV590" i="1" s="1"/>
  <c r="AO590" i="1"/>
  <c r="AG590" i="1"/>
  <c r="AD590" i="1"/>
  <c r="AF590" i="1" s="1"/>
  <c r="X590" i="1"/>
  <c r="M590" i="1"/>
  <c r="P590" i="1" s="1"/>
  <c r="G590" i="1"/>
  <c r="AX589" i="1"/>
  <c r="AW589" i="1"/>
  <c r="AV589" i="1"/>
  <c r="AU589" i="1"/>
  <c r="AO589" i="1"/>
  <c r="AG589" i="1"/>
  <c r="AF589" i="1"/>
  <c r="AD589" i="1"/>
  <c r="AE589" i="1" s="1"/>
  <c r="X589" i="1"/>
  <c r="P589" i="1"/>
  <c r="M589" i="1"/>
  <c r="O589" i="1" s="1"/>
  <c r="G589" i="1"/>
  <c r="AU588" i="1"/>
  <c r="AX588" i="1" s="1"/>
  <c r="AO588" i="1"/>
  <c r="AG588" i="1"/>
  <c r="AF588" i="1"/>
  <c r="AE588" i="1"/>
  <c r="AD588" i="1"/>
  <c r="X588" i="1"/>
  <c r="P588" i="1"/>
  <c r="O588" i="1"/>
  <c r="M588" i="1"/>
  <c r="N588" i="1" s="1"/>
  <c r="G588" i="1"/>
  <c r="AX587" i="1"/>
  <c r="AU587" i="1"/>
  <c r="AW587" i="1" s="1"/>
  <c r="AO587" i="1"/>
  <c r="AD587" i="1"/>
  <c r="AG587" i="1" s="1"/>
  <c r="X587" i="1"/>
  <c r="P587" i="1"/>
  <c r="O587" i="1"/>
  <c r="N587" i="1"/>
  <c r="M587" i="1"/>
  <c r="G587" i="1"/>
  <c r="AX586" i="1"/>
  <c r="AW586" i="1"/>
  <c r="AU586" i="1"/>
  <c r="AV586" i="1" s="1"/>
  <c r="AO586" i="1"/>
  <c r="AG586" i="1"/>
  <c r="AD586" i="1"/>
  <c r="AF586" i="1" s="1"/>
  <c r="X586" i="1"/>
  <c r="M586" i="1"/>
  <c r="P586" i="1" s="1"/>
  <c r="G586" i="1"/>
  <c r="AX585" i="1"/>
  <c r="AW585" i="1"/>
  <c r="AV585" i="1"/>
  <c r="AU585" i="1"/>
  <c r="AO585" i="1"/>
  <c r="AG585" i="1"/>
  <c r="AF585" i="1"/>
  <c r="AD585" i="1"/>
  <c r="AE585" i="1" s="1"/>
  <c r="X585" i="1"/>
  <c r="P585" i="1"/>
  <c r="M585" i="1"/>
  <c r="O585" i="1" s="1"/>
  <c r="G585" i="1"/>
  <c r="AU584" i="1"/>
  <c r="AX584" i="1" s="1"/>
  <c r="AO584" i="1"/>
  <c r="AG584" i="1"/>
  <c r="AF584" i="1"/>
  <c r="AE584" i="1"/>
  <c r="AD584" i="1"/>
  <c r="X584" i="1"/>
  <c r="P584" i="1"/>
  <c r="O584" i="1"/>
  <c r="M584" i="1"/>
  <c r="N584" i="1" s="1"/>
  <c r="G584" i="1"/>
  <c r="AX583" i="1"/>
  <c r="AU583" i="1"/>
  <c r="AW583" i="1" s="1"/>
  <c r="AO583" i="1"/>
  <c r="AD583" i="1"/>
  <c r="AG583" i="1" s="1"/>
  <c r="X583" i="1"/>
  <c r="P583" i="1"/>
  <c r="O583" i="1"/>
  <c r="N583" i="1"/>
  <c r="M583" i="1"/>
  <c r="G583" i="1"/>
  <c r="AX582" i="1"/>
  <c r="AW582" i="1"/>
  <c r="AU582" i="1"/>
  <c r="AV582" i="1" s="1"/>
  <c r="AO582" i="1"/>
  <c r="AG582" i="1"/>
  <c r="AD582" i="1"/>
  <c r="AF582" i="1" s="1"/>
  <c r="X582" i="1"/>
  <c r="M582" i="1"/>
  <c r="P582" i="1" s="1"/>
  <c r="G582" i="1"/>
  <c r="AX581" i="1"/>
  <c r="AW581" i="1"/>
  <c r="AV581" i="1"/>
  <c r="AU581" i="1"/>
  <c r="AO581" i="1"/>
  <c r="AF581" i="1"/>
  <c r="AD581" i="1"/>
  <c r="AE581" i="1" s="1"/>
  <c r="X581" i="1"/>
  <c r="P581" i="1"/>
  <c r="M581" i="1"/>
  <c r="O581" i="1" s="1"/>
  <c r="G581" i="1"/>
  <c r="AU580" i="1"/>
  <c r="AX580" i="1" s="1"/>
  <c r="AO580" i="1"/>
  <c r="AG580" i="1"/>
  <c r="AF580" i="1"/>
  <c r="AE580" i="1"/>
  <c r="AD580" i="1"/>
  <c r="X580" i="1"/>
  <c r="O580" i="1"/>
  <c r="M580" i="1"/>
  <c r="N580" i="1" s="1"/>
  <c r="G580" i="1"/>
  <c r="AX579" i="1"/>
  <c r="AU579" i="1"/>
  <c r="AW579" i="1" s="1"/>
  <c r="AO579" i="1"/>
  <c r="AD579" i="1"/>
  <c r="AG579" i="1" s="1"/>
  <c r="X579" i="1"/>
  <c r="P579" i="1"/>
  <c r="O579" i="1"/>
  <c r="N579" i="1"/>
  <c r="M579" i="1"/>
  <c r="G579" i="1"/>
  <c r="AW578" i="1"/>
  <c r="AU578" i="1"/>
  <c r="AV578" i="1" s="1"/>
  <c r="AO578" i="1"/>
  <c r="AG578" i="1"/>
  <c r="AD578" i="1"/>
  <c r="AF578" i="1" s="1"/>
  <c r="X578" i="1"/>
  <c r="M578" i="1"/>
  <c r="P578" i="1" s="1"/>
  <c r="G578" i="1"/>
  <c r="AX577" i="1"/>
  <c r="AW577" i="1"/>
  <c r="AV577" i="1"/>
  <c r="AU577" i="1"/>
  <c r="AO577" i="1"/>
  <c r="AF577" i="1"/>
  <c r="AD577" i="1"/>
  <c r="AE577" i="1" s="1"/>
  <c r="X577" i="1"/>
  <c r="P577" i="1"/>
  <c r="M577" i="1"/>
  <c r="O577" i="1" s="1"/>
  <c r="G577" i="1"/>
  <c r="AU576" i="1"/>
  <c r="AX576" i="1" s="1"/>
  <c r="AO576" i="1"/>
  <c r="AG576" i="1"/>
  <c r="AF576" i="1"/>
  <c r="AE576" i="1"/>
  <c r="AD576" i="1"/>
  <c r="X576" i="1"/>
  <c r="O576" i="1"/>
  <c r="M576" i="1"/>
  <c r="N576" i="1" s="1"/>
  <c r="G576" i="1"/>
  <c r="AX575" i="1"/>
  <c r="AU575" i="1"/>
  <c r="AW575" i="1" s="1"/>
  <c r="AO575" i="1"/>
  <c r="AD575" i="1"/>
  <c r="AG575" i="1" s="1"/>
  <c r="X575" i="1"/>
  <c r="P575" i="1"/>
  <c r="O575" i="1"/>
  <c r="N575" i="1"/>
  <c r="M575" i="1"/>
  <c r="G575" i="1"/>
  <c r="AW574" i="1"/>
  <c r="AU574" i="1"/>
  <c r="AV574" i="1" s="1"/>
  <c r="AO574" i="1"/>
  <c r="AG574" i="1"/>
  <c r="AD574" i="1"/>
  <c r="AF574" i="1" s="1"/>
  <c r="X574" i="1"/>
  <c r="M574" i="1"/>
  <c r="P574" i="1" s="1"/>
  <c r="G574" i="1"/>
  <c r="AX573" i="1"/>
  <c r="AW573" i="1"/>
  <c r="AV573" i="1"/>
  <c r="AU573" i="1"/>
  <c r="AO573" i="1"/>
  <c r="AF573" i="1"/>
  <c r="AD573" i="1"/>
  <c r="AE573" i="1" s="1"/>
  <c r="X573" i="1"/>
  <c r="P573" i="1"/>
  <c r="M573" i="1"/>
  <c r="O573" i="1" s="1"/>
  <c r="G573" i="1"/>
  <c r="AU572" i="1"/>
  <c r="AX572" i="1" s="1"/>
  <c r="AO572" i="1"/>
  <c r="AG572" i="1"/>
  <c r="AF572" i="1"/>
  <c r="AE572" i="1"/>
  <c r="AD572" i="1"/>
  <c r="X572" i="1"/>
  <c r="O572" i="1"/>
  <c r="M572" i="1"/>
  <c r="N572" i="1" s="1"/>
  <c r="G572" i="1"/>
  <c r="AX571" i="1"/>
  <c r="AU571" i="1"/>
  <c r="AW571" i="1" s="1"/>
  <c r="AO571" i="1"/>
  <c r="AD571" i="1"/>
  <c r="AG571" i="1" s="1"/>
  <c r="X571" i="1"/>
  <c r="P571" i="1"/>
  <c r="O571" i="1"/>
  <c r="N571" i="1"/>
  <c r="M571" i="1"/>
  <c r="G571" i="1"/>
  <c r="AW570" i="1"/>
  <c r="AU570" i="1"/>
  <c r="AV570" i="1" s="1"/>
  <c r="AO570" i="1"/>
  <c r="AG570" i="1"/>
  <c r="AD570" i="1"/>
  <c r="AF570" i="1" s="1"/>
  <c r="X570" i="1"/>
  <c r="M570" i="1"/>
  <c r="P570" i="1" s="1"/>
  <c r="G570" i="1"/>
  <c r="AX569" i="1"/>
  <c r="AW569" i="1"/>
  <c r="AV569" i="1"/>
  <c r="AU569" i="1"/>
  <c r="AO569" i="1"/>
  <c r="AF569" i="1"/>
  <c r="AD569" i="1"/>
  <c r="AE569" i="1" s="1"/>
  <c r="X569" i="1"/>
  <c r="P569" i="1"/>
  <c r="M569" i="1"/>
  <c r="O569" i="1" s="1"/>
  <c r="G569" i="1"/>
  <c r="AU568" i="1"/>
  <c r="AX568" i="1" s="1"/>
  <c r="AO568" i="1"/>
  <c r="AG568" i="1"/>
  <c r="AF568" i="1"/>
  <c r="AE568" i="1"/>
  <c r="AD568" i="1"/>
  <c r="X568" i="1"/>
  <c r="O568" i="1"/>
  <c r="M568" i="1"/>
  <c r="N568" i="1" s="1"/>
  <c r="G568" i="1"/>
  <c r="AX567" i="1"/>
  <c r="AU567" i="1"/>
  <c r="AW567" i="1" s="1"/>
  <c r="AO567" i="1"/>
  <c r="AD567" i="1"/>
  <c r="AG567" i="1" s="1"/>
  <c r="X567" i="1"/>
  <c r="P567" i="1"/>
  <c r="O567" i="1"/>
  <c r="N567" i="1"/>
  <c r="M567" i="1"/>
  <c r="G567" i="1"/>
  <c r="AW566" i="1"/>
  <c r="AU566" i="1"/>
  <c r="AV566" i="1" s="1"/>
  <c r="AO566" i="1"/>
  <c r="AG566" i="1"/>
  <c r="AD566" i="1"/>
  <c r="AF566" i="1" s="1"/>
  <c r="X566" i="1"/>
  <c r="M566" i="1"/>
  <c r="P566" i="1" s="1"/>
  <c r="G566" i="1"/>
  <c r="AX565" i="1"/>
  <c r="AW565" i="1"/>
  <c r="AV565" i="1"/>
  <c r="AU565" i="1"/>
  <c r="AO565" i="1"/>
  <c r="AG565" i="1"/>
  <c r="AF565" i="1"/>
  <c r="AD565" i="1"/>
  <c r="AE565" i="1" s="1"/>
  <c r="X565" i="1"/>
  <c r="P565" i="1"/>
  <c r="M565" i="1"/>
  <c r="O565" i="1" s="1"/>
  <c r="G565" i="1"/>
  <c r="AU564" i="1"/>
  <c r="AX564" i="1" s="1"/>
  <c r="AO564" i="1"/>
  <c r="AG564" i="1"/>
  <c r="AF564" i="1"/>
  <c r="AE564" i="1"/>
  <c r="AD564" i="1"/>
  <c r="X564" i="1"/>
  <c r="P564" i="1"/>
  <c r="O564" i="1"/>
  <c r="M564" i="1"/>
  <c r="N564" i="1" s="1"/>
  <c r="G564" i="1"/>
  <c r="AX563" i="1"/>
  <c r="AU563" i="1"/>
  <c r="AW563" i="1" s="1"/>
  <c r="AO563" i="1"/>
  <c r="AD563" i="1"/>
  <c r="AG563" i="1" s="1"/>
  <c r="X563" i="1"/>
  <c r="P563" i="1"/>
  <c r="O563" i="1"/>
  <c r="N563" i="1"/>
  <c r="M563" i="1"/>
  <c r="G563" i="1"/>
  <c r="AX562" i="1"/>
  <c r="AW562" i="1"/>
  <c r="AU562" i="1"/>
  <c r="AV562" i="1" s="1"/>
  <c r="AO562" i="1"/>
  <c r="AG562" i="1"/>
  <c r="AD562" i="1"/>
  <c r="AF562" i="1" s="1"/>
  <c r="X562" i="1"/>
  <c r="M562" i="1"/>
  <c r="P562" i="1" s="1"/>
  <c r="G562" i="1"/>
  <c r="AX561" i="1"/>
  <c r="AW561" i="1"/>
  <c r="AV561" i="1"/>
  <c r="AU561" i="1"/>
  <c r="AO561" i="1"/>
  <c r="AG561" i="1"/>
  <c r="AF561" i="1"/>
  <c r="AD561" i="1"/>
  <c r="AE561" i="1" s="1"/>
  <c r="X561" i="1"/>
  <c r="P561" i="1"/>
  <c r="M561" i="1"/>
  <c r="O561" i="1" s="1"/>
  <c r="G561" i="1"/>
  <c r="AU560" i="1"/>
  <c r="AX560" i="1" s="1"/>
  <c r="AO560" i="1"/>
  <c r="AG560" i="1"/>
  <c r="AF560" i="1"/>
  <c r="AE560" i="1"/>
  <c r="AD560" i="1"/>
  <c r="X560" i="1"/>
  <c r="P560" i="1"/>
  <c r="O560" i="1"/>
  <c r="M560" i="1"/>
  <c r="N560" i="1" s="1"/>
  <c r="G560" i="1"/>
  <c r="AX559" i="1"/>
  <c r="AU559" i="1"/>
  <c r="AW559" i="1" s="1"/>
  <c r="AO559" i="1"/>
  <c r="AD559" i="1"/>
  <c r="AG559" i="1" s="1"/>
  <c r="X559" i="1"/>
  <c r="P559" i="1"/>
  <c r="O559" i="1"/>
  <c r="N559" i="1"/>
  <c r="M559" i="1"/>
  <c r="G559" i="1"/>
  <c r="AX558" i="1"/>
  <c r="AW558" i="1"/>
  <c r="AU558" i="1"/>
  <c r="AV558" i="1" s="1"/>
  <c r="AO558" i="1"/>
  <c r="AG558" i="1"/>
  <c r="AD558" i="1"/>
  <c r="AF558" i="1" s="1"/>
  <c r="X558" i="1"/>
  <c r="M558" i="1"/>
  <c r="P558" i="1" s="1"/>
  <c r="G558" i="1"/>
  <c r="AX557" i="1"/>
  <c r="AW557" i="1"/>
  <c r="AV557" i="1"/>
  <c r="AU557" i="1"/>
  <c r="AO557" i="1"/>
  <c r="AG557" i="1"/>
  <c r="AF557" i="1"/>
  <c r="AD557" i="1"/>
  <c r="AE557" i="1" s="1"/>
  <c r="X557" i="1"/>
  <c r="P557" i="1"/>
  <c r="M557" i="1"/>
  <c r="O557" i="1" s="1"/>
  <c r="G557" i="1"/>
  <c r="AU556" i="1"/>
  <c r="AX556" i="1" s="1"/>
  <c r="AO556" i="1"/>
  <c r="AG556" i="1"/>
  <c r="AF556" i="1"/>
  <c r="AE556" i="1"/>
  <c r="AD556" i="1"/>
  <c r="X556" i="1"/>
  <c r="P556" i="1"/>
  <c r="O556" i="1"/>
  <c r="M556" i="1"/>
  <c r="N556" i="1" s="1"/>
  <c r="G556" i="1"/>
  <c r="AX555" i="1"/>
  <c r="AU555" i="1"/>
  <c r="AW555" i="1" s="1"/>
  <c r="AO555" i="1"/>
  <c r="AD555" i="1"/>
  <c r="AG555" i="1" s="1"/>
  <c r="X555" i="1"/>
  <c r="P555" i="1"/>
  <c r="O555" i="1"/>
  <c r="N555" i="1"/>
  <c r="M555" i="1"/>
  <c r="G555" i="1"/>
  <c r="AX554" i="1"/>
  <c r="AW554" i="1"/>
  <c r="AU554" i="1"/>
  <c r="AV554" i="1" s="1"/>
  <c r="AO554" i="1"/>
  <c r="AG554" i="1"/>
  <c r="AD554" i="1"/>
  <c r="AF554" i="1" s="1"/>
  <c r="X554" i="1"/>
  <c r="M554" i="1"/>
  <c r="P554" i="1" s="1"/>
  <c r="G554" i="1"/>
  <c r="AX553" i="1"/>
  <c r="AW553" i="1"/>
  <c r="AV553" i="1"/>
  <c r="AU553" i="1"/>
  <c r="AO553" i="1"/>
  <c r="AG553" i="1"/>
  <c r="AF553" i="1"/>
  <c r="AD553" i="1"/>
  <c r="AE553" i="1" s="1"/>
  <c r="X553" i="1"/>
  <c r="P553" i="1"/>
  <c r="M553" i="1"/>
  <c r="O553" i="1" s="1"/>
  <c r="G553" i="1"/>
  <c r="AU552" i="1"/>
  <c r="AX552" i="1" s="1"/>
  <c r="AO552" i="1"/>
  <c r="AG552" i="1"/>
  <c r="AF552" i="1"/>
  <c r="AE552" i="1"/>
  <c r="AD552" i="1"/>
  <c r="X552" i="1"/>
  <c r="P552" i="1"/>
  <c r="O552" i="1"/>
  <c r="M552" i="1"/>
  <c r="N552" i="1" s="1"/>
  <c r="G552" i="1"/>
  <c r="AX551" i="1"/>
  <c r="AU551" i="1"/>
  <c r="AW551" i="1" s="1"/>
  <c r="AO551" i="1"/>
  <c r="AD551" i="1"/>
  <c r="AG551" i="1" s="1"/>
  <c r="X551" i="1"/>
  <c r="P551" i="1"/>
  <c r="O551" i="1"/>
  <c r="N551" i="1"/>
  <c r="M551" i="1"/>
  <c r="G551" i="1"/>
  <c r="AX550" i="1"/>
  <c r="AW550" i="1"/>
  <c r="AU550" i="1"/>
  <c r="AV550" i="1" s="1"/>
  <c r="AO550" i="1"/>
  <c r="AG550" i="1"/>
  <c r="AD550" i="1"/>
  <c r="AF550" i="1" s="1"/>
  <c r="X550" i="1"/>
  <c r="M550" i="1"/>
  <c r="P550" i="1" s="1"/>
  <c r="G550" i="1"/>
  <c r="AX549" i="1"/>
  <c r="AW549" i="1"/>
  <c r="AV549" i="1"/>
  <c r="AU549" i="1"/>
  <c r="AO549" i="1"/>
  <c r="AG549" i="1"/>
  <c r="AF549" i="1"/>
  <c r="AD549" i="1"/>
  <c r="AE549" i="1" s="1"/>
  <c r="X549" i="1"/>
  <c r="P549" i="1"/>
  <c r="M549" i="1"/>
  <c r="O549" i="1" s="1"/>
  <c r="G549" i="1"/>
  <c r="AU548" i="1"/>
  <c r="AX548" i="1" s="1"/>
  <c r="AO548" i="1"/>
  <c r="AG548" i="1"/>
  <c r="AF548" i="1"/>
  <c r="AE548" i="1"/>
  <c r="AD548" i="1"/>
  <c r="X548" i="1"/>
  <c r="P548" i="1"/>
  <c r="O548" i="1"/>
  <c r="M548" i="1"/>
  <c r="N548" i="1" s="1"/>
  <c r="G548" i="1"/>
  <c r="AX547" i="1"/>
  <c r="AU547" i="1"/>
  <c r="AW547" i="1" s="1"/>
  <c r="AO547" i="1"/>
  <c r="AD547" i="1"/>
  <c r="AG547" i="1" s="1"/>
  <c r="X547" i="1"/>
  <c r="P547" i="1"/>
  <c r="O547" i="1"/>
  <c r="N547" i="1"/>
  <c r="M547" i="1"/>
  <c r="G547" i="1"/>
  <c r="AX546" i="1"/>
  <c r="AW546" i="1"/>
  <c r="AU546" i="1"/>
  <c r="AV546" i="1" s="1"/>
  <c r="AO546" i="1"/>
  <c r="AG546" i="1"/>
  <c r="AD546" i="1"/>
  <c r="AF546" i="1" s="1"/>
  <c r="X546" i="1"/>
  <c r="M546" i="1"/>
  <c r="P546" i="1" s="1"/>
  <c r="G546" i="1"/>
  <c r="AX545" i="1"/>
  <c r="AW545" i="1"/>
  <c r="AV545" i="1"/>
  <c r="AU545" i="1"/>
  <c r="AO545" i="1"/>
  <c r="AG545" i="1"/>
  <c r="AF545" i="1"/>
  <c r="AD545" i="1"/>
  <c r="AE545" i="1" s="1"/>
  <c r="X545" i="1"/>
  <c r="P545" i="1"/>
  <c r="M545" i="1"/>
  <c r="O545" i="1" s="1"/>
  <c r="G545" i="1"/>
  <c r="AU544" i="1"/>
  <c r="AX544" i="1" s="1"/>
  <c r="AO544" i="1"/>
  <c r="AG544" i="1"/>
  <c r="AF544" i="1"/>
  <c r="AE544" i="1"/>
  <c r="AD544" i="1"/>
  <c r="X544" i="1"/>
  <c r="P544" i="1"/>
  <c r="O544" i="1"/>
  <c r="M544" i="1"/>
  <c r="N544" i="1" s="1"/>
  <c r="G544" i="1"/>
  <c r="AX543" i="1"/>
  <c r="AU543" i="1"/>
  <c r="AW543" i="1" s="1"/>
  <c r="AO543" i="1"/>
  <c r="AD543" i="1"/>
  <c r="AG543" i="1" s="1"/>
  <c r="X543" i="1"/>
  <c r="P543" i="1"/>
  <c r="O543" i="1"/>
  <c r="N543" i="1"/>
  <c r="M543" i="1"/>
  <c r="G543" i="1"/>
  <c r="AX542" i="1"/>
  <c r="AW542" i="1"/>
  <c r="AU542" i="1"/>
  <c r="AV542" i="1" s="1"/>
  <c r="AO542" i="1"/>
  <c r="AG542" i="1"/>
  <c r="AD542" i="1"/>
  <c r="AF542" i="1" s="1"/>
  <c r="X542" i="1"/>
  <c r="M542" i="1"/>
  <c r="P542" i="1" s="1"/>
  <c r="G542" i="1"/>
  <c r="AX541" i="1"/>
  <c r="AW541" i="1"/>
  <c r="AV541" i="1"/>
  <c r="AU541" i="1"/>
  <c r="AO541" i="1"/>
  <c r="AG541" i="1"/>
  <c r="AF541" i="1"/>
  <c r="AD541" i="1"/>
  <c r="AE541" i="1" s="1"/>
  <c r="X541" i="1"/>
  <c r="P541" i="1"/>
  <c r="M541" i="1"/>
  <c r="O541" i="1" s="1"/>
  <c r="G541" i="1"/>
  <c r="AU540" i="1"/>
  <c r="AX540" i="1" s="1"/>
  <c r="AO540" i="1"/>
  <c r="AG540" i="1"/>
  <c r="AF540" i="1"/>
  <c r="AE540" i="1"/>
  <c r="AD540" i="1"/>
  <c r="X540" i="1"/>
  <c r="P540" i="1"/>
  <c r="O540" i="1"/>
  <c r="M540" i="1"/>
  <c r="N540" i="1" s="1"/>
  <c r="G540" i="1"/>
  <c r="AX539" i="1"/>
  <c r="AU539" i="1"/>
  <c r="AW539" i="1" s="1"/>
  <c r="AO539" i="1"/>
  <c r="AD539" i="1"/>
  <c r="AG539" i="1" s="1"/>
  <c r="X539" i="1"/>
  <c r="P539" i="1"/>
  <c r="O539" i="1"/>
  <c r="N539" i="1"/>
  <c r="M539" i="1"/>
  <c r="G539" i="1"/>
  <c r="AX538" i="1"/>
  <c r="AW538" i="1"/>
  <c r="AU538" i="1"/>
  <c r="AV538" i="1" s="1"/>
  <c r="AO538" i="1"/>
  <c r="AG538" i="1"/>
  <c r="AD538" i="1"/>
  <c r="AF538" i="1" s="1"/>
  <c r="X538" i="1"/>
  <c r="M538" i="1"/>
  <c r="P538" i="1" s="1"/>
  <c r="G538" i="1"/>
  <c r="AX537" i="1"/>
  <c r="AW537" i="1"/>
  <c r="AV537" i="1"/>
  <c r="AU537" i="1"/>
  <c r="AO537" i="1"/>
  <c r="AG537" i="1"/>
  <c r="AF537" i="1"/>
  <c r="AD537" i="1"/>
  <c r="AE537" i="1" s="1"/>
  <c r="X537" i="1"/>
  <c r="P537" i="1"/>
  <c r="M537" i="1"/>
  <c r="O537" i="1" s="1"/>
  <c r="G537" i="1"/>
  <c r="AU536" i="1"/>
  <c r="AX536" i="1" s="1"/>
  <c r="AO536" i="1"/>
  <c r="AG536" i="1"/>
  <c r="AF536" i="1"/>
  <c r="AE536" i="1"/>
  <c r="AD536" i="1"/>
  <c r="X536" i="1"/>
  <c r="P536" i="1"/>
  <c r="O536" i="1"/>
  <c r="M536" i="1"/>
  <c r="N536" i="1" s="1"/>
  <c r="G536" i="1"/>
  <c r="AX535" i="1"/>
  <c r="AU535" i="1"/>
  <c r="AW535" i="1" s="1"/>
  <c r="AO535" i="1"/>
  <c r="AD535" i="1"/>
  <c r="AG535" i="1" s="1"/>
  <c r="X535" i="1"/>
  <c r="P535" i="1"/>
  <c r="O535" i="1"/>
  <c r="N535" i="1"/>
  <c r="M535" i="1"/>
  <c r="G535" i="1"/>
  <c r="AX534" i="1"/>
  <c r="AW534" i="1"/>
  <c r="AU534" i="1"/>
  <c r="AV534" i="1" s="1"/>
  <c r="AO534" i="1"/>
  <c r="AG534" i="1"/>
  <c r="AD534" i="1"/>
  <c r="AF534" i="1" s="1"/>
  <c r="X534" i="1"/>
  <c r="M534" i="1"/>
  <c r="P534" i="1" s="1"/>
  <c r="G534" i="1"/>
  <c r="AX533" i="1"/>
  <c r="AW533" i="1"/>
  <c r="AV533" i="1"/>
  <c r="AU533" i="1"/>
  <c r="AO533" i="1"/>
  <c r="AG533" i="1"/>
  <c r="AF533" i="1"/>
  <c r="AD533" i="1"/>
  <c r="AE533" i="1" s="1"/>
  <c r="X533" i="1"/>
  <c r="P533" i="1"/>
  <c r="M533" i="1"/>
  <c r="O533" i="1" s="1"/>
  <c r="G533" i="1"/>
  <c r="AU532" i="1"/>
  <c r="AX532" i="1" s="1"/>
  <c r="AO532" i="1"/>
  <c r="AG532" i="1"/>
  <c r="AF532" i="1"/>
  <c r="AE532" i="1"/>
  <c r="AD532" i="1"/>
  <c r="X532" i="1"/>
  <c r="P532" i="1"/>
  <c r="O532" i="1"/>
  <c r="M532" i="1"/>
  <c r="N532" i="1" s="1"/>
  <c r="G532" i="1"/>
  <c r="AX531" i="1"/>
  <c r="AU531" i="1"/>
  <c r="AW531" i="1" s="1"/>
  <c r="AO531" i="1"/>
  <c r="AD531" i="1"/>
  <c r="AG531" i="1" s="1"/>
  <c r="X531" i="1"/>
  <c r="P531" i="1"/>
  <c r="O531" i="1"/>
  <c r="N531" i="1"/>
  <c r="M531" i="1"/>
  <c r="G531" i="1"/>
  <c r="AX530" i="1"/>
  <c r="AW530" i="1"/>
  <c r="AU530" i="1"/>
  <c r="AV530" i="1" s="1"/>
  <c r="AO530" i="1"/>
  <c r="AG530" i="1"/>
  <c r="AD530" i="1"/>
  <c r="AF530" i="1" s="1"/>
  <c r="X530" i="1"/>
  <c r="M530" i="1"/>
  <c r="P530" i="1" s="1"/>
  <c r="G530" i="1"/>
  <c r="AX529" i="1"/>
  <c r="AW529" i="1"/>
  <c r="AV529" i="1"/>
  <c r="AU529" i="1"/>
  <c r="AO529" i="1"/>
  <c r="AG529" i="1"/>
  <c r="AF529" i="1"/>
  <c r="AD529" i="1"/>
  <c r="AE529" i="1" s="1"/>
  <c r="X529" i="1"/>
  <c r="P529" i="1"/>
  <c r="M529" i="1"/>
  <c r="O529" i="1" s="1"/>
  <c r="G529" i="1"/>
  <c r="AU528" i="1"/>
  <c r="AX528" i="1" s="1"/>
  <c r="AO528" i="1"/>
  <c r="AG528" i="1"/>
  <c r="AF528" i="1"/>
  <c r="AE528" i="1"/>
  <c r="AD528" i="1"/>
  <c r="X528" i="1"/>
  <c r="P528" i="1"/>
  <c r="O528" i="1"/>
  <c r="M528" i="1"/>
  <c r="N528" i="1" s="1"/>
  <c r="G528" i="1"/>
  <c r="AX527" i="1"/>
  <c r="AU527" i="1"/>
  <c r="AW527" i="1" s="1"/>
  <c r="AO527" i="1"/>
  <c r="AD527" i="1"/>
  <c r="AG527" i="1" s="1"/>
  <c r="X527" i="1"/>
  <c r="P527" i="1"/>
  <c r="O527" i="1"/>
  <c r="N527" i="1"/>
  <c r="M527" i="1"/>
  <c r="G527" i="1"/>
  <c r="AX526" i="1"/>
  <c r="AW526" i="1"/>
  <c r="AU526" i="1"/>
  <c r="AV526" i="1" s="1"/>
  <c r="AO526" i="1"/>
  <c r="AG526" i="1"/>
  <c r="AD526" i="1"/>
  <c r="AF526" i="1" s="1"/>
  <c r="X526" i="1"/>
  <c r="M526" i="1"/>
  <c r="P526" i="1" s="1"/>
  <c r="G526" i="1"/>
  <c r="AX525" i="1"/>
  <c r="AW525" i="1"/>
  <c r="AV525" i="1"/>
  <c r="AU525" i="1"/>
  <c r="AO525" i="1"/>
  <c r="AG525" i="1"/>
  <c r="AF525" i="1"/>
  <c r="AD525" i="1"/>
  <c r="AE525" i="1" s="1"/>
  <c r="X525" i="1"/>
  <c r="P525" i="1"/>
  <c r="M525" i="1"/>
  <c r="O525" i="1" s="1"/>
  <c r="G525" i="1"/>
  <c r="AU524" i="1"/>
  <c r="AX524" i="1" s="1"/>
  <c r="AO524" i="1"/>
  <c r="AG524" i="1"/>
  <c r="AF524" i="1"/>
  <c r="AE524" i="1"/>
  <c r="AD524" i="1"/>
  <c r="X524" i="1"/>
  <c r="P524" i="1"/>
  <c r="O524" i="1"/>
  <c r="M524" i="1"/>
  <c r="N524" i="1" s="1"/>
  <c r="G524" i="1"/>
  <c r="AX523" i="1"/>
  <c r="AU523" i="1"/>
  <c r="AW523" i="1" s="1"/>
  <c r="AO523" i="1"/>
  <c r="AD523" i="1"/>
  <c r="AG523" i="1" s="1"/>
  <c r="X523" i="1"/>
  <c r="P523" i="1"/>
  <c r="O523" i="1"/>
  <c r="N523" i="1"/>
  <c r="M523" i="1"/>
  <c r="G523" i="1"/>
  <c r="AX522" i="1"/>
  <c r="AW522" i="1"/>
  <c r="AU522" i="1"/>
  <c r="AV522" i="1" s="1"/>
  <c r="AO522" i="1"/>
  <c r="AG522" i="1"/>
  <c r="AD522" i="1"/>
  <c r="AF522" i="1" s="1"/>
  <c r="X522" i="1"/>
  <c r="M522" i="1"/>
  <c r="P522" i="1" s="1"/>
  <c r="G522" i="1"/>
  <c r="AX521" i="1"/>
  <c r="AW521" i="1"/>
  <c r="AV521" i="1"/>
  <c r="AU521" i="1"/>
  <c r="AO521" i="1"/>
  <c r="AG521" i="1"/>
  <c r="AF521" i="1"/>
  <c r="AD521" i="1"/>
  <c r="AE521" i="1" s="1"/>
  <c r="X521" i="1"/>
  <c r="P521" i="1"/>
  <c r="M521" i="1"/>
  <c r="O521" i="1" s="1"/>
  <c r="G521" i="1"/>
  <c r="AU520" i="1"/>
  <c r="AX520" i="1" s="1"/>
  <c r="AO520" i="1"/>
  <c r="AG520" i="1"/>
  <c r="AF520" i="1"/>
  <c r="AE520" i="1"/>
  <c r="AD520" i="1"/>
  <c r="X520" i="1"/>
  <c r="P520" i="1"/>
  <c r="O520" i="1"/>
  <c r="M520" i="1"/>
  <c r="N520" i="1" s="1"/>
  <c r="G520" i="1"/>
  <c r="AX519" i="1"/>
  <c r="AU519" i="1"/>
  <c r="AW519" i="1" s="1"/>
  <c r="AO519" i="1"/>
  <c r="AD519" i="1"/>
  <c r="AG519" i="1" s="1"/>
  <c r="X519" i="1"/>
  <c r="P519" i="1"/>
  <c r="O519" i="1"/>
  <c r="N519" i="1"/>
  <c r="M519" i="1"/>
  <c r="G519" i="1"/>
  <c r="AX518" i="1"/>
  <c r="AW518" i="1"/>
  <c r="AU518" i="1"/>
  <c r="AV518" i="1" s="1"/>
  <c r="AO518" i="1"/>
  <c r="AG518" i="1"/>
  <c r="AD518" i="1"/>
  <c r="AF518" i="1" s="1"/>
  <c r="X518" i="1"/>
  <c r="M518" i="1"/>
  <c r="P518" i="1" s="1"/>
  <c r="G518" i="1"/>
  <c r="AX517" i="1"/>
  <c r="AW517" i="1"/>
  <c r="AV517" i="1"/>
  <c r="AU517" i="1"/>
  <c r="AO517" i="1"/>
  <c r="AG517" i="1"/>
  <c r="AF517" i="1"/>
  <c r="AD517" i="1"/>
  <c r="AE517" i="1" s="1"/>
  <c r="X517" i="1"/>
  <c r="P517" i="1"/>
  <c r="M517" i="1"/>
  <c r="O517" i="1" s="1"/>
  <c r="G517" i="1"/>
  <c r="AU516" i="1"/>
  <c r="AX516" i="1" s="1"/>
  <c r="AO516" i="1"/>
  <c r="AG516" i="1"/>
  <c r="AF516" i="1"/>
  <c r="AE516" i="1"/>
  <c r="AD516" i="1"/>
  <c r="X516" i="1"/>
  <c r="P516" i="1"/>
  <c r="O516" i="1"/>
  <c r="M516" i="1"/>
  <c r="N516" i="1" s="1"/>
  <c r="G516" i="1"/>
  <c r="AX515" i="1"/>
  <c r="AU515" i="1"/>
  <c r="AW515" i="1" s="1"/>
  <c r="AO515" i="1"/>
  <c r="AD515" i="1"/>
  <c r="AG515" i="1" s="1"/>
  <c r="X515" i="1"/>
  <c r="P515" i="1"/>
  <c r="O515" i="1"/>
  <c r="N515" i="1"/>
  <c r="M515" i="1"/>
  <c r="G515" i="1"/>
  <c r="AX514" i="1"/>
  <c r="AW514" i="1"/>
  <c r="AU514" i="1"/>
  <c r="AV514" i="1" s="1"/>
  <c r="AO514" i="1"/>
  <c r="AG514" i="1"/>
  <c r="AD514" i="1"/>
  <c r="AF514" i="1" s="1"/>
  <c r="X514" i="1"/>
  <c r="M514" i="1"/>
  <c r="P514" i="1" s="1"/>
  <c r="G514" i="1"/>
  <c r="AX513" i="1"/>
  <c r="AW513" i="1"/>
  <c r="AV513" i="1"/>
  <c r="AU513" i="1"/>
  <c r="AO513" i="1"/>
  <c r="AG513" i="1"/>
  <c r="AF513" i="1"/>
  <c r="AD513" i="1"/>
  <c r="AE513" i="1" s="1"/>
  <c r="X513" i="1"/>
  <c r="P513" i="1"/>
  <c r="M513" i="1"/>
  <c r="O513" i="1" s="1"/>
  <c r="G513" i="1"/>
  <c r="AU512" i="1"/>
  <c r="AX512" i="1" s="1"/>
  <c r="AO512" i="1"/>
  <c r="AG512" i="1"/>
  <c r="AF512" i="1"/>
  <c r="AE512" i="1"/>
  <c r="AD512" i="1"/>
  <c r="X512" i="1"/>
  <c r="P512" i="1"/>
  <c r="O512" i="1"/>
  <c r="M512" i="1"/>
  <c r="N512" i="1" s="1"/>
  <c r="G512" i="1"/>
  <c r="AX511" i="1"/>
  <c r="AU511" i="1"/>
  <c r="AW511" i="1" s="1"/>
  <c r="AO511" i="1"/>
  <c r="AD511" i="1"/>
  <c r="AG511" i="1" s="1"/>
  <c r="X511" i="1"/>
  <c r="P511" i="1"/>
  <c r="O511" i="1"/>
  <c r="N511" i="1"/>
  <c r="M511" i="1"/>
  <c r="G511" i="1"/>
  <c r="AX510" i="1"/>
  <c r="AW510" i="1"/>
  <c r="AU510" i="1"/>
  <c r="AV510" i="1" s="1"/>
  <c r="AO510" i="1"/>
  <c r="AG510" i="1"/>
  <c r="AD510" i="1"/>
  <c r="AF510" i="1" s="1"/>
  <c r="X510" i="1"/>
  <c r="M510" i="1"/>
  <c r="P510" i="1" s="1"/>
  <c r="G510" i="1"/>
  <c r="AX509" i="1"/>
  <c r="AW509" i="1"/>
  <c r="AV509" i="1"/>
  <c r="AU509" i="1"/>
  <c r="AO509" i="1"/>
  <c r="AG509" i="1"/>
  <c r="AF509" i="1"/>
  <c r="AD509" i="1"/>
  <c r="AE509" i="1" s="1"/>
  <c r="X509" i="1"/>
  <c r="P509" i="1"/>
  <c r="M509" i="1"/>
  <c r="O509" i="1" s="1"/>
  <c r="G509" i="1"/>
  <c r="AU508" i="1"/>
  <c r="AX508" i="1" s="1"/>
  <c r="AO508" i="1"/>
  <c r="AG508" i="1"/>
  <c r="AF508" i="1"/>
  <c r="AE508" i="1"/>
  <c r="AD508" i="1"/>
  <c r="X508" i="1"/>
  <c r="P508" i="1"/>
  <c r="O508" i="1"/>
  <c r="M508" i="1"/>
  <c r="N508" i="1" s="1"/>
  <c r="G508" i="1"/>
  <c r="AX507" i="1"/>
  <c r="AU507" i="1"/>
  <c r="AW507" i="1" s="1"/>
  <c r="AO507" i="1"/>
  <c r="AD507" i="1"/>
  <c r="AG507" i="1" s="1"/>
  <c r="X507" i="1"/>
  <c r="P507" i="1"/>
  <c r="O507" i="1"/>
  <c r="N507" i="1"/>
  <c r="M507" i="1"/>
  <c r="G507" i="1"/>
  <c r="AX506" i="1"/>
  <c r="AW506" i="1"/>
  <c r="AU506" i="1"/>
  <c r="AV506" i="1" s="1"/>
  <c r="AO506" i="1"/>
  <c r="AG506" i="1"/>
  <c r="AD506" i="1"/>
  <c r="AF506" i="1" s="1"/>
  <c r="X506" i="1"/>
  <c r="M506" i="1"/>
  <c r="P506" i="1" s="1"/>
  <c r="G506" i="1"/>
  <c r="AX505" i="1"/>
  <c r="AW505" i="1"/>
  <c r="AV505" i="1"/>
  <c r="AU505" i="1"/>
  <c r="AO505" i="1"/>
  <c r="AG505" i="1"/>
  <c r="AF505" i="1"/>
  <c r="AD505" i="1"/>
  <c r="AE505" i="1" s="1"/>
  <c r="X505" i="1"/>
  <c r="P505" i="1"/>
  <c r="M505" i="1"/>
  <c r="O505" i="1" s="1"/>
  <c r="G505" i="1"/>
  <c r="AU504" i="1"/>
  <c r="AX504" i="1" s="1"/>
  <c r="AO504" i="1"/>
  <c r="AG504" i="1"/>
  <c r="AF504" i="1"/>
  <c r="AE504" i="1"/>
  <c r="AD504" i="1"/>
  <c r="X504" i="1"/>
  <c r="P504" i="1"/>
  <c r="O504" i="1"/>
  <c r="M504" i="1"/>
  <c r="N504" i="1" s="1"/>
  <c r="G504" i="1"/>
  <c r="AX503" i="1"/>
  <c r="AU503" i="1"/>
  <c r="AW503" i="1" s="1"/>
  <c r="AO503" i="1"/>
  <c r="AD503" i="1"/>
  <c r="AG503" i="1" s="1"/>
  <c r="X503" i="1"/>
  <c r="P503" i="1"/>
  <c r="O503" i="1"/>
  <c r="N503" i="1"/>
  <c r="M503" i="1"/>
  <c r="G503" i="1"/>
  <c r="AX502" i="1"/>
  <c r="AW502" i="1"/>
  <c r="AU502" i="1"/>
  <c r="AV502" i="1" s="1"/>
  <c r="AO502" i="1"/>
  <c r="AG502" i="1"/>
  <c r="AD502" i="1"/>
  <c r="AF502" i="1" s="1"/>
  <c r="X502" i="1"/>
  <c r="M502" i="1"/>
  <c r="P502" i="1" s="1"/>
  <c r="G502" i="1"/>
  <c r="AX501" i="1"/>
  <c r="AW501" i="1"/>
  <c r="AV501" i="1"/>
  <c r="AU501" i="1"/>
  <c r="AO501" i="1"/>
  <c r="AG501" i="1"/>
  <c r="AF501" i="1"/>
  <c r="AD501" i="1"/>
  <c r="AE501" i="1" s="1"/>
  <c r="X501" i="1"/>
  <c r="P501" i="1"/>
  <c r="M501" i="1"/>
  <c r="O501" i="1" s="1"/>
  <c r="G501" i="1"/>
  <c r="AU500" i="1"/>
  <c r="AX500" i="1" s="1"/>
  <c r="AO500" i="1"/>
  <c r="AG500" i="1"/>
  <c r="AF500" i="1"/>
  <c r="AE500" i="1"/>
  <c r="AD500" i="1"/>
  <c r="X500" i="1"/>
  <c r="P500" i="1"/>
  <c r="O500" i="1"/>
  <c r="M500" i="1"/>
  <c r="N500" i="1" s="1"/>
  <c r="G500" i="1"/>
  <c r="AX499" i="1"/>
  <c r="AU499" i="1"/>
  <c r="AW499" i="1" s="1"/>
  <c r="AO499" i="1"/>
  <c r="AD499" i="1"/>
  <c r="AG499" i="1" s="1"/>
  <c r="X499" i="1"/>
  <c r="P499" i="1"/>
  <c r="O499" i="1"/>
  <c r="N499" i="1"/>
  <c r="M499" i="1"/>
  <c r="G499" i="1"/>
  <c r="AX498" i="1"/>
  <c r="AW498" i="1"/>
  <c r="AU498" i="1"/>
  <c r="AV498" i="1" s="1"/>
  <c r="AO498" i="1"/>
  <c r="AG498" i="1"/>
  <c r="AD498" i="1"/>
  <c r="AF498" i="1" s="1"/>
  <c r="X498" i="1"/>
  <c r="M498" i="1"/>
  <c r="P498" i="1" s="1"/>
  <c r="G498" i="1"/>
  <c r="AX497" i="1"/>
  <c r="AW497" i="1"/>
  <c r="AV497" i="1"/>
  <c r="AU497" i="1"/>
  <c r="AO497" i="1"/>
  <c r="AG497" i="1"/>
  <c r="AF497" i="1"/>
  <c r="AD497" i="1"/>
  <c r="AE497" i="1" s="1"/>
  <c r="X497" i="1"/>
  <c r="P497" i="1"/>
  <c r="M497" i="1"/>
  <c r="O497" i="1" s="1"/>
  <c r="G497" i="1"/>
  <c r="AU496" i="1"/>
  <c r="AX496" i="1" s="1"/>
  <c r="AO496" i="1"/>
  <c r="AG496" i="1"/>
  <c r="AF496" i="1"/>
  <c r="AE496" i="1"/>
  <c r="AD496" i="1"/>
  <c r="X496" i="1"/>
  <c r="P496" i="1"/>
  <c r="O496" i="1"/>
  <c r="M496" i="1"/>
  <c r="N496" i="1" s="1"/>
  <c r="G496" i="1"/>
  <c r="AX495" i="1"/>
  <c r="AU495" i="1"/>
  <c r="AW495" i="1" s="1"/>
  <c r="AO495" i="1"/>
  <c r="AD495" i="1"/>
  <c r="AG495" i="1" s="1"/>
  <c r="X495" i="1"/>
  <c r="P495" i="1"/>
  <c r="O495" i="1"/>
  <c r="N495" i="1"/>
  <c r="M495" i="1"/>
  <c r="G495" i="1"/>
  <c r="AX494" i="1"/>
  <c r="AW494" i="1"/>
  <c r="AU494" i="1"/>
  <c r="AV494" i="1" s="1"/>
  <c r="AO494" i="1"/>
  <c r="AG494" i="1"/>
  <c r="AD494" i="1"/>
  <c r="AF494" i="1" s="1"/>
  <c r="X494" i="1"/>
  <c r="M494" i="1"/>
  <c r="P494" i="1" s="1"/>
  <c r="G494" i="1"/>
  <c r="AX493" i="1"/>
  <c r="AW493" i="1"/>
  <c r="AV493" i="1"/>
  <c r="AU493" i="1"/>
  <c r="AO493" i="1"/>
  <c r="AG493" i="1"/>
  <c r="AF493" i="1"/>
  <c r="AD493" i="1"/>
  <c r="AE493" i="1" s="1"/>
  <c r="X493" i="1"/>
  <c r="P493" i="1"/>
  <c r="M493" i="1"/>
  <c r="O493" i="1" s="1"/>
  <c r="G493" i="1"/>
  <c r="AU492" i="1"/>
  <c r="AX492" i="1" s="1"/>
  <c r="AO492" i="1"/>
  <c r="AG492" i="1"/>
  <c r="AF492" i="1"/>
  <c r="AE492" i="1"/>
  <c r="AD492" i="1"/>
  <c r="X492" i="1"/>
  <c r="P492" i="1"/>
  <c r="O492" i="1"/>
  <c r="M492" i="1"/>
  <c r="N492" i="1" s="1"/>
  <c r="G492" i="1"/>
  <c r="AX491" i="1"/>
  <c r="AU491" i="1"/>
  <c r="AW491" i="1" s="1"/>
  <c r="AO491" i="1"/>
  <c r="AD491" i="1"/>
  <c r="AG491" i="1" s="1"/>
  <c r="X491" i="1"/>
  <c r="P491" i="1"/>
  <c r="O491" i="1"/>
  <c r="N491" i="1"/>
  <c r="M491" i="1"/>
  <c r="G491" i="1"/>
  <c r="AX490" i="1"/>
  <c r="AW490" i="1"/>
  <c r="AU490" i="1"/>
  <c r="AV490" i="1" s="1"/>
  <c r="AO490" i="1"/>
  <c r="AG490" i="1"/>
  <c r="AD490" i="1"/>
  <c r="AF490" i="1" s="1"/>
  <c r="X490" i="1"/>
  <c r="M490" i="1"/>
  <c r="P490" i="1" s="1"/>
  <c r="G490" i="1"/>
  <c r="AX489" i="1"/>
  <c r="AW489" i="1"/>
  <c r="AV489" i="1"/>
  <c r="AU489" i="1"/>
  <c r="AO489" i="1"/>
  <c r="AG489" i="1"/>
  <c r="AF489" i="1"/>
  <c r="AD489" i="1"/>
  <c r="AE489" i="1" s="1"/>
  <c r="X489" i="1"/>
  <c r="P489" i="1"/>
  <c r="M489" i="1"/>
  <c r="O489" i="1" s="1"/>
  <c r="G489" i="1"/>
  <c r="AU488" i="1"/>
  <c r="AX488" i="1" s="1"/>
  <c r="AO488" i="1"/>
  <c r="AG488" i="1"/>
  <c r="AF488" i="1"/>
  <c r="AE488" i="1"/>
  <c r="AD488" i="1"/>
  <c r="X488" i="1"/>
  <c r="P488" i="1"/>
  <c r="O488" i="1"/>
  <c r="M488" i="1"/>
  <c r="N488" i="1" s="1"/>
  <c r="G488" i="1"/>
  <c r="AX487" i="1"/>
  <c r="AU487" i="1"/>
  <c r="AW487" i="1" s="1"/>
  <c r="AO487" i="1"/>
  <c r="AD487" i="1"/>
  <c r="AG487" i="1" s="1"/>
  <c r="X487" i="1"/>
  <c r="P487" i="1"/>
  <c r="O487" i="1"/>
  <c r="N487" i="1"/>
  <c r="M487" i="1"/>
  <c r="G487" i="1"/>
  <c r="AX486" i="1"/>
  <c r="AW486" i="1"/>
  <c r="AU486" i="1"/>
  <c r="AV486" i="1" s="1"/>
  <c r="AO486" i="1"/>
  <c r="AG486" i="1"/>
  <c r="AD486" i="1"/>
  <c r="AF486" i="1" s="1"/>
  <c r="X486" i="1"/>
  <c r="M486" i="1"/>
  <c r="P486" i="1" s="1"/>
  <c r="G486" i="1"/>
  <c r="AX485" i="1"/>
  <c r="AW485" i="1"/>
  <c r="AV485" i="1"/>
  <c r="AU485" i="1"/>
  <c r="AO485" i="1"/>
  <c r="AG485" i="1"/>
  <c r="AF485" i="1"/>
  <c r="AD485" i="1"/>
  <c r="AE485" i="1" s="1"/>
  <c r="X485" i="1"/>
  <c r="P485" i="1"/>
  <c r="M485" i="1"/>
  <c r="O485" i="1" s="1"/>
  <c r="G485" i="1"/>
  <c r="AU484" i="1"/>
  <c r="AX484" i="1" s="1"/>
  <c r="AO484" i="1"/>
  <c r="AG484" i="1"/>
  <c r="AF484" i="1"/>
  <c r="AE484" i="1"/>
  <c r="AD484" i="1"/>
  <c r="X484" i="1"/>
  <c r="P484" i="1"/>
  <c r="O484" i="1"/>
  <c r="M484" i="1"/>
  <c r="N484" i="1" s="1"/>
  <c r="G484" i="1"/>
  <c r="AX483" i="1"/>
  <c r="AU483" i="1"/>
  <c r="AW483" i="1" s="1"/>
  <c r="AO483" i="1"/>
  <c r="AD483" i="1"/>
  <c r="AG483" i="1" s="1"/>
  <c r="X483" i="1"/>
  <c r="P483" i="1"/>
  <c r="O483" i="1"/>
  <c r="N483" i="1"/>
  <c r="M483" i="1"/>
  <c r="G483" i="1"/>
  <c r="AX482" i="1"/>
  <c r="AW482" i="1"/>
  <c r="AU482" i="1"/>
  <c r="AV482" i="1" s="1"/>
  <c r="AO482" i="1"/>
  <c r="AG482" i="1"/>
  <c r="AD482" i="1"/>
  <c r="AF482" i="1" s="1"/>
  <c r="X482" i="1"/>
  <c r="M482" i="1"/>
  <c r="P482" i="1" s="1"/>
  <c r="G482" i="1"/>
  <c r="AX481" i="1"/>
  <c r="AW481" i="1"/>
  <c r="AV481" i="1"/>
  <c r="AU481" i="1"/>
  <c r="AO481" i="1"/>
  <c r="AG481" i="1"/>
  <c r="AF481" i="1"/>
  <c r="AD481" i="1"/>
  <c r="AE481" i="1" s="1"/>
  <c r="X481" i="1"/>
  <c r="P481" i="1"/>
  <c r="M481" i="1"/>
  <c r="O481" i="1" s="1"/>
  <c r="G481" i="1"/>
  <c r="AU480" i="1"/>
  <c r="AX480" i="1" s="1"/>
  <c r="AO480" i="1"/>
  <c r="AG480" i="1"/>
  <c r="AF480" i="1"/>
  <c r="AE480" i="1"/>
  <c r="AD480" i="1"/>
  <c r="X480" i="1"/>
  <c r="P480" i="1"/>
  <c r="O480" i="1"/>
  <c r="M480" i="1"/>
  <c r="N480" i="1" s="1"/>
  <c r="G480" i="1"/>
  <c r="AX479" i="1"/>
  <c r="AU479" i="1"/>
  <c r="AW479" i="1" s="1"/>
  <c r="AO479" i="1"/>
  <c r="AD479" i="1"/>
  <c r="AG479" i="1" s="1"/>
  <c r="X479" i="1"/>
  <c r="P479" i="1"/>
  <c r="O479" i="1"/>
  <c r="N479" i="1"/>
  <c r="M479" i="1"/>
  <c r="G479" i="1"/>
  <c r="AX478" i="1"/>
  <c r="AW478" i="1"/>
  <c r="AU478" i="1"/>
  <c r="AV478" i="1" s="1"/>
  <c r="AO478" i="1"/>
  <c r="AG478" i="1"/>
  <c r="AD478" i="1"/>
  <c r="AF478" i="1" s="1"/>
  <c r="X478" i="1"/>
  <c r="M478" i="1"/>
  <c r="P478" i="1" s="1"/>
  <c r="G478" i="1"/>
  <c r="AX477" i="1"/>
  <c r="AW477" i="1"/>
  <c r="AV477" i="1"/>
  <c r="AU477" i="1"/>
  <c r="AO477" i="1"/>
  <c r="AG477" i="1"/>
  <c r="AF477" i="1"/>
  <c r="AD477" i="1"/>
  <c r="AE477" i="1" s="1"/>
  <c r="X477" i="1"/>
  <c r="P477" i="1"/>
  <c r="M477" i="1"/>
  <c r="O477" i="1" s="1"/>
  <c r="G477" i="1"/>
  <c r="AU476" i="1"/>
  <c r="AX476" i="1" s="1"/>
  <c r="AO476" i="1"/>
  <c r="AG476" i="1"/>
  <c r="AF476" i="1"/>
  <c r="AE476" i="1"/>
  <c r="AD476" i="1"/>
  <c r="X476" i="1"/>
  <c r="P476" i="1"/>
  <c r="O476" i="1"/>
  <c r="M476" i="1"/>
  <c r="N476" i="1" s="1"/>
  <c r="G476" i="1"/>
  <c r="AX475" i="1"/>
  <c r="AU475" i="1"/>
  <c r="AW475" i="1" s="1"/>
  <c r="AO475" i="1"/>
  <c r="AD475" i="1"/>
  <c r="AG475" i="1" s="1"/>
  <c r="X475" i="1"/>
  <c r="P475" i="1"/>
  <c r="O475" i="1"/>
  <c r="N475" i="1"/>
  <c r="M475" i="1"/>
  <c r="G475" i="1"/>
  <c r="AX474" i="1"/>
  <c r="AW474" i="1"/>
  <c r="AU474" i="1"/>
  <c r="AV474" i="1" s="1"/>
  <c r="AO474" i="1"/>
  <c r="AG474" i="1"/>
  <c r="AD474" i="1"/>
  <c r="AF474" i="1" s="1"/>
  <c r="X474" i="1"/>
  <c r="M474" i="1"/>
  <c r="P474" i="1" s="1"/>
  <c r="G474" i="1"/>
  <c r="AX473" i="1"/>
  <c r="AW473" i="1"/>
  <c r="AV473" i="1"/>
  <c r="AU473" i="1"/>
  <c r="AO473" i="1"/>
  <c r="AG473" i="1"/>
  <c r="AF473" i="1"/>
  <c r="AD473" i="1"/>
  <c r="AE473" i="1" s="1"/>
  <c r="X473" i="1"/>
  <c r="P473" i="1"/>
  <c r="M473" i="1"/>
  <c r="O473" i="1" s="1"/>
  <c r="G473" i="1"/>
  <c r="AU472" i="1"/>
  <c r="AX472" i="1" s="1"/>
  <c r="AO472" i="1"/>
  <c r="AG472" i="1"/>
  <c r="AF472" i="1"/>
  <c r="AE472" i="1"/>
  <c r="AD472" i="1"/>
  <c r="X472" i="1"/>
  <c r="P472" i="1"/>
  <c r="O472" i="1"/>
  <c r="M472" i="1"/>
  <c r="N472" i="1" s="1"/>
  <c r="G472" i="1"/>
  <c r="AX471" i="1"/>
  <c r="AU471" i="1"/>
  <c r="AW471" i="1" s="1"/>
  <c r="AO471" i="1"/>
  <c r="AD471" i="1"/>
  <c r="AG471" i="1" s="1"/>
  <c r="X471" i="1"/>
  <c r="P471" i="1"/>
  <c r="O471" i="1"/>
  <c r="N471" i="1"/>
  <c r="M471" i="1"/>
  <c r="G471" i="1"/>
  <c r="AX470" i="1"/>
  <c r="AW470" i="1"/>
  <c r="AU470" i="1"/>
  <c r="AV470" i="1" s="1"/>
  <c r="AO470" i="1"/>
  <c r="AG470" i="1"/>
  <c r="AD470" i="1"/>
  <c r="AF470" i="1" s="1"/>
  <c r="X470" i="1"/>
  <c r="M470" i="1"/>
  <c r="P470" i="1" s="1"/>
  <c r="G470" i="1"/>
  <c r="AX469" i="1"/>
  <c r="AW469" i="1"/>
  <c r="AV469" i="1"/>
  <c r="AU469" i="1"/>
  <c r="AO469" i="1"/>
  <c r="AG469" i="1"/>
  <c r="AF469" i="1"/>
  <c r="AD469" i="1"/>
  <c r="AE469" i="1" s="1"/>
  <c r="X469" i="1"/>
  <c r="P469" i="1"/>
  <c r="M469" i="1"/>
  <c r="O469" i="1" s="1"/>
  <c r="G469" i="1"/>
  <c r="AU468" i="1"/>
  <c r="AX468" i="1" s="1"/>
  <c r="AO468" i="1"/>
  <c r="AG468" i="1"/>
  <c r="AF468" i="1"/>
  <c r="AE468" i="1"/>
  <c r="AD468" i="1"/>
  <c r="X468" i="1"/>
  <c r="P468" i="1"/>
  <c r="O468" i="1"/>
  <c r="M468" i="1"/>
  <c r="N468" i="1" s="1"/>
  <c r="G468" i="1"/>
  <c r="AX467" i="1"/>
  <c r="AU467" i="1"/>
  <c r="AW467" i="1" s="1"/>
  <c r="AO467" i="1"/>
  <c r="AD467" i="1"/>
  <c r="AG467" i="1" s="1"/>
  <c r="X467" i="1"/>
  <c r="P467" i="1"/>
  <c r="O467" i="1"/>
  <c r="N467" i="1"/>
  <c r="M467" i="1"/>
  <c r="G467" i="1"/>
  <c r="AX466" i="1"/>
  <c r="AW466" i="1"/>
  <c r="AU466" i="1"/>
  <c r="AV466" i="1" s="1"/>
  <c r="AO466" i="1"/>
  <c r="AG466" i="1"/>
  <c r="AD466" i="1"/>
  <c r="AF466" i="1" s="1"/>
  <c r="X466" i="1"/>
  <c r="M466" i="1"/>
  <c r="P466" i="1" s="1"/>
  <c r="G466" i="1"/>
  <c r="AX465" i="1"/>
  <c r="AW465" i="1"/>
  <c r="AV465" i="1"/>
  <c r="AU465" i="1"/>
  <c r="AO465" i="1"/>
  <c r="AG465" i="1"/>
  <c r="AF465" i="1"/>
  <c r="AD465" i="1"/>
  <c r="AE465" i="1" s="1"/>
  <c r="X465" i="1"/>
  <c r="P465" i="1"/>
  <c r="M465" i="1"/>
  <c r="O465" i="1" s="1"/>
  <c r="G465" i="1"/>
  <c r="AU464" i="1"/>
  <c r="AX464" i="1" s="1"/>
  <c r="AO464" i="1"/>
  <c r="AG464" i="1"/>
  <c r="AF464" i="1"/>
  <c r="AE464" i="1"/>
  <c r="AD464" i="1"/>
  <c r="X464" i="1"/>
  <c r="P464" i="1"/>
  <c r="O464" i="1"/>
  <c r="M464" i="1"/>
  <c r="N464" i="1" s="1"/>
  <c r="G464" i="1"/>
  <c r="AX463" i="1"/>
  <c r="AU463" i="1"/>
  <c r="AW463" i="1" s="1"/>
  <c r="AO463" i="1"/>
  <c r="AD463" i="1"/>
  <c r="AG463" i="1" s="1"/>
  <c r="X463" i="1"/>
  <c r="P463" i="1"/>
  <c r="O463" i="1"/>
  <c r="N463" i="1"/>
  <c r="M463" i="1"/>
  <c r="G463" i="1"/>
  <c r="AX462" i="1"/>
  <c r="AW462" i="1"/>
  <c r="AU462" i="1"/>
  <c r="AV462" i="1" s="1"/>
  <c r="AO462" i="1"/>
  <c r="AG462" i="1"/>
  <c r="AD462" i="1"/>
  <c r="AF462" i="1" s="1"/>
  <c r="X462" i="1"/>
  <c r="M462" i="1"/>
  <c r="P462" i="1" s="1"/>
  <c r="G462" i="1"/>
  <c r="AX461" i="1"/>
  <c r="AW461" i="1"/>
  <c r="AV461" i="1"/>
  <c r="AU461" i="1"/>
  <c r="AO461" i="1"/>
  <c r="AG461" i="1"/>
  <c r="AF461" i="1"/>
  <c r="AD461" i="1"/>
  <c r="AE461" i="1" s="1"/>
  <c r="X461" i="1"/>
  <c r="P461" i="1"/>
  <c r="M461" i="1"/>
  <c r="O461" i="1" s="1"/>
  <c r="G461" i="1"/>
  <c r="AU460" i="1"/>
  <c r="AX460" i="1" s="1"/>
  <c r="AO460" i="1"/>
  <c r="AG460" i="1"/>
  <c r="AF460" i="1"/>
  <c r="AE460" i="1"/>
  <c r="AD460" i="1"/>
  <c r="X460" i="1"/>
  <c r="P460" i="1"/>
  <c r="O460" i="1"/>
  <c r="M460" i="1"/>
  <c r="N460" i="1" s="1"/>
  <c r="G460" i="1"/>
  <c r="AX459" i="1"/>
  <c r="AU459" i="1"/>
  <c r="AW459" i="1" s="1"/>
  <c r="AO459" i="1"/>
  <c r="AD459" i="1"/>
  <c r="AG459" i="1" s="1"/>
  <c r="X459" i="1"/>
  <c r="P459" i="1"/>
  <c r="O459" i="1"/>
  <c r="N459" i="1"/>
  <c r="M459" i="1"/>
  <c r="G459" i="1"/>
  <c r="AX458" i="1"/>
  <c r="AW458" i="1"/>
  <c r="AU458" i="1"/>
  <c r="AV458" i="1" s="1"/>
  <c r="AO458" i="1"/>
  <c r="AG458" i="1"/>
  <c r="AD458" i="1"/>
  <c r="AF458" i="1" s="1"/>
  <c r="X458" i="1"/>
  <c r="M458" i="1"/>
  <c r="P458" i="1" s="1"/>
  <c r="G458" i="1"/>
  <c r="AX457" i="1"/>
  <c r="AW457" i="1"/>
  <c r="AV457" i="1"/>
  <c r="AU457" i="1"/>
  <c r="AO457" i="1"/>
  <c r="AG457" i="1"/>
  <c r="AF457" i="1"/>
  <c r="AD457" i="1"/>
  <c r="AE457" i="1" s="1"/>
  <c r="X457" i="1"/>
  <c r="P457" i="1"/>
  <c r="M457" i="1"/>
  <c r="O457" i="1" s="1"/>
  <c r="G457" i="1"/>
  <c r="AU456" i="1"/>
  <c r="AX456" i="1" s="1"/>
  <c r="AO456" i="1"/>
  <c r="AG456" i="1"/>
  <c r="AF456" i="1"/>
  <c r="AE456" i="1"/>
  <c r="AD456" i="1"/>
  <c r="X456" i="1"/>
  <c r="P456" i="1"/>
  <c r="O456" i="1"/>
  <c r="M456" i="1"/>
  <c r="N456" i="1" s="1"/>
  <c r="G456" i="1"/>
  <c r="AX455" i="1"/>
  <c r="AU455" i="1"/>
  <c r="AW455" i="1" s="1"/>
  <c r="AO455" i="1"/>
  <c r="AD455" i="1"/>
  <c r="AG455" i="1" s="1"/>
  <c r="X455" i="1"/>
  <c r="P455" i="1"/>
  <c r="O455" i="1"/>
  <c r="N455" i="1"/>
  <c r="M455" i="1"/>
  <c r="G455" i="1"/>
  <c r="AX454" i="1"/>
  <c r="AW454" i="1"/>
  <c r="AU454" i="1"/>
  <c r="AV454" i="1" s="1"/>
  <c r="AO454" i="1"/>
  <c r="AG454" i="1"/>
  <c r="AD454" i="1"/>
  <c r="AF454" i="1" s="1"/>
  <c r="X454" i="1"/>
  <c r="M454" i="1"/>
  <c r="P454" i="1" s="1"/>
  <c r="G454" i="1"/>
  <c r="AX453" i="1"/>
  <c r="AW453" i="1"/>
  <c r="AV453" i="1"/>
  <c r="AU453" i="1"/>
  <c r="AO453" i="1"/>
  <c r="AG453" i="1"/>
  <c r="AF453" i="1"/>
  <c r="AD453" i="1"/>
  <c r="AE453" i="1" s="1"/>
  <c r="X453" i="1"/>
  <c r="P453" i="1"/>
  <c r="M453" i="1"/>
  <c r="O453" i="1" s="1"/>
  <c r="G453" i="1"/>
  <c r="AU452" i="1"/>
  <c r="AX452" i="1" s="1"/>
  <c r="AO452" i="1"/>
  <c r="AG452" i="1"/>
  <c r="AF452" i="1"/>
  <c r="AE452" i="1"/>
  <c r="AD452" i="1"/>
  <c r="X452" i="1"/>
  <c r="P452" i="1"/>
  <c r="O452" i="1"/>
  <c r="M452" i="1"/>
  <c r="N452" i="1" s="1"/>
  <c r="G452" i="1"/>
  <c r="AX451" i="1"/>
  <c r="AU451" i="1"/>
  <c r="AW451" i="1" s="1"/>
  <c r="AO451" i="1"/>
  <c r="AD451" i="1"/>
  <c r="AG451" i="1" s="1"/>
  <c r="X451" i="1"/>
  <c r="P451" i="1"/>
  <c r="O451" i="1"/>
  <c r="N451" i="1"/>
  <c r="M451" i="1"/>
  <c r="G451" i="1"/>
  <c r="AX450" i="1"/>
  <c r="AW450" i="1"/>
  <c r="AU450" i="1"/>
  <c r="AV450" i="1" s="1"/>
  <c r="AO450" i="1"/>
  <c r="AG450" i="1"/>
  <c r="AD450" i="1"/>
  <c r="AF450" i="1" s="1"/>
  <c r="X450" i="1"/>
  <c r="M450" i="1"/>
  <c r="P450" i="1" s="1"/>
  <c r="G450" i="1"/>
  <c r="AX449" i="1"/>
  <c r="AW449" i="1"/>
  <c r="AV449" i="1"/>
  <c r="AU449" i="1"/>
  <c r="AO449" i="1"/>
  <c r="AG449" i="1"/>
  <c r="AF449" i="1"/>
  <c r="AD449" i="1"/>
  <c r="AE449" i="1" s="1"/>
  <c r="X449" i="1"/>
  <c r="P449" i="1"/>
  <c r="M449" i="1"/>
  <c r="O449" i="1" s="1"/>
  <c r="G449" i="1"/>
  <c r="AU448" i="1"/>
  <c r="AX448" i="1" s="1"/>
  <c r="AO448" i="1"/>
  <c r="AG448" i="1"/>
  <c r="AF448" i="1"/>
  <c r="AE448" i="1"/>
  <c r="AD448" i="1"/>
  <c r="X448" i="1"/>
  <c r="P448" i="1"/>
  <c r="O448" i="1"/>
  <c r="M448" i="1"/>
  <c r="N448" i="1" s="1"/>
  <c r="G448" i="1"/>
  <c r="AX447" i="1"/>
  <c r="AU447" i="1"/>
  <c r="AW447" i="1" s="1"/>
  <c r="AO447" i="1"/>
  <c r="AD447" i="1"/>
  <c r="AG447" i="1" s="1"/>
  <c r="X447" i="1"/>
  <c r="P447" i="1"/>
  <c r="O447" i="1"/>
  <c r="N447" i="1"/>
  <c r="M447" i="1"/>
  <c r="G447" i="1"/>
  <c r="AX446" i="1"/>
  <c r="AW446" i="1"/>
  <c r="AU446" i="1"/>
  <c r="AV446" i="1" s="1"/>
  <c r="AO446" i="1"/>
  <c r="AG446" i="1"/>
  <c r="AD446" i="1"/>
  <c r="AF446" i="1" s="1"/>
  <c r="X446" i="1"/>
  <c r="M446" i="1"/>
  <c r="P446" i="1" s="1"/>
  <c r="G446" i="1"/>
  <c r="AX445" i="1"/>
  <c r="AW445" i="1"/>
  <c r="AV445" i="1"/>
  <c r="AU445" i="1"/>
  <c r="AO445" i="1"/>
  <c r="AG445" i="1"/>
  <c r="AF445" i="1"/>
  <c r="AD445" i="1"/>
  <c r="AE445" i="1" s="1"/>
  <c r="X445" i="1"/>
  <c r="P445" i="1"/>
  <c r="M445" i="1"/>
  <c r="O445" i="1" s="1"/>
  <c r="G445" i="1"/>
  <c r="AU444" i="1"/>
  <c r="AX444" i="1" s="1"/>
  <c r="AO444" i="1"/>
  <c r="AG444" i="1"/>
  <c r="AF444" i="1"/>
  <c r="AE444" i="1"/>
  <c r="AD444" i="1"/>
  <c r="X444" i="1"/>
  <c r="P444" i="1"/>
  <c r="O444" i="1"/>
  <c r="M444" i="1"/>
  <c r="N444" i="1" s="1"/>
  <c r="G444" i="1"/>
  <c r="AX443" i="1"/>
  <c r="AU443" i="1"/>
  <c r="AW443" i="1" s="1"/>
  <c r="AO443" i="1"/>
  <c r="AD443" i="1"/>
  <c r="AG443" i="1" s="1"/>
  <c r="X443" i="1"/>
  <c r="P443" i="1"/>
  <c r="O443" i="1"/>
  <c r="N443" i="1"/>
  <c r="M443" i="1"/>
  <c r="G443" i="1"/>
  <c r="AX442" i="1"/>
  <c r="AW442" i="1"/>
  <c r="AU442" i="1"/>
  <c r="AV442" i="1" s="1"/>
  <c r="AO442" i="1"/>
  <c r="AG442" i="1"/>
  <c r="AD442" i="1"/>
  <c r="AF442" i="1" s="1"/>
  <c r="X442" i="1"/>
  <c r="M442" i="1"/>
  <c r="P442" i="1" s="1"/>
  <c r="G442" i="1"/>
  <c r="AX441" i="1"/>
  <c r="AW441" i="1"/>
  <c r="AV441" i="1"/>
  <c r="AU441" i="1"/>
  <c r="AO441" i="1"/>
  <c r="AG441" i="1"/>
  <c r="AF441" i="1"/>
  <c r="AD441" i="1"/>
  <c r="AE441" i="1" s="1"/>
  <c r="X441" i="1"/>
  <c r="P441" i="1"/>
  <c r="M441" i="1"/>
  <c r="O441" i="1" s="1"/>
  <c r="G441" i="1"/>
  <c r="AU440" i="1"/>
  <c r="AX440" i="1" s="1"/>
  <c r="AO440" i="1"/>
  <c r="AG440" i="1"/>
  <c r="AF440" i="1"/>
  <c r="AE440" i="1"/>
  <c r="AD440" i="1"/>
  <c r="X440" i="1"/>
  <c r="P440" i="1"/>
  <c r="O440" i="1"/>
  <c r="M440" i="1"/>
  <c r="N440" i="1" s="1"/>
  <c r="G440" i="1"/>
  <c r="AX439" i="1"/>
  <c r="AU439" i="1"/>
  <c r="AW439" i="1" s="1"/>
  <c r="AO439" i="1"/>
  <c r="AD439" i="1"/>
  <c r="AG439" i="1" s="1"/>
  <c r="X439" i="1"/>
  <c r="P439" i="1"/>
  <c r="O439" i="1"/>
  <c r="N439" i="1"/>
  <c r="M439" i="1"/>
  <c r="G439" i="1"/>
  <c r="AX438" i="1"/>
  <c r="AW438" i="1"/>
  <c r="AU438" i="1"/>
  <c r="AV438" i="1" s="1"/>
  <c r="AO438" i="1"/>
  <c r="AG438" i="1"/>
  <c r="AD438" i="1"/>
  <c r="AF438" i="1" s="1"/>
  <c r="X438" i="1"/>
  <c r="M438" i="1"/>
  <c r="P438" i="1" s="1"/>
  <c r="G438" i="1"/>
  <c r="AX437" i="1"/>
  <c r="AW437" i="1"/>
  <c r="AV437" i="1"/>
  <c r="AU437" i="1"/>
  <c r="AO437" i="1"/>
  <c r="AG437" i="1"/>
  <c r="AF437" i="1"/>
  <c r="AD437" i="1"/>
  <c r="AE437" i="1" s="1"/>
  <c r="X437" i="1"/>
  <c r="P437" i="1"/>
  <c r="M437" i="1"/>
  <c r="O437" i="1" s="1"/>
  <c r="G437" i="1"/>
  <c r="AU436" i="1"/>
  <c r="AX436" i="1" s="1"/>
  <c r="AO436" i="1"/>
  <c r="AG436" i="1"/>
  <c r="AF436" i="1"/>
  <c r="AE436" i="1"/>
  <c r="AD436" i="1"/>
  <c r="X436" i="1"/>
  <c r="P436" i="1"/>
  <c r="O436" i="1"/>
  <c r="M436" i="1"/>
  <c r="N436" i="1" s="1"/>
  <c r="G436" i="1"/>
  <c r="AX435" i="1"/>
  <c r="AU435" i="1"/>
  <c r="AW435" i="1" s="1"/>
  <c r="AO435" i="1"/>
  <c r="AD435" i="1"/>
  <c r="AG435" i="1" s="1"/>
  <c r="X435" i="1"/>
  <c r="P435" i="1"/>
  <c r="O435" i="1"/>
  <c r="N435" i="1"/>
  <c r="M435" i="1"/>
  <c r="G435" i="1"/>
  <c r="AX434" i="1"/>
  <c r="AW434" i="1"/>
  <c r="AU434" i="1"/>
  <c r="AV434" i="1" s="1"/>
  <c r="AO434" i="1"/>
  <c r="AG434" i="1"/>
  <c r="AD434" i="1"/>
  <c r="AF434" i="1" s="1"/>
  <c r="X434" i="1"/>
  <c r="M434" i="1"/>
  <c r="P434" i="1" s="1"/>
  <c r="G434" i="1"/>
  <c r="AU433" i="1"/>
  <c r="AX433" i="1" s="1"/>
  <c r="AO433" i="1"/>
  <c r="AG433" i="1"/>
  <c r="AF433" i="1"/>
  <c r="AE433" i="1"/>
  <c r="AD433" i="1"/>
  <c r="X433" i="1"/>
  <c r="P433" i="1"/>
  <c r="O433" i="1"/>
  <c r="M433" i="1"/>
  <c r="N433" i="1" s="1"/>
  <c r="G433" i="1"/>
  <c r="AX432" i="1"/>
  <c r="AU432" i="1"/>
  <c r="AW432" i="1" s="1"/>
  <c r="AO432" i="1"/>
  <c r="AD432" i="1"/>
  <c r="AG432" i="1" s="1"/>
  <c r="X432" i="1"/>
  <c r="P432" i="1"/>
  <c r="O432" i="1"/>
  <c r="N432" i="1"/>
  <c r="M432" i="1"/>
  <c r="G432" i="1"/>
  <c r="AX431" i="1"/>
  <c r="AW431" i="1"/>
  <c r="AU431" i="1"/>
  <c r="AV431" i="1" s="1"/>
  <c r="AO431" i="1"/>
  <c r="AG431" i="1"/>
  <c r="AD431" i="1"/>
  <c r="AF431" i="1" s="1"/>
  <c r="X431" i="1"/>
  <c r="M431" i="1"/>
  <c r="P431" i="1" s="1"/>
  <c r="G431" i="1"/>
  <c r="AX430" i="1"/>
  <c r="AW430" i="1"/>
  <c r="AV430" i="1"/>
  <c r="AU430" i="1"/>
  <c r="AO430" i="1"/>
  <c r="AG430" i="1"/>
  <c r="AF430" i="1"/>
  <c r="AD430" i="1"/>
  <c r="AE430" i="1" s="1"/>
  <c r="X430" i="1"/>
  <c r="P430" i="1"/>
  <c r="M430" i="1"/>
  <c r="O430" i="1" s="1"/>
  <c r="G430" i="1"/>
  <c r="AU429" i="1"/>
  <c r="AX429" i="1" s="1"/>
  <c r="AO429" i="1"/>
  <c r="AG429" i="1"/>
  <c r="AF429" i="1"/>
  <c r="AE429" i="1"/>
  <c r="AD429" i="1"/>
  <c r="X429" i="1"/>
  <c r="P429" i="1"/>
  <c r="O429" i="1"/>
  <c r="M429" i="1"/>
  <c r="N429" i="1" s="1"/>
  <c r="G429" i="1"/>
  <c r="AX428" i="1"/>
  <c r="AU428" i="1"/>
  <c r="AW428" i="1" s="1"/>
  <c r="AO428" i="1"/>
  <c r="AD428" i="1"/>
  <c r="AG428" i="1" s="1"/>
  <c r="X428" i="1"/>
  <c r="P428" i="1"/>
  <c r="O428" i="1"/>
  <c r="N428" i="1"/>
  <c r="M428" i="1"/>
  <c r="G428" i="1"/>
  <c r="AW427" i="1"/>
  <c r="AU427" i="1"/>
  <c r="AV427" i="1" s="1"/>
  <c r="AO427" i="1"/>
  <c r="AG427" i="1"/>
  <c r="AD427" i="1"/>
  <c r="AF427" i="1" s="1"/>
  <c r="X427" i="1"/>
  <c r="M427" i="1"/>
  <c r="P427" i="1" s="1"/>
  <c r="G427" i="1"/>
  <c r="AX426" i="1"/>
  <c r="AW426" i="1"/>
  <c r="AV426" i="1"/>
  <c r="AU426" i="1"/>
  <c r="AO426" i="1"/>
  <c r="AF426" i="1"/>
  <c r="AD426" i="1"/>
  <c r="AE426" i="1" s="1"/>
  <c r="X426" i="1"/>
  <c r="P426" i="1"/>
  <c r="M426" i="1"/>
  <c r="O426" i="1" s="1"/>
  <c r="G426" i="1"/>
  <c r="AU425" i="1"/>
  <c r="AX425" i="1" s="1"/>
  <c r="AO425" i="1"/>
  <c r="AG425" i="1"/>
  <c r="AF425" i="1"/>
  <c r="AE425" i="1"/>
  <c r="AD425" i="1"/>
  <c r="X425" i="1"/>
  <c r="O425" i="1"/>
  <c r="M425" i="1"/>
  <c r="N425" i="1" s="1"/>
  <c r="G425" i="1"/>
  <c r="AX424" i="1"/>
  <c r="AU424" i="1"/>
  <c r="AW424" i="1" s="1"/>
  <c r="AO424" i="1"/>
  <c r="AD424" i="1"/>
  <c r="AG424" i="1" s="1"/>
  <c r="X424" i="1"/>
  <c r="P424" i="1"/>
  <c r="O424" i="1"/>
  <c r="N424" i="1"/>
  <c r="M424" i="1"/>
  <c r="G424" i="1"/>
  <c r="AW423" i="1"/>
  <c r="AU423" i="1"/>
  <c r="AV423" i="1" s="1"/>
  <c r="AO423" i="1"/>
  <c r="AG423" i="1"/>
  <c r="AD423" i="1"/>
  <c r="AF423" i="1" s="1"/>
  <c r="X423" i="1"/>
  <c r="M423" i="1"/>
  <c r="P423" i="1" s="1"/>
  <c r="G423" i="1"/>
  <c r="AX422" i="1"/>
  <c r="AW422" i="1"/>
  <c r="AV422" i="1"/>
  <c r="AU422" i="1"/>
  <c r="AO422" i="1"/>
  <c r="AF422" i="1"/>
  <c r="AD422" i="1"/>
  <c r="AE422" i="1" s="1"/>
  <c r="X422" i="1"/>
  <c r="P422" i="1"/>
  <c r="M422" i="1"/>
  <c r="O422" i="1" s="1"/>
  <c r="G422" i="1"/>
  <c r="AU421" i="1"/>
  <c r="AX421" i="1" s="1"/>
  <c r="AO421" i="1"/>
  <c r="AG421" i="1"/>
  <c r="AF421" i="1"/>
  <c r="AE421" i="1"/>
  <c r="AD421" i="1"/>
  <c r="X421" i="1"/>
  <c r="O421" i="1"/>
  <c r="M421" i="1"/>
  <c r="N421" i="1" s="1"/>
  <c r="G421" i="1"/>
  <c r="AX420" i="1"/>
  <c r="AU420" i="1"/>
  <c r="AW420" i="1" s="1"/>
  <c r="AO420" i="1"/>
  <c r="AD420" i="1"/>
  <c r="AG420" i="1" s="1"/>
  <c r="X420" i="1"/>
  <c r="P420" i="1"/>
  <c r="O420" i="1"/>
  <c r="N420" i="1"/>
  <c r="M420" i="1"/>
  <c r="G420" i="1"/>
  <c r="AW419" i="1"/>
  <c r="AU419" i="1"/>
  <c r="AV419" i="1" s="1"/>
  <c r="AO419" i="1"/>
  <c r="AG419" i="1"/>
  <c r="AD419" i="1"/>
  <c r="AF419" i="1" s="1"/>
  <c r="X419" i="1"/>
  <c r="M419" i="1"/>
  <c r="P419" i="1" s="1"/>
  <c r="G419" i="1"/>
  <c r="AX418" i="1"/>
  <c r="AW418" i="1"/>
  <c r="AV418" i="1"/>
  <c r="AU418" i="1"/>
  <c r="AO418" i="1"/>
  <c r="AF418" i="1"/>
  <c r="AD418" i="1"/>
  <c r="AE418" i="1" s="1"/>
  <c r="X418" i="1"/>
  <c r="P418" i="1"/>
  <c r="M418" i="1"/>
  <c r="O418" i="1" s="1"/>
  <c r="G418" i="1"/>
  <c r="AU417" i="1"/>
  <c r="AX417" i="1" s="1"/>
  <c r="AO417" i="1"/>
  <c r="AG417" i="1"/>
  <c r="AF417" i="1"/>
  <c r="AE417" i="1"/>
  <c r="AD417" i="1"/>
  <c r="X417" i="1"/>
  <c r="O417" i="1"/>
  <c r="M417" i="1"/>
  <c r="N417" i="1" s="1"/>
  <c r="G417" i="1"/>
  <c r="AX416" i="1"/>
  <c r="AU416" i="1"/>
  <c r="AW416" i="1" s="1"/>
  <c r="AO416" i="1"/>
  <c r="AD416" i="1"/>
  <c r="AG416" i="1" s="1"/>
  <c r="X416" i="1"/>
  <c r="P416" i="1"/>
  <c r="O416" i="1"/>
  <c r="N416" i="1"/>
  <c r="M416" i="1"/>
  <c r="G416" i="1"/>
  <c r="AW415" i="1"/>
  <c r="AU415" i="1"/>
  <c r="AV415" i="1" s="1"/>
  <c r="AO415" i="1"/>
  <c r="AG415" i="1"/>
  <c r="AD415" i="1"/>
  <c r="AF415" i="1" s="1"/>
  <c r="X415" i="1"/>
  <c r="M415" i="1"/>
  <c r="P415" i="1" s="1"/>
  <c r="G415" i="1"/>
  <c r="AX414" i="1"/>
  <c r="AW414" i="1"/>
  <c r="AV414" i="1"/>
  <c r="AU414" i="1"/>
  <c r="AO414" i="1"/>
  <c r="AF414" i="1"/>
  <c r="AD414" i="1"/>
  <c r="AE414" i="1" s="1"/>
  <c r="X414" i="1"/>
  <c r="P414" i="1"/>
  <c r="M414" i="1"/>
  <c r="O414" i="1" s="1"/>
  <c r="G414" i="1"/>
  <c r="AU413" i="1"/>
  <c r="AX413" i="1" s="1"/>
  <c r="AO413" i="1"/>
  <c r="AG413" i="1"/>
  <c r="AF413" i="1"/>
  <c r="AE413" i="1"/>
  <c r="AD413" i="1"/>
  <c r="X413" i="1"/>
  <c r="O413" i="1"/>
  <c r="M413" i="1"/>
  <c r="N413" i="1" s="1"/>
  <c r="G413" i="1"/>
  <c r="AX412" i="1"/>
  <c r="AU412" i="1"/>
  <c r="AW412" i="1" s="1"/>
  <c r="AO412" i="1"/>
  <c r="AD412" i="1"/>
  <c r="AG412" i="1" s="1"/>
  <c r="X412" i="1"/>
  <c r="P412" i="1"/>
  <c r="O412" i="1"/>
  <c r="N412" i="1"/>
  <c r="M412" i="1"/>
  <c r="G412" i="1"/>
  <c r="AW411" i="1"/>
  <c r="AU411" i="1"/>
  <c r="AV411" i="1" s="1"/>
  <c r="AO411" i="1"/>
  <c r="AG411" i="1"/>
  <c r="AD411" i="1"/>
  <c r="AF411" i="1" s="1"/>
  <c r="X411" i="1"/>
  <c r="M411" i="1"/>
  <c r="P411" i="1" s="1"/>
  <c r="G411" i="1"/>
  <c r="AX410" i="1"/>
  <c r="AW410" i="1"/>
  <c r="AV410" i="1"/>
  <c r="AU410" i="1"/>
  <c r="AO410" i="1"/>
  <c r="AF410" i="1"/>
  <c r="AD410" i="1"/>
  <c r="AE410" i="1" s="1"/>
  <c r="X410" i="1"/>
  <c r="P410" i="1"/>
  <c r="M410" i="1"/>
  <c r="O410" i="1" s="1"/>
  <c r="G410" i="1"/>
  <c r="AU409" i="1"/>
  <c r="AX409" i="1" s="1"/>
  <c r="AO409" i="1"/>
  <c r="AG409" i="1"/>
  <c r="AF409" i="1"/>
  <c r="AE409" i="1"/>
  <c r="AD409" i="1"/>
  <c r="X409" i="1"/>
  <c r="O409" i="1"/>
  <c r="M409" i="1"/>
  <c r="N409" i="1" s="1"/>
  <c r="G409" i="1"/>
  <c r="AX408" i="1"/>
  <c r="AU408" i="1"/>
  <c r="AW408" i="1" s="1"/>
  <c r="AO408" i="1"/>
  <c r="AD408" i="1"/>
  <c r="AG408" i="1" s="1"/>
  <c r="X408" i="1"/>
  <c r="P408" i="1"/>
  <c r="O408" i="1"/>
  <c r="N408" i="1"/>
  <c r="M408" i="1"/>
  <c r="G408" i="1"/>
  <c r="AW407" i="1"/>
  <c r="AU407" i="1"/>
  <c r="AV407" i="1" s="1"/>
  <c r="AO407" i="1"/>
  <c r="AG407" i="1"/>
  <c r="AD407" i="1"/>
  <c r="AF407" i="1" s="1"/>
  <c r="X407" i="1"/>
  <c r="M407" i="1"/>
  <c r="P407" i="1" s="1"/>
  <c r="G407" i="1"/>
  <c r="AX406" i="1"/>
  <c r="AW406" i="1"/>
  <c r="AV406" i="1"/>
  <c r="AU406" i="1"/>
  <c r="AO406" i="1"/>
  <c r="AF406" i="1"/>
  <c r="AD406" i="1"/>
  <c r="AE406" i="1" s="1"/>
  <c r="X406" i="1"/>
  <c r="M406" i="1"/>
  <c r="G406" i="1"/>
  <c r="AV405" i="1"/>
  <c r="AU405" i="1"/>
  <c r="AX405" i="1" s="1"/>
  <c r="AO405" i="1"/>
  <c r="AG405" i="1"/>
  <c r="AF405" i="1"/>
  <c r="AE405" i="1"/>
  <c r="AD405" i="1"/>
  <c r="X405" i="1"/>
  <c r="P405" i="1"/>
  <c r="O405" i="1"/>
  <c r="M405" i="1"/>
  <c r="N405" i="1" s="1"/>
  <c r="G405" i="1"/>
  <c r="AU404" i="1"/>
  <c r="AO404" i="1"/>
  <c r="AE404" i="1"/>
  <c r="AD404" i="1"/>
  <c r="AG404" i="1" s="1"/>
  <c r="X404" i="1"/>
  <c r="P404" i="1"/>
  <c r="O404" i="1"/>
  <c r="N404" i="1"/>
  <c r="M404" i="1"/>
  <c r="G404" i="1"/>
  <c r="AX403" i="1"/>
  <c r="AW403" i="1"/>
  <c r="AU403" i="1"/>
  <c r="AV403" i="1" s="1"/>
  <c r="AO403" i="1"/>
  <c r="AD403" i="1"/>
  <c r="X403" i="1"/>
  <c r="N403" i="1"/>
  <c r="M403" i="1"/>
  <c r="P403" i="1" s="1"/>
  <c r="G403" i="1"/>
  <c r="AX402" i="1"/>
  <c r="AW402" i="1"/>
  <c r="AV402" i="1"/>
  <c r="AU402" i="1"/>
  <c r="AO402" i="1"/>
  <c r="AG402" i="1"/>
  <c r="AF402" i="1"/>
  <c r="AD402" i="1"/>
  <c r="AE402" i="1" s="1"/>
  <c r="X402" i="1"/>
  <c r="M402" i="1"/>
  <c r="G402" i="1"/>
  <c r="AV401" i="1"/>
  <c r="AU401" i="1"/>
  <c r="AX401" i="1" s="1"/>
  <c r="AO401" i="1"/>
  <c r="AG401" i="1"/>
  <c r="AF401" i="1"/>
  <c r="AE401" i="1"/>
  <c r="AD401" i="1"/>
  <c r="X401" i="1"/>
  <c r="P401" i="1"/>
  <c r="O401" i="1"/>
  <c r="M401" i="1"/>
  <c r="N401" i="1" s="1"/>
  <c r="G401" i="1"/>
  <c r="AU400" i="1"/>
  <c r="AO400" i="1"/>
  <c r="AE400" i="1"/>
  <c r="AD400" i="1"/>
  <c r="AG400" i="1" s="1"/>
  <c r="X400" i="1"/>
  <c r="P400" i="1"/>
  <c r="O400" i="1"/>
  <c r="N400" i="1"/>
  <c r="M400" i="1"/>
  <c r="G400" i="1"/>
  <c r="AX399" i="1"/>
  <c r="AW399" i="1"/>
  <c r="AU399" i="1"/>
  <c r="AV399" i="1" s="1"/>
  <c r="AO399" i="1"/>
  <c r="AD399" i="1"/>
  <c r="X399" i="1"/>
  <c r="N399" i="1"/>
  <c r="M399" i="1"/>
  <c r="P399" i="1" s="1"/>
  <c r="G399" i="1"/>
  <c r="AX398" i="1"/>
  <c r="AW398" i="1"/>
  <c r="AV398" i="1"/>
  <c r="AU398" i="1"/>
  <c r="AO398" i="1"/>
  <c r="AG398" i="1"/>
  <c r="AF398" i="1"/>
  <c r="AD398" i="1"/>
  <c r="AE398" i="1" s="1"/>
  <c r="X398" i="1"/>
  <c r="M398" i="1"/>
  <c r="G398" i="1"/>
  <c r="AV397" i="1"/>
  <c r="AU397" i="1"/>
  <c r="AX397" i="1" s="1"/>
  <c r="AO397" i="1"/>
  <c r="AG397" i="1"/>
  <c r="AF397" i="1"/>
  <c r="AE397" i="1"/>
  <c r="AD397" i="1"/>
  <c r="X397" i="1"/>
  <c r="P397" i="1"/>
  <c r="O397" i="1"/>
  <c r="M397" i="1"/>
  <c r="N397" i="1" s="1"/>
  <c r="G397" i="1"/>
  <c r="AU396" i="1"/>
  <c r="AO396" i="1"/>
  <c r="AE396" i="1"/>
  <c r="AD396" i="1"/>
  <c r="AG396" i="1" s="1"/>
  <c r="X396" i="1"/>
  <c r="P396" i="1"/>
  <c r="O396" i="1"/>
  <c r="N396" i="1"/>
  <c r="M396" i="1"/>
  <c r="G396" i="1"/>
  <c r="AX395" i="1"/>
  <c r="AW395" i="1"/>
  <c r="AU395" i="1"/>
  <c r="AV395" i="1" s="1"/>
  <c r="AO395" i="1"/>
  <c r="AD395" i="1"/>
  <c r="X395" i="1"/>
  <c r="N395" i="1"/>
  <c r="M395" i="1"/>
  <c r="P395" i="1" s="1"/>
  <c r="G395" i="1"/>
  <c r="AX394" i="1"/>
  <c r="AW394" i="1"/>
  <c r="AV394" i="1"/>
  <c r="AU394" i="1"/>
  <c r="AO394" i="1"/>
  <c r="AG394" i="1"/>
  <c r="AF394" i="1"/>
  <c r="AD394" i="1"/>
  <c r="AE394" i="1" s="1"/>
  <c r="X394" i="1"/>
  <c r="M394" i="1"/>
  <c r="G394" i="1"/>
  <c r="AV393" i="1"/>
  <c r="AU393" i="1"/>
  <c r="AX393" i="1" s="1"/>
  <c r="AO393" i="1"/>
  <c r="AG393" i="1"/>
  <c r="AF393" i="1"/>
  <c r="AE393" i="1"/>
  <c r="AD393" i="1"/>
  <c r="X393" i="1"/>
  <c r="P393" i="1"/>
  <c r="O393" i="1"/>
  <c r="M393" i="1"/>
  <c r="N393" i="1" s="1"/>
  <c r="G393" i="1"/>
  <c r="AU392" i="1"/>
  <c r="AO392" i="1"/>
  <c r="AE392" i="1"/>
  <c r="AD392" i="1"/>
  <c r="AG392" i="1" s="1"/>
  <c r="X392" i="1"/>
  <c r="P392" i="1"/>
  <c r="O392" i="1"/>
  <c r="N392" i="1"/>
  <c r="M392" i="1"/>
  <c r="G392" i="1"/>
  <c r="AX391" i="1"/>
  <c r="AW391" i="1"/>
  <c r="AU391" i="1"/>
  <c r="AV391" i="1" s="1"/>
  <c r="AO391" i="1"/>
  <c r="AD391" i="1"/>
  <c r="X391" i="1"/>
  <c r="N391" i="1"/>
  <c r="M391" i="1"/>
  <c r="P391" i="1" s="1"/>
  <c r="G391" i="1"/>
  <c r="AX390" i="1"/>
  <c r="AW390" i="1"/>
  <c r="AV390" i="1"/>
  <c r="AU390" i="1"/>
  <c r="AO390" i="1"/>
  <c r="AG390" i="1"/>
  <c r="AF390" i="1"/>
  <c r="AD390" i="1"/>
  <c r="AE390" i="1" s="1"/>
  <c r="X390" i="1"/>
  <c r="M390" i="1"/>
  <c r="G390" i="1"/>
  <c r="AV389" i="1"/>
  <c r="AU389" i="1"/>
  <c r="AX389" i="1" s="1"/>
  <c r="AO389" i="1"/>
  <c r="AG389" i="1"/>
  <c r="AF389" i="1"/>
  <c r="AE389" i="1"/>
  <c r="AD389" i="1"/>
  <c r="X389" i="1"/>
  <c r="P389" i="1"/>
  <c r="O389" i="1"/>
  <c r="M389" i="1"/>
  <c r="N389" i="1" s="1"/>
  <c r="G389" i="1"/>
  <c r="AU388" i="1"/>
  <c r="AO388" i="1"/>
  <c r="AE388" i="1"/>
  <c r="AD388" i="1"/>
  <c r="AG388" i="1" s="1"/>
  <c r="X388" i="1"/>
  <c r="P388" i="1"/>
  <c r="O388" i="1"/>
  <c r="N388" i="1"/>
  <c r="M388" i="1"/>
  <c r="G388" i="1"/>
  <c r="AX387" i="1"/>
  <c r="AW387" i="1"/>
  <c r="AU387" i="1"/>
  <c r="AV387" i="1" s="1"/>
  <c r="AO387" i="1"/>
  <c r="AD387" i="1"/>
  <c r="X387" i="1"/>
  <c r="N387" i="1"/>
  <c r="M387" i="1"/>
  <c r="P387" i="1" s="1"/>
  <c r="G387" i="1"/>
  <c r="AX386" i="1"/>
  <c r="AW386" i="1"/>
  <c r="AV386" i="1"/>
  <c r="AU386" i="1"/>
  <c r="AO386" i="1"/>
  <c r="AG386" i="1"/>
  <c r="AF386" i="1"/>
  <c r="AD386" i="1"/>
  <c r="AE386" i="1" s="1"/>
  <c r="X386" i="1"/>
  <c r="M386" i="1"/>
  <c r="G386" i="1"/>
  <c r="AV385" i="1"/>
  <c r="AU385" i="1"/>
  <c r="AX385" i="1" s="1"/>
  <c r="AO385" i="1"/>
  <c r="AG385" i="1"/>
  <c r="AF385" i="1"/>
  <c r="AE385" i="1"/>
  <c r="AD385" i="1"/>
  <c r="X385" i="1"/>
  <c r="P385" i="1"/>
  <c r="O385" i="1"/>
  <c r="M385" i="1"/>
  <c r="N385" i="1" s="1"/>
  <c r="G385" i="1"/>
  <c r="AU384" i="1"/>
  <c r="AO384" i="1"/>
  <c r="AE384" i="1"/>
  <c r="AD384" i="1"/>
  <c r="AG384" i="1" s="1"/>
  <c r="X384" i="1"/>
  <c r="P384" i="1"/>
  <c r="O384" i="1"/>
  <c r="N384" i="1"/>
  <c r="M384" i="1"/>
  <c r="G384" i="1"/>
  <c r="AX383" i="1"/>
  <c r="AW383" i="1"/>
  <c r="AU383" i="1"/>
  <c r="AV383" i="1" s="1"/>
  <c r="AO383" i="1"/>
  <c r="AD383" i="1"/>
  <c r="X383" i="1"/>
  <c r="N383" i="1"/>
  <c r="M383" i="1"/>
  <c r="P383" i="1" s="1"/>
  <c r="G383" i="1"/>
  <c r="AX382" i="1"/>
  <c r="AW382" i="1"/>
  <c r="AV382" i="1"/>
  <c r="AU382" i="1"/>
  <c r="AO382" i="1"/>
  <c r="AG382" i="1"/>
  <c r="AF382" i="1"/>
  <c r="AD382" i="1"/>
  <c r="AE382" i="1" s="1"/>
  <c r="X382" i="1"/>
  <c r="M382" i="1"/>
  <c r="G382" i="1"/>
  <c r="AV381" i="1"/>
  <c r="AU381" i="1"/>
  <c r="AX381" i="1" s="1"/>
  <c r="AO381" i="1"/>
  <c r="AG381" i="1"/>
  <c r="AF381" i="1"/>
  <c r="AE381" i="1"/>
  <c r="AD381" i="1"/>
  <c r="X381" i="1"/>
  <c r="P381" i="1"/>
  <c r="O381" i="1"/>
  <c r="M381" i="1"/>
  <c r="N381" i="1" s="1"/>
  <c r="G381" i="1"/>
  <c r="AU380" i="1"/>
  <c r="AO380" i="1"/>
  <c r="AE380" i="1"/>
  <c r="AD380" i="1"/>
  <c r="AG380" i="1" s="1"/>
  <c r="X380" i="1"/>
  <c r="P380" i="1"/>
  <c r="O380" i="1"/>
  <c r="N380" i="1"/>
  <c r="M380" i="1"/>
  <c r="G380" i="1"/>
  <c r="AX379" i="1"/>
  <c r="AW379" i="1"/>
  <c r="AU379" i="1"/>
  <c r="AV379" i="1" s="1"/>
  <c r="AO379" i="1"/>
  <c r="AD379" i="1"/>
  <c r="X379" i="1"/>
  <c r="N379" i="1"/>
  <c r="M379" i="1"/>
  <c r="P379" i="1" s="1"/>
  <c r="G379" i="1"/>
  <c r="AX378" i="1"/>
  <c r="AW378" i="1"/>
  <c r="AV378" i="1"/>
  <c r="AU378" i="1"/>
  <c r="AO378" i="1"/>
  <c r="AG378" i="1"/>
  <c r="AF378" i="1"/>
  <c r="AD378" i="1"/>
  <c r="AE378" i="1" s="1"/>
  <c r="X378" i="1"/>
  <c r="M378" i="1"/>
  <c r="G378" i="1"/>
  <c r="AV377" i="1"/>
  <c r="AU377" i="1"/>
  <c r="AX377" i="1" s="1"/>
  <c r="AO377" i="1"/>
  <c r="AG377" i="1"/>
  <c r="AF377" i="1"/>
  <c r="AE377" i="1"/>
  <c r="AD377" i="1"/>
  <c r="X377" i="1"/>
  <c r="P377" i="1"/>
  <c r="O377" i="1"/>
  <c r="M377" i="1"/>
  <c r="N377" i="1" s="1"/>
  <c r="G377" i="1"/>
  <c r="AU376" i="1"/>
  <c r="AO376" i="1"/>
  <c r="AE376" i="1"/>
  <c r="AD376" i="1"/>
  <c r="AG376" i="1" s="1"/>
  <c r="X376" i="1"/>
  <c r="P376" i="1"/>
  <c r="O376" i="1"/>
  <c r="N376" i="1"/>
  <c r="M376" i="1"/>
  <c r="G376" i="1"/>
  <c r="AX375" i="1"/>
  <c r="AW375" i="1"/>
  <c r="AU375" i="1"/>
  <c r="AV375" i="1" s="1"/>
  <c r="AO375" i="1"/>
  <c r="AD375" i="1"/>
  <c r="X375" i="1"/>
  <c r="N375" i="1"/>
  <c r="M375" i="1"/>
  <c r="P375" i="1" s="1"/>
  <c r="G375" i="1"/>
  <c r="AX374" i="1"/>
  <c r="AW374" i="1"/>
  <c r="AV374" i="1"/>
  <c r="AU374" i="1"/>
  <c r="AO374" i="1"/>
  <c r="AG374" i="1"/>
  <c r="AF374" i="1"/>
  <c r="AD374" i="1"/>
  <c r="AE374" i="1" s="1"/>
  <c r="X374" i="1"/>
  <c r="M374" i="1"/>
  <c r="G374" i="1"/>
  <c r="AV373" i="1"/>
  <c r="AU373" i="1"/>
  <c r="AX373" i="1" s="1"/>
  <c r="AO373" i="1"/>
  <c r="AG373" i="1"/>
  <c r="AF373" i="1"/>
  <c r="AE373" i="1"/>
  <c r="AD373" i="1"/>
  <c r="X373" i="1"/>
  <c r="P373" i="1"/>
  <c r="O373" i="1"/>
  <c r="M373" i="1"/>
  <c r="N373" i="1" s="1"/>
  <c r="G373" i="1"/>
  <c r="AU372" i="1"/>
  <c r="AO372" i="1"/>
  <c r="AE372" i="1"/>
  <c r="AD372" i="1"/>
  <c r="AG372" i="1" s="1"/>
  <c r="X372" i="1"/>
  <c r="P372" i="1"/>
  <c r="O372" i="1"/>
  <c r="N372" i="1"/>
  <c r="M372" i="1"/>
  <c r="G372" i="1"/>
  <c r="AX371" i="1"/>
  <c r="AW371" i="1"/>
  <c r="AU371" i="1"/>
  <c r="AV371" i="1" s="1"/>
  <c r="AO371" i="1"/>
  <c r="AD371" i="1"/>
  <c r="X371" i="1"/>
  <c r="N371" i="1"/>
  <c r="M371" i="1"/>
  <c r="P371" i="1" s="1"/>
  <c r="G371" i="1"/>
  <c r="AX370" i="1"/>
  <c r="AW370" i="1"/>
  <c r="AV370" i="1"/>
  <c r="AU370" i="1"/>
  <c r="AO370" i="1"/>
  <c r="AG370" i="1"/>
  <c r="AF370" i="1"/>
  <c r="AD370" i="1"/>
  <c r="AE370" i="1" s="1"/>
  <c r="X370" i="1"/>
  <c r="M370" i="1"/>
  <c r="G370" i="1"/>
  <c r="AV369" i="1"/>
  <c r="AU369" i="1"/>
  <c r="AX369" i="1" s="1"/>
  <c r="AO369" i="1"/>
  <c r="AG369" i="1"/>
  <c r="AF369" i="1"/>
  <c r="AE369" i="1"/>
  <c r="AD369" i="1"/>
  <c r="X369" i="1"/>
  <c r="P369" i="1"/>
  <c r="O369" i="1"/>
  <c r="M369" i="1"/>
  <c r="N369" i="1" s="1"/>
  <c r="G369" i="1"/>
  <c r="AU368" i="1"/>
  <c r="AO368" i="1"/>
  <c r="AE368" i="1"/>
  <c r="AD368" i="1"/>
  <c r="AG368" i="1" s="1"/>
  <c r="X368" i="1"/>
  <c r="P368" i="1"/>
  <c r="O368" i="1"/>
  <c r="N368" i="1"/>
  <c r="M368" i="1"/>
  <c r="G368" i="1"/>
  <c r="AX367" i="1"/>
  <c r="AW367" i="1"/>
  <c r="AU367" i="1"/>
  <c r="AV367" i="1" s="1"/>
  <c r="AO367" i="1"/>
  <c r="AD367" i="1"/>
  <c r="X367" i="1"/>
  <c r="N367" i="1"/>
  <c r="M367" i="1"/>
  <c r="P367" i="1" s="1"/>
  <c r="G367" i="1"/>
  <c r="AX366" i="1"/>
  <c r="AW366" i="1"/>
  <c r="AV366" i="1"/>
  <c r="AU366" i="1"/>
  <c r="AO366" i="1"/>
  <c r="AG366" i="1"/>
  <c r="AF366" i="1"/>
  <c r="AD366" i="1"/>
  <c r="AE366" i="1" s="1"/>
  <c r="X366" i="1"/>
  <c r="M366" i="1"/>
  <c r="G366" i="1"/>
  <c r="AV365" i="1"/>
  <c r="AU365" i="1"/>
  <c r="AX365" i="1" s="1"/>
  <c r="AO365" i="1"/>
  <c r="AG365" i="1"/>
  <c r="AF365" i="1"/>
  <c r="AE365" i="1"/>
  <c r="AD365" i="1"/>
  <c r="X365" i="1"/>
  <c r="P365" i="1"/>
  <c r="O365" i="1"/>
  <c r="M365" i="1"/>
  <c r="N365" i="1" s="1"/>
  <c r="G365" i="1"/>
  <c r="AU364" i="1"/>
  <c r="AO364" i="1"/>
  <c r="AE364" i="1"/>
  <c r="AD364" i="1"/>
  <c r="AG364" i="1" s="1"/>
  <c r="X364" i="1"/>
  <c r="P364" i="1"/>
  <c r="O364" i="1"/>
  <c r="N364" i="1"/>
  <c r="M364" i="1"/>
  <c r="G364" i="1"/>
  <c r="AX363" i="1"/>
  <c r="AW363" i="1"/>
  <c r="AU363" i="1"/>
  <c r="AV363" i="1" s="1"/>
  <c r="AO363" i="1"/>
  <c r="AD363" i="1"/>
  <c r="X363" i="1"/>
  <c r="N363" i="1"/>
  <c r="M363" i="1"/>
  <c r="P363" i="1" s="1"/>
  <c r="G363" i="1"/>
  <c r="AX362" i="1"/>
  <c r="AW362" i="1"/>
  <c r="AV362" i="1"/>
  <c r="AU362" i="1"/>
  <c r="AO362" i="1"/>
  <c r="AG362" i="1"/>
  <c r="AF362" i="1"/>
  <c r="AD362" i="1"/>
  <c r="AE362" i="1" s="1"/>
  <c r="X362" i="1"/>
  <c r="M362" i="1"/>
  <c r="G362" i="1"/>
  <c r="AV361" i="1"/>
  <c r="AU361" i="1"/>
  <c r="AX361" i="1" s="1"/>
  <c r="AO361" i="1"/>
  <c r="AG361" i="1"/>
  <c r="AF361" i="1"/>
  <c r="AE361" i="1"/>
  <c r="AD361" i="1"/>
  <c r="X361" i="1"/>
  <c r="P361" i="1"/>
  <c r="O361" i="1"/>
  <c r="M361" i="1"/>
  <c r="N361" i="1" s="1"/>
  <c r="G361" i="1"/>
  <c r="AU360" i="1"/>
  <c r="AO360" i="1"/>
  <c r="AE360" i="1"/>
  <c r="AD360" i="1"/>
  <c r="AG360" i="1" s="1"/>
  <c r="X360" i="1"/>
  <c r="P360" i="1"/>
  <c r="O360" i="1"/>
  <c r="N360" i="1"/>
  <c r="M360" i="1"/>
  <c r="G360" i="1"/>
  <c r="AX359" i="1"/>
  <c r="AW359" i="1"/>
  <c r="AU359" i="1"/>
  <c r="AV359" i="1" s="1"/>
  <c r="AO359" i="1"/>
  <c r="AD359" i="1"/>
  <c r="X359" i="1"/>
  <c r="N359" i="1"/>
  <c r="M359" i="1"/>
  <c r="P359" i="1" s="1"/>
  <c r="G359" i="1"/>
  <c r="AX358" i="1"/>
  <c r="AW358" i="1"/>
  <c r="AV358" i="1"/>
  <c r="AU358" i="1"/>
  <c r="AO358" i="1"/>
  <c r="AG358" i="1"/>
  <c r="AF358" i="1"/>
  <c r="AD358" i="1"/>
  <c r="AE358" i="1" s="1"/>
  <c r="X358" i="1"/>
  <c r="M358" i="1"/>
  <c r="G358" i="1"/>
  <c r="AV357" i="1"/>
  <c r="AU357" i="1"/>
  <c r="AX357" i="1" s="1"/>
  <c r="AO357" i="1"/>
  <c r="AG357" i="1"/>
  <c r="AF357" i="1"/>
  <c r="AE357" i="1"/>
  <c r="AD357" i="1"/>
  <c r="X357" i="1"/>
  <c r="P357" i="1"/>
  <c r="O357" i="1"/>
  <c r="M357" i="1"/>
  <c r="N357" i="1" s="1"/>
  <c r="G357" i="1"/>
  <c r="AU356" i="1"/>
  <c r="AO356" i="1"/>
  <c r="AE356" i="1"/>
  <c r="AD356" i="1"/>
  <c r="AG356" i="1" s="1"/>
  <c r="X356" i="1"/>
  <c r="P356" i="1"/>
  <c r="O356" i="1"/>
  <c r="N356" i="1"/>
  <c r="M356" i="1"/>
  <c r="G356" i="1"/>
  <c r="AX355" i="1"/>
  <c r="AW355" i="1"/>
  <c r="AU355" i="1"/>
  <c r="AV355" i="1" s="1"/>
  <c r="AO355" i="1"/>
  <c r="AD355" i="1"/>
  <c r="X355" i="1"/>
  <c r="N355" i="1"/>
  <c r="M355" i="1"/>
  <c r="P355" i="1" s="1"/>
  <c r="G355" i="1"/>
  <c r="AX354" i="1"/>
  <c r="AW354" i="1"/>
  <c r="AV354" i="1"/>
  <c r="AU354" i="1"/>
  <c r="AO354" i="1"/>
  <c r="AG354" i="1"/>
  <c r="AF354" i="1"/>
  <c r="AD354" i="1"/>
  <c r="AE354" i="1" s="1"/>
  <c r="X354" i="1"/>
  <c r="M354" i="1"/>
  <c r="G354" i="1"/>
  <c r="AV353" i="1"/>
  <c r="AU353" i="1"/>
  <c r="AX353" i="1" s="1"/>
  <c r="AO353" i="1"/>
  <c r="AG353" i="1"/>
  <c r="AF353" i="1"/>
  <c r="AE353" i="1"/>
  <c r="AD353" i="1"/>
  <c r="X353" i="1"/>
  <c r="P353" i="1"/>
  <c r="O353" i="1"/>
  <c r="M353" i="1"/>
  <c r="N353" i="1" s="1"/>
  <c r="G353" i="1"/>
  <c r="AU352" i="1"/>
  <c r="AO352" i="1"/>
  <c r="AE352" i="1"/>
  <c r="AD352" i="1"/>
  <c r="AG352" i="1" s="1"/>
  <c r="X352" i="1"/>
  <c r="P352" i="1"/>
  <c r="O352" i="1"/>
  <c r="N352" i="1"/>
  <c r="M352" i="1"/>
  <c r="G352" i="1"/>
  <c r="AX351" i="1"/>
  <c r="AW351" i="1"/>
  <c r="AU351" i="1"/>
  <c r="AV351" i="1" s="1"/>
  <c r="AO351" i="1"/>
  <c r="AD351" i="1"/>
  <c r="X351" i="1"/>
  <c r="N351" i="1"/>
  <c r="M351" i="1"/>
  <c r="P351" i="1" s="1"/>
  <c r="G351" i="1"/>
  <c r="AX350" i="1"/>
  <c r="AW350" i="1"/>
  <c r="AV350" i="1"/>
  <c r="AU350" i="1"/>
  <c r="AO350" i="1"/>
  <c r="AG350" i="1"/>
  <c r="AF350" i="1"/>
  <c r="AD350" i="1"/>
  <c r="AE350" i="1" s="1"/>
  <c r="X350" i="1"/>
  <c r="M350" i="1"/>
  <c r="G350" i="1"/>
  <c r="AV349" i="1"/>
  <c r="AU349" i="1"/>
  <c r="AX349" i="1" s="1"/>
  <c r="AO349" i="1"/>
  <c r="AG349" i="1"/>
  <c r="AF349" i="1"/>
  <c r="AE349" i="1"/>
  <c r="AD349" i="1"/>
  <c r="X349" i="1"/>
  <c r="P349" i="1"/>
  <c r="O349" i="1"/>
  <c r="M349" i="1"/>
  <c r="N349" i="1" s="1"/>
  <c r="G349" i="1"/>
  <c r="AU348" i="1"/>
  <c r="AO348" i="1"/>
  <c r="AD348" i="1"/>
  <c r="X348" i="1"/>
  <c r="P348" i="1"/>
  <c r="O348" i="1"/>
  <c r="N348" i="1"/>
  <c r="M348" i="1"/>
  <c r="G348" i="1"/>
  <c r="AX347" i="1"/>
  <c r="AW347" i="1"/>
  <c r="AU347" i="1"/>
  <c r="AV347" i="1" s="1"/>
  <c r="AO347" i="1"/>
  <c r="AG347" i="1"/>
  <c r="AE347" i="1"/>
  <c r="AD347" i="1"/>
  <c r="AF347" i="1" s="1"/>
  <c r="X347" i="1"/>
  <c r="O347" i="1"/>
  <c r="N347" i="1"/>
  <c r="M347" i="1"/>
  <c r="P347" i="1" s="1"/>
  <c r="G347" i="1"/>
  <c r="AX346" i="1"/>
  <c r="AW346" i="1"/>
  <c r="AV346" i="1"/>
  <c r="AU346" i="1"/>
  <c r="AO346" i="1"/>
  <c r="AD346" i="1"/>
  <c r="AE346" i="1" s="1"/>
  <c r="X346" i="1"/>
  <c r="M346" i="1"/>
  <c r="O346" i="1" s="1"/>
  <c r="G346" i="1"/>
  <c r="AU345" i="1"/>
  <c r="AX345" i="1" s="1"/>
  <c r="AO345" i="1"/>
  <c r="AG345" i="1"/>
  <c r="AF345" i="1"/>
  <c r="AE345" i="1"/>
  <c r="AD345" i="1"/>
  <c r="X345" i="1"/>
  <c r="P345" i="1"/>
  <c r="O345" i="1"/>
  <c r="M345" i="1"/>
  <c r="N345" i="1" s="1"/>
  <c r="G345" i="1"/>
  <c r="AX344" i="1"/>
  <c r="AU344" i="1"/>
  <c r="AW344" i="1" s="1"/>
  <c r="AO344" i="1"/>
  <c r="AF344" i="1"/>
  <c r="AD344" i="1"/>
  <c r="AG344" i="1" s="1"/>
  <c r="X344" i="1"/>
  <c r="P344" i="1"/>
  <c r="O344" i="1"/>
  <c r="N344" i="1"/>
  <c r="M344" i="1"/>
  <c r="G344" i="1"/>
  <c r="AU343" i="1"/>
  <c r="AV343" i="1" s="1"/>
  <c r="AO343" i="1"/>
  <c r="AD343" i="1"/>
  <c r="AF343" i="1" s="1"/>
  <c r="X343" i="1"/>
  <c r="M343" i="1"/>
  <c r="P343" i="1" s="1"/>
  <c r="G343" i="1"/>
  <c r="AX342" i="1"/>
  <c r="AW342" i="1"/>
  <c r="AV342" i="1"/>
  <c r="AU342" i="1"/>
  <c r="AO342" i="1"/>
  <c r="AG342" i="1"/>
  <c r="AD342" i="1"/>
  <c r="AE342" i="1" s="1"/>
  <c r="X342" i="1"/>
  <c r="P342" i="1"/>
  <c r="M342" i="1"/>
  <c r="O342" i="1" s="1"/>
  <c r="G342" i="1"/>
  <c r="AU341" i="1"/>
  <c r="AX341" i="1" s="1"/>
  <c r="AO341" i="1"/>
  <c r="AG341" i="1"/>
  <c r="AF341" i="1"/>
  <c r="AE341" i="1"/>
  <c r="AD341" i="1"/>
  <c r="X341" i="1"/>
  <c r="M341" i="1"/>
  <c r="N341" i="1" s="1"/>
  <c r="G341" i="1"/>
  <c r="AX340" i="1"/>
  <c r="AV340" i="1"/>
  <c r="AU340" i="1"/>
  <c r="AW340" i="1" s="1"/>
  <c r="AO340" i="1"/>
  <c r="AF340" i="1"/>
  <c r="AE340" i="1"/>
  <c r="AD340" i="1"/>
  <c r="AG340" i="1" s="1"/>
  <c r="X340" i="1"/>
  <c r="P340" i="1"/>
  <c r="O340" i="1"/>
  <c r="N340" i="1"/>
  <c r="M340" i="1"/>
  <c r="G340" i="1"/>
  <c r="AU339" i="1"/>
  <c r="AV339" i="1" s="1"/>
  <c r="AO339" i="1"/>
  <c r="AD339" i="1"/>
  <c r="AF339" i="1" s="1"/>
  <c r="X339" i="1"/>
  <c r="M339" i="1"/>
  <c r="P339" i="1" s="1"/>
  <c r="G339" i="1"/>
  <c r="AX338" i="1"/>
  <c r="AW338" i="1"/>
  <c r="AV338" i="1"/>
  <c r="AU338" i="1"/>
  <c r="AO338" i="1"/>
  <c r="AG338" i="1"/>
  <c r="AF338" i="1"/>
  <c r="AD338" i="1"/>
  <c r="AE338" i="1" s="1"/>
  <c r="X338" i="1"/>
  <c r="P338" i="1"/>
  <c r="N338" i="1"/>
  <c r="M338" i="1"/>
  <c r="O338" i="1" s="1"/>
  <c r="G338" i="1"/>
  <c r="AW337" i="1"/>
  <c r="AU337" i="1"/>
  <c r="AX337" i="1" s="1"/>
  <c r="AO337" i="1"/>
  <c r="AG337" i="1"/>
  <c r="AF337" i="1"/>
  <c r="AE337" i="1"/>
  <c r="AD337" i="1"/>
  <c r="X337" i="1"/>
  <c r="M337" i="1"/>
  <c r="N337" i="1" s="1"/>
  <c r="G337" i="1"/>
  <c r="AU336" i="1"/>
  <c r="AW336" i="1" s="1"/>
  <c r="AO336" i="1"/>
  <c r="AD336" i="1"/>
  <c r="AG336" i="1" s="1"/>
  <c r="X336" i="1"/>
  <c r="P336" i="1"/>
  <c r="O336" i="1"/>
  <c r="N336" i="1"/>
  <c r="M336" i="1"/>
  <c r="G336" i="1"/>
  <c r="AX335" i="1"/>
  <c r="AU335" i="1"/>
  <c r="AV335" i="1" s="1"/>
  <c r="AO335" i="1"/>
  <c r="AG335" i="1"/>
  <c r="AD335" i="1"/>
  <c r="AF335" i="1" s="1"/>
  <c r="X335" i="1"/>
  <c r="O335" i="1"/>
  <c r="M335" i="1"/>
  <c r="P335" i="1" s="1"/>
  <c r="G335" i="1"/>
  <c r="AX334" i="1"/>
  <c r="AW334" i="1"/>
  <c r="AV334" i="1"/>
  <c r="AU334" i="1"/>
  <c r="AO334" i="1"/>
  <c r="AD334" i="1"/>
  <c r="AE334" i="1" s="1"/>
  <c r="X334" i="1"/>
  <c r="M334" i="1"/>
  <c r="O334" i="1" s="1"/>
  <c r="G334" i="1"/>
  <c r="AW333" i="1"/>
  <c r="AV333" i="1"/>
  <c r="AU333" i="1"/>
  <c r="AX333" i="1" s="1"/>
  <c r="AO333" i="1"/>
  <c r="AG333" i="1"/>
  <c r="AF333" i="1"/>
  <c r="AE333" i="1"/>
  <c r="AD333" i="1"/>
  <c r="X333" i="1"/>
  <c r="P333" i="1"/>
  <c r="M333" i="1"/>
  <c r="N333" i="1" s="1"/>
  <c r="G333" i="1"/>
  <c r="AU332" i="1"/>
  <c r="AW332" i="1" s="1"/>
  <c r="AO332" i="1"/>
  <c r="AD332" i="1"/>
  <c r="AG332" i="1" s="1"/>
  <c r="X332" i="1"/>
  <c r="P332" i="1"/>
  <c r="O332" i="1"/>
  <c r="N332" i="1"/>
  <c r="M332" i="1"/>
  <c r="G332" i="1"/>
  <c r="AX331" i="1"/>
  <c r="AW331" i="1"/>
  <c r="AU331" i="1"/>
  <c r="AV331" i="1" s="1"/>
  <c r="AO331" i="1"/>
  <c r="AG331" i="1"/>
  <c r="AE331" i="1"/>
  <c r="AD331" i="1"/>
  <c r="AF331" i="1" s="1"/>
  <c r="X331" i="1"/>
  <c r="O331" i="1"/>
  <c r="N331" i="1"/>
  <c r="M331" i="1"/>
  <c r="P331" i="1" s="1"/>
  <c r="G331" i="1"/>
  <c r="AX330" i="1"/>
  <c r="AW330" i="1"/>
  <c r="AV330" i="1"/>
  <c r="AU330" i="1"/>
  <c r="AO330" i="1"/>
  <c r="AD330" i="1"/>
  <c r="AE330" i="1" s="1"/>
  <c r="X330" i="1"/>
  <c r="M330" i="1"/>
  <c r="O330" i="1" s="1"/>
  <c r="G330" i="1"/>
  <c r="AU329" i="1"/>
  <c r="AX329" i="1" s="1"/>
  <c r="AO329" i="1"/>
  <c r="AG329" i="1"/>
  <c r="AF329" i="1"/>
  <c r="AE329" i="1"/>
  <c r="AD329" i="1"/>
  <c r="X329" i="1"/>
  <c r="P329" i="1"/>
  <c r="O329" i="1"/>
  <c r="M329" i="1"/>
  <c r="N329" i="1" s="1"/>
  <c r="G329" i="1"/>
  <c r="AX328" i="1"/>
  <c r="AU328" i="1"/>
  <c r="AW328" i="1" s="1"/>
  <c r="AO328" i="1"/>
  <c r="AF328" i="1"/>
  <c r="AD328" i="1"/>
  <c r="AG328" i="1" s="1"/>
  <c r="X328" i="1"/>
  <c r="P328" i="1"/>
  <c r="O328" i="1"/>
  <c r="N328" i="1"/>
  <c r="M328" i="1"/>
  <c r="G328" i="1"/>
  <c r="AU327" i="1"/>
  <c r="AV327" i="1" s="1"/>
  <c r="AO327" i="1"/>
  <c r="AD327" i="1"/>
  <c r="AF327" i="1" s="1"/>
  <c r="X327" i="1"/>
  <c r="M327" i="1"/>
  <c r="P327" i="1" s="1"/>
  <c r="G327" i="1"/>
  <c r="AX326" i="1"/>
  <c r="AW326" i="1"/>
  <c r="AV326" i="1"/>
  <c r="AU326" i="1"/>
  <c r="AO326" i="1"/>
  <c r="AG326" i="1"/>
  <c r="AD326" i="1"/>
  <c r="AE326" i="1" s="1"/>
  <c r="X326" i="1"/>
  <c r="P326" i="1"/>
  <c r="M326" i="1"/>
  <c r="O326" i="1" s="1"/>
  <c r="G326" i="1"/>
  <c r="AU325" i="1"/>
  <c r="AX325" i="1" s="1"/>
  <c r="AO325" i="1"/>
  <c r="AG325" i="1"/>
  <c r="AF325" i="1"/>
  <c r="AE325" i="1"/>
  <c r="AD325" i="1"/>
  <c r="X325" i="1"/>
  <c r="M325" i="1"/>
  <c r="N325" i="1" s="1"/>
  <c r="G325" i="1"/>
  <c r="AX324" i="1"/>
  <c r="AV324" i="1"/>
  <c r="AU324" i="1"/>
  <c r="AW324" i="1" s="1"/>
  <c r="AO324" i="1"/>
  <c r="AF324" i="1"/>
  <c r="AE324" i="1"/>
  <c r="AD324" i="1"/>
  <c r="AG324" i="1" s="1"/>
  <c r="X324" i="1"/>
  <c r="P324" i="1"/>
  <c r="O324" i="1"/>
  <c r="N324" i="1"/>
  <c r="M324" i="1"/>
  <c r="G324" i="1"/>
  <c r="AU323" i="1"/>
  <c r="AV323" i="1" s="1"/>
  <c r="AO323" i="1"/>
  <c r="AD323" i="1"/>
  <c r="AF323" i="1" s="1"/>
  <c r="X323" i="1"/>
  <c r="M323" i="1"/>
  <c r="P323" i="1" s="1"/>
  <c r="G323" i="1"/>
  <c r="AX322" i="1"/>
  <c r="AW322" i="1"/>
  <c r="AV322" i="1"/>
  <c r="AU322" i="1"/>
  <c r="AO322" i="1"/>
  <c r="AG322" i="1"/>
  <c r="AF322" i="1"/>
  <c r="AD322" i="1"/>
  <c r="AE322" i="1" s="1"/>
  <c r="X322" i="1"/>
  <c r="P322" i="1"/>
  <c r="N322" i="1"/>
  <c r="M322" i="1"/>
  <c r="O322" i="1" s="1"/>
  <c r="G322" i="1"/>
  <c r="AW321" i="1"/>
  <c r="AU321" i="1"/>
  <c r="AX321" i="1" s="1"/>
  <c r="AO321" i="1"/>
  <c r="AG321" i="1"/>
  <c r="AF321" i="1"/>
  <c r="AE321" i="1"/>
  <c r="AD321" i="1"/>
  <c r="X321" i="1"/>
  <c r="M321" i="1"/>
  <c r="N321" i="1" s="1"/>
  <c r="G321" i="1"/>
  <c r="AU320" i="1"/>
  <c r="AW320" i="1" s="1"/>
  <c r="AO320" i="1"/>
  <c r="AD320" i="1"/>
  <c r="AG320" i="1" s="1"/>
  <c r="X320" i="1"/>
  <c r="P320" i="1"/>
  <c r="O320" i="1"/>
  <c r="N320" i="1"/>
  <c r="M320" i="1"/>
  <c r="G320" i="1"/>
  <c r="AX319" i="1"/>
  <c r="AU319" i="1"/>
  <c r="AV319" i="1" s="1"/>
  <c r="AO319" i="1"/>
  <c r="AG319" i="1"/>
  <c r="AD319" i="1"/>
  <c r="AF319" i="1" s="1"/>
  <c r="X319" i="1"/>
  <c r="O319" i="1"/>
  <c r="M319" i="1"/>
  <c r="P319" i="1" s="1"/>
  <c r="G319" i="1"/>
  <c r="AX318" i="1"/>
  <c r="AW318" i="1"/>
  <c r="AV318" i="1"/>
  <c r="AU318" i="1"/>
  <c r="AO318" i="1"/>
  <c r="AD318" i="1"/>
  <c r="AE318" i="1" s="1"/>
  <c r="X318" i="1"/>
  <c r="M318" i="1"/>
  <c r="O318" i="1" s="1"/>
  <c r="G318" i="1"/>
  <c r="AW317" i="1"/>
  <c r="AV317" i="1"/>
  <c r="AU317" i="1"/>
  <c r="AX317" i="1" s="1"/>
  <c r="AO317" i="1"/>
  <c r="AG317" i="1"/>
  <c r="AF317" i="1"/>
  <c r="AE317" i="1"/>
  <c r="AD317" i="1"/>
  <c r="X317" i="1"/>
  <c r="P317" i="1"/>
  <c r="M317" i="1"/>
  <c r="N317" i="1" s="1"/>
  <c r="G317" i="1"/>
  <c r="AU316" i="1"/>
  <c r="AW316" i="1" s="1"/>
  <c r="AO316" i="1"/>
  <c r="AD316" i="1"/>
  <c r="AG316" i="1" s="1"/>
  <c r="X316" i="1"/>
  <c r="P316" i="1"/>
  <c r="O316" i="1"/>
  <c r="N316" i="1"/>
  <c r="M316" i="1"/>
  <c r="G316" i="1"/>
  <c r="AX315" i="1"/>
  <c r="AW315" i="1"/>
  <c r="AU315" i="1"/>
  <c r="AV315" i="1" s="1"/>
  <c r="AO315" i="1"/>
  <c r="AG315" i="1"/>
  <c r="AE315" i="1"/>
  <c r="AD315" i="1"/>
  <c r="AF315" i="1" s="1"/>
  <c r="X315" i="1"/>
  <c r="O315" i="1"/>
  <c r="N315" i="1"/>
  <c r="M315" i="1"/>
  <c r="P315" i="1" s="1"/>
  <c r="G315" i="1"/>
  <c r="AX314" i="1"/>
  <c r="AW314" i="1"/>
  <c r="AV314" i="1"/>
  <c r="AU314" i="1"/>
  <c r="AO314" i="1"/>
  <c r="AD314" i="1"/>
  <c r="AE314" i="1" s="1"/>
  <c r="X314" i="1"/>
  <c r="M314" i="1"/>
  <c r="O314" i="1" s="1"/>
  <c r="G314" i="1"/>
  <c r="AU313" i="1"/>
  <c r="AX313" i="1" s="1"/>
  <c r="AO313" i="1"/>
  <c r="AG313" i="1"/>
  <c r="AF313" i="1"/>
  <c r="AE313" i="1"/>
  <c r="AD313" i="1"/>
  <c r="X313" i="1"/>
  <c r="P313" i="1"/>
  <c r="O313" i="1"/>
  <c r="M313" i="1"/>
  <c r="N313" i="1" s="1"/>
  <c r="G313" i="1"/>
  <c r="AX312" i="1"/>
  <c r="AU312" i="1"/>
  <c r="AW312" i="1" s="1"/>
  <c r="AO312" i="1"/>
  <c r="AF312" i="1"/>
  <c r="AD312" i="1"/>
  <c r="AG312" i="1" s="1"/>
  <c r="X312" i="1"/>
  <c r="P312" i="1"/>
  <c r="O312" i="1"/>
  <c r="N312" i="1"/>
  <c r="M312" i="1"/>
  <c r="G312" i="1"/>
  <c r="AU311" i="1"/>
  <c r="AV311" i="1" s="1"/>
  <c r="AO311" i="1"/>
  <c r="AD311" i="1"/>
  <c r="AF311" i="1" s="1"/>
  <c r="X311" i="1"/>
  <c r="M311" i="1"/>
  <c r="P311" i="1" s="1"/>
  <c r="G311" i="1"/>
  <c r="AX310" i="1"/>
  <c r="AW310" i="1"/>
  <c r="AV310" i="1"/>
  <c r="AU310" i="1"/>
  <c r="AO310" i="1"/>
  <c r="AG310" i="1"/>
  <c r="AD310" i="1"/>
  <c r="AE310" i="1" s="1"/>
  <c r="X310" i="1"/>
  <c r="P310" i="1"/>
  <c r="M310" i="1"/>
  <c r="O310" i="1" s="1"/>
  <c r="G310" i="1"/>
  <c r="AU309" i="1"/>
  <c r="AX309" i="1" s="1"/>
  <c r="AO309" i="1"/>
  <c r="AG309" i="1"/>
  <c r="AF309" i="1"/>
  <c r="AE309" i="1"/>
  <c r="AD309" i="1"/>
  <c r="X309" i="1"/>
  <c r="M309" i="1"/>
  <c r="N309" i="1" s="1"/>
  <c r="G309" i="1"/>
  <c r="AX308" i="1"/>
  <c r="AV308" i="1"/>
  <c r="AU308" i="1"/>
  <c r="AW308" i="1" s="1"/>
  <c r="AO308" i="1"/>
  <c r="AF308" i="1"/>
  <c r="AE308" i="1"/>
  <c r="AD308" i="1"/>
  <c r="AG308" i="1" s="1"/>
  <c r="X308" i="1"/>
  <c r="P308" i="1"/>
  <c r="O308" i="1"/>
  <c r="N308" i="1"/>
  <c r="M308" i="1"/>
  <c r="G308" i="1"/>
  <c r="AU307" i="1"/>
  <c r="AV307" i="1" s="1"/>
  <c r="AO307" i="1"/>
  <c r="AD307" i="1"/>
  <c r="AF307" i="1" s="1"/>
  <c r="X307" i="1"/>
  <c r="M307" i="1"/>
  <c r="P307" i="1" s="1"/>
  <c r="G307" i="1"/>
  <c r="AX306" i="1"/>
  <c r="AW306" i="1"/>
  <c r="AV306" i="1"/>
  <c r="AU306" i="1"/>
  <c r="AO306" i="1"/>
  <c r="AG306" i="1"/>
  <c r="AF306" i="1"/>
  <c r="AD306" i="1"/>
  <c r="AE306" i="1" s="1"/>
  <c r="X306" i="1"/>
  <c r="P306" i="1"/>
  <c r="N306" i="1"/>
  <c r="M306" i="1"/>
  <c r="O306" i="1" s="1"/>
  <c r="G306" i="1"/>
  <c r="AW305" i="1"/>
  <c r="AU305" i="1"/>
  <c r="AX305" i="1" s="1"/>
  <c r="AO305" i="1"/>
  <c r="AG305" i="1"/>
  <c r="AF305" i="1"/>
  <c r="AE305" i="1"/>
  <c r="AD305" i="1"/>
  <c r="X305" i="1"/>
  <c r="M305" i="1"/>
  <c r="N305" i="1" s="1"/>
  <c r="G305" i="1"/>
  <c r="AU304" i="1"/>
  <c r="AW304" i="1" s="1"/>
  <c r="AO304" i="1"/>
  <c r="AD304" i="1"/>
  <c r="AG304" i="1" s="1"/>
  <c r="X304" i="1"/>
  <c r="P304" i="1"/>
  <c r="O304" i="1"/>
  <c r="N304" i="1"/>
  <c r="M304" i="1"/>
  <c r="G304" i="1"/>
  <c r="AX303" i="1"/>
  <c r="AU303" i="1"/>
  <c r="AV303" i="1" s="1"/>
  <c r="AO303" i="1"/>
  <c r="AG303" i="1"/>
  <c r="AD303" i="1"/>
  <c r="AF303" i="1" s="1"/>
  <c r="X303" i="1"/>
  <c r="O303" i="1"/>
  <c r="M303" i="1"/>
  <c r="P303" i="1" s="1"/>
  <c r="G303" i="1"/>
  <c r="AX302" i="1"/>
  <c r="AW302" i="1"/>
  <c r="AV302" i="1"/>
  <c r="AU302" i="1"/>
  <c r="AO302" i="1"/>
  <c r="AD302" i="1"/>
  <c r="AE302" i="1" s="1"/>
  <c r="X302" i="1"/>
  <c r="M302" i="1"/>
  <c r="O302" i="1" s="1"/>
  <c r="G302" i="1"/>
  <c r="AW301" i="1"/>
  <c r="AV301" i="1"/>
  <c r="AU301" i="1"/>
  <c r="AX301" i="1" s="1"/>
  <c r="AO301" i="1"/>
  <c r="AG301" i="1"/>
  <c r="AF301" i="1"/>
  <c r="AE301" i="1"/>
  <c r="AD301" i="1"/>
  <c r="X301" i="1"/>
  <c r="P301" i="1"/>
  <c r="M301" i="1"/>
  <c r="N301" i="1" s="1"/>
  <c r="G301" i="1"/>
  <c r="AU300" i="1"/>
  <c r="AW300" i="1" s="1"/>
  <c r="AO300" i="1"/>
  <c r="AD300" i="1"/>
  <c r="AG300" i="1" s="1"/>
  <c r="X300" i="1"/>
  <c r="P300" i="1"/>
  <c r="O300" i="1"/>
  <c r="N300" i="1"/>
  <c r="M300" i="1"/>
  <c r="G300" i="1"/>
  <c r="AX299" i="1"/>
  <c r="AW299" i="1"/>
  <c r="AU299" i="1"/>
  <c r="AV299" i="1" s="1"/>
  <c r="AO299" i="1"/>
  <c r="AG299" i="1"/>
  <c r="AE299" i="1"/>
  <c r="AD299" i="1"/>
  <c r="AF299" i="1" s="1"/>
  <c r="X299" i="1"/>
  <c r="O299" i="1"/>
  <c r="N299" i="1"/>
  <c r="M299" i="1"/>
  <c r="P299" i="1" s="1"/>
  <c r="G299" i="1"/>
  <c r="AX298" i="1"/>
  <c r="AW298" i="1"/>
  <c r="AV298" i="1"/>
  <c r="AU298" i="1"/>
  <c r="AO298" i="1"/>
  <c r="AD298" i="1"/>
  <c r="AE298" i="1" s="1"/>
  <c r="X298" i="1"/>
  <c r="M298" i="1"/>
  <c r="O298" i="1" s="1"/>
  <c r="G298" i="1"/>
  <c r="AU297" i="1"/>
  <c r="AX297" i="1" s="1"/>
  <c r="AO297" i="1"/>
  <c r="AG297" i="1"/>
  <c r="AF297" i="1"/>
  <c r="AE297" i="1"/>
  <c r="AD297" i="1"/>
  <c r="X297" i="1"/>
  <c r="P297" i="1"/>
  <c r="O297" i="1"/>
  <c r="M297" i="1"/>
  <c r="N297" i="1" s="1"/>
  <c r="G297" i="1"/>
  <c r="AX296" i="1"/>
  <c r="AU296" i="1"/>
  <c r="AW296" i="1" s="1"/>
  <c r="AO296" i="1"/>
  <c r="AF296" i="1"/>
  <c r="AD296" i="1"/>
  <c r="AG296" i="1" s="1"/>
  <c r="X296" i="1"/>
  <c r="P296" i="1"/>
  <c r="O296" i="1"/>
  <c r="N296" i="1"/>
  <c r="M296" i="1"/>
  <c r="G296" i="1"/>
  <c r="AU295" i="1"/>
  <c r="AV295" i="1" s="1"/>
  <c r="AO295" i="1"/>
  <c r="AD295" i="1"/>
  <c r="AF295" i="1" s="1"/>
  <c r="X295" i="1"/>
  <c r="M295" i="1"/>
  <c r="P295" i="1" s="1"/>
  <c r="G295" i="1"/>
  <c r="AX294" i="1"/>
  <c r="AW294" i="1"/>
  <c r="AV294" i="1"/>
  <c r="AU294" i="1"/>
  <c r="AO294" i="1"/>
  <c r="AG294" i="1"/>
  <c r="AD294" i="1"/>
  <c r="AE294" i="1" s="1"/>
  <c r="X294" i="1"/>
  <c r="P294" i="1"/>
  <c r="M294" i="1"/>
  <c r="O294" i="1" s="1"/>
  <c r="G294" i="1"/>
  <c r="AU293" i="1"/>
  <c r="AX293" i="1" s="1"/>
  <c r="AO293" i="1"/>
  <c r="AG293" i="1"/>
  <c r="AF293" i="1"/>
  <c r="AE293" i="1"/>
  <c r="AD293" i="1"/>
  <c r="X293" i="1"/>
  <c r="M293" i="1"/>
  <c r="N293" i="1" s="1"/>
  <c r="G293" i="1"/>
  <c r="AX292" i="1"/>
  <c r="AV292" i="1"/>
  <c r="AU292" i="1"/>
  <c r="AW292" i="1" s="1"/>
  <c r="AO292" i="1"/>
  <c r="AF292" i="1"/>
  <c r="AE292" i="1"/>
  <c r="AD292" i="1"/>
  <c r="AG292" i="1" s="1"/>
  <c r="X292" i="1"/>
  <c r="P292" i="1"/>
  <c r="O292" i="1"/>
  <c r="N292" i="1"/>
  <c r="M292" i="1"/>
  <c r="G292" i="1"/>
  <c r="AU291" i="1"/>
  <c r="AV291" i="1" s="1"/>
  <c r="AO291" i="1"/>
  <c r="AD291" i="1"/>
  <c r="AF291" i="1" s="1"/>
  <c r="X291" i="1"/>
  <c r="M291" i="1"/>
  <c r="P291" i="1" s="1"/>
  <c r="G291" i="1"/>
  <c r="AX290" i="1"/>
  <c r="AW290" i="1"/>
  <c r="AV290" i="1"/>
  <c r="AU290" i="1"/>
  <c r="AO290" i="1"/>
  <c r="AG290" i="1"/>
  <c r="AF290" i="1"/>
  <c r="AD290" i="1"/>
  <c r="AE290" i="1" s="1"/>
  <c r="X290" i="1"/>
  <c r="P290" i="1"/>
  <c r="N290" i="1"/>
  <c r="M290" i="1"/>
  <c r="O290" i="1" s="1"/>
  <c r="G290" i="1"/>
  <c r="AW289" i="1"/>
  <c r="AU289" i="1"/>
  <c r="AX289" i="1" s="1"/>
  <c r="AO289" i="1"/>
  <c r="AG289" i="1"/>
  <c r="AF289" i="1"/>
  <c r="AE289" i="1"/>
  <c r="AD289" i="1"/>
  <c r="X289" i="1"/>
  <c r="M289" i="1"/>
  <c r="N289" i="1" s="1"/>
  <c r="G289" i="1"/>
  <c r="AU288" i="1"/>
  <c r="AW288" i="1" s="1"/>
  <c r="AO288" i="1"/>
  <c r="AD288" i="1"/>
  <c r="AG288" i="1" s="1"/>
  <c r="X288" i="1"/>
  <c r="P288" i="1"/>
  <c r="O288" i="1"/>
  <c r="N288" i="1"/>
  <c r="M288" i="1"/>
  <c r="G288" i="1"/>
  <c r="AX287" i="1"/>
  <c r="AU287" i="1"/>
  <c r="AV287" i="1" s="1"/>
  <c r="AO287" i="1"/>
  <c r="AG287" i="1"/>
  <c r="AD287" i="1"/>
  <c r="AF287" i="1" s="1"/>
  <c r="X287" i="1"/>
  <c r="O287" i="1"/>
  <c r="M287" i="1"/>
  <c r="P287" i="1" s="1"/>
  <c r="G287" i="1"/>
  <c r="AX286" i="1"/>
  <c r="AW286" i="1"/>
  <c r="AV286" i="1"/>
  <c r="AU286" i="1"/>
  <c r="AO286" i="1"/>
  <c r="AD286" i="1"/>
  <c r="AE286" i="1" s="1"/>
  <c r="X286" i="1"/>
  <c r="M286" i="1"/>
  <c r="O286" i="1" s="1"/>
  <c r="G286" i="1"/>
  <c r="AW285" i="1"/>
  <c r="AV285" i="1"/>
  <c r="AU285" i="1"/>
  <c r="AX285" i="1" s="1"/>
  <c r="AO285" i="1"/>
  <c r="AG285" i="1"/>
  <c r="AF285" i="1"/>
  <c r="AE285" i="1"/>
  <c r="AD285" i="1"/>
  <c r="X285" i="1"/>
  <c r="P285" i="1"/>
  <c r="M285" i="1"/>
  <c r="N285" i="1" s="1"/>
  <c r="G285" i="1"/>
  <c r="AU284" i="1"/>
  <c r="AW284" i="1" s="1"/>
  <c r="AO284" i="1"/>
  <c r="AD284" i="1"/>
  <c r="AG284" i="1" s="1"/>
  <c r="X284" i="1"/>
  <c r="P284" i="1"/>
  <c r="O284" i="1"/>
  <c r="N284" i="1"/>
  <c r="M284" i="1"/>
  <c r="G284" i="1"/>
  <c r="AX283" i="1"/>
  <c r="AW283" i="1"/>
  <c r="AU283" i="1"/>
  <c r="AV283" i="1" s="1"/>
  <c r="AO283" i="1"/>
  <c r="AG283" i="1"/>
  <c r="AE283" i="1"/>
  <c r="AD283" i="1"/>
  <c r="AF283" i="1" s="1"/>
  <c r="X283" i="1"/>
  <c r="O283" i="1"/>
  <c r="N283" i="1"/>
  <c r="M283" i="1"/>
  <c r="P283" i="1" s="1"/>
  <c r="G283" i="1"/>
  <c r="AX282" i="1"/>
  <c r="AW282" i="1"/>
  <c r="AV282" i="1"/>
  <c r="AU282" i="1"/>
  <c r="AO282" i="1"/>
  <c r="AD282" i="1"/>
  <c r="AE282" i="1" s="1"/>
  <c r="X282" i="1"/>
  <c r="M282" i="1"/>
  <c r="O282" i="1" s="1"/>
  <c r="G282" i="1"/>
  <c r="AU281" i="1"/>
  <c r="AX281" i="1" s="1"/>
  <c r="AO281" i="1"/>
  <c r="AG281" i="1"/>
  <c r="AF281" i="1"/>
  <c r="AE281" i="1"/>
  <c r="AD281" i="1"/>
  <c r="X281" i="1"/>
  <c r="P281" i="1"/>
  <c r="O281" i="1"/>
  <c r="M281" i="1"/>
  <c r="N281" i="1" s="1"/>
  <c r="G281" i="1"/>
  <c r="AX280" i="1"/>
  <c r="AU280" i="1"/>
  <c r="AW280" i="1" s="1"/>
  <c r="AO280" i="1"/>
  <c r="AF280" i="1"/>
  <c r="AD280" i="1"/>
  <c r="AG280" i="1" s="1"/>
  <c r="X280" i="1"/>
  <c r="P280" i="1"/>
  <c r="O280" i="1"/>
  <c r="N280" i="1"/>
  <c r="M280" i="1"/>
  <c r="G280" i="1"/>
  <c r="AU279" i="1"/>
  <c r="AV279" i="1" s="1"/>
  <c r="AO279" i="1"/>
  <c r="AD279" i="1"/>
  <c r="AF279" i="1" s="1"/>
  <c r="X279" i="1"/>
  <c r="M279" i="1"/>
  <c r="P279" i="1" s="1"/>
  <c r="G279" i="1"/>
  <c r="AX278" i="1"/>
  <c r="AW278" i="1"/>
  <c r="AV278" i="1"/>
  <c r="AU278" i="1"/>
  <c r="AO278" i="1"/>
  <c r="AG278" i="1"/>
  <c r="AD278" i="1"/>
  <c r="AE278" i="1" s="1"/>
  <c r="X278" i="1"/>
  <c r="P278" i="1"/>
  <c r="M278" i="1"/>
  <c r="O278" i="1" s="1"/>
  <c r="G278" i="1"/>
  <c r="AU277" i="1"/>
  <c r="AX277" i="1" s="1"/>
  <c r="AO277" i="1"/>
  <c r="AG277" i="1"/>
  <c r="AF277" i="1"/>
  <c r="AE277" i="1"/>
  <c r="AD277" i="1"/>
  <c r="X277" i="1"/>
  <c r="M277" i="1"/>
  <c r="N277" i="1" s="1"/>
  <c r="G277" i="1"/>
  <c r="AX276" i="1"/>
  <c r="AV276" i="1"/>
  <c r="AU276" i="1"/>
  <c r="AW276" i="1" s="1"/>
  <c r="AO276" i="1"/>
  <c r="AF276" i="1"/>
  <c r="AE276" i="1"/>
  <c r="AD276" i="1"/>
  <c r="AG276" i="1" s="1"/>
  <c r="X276" i="1"/>
  <c r="P276" i="1"/>
  <c r="O276" i="1"/>
  <c r="N276" i="1"/>
  <c r="M276" i="1"/>
  <c r="G276" i="1"/>
  <c r="AU275" i="1"/>
  <c r="AV275" i="1" s="1"/>
  <c r="AO275" i="1"/>
  <c r="AD275" i="1"/>
  <c r="AF275" i="1" s="1"/>
  <c r="X275" i="1"/>
  <c r="M275" i="1"/>
  <c r="P275" i="1" s="1"/>
  <c r="G275" i="1"/>
  <c r="AX274" i="1"/>
  <c r="AW274" i="1"/>
  <c r="AV274" i="1"/>
  <c r="AU274" i="1"/>
  <c r="AO274" i="1"/>
  <c r="AG274" i="1"/>
  <c r="AF274" i="1"/>
  <c r="AD274" i="1"/>
  <c r="AE274" i="1" s="1"/>
  <c r="X274" i="1"/>
  <c r="P274" i="1"/>
  <c r="N274" i="1"/>
  <c r="M274" i="1"/>
  <c r="O274" i="1" s="1"/>
  <c r="G274" i="1"/>
  <c r="AW273" i="1"/>
  <c r="AU273" i="1"/>
  <c r="AX273" i="1" s="1"/>
  <c r="AO273" i="1"/>
  <c r="AG273" i="1"/>
  <c r="AF273" i="1"/>
  <c r="AE273" i="1"/>
  <c r="AD273" i="1"/>
  <c r="X273" i="1"/>
  <c r="M273" i="1"/>
  <c r="N273" i="1" s="1"/>
  <c r="G273" i="1"/>
  <c r="AU272" i="1"/>
  <c r="AW272" i="1" s="1"/>
  <c r="AO272" i="1"/>
  <c r="AD272" i="1"/>
  <c r="AG272" i="1" s="1"/>
  <c r="X272" i="1"/>
  <c r="P272" i="1"/>
  <c r="O272" i="1"/>
  <c r="N272" i="1"/>
  <c r="M272" i="1"/>
  <c r="G272" i="1"/>
  <c r="AX271" i="1"/>
  <c r="AU271" i="1"/>
  <c r="AV271" i="1" s="1"/>
  <c r="AO271" i="1"/>
  <c r="AG271" i="1"/>
  <c r="AD271" i="1"/>
  <c r="AF271" i="1" s="1"/>
  <c r="X271" i="1"/>
  <c r="O271" i="1"/>
  <c r="M271" i="1"/>
  <c r="P271" i="1" s="1"/>
  <c r="G271" i="1"/>
  <c r="AX270" i="1"/>
  <c r="AW270" i="1"/>
  <c r="AV270" i="1"/>
  <c r="AU270" i="1"/>
  <c r="AO270" i="1"/>
  <c r="AD270" i="1"/>
  <c r="AE270" i="1" s="1"/>
  <c r="X270" i="1"/>
  <c r="M270" i="1"/>
  <c r="O270" i="1" s="1"/>
  <c r="G270" i="1"/>
  <c r="AW269" i="1"/>
  <c r="AV269" i="1"/>
  <c r="AU269" i="1"/>
  <c r="AX269" i="1" s="1"/>
  <c r="AO269" i="1"/>
  <c r="AG269" i="1"/>
  <c r="AF269" i="1"/>
  <c r="AE269" i="1"/>
  <c r="AD269" i="1"/>
  <c r="X269" i="1"/>
  <c r="P269" i="1"/>
  <c r="M269" i="1"/>
  <c r="N269" i="1" s="1"/>
  <c r="G269" i="1"/>
  <c r="AU268" i="1"/>
  <c r="AW268" i="1" s="1"/>
  <c r="AO268" i="1"/>
  <c r="AD268" i="1"/>
  <c r="AG268" i="1" s="1"/>
  <c r="X268" i="1"/>
  <c r="P268" i="1"/>
  <c r="O268" i="1"/>
  <c r="N268" i="1"/>
  <c r="M268" i="1"/>
  <c r="G268" i="1"/>
  <c r="AX267" i="1"/>
  <c r="AW267" i="1"/>
  <c r="AU267" i="1"/>
  <c r="AV267" i="1" s="1"/>
  <c r="AO267" i="1"/>
  <c r="AG267" i="1"/>
  <c r="AE267" i="1"/>
  <c r="AD267" i="1"/>
  <c r="AF267" i="1" s="1"/>
  <c r="X267" i="1"/>
  <c r="O267" i="1"/>
  <c r="N267" i="1"/>
  <c r="M267" i="1"/>
  <c r="P267" i="1" s="1"/>
  <c r="G267" i="1"/>
  <c r="AX266" i="1"/>
  <c r="AW266" i="1"/>
  <c r="AV266" i="1"/>
  <c r="AU266" i="1"/>
  <c r="AO266" i="1"/>
  <c r="AD266" i="1"/>
  <c r="AE266" i="1" s="1"/>
  <c r="X266" i="1"/>
  <c r="M266" i="1"/>
  <c r="O266" i="1" s="1"/>
  <c r="G266" i="1"/>
  <c r="AU265" i="1"/>
  <c r="AX265" i="1" s="1"/>
  <c r="AO265" i="1"/>
  <c r="AG265" i="1"/>
  <c r="AF265" i="1"/>
  <c r="AE265" i="1"/>
  <c r="AD265" i="1"/>
  <c r="X265" i="1"/>
  <c r="P265" i="1"/>
  <c r="O265" i="1"/>
  <c r="M265" i="1"/>
  <c r="N265" i="1" s="1"/>
  <c r="G265" i="1"/>
  <c r="AX264" i="1"/>
  <c r="AU264" i="1"/>
  <c r="AW264" i="1" s="1"/>
  <c r="AO264" i="1"/>
  <c r="AF264" i="1"/>
  <c r="AD264" i="1"/>
  <c r="AG264" i="1" s="1"/>
  <c r="X264" i="1"/>
  <c r="P264" i="1"/>
  <c r="O264" i="1"/>
  <c r="N264" i="1"/>
  <c r="M264" i="1"/>
  <c r="G264" i="1"/>
  <c r="AU263" i="1"/>
  <c r="AV263" i="1" s="1"/>
  <c r="AO263" i="1"/>
  <c r="AD263" i="1"/>
  <c r="AF263" i="1" s="1"/>
  <c r="X263" i="1"/>
  <c r="M263" i="1"/>
  <c r="P263" i="1" s="1"/>
  <c r="G263" i="1"/>
  <c r="AX262" i="1"/>
  <c r="AW262" i="1"/>
  <c r="AV262" i="1"/>
  <c r="AU262" i="1"/>
  <c r="AO262" i="1"/>
  <c r="AG262" i="1"/>
  <c r="AD262" i="1"/>
  <c r="AE262" i="1" s="1"/>
  <c r="X262" i="1"/>
  <c r="P262" i="1"/>
  <c r="M262" i="1"/>
  <c r="O262" i="1" s="1"/>
  <c r="G262" i="1"/>
  <c r="AU261" i="1"/>
  <c r="AX261" i="1" s="1"/>
  <c r="AO261" i="1"/>
  <c r="AG261" i="1"/>
  <c r="AF261" i="1"/>
  <c r="AE261" i="1"/>
  <c r="AD261" i="1"/>
  <c r="X261" i="1"/>
  <c r="M261" i="1"/>
  <c r="N261" i="1" s="1"/>
  <c r="G261" i="1"/>
  <c r="AX260" i="1"/>
  <c r="AV260" i="1"/>
  <c r="AU260" i="1"/>
  <c r="AW260" i="1" s="1"/>
  <c r="AO260" i="1"/>
  <c r="AF260" i="1"/>
  <c r="AE260" i="1"/>
  <c r="AD260" i="1"/>
  <c r="AG260" i="1" s="1"/>
  <c r="X260" i="1"/>
  <c r="P260" i="1"/>
  <c r="O260" i="1"/>
  <c r="N260" i="1"/>
  <c r="M260" i="1"/>
  <c r="G260" i="1"/>
  <c r="AU259" i="1"/>
  <c r="AV259" i="1" s="1"/>
  <c r="AO259" i="1"/>
  <c r="AD259" i="1"/>
  <c r="AF259" i="1" s="1"/>
  <c r="X259" i="1"/>
  <c r="M259" i="1"/>
  <c r="P259" i="1" s="1"/>
  <c r="G259" i="1"/>
  <c r="AX258" i="1"/>
  <c r="AW258" i="1"/>
  <c r="AV258" i="1"/>
  <c r="AU258" i="1"/>
  <c r="AO258" i="1"/>
  <c r="AG258" i="1"/>
  <c r="AF258" i="1"/>
  <c r="AD258" i="1"/>
  <c r="AE258" i="1" s="1"/>
  <c r="X258" i="1"/>
  <c r="P258" i="1"/>
  <c r="N258" i="1"/>
  <c r="M258" i="1"/>
  <c r="O258" i="1" s="1"/>
  <c r="G258" i="1"/>
  <c r="AW257" i="1"/>
  <c r="AU257" i="1"/>
  <c r="AX257" i="1" s="1"/>
  <c r="AO257" i="1"/>
  <c r="AG257" i="1"/>
  <c r="AF257" i="1"/>
  <c r="AE257" i="1"/>
  <c r="AD257" i="1"/>
  <c r="X257" i="1"/>
  <c r="M257" i="1"/>
  <c r="N257" i="1" s="1"/>
  <c r="G257" i="1"/>
  <c r="AU256" i="1"/>
  <c r="AW256" i="1" s="1"/>
  <c r="AO256" i="1"/>
  <c r="AD256" i="1"/>
  <c r="AG256" i="1" s="1"/>
  <c r="X256" i="1"/>
  <c r="P256" i="1"/>
  <c r="O256" i="1"/>
  <c r="N256" i="1"/>
  <c r="M256" i="1"/>
  <c r="G256" i="1"/>
  <c r="AX255" i="1"/>
  <c r="AU255" i="1"/>
  <c r="AV255" i="1" s="1"/>
  <c r="AO255" i="1"/>
  <c r="AG255" i="1"/>
  <c r="AD255" i="1"/>
  <c r="AF255" i="1" s="1"/>
  <c r="X255" i="1"/>
  <c r="O255" i="1"/>
  <c r="M255" i="1"/>
  <c r="P255" i="1" s="1"/>
  <c r="G255" i="1"/>
  <c r="AX254" i="1"/>
  <c r="AW254" i="1"/>
  <c r="AV254" i="1"/>
  <c r="AU254" i="1"/>
  <c r="AO254" i="1"/>
  <c r="AD254" i="1"/>
  <c r="AE254" i="1" s="1"/>
  <c r="X254" i="1"/>
  <c r="M254" i="1"/>
  <c r="O254" i="1" s="1"/>
  <c r="G254" i="1"/>
  <c r="AW253" i="1"/>
  <c r="AV253" i="1"/>
  <c r="AU253" i="1"/>
  <c r="AX253" i="1" s="1"/>
  <c r="AO253" i="1"/>
  <c r="AG253" i="1"/>
  <c r="AF253" i="1"/>
  <c r="AE253" i="1"/>
  <c r="AD253" i="1"/>
  <c r="X253" i="1"/>
  <c r="P253" i="1"/>
  <c r="M253" i="1"/>
  <c r="N253" i="1" s="1"/>
  <c r="G253" i="1"/>
  <c r="AU252" i="1"/>
  <c r="AW252" i="1" s="1"/>
  <c r="AO252" i="1"/>
  <c r="AD252" i="1"/>
  <c r="AG252" i="1" s="1"/>
  <c r="X252" i="1"/>
  <c r="P252" i="1"/>
  <c r="O252" i="1"/>
  <c r="N252" i="1"/>
  <c r="M252" i="1"/>
  <c r="G252" i="1"/>
  <c r="AX251" i="1"/>
  <c r="AW251" i="1"/>
  <c r="AU251" i="1"/>
  <c r="AV251" i="1" s="1"/>
  <c r="AO251" i="1"/>
  <c r="AG251" i="1"/>
  <c r="AE251" i="1"/>
  <c r="AD251" i="1"/>
  <c r="AF251" i="1" s="1"/>
  <c r="X251" i="1"/>
  <c r="O251" i="1"/>
  <c r="N251" i="1"/>
  <c r="M251" i="1"/>
  <c r="P251" i="1" s="1"/>
  <c r="G251" i="1"/>
  <c r="AX250" i="1"/>
  <c r="AW250" i="1"/>
  <c r="AV250" i="1"/>
  <c r="AU250" i="1"/>
  <c r="AO250" i="1"/>
  <c r="AD250" i="1"/>
  <c r="AE250" i="1" s="1"/>
  <c r="X250" i="1"/>
  <c r="M250" i="1"/>
  <c r="O250" i="1" s="1"/>
  <c r="G250" i="1"/>
  <c r="AU249" i="1"/>
  <c r="AX249" i="1" s="1"/>
  <c r="AO249" i="1"/>
  <c r="AG249" i="1"/>
  <c r="AF249" i="1"/>
  <c r="AE249" i="1"/>
  <c r="AD249" i="1"/>
  <c r="X249" i="1"/>
  <c r="P249" i="1"/>
  <c r="O249" i="1"/>
  <c r="M249" i="1"/>
  <c r="N249" i="1" s="1"/>
  <c r="G249" i="1"/>
  <c r="AX248" i="1"/>
  <c r="AU248" i="1"/>
  <c r="AW248" i="1" s="1"/>
  <c r="AO248" i="1"/>
  <c r="AF248" i="1"/>
  <c r="AD248" i="1"/>
  <c r="AG248" i="1" s="1"/>
  <c r="X248" i="1"/>
  <c r="P248" i="1"/>
  <c r="O248" i="1"/>
  <c r="N248" i="1"/>
  <c r="M248" i="1"/>
  <c r="G248" i="1"/>
  <c r="AU247" i="1"/>
  <c r="AV247" i="1" s="1"/>
  <c r="AO247" i="1"/>
  <c r="AD247" i="1"/>
  <c r="AF247" i="1" s="1"/>
  <c r="X247" i="1"/>
  <c r="M247" i="1"/>
  <c r="P247" i="1" s="1"/>
  <c r="G247" i="1"/>
  <c r="AX246" i="1"/>
  <c r="AW246" i="1"/>
  <c r="AV246" i="1"/>
  <c r="AU246" i="1"/>
  <c r="AO246" i="1"/>
  <c r="AG246" i="1"/>
  <c r="AD246" i="1"/>
  <c r="AE246" i="1" s="1"/>
  <c r="X246" i="1"/>
  <c r="P246" i="1"/>
  <c r="M246" i="1"/>
  <c r="O246" i="1" s="1"/>
  <c r="G246" i="1"/>
  <c r="AU245" i="1"/>
  <c r="AX245" i="1" s="1"/>
  <c r="AO245" i="1"/>
  <c r="AG245" i="1"/>
  <c r="AF245" i="1"/>
  <c r="AE245" i="1"/>
  <c r="AD245" i="1"/>
  <c r="X245" i="1"/>
  <c r="M245" i="1"/>
  <c r="N245" i="1" s="1"/>
  <c r="G245" i="1"/>
  <c r="AX244" i="1"/>
  <c r="AV244" i="1"/>
  <c r="AU244" i="1"/>
  <c r="AW244" i="1" s="1"/>
  <c r="AO244" i="1"/>
  <c r="AF244" i="1"/>
  <c r="AE244" i="1"/>
  <c r="AD244" i="1"/>
  <c r="AG244" i="1" s="1"/>
  <c r="X244" i="1"/>
  <c r="P244" i="1"/>
  <c r="O244" i="1"/>
  <c r="N244" i="1"/>
  <c r="M244" i="1"/>
  <c r="G244" i="1"/>
  <c r="AU243" i="1"/>
  <c r="AV243" i="1" s="1"/>
  <c r="AO243" i="1"/>
  <c r="AD243" i="1"/>
  <c r="AF243" i="1" s="1"/>
  <c r="X243" i="1"/>
  <c r="M243" i="1"/>
  <c r="P243" i="1" s="1"/>
  <c r="G243" i="1"/>
  <c r="AX242" i="1"/>
  <c r="AW242" i="1"/>
  <c r="AV242" i="1"/>
  <c r="AU242" i="1"/>
  <c r="AO242" i="1"/>
  <c r="AG242" i="1"/>
  <c r="AF242" i="1"/>
  <c r="AD242" i="1"/>
  <c r="AE242" i="1" s="1"/>
  <c r="X242" i="1"/>
  <c r="P242" i="1"/>
  <c r="N242" i="1"/>
  <c r="M242" i="1"/>
  <c r="O242" i="1" s="1"/>
  <c r="G242" i="1"/>
  <c r="AW241" i="1"/>
  <c r="AU241" i="1"/>
  <c r="AX241" i="1" s="1"/>
  <c r="AO241" i="1"/>
  <c r="AG241" i="1"/>
  <c r="AF241" i="1"/>
  <c r="AE241" i="1"/>
  <c r="AD241" i="1"/>
  <c r="X241" i="1"/>
  <c r="M241" i="1"/>
  <c r="N241" i="1" s="1"/>
  <c r="G241" i="1"/>
  <c r="AU240" i="1"/>
  <c r="AW240" i="1" s="1"/>
  <c r="AO240" i="1"/>
  <c r="AD240" i="1"/>
  <c r="AG240" i="1" s="1"/>
  <c r="X240" i="1"/>
  <c r="P240" i="1"/>
  <c r="O240" i="1"/>
  <c r="N240" i="1"/>
  <c r="M240" i="1"/>
  <c r="G240" i="1"/>
  <c r="AX239" i="1"/>
  <c r="AU239" i="1"/>
  <c r="AV239" i="1" s="1"/>
  <c r="AO239" i="1"/>
  <c r="AG239" i="1"/>
  <c r="AD239" i="1"/>
  <c r="AF239" i="1" s="1"/>
  <c r="X239" i="1"/>
  <c r="O239" i="1"/>
  <c r="M239" i="1"/>
  <c r="P239" i="1" s="1"/>
  <c r="G239" i="1"/>
  <c r="AX238" i="1"/>
  <c r="AW238" i="1"/>
  <c r="AV238" i="1"/>
  <c r="AU238" i="1"/>
  <c r="AO238" i="1"/>
  <c r="AD238" i="1"/>
  <c r="AE238" i="1" s="1"/>
  <c r="X238" i="1"/>
  <c r="M238" i="1"/>
  <c r="O238" i="1" s="1"/>
  <c r="G238" i="1"/>
  <c r="AW237" i="1"/>
  <c r="AV237" i="1"/>
  <c r="AU237" i="1"/>
  <c r="AX237" i="1" s="1"/>
  <c r="AO237" i="1"/>
  <c r="AG237" i="1"/>
  <c r="AF237" i="1"/>
  <c r="AE237" i="1"/>
  <c r="AD237" i="1"/>
  <c r="X237" i="1"/>
  <c r="P237" i="1"/>
  <c r="M237" i="1"/>
  <c r="N237" i="1" s="1"/>
  <c r="G237" i="1"/>
  <c r="AU236" i="1"/>
  <c r="AW236" i="1" s="1"/>
  <c r="AO236" i="1"/>
  <c r="AD236" i="1"/>
  <c r="AG236" i="1" s="1"/>
  <c r="X236" i="1"/>
  <c r="P236" i="1"/>
  <c r="O236" i="1"/>
  <c r="N236" i="1"/>
  <c r="M236" i="1"/>
  <c r="G236" i="1"/>
  <c r="AX235" i="1"/>
  <c r="AW235" i="1"/>
  <c r="AU235" i="1"/>
  <c r="AV235" i="1" s="1"/>
  <c r="AO235" i="1"/>
  <c r="AG235" i="1"/>
  <c r="AE235" i="1"/>
  <c r="AD235" i="1"/>
  <c r="AF235" i="1" s="1"/>
  <c r="X235" i="1"/>
  <c r="O235" i="1"/>
  <c r="N235" i="1"/>
  <c r="M235" i="1"/>
  <c r="P235" i="1" s="1"/>
  <c r="G235" i="1"/>
  <c r="AX234" i="1"/>
  <c r="AW234" i="1"/>
  <c r="AV234" i="1"/>
  <c r="AU234" i="1"/>
  <c r="AO234" i="1"/>
  <c r="AD234" i="1"/>
  <c r="AE234" i="1" s="1"/>
  <c r="X234" i="1"/>
  <c r="M234" i="1"/>
  <c r="O234" i="1" s="1"/>
  <c r="G234" i="1"/>
  <c r="AU233" i="1"/>
  <c r="AX233" i="1" s="1"/>
  <c r="AO233" i="1"/>
  <c r="AG233" i="1"/>
  <c r="AF233" i="1"/>
  <c r="AE233" i="1"/>
  <c r="AD233" i="1"/>
  <c r="X233" i="1"/>
  <c r="P233" i="1"/>
  <c r="O233" i="1"/>
  <c r="M233" i="1"/>
  <c r="N233" i="1" s="1"/>
  <c r="G233" i="1"/>
  <c r="AX232" i="1"/>
  <c r="AU232" i="1"/>
  <c r="AW232" i="1" s="1"/>
  <c r="AO232" i="1"/>
  <c r="AF232" i="1"/>
  <c r="AD232" i="1"/>
  <c r="AG232" i="1" s="1"/>
  <c r="X232" i="1"/>
  <c r="P232" i="1"/>
  <c r="O232" i="1"/>
  <c r="N232" i="1"/>
  <c r="M232" i="1"/>
  <c r="G232" i="1"/>
  <c r="AU231" i="1"/>
  <c r="AV231" i="1" s="1"/>
  <c r="AO231" i="1"/>
  <c r="AD231" i="1"/>
  <c r="AF231" i="1" s="1"/>
  <c r="X231" i="1"/>
  <c r="M231" i="1"/>
  <c r="P231" i="1" s="1"/>
  <c r="G231" i="1"/>
  <c r="AX230" i="1"/>
  <c r="AW230" i="1"/>
  <c r="AV230" i="1"/>
  <c r="AU230" i="1"/>
  <c r="AO230" i="1"/>
  <c r="AG230" i="1"/>
  <c r="AD230" i="1"/>
  <c r="AE230" i="1" s="1"/>
  <c r="X230" i="1"/>
  <c r="P230" i="1"/>
  <c r="M230" i="1"/>
  <c r="O230" i="1" s="1"/>
  <c r="G230" i="1"/>
  <c r="AU229" i="1"/>
  <c r="AX229" i="1" s="1"/>
  <c r="AO229" i="1"/>
  <c r="AG229" i="1"/>
  <c r="AF229" i="1"/>
  <c r="AE229" i="1"/>
  <c r="AD229" i="1"/>
  <c r="X229" i="1"/>
  <c r="M229" i="1"/>
  <c r="N229" i="1" s="1"/>
  <c r="G229" i="1"/>
  <c r="AX228" i="1"/>
  <c r="AV228" i="1"/>
  <c r="AU228" i="1"/>
  <c r="AW228" i="1" s="1"/>
  <c r="AO228" i="1"/>
  <c r="AF228" i="1"/>
  <c r="AE228" i="1"/>
  <c r="AD228" i="1"/>
  <c r="AG228" i="1" s="1"/>
  <c r="X228" i="1"/>
  <c r="P228" i="1"/>
  <c r="O228" i="1"/>
  <c r="N228" i="1"/>
  <c r="M228" i="1"/>
  <c r="G228" i="1"/>
  <c r="AU227" i="1"/>
  <c r="AV227" i="1" s="1"/>
  <c r="AO227" i="1"/>
  <c r="AD227" i="1"/>
  <c r="AF227" i="1" s="1"/>
  <c r="X227" i="1"/>
  <c r="M227" i="1"/>
  <c r="P227" i="1" s="1"/>
  <c r="G227" i="1"/>
  <c r="AX226" i="1"/>
  <c r="AW226" i="1"/>
  <c r="AV226" i="1"/>
  <c r="AU226" i="1"/>
  <c r="AO226" i="1"/>
  <c r="AG226" i="1"/>
  <c r="AF226" i="1"/>
  <c r="AD226" i="1"/>
  <c r="AE226" i="1" s="1"/>
  <c r="X226" i="1"/>
  <c r="P226" i="1"/>
  <c r="N226" i="1"/>
  <c r="M226" i="1"/>
  <c r="O226" i="1" s="1"/>
  <c r="G226" i="1"/>
  <c r="AW225" i="1"/>
  <c r="AU225" i="1"/>
  <c r="AX225" i="1" s="1"/>
  <c r="AO225" i="1"/>
  <c r="AG225" i="1"/>
  <c r="AF225" i="1"/>
  <c r="AE225" i="1"/>
  <c r="AD225" i="1"/>
  <c r="X225" i="1"/>
  <c r="M225" i="1"/>
  <c r="N225" i="1" s="1"/>
  <c r="G225" i="1"/>
  <c r="AU224" i="1"/>
  <c r="AW224" i="1" s="1"/>
  <c r="AO224" i="1"/>
  <c r="AD224" i="1"/>
  <c r="AG224" i="1" s="1"/>
  <c r="X224" i="1"/>
  <c r="P224" i="1"/>
  <c r="O224" i="1"/>
  <c r="N224" i="1"/>
  <c r="M224" i="1"/>
  <c r="G224" i="1"/>
  <c r="AX223" i="1"/>
  <c r="AU223" i="1"/>
  <c r="AV223" i="1" s="1"/>
  <c r="AO223" i="1"/>
  <c r="AG223" i="1"/>
  <c r="AD223" i="1"/>
  <c r="AF223" i="1" s="1"/>
  <c r="X223" i="1"/>
  <c r="O223" i="1"/>
  <c r="M223" i="1"/>
  <c r="P223" i="1" s="1"/>
  <c r="G223" i="1"/>
  <c r="AX222" i="1"/>
  <c r="AW222" i="1"/>
  <c r="AV222" i="1"/>
  <c r="AU222" i="1"/>
  <c r="AO222" i="1"/>
  <c r="AD222" i="1"/>
  <c r="AE222" i="1" s="1"/>
  <c r="X222" i="1"/>
  <c r="M222" i="1"/>
  <c r="O222" i="1" s="1"/>
  <c r="G222" i="1"/>
  <c r="AW221" i="1"/>
  <c r="AV221" i="1"/>
  <c r="AU221" i="1"/>
  <c r="AX221" i="1" s="1"/>
  <c r="AO221" i="1"/>
  <c r="AG221" i="1"/>
  <c r="AF221" i="1"/>
  <c r="AE221" i="1"/>
  <c r="AD221" i="1"/>
  <c r="X221" i="1"/>
  <c r="P221" i="1"/>
  <c r="M221" i="1"/>
  <c r="N221" i="1" s="1"/>
  <c r="G221" i="1"/>
  <c r="AU220" i="1"/>
  <c r="AW220" i="1" s="1"/>
  <c r="AO220" i="1"/>
  <c r="AD220" i="1"/>
  <c r="AG220" i="1" s="1"/>
  <c r="X220" i="1"/>
  <c r="P220" i="1"/>
  <c r="O220" i="1"/>
  <c r="N220" i="1"/>
  <c r="M220" i="1"/>
  <c r="G220" i="1"/>
  <c r="AX219" i="1"/>
  <c r="AW219" i="1"/>
  <c r="AU219" i="1"/>
  <c r="AV219" i="1" s="1"/>
  <c r="AO219" i="1"/>
  <c r="AG219" i="1"/>
  <c r="AE219" i="1"/>
  <c r="AD219" i="1"/>
  <c r="AF219" i="1" s="1"/>
  <c r="X219" i="1"/>
  <c r="O219" i="1"/>
  <c r="N219" i="1"/>
  <c r="M219" i="1"/>
  <c r="P219" i="1" s="1"/>
  <c r="G219" i="1"/>
  <c r="AX218" i="1"/>
  <c r="AW218" i="1"/>
  <c r="AV218" i="1"/>
  <c r="AU218" i="1"/>
  <c r="AO218" i="1"/>
  <c r="AD218" i="1"/>
  <c r="AE218" i="1" s="1"/>
  <c r="X218" i="1"/>
  <c r="M218" i="1"/>
  <c r="O218" i="1" s="1"/>
  <c r="G218" i="1"/>
  <c r="AU217" i="1"/>
  <c r="AX217" i="1" s="1"/>
  <c r="AO217" i="1"/>
  <c r="AG217" i="1"/>
  <c r="AF217" i="1"/>
  <c r="AE217" i="1"/>
  <c r="AD217" i="1"/>
  <c r="X217" i="1"/>
  <c r="P217" i="1"/>
  <c r="O217" i="1"/>
  <c r="M217" i="1"/>
  <c r="N217" i="1" s="1"/>
  <c r="G217" i="1"/>
  <c r="AX216" i="1"/>
  <c r="AU216" i="1"/>
  <c r="AW216" i="1" s="1"/>
  <c r="AO216" i="1"/>
  <c r="AF216" i="1"/>
  <c r="AD216" i="1"/>
  <c r="AG216" i="1" s="1"/>
  <c r="X216" i="1"/>
  <c r="P216" i="1"/>
  <c r="O216" i="1"/>
  <c r="N216" i="1"/>
  <c r="M216" i="1"/>
  <c r="G216" i="1"/>
  <c r="AU215" i="1"/>
  <c r="AV215" i="1" s="1"/>
  <c r="AO215" i="1"/>
  <c r="AD215" i="1"/>
  <c r="AF215" i="1" s="1"/>
  <c r="X215" i="1"/>
  <c r="M215" i="1"/>
  <c r="P215" i="1" s="1"/>
  <c r="G215" i="1"/>
  <c r="AX214" i="1"/>
  <c r="AW214" i="1"/>
  <c r="AV214" i="1"/>
  <c r="AU214" i="1"/>
  <c r="AO214" i="1"/>
  <c r="AG214" i="1"/>
  <c r="AD214" i="1"/>
  <c r="AE214" i="1" s="1"/>
  <c r="X214" i="1"/>
  <c r="P214" i="1"/>
  <c r="M214" i="1"/>
  <c r="O214" i="1" s="1"/>
  <c r="G214" i="1"/>
  <c r="AU213" i="1"/>
  <c r="AX213" i="1" s="1"/>
  <c r="AO213" i="1"/>
  <c r="AG213" i="1"/>
  <c r="AF213" i="1"/>
  <c r="AE213" i="1"/>
  <c r="AD213" i="1"/>
  <c r="X213" i="1"/>
  <c r="M213" i="1"/>
  <c r="N213" i="1" s="1"/>
  <c r="G213" i="1"/>
  <c r="AX212" i="1"/>
  <c r="AV212" i="1"/>
  <c r="AU212" i="1"/>
  <c r="AW212" i="1" s="1"/>
  <c r="AO212" i="1"/>
  <c r="AF212" i="1"/>
  <c r="AE212" i="1"/>
  <c r="AD212" i="1"/>
  <c r="AG212" i="1" s="1"/>
  <c r="X212" i="1"/>
  <c r="P212" i="1"/>
  <c r="O212" i="1"/>
  <c r="N212" i="1"/>
  <c r="M212" i="1"/>
  <c r="G212" i="1"/>
  <c r="AU211" i="1"/>
  <c r="AV211" i="1" s="1"/>
  <c r="AO211" i="1"/>
  <c r="AD211" i="1"/>
  <c r="AF211" i="1" s="1"/>
  <c r="X211" i="1"/>
  <c r="M211" i="1"/>
  <c r="P211" i="1" s="1"/>
  <c r="G211" i="1"/>
  <c r="AX210" i="1"/>
  <c r="AW210" i="1"/>
  <c r="AV210" i="1"/>
  <c r="AU210" i="1"/>
  <c r="AO210" i="1"/>
  <c r="AG210" i="1"/>
  <c r="AF210" i="1"/>
  <c r="AD210" i="1"/>
  <c r="AE210" i="1" s="1"/>
  <c r="X210" i="1"/>
  <c r="P210" i="1"/>
  <c r="N210" i="1"/>
  <c r="M210" i="1"/>
  <c r="O210" i="1" s="1"/>
  <c r="G210" i="1"/>
  <c r="AW209" i="1"/>
  <c r="AU209" i="1"/>
  <c r="AX209" i="1" s="1"/>
  <c r="AO209" i="1"/>
  <c r="AG209" i="1"/>
  <c r="AF209" i="1"/>
  <c r="AE209" i="1"/>
  <c r="AD209" i="1"/>
  <c r="X209" i="1"/>
  <c r="M209" i="1"/>
  <c r="N209" i="1" s="1"/>
  <c r="G209" i="1"/>
  <c r="AU208" i="1"/>
  <c r="AW208" i="1" s="1"/>
  <c r="AO208" i="1"/>
  <c r="AD208" i="1"/>
  <c r="AG208" i="1" s="1"/>
  <c r="X208" i="1"/>
  <c r="P208" i="1"/>
  <c r="O208" i="1"/>
  <c r="N208" i="1"/>
  <c r="M208" i="1"/>
  <c r="G208" i="1"/>
  <c r="AX207" i="1"/>
  <c r="AU207" i="1"/>
  <c r="AV207" i="1" s="1"/>
  <c r="AO207" i="1"/>
  <c r="AG207" i="1"/>
  <c r="AD207" i="1"/>
  <c r="AF207" i="1" s="1"/>
  <c r="X207" i="1"/>
  <c r="O207" i="1"/>
  <c r="M207" i="1"/>
  <c r="P207" i="1" s="1"/>
  <c r="G207" i="1"/>
  <c r="AX206" i="1"/>
  <c r="AW206" i="1"/>
  <c r="AV206" i="1"/>
  <c r="AU206" i="1"/>
  <c r="AO206" i="1"/>
  <c r="AD206" i="1"/>
  <c r="AE206" i="1" s="1"/>
  <c r="X206" i="1"/>
  <c r="M206" i="1"/>
  <c r="O206" i="1" s="1"/>
  <c r="G206" i="1"/>
  <c r="AW205" i="1"/>
  <c r="AV205" i="1"/>
  <c r="AU205" i="1"/>
  <c r="AX205" i="1" s="1"/>
  <c r="AO205" i="1"/>
  <c r="AG205" i="1"/>
  <c r="AF205" i="1"/>
  <c r="AE205" i="1"/>
  <c r="AD205" i="1"/>
  <c r="X205" i="1"/>
  <c r="P205" i="1"/>
  <c r="M205" i="1"/>
  <c r="N205" i="1" s="1"/>
  <c r="G205" i="1"/>
  <c r="AU204" i="1"/>
  <c r="AW204" i="1" s="1"/>
  <c r="AO204" i="1"/>
  <c r="AD204" i="1"/>
  <c r="AG204" i="1" s="1"/>
  <c r="X204" i="1"/>
  <c r="P204" i="1"/>
  <c r="O204" i="1"/>
  <c r="N204" i="1"/>
  <c r="M204" i="1"/>
  <c r="G204" i="1"/>
  <c r="AX203" i="1"/>
  <c r="AW203" i="1"/>
  <c r="AU203" i="1"/>
  <c r="AV203" i="1" s="1"/>
  <c r="AO203" i="1"/>
  <c r="AG203" i="1"/>
  <c r="AE203" i="1"/>
  <c r="AD203" i="1"/>
  <c r="AF203" i="1" s="1"/>
  <c r="X203" i="1"/>
  <c r="O203" i="1"/>
  <c r="N203" i="1"/>
  <c r="M203" i="1"/>
  <c r="P203" i="1" s="1"/>
  <c r="G203" i="1"/>
  <c r="AU202" i="1"/>
  <c r="AX202" i="1" s="1"/>
  <c r="AO202" i="1"/>
  <c r="AG202" i="1"/>
  <c r="AF202" i="1"/>
  <c r="AE202" i="1"/>
  <c r="AD202" i="1"/>
  <c r="X202" i="1"/>
  <c r="P202" i="1"/>
  <c r="O202" i="1"/>
  <c r="M202" i="1"/>
  <c r="N202" i="1" s="1"/>
  <c r="G202" i="1"/>
  <c r="AX201" i="1"/>
  <c r="AU201" i="1"/>
  <c r="AW201" i="1" s="1"/>
  <c r="AO201" i="1"/>
  <c r="AD201" i="1"/>
  <c r="AG201" i="1" s="1"/>
  <c r="X201" i="1"/>
  <c r="P201" i="1"/>
  <c r="O201" i="1"/>
  <c r="N201" i="1"/>
  <c r="M201" i="1"/>
  <c r="G201" i="1"/>
  <c r="AX200" i="1"/>
  <c r="AW200" i="1"/>
  <c r="AU200" i="1"/>
  <c r="AV200" i="1" s="1"/>
  <c r="AO200" i="1"/>
  <c r="AG200" i="1"/>
  <c r="AD200" i="1"/>
  <c r="AF200" i="1" s="1"/>
  <c r="X200" i="1"/>
  <c r="M200" i="1"/>
  <c r="P200" i="1" s="1"/>
  <c r="G200" i="1"/>
  <c r="AX199" i="1"/>
  <c r="AW199" i="1"/>
  <c r="AV199" i="1"/>
  <c r="AU199" i="1"/>
  <c r="AO199" i="1"/>
  <c r="AG199" i="1"/>
  <c r="AF199" i="1"/>
  <c r="AD199" i="1"/>
  <c r="AE199" i="1" s="1"/>
  <c r="X199" i="1"/>
  <c r="P199" i="1"/>
  <c r="M199" i="1"/>
  <c r="O199" i="1" s="1"/>
  <c r="G199" i="1"/>
  <c r="AU198" i="1"/>
  <c r="AX198" i="1" s="1"/>
  <c r="AO198" i="1"/>
  <c r="AG198" i="1"/>
  <c r="AF198" i="1"/>
  <c r="AE198" i="1"/>
  <c r="AD198" i="1"/>
  <c r="X198" i="1"/>
  <c r="P198" i="1"/>
  <c r="O198" i="1"/>
  <c r="M198" i="1"/>
  <c r="N198" i="1" s="1"/>
  <c r="G198" i="1"/>
  <c r="AX197" i="1"/>
  <c r="AU197" i="1"/>
  <c r="AW197" i="1" s="1"/>
  <c r="AO197" i="1"/>
  <c r="AD197" i="1"/>
  <c r="AG197" i="1" s="1"/>
  <c r="X197" i="1"/>
  <c r="P197" i="1"/>
  <c r="O197" i="1"/>
  <c r="N197" i="1"/>
  <c r="M197" i="1"/>
  <c r="G197" i="1"/>
  <c r="AX196" i="1"/>
  <c r="AW196" i="1"/>
  <c r="AU196" i="1"/>
  <c r="AV196" i="1" s="1"/>
  <c r="AO196" i="1"/>
  <c r="AG196" i="1"/>
  <c r="AD196" i="1"/>
  <c r="AF196" i="1" s="1"/>
  <c r="X196" i="1"/>
  <c r="M196" i="1"/>
  <c r="P196" i="1" s="1"/>
  <c r="G196" i="1"/>
  <c r="AX195" i="1"/>
  <c r="AW195" i="1"/>
  <c r="AV195" i="1"/>
  <c r="AU195" i="1"/>
  <c r="AO195" i="1"/>
  <c r="AG195" i="1"/>
  <c r="AF195" i="1"/>
  <c r="AD195" i="1"/>
  <c r="AE195" i="1" s="1"/>
  <c r="X195" i="1"/>
  <c r="P195" i="1"/>
  <c r="M195" i="1"/>
  <c r="O195" i="1" s="1"/>
  <c r="G195" i="1"/>
  <c r="AU194" i="1"/>
  <c r="AX194" i="1" s="1"/>
  <c r="AO194" i="1"/>
  <c r="AG194" i="1"/>
  <c r="AF194" i="1"/>
  <c r="AE194" i="1"/>
  <c r="AD194" i="1"/>
  <c r="X194" i="1"/>
  <c r="P194" i="1"/>
  <c r="O194" i="1"/>
  <c r="M194" i="1"/>
  <c r="N194" i="1" s="1"/>
  <c r="G194" i="1"/>
  <c r="AX193" i="1"/>
  <c r="AU193" i="1"/>
  <c r="AW193" i="1" s="1"/>
  <c r="AO193" i="1"/>
  <c r="AD193" i="1"/>
  <c r="AG193" i="1" s="1"/>
  <c r="X193" i="1"/>
  <c r="P193" i="1"/>
  <c r="O193" i="1"/>
  <c r="N193" i="1"/>
  <c r="M193" i="1"/>
  <c r="G193" i="1"/>
  <c r="AX192" i="1"/>
  <c r="AW192" i="1"/>
  <c r="AU192" i="1"/>
  <c r="AV192" i="1" s="1"/>
  <c r="AO192" i="1"/>
  <c r="AG192" i="1"/>
  <c r="AD192" i="1"/>
  <c r="AF192" i="1" s="1"/>
  <c r="X192" i="1"/>
  <c r="M192" i="1"/>
  <c r="P192" i="1" s="1"/>
  <c r="G192" i="1"/>
  <c r="AX191" i="1"/>
  <c r="AW191" i="1"/>
  <c r="AV191" i="1"/>
  <c r="AU191" i="1"/>
  <c r="AO191" i="1"/>
  <c r="AG191" i="1"/>
  <c r="AF191" i="1"/>
  <c r="AD191" i="1"/>
  <c r="AE191" i="1" s="1"/>
  <c r="X191" i="1"/>
  <c r="P191" i="1"/>
  <c r="M191" i="1"/>
  <c r="O191" i="1" s="1"/>
  <c r="G191" i="1"/>
  <c r="AU190" i="1"/>
  <c r="AX190" i="1" s="1"/>
  <c r="AO190" i="1"/>
  <c r="AG190" i="1"/>
  <c r="AF190" i="1"/>
  <c r="AE190" i="1"/>
  <c r="AD190" i="1"/>
  <c r="X190" i="1"/>
  <c r="P190" i="1"/>
  <c r="O190" i="1"/>
  <c r="M190" i="1"/>
  <c r="N190" i="1" s="1"/>
  <c r="G190" i="1"/>
  <c r="AX189" i="1"/>
  <c r="AU189" i="1"/>
  <c r="AW189" i="1" s="1"/>
  <c r="AO189" i="1"/>
  <c r="AD189" i="1"/>
  <c r="AG189" i="1" s="1"/>
  <c r="X189" i="1"/>
  <c r="P189" i="1"/>
  <c r="O189" i="1"/>
  <c r="N189" i="1"/>
  <c r="M189" i="1"/>
  <c r="G189" i="1"/>
  <c r="AX188" i="1"/>
  <c r="AW188" i="1"/>
  <c r="AU188" i="1"/>
  <c r="AV188" i="1" s="1"/>
  <c r="AO188" i="1"/>
  <c r="AG188" i="1"/>
  <c r="AD188" i="1"/>
  <c r="AF188" i="1" s="1"/>
  <c r="X188" i="1"/>
  <c r="M188" i="1"/>
  <c r="P188" i="1" s="1"/>
  <c r="G188" i="1"/>
  <c r="AX187" i="1"/>
  <c r="AW187" i="1"/>
  <c r="AV187" i="1"/>
  <c r="AU187" i="1"/>
  <c r="AO187" i="1"/>
  <c r="AG187" i="1"/>
  <c r="AF187" i="1"/>
  <c r="AD187" i="1"/>
  <c r="AE187" i="1" s="1"/>
  <c r="X187" i="1"/>
  <c r="P187" i="1"/>
  <c r="M187" i="1"/>
  <c r="O187" i="1" s="1"/>
  <c r="G187" i="1"/>
  <c r="AU186" i="1"/>
  <c r="AX186" i="1" s="1"/>
  <c r="AO186" i="1"/>
  <c r="AG186" i="1"/>
  <c r="AF186" i="1"/>
  <c r="AE186" i="1"/>
  <c r="AD186" i="1"/>
  <c r="X186" i="1"/>
  <c r="P186" i="1"/>
  <c r="O186" i="1"/>
  <c r="M186" i="1"/>
  <c r="N186" i="1" s="1"/>
  <c r="G186" i="1"/>
  <c r="AX185" i="1"/>
  <c r="AU185" i="1"/>
  <c r="AW185" i="1" s="1"/>
  <c r="AO185" i="1"/>
  <c r="AD185" i="1"/>
  <c r="AG185" i="1" s="1"/>
  <c r="X185" i="1"/>
  <c r="P185" i="1"/>
  <c r="O185" i="1"/>
  <c r="N185" i="1"/>
  <c r="M185" i="1"/>
  <c r="G185" i="1"/>
  <c r="AX184" i="1"/>
  <c r="AW184" i="1"/>
  <c r="AU184" i="1"/>
  <c r="AV184" i="1" s="1"/>
  <c r="AO184" i="1"/>
  <c r="AG184" i="1"/>
  <c r="AD184" i="1"/>
  <c r="AF184" i="1" s="1"/>
  <c r="X184" i="1"/>
  <c r="M184" i="1"/>
  <c r="P184" i="1" s="1"/>
  <c r="G184" i="1"/>
  <c r="AX183" i="1"/>
  <c r="AW183" i="1"/>
  <c r="AV183" i="1"/>
  <c r="AU183" i="1"/>
  <c r="AO183" i="1"/>
  <c r="AG183" i="1"/>
  <c r="AF183" i="1"/>
  <c r="AD183" i="1"/>
  <c r="AE183" i="1" s="1"/>
  <c r="X183" i="1"/>
  <c r="P183" i="1"/>
  <c r="M183" i="1"/>
  <c r="O183" i="1" s="1"/>
  <c r="G183" i="1"/>
  <c r="AU182" i="1"/>
  <c r="AX182" i="1" s="1"/>
  <c r="AO182" i="1"/>
  <c r="AG182" i="1"/>
  <c r="AF182" i="1"/>
  <c r="AE182" i="1"/>
  <c r="AD182" i="1"/>
  <c r="X182" i="1"/>
  <c r="P182" i="1"/>
  <c r="O182" i="1"/>
  <c r="M182" i="1"/>
  <c r="N182" i="1" s="1"/>
  <c r="G182" i="1"/>
  <c r="AX181" i="1"/>
  <c r="AU181" i="1"/>
  <c r="AW181" i="1" s="1"/>
  <c r="AO181" i="1"/>
  <c r="AD181" i="1"/>
  <c r="AG181" i="1" s="1"/>
  <c r="X181" i="1"/>
  <c r="P181" i="1"/>
  <c r="O181" i="1"/>
  <c r="N181" i="1"/>
  <c r="M181" i="1"/>
  <c r="G181" i="1"/>
  <c r="AX180" i="1"/>
  <c r="AW180" i="1"/>
  <c r="AU180" i="1"/>
  <c r="AV180" i="1" s="1"/>
  <c r="AO180" i="1"/>
  <c r="AG180" i="1"/>
  <c r="AD180" i="1"/>
  <c r="AF180" i="1" s="1"/>
  <c r="X180" i="1"/>
  <c r="M180" i="1"/>
  <c r="P180" i="1" s="1"/>
  <c r="G180" i="1"/>
  <c r="AX179" i="1"/>
  <c r="AW179" i="1"/>
  <c r="AV179" i="1"/>
  <c r="AU179" i="1"/>
  <c r="AO179" i="1"/>
  <c r="AG179" i="1"/>
  <c r="AF179" i="1"/>
  <c r="AD179" i="1"/>
  <c r="AE179" i="1" s="1"/>
  <c r="X179" i="1"/>
  <c r="P179" i="1"/>
  <c r="M179" i="1"/>
  <c r="O179" i="1" s="1"/>
  <c r="G179" i="1"/>
  <c r="AU178" i="1"/>
  <c r="AX178" i="1" s="1"/>
  <c r="AO178" i="1"/>
  <c r="AG178" i="1"/>
  <c r="AF178" i="1"/>
  <c r="AE178" i="1"/>
  <c r="AD178" i="1"/>
  <c r="X178" i="1"/>
  <c r="P178" i="1"/>
  <c r="O178" i="1"/>
  <c r="M178" i="1"/>
  <c r="N178" i="1" s="1"/>
  <c r="G178" i="1"/>
  <c r="AX177" i="1"/>
  <c r="AU177" i="1"/>
  <c r="AW177" i="1" s="1"/>
  <c r="AO177" i="1"/>
  <c r="AD177" i="1"/>
  <c r="AG177" i="1" s="1"/>
  <c r="X177" i="1"/>
  <c r="P177" i="1"/>
  <c r="O177" i="1"/>
  <c r="N177" i="1"/>
  <c r="M177" i="1"/>
  <c r="G177" i="1"/>
  <c r="AX176" i="1"/>
  <c r="AW176" i="1"/>
  <c r="AU176" i="1"/>
  <c r="AV176" i="1" s="1"/>
  <c r="AO176" i="1"/>
  <c r="AG176" i="1"/>
  <c r="AD176" i="1"/>
  <c r="AF176" i="1" s="1"/>
  <c r="X176" i="1"/>
  <c r="M176" i="1"/>
  <c r="P176" i="1" s="1"/>
  <c r="G176" i="1"/>
  <c r="AX175" i="1"/>
  <c r="AW175" i="1"/>
  <c r="AV175" i="1"/>
  <c r="AU175" i="1"/>
  <c r="AO175" i="1"/>
  <c r="AG175" i="1"/>
  <c r="AF175" i="1"/>
  <c r="AD175" i="1"/>
  <c r="AE175" i="1" s="1"/>
  <c r="X175" i="1"/>
  <c r="P175" i="1"/>
  <c r="M175" i="1"/>
  <c r="O175" i="1" s="1"/>
  <c r="G175" i="1"/>
  <c r="AU174" i="1"/>
  <c r="AX174" i="1" s="1"/>
  <c r="AO174" i="1"/>
  <c r="AG174" i="1"/>
  <c r="AF174" i="1"/>
  <c r="AE174" i="1"/>
  <c r="AD174" i="1"/>
  <c r="X174" i="1"/>
  <c r="P174" i="1"/>
  <c r="O174" i="1"/>
  <c r="M174" i="1"/>
  <c r="N174" i="1" s="1"/>
  <c r="G174" i="1"/>
  <c r="AX173" i="1"/>
  <c r="AU173" i="1"/>
  <c r="AW173" i="1" s="1"/>
  <c r="AO173" i="1"/>
  <c r="AD173" i="1"/>
  <c r="AG173" i="1" s="1"/>
  <c r="X173" i="1"/>
  <c r="P173" i="1"/>
  <c r="O173" i="1"/>
  <c r="N173" i="1"/>
  <c r="M173" i="1"/>
  <c r="G173" i="1"/>
  <c r="AX172" i="1"/>
  <c r="AW172" i="1"/>
  <c r="AU172" i="1"/>
  <c r="AV172" i="1" s="1"/>
  <c r="AO172" i="1"/>
  <c r="AG172" i="1"/>
  <c r="AD172" i="1"/>
  <c r="AF172" i="1" s="1"/>
  <c r="X172" i="1"/>
  <c r="M172" i="1"/>
  <c r="P172" i="1" s="1"/>
  <c r="G172" i="1"/>
  <c r="AX171" i="1"/>
  <c r="AW171" i="1"/>
  <c r="AV171" i="1"/>
  <c r="AU171" i="1"/>
  <c r="AO171" i="1"/>
  <c r="AG171" i="1"/>
  <c r="AF171" i="1"/>
  <c r="AD171" i="1"/>
  <c r="AE171" i="1" s="1"/>
  <c r="X171" i="1"/>
  <c r="P171" i="1"/>
  <c r="M171" i="1"/>
  <c r="O171" i="1" s="1"/>
  <c r="G171" i="1"/>
  <c r="AU170" i="1"/>
  <c r="AX170" i="1" s="1"/>
  <c r="AO170" i="1"/>
  <c r="AG170" i="1"/>
  <c r="AF170" i="1"/>
  <c r="AE170" i="1"/>
  <c r="AD170" i="1"/>
  <c r="X170" i="1"/>
  <c r="P170" i="1"/>
  <c r="O170" i="1"/>
  <c r="M170" i="1"/>
  <c r="N170" i="1" s="1"/>
  <c r="G170" i="1"/>
  <c r="AX169" i="1"/>
  <c r="AU169" i="1"/>
  <c r="AW169" i="1" s="1"/>
  <c r="AO169" i="1"/>
  <c r="AD169" i="1"/>
  <c r="AG169" i="1" s="1"/>
  <c r="X169" i="1"/>
  <c r="P169" i="1"/>
  <c r="O169" i="1"/>
  <c r="N169" i="1"/>
  <c r="M169" i="1"/>
  <c r="G169" i="1"/>
  <c r="AX168" i="1"/>
  <c r="AW168" i="1"/>
  <c r="AU168" i="1"/>
  <c r="AV168" i="1" s="1"/>
  <c r="AO168" i="1"/>
  <c r="AG168" i="1"/>
  <c r="AD168" i="1"/>
  <c r="AF168" i="1" s="1"/>
  <c r="X168" i="1"/>
  <c r="M168" i="1"/>
  <c r="P168" i="1" s="1"/>
  <c r="G168" i="1"/>
  <c r="AX167" i="1"/>
  <c r="AW167" i="1"/>
  <c r="AV167" i="1"/>
  <c r="AU167" i="1"/>
  <c r="AO167" i="1"/>
  <c r="AG167" i="1"/>
  <c r="AF167" i="1"/>
  <c r="AD167" i="1"/>
  <c r="AE167" i="1" s="1"/>
  <c r="X167" i="1"/>
  <c r="P167" i="1"/>
  <c r="M167" i="1"/>
  <c r="O167" i="1" s="1"/>
  <c r="G167" i="1"/>
  <c r="AU166" i="1"/>
  <c r="AX166" i="1" s="1"/>
  <c r="AO166" i="1"/>
  <c r="AG166" i="1"/>
  <c r="AF166" i="1"/>
  <c r="AE166" i="1"/>
  <c r="AD166" i="1"/>
  <c r="X166" i="1"/>
  <c r="P166" i="1"/>
  <c r="O166" i="1"/>
  <c r="M166" i="1"/>
  <c r="N166" i="1" s="1"/>
  <c r="G166" i="1"/>
  <c r="AX165" i="1"/>
  <c r="AU165" i="1"/>
  <c r="AW165" i="1" s="1"/>
  <c r="AO165" i="1"/>
  <c r="AD165" i="1"/>
  <c r="AG165" i="1" s="1"/>
  <c r="X165" i="1"/>
  <c r="P165" i="1"/>
  <c r="O165" i="1"/>
  <c r="N165" i="1"/>
  <c r="M165" i="1"/>
  <c r="G165" i="1"/>
  <c r="AX164" i="1"/>
  <c r="AW164" i="1"/>
  <c r="AU164" i="1"/>
  <c r="AV164" i="1" s="1"/>
  <c r="AO164" i="1"/>
  <c r="AG164" i="1"/>
  <c r="AD164" i="1"/>
  <c r="AF164" i="1" s="1"/>
  <c r="X164" i="1"/>
  <c r="M164" i="1"/>
  <c r="P164" i="1" s="1"/>
  <c r="G164" i="1"/>
  <c r="AX163" i="1"/>
  <c r="AW163" i="1"/>
  <c r="AV163" i="1"/>
  <c r="AU163" i="1"/>
  <c r="AO163" i="1"/>
  <c r="AG163" i="1"/>
  <c r="AF163" i="1"/>
  <c r="AD163" i="1"/>
  <c r="AE163" i="1" s="1"/>
  <c r="X163" i="1"/>
  <c r="P163" i="1"/>
  <c r="M163" i="1"/>
  <c r="O163" i="1" s="1"/>
  <c r="G163" i="1"/>
  <c r="AU162" i="1"/>
  <c r="AX162" i="1" s="1"/>
  <c r="AO162" i="1"/>
  <c r="AG162" i="1"/>
  <c r="AF162" i="1"/>
  <c r="AE162" i="1"/>
  <c r="AD162" i="1"/>
  <c r="X162" i="1"/>
  <c r="P162" i="1"/>
  <c r="O162" i="1"/>
  <c r="M162" i="1"/>
  <c r="N162" i="1" s="1"/>
  <c r="G162" i="1"/>
  <c r="AX161" i="1"/>
  <c r="AU161" i="1"/>
  <c r="AW161" i="1" s="1"/>
  <c r="AO161" i="1"/>
  <c r="AD161" i="1"/>
  <c r="AG161" i="1" s="1"/>
  <c r="X161" i="1"/>
  <c r="P161" i="1"/>
  <c r="O161" i="1"/>
  <c r="N161" i="1"/>
  <c r="M161" i="1"/>
  <c r="G161" i="1"/>
  <c r="AX160" i="1"/>
  <c r="AW160" i="1"/>
  <c r="AU160" i="1"/>
  <c r="AV160" i="1" s="1"/>
  <c r="AO160" i="1"/>
  <c r="AG160" i="1"/>
  <c r="AD160" i="1"/>
  <c r="AF160" i="1" s="1"/>
  <c r="X160" i="1"/>
  <c r="M160" i="1"/>
  <c r="P160" i="1" s="1"/>
  <c r="G160" i="1"/>
  <c r="AX159" i="1"/>
  <c r="AW159" i="1"/>
  <c r="AV159" i="1"/>
  <c r="AU159" i="1"/>
  <c r="AO159" i="1"/>
  <c r="AG159" i="1"/>
  <c r="AF159" i="1"/>
  <c r="AD159" i="1"/>
  <c r="AE159" i="1" s="1"/>
  <c r="X159" i="1"/>
  <c r="P159" i="1"/>
  <c r="M159" i="1"/>
  <c r="O159" i="1" s="1"/>
  <c r="G159" i="1"/>
  <c r="AU158" i="1"/>
  <c r="AX158" i="1" s="1"/>
  <c r="AO158" i="1"/>
  <c r="AG158" i="1"/>
  <c r="AF158" i="1"/>
  <c r="AE158" i="1"/>
  <c r="AD158" i="1"/>
  <c r="X158" i="1"/>
  <c r="P158" i="1"/>
  <c r="O158" i="1"/>
  <c r="M158" i="1"/>
  <c r="N158" i="1" s="1"/>
  <c r="G158" i="1"/>
  <c r="AX157" i="1"/>
  <c r="AU157" i="1"/>
  <c r="AW157" i="1" s="1"/>
  <c r="AO157" i="1"/>
  <c r="AD157" i="1"/>
  <c r="AG157" i="1" s="1"/>
  <c r="X157" i="1"/>
  <c r="P157" i="1"/>
  <c r="O157" i="1"/>
  <c r="N157" i="1"/>
  <c r="M157" i="1"/>
  <c r="G157" i="1"/>
  <c r="AX156" i="1"/>
  <c r="AW156" i="1"/>
  <c r="AU156" i="1"/>
  <c r="AV156" i="1" s="1"/>
  <c r="AO156" i="1"/>
  <c r="AG156" i="1"/>
  <c r="AD156" i="1"/>
  <c r="AF156" i="1" s="1"/>
  <c r="X156" i="1"/>
  <c r="M156" i="1"/>
  <c r="P156" i="1" s="1"/>
  <c r="G156" i="1"/>
  <c r="AX155" i="1"/>
  <c r="AW155" i="1"/>
  <c r="AV155" i="1"/>
  <c r="AU155" i="1"/>
  <c r="AO155" i="1"/>
  <c r="AG155" i="1"/>
  <c r="AF155" i="1"/>
  <c r="AD155" i="1"/>
  <c r="AE155" i="1" s="1"/>
  <c r="X155" i="1"/>
  <c r="P155" i="1"/>
  <c r="M155" i="1"/>
  <c r="O155" i="1" s="1"/>
  <c r="G155" i="1"/>
  <c r="AU154" i="1"/>
  <c r="AX154" i="1" s="1"/>
  <c r="AO154" i="1"/>
  <c r="AG154" i="1"/>
  <c r="AF154" i="1"/>
  <c r="AE154" i="1"/>
  <c r="AD154" i="1"/>
  <c r="X154" i="1"/>
  <c r="P154" i="1"/>
  <c r="O154" i="1"/>
  <c r="M154" i="1"/>
  <c r="N154" i="1" s="1"/>
  <c r="G154" i="1"/>
  <c r="AX153" i="1"/>
  <c r="AU153" i="1"/>
  <c r="AW153" i="1" s="1"/>
  <c r="AO153" i="1"/>
  <c r="AD153" i="1"/>
  <c r="AG153" i="1" s="1"/>
  <c r="X153" i="1"/>
  <c r="P153" i="1"/>
  <c r="O153" i="1"/>
  <c r="N153" i="1"/>
  <c r="M153" i="1"/>
  <c r="G153" i="1"/>
  <c r="AX152" i="1"/>
  <c r="AW152" i="1"/>
  <c r="AU152" i="1"/>
  <c r="AV152" i="1" s="1"/>
  <c r="AO152" i="1"/>
  <c r="AG152" i="1"/>
  <c r="AD152" i="1"/>
  <c r="AF152" i="1" s="1"/>
  <c r="X152" i="1"/>
  <c r="M152" i="1"/>
  <c r="P152" i="1" s="1"/>
  <c r="G152" i="1"/>
  <c r="AX151" i="1"/>
  <c r="AW151" i="1"/>
  <c r="AV151" i="1"/>
  <c r="AU151" i="1"/>
  <c r="AO151" i="1"/>
  <c r="AG151" i="1"/>
  <c r="AF151" i="1"/>
  <c r="AD151" i="1"/>
  <c r="AE151" i="1" s="1"/>
  <c r="X151" i="1"/>
  <c r="P151" i="1"/>
  <c r="M151" i="1"/>
  <c r="O151" i="1" s="1"/>
  <c r="G151" i="1"/>
  <c r="AU150" i="1"/>
  <c r="AX150" i="1" s="1"/>
  <c r="AO150" i="1"/>
  <c r="AG150" i="1"/>
  <c r="AF150" i="1"/>
  <c r="AE150" i="1"/>
  <c r="AD150" i="1"/>
  <c r="X150" i="1"/>
  <c r="P150" i="1"/>
  <c r="O150" i="1"/>
  <c r="M150" i="1"/>
  <c r="N150" i="1" s="1"/>
  <c r="G150" i="1"/>
  <c r="AX149" i="1"/>
  <c r="AU149" i="1"/>
  <c r="AW149" i="1" s="1"/>
  <c r="AO149" i="1"/>
  <c r="AD149" i="1"/>
  <c r="AG149" i="1" s="1"/>
  <c r="X149" i="1"/>
  <c r="P149" i="1"/>
  <c r="O149" i="1"/>
  <c r="N149" i="1"/>
  <c r="M149" i="1"/>
  <c r="G149" i="1"/>
  <c r="AX148" i="1"/>
  <c r="AW148" i="1"/>
  <c r="AU148" i="1"/>
  <c r="AV148" i="1" s="1"/>
  <c r="AO148" i="1"/>
  <c r="AG148" i="1"/>
  <c r="AD148" i="1"/>
  <c r="AF148" i="1" s="1"/>
  <c r="X148" i="1"/>
  <c r="M148" i="1"/>
  <c r="P148" i="1" s="1"/>
  <c r="G148" i="1"/>
  <c r="AX147" i="1"/>
  <c r="AW147" i="1"/>
  <c r="AV147" i="1"/>
  <c r="AU147" i="1"/>
  <c r="AO147" i="1"/>
  <c r="AG147" i="1"/>
  <c r="AF147" i="1"/>
  <c r="AD147" i="1"/>
  <c r="AE147" i="1" s="1"/>
  <c r="X147" i="1"/>
  <c r="P147" i="1"/>
  <c r="M147" i="1"/>
  <c r="O147" i="1" s="1"/>
  <c r="G147" i="1"/>
  <c r="AU146" i="1"/>
  <c r="AX146" i="1" s="1"/>
  <c r="AO146" i="1"/>
  <c r="AG146" i="1"/>
  <c r="AF146" i="1"/>
  <c r="AE146" i="1"/>
  <c r="AD146" i="1"/>
  <c r="X146" i="1"/>
  <c r="P146" i="1"/>
  <c r="O146" i="1"/>
  <c r="M146" i="1"/>
  <c r="N146" i="1" s="1"/>
  <c r="G146" i="1"/>
  <c r="AX145" i="1"/>
  <c r="AU145" i="1"/>
  <c r="AW145" i="1" s="1"/>
  <c r="AO145" i="1"/>
  <c r="AD145" i="1"/>
  <c r="AG145" i="1" s="1"/>
  <c r="X145" i="1"/>
  <c r="P145" i="1"/>
  <c r="O145" i="1"/>
  <c r="N145" i="1"/>
  <c r="M145" i="1"/>
  <c r="G145" i="1"/>
  <c r="AX144" i="1"/>
  <c r="AW144" i="1"/>
  <c r="AU144" i="1"/>
  <c r="AV144" i="1" s="1"/>
  <c r="AO144" i="1"/>
  <c r="AG144" i="1"/>
  <c r="AD144" i="1"/>
  <c r="AF144" i="1" s="1"/>
  <c r="X144" i="1"/>
  <c r="M144" i="1"/>
  <c r="P144" i="1" s="1"/>
  <c r="G144" i="1"/>
  <c r="AX143" i="1"/>
  <c r="AW143" i="1"/>
  <c r="AV143" i="1"/>
  <c r="AU143" i="1"/>
  <c r="AO143" i="1"/>
  <c r="AG143" i="1"/>
  <c r="AF143" i="1"/>
  <c r="AD143" i="1"/>
  <c r="AE143" i="1" s="1"/>
  <c r="X143" i="1"/>
  <c r="P143" i="1"/>
  <c r="M143" i="1"/>
  <c r="O143" i="1" s="1"/>
  <c r="G143" i="1"/>
  <c r="AU142" i="1"/>
  <c r="AX142" i="1" s="1"/>
  <c r="AO142" i="1"/>
  <c r="AG142" i="1"/>
  <c r="AF142" i="1"/>
  <c r="AE142" i="1"/>
  <c r="AD142" i="1"/>
  <c r="X142" i="1"/>
  <c r="P142" i="1"/>
  <c r="O142" i="1"/>
  <c r="M142" i="1"/>
  <c r="N142" i="1" s="1"/>
  <c r="G142" i="1"/>
  <c r="AX141" i="1"/>
  <c r="AU141" i="1"/>
  <c r="AW141" i="1" s="1"/>
  <c r="AO141" i="1"/>
  <c r="AD141" i="1"/>
  <c r="AG141" i="1" s="1"/>
  <c r="X141" i="1"/>
  <c r="P141" i="1"/>
  <c r="O141" i="1"/>
  <c r="N141" i="1"/>
  <c r="M141" i="1"/>
  <c r="G141" i="1"/>
  <c r="AX140" i="1"/>
  <c r="AW140" i="1"/>
  <c r="AU140" i="1"/>
  <c r="AV140" i="1" s="1"/>
  <c r="AO140" i="1"/>
  <c r="AG140" i="1"/>
  <c r="AD140" i="1"/>
  <c r="AF140" i="1" s="1"/>
  <c r="X140" i="1"/>
  <c r="M140" i="1"/>
  <c r="P140" i="1" s="1"/>
  <c r="G140" i="1"/>
  <c r="AX139" i="1"/>
  <c r="AW139" i="1"/>
  <c r="AV139" i="1"/>
  <c r="AU139" i="1"/>
  <c r="AO139" i="1"/>
  <c r="AG139" i="1"/>
  <c r="AF139" i="1"/>
  <c r="AD139" i="1"/>
  <c r="AE139" i="1" s="1"/>
  <c r="X139" i="1"/>
  <c r="P139" i="1"/>
  <c r="M139" i="1"/>
  <c r="O139" i="1" s="1"/>
  <c r="G139" i="1"/>
  <c r="AU138" i="1"/>
  <c r="AX138" i="1" s="1"/>
  <c r="AO138" i="1"/>
  <c r="AG138" i="1"/>
  <c r="AF138" i="1"/>
  <c r="AE138" i="1"/>
  <c r="AD138" i="1"/>
  <c r="X138" i="1"/>
  <c r="P138" i="1"/>
  <c r="O138" i="1"/>
  <c r="M138" i="1"/>
  <c r="N138" i="1" s="1"/>
  <c r="G138" i="1"/>
  <c r="AX137" i="1"/>
  <c r="AU137" i="1"/>
  <c r="AW137" i="1" s="1"/>
  <c r="AO137" i="1"/>
  <c r="AD137" i="1"/>
  <c r="AG137" i="1" s="1"/>
  <c r="X137" i="1"/>
  <c r="P137" i="1"/>
  <c r="O137" i="1"/>
  <c r="N137" i="1"/>
  <c r="M137" i="1"/>
  <c r="G137" i="1"/>
  <c r="AX136" i="1"/>
  <c r="AW136" i="1"/>
  <c r="AU136" i="1"/>
  <c r="AV136" i="1" s="1"/>
  <c r="AO136" i="1"/>
  <c r="AG136" i="1"/>
  <c r="AD136" i="1"/>
  <c r="AF136" i="1" s="1"/>
  <c r="X136" i="1"/>
  <c r="M136" i="1"/>
  <c r="P136" i="1" s="1"/>
  <c r="G136" i="1"/>
  <c r="AX135" i="1"/>
  <c r="AW135" i="1"/>
  <c r="AV135" i="1"/>
  <c r="AU135" i="1"/>
  <c r="AO135" i="1"/>
  <c r="AG135" i="1"/>
  <c r="AF135" i="1"/>
  <c r="AD135" i="1"/>
  <c r="AE135" i="1" s="1"/>
  <c r="X135" i="1"/>
  <c r="P135" i="1"/>
  <c r="M135" i="1"/>
  <c r="O135" i="1" s="1"/>
  <c r="G135" i="1"/>
  <c r="AU134" i="1"/>
  <c r="AX134" i="1" s="1"/>
  <c r="AO134" i="1"/>
  <c r="AG134" i="1"/>
  <c r="AF134" i="1"/>
  <c r="AE134" i="1"/>
  <c r="AD134" i="1"/>
  <c r="X134" i="1"/>
  <c r="P134" i="1"/>
  <c r="O134" i="1"/>
  <c r="M134" i="1"/>
  <c r="N134" i="1" s="1"/>
  <c r="G134" i="1"/>
  <c r="AX133" i="1"/>
  <c r="AU133" i="1"/>
  <c r="AW133" i="1" s="1"/>
  <c r="AO133" i="1"/>
  <c r="AD133" i="1"/>
  <c r="AG133" i="1" s="1"/>
  <c r="X133" i="1"/>
  <c r="P133" i="1"/>
  <c r="O133" i="1"/>
  <c r="N133" i="1"/>
  <c r="M133" i="1"/>
  <c r="G133" i="1"/>
  <c r="AX132" i="1"/>
  <c r="AW132" i="1"/>
  <c r="AU132" i="1"/>
  <c r="AV132" i="1" s="1"/>
  <c r="AO132" i="1"/>
  <c r="AG132" i="1"/>
  <c r="AD132" i="1"/>
  <c r="AF132" i="1" s="1"/>
  <c r="X132" i="1"/>
  <c r="M132" i="1"/>
  <c r="P132" i="1" s="1"/>
  <c r="G132" i="1"/>
  <c r="AX131" i="1"/>
  <c r="AW131" i="1"/>
  <c r="AV131" i="1"/>
  <c r="AU131" i="1"/>
  <c r="AO131" i="1"/>
  <c r="AG131" i="1"/>
  <c r="AF131" i="1"/>
  <c r="AD131" i="1"/>
  <c r="AE131" i="1" s="1"/>
  <c r="X131" i="1"/>
  <c r="P131" i="1"/>
  <c r="M131" i="1"/>
  <c r="O131" i="1" s="1"/>
  <c r="G131" i="1"/>
  <c r="AU130" i="1"/>
  <c r="AX130" i="1" s="1"/>
  <c r="AO130" i="1"/>
  <c r="AG130" i="1"/>
  <c r="AF130" i="1"/>
  <c r="AE130" i="1"/>
  <c r="AD130" i="1"/>
  <c r="X130" i="1"/>
  <c r="P130" i="1"/>
  <c r="O130" i="1"/>
  <c r="M130" i="1"/>
  <c r="N130" i="1" s="1"/>
  <c r="G130" i="1"/>
  <c r="AX129" i="1"/>
  <c r="AU129" i="1"/>
  <c r="AW129" i="1" s="1"/>
  <c r="AO129" i="1"/>
  <c r="AD129" i="1"/>
  <c r="AG129" i="1" s="1"/>
  <c r="X129" i="1"/>
  <c r="P129" i="1"/>
  <c r="O129" i="1"/>
  <c r="N129" i="1"/>
  <c r="M129" i="1"/>
  <c r="G129" i="1"/>
  <c r="AX128" i="1"/>
  <c r="AW128" i="1"/>
  <c r="AU128" i="1"/>
  <c r="AV128" i="1" s="1"/>
  <c r="AO128" i="1"/>
  <c r="AG128" i="1"/>
  <c r="AD128" i="1"/>
  <c r="AF128" i="1" s="1"/>
  <c r="X128" i="1"/>
  <c r="M128" i="1"/>
  <c r="P128" i="1" s="1"/>
  <c r="G128" i="1"/>
  <c r="AX127" i="1"/>
  <c r="AW127" i="1"/>
  <c r="AV127" i="1"/>
  <c r="AU127" i="1"/>
  <c r="AO127" i="1"/>
  <c r="AG127" i="1"/>
  <c r="AF127" i="1"/>
  <c r="AD127" i="1"/>
  <c r="AE127" i="1" s="1"/>
  <c r="X127" i="1"/>
  <c r="P127" i="1"/>
  <c r="M127" i="1"/>
  <c r="O127" i="1" s="1"/>
  <c r="G127" i="1"/>
  <c r="AU126" i="1"/>
  <c r="AX126" i="1" s="1"/>
  <c r="AO126" i="1"/>
  <c r="AG126" i="1"/>
  <c r="AF126" i="1"/>
  <c r="AE126" i="1"/>
  <c r="AD126" i="1"/>
  <c r="X126" i="1"/>
  <c r="P126" i="1"/>
  <c r="O126" i="1"/>
  <c r="M126" i="1"/>
  <c r="N126" i="1" s="1"/>
  <c r="G126" i="1"/>
  <c r="AX125" i="1"/>
  <c r="AU125" i="1"/>
  <c r="AW125" i="1" s="1"/>
  <c r="AO125" i="1"/>
  <c r="AD125" i="1"/>
  <c r="AG125" i="1" s="1"/>
  <c r="X125" i="1"/>
  <c r="P125" i="1"/>
  <c r="O125" i="1"/>
  <c r="N125" i="1"/>
  <c r="M125" i="1"/>
  <c r="G125" i="1"/>
  <c r="AX124" i="1"/>
  <c r="AW124" i="1"/>
  <c r="AU124" i="1"/>
  <c r="AV124" i="1" s="1"/>
  <c r="AO124" i="1"/>
  <c r="AG124" i="1"/>
  <c r="AD124" i="1"/>
  <c r="AF124" i="1" s="1"/>
  <c r="X124" i="1"/>
  <c r="M124" i="1"/>
  <c r="P124" i="1" s="1"/>
  <c r="G124" i="1"/>
  <c r="AX123" i="1"/>
  <c r="AW123" i="1"/>
  <c r="AV123" i="1"/>
  <c r="AU123" i="1"/>
  <c r="AO123" i="1"/>
  <c r="AG123" i="1"/>
  <c r="AF123" i="1"/>
  <c r="AD123" i="1"/>
  <c r="AE123" i="1" s="1"/>
  <c r="X123" i="1"/>
  <c r="P123" i="1"/>
  <c r="M123" i="1"/>
  <c r="O123" i="1" s="1"/>
  <c r="G123" i="1"/>
  <c r="AU122" i="1"/>
  <c r="AX122" i="1" s="1"/>
  <c r="AO122" i="1"/>
  <c r="AG122" i="1"/>
  <c r="AF122" i="1"/>
  <c r="AE122" i="1"/>
  <c r="AD122" i="1"/>
  <c r="X122" i="1"/>
  <c r="P122" i="1"/>
  <c r="O122" i="1"/>
  <c r="M122" i="1"/>
  <c r="N122" i="1" s="1"/>
  <c r="G122" i="1"/>
  <c r="AX121" i="1"/>
  <c r="AU121" i="1"/>
  <c r="AW121" i="1" s="1"/>
  <c r="AO121" i="1"/>
  <c r="AD121" i="1"/>
  <c r="AG121" i="1" s="1"/>
  <c r="X121" i="1"/>
  <c r="P121" i="1"/>
  <c r="O121" i="1"/>
  <c r="N121" i="1"/>
  <c r="M121" i="1"/>
  <c r="G121" i="1"/>
  <c r="AX120" i="1"/>
  <c r="AW120" i="1"/>
  <c r="AU120" i="1"/>
  <c r="AV120" i="1" s="1"/>
  <c r="AO120" i="1"/>
  <c r="AG120" i="1"/>
  <c r="AD120" i="1"/>
  <c r="AF120" i="1" s="1"/>
  <c r="X120" i="1"/>
  <c r="M120" i="1"/>
  <c r="P120" i="1" s="1"/>
  <c r="G120" i="1"/>
  <c r="AX119" i="1"/>
  <c r="AW119" i="1"/>
  <c r="AV119" i="1"/>
  <c r="AU119" i="1"/>
  <c r="AO119" i="1"/>
  <c r="AG119" i="1"/>
  <c r="AF119" i="1"/>
  <c r="AD119" i="1"/>
  <c r="AE119" i="1" s="1"/>
  <c r="X119" i="1"/>
  <c r="P119" i="1"/>
  <c r="M119" i="1"/>
  <c r="O119" i="1" s="1"/>
  <c r="G119" i="1"/>
  <c r="AU118" i="1"/>
  <c r="AX118" i="1" s="1"/>
  <c r="AO118" i="1"/>
  <c r="AG118" i="1"/>
  <c r="AF118" i="1"/>
  <c r="AE118" i="1"/>
  <c r="AD118" i="1"/>
  <c r="X118" i="1"/>
  <c r="P118" i="1"/>
  <c r="O118" i="1"/>
  <c r="M118" i="1"/>
  <c r="N118" i="1" s="1"/>
  <c r="G118" i="1"/>
  <c r="AX117" i="1"/>
  <c r="AU117" i="1"/>
  <c r="AW117" i="1" s="1"/>
  <c r="AO117" i="1"/>
  <c r="AD117" i="1"/>
  <c r="AG117" i="1" s="1"/>
  <c r="X117" i="1"/>
  <c r="P117" i="1"/>
  <c r="O117" i="1"/>
  <c r="N117" i="1"/>
  <c r="M117" i="1"/>
  <c r="G117" i="1"/>
  <c r="AX116" i="1"/>
  <c r="AW116" i="1"/>
  <c r="AU116" i="1"/>
  <c r="AV116" i="1" s="1"/>
  <c r="AO116" i="1"/>
  <c r="AG116" i="1"/>
  <c r="AD116" i="1"/>
  <c r="AF116" i="1" s="1"/>
  <c r="X116" i="1"/>
  <c r="M116" i="1"/>
  <c r="P116" i="1" s="1"/>
  <c r="G116" i="1"/>
  <c r="AX115" i="1"/>
  <c r="AW115" i="1"/>
  <c r="AV115" i="1"/>
  <c r="AU115" i="1"/>
  <c r="AO115" i="1"/>
  <c r="AG115" i="1"/>
  <c r="AF115" i="1"/>
  <c r="AD115" i="1"/>
  <c r="AE115" i="1" s="1"/>
  <c r="X115" i="1"/>
  <c r="P115" i="1"/>
  <c r="M115" i="1"/>
  <c r="O115" i="1" s="1"/>
  <c r="G115" i="1"/>
  <c r="AU114" i="1"/>
  <c r="AX114" i="1" s="1"/>
  <c r="AO114" i="1"/>
  <c r="AG114" i="1"/>
  <c r="AF114" i="1"/>
  <c r="AE114" i="1"/>
  <c r="AD114" i="1"/>
  <c r="X114" i="1"/>
  <c r="P114" i="1"/>
  <c r="O114" i="1"/>
  <c r="M114" i="1"/>
  <c r="N114" i="1" s="1"/>
  <c r="G114" i="1"/>
  <c r="AX113" i="1"/>
  <c r="AU113" i="1"/>
  <c r="AW113" i="1" s="1"/>
  <c r="AO113" i="1"/>
  <c r="AD113" i="1"/>
  <c r="AG113" i="1" s="1"/>
  <c r="X113" i="1"/>
  <c r="P113" i="1"/>
  <c r="O113" i="1"/>
  <c r="N113" i="1"/>
  <c r="M113" i="1"/>
  <c r="G113" i="1"/>
  <c r="AX112" i="1"/>
  <c r="AW112" i="1"/>
  <c r="AU112" i="1"/>
  <c r="AV112" i="1" s="1"/>
  <c r="AO112" i="1"/>
  <c r="AG112" i="1"/>
  <c r="AD112" i="1"/>
  <c r="AF112" i="1" s="1"/>
  <c r="X112" i="1"/>
  <c r="M112" i="1"/>
  <c r="P112" i="1" s="1"/>
  <c r="G112" i="1"/>
  <c r="AX111" i="1"/>
  <c r="AW111" i="1"/>
  <c r="AV111" i="1"/>
  <c r="AU111" i="1"/>
  <c r="AO111" i="1"/>
  <c r="AG111" i="1"/>
  <c r="AF111" i="1"/>
  <c r="AD111" i="1"/>
  <c r="AE111" i="1" s="1"/>
  <c r="X111" i="1"/>
  <c r="P111" i="1"/>
  <c r="M111" i="1"/>
  <c r="O111" i="1" s="1"/>
  <c r="G111" i="1"/>
  <c r="AU110" i="1"/>
  <c r="AX110" i="1" s="1"/>
  <c r="AO110" i="1"/>
  <c r="AG110" i="1"/>
  <c r="AF110" i="1"/>
  <c r="AE110" i="1"/>
  <c r="AD110" i="1"/>
  <c r="X110" i="1"/>
  <c r="P110" i="1"/>
  <c r="O110" i="1"/>
  <c r="M110" i="1"/>
  <c r="N110" i="1" s="1"/>
  <c r="G110" i="1"/>
  <c r="AX109" i="1"/>
  <c r="AU109" i="1"/>
  <c r="AW109" i="1" s="1"/>
  <c r="AO109" i="1"/>
  <c r="AD109" i="1"/>
  <c r="AG109" i="1" s="1"/>
  <c r="X109" i="1"/>
  <c r="P109" i="1"/>
  <c r="O109" i="1"/>
  <c r="N109" i="1"/>
  <c r="M109" i="1"/>
  <c r="G109" i="1"/>
  <c r="AX108" i="1"/>
  <c r="AW108" i="1"/>
  <c r="AU108" i="1"/>
  <c r="AV108" i="1" s="1"/>
  <c r="AO108" i="1"/>
  <c r="AG108" i="1"/>
  <c r="AD108" i="1"/>
  <c r="AF108" i="1" s="1"/>
  <c r="X108" i="1"/>
  <c r="M108" i="1"/>
  <c r="P108" i="1" s="1"/>
  <c r="G108" i="1"/>
  <c r="AX107" i="1"/>
  <c r="AW107" i="1"/>
  <c r="AV107" i="1"/>
  <c r="AU107" i="1"/>
  <c r="AO107" i="1"/>
  <c r="AG107" i="1"/>
  <c r="AF107" i="1"/>
  <c r="AD107" i="1"/>
  <c r="AE107" i="1" s="1"/>
  <c r="X107" i="1"/>
  <c r="P107" i="1"/>
  <c r="M107" i="1"/>
  <c r="O107" i="1" s="1"/>
  <c r="G107" i="1"/>
  <c r="AU106" i="1"/>
  <c r="AX106" i="1" s="1"/>
  <c r="AO106" i="1"/>
  <c r="AG106" i="1"/>
  <c r="AF106" i="1"/>
  <c r="AE106" i="1"/>
  <c r="AD106" i="1"/>
  <c r="X106" i="1"/>
  <c r="P106" i="1"/>
  <c r="O106" i="1"/>
  <c r="M106" i="1"/>
  <c r="N106" i="1" s="1"/>
  <c r="G106" i="1"/>
  <c r="AX105" i="1"/>
  <c r="AU105" i="1"/>
  <c r="AW105" i="1" s="1"/>
  <c r="AO105" i="1"/>
  <c r="AD105" i="1"/>
  <c r="AG105" i="1" s="1"/>
  <c r="X105" i="1"/>
  <c r="P105" i="1"/>
  <c r="O105" i="1"/>
  <c r="N105" i="1"/>
  <c r="M105" i="1"/>
  <c r="G105" i="1"/>
  <c r="AX104" i="1"/>
  <c r="AW104" i="1"/>
  <c r="AU104" i="1"/>
  <c r="AV104" i="1" s="1"/>
  <c r="AO104" i="1"/>
  <c r="AG104" i="1"/>
  <c r="AD104" i="1"/>
  <c r="AF104" i="1" s="1"/>
  <c r="X104" i="1"/>
  <c r="M104" i="1"/>
  <c r="P104" i="1" s="1"/>
  <c r="G104" i="1"/>
  <c r="AX103" i="1"/>
  <c r="AW103" i="1"/>
  <c r="AV103" i="1"/>
  <c r="AU103" i="1"/>
  <c r="AO103" i="1"/>
  <c r="AG103" i="1"/>
  <c r="AF103" i="1"/>
  <c r="AD103" i="1"/>
  <c r="AE103" i="1" s="1"/>
  <c r="X103" i="1"/>
  <c r="P103" i="1"/>
  <c r="M103" i="1"/>
  <c r="O103" i="1" s="1"/>
  <c r="G103" i="1"/>
  <c r="AU102" i="1"/>
  <c r="AX102" i="1" s="1"/>
  <c r="AO102" i="1"/>
  <c r="AG102" i="1"/>
  <c r="AF102" i="1"/>
  <c r="AE102" i="1"/>
  <c r="AD102" i="1"/>
  <c r="X102" i="1"/>
  <c r="P102" i="1"/>
  <c r="O102" i="1"/>
  <c r="M102" i="1"/>
  <c r="N102" i="1" s="1"/>
  <c r="G102" i="1"/>
  <c r="AX101" i="1"/>
  <c r="AU101" i="1"/>
  <c r="AW101" i="1" s="1"/>
  <c r="AO101" i="1"/>
  <c r="AD101" i="1"/>
  <c r="AG101" i="1" s="1"/>
  <c r="X101" i="1"/>
  <c r="P101" i="1"/>
  <c r="O101" i="1"/>
  <c r="N101" i="1"/>
  <c r="M101" i="1"/>
  <c r="G101" i="1"/>
  <c r="AX100" i="1"/>
  <c r="AW100" i="1"/>
  <c r="AU100" i="1"/>
  <c r="AV100" i="1" s="1"/>
  <c r="AO100" i="1"/>
  <c r="AG100" i="1"/>
  <c r="AD100" i="1"/>
  <c r="AF100" i="1" s="1"/>
  <c r="X100" i="1"/>
  <c r="M100" i="1"/>
  <c r="P100" i="1" s="1"/>
  <c r="G100" i="1"/>
  <c r="AX99" i="1"/>
  <c r="AW99" i="1"/>
  <c r="AV99" i="1"/>
  <c r="AU99" i="1"/>
  <c r="AO99" i="1"/>
  <c r="AG99" i="1"/>
  <c r="AF99" i="1"/>
  <c r="AD99" i="1"/>
  <c r="AE99" i="1" s="1"/>
  <c r="X99" i="1"/>
  <c r="P99" i="1"/>
  <c r="M99" i="1"/>
  <c r="O99" i="1" s="1"/>
  <c r="G99" i="1"/>
  <c r="AU98" i="1"/>
  <c r="AX98" i="1" s="1"/>
  <c r="AO98" i="1"/>
  <c r="AG98" i="1"/>
  <c r="AF98" i="1"/>
  <c r="AE98" i="1"/>
  <c r="AD98" i="1"/>
  <c r="X98" i="1"/>
  <c r="P98" i="1"/>
  <c r="O98" i="1"/>
  <c r="M98" i="1"/>
  <c r="N98" i="1" s="1"/>
  <c r="G98" i="1"/>
  <c r="AX97" i="1"/>
  <c r="AU97" i="1"/>
  <c r="AW97" i="1" s="1"/>
  <c r="AO97" i="1"/>
  <c r="AD97" i="1"/>
  <c r="AG97" i="1" s="1"/>
  <c r="X97" i="1"/>
  <c r="P97" i="1"/>
  <c r="O97" i="1"/>
  <c r="N97" i="1"/>
  <c r="M97" i="1"/>
  <c r="G97" i="1"/>
  <c r="AX96" i="1"/>
  <c r="AW96" i="1"/>
  <c r="AU96" i="1"/>
  <c r="AV96" i="1" s="1"/>
  <c r="AO96" i="1"/>
  <c r="AG96" i="1"/>
  <c r="AD96" i="1"/>
  <c r="AF96" i="1" s="1"/>
  <c r="X96" i="1"/>
  <c r="M96" i="1"/>
  <c r="P96" i="1" s="1"/>
  <c r="G96" i="1"/>
  <c r="AX95" i="1"/>
  <c r="AW95" i="1"/>
  <c r="AV95" i="1"/>
  <c r="AU95" i="1"/>
  <c r="AO95" i="1"/>
  <c r="AG95" i="1"/>
  <c r="AF95" i="1"/>
  <c r="AD95" i="1"/>
  <c r="AE95" i="1" s="1"/>
  <c r="X95" i="1"/>
  <c r="P95" i="1"/>
  <c r="M95" i="1"/>
  <c r="O95" i="1" s="1"/>
  <c r="G95" i="1"/>
  <c r="AU94" i="1"/>
  <c r="AX94" i="1" s="1"/>
  <c r="AO94" i="1"/>
  <c r="AG94" i="1"/>
  <c r="AF94" i="1"/>
  <c r="AE94" i="1"/>
  <c r="AD94" i="1"/>
  <c r="X94" i="1"/>
  <c r="P94" i="1"/>
  <c r="O94" i="1"/>
  <c r="M94" i="1"/>
  <c r="N94" i="1" s="1"/>
  <c r="G94" i="1"/>
  <c r="AX93" i="1"/>
  <c r="AU93" i="1"/>
  <c r="AW93" i="1" s="1"/>
  <c r="AO93" i="1"/>
  <c r="AD93" i="1"/>
  <c r="AG93" i="1" s="1"/>
  <c r="X93" i="1"/>
  <c r="P93" i="1"/>
  <c r="O93" i="1"/>
  <c r="N93" i="1"/>
  <c r="M93" i="1"/>
  <c r="G93" i="1"/>
  <c r="AX92" i="1"/>
  <c r="AW92" i="1"/>
  <c r="AU92" i="1"/>
  <c r="AV92" i="1" s="1"/>
  <c r="AO92" i="1"/>
  <c r="AG92" i="1"/>
  <c r="AD92" i="1"/>
  <c r="AF92" i="1" s="1"/>
  <c r="X92" i="1"/>
  <c r="M92" i="1"/>
  <c r="P92" i="1" s="1"/>
  <c r="G92" i="1"/>
  <c r="AX91" i="1"/>
  <c r="AW91" i="1"/>
  <c r="AV91" i="1"/>
  <c r="AU91" i="1"/>
  <c r="AO91" i="1"/>
  <c r="AG91" i="1"/>
  <c r="AF91" i="1"/>
  <c r="AD91" i="1"/>
  <c r="AE91" i="1" s="1"/>
  <c r="X91" i="1"/>
  <c r="P91" i="1"/>
  <c r="M91" i="1"/>
  <c r="O91" i="1" s="1"/>
  <c r="G91" i="1"/>
  <c r="AU90" i="1"/>
  <c r="AX90" i="1" s="1"/>
  <c r="AO90" i="1"/>
  <c r="AG90" i="1"/>
  <c r="AF90" i="1"/>
  <c r="AE90" i="1"/>
  <c r="AD90" i="1"/>
  <c r="X90" i="1"/>
  <c r="P90" i="1"/>
  <c r="O90" i="1"/>
  <c r="M90" i="1"/>
  <c r="N90" i="1" s="1"/>
  <c r="G90" i="1"/>
  <c r="AX89" i="1"/>
  <c r="AU89" i="1"/>
  <c r="AW89" i="1" s="1"/>
  <c r="AO89" i="1"/>
  <c r="AD89" i="1"/>
  <c r="AG89" i="1" s="1"/>
  <c r="X89" i="1"/>
  <c r="P89" i="1"/>
  <c r="O89" i="1"/>
  <c r="N89" i="1"/>
  <c r="M89" i="1"/>
  <c r="G89" i="1"/>
  <c r="AX88" i="1"/>
  <c r="AW88" i="1"/>
  <c r="AU88" i="1"/>
  <c r="AV88" i="1" s="1"/>
  <c r="AO88" i="1"/>
  <c r="AG88" i="1"/>
  <c r="AD88" i="1"/>
  <c r="AF88" i="1" s="1"/>
  <c r="X88" i="1"/>
  <c r="M88" i="1"/>
  <c r="P88" i="1" s="1"/>
  <c r="G88" i="1"/>
  <c r="AX87" i="1"/>
  <c r="AW87" i="1"/>
  <c r="AV87" i="1"/>
  <c r="AU87" i="1"/>
  <c r="AO87" i="1"/>
  <c r="AG87" i="1"/>
  <c r="AF87" i="1"/>
  <c r="AD87" i="1"/>
  <c r="AE87" i="1" s="1"/>
  <c r="X87" i="1"/>
  <c r="P87" i="1"/>
  <c r="M87" i="1"/>
  <c r="O87" i="1" s="1"/>
  <c r="G87" i="1"/>
  <c r="AU86" i="1"/>
  <c r="AX86" i="1" s="1"/>
  <c r="AO86" i="1"/>
  <c r="AG86" i="1"/>
  <c r="AF86" i="1"/>
  <c r="AE86" i="1"/>
  <c r="AD86" i="1"/>
  <c r="X86" i="1"/>
  <c r="P86" i="1"/>
  <c r="O86" i="1"/>
  <c r="M86" i="1"/>
  <c r="N86" i="1" s="1"/>
  <c r="G86" i="1"/>
  <c r="AX85" i="1"/>
  <c r="AU85" i="1"/>
  <c r="AW85" i="1" s="1"/>
  <c r="AO85" i="1"/>
  <c r="AD85" i="1"/>
  <c r="AG85" i="1" s="1"/>
  <c r="X85" i="1"/>
  <c r="P85" i="1"/>
  <c r="O85" i="1"/>
  <c r="N85" i="1"/>
  <c r="M85" i="1"/>
  <c r="G85" i="1"/>
  <c r="AX84" i="1"/>
  <c r="AW84" i="1"/>
  <c r="AU84" i="1"/>
  <c r="AV84" i="1" s="1"/>
  <c r="AO84" i="1"/>
  <c r="AG84" i="1"/>
  <c r="AD84" i="1"/>
  <c r="AF84" i="1" s="1"/>
  <c r="X84" i="1"/>
  <c r="M84" i="1"/>
  <c r="P84" i="1" s="1"/>
  <c r="G84" i="1"/>
  <c r="AX83" i="1"/>
  <c r="AW83" i="1"/>
  <c r="AV83" i="1"/>
  <c r="AU83" i="1"/>
  <c r="AO83" i="1"/>
  <c r="AG83" i="1"/>
  <c r="AF83" i="1"/>
  <c r="AD83" i="1"/>
  <c r="AE83" i="1" s="1"/>
  <c r="X83" i="1"/>
  <c r="P83" i="1"/>
  <c r="M83" i="1"/>
  <c r="O83" i="1" s="1"/>
  <c r="G83" i="1"/>
  <c r="AU82" i="1"/>
  <c r="AX82" i="1" s="1"/>
  <c r="AO82" i="1"/>
  <c r="AG82" i="1"/>
  <c r="AF82" i="1"/>
  <c r="AE82" i="1"/>
  <c r="AD82" i="1"/>
  <c r="X82" i="1"/>
  <c r="P82" i="1"/>
  <c r="O82" i="1"/>
  <c r="M82" i="1"/>
  <c r="N82" i="1" s="1"/>
  <c r="G82" i="1"/>
  <c r="AX81" i="1"/>
  <c r="AU81" i="1"/>
  <c r="AW81" i="1" s="1"/>
  <c r="AO81" i="1"/>
  <c r="AD81" i="1"/>
  <c r="AG81" i="1" s="1"/>
  <c r="X81" i="1"/>
  <c r="P81" i="1"/>
  <c r="O81" i="1"/>
  <c r="N81" i="1"/>
  <c r="M81" i="1"/>
  <c r="G81" i="1"/>
  <c r="AX80" i="1"/>
  <c r="AW80" i="1"/>
  <c r="AU80" i="1"/>
  <c r="AV80" i="1" s="1"/>
  <c r="AO80" i="1"/>
  <c r="AG80" i="1"/>
  <c r="AD80" i="1"/>
  <c r="AF80" i="1" s="1"/>
  <c r="X80" i="1"/>
  <c r="M80" i="1"/>
  <c r="P80" i="1" s="1"/>
  <c r="G80" i="1"/>
  <c r="AX79" i="1"/>
  <c r="AW79" i="1"/>
  <c r="AV79" i="1"/>
  <c r="AU79" i="1"/>
  <c r="AO79" i="1"/>
  <c r="AG79" i="1"/>
  <c r="AF79" i="1"/>
  <c r="AD79" i="1"/>
  <c r="AE79" i="1" s="1"/>
  <c r="X79" i="1"/>
  <c r="P79" i="1"/>
  <c r="M79" i="1"/>
  <c r="O79" i="1" s="1"/>
  <c r="G79" i="1"/>
  <c r="AU78" i="1"/>
  <c r="AX78" i="1" s="1"/>
  <c r="AO78" i="1"/>
  <c r="AG78" i="1"/>
  <c r="AF78" i="1"/>
  <c r="AE78" i="1"/>
  <c r="AD78" i="1"/>
  <c r="X78" i="1"/>
  <c r="P78" i="1"/>
  <c r="O78" i="1"/>
  <c r="M78" i="1"/>
  <c r="N78" i="1" s="1"/>
  <c r="G78" i="1"/>
  <c r="AX77" i="1"/>
  <c r="AU77" i="1"/>
  <c r="AW77" i="1" s="1"/>
  <c r="AO77" i="1"/>
  <c r="AD77" i="1"/>
  <c r="AG77" i="1" s="1"/>
  <c r="X77" i="1"/>
  <c r="P77" i="1"/>
  <c r="O77" i="1"/>
  <c r="N77" i="1"/>
  <c r="M77" i="1"/>
  <c r="G77" i="1"/>
  <c r="AX76" i="1"/>
  <c r="AW76" i="1"/>
  <c r="AU76" i="1"/>
  <c r="AV76" i="1" s="1"/>
  <c r="AO76" i="1"/>
  <c r="AG76" i="1"/>
  <c r="AD76" i="1"/>
  <c r="AF76" i="1" s="1"/>
  <c r="X76" i="1"/>
  <c r="M76" i="1"/>
  <c r="P76" i="1" s="1"/>
  <c r="G76" i="1"/>
  <c r="AX75" i="1"/>
  <c r="AW75" i="1"/>
  <c r="AV75" i="1"/>
  <c r="AU75" i="1"/>
  <c r="AO75" i="1"/>
  <c r="AG75" i="1"/>
  <c r="AF75" i="1"/>
  <c r="AD75" i="1"/>
  <c r="AE75" i="1" s="1"/>
  <c r="X75" i="1"/>
  <c r="P75" i="1"/>
  <c r="M75" i="1"/>
  <c r="O75" i="1" s="1"/>
  <c r="G75" i="1"/>
  <c r="AU74" i="1"/>
  <c r="AX74" i="1" s="1"/>
  <c r="AO74" i="1"/>
  <c r="AG74" i="1"/>
  <c r="AF74" i="1"/>
  <c r="AE74" i="1"/>
  <c r="AD74" i="1"/>
  <c r="X74" i="1"/>
  <c r="P74" i="1"/>
  <c r="O74" i="1"/>
  <c r="M74" i="1"/>
  <c r="N74" i="1" s="1"/>
  <c r="G74" i="1"/>
  <c r="AX73" i="1"/>
  <c r="AU73" i="1"/>
  <c r="AW73" i="1" s="1"/>
  <c r="AO73" i="1"/>
  <c r="AD73" i="1"/>
  <c r="AG73" i="1" s="1"/>
  <c r="X73" i="1"/>
  <c r="P73" i="1"/>
  <c r="O73" i="1"/>
  <c r="N73" i="1"/>
  <c r="M73" i="1"/>
  <c r="G73" i="1"/>
  <c r="AX72" i="1"/>
  <c r="AW72" i="1"/>
  <c r="AU72" i="1"/>
  <c r="AV72" i="1" s="1"/>
  <c r="AO72" i="1"/>
  <c r="AG72" i="1"/>
  <c r="AD72" i="1"/>
  <c r="AF72" i="1" s="1"/>
  <c r="X72" i="1"/>
  <c r="M72" i="1"/>
  <c r="P72" i="1" s="1"/>
  <c r="G72" i="1"/>
  <c r="AX71" i="1"/>
  <c r="AW71" i="1"/>
  <c r="AV71" i="1"/>
  <c r="AU71" i="1"/>
  <c r="AO71" i="1"/>
  <c r="AG71" i="1"/>
  <c r="AF71" i="1"/>
  <c r="AD71" i="1"/>
  <c r="AE71" i="1" s="1"/>
  <c r="X71" i="1"/>
  <c r="P71" i="1"/>
  <c r="M71" i="1"/>
  <c r="O71" i="1" s="1"/>
  <c r="G71" i="1"/>
  <c r="AU70" i="1"/>
  <c r="AX70" i="1" s="1"/>
  <c r="AO70" i="1"/>
  <c r="AG70" i="1"/>
  <c r="AF70" i="1"/>
  <c r="AE70" i="1"/>
  <c r="AD70" i="1"/>
  <c r="X70" i="1"/>
  <c r="P70" i="1"/>
  <c r="O70" i="1"/>
  <c r="M70" i="1"/>
  <c r="N70" i="1" s="1"/>
  <c r="G70" i="1"/>
  <c r="AX69" i="1"/>
  <c r="AU69" i="1"/>
  <c r="AW69" i="1" s="1"/>
  <c r="AO69" i="1"/>
  <c r="AD69" i="1"/>
  <c r="AG69" i="1" s="1"/>
  <c r="X69" i="1"/>
  <c r="P69" i="1"/>
  <c r="O69" i="1"/>
  <c r="N69" i="1"/>
  <c r="M69" i="1"/>
  <c r="G69" i="1"/>
  <c r="AX68" i="1"/>
  <c r="AW68" i="1"/>
  <c r="AU68" i="1"/>
  <c r="AV68" i="1" s="1"/>
  <c r="AO68" i="1"/>
  <c r="AG68" i="1"/>
  <c r="AD68" i="1"/>
  <c r="AF68" i="1" s="1"/>
  <c r="X68" i="1"/>
  <c r="M68" i="1"/>
  <c r="P68" i="1" s="1"/>
  <c r="G68" i="1"/>
  <c r="AX67" i="1"/>
  <c r="AW67" i="1"/>
  <c r="AV67" i="1"/>
  <c r="AU67" i="1"/>
  <c r="AO67" i="1"/>
  <c r="AG67" i="1"/>
  <c r="AF67" i="1"/>
  <c r="AD67" i="1"/>
  <c r="AE67" i="1" s="1"/>
  <c r="X67" i="1"/>
  <c r="P67" i="1"/>
  <c r="M67" i="1"/>
  <c r="O67" i="1" s="1"/>
  <c r="G67" i="1"/>
  <c r="AU66" i="1"/>
  <c r="AX66" i="1" s="1"/>
  <c r="AO66" i="1"/>
  <c r="AG66" i="1"/>
  <c r="AF66" i="1"/>
  <c r="AE66" i="1"/>
  <c r="AD66" i="1"/>
  <c r="X66" i="1"/>
  <c r="P66" i="1"/>
  <c r="O66" i="1"/>
  <c r="M66" i="1"/>
  <c r="N66" i="1" s="1"/>
  <c r="G66" i="1"/>
  <c r="AX65" i="1"/>
  <c r="AU65" i="1"/>
  <c r="AW65" i="1" s="1"/>
  <c r="AO65" i="1"/>
  <c r="AD65" i="1"/>
  <c r="AG65" i="1" s="1"/>
  <c r="X65" i="1"/>
  <c r="P65" i="1"/>
  <c r="O65" i="1"/>
  <c r="N65" i="1"/>
  <c r="M65" i="1"/>
  <c r="G65" i="1"/>
  <c r="AX64" i="1"/>
  <c r="AW64" i="1"/>
  <c r="AU64" i="1"/>
  <c r="AV64" i="1" s="1"/>
  <c r="AO64" i="1"/>
  <c r="AG64" i="1"/>
  <c r="AD64" i="1"/>
  <c r="AF64" i="1" s="1"/>
  <c r="X64" i="1"/>
  <c r="M64" i="1"/>
  <c r="P64" i="1" s="1"/>
  <c r="G64" i="1"/>
  <c r="AX63" i="1"/>
  <c r="AW63" i="1"/>
  <c r="AV63" i="1"/>
  <c r="AU63" i="1"/>
  <c r="AO63" i="1"/>
  <c r="AG63" i="1"/>
  <c r="AF63" i="1"/>
  <c r="AD63" i="1"/>
  <c r="AE63" i="1" s="1"/>
  <c r="X63" i="1"/>
  <c r="P63" i="1"/>
  <c r="M63" i="1"/>
  <c r="O63" i="1" s="1"/>
  <c r="G63" i="1"/>
  <c r="AU62" i="1"/>
  <c r="AX62" i="1" s="1"/>
  <c r="AO62" i="1"/>
  <c r="AG62" i="1"/>
  <c r="AF62" i="1"/>
  <c r="AE62" i="1"/>
  <c r="AD62" i="1"/>
  <c r="X62" i="1"/>
  <c r="P62" i="1"/>
  <c r="O62" i="1"/>
  <c r="M62" i="1"/>
  <c r="N62" i="1" s="1"/>
  <c r="G62" i="1"/>
  <c r="AX61" i="1"/>
  <c r="AU61" i="1"/>
  <c r="AW61" i="1" s="1"/>
  <c r="AO61" i="1"/>
  <c r="AD61" i="1"/>
  <c r="AG61" i="1" s="1"/>
  <c r="X61" i="1"/>
  <c r="P61" i="1"/>
  <c r="O61" i="1"/>
  <c r="N61" i="1"/>
  <c r="M61" i="1"/>
  <c r="G61" i="1"/>
  <c r="AX60" i="1"/>
  <c r="AW60" i="1"/>
  <c r="AU60" i="1"/>
  <c r="AV60" i="1" s="1"/>
  <c r="AO60" i="1"/>
  <c r="AG60" i="1"/>
  <c r="AD60" i="1"/>
  <c r="AF60" i="1" s="1"/>
  <c r="X60" i="1"/>
  <c r="M60" i="1"/>
  <c r="P60" i="1" s="1"/>
  <c r="G60" i="1"/>
  <c r="AX59" i="1"/>
  <c r="AW59" i="1"/>
  <c r="AV59" i="1"/>
  <c r="AU59" i="1"/>
  <c r="AO59" i="1"/>
  <c r="AG59" i="1"/>
  <c r="AF59" i="1"/>
  <c r="AD59" i="1"/>
  <c r="AE59" i="1" s="1"/>
  <c r="X59" i="1"/>
  <c r="P59" i="1"/>
  <c r="M59" i="1"/>
  <c r="O59" i="1" s="1"/>
  <c r="G59" i="1"/>
  <c r="AU58" i="1"/>
  <c r="AX58" i="1" s="1"/>
  <c r="AO58" i="1"/>
  <c r="AG58" i="1"/>
  <c r="AF58" i="1"/>
  <c r="AE58" i="1"/>
  <c r="AD58" i="1"/>
  <c r="X58" i="1"/>
  <c r="P58" i="1"/>
  <c r="O58" i="1"/>
  <c r="M58" i="1"/>
  <c r="N58" i="1" s="1"/>
  <c r="G58" i="1"/>
  <c r="AX57" i="1"/>
  <c r="AU57" i="1"/>
  <c r="AW57" i="1" s="1"/>
  <c r="AO57" i="1"/>
  <c r="AD57" i="1"/>
  <c r="AG57" i="1" s="1"/>
  <c r="X57" i="1"/>
  <c r="P57" i="1"/>
  <c r="O57" i="1"/>
  <c r="N57" i="1"/>
  <c r="M57" i="1"/>
  <c r="G57" i="1"/>
  <c r="AX56" i="1"/>
  <c r="AW56" i="1"/>
  <c r="AU56" i="1"/>
  <c r="AV56" i="1" s="1"/>
  <c r="AO56" i="1"/>
  <c r="AG56" i="1"/>
  <c r="AD56" i="1"/>
  <c r="AF56" i="1" s="1"/>
  <c r="X56" i="1"/>
  <c r="M56" i="1"/>
  <c r="P56" i="1" s="1"/>
  <c r="G56" i="1"/>
  <c r="AX55" i="1"/>
  <c r="AW55" i="1"/>
  <c r="AV55" i="1"/>
  <c r="AU55" i="1"/>
  <c r="AO55" i="1"/>
  <c r="AG55" i="1"/>
  <c r="AF55" i="1"/>
  <c r="AD55" i="1"/>
  <c r="AE55" i="1" s="1"/>
  <c r="X55" i="1"/>
  <c r="P55" i="1"/>
  <c r="M55" i="1"/>
  <c r="O55" i="1" s="1"/>
  <c r="G55" i="1"/>
  <c r="AU54" i="1"/>
  <c r="AX54" i="1" s="1"/>
  <c r="AO54" i="1"/>
  <c r="AG54" i="1"/>
  <c r="AF54" i="1"/>
  <c r="AE54" i="1"/>
  <c r="AD54" i="1"/>
  <c r="X54" i="1"/>
  <c r="P54" i="1"/>
  <c r="O54" i="1"/>
  <c r="M54" i="1"/>
  <c r="N54" i="1" s="1"/>
  <c r="G54" i="1"/>
  <c r="AX53" i="1"/>
  <c r="AU53" i="1"/>
  <c r="AW53" i="1" s="1"/>
  <c r="AO53" i="1"/>
  <c r="AD53" i="1"/>
  <c r="AG53" i="1" s="1"/>
  <c r="X53" i="1"/>
  <c r="P53" i="1"/>
  <c r="O53" i="1"/>
  <c r="N53" i="1"/>
  <c r="M53" i="1"/>
  <c r="G53" i="1"/>
  <c r="AX52" i="1"/>
  <c r="AW52" i="1"/>
  <c r="AU52" i="1"/>
  <c r="AV52" i="1" s="1"/>
  <c r="AO52" i="1"/>
  <c r="AG52" i="1"/>
  <c r="AD52" i="1"/>
  <c r="AF52" i="1" s="1"/>
  <c r="X52" i="1"/>
  <c r="M52" i="1"/>
  <c r="P52" i="1" s="1"/>
  <c r="G52" i="1"/>
  <c r="AX51" i="1"/>
  <c r="AW51" i="1"/>
  <c r="AV51" i="1"/>
  <c r="AU51" i="1"/>
  <c r="AO51" i="1"/>
  <c r="AG51" i="1"/>
  <c r="AF51" i="1"/>
  <c r="AD51" i="1"/>
  <c r="AE51" i="1" s="1"/>
  <c r="X51" i="1"/>
  <c r="P51" i="1"/>
  <c r="M51" i="1"/>
  <c r="O51" i="1" s="1"/>
  <c r="G51" i="1"/>
  <c r="AU50" i="1"/>
  <c r="AX50" i="1" s="1"/>
  <c r="AO50" i="1"/>
  <c r="AG50" i="1"/>
  <c r="AF50" i="1"/>
  <c r="AE50" i="1"/>
  <c r="AD50" i="1"/>
  <c r="X50" i="1"/>
  <c r="P50" i="1"/>
  <c r="O50" i="1"/>
  <c r="M50" i="1"/>
  <c r="N50" i="1" s="1"/>
  <c r="G50" i="1"/>
  <c r="AX49" i="1"/>
  <c r="AU49" i="1"/>
  <c r="AW49" i="1" s="1"/>
  <c r="AO49" i="1"/>
  <c r="AD49" i="1"/>
  <c r="AG49" i="1" s="1"/>
  <c r="X49" i="1"/>
  <c r="P49" i="1"/>
  <c r="O49" i="1"/>
  <c r="N49" i="1"/>
  <c r="M49" i="1"/>
  <c r="G49" i="1"/>
  <c r="AX48" i="1"/>
  <c r="AW48" i="1"/>
  <c r="AU48" i="1"/>
  <c r="AV48" i="1" s="1"/>
  <c r="AO48" i="1"/>
  <c r="AG48" i="1"/>
  <c r="AD48" i="1"/>
  <c r="AF48" i="1" s="1"/>
  <c r="X48" i="1"/>
  <c r="M48" i="1"/>
  <c r="P48" i="1" s="1"/>
  <c r="G48" i="1"/>
  <c r="AX47" i="1"/>
  <c r="AW47" i="1"/>
  <c r="AV47" i="1"/>
  <c r="AU47" i="1"/>
  <c r="AO47" i="1"/>
  <c r="AG47" i="1"/>
  <c r="AF47" i="1"/>
  <c r="AD47" i="1"/>
  <c r="AE47" i="1" s="1"/>
  <c r="X47" i="1"/>
  <c r="P47" i="1"/>
  <c r="M47" i="1"/>
  <c r="O47" i="1" s="1"/>
  <c r="G47" i="1"/>
  <c r="AU46" i="1"/>
  <c r="AX46" i="1" s="1"/>
  <c r="AO46" i="1"/>
  <c r="AG46" i="1"/>
  <c r="AF46" i="1"/>
  <c r="AE46" i="1"/>
  <c r="AD46" i="1"/>
  <c r="X46" i="1"/>
  <c r="P46" i="1"/>
  <c r="O46" i="1"/>
  <c r="M46" i="1"/>
  <c r="N46" i="1" s="1"/>
  <c r="G46" i="1"/>
  <c r="AX45" i="1"/>
  <c r="AU45" i="1"/>
  <c r="AW45" i="1" s="1"/>
  <c r="AO45" i="1"/>
  <c r="AD45" i="1"/>
  <c r="AG45" i="1" s="1"/>
  <c r="X45" i="1"/>
  <c r="P45" i="1"/>
  <c r="O45" i="1"/>
  <c r="N45" i="1"/>
  <c r="M45" i="1"/>
  <c r="G45" i="1"/>
  <c r="AX44" i="1"/>
  <c r="AW44" i="1"/>
  <c r="AU44" i="1"/>
  <c r="AV44" i="1" s="1"/>
  <c r="AO44" i="1"/>
  <c r="AG44" i="1"/>
  <c r="AD44" i="1"/>
  <c r="AF44" i="1" s="1"/>
  <c r="X44" i="1"/>
  <c r="M44" i="1"/>
  <c r="P44" i="1" s="1"/>
  <c r="G44" i="1"/>
  <c r="AX43" i="1"/>
  <c r="AW43" i="1"/>
  <c r="AV43" i="1"/>
  <c r="AU43" i="1"/>
  <c r="AO43" i="1"/>
  <c r="AG43" i="1"/>
  <c r="AF43" i="1"/>
  <c r="AD43" i="1"/>
  <c r="AE43" i="1" s="1"/>
  <c r="X43" i="1"/>
  <c r="P43" i="1"/>
  <c r="M43" i="1"/>
  <c r="O43" i="1" s="1"/>
  <c r="G43" i="1"/>
  <c r="AU42" i="1"/>
  <c r="AX42" i="1" s="1"/>
  <c r="AO42" i="1"/>
  <c r="AG42" i="1"/>
  <c r="AF42" i="1"/>
  <c r="AE42" i="1"/>
  <c r="AD42" i="1"/>
  <c r="X42" i="1"/>
  <c r="P42" i="1"/>
  <c r="O42" i="1"/>
  <c r="M42" i="1"/>
  <c r="N42" i="1" s="1"/>
  <c r="G42" i="1"/>
  <c r="AX41" i="1"/>
  <c r="AU41" i="1"/>
  <c r="AW41" i="1" s="1"/>
  <c r="AO41" i="1"/>
  <c r="AD41" i="1"/>
  <c r="AG41" i="1" s="1"/>
  <c r="X41" i="1"/>
  <c r="P41" i="1"/>
  <c r="O41" i="1"/>
  <c r="N41" i="1"/>
  <c r="M41" i="1"/>
  <c r="G41" i="1"/>
  <c r="AX40" i="1"/>
  <c r="AW40" i="1"/>
  <c r="AU40" i="1"/>
  <c r="AV40" i="1" s="1"/>
  <c r="AO40" i="1"/>
  <c r="AG40" i="1"/>
  <c r="AD40" i="1"/>
  <c r="AF40" i="1" s="1"/>
  <c r="X40" i="1"/>
  <c r="M40" i="1"/>
  <c r="P40" i="1" s="1"/>
  <c r="G40" i="1"/>
  <c r="AX39" i="1"/>
  <c r="AW39" i="1"/>
  <c r="AV39" i="1"/>
  <c r="AU39" i="1"/>
  <c r="AO39" i="1"/>
  <c r="AG39" i="1"/>
  <c r="AF39" i="1"/>
  <c r="AD39" i="1"/>
  <c r="AE39" i="1" s="1"/>
  <c r="X39" i="1"/>
  <c r="P39" i="1"/>
  <c r="M39" i="1"/>
  <c r="O39" i="1" s="1"/>
  <c r="G39" i="1"/>
  <c r="AU38" i="1"/>
  <c r="AX38" i="1" s="1"/>
  <c r="AO38" i="1"/>
  <c r="AG38" i="1"/>
  <c r="AF38" i="1"/>
  <c r="AE38" i="1"/>
  <c r="AD38" i="1"/>
  <c r="X38" i="1"/>
  <c r="P38" i="1"/>
  <c r="O38" i="1"/>
  <c r="M38" i="1"/>
  <c r="N38" i="1" s="1"/>
  <c r="G38" i="1"/>
  <c r="AX37" i="1"/>
  <c r="AU37" i="1"/>
  <c r="AW37" i="1" s="1"/>
  <c r="AO37" i="1"/>
  <c r="AD37" i="1"/>
  <c r="AG37" i="1" s="1"/>
  <c r="X37" i="1"/>
  <c r="P37" i="1"/>
  <c r="O37" i="1"/>
  <c r="N37" i="1"/>
  <c r="M37" i="1"/>
  <c r="G37" i="1"/>
  <c r="AX36" i="1"/>
  <c r="AW36" i="1"/>
  <c r="AU36" i="1"/>
  <c r="AV36" i="1" s="1"/>
  <c r="AO36" i="1"/>
  <c r="AG36" i="1"/>
  <c r="AD36" i="1"/>
  <c r="AF36" i="1" s="1"/>
  <c r="X36" i="1"/>
  <c r="M36" i="1"/>
  <c r="P36" i="1" s="1"/>
  <c r="G36" i="1"/>
  <c r="AX35" i="1"/>
  <c r="AW35" i="1"/>
  <c r="AV35" i="1"/>
  <c r="AU35" i="1"/>
  <c r="AO35" i="1"/>
  <c r="AG35" i="1"/>
  <c r="AF35" i="1"/>
  <c r="AD35" i="1"/>
  <c r="AE35" i="1" s="1"/>
  <c r="X35" i="1"/>
  <c r="P35" i="1"/>
  <c r="M35" i="1"/>
  <c r="O35" i="1" s="1"/>
  <c r="G35" i="1"/>
  <c r="AU34" i="1"/>
  <c r="AX34" i="1" s="1"/>
  <c r="AO34" i="1"/>
  <c r="AG34" i="1"/>
  <c r="AF34" i="1"/>
  <c r="AE34" i="1"/>
  <c r="AD34" i="1"/>
  <c r="X34" i="1"/>
  <c r="P34" i="1"/>
  <c r="O34" i="1"/>
  <c r="M34" i="1"/>
  <c r="N34" i="1" s="1"/>
  <c r="G34" i="1"/>
  <c r="AX33" i="1"/>
  <c r="AU33" i="1"/>
  <c r="AW33" i="1" s="1"/>
  <c r="AO33" i="1"/>
  <c r="AD33" i="1"/>
  <c r="AG33" i="1" s="1"/>
  <c r="X33" i="1"/>
  <c r="P33" i="1"/>
  <c r="O33" i="1"/>
  <c r="N33" i="1"/>
  <c r="M33" i="1"/>
  <c r="G33" i="1"/>
  <c r="AX32" i="1"/>
  <c r="AW32" i="1"/>
  <c r="AU32" i="1"/>
  <c r="AV32" i="1" s="1"/>
  <c r="AO32" i="1"/>
  <c r="AG32" i="1"/>
  <c r="AD32" i="1"/>
  <c r="AF32" i="1" s="1"/>
  <c r="X32" i="1"/>
  <c r="M32" i="1"/>
  <c r="P32" i="1" s="1"/>
  <c r="G32" i="1"/>
  <c r="AX31" i="1"/>
  <c r="AW31" i="1"/>
  <c r="AV31" i="1"/>
  <c r="AU31" i="1"/>
  <c r="AO31" i="1"/>
  <c r="AG31" i="1"/>
  <c r="AF31" i="1"/>
  <c r="AD31" i="1"/>
  <c r="AE31" i="1" s="1"/>
  <c r="X31" i="1"/>
  <c r="P31" i="1"/>
  <c r="M31" i="1"/>
  <c r="O31" i="1" s="1"/>
  <c r="G31" i="1"/>
  <c r="AU30" i="1"/>
  <c r="AX30" i="1" s="1"/>
  <c r="AO30" i="1"/>
  <c r="AG30" i="1"/>
  <c r="AF30" i="1"/>
  <c r="AE30" i="1"/>
  <c r="AD30" i="1"/>
  <c r="X30" i="1"/>
  <c r="P30" i="1"/>
  <c r="O30" i="1"/>
  <c r="M30" i="1"/>
  <c r="N30" i="1" s="1"/>
  <c r="G30" i="1"/>
  <c r="AX29" i="1"/>
  <c r="AU29" i="1"/>
  <c r="AW29" i="1" s="1"/>
  <c r="AO29" i="1"/>
  <c r="AD29" i="1"/>
  <c r="AG29" i="1" s="1"/>
  <c r="X29" i="1"/>
  <c r="P29" i="1"/>
  <c r="O29" i="1"/>
  <c r="N29" i="1"/>
  <c r="M29" i="1"/>
  <c r="G29" i="1"/>
  <c r="AX28" i="1"/>
  <c r="AW28" i="1"/>
  <c r="AU28" i="1"/>
  <c r="AV28" i="1" s="1"/>
  <c r="AO28" i="1"/>
  <c r="AG28" i="1"/>
  <c r="AD28" i="1"/>
  <c r="AF28" i="1" s="1"/>
  <c r="X28" i="1"/>
  <c r="M28" i="1"/>
  <c r="P28" i="1" s="1"/>
  <c r="G28" i="1"/>
  <c r="AX27" i="1"/>
  <c r="AW27" i="1"/>
  <c r="AV27" i="1"/>
  <c r="AU27" i="1"/>
  <c r="AO27" i="1"/>
  <c r="AG27" i="1"/>
  <c r="AF27" i="1"/>
  <c r="AD27" i="1"/>
  <c r="AE27" i="1" s="1"/>
  <c r="X27" i="1"/>
  <c r="P27" i="1"/>
  <c r="M27" i="1"/>
  <c r="O27" i="1" s="1"/>
  <c r="G27" i="1"/>
  <c r="AU26" i="1"/>
  <c r="AX26" i="1" s="1"/>
  <c r="AO26" i="1"/>
  <c r="AG26" i="1"/>
  <c r="AF26" i="1"/>
  <c r="AE26" i="1"/>
  <c r="AD26" i="1"/>
  <c r="X26" i="1"/>
  <c r="P26" i="1"/>
  <c r="O26" i="1"/>
  <c r="M26" i="1"/>
  <c r="N26" i="1" s="1"/>
  <c r="G26" i="1"/>
  <c r="AX25" i="1"/>
  <c r="AU25" i="1"/>
  <c r="AW25" i="1" s="1"/>
  <c r="AO25" i="1"/>
  <c r="AD25" i="1"/>
  <c r="AG25" i="1" s="1"/>
  <c r="X25" i="1"/>
  <c r="P25" i="1"/>
  <c r="O25" i="1"/>
  <c r="N25" i="1"/>
  <c r="M25" i="1"/>
  <c r="G25" i="1"/>
  <c r="AX24" i="1"/>
  <c r="AW24" i="1"/>
  <c r="AU24" i="1"/>
  <c r="AV24" i="1" s="1"/>
  <c r="AO24" i="1"/>
  <c r="AG24" i="1"/>
  <c r="AD24" i="1"/>
  <c r="AF24" i="1" s="1"/>
  <c r="X24" i="1"/>
  <c r="M24" i="1"/>
  <c r="P24" i="1" s="1"/>
  <c r="G24" i="1"/>
  <c r="AX23" i="1"/>
  <c r="AW23" i="1"/>
  <c r="AV23" i="1"/>
  <c r="AU23" i="1"/>
  <c r="AO23" i="1"/>
  <c r="AG23" i="1"/>
  <c r="AF23" i="1"/>
  <c r="AD23" i="1"/>
  <c r="AE23" i="1" s="1"/>
  <c r="X23" i="1"/>
  <c r="P23" i="1"/>
  <c r="M23" i="1"/>
  <c r="O23" i="1" s="1"/>
  <c r="G23" i="1"/>
  <c r="AU22" i="1"/>
  <c r="AX22" i="1" s="1"/>
  <c r="AO22" i="1"/>
  <c r="AG22" i="1"/>
  <c r="AF22" i="1"/>
  <c r="AE22" i="1"/>
  <c r="AD22" i="1"/>
  <c r="X22" i="1"/>
  <c r="P22" i="1"/>
  <c r="O22" i="1"/>
  <c r="M22" i="1"/>
  <c r="N22" i="1" s="1"/>
  <c r="G22" i="1"/>
  <c r="AX21" i="1"/>
  <c r="AU21" i="1"/>
  <c r="AW21" i="1" s="1"/>
  <c r="AO21" i="1"/>
  <c r="AD21" i="1"/>
  <c r="AG21" i="1" s="1"/>
  <c r="X21" i="1"/>
  <c r="P21" i="1"/>
  <c r="O21" i="1"/>
  <c r="N21" i="1"/>
  <c r="M21" i="1"/>
  <c r="G21" i="1"/>
  <c r="AX20" i="1"/>
  <c r="AW20" i="1"/>
  <c r="AU20" i="1"/>
  <c r="AV20" i="1" s="1"/>
  <c r="AO20" i="1"/>
  <c r="AG20" i="1"/>
  <c r="AD20" i="1"/>
  <c r="AF20" i="1" s="1"/>
  <c r="X20" i="1"/>
  <c r="M20" i="1"/>
  <c r="P20" i="1" s="1"/>
  <c r="G20" i="1"/>
  <c r="AX19" i="1"/>
  <c r="AW19" i="1"/>
  <c r="AV19" i="1"/>
  <c r="AU19" i="1"/>
  <c r="AO19" i="1"/>
  <c r="AG19" i="1"/>
  <c r="AF19" i="1"/>
  <c r="AD19" i="1"/>
  <c r="AE19" i="1" s="1"/>
  <c r="X19" i="1"/>
  <c r="P19" i="1"/>
  <c r="M19" i="1"/>
  <c r="O19" i="1" s="1"/>
  <c r="G19" i="1"/>
  <c r="AU18" i="1"/>
  <c r="AX18" i="1" s="1"/>
  <c r="AO18" i="1"/>
  <c r="AG18" i="1"/>
  <c r="AF18" i="1"/>
  <c r="AE18" i="1"/>
  <c r="AD18" i="1"/>
  <c r="X18" i="1"/>
  <c r="P18" i="1"/>
  <c r="O18" i="1"/>
  <c r="M18" i="1"/>
  <c r="N18" i="1" s="1"/>
  <c r="G18" i="1"/>
  <c r="AX17" i="1"/>
  <c r="AU17" i="1"/>
  <c r="AW17" i="1" s="1"/>
  <c r="AO17" i="1"/>
  <c r="AD17" i="1"/>
  <c r="AG17" i="1" s="1"/>
  <c r="X17" i="1"/>
  <c r="P17" i="1"/>
  <c r="O17" i="1"/>
  <c r="N17" i="1"/>
  <c r="M17" i="1"/>
  <c r="G17" i="1"/>
  <c r="AX16" i="1"/>
  <c r="AW16" i="1"/>
  <c r="AU16" i="1"/>
  <c r="AV16" i="1" s="1"/>
  <c r="AO16" i="1"/>
  <c r="AG16" i="1"/>
  <c r="AD16" i="1"/>
  <c r="AF16" i="1" s="1"/>
  <c r="X16" i="1"/>
  <c r="M16" i="1"/>
  <c r="P16" i="1" s="1"/>
  <c r="G16" i="1"/>
  <c r="AX15" i="1"/>
  <c r="AW15" i="1"/>
  <c r="AV15" i="1"/>
  <c r="AU15" i="1"/>
  <c r="AO15" i="1"/>
  <c r="AG15" i="1"/>
  <c r="AF15" i="1"/>
  <c r="AD15" i="1"/>
  <c r="AE15" i="1" s="1"/>
  <c r="X15" i="1"/>
  <c r="P15" i="1"/>
  <c r="M15" i="1"/>
  <c r="O15" i="1" s="1"/>
  <c r="G15" i="1"/>
  <c r="AU14" i="1"/>
  <c r="AX14" i="1" s="1"/>
  <c r="AO14" i="1"/>
  <c r="AG14" i="1"/>
  <c r="AF14" i="1"/>
  <c r="AE14" i="1"/>
  <c r="AD14" i="1"/>
  <c r="X14" i="1"/>
  <c r="P14" i="1"/>
  <c r="O14" i="1"/>
  <c r="M14" i="1"/>
  <c r="N14" i="1" s="1"/>
  <c r="G14" i="1"/>
  <c r="AX13" i="1"/>
  <c r="AU13" i="1"/>
  <c r="AW13" i="1" s="1"/>
  <c r="AO13" i="1"/>
  <c r="AD13" i="1"/>
  <c r="AG13" i="1" s="1"/>
  <c r="X13" i="1"/>
  <c r="P13" i="1"/>
  <c r="O13" i="1"/>
  <c r="N13" i="1"/>
  <c r="M13" i="1"/>
  <c r="G13" i="1"/>
  <c r="AX12" i="1"/>
  <c r="AW12" i="1"/>
  <c r="AU12" i="1"/>
  <c r="AV12" i="1" s="1"/>
  <c r="AO12" i="1"/>
  <c r="AG12" i="1"/>
  <c r="AD12" i="1"/>
  <c r="AF12" i="1" s="1"/>
  <c r="X12" i="1"/>
  <c r="M12" i="1"/>
  <c r="P12" i="1" s="1"/>
  <c r="G12" i="1"/>
  <c r="AX11" i="1"/>
  <c r="AW11" i="1"/>
  <c r="AV11" i="1"/>
  <c r="AU11" i="1"/>
  <c r="AO11" i="1"/>
  <c r="AG11" i="1"/>
  <c r="AF11" i="1"/>
  <c r="AD11" i="1"/>
  <c r="AE11" i="1" s="1"/>
  <c r="X11" i="1"/>
  <c r="P11" i="1"/>
  <c r="M11" i="1"/>
  <c r="O11" i="1" s="1"/>
  <c r="G11" i="1"/>
  <c r="AU10" i="1"/>
  <c r="AX10" i="1" s="1"/>
  <c r="AO10" i="1"/>
  <c r="AG10" i="1"/>
  <c r="AF10" i="1"/>
  <c r="AE10" i="1"/>
  <c r="AD10" i="1"/>
  <c r="X10" i="1"/>
  <c r="P10" i="1"/>
  <c r="O10" i="1"/>
  <c r="M10" i="1"/>
  <c r="N10" i="1" s="1"/>
  <c r="G10" i="1"/>
  <c r="AX9" i="1"/>
  <c r="AU9" i="1"/>
  <c r="AW9" i="1" s="1"/>
  <c r="AO9" i="1"/>
  <c r="AD9" i="1"/>
  <c r="AG9" i="1" s="1"/>
  <c r="X9" i="1"/>
  <c r="P9" i="1"/>
  <c r="O9" i="1"/>
  <c r="N9" i="1"/>
  <c r="M9" i="1"/>
  <c r="G9" i="1"/>
  <c r="AX8" i="1"/>
  <c r="AW8" i="1"/>
  <c r="AU8" i="1"/>
  <c r="AV8" i="1" s="1"/>
  <c r="AO8" i="1"/>
  <c r="AG8" i="1"/>
  <c r="AD8" i="1"/>
  <c r="AF8" i="1" s="1"/>
  <c r="X8" i="1"/>
  <c r="M8" i="1"/>
  <c r="P8" i="1" s="1"/>
  <c r="G8" i="1"/>
  <c r="AX7" i="1"/>
  <c r="AW7" i="1"/>
  <c r="AV7" i="1"/>
  <c r="AU7" i="1"/>
  <c r="AO7" i="1"/>
  <c r="AG7" i="1"/>
  <c r="AF7" i="1"/>
  <c r="AD7" i="1"/>
  <c r="AE7" i="1" s="1"/>
  <c r="X7" i="1"/>
  <c r="P7" i="1"/>
  <c r="M7" i="1"/>
  <c r="O7" i="1" s="1"/>
  <c r="G7" i="1"/>
  <c r="AU6" i="1"/>
  <c r="AX6" i="1" s="1"/>
  <c r="AO6" i="1"/>
  <c r="AG6" i="1"/>
  <c r="AF6" i="1"/>
  <c r="AE6" i="1"/>
  <c r="AD6" i="1"/>
  <c r="X6" i="1"/>
  <c r="P6" i="1"/>
  <c r="O6" i="1"/>
  <c r="M6" i="1"/>
  <c r="N6" i="1" s="1"/>
  <c r="G6" i="1"/>
  <c r="AX5" i="1"/>
  <c r="AU5" i="1"/>
  <c r="AW5" i="1" s="1"/>
  <c r="AO5" i="1"/>
  <c r="BL393" i="1" s="1"/>
  <c r="AD5" i="1"/>
  <c r="AG5" i="1" s="1"/>
  <c r="X5" i="1"/>
  <c r="P5" i="1"/>
  <c r="O5" i="1"/>
  <c r="N5" i="1"/>
  <c r="M5" i="1"/>
  <c r="G5" i="1"/>
  <c r="BM4" i="1"/>
  <c r="BE4" i="1"/>
  <c r="AX4" i="1"/>
  <c r="AW4" i="1"/>
  <c r="AU4" i="1"/>
  <c r="AV4" i="1" s="1"/>
  <c r="AO4" i="1"/>
  <c r="BM143" i="1" s="1"/>
  <c r="AG4" i="1"/>
  <c r="AD4" i="1"/>
  <c r="AF4" i="1" s="1"/>
  <c r="X4" i="1"/>
  <c r="BD357" i="1" s="1"/>
  <c r="M4" i="1"/>
  <c r="P4" i="1" s="1"/>
  <c r="G4" i="1"/>
  <c r="BM3" i="1"/>
  <c r="BL3" i="1"/>
  <c r="BE3" i="1"/>
  <c r="BD3" i="1"/>
  <c r="AX3" i="1"/>
  <c r="AW3" i="1"/>
  <c r="AV3" i="1"/>
  <c r="AU3" i="1"/>
  <c r="AO3" i="1"/>
  <c r="BL37" i="1" s="1"/>
  <c r="AG3" i="1"/>
  <c r="AF3" i="1"/>
  <c r="AD3" i="1"/>
  <c r="AE3" i="1" s="1"/>
  <c r="X3" i="1"/>
  <c r="BK149" i="1" s="1"/>
  <c r="P3" i="1"/>
  <c r="M3" i="1"/>
  <c r="O3" i="1" s="1"/>
  <c r="G3" i="1"/>
  <c r="BG376" i="1" s="1"/>
  <c r="BM2" i="1"/>
  <c r="BL2" i="1"/>
  <c r="BK2" i="1"/>
  <c r="BG2" i="1"/>
  <c r="BE2" i="1"/>
  <c r="BD2" i="1"/>
  <c r="BC2" i="1"/>
  <c r="AU2" i="1"/>
  <c r="AX2" i="1" s="1"/>
  <c r="AO2" i="1"/>
  <c r="BL405" i="1" s="1"/>
  <c r="AG2" i="1"/>
  <c r="AF2" i="1"/>
  <c r="AE2" i="1"/>
  <c r="AD2" i="1"/>
  <c r="X2" i="1"/>
  <c r="BJ403" i="1" s="1"/>
  <c r="P2" i="1"/>
  <c r="O2" i="1"/>
  <c r="M2" i="1"/>
  <c r="N2" i="1" s="1"/>
  <c r="G2" i="1"/>
  <c r="BG404" i="1" s="1"/>
  <c r="BL7" i="1" l="1"/>
  <c r="BM8" i="1"/>
  <c r="BJ9" i="1"/>
  <c r="BK10" i="1"/>
  <c r="BL11" i="1"/>
  <c r="BI12" i="1"/>
  <c r="BF13" i="1"/>
  <c r="BK14" i="1"/>
  <c r="BH15" i="1"/>
  <c r="BI16" i="1"/>
  <c r="BF17" i="1"/>
  <c r="BK18" i="1"/>
  <c r="BL19" i="1"/>
  <c r="BI20" i="1"/>
  <c r="BF21" i="1"/>
  <c r="BG22" i="1"/>
  <c r="BH23" i="1"/>
  <c r="BI24" i="1"/>
  <c r="BJ25" i="1"/>
  <c r="BC26" i="1"/>
  <c r="BK26" i="1"/>
  <c r="BH27" i="1"/>
  <c r="BE28" i="1"/>
  <c r="BH31" i="1"/>
  <c r="BI32" i="1"/>
  <c r="BJ33" i="1"/>
  <c r="BG34" i="1"/>
  <c r="BL35" i="1"/>
  <c r="BE36" i="1"/>
  <c r="BM36" i="1"/>
  <c r="BN37" i="1"/>
  <c r="BC38" i="1"/>
  <c r="BK38" i="1"/>
  <c r="BH39" i="1"/>
  <c r="BH43" i="1"/>
  <c r="BD47" i="1"/>
  <c r="BL47" i="1"/>
  <c r="BE48" i="1"/>
  <c r="BI48" i="1"/>
  <c r="BF49" i="1"/>
  <c r="BN49" i="1"/>
  <c r="BC50" i="1"/>
  <c r="BG50" i="1"/>
  <c r="BK50" i="1"/>
  <c r="BD51" i="1"/>
  <c r="BL51" i="1"/>
  <c r="BE52" i="1"/>
  <c r="BI52" i="1"/>
  <c r="BF53" i="1"/>
  <c r="BJ53" i="1"/>
  <c r="BJ57" i="1"/>
  <c r="BJ61" i="1"/>
  <c r="BN65" i="1"/>
  <c r="BN69" i="1"/>
  <c r="BJ73" i="1"/>
  <c r="BN77" i="1"/>
  <c r="BJ81" i="1"/>
  <c r="BJ85" i="1"/>
  <c r="BF89" i="1"/>
  <c r="BN89" i="1"/>
  <c r="BC90" i="1"/>
  <c r="BG90" i="1"/>
  <c r="BK90" i="1"/>
  <c r="BH91" i="1"/>
  <c r="BH95" i="1"/>
  <c r="BD99" i="1"/>
  <c r="BL99" i="1"/>
  <c r="BE100" i="1"/>
  <c r="BE104" i="1"/>
  <c r="BM104" i="1"/>
  <c r="BF105" i="1"/>
  <c r="BN105" i="1"/>
  <c r="BC106" i="1"/>
  <c r="BG106" i="1"/>
  <c r="BK106" i="1"/>
  <c r="BH107" i="1"/>
  <c r="BD111" i="1"/>
  <c r="BH115" i="1"/>
  <c r="BL115" i="1"/>
  <c r="BI116" i="1"/>
  <c r="BE120" i="1"/>
  <c r="BE124" i="1"/>
  <c r="BE128" i="1"/>
  <c r="BI128" i="1"/>
  <c r="BM128" i="1"/>
  <c r="BF129" i="1"/>
  <c r="BN129" i="1"/>
  <c r="BC130" i="1"/>
  <c r="BG130" i="1"/>
  <c r="BK130" i="1"/>
  <c r="BH131" i="1"/>
  <c r="BL131" i="1"/>
  <c r="BE132" i="1"/>
  <c r="BE136" i="1"/>
  <c r="BI136" i="1"/>
  <c r="BM136" i="1"/>
  <c r="BF141" i="1"/>
  <c r="BN141" i="1"/>
  <c r="BC142" i="1"/>
  <c r="BG142" i="1"/>
  <c r="BK142" i="1"/>
  <c r="BD147" i="1"/>
  <c r="BH147" i="1"/>
  <c r="BL147" i="1"/>
  <c r="BE152" i="1"/>
  <c r="BI152" i="1"/>
  <c r="BM152" i="1"/>
  <c r="BF157" i="1"/>
  <c r="BJ157" i="1"/>
  <c r="BN157" i="1"/>
  <c r="BC158" i="1"/>
  <c r="BG158" i="1"/>
  <c r="BK158" i="1"/>
  <c r="BD167" i="1"/>
  <c r="BH167" i="1"/>
  <c r="BL167" i="1"/>
  <c r="BE172" i="1"/>
  <c r="BI172" i="1"/>
  <c r="BM172" i="1"/>
  <c r="BF173" i="1"/>
  <c r="BF177" i="1"/>
  <c r="BJ177" i="1"/>
  <c r="BN177" i="1"/>
  <c r="BC178" i="1"/>
  <c r="BG178" i="1"/>
  <c r="BK178" i="1"/>
  <c r="BD179" i="1"/>
  <c r="BH179" i="1"/>
  <c r="BL179" i="1"/>
  <c r="BE184" i="1"/>
  <c r="BI184" i="1"/>
  <c r="BM184" i="1"/>
  <c r="BJ185" i="1"/>
  <c r="BN185" i="1"/>
  <c r="BC186" i="1"/>
  <c r="BG186" i="1"/>
  <c r="BK186" i="1"/>
  <c r="BD187" i="1"/>
  <c r="BH187" i="1"/>
  <c r="BL187" i="1"/>
  <c r="BM192" i="1"/>
  <c r="BM196" i="1"/>
  <c r="BF197" i="1"/>
  <c r="BN197" i="1"/>
  <c r="BC198" i="1"/>
  <c r="BG198" i="1"/>
  <c r="BK198" i="1"/>
  <c r="BK205" i="1"/>
  <c r="BI206" i="1"/>
  <c r="BG209" i="1"/>
  <c r="BL209" i="1"/>
  <c r="BE210" i="1"/>
  <c r="BJ210" i="1"/>
  <c r="BC211" i="1"/>
  <c r="BK212" i="1"/>
  <c r="BH218" i="1"/>
  <c r="BF219" i="1"/>
  <c r="BC220" i="1"/>
  <c r="BK221" i="1"/>
  <c r="BG225" i="1"/>
  <c r="BL225" i="1"/>
  <c r="BE226" i="1"/>
  <c r="BJ226" i="1"/>
  <c r="BC227" i="1"/>
  <c r="BF228" i="1"/>
  <c r="BC229" i="1"/>
  <c r="BL230" i="1"/>
  <c r="BE231" i="1"/>
  <c r="BH234" i="1"/>
  <c r="BF235" i="1"/>
  <c r="BC236" i="1"/>
  <c r="BD238" i="1"/>
  <c r="BM239" i="1"/>
  <c r="BD240" i="1"/>
  <c r="BI243" i="1"/>
  <c r="BK244" i="1"/>
  <c r="BH245" i="1"/>
  <c r="BF246" i="1"/>
  <c r="BE247" i="1"/>
  <c r="BL248" i="1"/>
  <c r="BH250" i="1"/>
  <c r="BF251" i="1"/>
  <c r="BH252" i="1"/>
  <c r="BG257" i="1"/>
  <c r="BL257" i="1"/>
  <c r="BE258" i="1"/>
  <c r="BJ258" i="1"/>
  <c r="BN259" i="1"/>
  <c r="BF260" i="1"/>
  <c r="BH261" i="1"/>
  <c r="BL262" i="1"/>
  <c r="BJ263" i="1"/>
  <c r="BG264" i="1"/>
  <c r="BD265" i="1"/>
  <c r="BI265" i="1"/>
  <c r="BN268" i="1"/>
  <c r="BE269" i="1"/>
  <c r="BD270" i="1"/>
  <c r="BN270" i="1"/>
  <c r="BG271" i="1"/>
  <c r="BD272" i="1"/>
  <c r="BI275" i="1"/>
  <c r="BH277" i="1"/>
  <c r="BF278" i="1"/>
  <c r="BE279" i="1"/>
  <c r="BM282" i="1"/>
  <c r="BK283" i="1"/>
  <c r="BG289" i="1"/>
  <c r="BL289" i="1"/>
  <c r="BE290" i="1"/>
  <c r="BJ290" i="1"/>
  <c r="BN291" i="1"/>
  <c r="BF292" i="1"/>
  <c r="BC293" i="1"/>
  <c r="BL294" i="1"/>
  <c r="BJ295" i="1"/>
  <c r="BG296" i="1"/>
  <c r="BM298" i="1"/>
  <c r="BK299" i="1"/>
  <c r="BH300" i="1"/>
  <c r="BG305" i="1"/>
  <c r="BL305" i="1"/>
  <c r="BE306" i="1"/>
  <c r="BJ306" i="1"/>
  <c r="BC307" i="1"/>
  <c r="BF308" i="1"/>
  <c r="BC309" i="1"/>
  <c r="BM309" i="1"/>
  <c r="BL310" i="1"/>
  <c r="BE311" i="1"/>
  <c r="BG312" i="1"/>
  <c r="BM314" i="1"/>
  <c r="BK315" i="1"/>
  <c r="BC316" i="1"/>
  <c r="BK317" i="1"/>
  <c r="BG321" i="1"/>
  <c r="BL321" i="1"/>
  <c r="BE322" i="1"/>
  <c r="BJ322" i="1"/>
  <c r="BC323" i="1"/>
  <c r="BH346" i="1"/>
  <c r="BM346" i="1"/>
  <c r="BF347" i="1"/>
  <c r="BK347" i="1"/>
  <c r="AX348" i="1"/>
  <c r="AW348" i="1"/>
  <c r="AV348" i="1"/>
  <c r="BD349" i="1"/>
  <c r="BM350" i="1"/>
  <c r="BL353" i="1"/>
  <c r="P366" i="1"/>
  <c r="O366" i="1"/>
  <c r="N366" i="1"/>
  <c r="BN367" i="1"/>
  <c r="BG368" i="1"/>
  <c r="BE370" i="1"/>
  <c r="BF379" i="1"/>
  <c r="AX380" i="1"/>
  <c r="AW380" i="1"/>
  <c r="AV380" i="1"/>
  <c r="BD381" i="1"/>
  <c r="BM382" i="1"/>
  <c r="BF395" i="1"/>
  <c r="AX396" i="1"/>
  <c r="AW396" i="1"/>
  <c r="AV396" i="1"/>
  <c r="BD397" i="1"/>
  <c r="BH3" i="1"/>
  <c r="BF5" i="1"/>
  <c r="BC6" i="1"/>
  <c r="BH7" i="1"/>
  <c r="BI8" i="1"/>
  <c r="BD11" i="1"/>
  <c r="BN13" i="1"/>
  <c r="BC14" i="1"/>
  <c r="BE16" i="1"/>
  <c r="BH19" i="1"/>
  <c r="BM20" i="1"/>
  <c r="BD23" i="1"/>
  <c r="BL23" i="1"/>
  <c r="BM24" i="1"/>
  <c r="BD27" i="1"/>
  <c r="BL27" i="1"/>
  <c r="BI28" i="1"/>
  <c r="BF29" i="1"/>
  <c r="BJ37" i="1"/>
  <c r="BG38" i="1"/>
  <c r="BJ41" i="1"/>
  <c r="BG42" i="1"/>
  <c r="BJ45" i="1"/>
  <c r="BG46" i="1"/>
  <c r="BK46" i="1"/>
  <c r="BH47" i="1"/>
  <c r="BH51" i="1"/>
  <c r="BL55" i="1"/>
  <c r="BH59" i="1"/>
  <c r="BD63" i="1"/>
  <c r="BL63" i="1"/>
  <c r="BE64" i="1"/>
  <c r="BM64" i="1"/>
  <c r="BF65" i="1"/>
  <c r="BJ65" i="1"/>
  <c r="BC66" i="1"/>
  <c r="BG66" i="1"/>
  <c r="BK66" i="1"/>
  <c r="BD67" i="1"/>
  <c r="BH67" i="1"/>
  <c r="BE68" i="1"/>
  <c r="BM68" i="1"/>
  <c r="BF69" i="1"/>
  <c r="BJ69" i="1"/>
  <c r="BC70" i="1"/>
  <c r="BG70" i="1"/>
  <c r="BK70" i="1"/>
  <c r="BH71" i="1"/>
  <c r="BE72" i="1"/>
  <c r="BM72" i="1"/>
  <c r="BF73" i="1"/>
  <c r="BN73" i="1"/>
  <c r="BC74" i="1"/>
  <c r="BG74" i="1"/>
  <c r="BK74" i="1"/>
  <c r="BD75" i="1"/>
  <c r="BH75" i="1"/>
  <c r="BI76" i="1"/>
  <c r="BI80" i="1"/>
  <c r="BE84" i="1"/>
  <c r="BM84" i="1"/>
  <c r="BF85" i="1"/>
  <c r="BN85" i="1"/>
  <c r="BC86" i="1"/>
  <c r="BG86" i="1"/>
  <c r="BK86" i="1"/>
  <c r="BD87" i="1"/>
  <c r="BL87" i="1"/>
  <c r="BI88" i="1"/>
  <c r="BI92" i="1"/>
  <c r="BM92" i="1"/>
  <c r="BJ93" i="1"/>
  <c r="BJ97" i="1"/>
  <c r="BN97" i="1"/>
  <c r="BC98" i="1"/>
  <c r="BG98" i="1"/>
  <c r="BK98" i="1"/>
  <c r="BH99" i="1"/>
  <c r="BI100" i="1"/>
  <c r="BM100" i="1"/>
  <c r="BJ105" i="1"/>
  <c r="BF109" i="1"/>
  <c r="BN109" i="1"/>
  <c r="BC110" i="1"/>
  <c r="BG110" i="1"/>
  <c r="BK110" i="1"/>
  <c r="BH111" i="1"/>
  <c r="BL111" i="1"/>
  <c r="BI112" i="1"/>
  <c r="BE116" i="1"/>
  <c r="BM116" i="1"/>
  <c r="BJ117" i="1"/>
  <c r="BJ121" i="1"/>
  <c r="BJ125" i="1"/>
  <c r="BJ129" i="1"/>
  <c r="BJ133" i="1"/>
  <c r="BN133" i="1"/>
  <c r="BC134" i="1"/>
  <c r="BG134" i="1"/>
  <c r="BK134" i="1"/>
  <c r="BD135" i="1"/>
  <c r="BH135" i="1"/>
  <c r="BL135" i="1"/>
  <c r="BE140" i="1"/>
  <c r="BI140" i="1"/>
  <c r="BM140" i="1"/>
  <c r="BJ141" i="1"/>
  <c r="BF145" i="1"/>
  <c r="BJ145" i="1"/>
  <c r="BN145" i="1"/>
  <c r="BC146" i="1"/>
  <c r="BG146" i="1"/>
  <c r="BK146" i="1"/>
  <c r="BD151" i="1"/>
  <c r="BH151" i="1"/>
  <c r="BL151" i="1"/>
  <c r="BE156" i="1"/>
  <c r="BI156" i="1"/>
  <c r="BM156" i="1"/>
  <c r="BJ165" i="1"/>
  <c r="BN165" i="1"/>
  <c r="BC166" i="1"/>
  <c r="BG166" i="1"/>
  <c r="BK166" i="1"/>
  <c r="BD183" i="1"/>
  <c r="BH183" i="1"/>
  <c r="BL183" i="1"/>
  <c r="BE188" i="1"/>
  <c r="BI188" i="1"/>
  <c r="BM188" i="1"/>
  <c r="BJ189" i="1"/>
  <c r="BN189" i="1"/>
  <c r="BC190" i="1"/>
  <c r="BG190" i="1"/>
  <c r="BK190" i="1"/>
  <c r="BD191" i="1"/>
  <c r="BL191" i="1"/>
  <c r="BE192" i="1"/>
  <c r="BI192" i="1"/>
  <c r="BI200" i="1"/>
  <c r="BJ201" i="1"/>
  <c r="BH202" i="1"/>
  <c r="BH204" i="1"/>
  <c r="BM218" i="1"/>
  <c r="BK219" i="1"/>
  <c r="BH220" i="1"/>
  <c r="BI222" i="1"/>
  <c r="BG223" i="1"/>
  <c r="BD224" i="1"/>
  <c r="BI227" i="1"/>
  <c r="BM229" i="1"/>
  <c r="BJ231" i="1"/>
  <c r="BM234" i="1"/>
  <c r="BK235" i="1"/>
  <c r="BH236" i="1"/>
  <c r="BE237" i="1"/>
  <c r="BN238" i="1"/>
  <c r="BG239" i="1"/>
  <c r="BJ240" i="1"/>
  <c r="BN243" i="1"/>
  <c r="BF244" i="1"/>
  <c r="BC245" i="1"/>
  <c r="BL264" i="1"/>
  <c r="BH266" i="1"/>
  <c r="BK267" i="1"/>
  <c r="BH268" i="1"/>
  <c r="BG273" i="1"/>
  <c r="BL273" i="1"/>
  <c r="BE274" i="1"/>
  <c r="BJ274" i="1"/>
  <c r="BC275" i="1"/>
  <c r="BF276" i="1"/>
  <c r="BL296" i="1"/>
  <c r="BD297" i="1"/>
  <c r="BI297" i="1"/>
  <c r="BN300" i="1"/>
  <c r="BE301" i="1"/>
  <c r="BN302" i="1"/>
  <c r="BM303" i="1"/>
  <c r="BD304" i="1"/>
  <c r="BN307" i="1"/>
  <c r="BH309" i="1"/>
  <c r="BF310" i="1"/>
  <c r="BJ311" i="1"/>
  <c r="BH314" i="1"/>
  <c r="BF315" i="1"/>
  <c r="BH316" i="1"/>
  <c r="BE317" i="1"/>
  <c r="BI318" i="1"/>
  <c r="BG319" i="1"/>
  <c r="BI323" i="1"/>
  <c r="BF324" i="1"/>
  <c r="BC325" i="1"/>
  <c r="BM325" i="1"/>
  <c r="BF326" i="1"/>
  <c r="BE327" i="1"/>
  <c r="BH330" i="1"/>
  <c r="BF331" i="1"/>
  <c r="BN332" i="1"/>
  <c r="BK333" i="1"/>
  <c r="BD334" i="1"/>
  <c r="BM335" i="1"/>
  <c r="BJ336" i="1"/>
  <c r="BN339" i="1"/>
  <c r="BH341" i="1"/>
  <c r="BL342" i="1"/>
  <c r="BE343" i="1"/>
  <c r="BJ343" i="1"/>
  <c r="BG344" i="1"/>
  <c r="BL344" i="1"/>
  <c r="BD345" i="1"/>
  <c r="BI345" i="1"/>
  <c r="P350" i="1"/>
  <c r="O350" i="1"/>
  <c r="N350" i="1"/>
  <c r="BN351" i="1"/>
  <c r="BG352" i="1"/>
  <c r="BE354" i="1"/>
  <c r="BF363" i="1"/>
  <c r="AX364" i="1"/>
  <c r="AW364" i="1"/>
  <c r="AV364" i="1"/>
  <c r="BD365" i="1"/>
  <c r="BM366" i="1"/>
  <c r="BL369" i="1"/>
  <c r="P382" i="1"/>
  <c r="O382" i="1"/>
  <c r="N382" i="1"/>
  <c r="BN383" i="1"/>
  <c r="BG384" i="1"/>
  <c r="BL385" i="1"/>
  <c r="BE386" i="1"/>
  <c r="P398" i="1"/>
  <c r="O398" i="1"/>
  <c r="N398" i="1"/>
  <c r="BM398" i="1"/>
  <c r="BN399" i="1"/>
  <c r="BG400" i="1"/>
  <c r="BL401" i="1"/>
  <c r="BE402" i="1"/>
  <c r="BD405" i="1"/>
  <c r="AV2" i="1"/>
  <c r="BI3" i="1"/>
  <c r="N4" i="1"/>
  <c r="BF4" i="1"/>
  <c r="BG5" i="1"/>
  <c r="BD6" i="1"/>
  <c r="BL6" i="1"/>
  <c r="BI7" i="1"/>
  <c r="N8" i="1"/>
  <c r="BF8" i="1"/>
  <c r="AE9" i="1"/>
  <c r="BK9" i="1"/>
  <c r="AV10" i="1"/>
  <c r="BH10" i="1"/>
  <c r="BI11" i="1"/>
  <c r="N12" i="1"/>
  <c r="BN12" i="1"/>
  <c r="AE13" i="1"/>
  <c r="BG13" i="1"/>
  <c r="AV14" i="1"/>
  <c r="BH14" i="1"/>
  <c r="BN16" i="1"/>
  <c r="AE17" i="1"/>
  <c r="BG17" i="1"/>
  <c r="AV18" i="1"/>
  <c r="BL18" i="1"/>
  <c r="BM19" i="1"/>
  <c r="BF20" i="1"/>
  <c r="BN20" i="1"/>
  <c r="AE21" i="1"/>
  <c r="BG21" i="1"/>
  <c r="BH22" i="1"/>
  <c r="BN24" i="1"/>
  <c r="BC25" i="1"/>
  <c r="BM27" i="1"/>
  <c r="BD30" i="1"/>
  <c r="BL30" i="1"/>
  <c r="BM31" i="1"/>
  <c r="BF32" i="1"/>
  <c r="BN32" i="1"/>
  <c r="AE33" i="1"/>
  <c r="BC33" i="1"/>
  <c r="BK33" i="1"/>
  <c r="BD34" i="1"/>
  <c r="BL34" i="1"/>
  <c r="BI35" i="1"/>
  <c r="AV38" i="1"/>
  <c r="BH38" i="1"/>
  <c r="BL38" i="1"/>
  <c r="BE39" i="1"/>
  <c r="BM39" i="1"/>
  <c r="BJ40" i="1"/>
  <c r="BG41" i="1"/>
  <c r="BK41" i="1"/>
  <c r="BD42" i="1"/>
  <c r="BL42" i="1"/>
  <c r="BE43" i="1"/>
  <c r="BJ48" i="1"/>
  <c r="BE51" i="1"/>
  <c r="BM51" i="1"/>
  <c r="N52" i="1"/>
  <c r="BF52" i="1"/>
  <c r="BN52" i="1"/>
  <c r="AE53" i="1"/>
  <c r="BC53" i="1"/>
  <c r="BG53" i="1"/>
  <c r="BK53" i="1"/>
  <c r="BD54" i="1"/>
  <c r="BH54" i="1"/>
  <c r="BL54" i="1"/>
  <c r="BE55" i="1"/>
  <c r="BM55" i="1"/>
  <c r="N56" i="1"/>
  <c r="BJ56" i="1"/>
  <c r="AE57" i="1"/>
  <c r="BG57" i="1"/>
  <c r="BK57" i="1"/>
  <c r="AV58" i="1"/>
  <c r="BD58" i="1"/>
  <c r="BH58" i="1"/>
  <c r="BL58" i="1"/>
  <c r="BM59" i="1"/>
  <c r="BM63" i="1"/>
  <c r="BJ64" i="1"/>
  <c r="BG65" i="1"/>
  <c r="AV122" i="1"/>
  <c r="BD122" i="1"/>
  <c r="BH122" i="1"/>
  <c r="BL122" i="1"/>
  <c r="AV126" i="1"/>
  <c r="BD126" i="1"/>
  <c r="BH126" i="1"/>
  <c r="BL126" i="1"/>
  <c r="BE127" i="1"/>
  <c r="BI127" i="1"/>
  <c r="BM127" i="1"/>
  <c r="N128" i="1"/>
  <c r="BE131" i="1"/>
  <c r="BI131" i="1"/>
  <c r="BM131" i="1"/>
  <c r="N132" i="1"/>
  <c r="BF132" i="1"/>
  <c r="BN132" i="1"/>
  <c r="AE133" i="1"/>
  <c r="BC133" i="1"/>
  <c r="BG133" i="1"/>
  <c r="BK133" i="1"/>
  <c r="AV134" i="1"/>
  <c r="BD134" i="1"/>
  <c r="BH134" i="1"/>
  <c r="BL134" i="1"/>
  <c r="AV138" i="1"/>
  <c r="BD138" i="1"/>
  <c r="BH138" i="1"/>
  <c r="BL138" i="1"/>
  <c r="AV142" i="1"/>
  <c r="BD142" i="1"/>
  <c r="BH142" i="1"/>
  <c r="BL142" i="1"/>
  <c r="AV146" i="1"/>
  <c r="BD146" i="1"/>
  <c r="BH146" i="1"/>
  <c r="BL146" i="1"/>
  <c r="AV150" i="1"/>
  <c r="BD150" i="1"/>
  <c r="BH150" i="1"/>
  <c r="BL150" i="1"/>
  <c r="BE151" i="1"/>
  <c r="BI151" i="1"/>
  <c r="BM151" i="1"/>
  <c r="N152" i="1"/>
  <c r="BF152" i="1"/>
  <c r="BJ152" i="1"/>
  <c r="BN152" i="1"/>
  <c r="AE153" i="1"/>
  <c r="BC153" i="1"/>
  <c r="BG153" i="1"/>
  <c r="BK153" i="1"/>
  <c r="AV154" i="1"/>
  <c r="BD154" i="1"/>
  <c r="BH154" i="1"/>
  <c r="BE155" i="1"/>
  <c r="BI155" i="1"/>
  <c r="BM155" i="1"/>
  <c r="N156" i="1"/>
  <c r="BF156" i="1"/>
  <c r="BJ156" i="1"/>
  <c r="BN156" i="1"/>
  <c r="AE157" i="1"/>
  <c r="BC157" i="1"/>
  <c r="BG157" i="1"/>
  <c r="BK157" i="1"/>
  <c r="AV158" i="1"/>
  <c r="BD158" i="1"/>
  <c r="BH158" i="1"/>
  <c r="BL158" i="1"/>
  <c r="BE159" i="1"/>
  <c r="BI159" i="1"/>
  <c r="BM159" i="1"/>
  <c r="N160" i="1"/>
  <c r="BF160" i="1"/>
  <c r="BJ160" i="1"/>
  <c r="BN160" i="1"/>
  <c r="AE161" i="1"/>
  <c r="BC161" i="1"/>
  <c r="BG161" i="1"/>
  <c r="BK161" i="1"/>
  <c r="AV162" i="1"/>
  <c r="BD162" i="1"/>
  <c r="BH162" i="1"/>
  <c r="BL162" i="1"/>
  <c r="BE163" i="1"/>
  <c r="BI163" i="1"/>
  <c r="BM163" i="1"/>
  <c r="N164" i="1"/>
  <c r="BF164" i="1"/>
  <c r="BJ164" i="1"/>
  <c r="BN164" i="1"/>
  <c r="AE165" i="1"/>
  <c r="BC165" i="1"/>
  <c r="BG165" i="1"/>
  <c r="BK165" i="1"/>
  <c r="AV166" i="1"/>
  <c r="BD166" i="1"/>
  <c r="BH166" i="1"/>
  <c r="BL166" i="1"/>
  <c r="BE167" i="1"/>
  <c r="BI167" i="1"/>
  <c r="BM167" i="1"/>
  <c r="N168" i="1"/>
  <c r="BF168" i="1"/>
  <c r="BJ168" i="1"/>
  <c r="BN168" i="1"/>
  <c r="AE169" i="1"/>
  <c r="BC169" i="1"/>
  <c r="BG169" i="1"/>
  <c r="BK169" i="1"/>
  <c r="AV170" i="1"/>
  <c r="BD170" i="1"/>
  <c r="BH170" i="1"/>
  <c r="BL170" i="1"/>
  <c r="BE171" i="1"/>
  <c r="BI171" i="1"/>
  <c r="BM171" i="1"/>
  <c r="N172" i="1"/>
  <c r="BF172" i="1"/>
  <c r="BJ172" i="1"/>
  <c r="BN172" i="1"/>
  <c r="AE173" i="1"/>
  <c r="BC173" i="1"/>
  <c r="BG173" i="1"/>
  <c r="BK173" i="1"/>
  <c r="AV174" i="1"/>
  <c r="BD174" i="1"/>
  <c r="BH174" i="1"/>
  <c r="BL174" i="1"/>
  <c r="BE175" i="1"/>
  <c r="BI175" i="1"/>
  <c r="BM175" i="1"/>
  <c r="N176" i="1"/>
  <c r="BF176" i="1"/>
  <c r="BJ176" i="1"/>
  <c r="BN176" i="1"/>
  <c r="AE177" i="1"/>
  <c r="BC177" i="1"/>
  <c r="BG177" i="1"/>
  <c r="BK177" i="1"/>
  <c r="AV178" i="1"/>
  <c r="BD178" i="1"/>
  <c r="BH178" i="1"/>
  <c r="BL178" i="1"/>
  <c r="BE179" i="1"/>
  <c r="BI179" i="1"/>
  <c r="BM179" i="1"/>
  <c r="N180" i="1"/>
  <c r="BF180" i="1"/>
  <c r="BJ180" i="1"/>
  <c r="BN180" i="1"/>
  <c r="AE181" i="1"/>
  <c r="BC181" i="1"/>
  <c r="BG181" i="1"/>
  <c r="BK181" i="1"/>
  <c r="AV182" i="1"/>
  <c r="BD182" i="1"/>
  <c r="BH182" i="1"/>
  <c r="BL182" i="1"/>
  <c r="BE183" i="1"/>
  <c r="BI183" i="1"/>
  <c r="BM183" i="1"/>
  <c r="N184" i="1"/>
  <c r="BF184" i="1"/>
  <c r="BJ184" i="1"/>
  <c r="BN184" i="1"/>
  <c r="AE185" i="1"/>
  <c r="BC185" i="1"/>
  <c r="BG185" i="1"/>
  <c r="BK185" i="1"/>
  <c r="AV186" i="1"/>
  <c r="BD186" i="1"/>
  <c r="BH186" i="1"/>
  <c r="BL186" i="1"/>
  <c r="BE187" i="1"/>
  <c r="BI187" i="1"/>
  <c r="BM187" i="1"/>
  <c r="N188" i="1"/>
  <c r="BF188" i="1"/>
  <c r="BJ188" i="1"/>
  <c r="BN188" i="1"/>
  <c r="AE189" i="1"/>
  <c r="BC189" i="1"/>
  <c r="BG189" i="1"/>
  <c r="BK189" i="1"/>
  <c r="AV190" i="1"/>
  <c r="BD190" i="1"/>
  <c r="BH190" i="1"/>
  <c r="BL190" i="1"/>
  <c r="BE191" i="1"/>
  <c r="BI191" i="1"/>
  <c r="BM191" i="1"/>
  <c r="N192" i="1"/>
  <c r="BF192" i="1"/>
  <c r="BJ192" i="1"/>
  <c r="BN192" i="1"/>
  <c r="AE193" i="1"/>
  <c r="BC193" i="1"/>
  <c r="BG193" i="1"/>
  <c r="BK193" i="1"/>
  <c r="AV194" i="1"/>
  <c r="BD194" i="1"/>
  <c r="BH194" i="1"/>
  <c r="BL194" i="1"/>
  <c r="BE195" i="1"/>
  <c r="BI195" i="1"/>
  <c r="BM195" i="1"/>
  <c r="N196" i="1"/>
  <c r="BF196" i="1"/>
  <c r="BJ196" i="1"/>
  <c r="BN196" i="1"/>
  <c r="AE197" i="1"/>
  <c r="BC197" i="1"/>
  <c r="BG197" i="1"/>
  <c r="BK197" i="1"/>
  <c r="AV198" i="1"/>
  <c r="BD198" i="1"/>
  <c r="BH198" i="1"/>
  <c r="BL198" i="1"/>
  <c r="BE199" i="1"/>
  <c r="BI199" i="1"/>
  <c r="BM199" i="1"/>
  <c r="N200" i="1"/>
  <c r="BF200" i="1"/>
  <c r="BJ200" i="1"/>
  <c r="BN200" i="1"/>
  <c r="AE201" i="1"/>
  <c r="BC201" i="1"/>
  <c r="BG201" i="1"/>
  <c r="BK201" i="1"/>
  <c r="AV202" i="1"/>
  <c r="BD202" i="1"/>
  <c r="BI202" i="1"/>
  <c r="BN202" i="1"/>
  <c r="BG203" i="1"/>
  <c r="BM203" i="1"/>
  <c r="BD204" i="1"/>
  <c r="BJ204" i="1"/>
  <c r="BG205" i="1"/>
  <c r="BL205" i="1"/>
  <c r="N206" i="1"/>
  <c r="AF206" i="1"/>
  <c r="BE206" i="1"/>
  <c r="BJ206" i="1"/>
  <c r="BC207" i="1"/>
  <c r="BI207" i="1"/>
  <c r="BN207" i="1"/>
  <c r="AE208" i="1"/>
  <c r="AV208" i="1"/>
  <c r="BF208" i="1"/>
  <c r="BK208" i="1"/>
  <c r="BC209" i="1"/>
  <c r="BH209" i="1"/>
  <c r="BM209" i="1"/>
  <c r="BF210" i="1"/>
  <c r="BL210" i="1"/>
  <c r="BE211" i="1"/>
  <c r="BJ211" i="1"/>
  <c r="BG212" i="1"/>
  <c r="BL212" i="1"/>
  <c r="O213" i="1"/>
  <c r="BD213" i="1"/>
  <c r="BI213" i="1"/>
  <c r="BH214" i="1"/>
  <c r="BM214" i="1"/>
  <c r="N215" i="1"/>
  <c r="AE215" i="1"/>
  <c r="AW215" i="1"/>
  <c r="BF215" i="1"/>
  <c r="BK215" i="1"/>
  <c r="BC216" i="1"/>
  <c r="BH216" i="1"/>
  <c r="BN216" i="1"/>
  <c r="AV217" i="1"/>
  <c r="BE217" i="1"/>
  <c r="BK217" i="1"/>
  <c r="BD218" i="1"/>
  <c r="BI218" i="1"/>
  <c r="BN218" i="1"/>
  <c r="BG219" i="1"/>
  <c r="BM219" i="1"/>
  <c r="BD220" i="1"/>
  <c r="BJ220" i="1"/>
  <c r="BG221" i="1"/>
  <c r="BL221" i="1"/>
  <c r="N222" i="1"/>
  <c r="AF222" i="1"/>
  <c r="BE222" i="1"/>
  <c r="BJ222" i="1"/>
  <c r="BC223" i="1"/>
  <c r="BI223" i="1"/>
  <c r="BN223" i="1"/>
  <c r="AE224" i="1"/>
  <c r="AV224" i="1"/>
  <c r="BF224" i="1"/>
  <c r="BK224" i="1"/>
  <c r="BC225" i="1"/>
  <c r="BH225" i="1"/>
  <c r="BM225" i="1"/>
  <c r="BF226" i="1"/>
  <c r="BL226" i="1"/>
  <c r="BE227" i="1"/>
  <c r="BJ227" i="1"/>
  <c r="BG228" i="1"/>
  <c r="BL228" i="1"/>
  <c r="O229" i="1"/>
  <c r="BD229" i="1"/>
  <c r="BI229" i="1"/>
  <c r="BH230" i="1"/>
  <c r="BM230" i="1"/>
  <c r="N231" i="1"/>
  <c r="AE231" i="1"/>
  <c r="AW231" i="1"/>
  <c r="BF231" i="1"/>
  <c r="BK231" i="1"/>
  <c r="BC232" i="1"/>
  <c r="BH232" i="1"/>
  <c r="BN232" i="1"/>
  <c r="AV233" i="1"/>
  <c r="BE233" i="1"/>
  <c r="BK233" i="1"/>
  <c r="BD234" i="1"/>
  <c r="BI234" i="1"/>
  <c r="BN234" i="1"/>
  <c r="BG235" i="1"/>
  <c r="BM235" i="1"/>
  <c r="BD236" i="1"/>
  <c r="BJ236" i="1"/>
  <c r="BG237" i="1"/>
  <c r="BL237" i="1"/>
  <c r="N238" i="1"/>
  <c r="AF238" i="1"/>
  <c r="BE238" i="1"/>
  <c r="BJ238" i="1"/>
  <c r="BC239" i="1"/>
  <c r="BI239" i="1"/>
  <c r="BN239" i="1"/>
  <c r="AE240" i="1"/>
  <c r="AV240" i="1"/>
  <c r="BF240" i="1"/>
  <c r="BK240" i="1"/>
  <c r="BC241" i="1"/>
  <c r="BH241" i="1"/>
  <c r="BM241" i="1"/>
  <c r="BF242" i="1"/>
  <c r="BL242" i="1"/>
  <c r="BE243" i="1"/>
  <c r="BJ243" i="1"/>
  <c r="BG244" i="1"/>
  <c r="BL244" i="1"/>
  <c r="O245" i="1"/>
  <c r="BD245" i="1"/>
  <c r="BI245" i="1"/>
  <c r="BH246" i="1"/>
  <c r="BM246" i="1"/>
  <c r="N247" i="1"/>
  <c r="AE247" i="1"/>
  <c r="AW247" i="1"/>
  <c r="BF247" i="1"/>
  <c r="BK247" i="1"/>
  <c r="BC248" i="1"/>
  <c r="BH248" i="1"/>
  <c r="BN248" i="1"/>
  <c r="AV249" i="1"/>
  <c r="BE249" i="1"/>
  <c r="BK249" i="1"/>
  <c r="BD250" i="1"/>
  <c r="BI250" i="1"/>
  <c r="BN250" i="1"/>
  <c r="BG251" i="1"/>
  <c r="BM251" i="1"/>
  <c r="BD252" i="1"/>
  <c r="BJ252" i="1"/>
  <c r="BG253" i="1"/>
  <c r="BL253" i="1"/>
  <c r="N254" i="1"/>
  <c r="AF254" i="1"/>
  <c r="BE254" i="1"/>
  <c r="BJ254" i="1"/>
  <c r="BC255" i="1"/>
  <c r="BI255" i="1"/>
  <c r="BN255" i="1"/>
  <c r="AE256" i="1"/>
  <c r="AV256" i="1"/>
  <c r="BF256" i="1"/>
  <c r="BK256" i="1"/>
  <c r="BC257" i="1"/>
  <c r="BH257" i="1"/>
  <c r="BM257" i="1"/>
  <c r="BF258" i="1"/>
  <c r="BL258" i="1"/>
  <c r="BE259" i="1"/>
  <c r="BJ259" i="1"/>
  <c r="BG260" i="1"/>
  <c r="BL260" i="1"/>
  <c r="O261" i="1"/>
  <c r="BD261" i="1"/>
  <c r="BI261" i="1"/>
  <c r="BH262" i="1"/>
  <c r="BM262" i="1"/>
  <c r="N263" i="1"/>
  <c r="AE263" i="1"/>
  <c r="AW263" i="1"/>
  <c r="BF263" i="1"/>
  <c r="BK263" i="1"/>
  <c r="BC264" i="1"/>
  <c r="BH264" i="1"/>
  <c r="BN264" i="1"/>
  <c r="AV265" i="1"/>
  <c r="BE265" i="1"/>
  <c r="BK265" i="1"/>
  <c r="BD266" i="1"/>
  <c r="BI266" i="1"/>
  <c r="BN266" i="1"/>
  <c r="BG267" i="1"/>
  <c r="BM267" i="1"/>
  <c r="BD268" i="1"/>
  <c r="BJ268" i="1"/>
  <c r="BG269" i="1"/>
  <c r="BL269" i="1"/>
  <c r="N270" i="1"/>
  <c r="AF270" i="1"/>
  <c r="BE270" i="1"/>
  <c r="BJ270" i="1"/>
  <c r="BC271" i="1"/>
  <c r="BI271" i="1"/>
  <c r="BN271" i="1"/>
  <c r="AE272" i="1"/>
  <c r="AV272" i="1"/>
  <c r="BF272" i="1"/>
  <c r="BK272" i="1"/>
  <c r="BC273" i="1"/>
  <c r="BH273" i="1"/>
  <c r="BM273" i="1"/>
  <c r="BF274" i="1"/>
  <c r="BL274" i="1"/>
  <c r="BE275" i="1"/>
  <c r="BJ275" i="1"/>
  <c r="BG276" i="1"/>
  <c r="BL276" i="1"/>
  <c r="O277" i="1"/>
  <c r="BD277" i="1"/>
  <c r="BI277" i="1"/>
  <c r="BH278" i="1"/>
  <c r="BM278" i="1"/>
  <c r="N279" i="1"/>
  <c r="AE279" i="1"/>
  <c r="AW279" i="1"/>
  <c r="BF279" i="1"/>
  <c r="BK279" i="1"/>
  <c r="BC280" i="1"/>
  <c r="BH280" i="1"/>
  <c r="BN280" i="1"/>
  <c r="AV281" i="1"/>
  <c r="BE281" i="1"/>
  <c r="BK281" i="1"/>
  <c r="BD282" i="1"/>
  <c r="BI282" i="1"/>
  <c r="BN282" i="1"/>
  <c r="BG283" i="1"/>
  <c r="BM283" i="1"/>
  <c r="BD284" i="1"/>
  <c r="BJ284" i="1"/>
  <c r="BG285" i="1"/>
  <c r="BL285" i="1"/>
  <c r="N286" i="1"/>
  <c r="AF286" i="1"/>
  <c r="BE286" i="1"/>
  <c r="BJ286" i="1"/>
  <c r="BC287" i="1"/>
  <c r="BI287" i="1"/>
  <c r="BN287" i="1"/>
  <c r="AE288" i="1"/>
  <c r="AV288" i="1"/>
  <c r="BF288" i="1"/>
  <c r="BK288" i="1"/>
  <c r="BC289" i="1"/>
  <c r="BH289" i="1"/>
  <c r="BM289" i="1"/>
  <c r="BF290" i="1"/>
  <c r="BL290" i="1"/>
  <c r="BE291" i="1"/>
  <c r="BJ291" i="1"/>
  <c r="BG292" i="1"/>
  <c r="BL292" i="1"/>
  <c r="O293" i="1"/>
  <c r="BD293" i="1"/>
  <c r="BI293" i="1"/>
  <c r="BH294" i="1"/>
  <c r="BM294" i="1"/>
  <c r="N295" i="1"/>
  <c r="AE295" i="1"/>
  <c r="AW295" i="1"/>
  <c r="BF295" i="1"/>
  <c r="BK295" i="1"/>
  <c r="BC296" i="1"/>
  <c r="BH296" i="1"/>
  <c r="BN296" i="1"/>
  <c r="AV297" i="1"/>
  <c r="BE297" i="1"/>
  <c r="BK297" i="1"/>
  <c r="BD298" i="1"/>
  <c r="BI298" i="1"/>
  <c r="BN298" i="1"/>
  <c r="BG299" i="1"/>
  <c r="BM299" i="1"/>
  <c r="BD300" i="1"/>
  <c r="BJ300" i="1"/>
  <c r="BG301" i="1"/>
  <c r="BL301" i="1"/>
  <c r="N302" i="1"/>
  <c r="AF302" i="1"/>
  <c r="BE302" i="1"/>
  <c r="BJ302" i="1"/>
  <c r="BC303" i="1"/>
  <c r="BI303" i="1"/>
  <c r="BN303" i="1"/>
  <c r="AE304" i="1"/>
  <c r="AV304" i="1"/>
  <c r="BF304" i="1"/>
  <c r="BK304" i="1"/>
  <c r="BC305" i="1"/>
  <c r="BH305" i="1"/>
  <c r="BM305" i="1"/>
  <c r="BF306" i="1"/>
  <c r="BL306" i="1"/>
  <c r="BE307" i="1"/>
  <c r="BJ307" i="1"/>
  <c r="BG308" i="1"/>
  <c r="BL308" i="1"/>
  <c r="O309" i="1"/>
  <c r="BD309" i="1"/>
  <c r="BI309" i="1"/>
  <c r="BH310" i="1"/>
  <c r="BM310" i="1"/>
  <c r="N311" i="1"/>
  <c r="AE311" i="1"/>
  <c r="AW311" i="1"/>
  <c r="BF311" i="1"/>
  <c r="BK311" i="1"/>
  <c r="BC312" i="1"/>
  <c r="BH312" i="1"/>
  <c r="BN312" i="1"/>
  <c r="AV313" i="1"/>
  <c r="BE313" i="1"/>
  <c r="BK313" i="1"/>
  <c r="BD314" i="1"/>
  <c r="BI314" i="1"/>
  <c r="BN314" i="1"/>
  <c r="BG315" i="1"/>
  <c r="BM315" i="1"/>
  <c r="BD316" i="1"/>
  <c r="BJ316" i="1"/>
  <c r="BG317" i="1"/>
  <c r="BL317" i="1"/>
  <c r="N318" i="1"/>
  <c r="AF318" i="1"/>
  <c r="BE318" i="1"/>
  <c r="BJ318" i="1"/>
  <c r="BC319" i="1"/>
  <c r="BI319" i="1"/>
  <c r="BN319" i="1"/>
  <c r="AE320" i="1"/>
  <c r="AV320" i="1"/>
  <c r="BF320" i="1"/>
  <c r="BK320" i="1"/>
  <c r="BC321" i="1"/>
  <c r="BH321" i="1"/>
  <c r="BM321" i="1"/>
  <c r="BF322" i="1"/>
  <c r="BL322" i="1"/>
  <c r="BE323" i="1"/>
  <c r="BJ323" i="1"/>
  <c r="BG324" i="1"/>
  <c r="BL324" i="1"/>
  <c r="O325" i="1"/>
  <c r="BD325" i="1"/>
  <c r="BI325" i="1"/>
  <c r="BH326" i="1"/>
  <c r="BM326" i="1"/>
  <c r="N327" i="1"/>
  <c r="AE327" i="1"/>
  <c r="AW327" i="1"/>
  <c r="BF327" i="1"/>
  <c r="BK327" i="1"/>
  <c r="BC328" i="1"/>
  <c r="BH328" i="1"/>
  <c r="BN328" i="1"/>
  <c r="AV329" i="1"/>
  <c r="BE329" i="1"/>
  <c r="BK329" i="1"/>
  <c r="BD330" i="1"/>
  <c r="BI330" i="1"/>
  <c r="BN330" i="1"/>
  <c r="BG331" i="1"/>
  <c r="BM331" i="1"/>
  <c r="BD332" i="1"/>
  <c r="BJ332" i="1"/>
  <c r="BG333" i="1"/>
  <c r="BL333" i="1"/>
  <c r="N334" i="1"/>
  <c r="AF334" i="1"/>
  <c r="BE334" i="1"/>
  <c r="BJ334" i="1"/>
  <c r="BC335" i="1"/>
  <c r="BI335" i="1"/>
  <c r="BN335" i="1"/>
  <c r="AE336" i="1"/>
  <c r="AV336" i="1"/>
  <c r="BF336" i="1"/>
  <c r="BK336" i="1"/>
  <c r="BC337" i="1"/>
  <c r="BH337" i="1"/>
  <c r="BM337" i="1"/>
  <c r="BF338" i="1"/>
  <c r="BL338" i="1"/>
  <c r="BE339" i="1"/>
  <c r="BJ339" i="1"/>
  <c r="BG340" i="1"/>
  <c r="BL340" i="1"/>
  <c r="O341" i="1"/>
  <c r="BD341" i="1"/>
  <c r="BI341" i="1"/>
  <c r="BH342" i="1"/>
  <c r="BM342" i="1"/>
  <c r="N343" i="1"/>
  <c r="AE343" i="1"/>
  <c r="AW343" i="1"/>
  <c r="BF343" i="1"/>
  <c r="BK343" i="1"/>
  <c r="BC344" i="1"/>
  <c r="BH344" i="1"/>
  <c r="BN344" i="1"/>
  <c r="AV345" i="1"/>
  <c r="BE345" i="1"/>
  <c r="BK345" i="1"/>
  <c r="BD346" i="1"/>
  <c r="BI346" i="1"/>
  <c r="BN346" i="1"/>
  <c r="BG347" i="1"/>
  <c r="BM347" i="1"/>
  <c r="AG348" i="1"/>
  <c r="AF348" i="1"/>
  <c r="BC348" i="1"/>
  <c r="BH349" i="1"/>
  <c r="AG351" i="1"/>
  <c r="AF351" i="1"/>
  <c r="AE351" i="1"/>
  <c r="BK352" i="1"/>
  <c r="BI354" i="1"/>
  <c r="BJ355" i="1"/>
  <c r="BC356" i="1"/>
  <c r="BH357" i="1"/>
  <c r="AG359" i="1"/>
  <c r="AF359" i="1"/>
  <c r="AE359" i="1"/>
  <c r="BK360" i="1"/>
  <c r="BI362" i="1"/>
  <c r="BJ363" i="1"/>
  <c r="BC364" i="1"/>
  <c r="BH365" i="1"/>
  <c r="AG367" i="1"/>
  <c r="AF367" i="1"/>
  <c r="AE367" i="1"/>
  <c r="BK368" i="1"/>
  <c r="BI370" i="1"/>
  <c r="BJ371" i="1"/>
  <c r="BC372" i="1"/>
  <c r="BH373" i="1"/>
  <c r="AG375" i="1"/>
  <c r="AF375" i="1"/>
  <c r="AE375" i="1"/>
  <c r="BK376" i="1"/>
  <c r="BI378" i="1"/>
  <c r="BJ379" i="1"/>
  <c r="BC380" i="1"/>
  <c r="BH381" i="1"/>
  <c r="AG383" i="1"/>
  <c r="AF383" i="1"/>
  <c r="AE383" i="1"/>
  <c r="BK384" i="1"/>
  <c r="BI386" i="1"/>
  <c r="BJ387" i="1"/>
  <c r="BC388" i="1"/>
  <c r="BH389" i="1"/>
  <c r="AG391" i="1"/>
  <c r="AF391" i="1"/>
  <c r="AE391" i="1"/>
  <c r="BK392" i="1"/>
  <c r="BI394" i="1"/>
  <c r="BJ395" i="1"/>
  <c r="BC396" i="1"/>
  <c r="BH397" i="1"/>
  <c r="AG399" i="1"/>
  <c r="AF399" i="1"/>
  <c r="AE399" i="1"/>
  <c r="BK400" i="1"/>
  <c r="BI402" i="1"/>
  <c r="BC404" i="1"/>
  <c r="BH405" i="1"/>
  <c r="BN5" i="1"/>
  <c r="BG6" i="1"/>
  <c r="BE8" i="1"/>
  <c r="BF9" i="1"/>
  <c r="BG10" i="1"/>
  <c r="BH11" i="1"/>
  <c r="BM12" i="1"/>
  <c r="BD15" i="1"/>
  <c r="BJ17" i="1"/>
  <c r="BG18" i="1"/>
  <c r="BD19" i="1"/>
  <c r="BJ21" i="1"/>
  <c r="BC22" i="1"/>
  <c r="BK22" i="1"/>
  <c r="BF25" i="1"/>
  <c r="BM28" i="1"/>
  <c r="BN29" i="1"/>
  <c r="BC30" i="1"/>
  <c r="BK30" i="1"/>
  <c r="BN33" i="1"/>
  <c r="BI36" i="1"/>
  <c r="BF37" i="1"/>
  <c r="BI40" i="1"/>
  <c r="BF41" i="1"/>
  <c r="BI44" i="1"/>
  <c r="BM48" i="1"/>
  <c r="BM52" i="1"/>
  <c r="BI56" i="1"/>
  <c r="BM60" i="1"/>
  <c r="BF61" i="1"/>
  <c r="BN61" i="1"/>
  <c r="BC62" i="1"/>
  <c r="BG62" i="1"/>
  <c r="BK62" i="1"/>
  <c r="BH63" i="1"/>
  <c r="BI64" i="1"/>
  <c r="BI68" i="1"/>
  <c r="BI72" i="1"/>
  <c r="BE76" i="1"/>
  <c r="BM76" i="1"/>
  <c r="BF77" i="1"/>
  <c r="BJ77" i="1"/>
  <c r="BC78" i="1"/>
  <c r="BG78" i="1"/>
  <c r="BK78" i="1"/>
  <c r="BD79" i="1"/>
  <c r="BH79" i="1"/>
  <c r="BE80" i="1"/>
  <c r="BM80" i="1"/>
  <c r="BF81" i="1"/>
  <c r="BN81" i="1"/>
  <c r="BC82" i="1"/>
  <c r="BG82" i="1"/>
  <c r="BK82" i="1"/>
  <c r="BD83" i="1"/>
  <c r="BL83" i="1"/>
  <c r="BI84" i="1"/>
  <c r="BE88" i="1"/>
  <c r="BM88" i="1"/>
  <c r="BJ89" i="1"/>
  <c r="BF93" i="1"/>
  <c r="BN93" i="1"/>
  <c r="BC94" i="1"/>
  <c r="BG94" i="1"/>
  <c r="BK94" i="1"/>
  <c r="BD95" i="1"/>
  <c r="BL95" i="1"/>
  <c r="BI96" i="1"/>
  <c r="BD103" i="1"/>
  <c r="BL103" i="1"/>
  <c r="BI104" i="1"/>
  <c r="BE108" i="1"/>
  <c r="BI108" i="1"/>
  <c r="BJ109" i="1"/>
  <c r="BN113" i="1"/>
  <c r="BF117" i="1"/>
  <c r="BN117" i="1"/>
  <c r="BC118" i="1"/>
  <c r="BG118" i="1"/>
  <c r="BK118" i="1"/>
  <c r="BD119" i="1"/>
  <c r="BD123" i="1"/>
  <c r="BH123" i="1"/>
  <c r="BL123" i="1"/>
  <c r="BI124" i="1"/>
  <c r="BM124" i="1"/>
  <c r="BF125" i="1"/>
  <c r="BN125" i="1"/>
  <c r="BC126" i="1"/>
  <c r="BG126" i="1"/>
  <c r="BK126" i="1"/>
  <c r="BH127" i="1"/>
  <c r="BL127" i="1"/>
  <c r="BI132" i="1"/>
  <c r="BM132" i="1"/>
  <c r="BF133" i="1"/>
  <c r="BF137" i="1"/>
  <c r="BJ137" i="1"/>
  <c r="BN137" i="1"/>
  <c r="BC138" i="1"/>
  <c r="BG138" i="1"/>
  <c r="BK138" i="1"/>
  <c r="BD143" i="1"/>
  <c r="BH143" i="1"/>
  <c r="BL143" i="1"/>
  <c r="BE148" i="1"/>
  <c r="BI148" i="1"/>
  <c r="BM148" i="1"/>
  <c r="BF149" i="1"/>
  <c r="BF153" i="1"/>
  <c r="BJ153" i="1"/>
  <c r="BN153" i="1"/>
  <c r="BC154" i="1"/>
  <c r="BG154" i="1"/>
  <c r="BK154" i="1"/>
  <c r="BD155" i="1"/>
  <c r="BH155" i="1"/>
  <c r="BL155" i="1"/>
  <c r="BI164" i="1"/>
  <c r="BM164" i="1"/>
  <c r="BF165" i="1"/>
  <c r="BJ169" i="1"/>
  <c r="BN169" i="1"/>
  <c r="BC170" i="1"/>
  <c r="BG170" i="1"/>
  <c r="BK170" i="1"/>
  <c r="BD171" i="1"/>
  <c r="BH171" i="1"/>
  <c r="BL171" i="1"/>
  <c r="BE180" i="1"/>
  <c r="BI180" i="1"/>
  <c r="BM180" i="1"/>
  <c r="BJ181" i="1"/>
  <c r="BF185" i="1"/>
  <c r="BF189" i="1"/>
  <c r="BF193" i="1"/>
  <c r="BJ193" i="1"/>
  <c r="BN193" i="1"/>
  <c r="BC194" i="1"/>
  <c r="BG194" i="1"/>
  <c r="BK194" i="1"/>
  <c r="BD195" i="1"/>
  <c r="BL195" i="1"/>
  <c r="BE196" i="1"/>
  <c r="BI196" i="1"/>
  <c r="BJ197" i="1"/>
  <c r="BF201" i="1"/>
  <c r="BC202" i="1"/>
  <c r="BF203" i="1"/>
  <c r="BC204" i="1"/>
  <c r="BE205" i="1"/>
  <c r="BN206" i="1"/>
  <c r="BG207" i="1"/>
  <c r="BD208" i="1"/>
  <c r="BJ208" i="1"/>
  <c r="BI211" i="1"/>
  <c r="BH213" i="1"/>
  <c r="BL214" i="1"/>
  <c r="BE215" i="1"/>
  <c r="BG216" i="1"/>
  <c r="BD217" i="1"/>
  <c r="BI217" i="1"/>
  <c r="BN220" i="1"/>
  <c r="BE221" i="1"/>
  <c r="BD222" i="1"/>
  <c r="BN222" i="1"/>
  <c r="BM223" i="1"/>
  <c r="BJ224" i="1"/>
  <c r="BN227" i="1"/>
  <c r="BK228" i="1"/>
  <c r="BH229" i="1"/>
  <c r="BF230" i="1"/>
  <c r="BG232" i="1"/>
  <c r="BD233" i="1"/>
  <c r="BI233" i="1"/>
  <c r="BN236" i="1"/>
  <c r="BK237" i="1"/>
  <c r="BI238" i="1"/>
  <c r="BG241" i="1"/>
  <c r="BL241" i="1"/>
  <c r="BE242" i="1"/>
  <c r="BJ242" i="1"/>
  <c r="BC243" i="1"/>
  <c r="BM245" i="1"/>
  <c r="BL246" i="1"/>
  <c r="BJ247" i="1"/>
  <c r="BD249" i="1"/>
  <c r="BI249" i="1"/>
  <c r="BN252" i="1"/>
  <c r="BK253" i="1"/>
  <c r="BI254" i="1"/>
  <c r="BM255" i="1"/>
  <c r="BD256" i="1"/>
  <c r="BI259" i="1"/>
  <c r="BM261" i="1"/>
  <c r="BF262" i="1"/>
  <c r="BE263" i="1"/>
  <c r="BM266" i="1"/>
  <c r="BF267" i="1"/>
  <c r="BC268" i="1"/>
  <c r="BK269" i="1"/>
  <c r="BI270" i="1"/>
  <c r="BM271" i="1"/>
  <c r="BJ272" i="1"/>
  <c r="BN275" i="1"/>
  <c r="BK276" i="1"/>
  <c r="BC277" i="1"/>
  <c r="BM277" i="1"/>
  <c r="BL278" i="1"/>
  <c r="BJ279" i="1"/>
  <c r="BG280" i="1"/>
  <c r="BH282" i="1"/>
  <c r="BF283" i="1"/>
  <c r="BC284" i="1"/>
  <c r="BH284" i="1"/>
  <c r="BK285" i="1"/>
  <c r="BD286" i="1"/>
  <c r="BI286" i="1"/>
  <c r="BM287" i="1"/>
  <c r="BD288" i="1"/>
  <c r="BI291" i="1"/>
  <c r="BK292" i="1"/>
  <c r="BH293" i="1"/>
  <c r="BL312" i="1"/>
  <c r="BD313" i="1"/>
  <c r="BI313" i="1"/>
  <c r="BN316" i="1"/>
  <c r="BD318" i="1"/>
  <c r="BN318" i="1"/>
  <c r="BM319" i="1"/>
  <c r="BD320" i="1"/>
  <c r="BJ320" i="1"/>
  <c r="BN323" i="1"/>
  <c r="BK324" i="1"/>
  <c r="BH325" i="1"/>
  <c r="BL326" i="1"/>
  <c r="BJ327" i="1"/>
  <c r="BL328" i="1"/>
  <c r="BD329" i="1"/>
  <c r="BI329" i="1"/>
  <c r="BH332" i="1"/>
  <c r="BI334" i="1"/>
  <c r="BG335" i="1"/>
  <c r="BD336" i="1"/>
  <c r="BC339" i="1"/>
  <c r="BK340" i="1"/>
  <c r="BC341" i="1"/>
  <c r="BM341" i="1"/>
  <c r="BF342" i="1"/>
  <c r="P358" i="1"/>
  <c r="O358" i="1"/>
  <c r="N358" i="1"/>
  <c r="BN359" i="1"/>
  <c r="BE362" i="1"/>
  <c r="BF371" i="1"/>
  <c r="AX372" i="1"/>
  <c r="AW372" i="1"/>
  <c r="AV372" i="1"/>
  <c r="BD373" i="1"/>
  <c r="BN375" i="1"/>
  <c r="BL377" i="1"/>
  <c r="BF387" i="1"/>
  <c r="AX388" i="1"/>
  <c r="AW388" i="1"/>
  <c r="AV388" i="1"/>
  <c r="BD389" i="1"/>
  <c r="BM390" i="1"/>
  <c r="BG392" i="1"/>
  <c r="BE394" i="1"/>
  <c r="BF403" i="1"/>
  <c r="AX404" i="1"/>
  <c r="AW404" i="1"/>
  <c r="AV404" i="1"/>
  <c r="P406" i="1"/>
  <c r="O406" i="1"/>
  <c r="N406" i="1"/>
  <c r="BN4" i="1"/>
  <c r="BC5" i="1"/>
  <c r="BK5" i="1"/>
  <c r="BN8" i="1"/>
  <c r="BC9" i="1"/>
  <c r="BG9" i="1"/>
  <c r="BD10" i="1"/>
  <c r="BL10" i="1"/>
  <c r="BJ12" i="1"/>
  <c r="BC13" i="1"/>
  <c r="BK13" i="1"/>
  <c r="BD14" i="1"/>
  <c r="BL14" i="1"/>
  <c r="BI15" i="1"/>
  <c r="BF16" i="1"/>
  <c r="BD18" i="1"/>
  <c r="BH18" i="1"/>
  <c r="BJ20" i="1"/>
  <c r="BC21" i="1"/>
  <c r="BK21" i="1"/>
  <c r="BI23" i="1"/>
  <c r="N24" i="1"/>
  <c r="BF24" i="1"/>
  <c r="AV26" i="1"/>
  <c r="BH26" i="1"/>
  <c r="BJ28" i="1"/>
  <c r="AE29" i="1"/>
  <c r="BC29" i="1"/>
  <c r="BK29" i="1"/>
  <c r="AV30" i="1"/>
  <c r="BH30" i="1"/>
  <c r="AV34" i="1"/>
  <c r="BH34" i="1"/>
  <c r="BN36" i="1"/>
  <c r="BG37" i="1"/>
  <c r="BK37" i="1"/>
  <c r="BD38" i="1"/>
  <c r="BF40" i="1"/>
  <c r="BN40" i="1"/>
  <c r="AE41" i="1"/>
  <c r="BC41" i="1"/>
  <c r="BI43" i="1"/>
  <c r="BM43" i="1"/>
  <c r="N44" i="1"/>
  <c r="BF44" i="1"/>
  <c r="BN44" i="1"/>
  <c r="AE45" i="1"/>
  <c r="BE47" i="1"/>
  <c r="BM47" i="1"/>
  <c r="N48" i="1"/>
  <c r="BF48" i="1"/>
  <c r="BN48" i="1"/>
  <c r="AE49" i="1"/>
  <c r="BC49" i="1"/>
  <c r="BG49" i="1"/>
  <c r="BK49" i="1"/>
  <c r="BJ52" i="1"/>
  <c r="BI55" i="1"/>
  <c r="BF60" i="1"/>
  <c r="BJ60" i="1"/>
  <c r="BN60" i="1"/>
  <c r="AE61" i="1"/>
  <c r="BC61" i="1"/>
  <c r="BG61" i="1"/>
  <c r="BK61" i="1"/>
  <c r="BF64" i="1"/>
  <c r="BN64" i="1"/>
  <c r="AE65" i="1"/>
  <c r="BC65" i="1"/>
  <c r="BK65" i="1"/>
  <c r="BE67" i="1"/>
  <c r="BI67" i="1"/>
  <c r="BM67" i="1"/>
  <c r="N68" i="1"/>
  <c r="AV70" i="1"/>
  <c r="BD70" i="1"/>
  <c r="BH70" i="1"/>
  <c r="BL70" i="1"/>
  <c r="BF72" i="1"/>
  <c r="BJ72" i="1"/>
  <c r="BN72" i="1"/>
  <c r="AE73" i="1"/>
  <c r="BC73" i="1"/>
  <c r="BG73" i="1"/>
  <c r="BK73" i="1"/>
  <c r="BE75" i="1"/>
  <c r="BI75" i="1"/>
  <c r="BM75" i="1"/>
  <c r="N76" i="1"/>
  <c r="AV78" i="1"/>
  <c r="BD78" i="1"/>
  <c r="BH78" i="1"/>
  <c r="BL78" i="1"/>
  <c r="BF80" i="1"/>
  <c r="BJ80" i="1"/>
  <c r="BN80" i="1"/>
  <c r="AE81" i="1"/>
  <c r="BC81" i="1"/>
  <c r="BG81" i="1"/>
  <c r="BK81" i="1"/>
  <c r="BE83" i="1"/>
  <c r="BI83" i="1"/>
  <c r="BM83" i="1"/>
  <c r="N84" i="1"/>
  <c r="AV86" i="1"/>
  <c r="BD86" i="1"/>
  <c r="BH86" i="1"/>
  <c r="BL86" i="1"/>
  <c r="BF88" i="1"/>
  <c r="BJ88" i="1"/>
  <c r="BN88" i="1"/>
  <c r="AE89" i="1"/>
  <c r="BC89" i="1"/>
  <c r="BG89" i="1"/>
  <c r="BK89" i="1"/>
  <c r="BE91" i="1"/>
  <c r="BI91" i="1"/>
  <c r="BM91" i="1"/>
  <c r="N92" i="1"/>
  <c r="AV94" i="1"/>
  <c r="BD94" i="1"/>
  <c r="BH94" i="1"/>
  <c r="BL94" i="1"/>
  <c r="BF96" i="1"/>
  <c r="BJ96" i="1"/>
  <c r="BN96" i="1"/>
  <c r="AE97" i="1"/>
  <c r="BC97" i="1"/>
  <c r="BG97" i="1"/>
  <c r="BK97" i="1"/>
  <c r="BE99" i="1"/>
  <c r="BI99" i="1"/>
  <c r="BM99" i="1"/>
  <c r="N100" i="1"/>
  <c r="AV102" i="1"/>
  <c r="BD102" i="1"/>
  <c r="BH102" i="1"/>
  <c r="BL102" i="1"/>
  <c r="AV106" i="1"/>
  <c r="BD106" i="1"/>
  <c r="BH106" i="1"/>
  <c r="BL106" i="1"/>
  <c r="BF108" i="1"/>
  <c r="BJ108" i="1"/>
  <c r="BN108" i="1"/>
  <c r="AE109" i="1"/>
  <c r="BC109" i="1"/>
  <c r="BG109" i="1"/>
  <c r="BK109" i="1"/>
  <c r="AV110" i="1"/>
  <c r="BD110" i="1"/>
  <c r="BH110" i="1"/>
  <c r="BL110" i="1"/>
  <c r="AV114" i="1"/>
  <c r="BD114" i="1"/>
  <c r="BH114" i="1"/>
  <c r="BL114" i="1"/>
  <c r="BF116" i="1"/>
  <c r="BJ116" i="1"/>
  <c r="BN116" i="1"/>
  <c r="AE117" i="1"/>
  <c r="BC117" i="1"/>
  <c r="BG117" i="1"/>
  <c r="BK117" i="1"/>
  <c r="BE119" i="1"/>
  <c r="BI119" i="1"/>
  <c r="BM119" i="1"/>
  <c r="N120" i="1"/>
  <c r="BJ120" i="1"/>
  <c r="BE123" i="1"/>
  <c r="BI123" i="1"/>
  <c r="BM123" i="1"/>
  <c r="N124" i="1"/>
  <c r="AV130" i="1"/>
  <c r="BD130" i="1"/>
  <c r="BH130" i="1"/>
  <c r="BL130" i="1"/>
  <c r="BN136" i="1"/>
  <c r="BE139" i="1"/>
  <c r="BI139" i="1"/>
  <c r="BM139" i="1"/>
  <c r="N140" i="1"/>
  <c r="BF140" i="1"/>
  <c r="BN140" i="1"/>
  <c r="AE141" i="1"/>
  <c r="BC141" i="1"/>
  <c r="BG141" i="1"/>
  <c r="BK141" i="1"/>
  <c r="BN144" i="1"/>
  <c r="BE147" i="1"/>
  <c r="BI147" i="1"/>
  <c r="BM147" i="1"/>
  <c r="N148" i="1"/>
  <c r="BF148" i="1"/>
  <c r="BN148" i="1"/>
  <c r="BG149" i="1"/>
  <c r="BL154" i="1"/>
  <c r="BJ2940" i="1"/>
  <c r="BJ2939" i="1"/>
  <c r="BJ2938" i="1"/>
  <c r="BJ2937" i="1"/>
  <c r="BJ2936" i="1"/>
  <c r="BJ2935" i="1"/>
  <c r="BJ2934" i="1"/>
  <c r="BJ2933" i="1"/>
  <c r="BJ2932" i="1"/>
  <c r="BJ2931" i="1"/>
  <c r="BJ2930" i="1"/>
  <c r="BJ2929" i="1"/>
  <c r="BJ2928" i="1"/>
  <c r="BJ2927" i="1"/>
  <c r="BJ2926" i="1"/>
  <c r="BJ2925" i="1"/>
  <c r="BJ2924" i="1"/>
  <c r="BJ2923" i="1"/>
  <c r="BJ2922" i="1"/>
  <c r="BJ2921" i="1"/>
  <c r="BJ2920" i="1"/>
  <c r="BJ2919" i="1"/>
  <c r="BJ2918" i="1"/>
  <c r="BJ2917" i="1"/>
  <c r="BJ2916" i="1"/>
  <c r="BJ2915" i="1"/>
  <c r="BJ2914" i="1"/>
  <c r="BJ2913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D2940" i="1"/>
  <c r="BD2939" i="1"/>
  <c r="BD2938" i="1"/>
  <c r="BD2937" i="1"/>
  <c r="BD2936" i="1"/>
  <c r="BD2935" i="1"/>
  <c r="BD2934" i="1"/>
  <c r="BD2933" i="1"/>
  <c r="BD2932" i="1"/>
  <c r="BD2931" i="1"/>
  <c r="BD2930" i="1"/>
  <c r="BD2929" i="1"/>
  <c r="BD2928" i="1"/>
  <c r="BD2927" i="1"/>
  <c r="BD2926" i="1"/>
  <c r="BD2925" i="1"/>
  <c r="BD2924" i="1"/>
  <c r="BD2923" i="1"/>
  <c r="BD2922" i="1"/>
  <c r="BK2940" i="1"/>
  <c r="BK2936" i="1"/>
  <c r="BK2932" i="1"/>
  <c r="BK2928" i="1"/>
  <c r="BK2924" i="1"/>
  <c r="BI2919" i="1"/>
  <c r="BD2919" i="1"/>
  <c r="BK2918" i="1"/>
  <c r="BI2915" i="1"/>
  <c r="BD2915" i="1"/>
  <c r="BK2914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K2938" i="1"/>
  <c r="BK2931" i="1"/>
  <c r="BK2929" i="1"/>
  <c r="BK2922" i="1"/>
  <c r="BK2919" i="1"/>
  <c r="BK2916" i="1"/>
  <c r="BD2916" i="1"/>
  <c r="BK2913" i="1"/>
  <c r="BD2913" i="1"/>
  <c r="BJ2912" i="1"/>
  <c r="BD2912" i="1"/>
  <c r="BK2911" i="1"/>
  <c r="BJ2908" i="1"/>
  <c r="BD2908" i="1"/>
  <c r="BK2907" i="1"/>
  <c r="BJ2904" i="1"/>
  <c r="BD2904" i="1"/>
  <c r="BK2903" i="1"/>
  <c r="BJ2900" i="1"/>
  <c r="BD2900" i="1"/>
  <c r="BK2899" i="1"/>
  <c r="BJ2896" i="1"/>
  <c r="BD2896" i="1"/>
  <c r="BK2895" i="1"/>
  <c r="BJ2892" i="1"/>
  <c r="BD2892" i="1"/>
  <c r="BK2891" i="1"/>
  <c r="BJ2888" i="1"/>
  <c r="BD2888" i="1"/>
  <c r="BK2887" i="1"/>
  <c r="BJ2884" i="1"/>
  <c r="BD2884" i="1"/>
  <c r="BK2883" i="1"/>
  <c r="BJ2880" i="1"/>
  <c r="BD2880" i="1"/>
  <c r="BK2879" i="1"/>
  <c r="BJ2876" i="1"/>
  <c r="BD2876" i="1"/>
  <c r="BK2875" i="1"/>
  <c r="BJ2872" i="1"/>
  <c r="BD2872" i="1"/>
  <c r="BK2871" i="1"/>
  <c r="BJ2868" i="1"/>
  <c r="BD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934" i="1"/>
  <c r="BK2927" i="1"/>
  <c r="BK2925" i="1"/>
  <c r="BK2920" i="1"/>
  <c r="BD2920" i="1"/>
  <c r="BK2917" i="1"/>
  <c r="BD2917" i="1"/>
  <c r="BI2916" i="1"/>
  <c r="BD2914" i="1"/>
  <c r="BI2913" i="1"/>
  <c r="BJ2911" i="1"/>
  <c r="BD2911" i="1"/>
  <c r="BK2910" i="1"/>
  <c r="BJ2907" i="1"/>
  <c r="BD2907" i="1"/>
  <c r="BK2906" i="1"/>
  <c r="BJ2903" i="1"/>
  <c r="BD2903" i="1"/>
  <c r="BK2902" i="1"/>
  <c r="BJ2899" i="1"/>
  <c r="BD2899" i="1"/>
  <c r="BK2898" i="1"/>
  <c r="BJ2895" i="1"/>
  <c r="BD2895" i="1"/>
  <c r="BK2894" i="1"/>
  <c r="BJ2891" i="1"/>
  <c r="BD2891" i="1"/>
  <c r="BK2890" i="1"/>
  <c r="BJ2887" i="1"/>
  <c r="BD2887" i="1"/>
  <c r="BK2886" i="1"/>
  <c r="BK2939" i="1"/>
  <c r="BI2920" i="1"/>
  <c r="BD2918" i="1"/>
  <c r="BI2914" i="1"/>
  <c r="BJ2910" i="1"/>
  <c r="BK2909" i="1"/>
  <c r="BD2906" i="1"/>
  <c r="BJ2902" i="1"/>
  <c r="BK2901" i="1"/>
  <c r="BD2898" i="1"/>
  <c r="BJ2894" i="1"/>
  <c r="BK2893" i="1"/>
  <c r="BD2890" i="1"/>
  <c r="BJ2886" i="1"/>
  <c r="BJ2883" i="1"/>
  <c r="BK2880" i="1"/>
  <c r="BK2877" i="1"/>
  <c r="BD2877" i="1"/>
  <c r="BK2874" i="1"/>
  <c r="BD2874" i="1"/>
  <c r="BJ2873" i="1"/>
  <c r="BD2871" i="1"/>
  <c r="BJ2870" i="1"/>
  <c r="BJ2867" i="1"/>
  <c r="BI2864" i="1"/>
  <c r="BD2864" i="1"/>
  <c r="BJ2863" i="1"/>
  <c r="BI2860" i="1"/>
  <c r="BD2860" i="1"/>
  <c r="BJ2859" i="1"/>
  <c r="BI2856" i="1"/>
  <c r="BD2856" i="1"/>
  <c r="BJ2855" i="1"/>
  <c r="BI2852" i="1"/>
  <c r="BD2852" i="1"/>
  <c r="BJ2851" i="1"/>
  <c r="BI2848" i="1"/>
  <c r="BD2848" i="1"/>
  <c r="BJ2847" i="1"/>
  <c r="BI2844" i="1"/>
  <c r="BD2844" i="1"/>
  <c r="BJ2843" i="1"/>
  <c r="BI2840" i="1"/>
  <c r="BD2840" i="1"/>
  <c r="BJ2839" i="1"/>
  <c r="BI2836" i="1"/>
  <c r="BD2836" i="1"/>
  <c r="BJ2835" i="1"/>
  <c r="BI2832" i="1"/>
  <c r="BD2832" i="1"/>
  <c r="BJ2831" i="1"/>
  <c r="BI2828" i="1"/>
  <c r="BD2828" i="1"/>
  <c r="BJ2827" i="1"/>
  <c r="BI2824" i="1"/>
  <c r="BD2824" i="1"/>
  <c r="BJ2823" i="1"/>
  <c r="BI2820" i="1"/>
  <c r="BK2935" i="1"/>
  <c r="BK2921" i="1"/>
  <c r="BK2915" i="1"/>
  <c r="BJ2909" i="1"/>
  <c r="BK2908" i="1"/>
  <c r="BD2905" i="1"/>
  <c r="BJ2901" i="1"/>
  <c r="BK2900" i="1"/>
  <c r="BD2897" i="1"/>
  <c r="BJ2893" i="1"/>
  <c r="BK2892" i="1"/>
  <c r="BD2889" i="1"/>
  <c r="BK2884" i="1"/>
  <c r="BK2881" i="1"/>
  <c r="BD2881" i="1"/>
  <c r="BK2878" i="1"/>
  <c r="BD2878" i="1"/>
  <c r="BJ2877" i="1"/>
  <c r="BD2875" i="1"/>
  <c r="BJ2874" i="1"/>
  <c r="BJ2871" i="1"/>
  <c r="BK2868" i="1"/>
  <c r="BI2867" i="1"/>
  <c r="BD2867" i="1"/>
  <c r="BJ2866" i="1"/>
  <c r="BI2863" i="1"/>
  <c r="BD2863" i="1"/>
  <c r="BJ2862" i="1"/>
  <c r="BI2859" i="1"/>
  <c r="BD2859" i="1"/>
  <c r="BJ2858" i="1"/>
  <c r="BI2855" i="1"/>
  <c r="BD2855" i="1"/>
  <c r="BJ2854" i="1"/>
  <c r="BI2851" i="1"/>
  <c r="BD2851" i="1"/>
  <c r="BJ2850" i="1"/>
  <c r="BI2847" i="1"/>
  <c r="BD2847" i="1"/>
  <c r="BJ2846" i="1"/>
  <c r="BI2843" i="1"/>
  <c r="BD2843" i="1"/>
  <c r="BJ2842" i="1"/>
  <c r="BI2839" i="1"/>
  <c r="BD2839" i="1"/>
  <c r="BJ2838" i="1"/>
  <c r="BI2835" i="1"/>
  <c r="BD2835" i="1"/>
  <c r="BJ2834" i="1"/>
  <c r="BI2831" i="1"/>
  <c r="BD2831" i="1"/>
  <c r="BJ2830" i="1"/>
  <c r="BI2827" i="1"/>
  <c r="BD2827" i="1"/>
  <c r="BJ2826" i="1"/>
  <c r="BK2937" i="1"/>
  <c r="BK2912" i="1"/>
  <c r="BD2909" i="1"/>
  <c r="BJ2905" i="1"/>
  <c r="BK2896" i="1"/>
  <c r="BD2893" i="1"/>
  <c r="BJ2889" i="1"/>
  <c r="BD2886" i="1"/>
  <c r="BJ2882" i="1"/>
  <c r="BK2876" i="1"/>
  <c r="BD2873" i="1"/>
  <c r="BK2870" i="1"/>
  <c r="BJ2869" i="1"/>
  <c r="BI2865" i="1"/>
  <c r="BJ2864" i="1"/>
  <c r="BD2861" i="1"/>
  <c r="BI2857" i="1"/>
  <c r="BJ2856" i="1"/>
  <c r="BD2853" i="1"/>
  <c r="BI2849" i="1"/>
  <c r="BJ2848" i="1"/>
  <c r="BD2845" i="1"/>
  <c r="BI2841" i="1"/>
  <c r="BJ2840" i="1"/>
  <c r="BD2837" i="1"/>
  <c r="BI2833" i="1"/>
  <c r="BJ2832" i="1"/>
  <c r="BD2829" i="1"/>
  <c r="BI2825" i="1"/>
  <c r="BI2823" i="1"/>
  <c r="BJ2820" i="1"/>
  <c r="BD2820" i="1"/>
  <c r="BJ2819" i="1"/>
  <c r="BI2816" i="1"/>
  <c r="BD2816" i="1"/>
  <c r="BJ2815" i="1"/>
  <c r="BI2812" i="1"/>
  <c r="BD2812" i="1"/>
  <c r="BJ2811" i="1"/>
  <c r="BI2808" i="1"/>
  <c r="BD2808" i="1"/>
  <c r="BJ2807" i="1"/>
  <c r="BI2804" i="1"/>
  <c r="BD2804" i="1"/>
  <c r="BJ2803" i="1"/>
  <c r="BD2801" i="1"/>
  <c r="BD2800" i="1"/>
  <c r="BD2799" i="1"/>
  <c r="BD2798" i="1"/>
  <c r="BD2797" i="1"/>
  <c r="BD2796" i="1"/>
  <c r="BD2795" i="1"/>
  <c r="BD2794" i="1"/>
  <c r="BD2793" i="1"/>
  <c r="BD2792" i="1"/>
  <c r="BD2791" i="1"/>
  <c r="BD2790" i="1"/>
  <c r="BD2789" i="1"/>
  <c r="BD2788" i="1"/>
  <c r="BD2787" i="1"/>
  <c r="BD2786" i="1"/>
  <c r="BD2785" i="1"/>
  <c r="BD2784" i="1"/>
  <c r="BD2783" i="1"/>
  <c r="BD2782" i="1"/>
  <c r="BD2781" i="1"/>
  <c r="BD2780" i="1"/>
  <c r="BD2779" i="1"/>
  <c r="BD2778" i="1"/>
  <c r="BD2777" i="1"/>
  <c r="BD2776" i="1"/>
  <c r="BD2775" i="1"/>
  <c r="BD2774" i="1"/>
  <c r="BD2773" i="1"/>
  <c r="BD2772" i="1"/>
  <c r="BD2771" i="1"/>
  <c r="BD2770" i="1"/>
  <c r="BD2769" i="1"/>
  <c r="BD2768" i="1"/>
  <c r="BD2767" i="1"/>
  <c r="BD2766" i="1"/>
  <c r="BD2765" i="1"/>
  <c r="BD2764" i="1"/>
  <c r="BD2763" i="1"/>
  <c r="BD2762" i="1"/>
  <c r="BD2761" i="1"/>
  <c r="BD2760" i="1"/>
  <c r="BD2759" i="1"/>
  <c r="BD2758" i="1"/>
  <c r="BD2757" i="1"/>
  <c r="BD2756" i="1"/>
  <c r="BD2755" i="1"/>
  <c r="BD2754" i="1"/>
  <c r="BD2753" i="1"/>
  <c r="BD2752" i="1"/>
  <c r="BD2751" i="1"/>
  <c r="BD2750" i="1"/>
  <c r="BD2749" i="1"/>
  <c r="BD2748" i="1"/>
  <c r="BD2747" i="1"/>
  <c r="BD2746" i="1"/>
  <c r="BD2745" i="1"/>
  <c r="BD2744" i="1"/>
  <c r="BD2743" i="1"/>
  <c r="BD2742" i="1"/>
  <c r="BD2741" i="1"/>
  <c r="BD2740" i="1"/>
  <c r="BD2739" i="1"/>
  <c r="BD2738" i="1"/>
  <c r="BD2737" i="1"/>
  <c r="BD2736" i="1"/>
  <c r="BD2735" i="1"/>
  <c r="BD2734" i="1"/>
  <c r="BD2733" i="1"/>
  <c r="BD2921" i="1"/>
  <c r="BD2910" i="1"/>
  <c r="BJ2906" i="1"/>
  <c r="BK2897" i="1"/>
  <c r="BD2894" i="1"/>
  <c r="BJ2890" i="1"/>
  <c r="BK2885" i="1"/>
  <c r="BD2882" i="1"/>
  <c r="BJ2878" i="1"/>
  <c r="BK2872" i="1"/>
  <c r="BD2869" i="1"/>
  <c r="BD2866" i="1"/>
  <c r="BI2862" i="1"/>
  <c r="BJ2861" i="1"/>
  <c r="BD2858" i="1"/>
  <c r="BI2854" i="1"/>
  <c r="BJ2853" i="1"/>
  <c r="BD2850" i="1"/>
  <c r="BI2846" i="1"/>
  <c r="BJ2845" i="1"/>
  <c r="BD2842" i="1"/>
  <c r="BI2838" i="1"/>
  <c r="BJ2837" i="1"/>
  <c r="BD2834" i="1"/>
  <c r="BI2830" i="1"/>
  <c r="BJ2829" i="1"/>
  <c r="BD2826" i="1"/>
  <c r="BJ2824" i="1"/>
  <c r="BJ2821" i="1"/>
  <c r="BD2821" i="1"/>
  <c r="BI2819" i="1"/>
  <c r="BD2819" i="1"/>
  <c r="BJ2818" i="1"/>
  <c r="BI2815" i="1"/>
  <c r="BD2815" i="1"/>
  <c r="BJ2814" i="1"/>
  <c r="BI2811" i="1"/>
  <c r="BD2811" i="1"/>
  <c r="BJ2810" i="1"/>
  <c r="BI2807" i="1"/>
  <c r="BD2807" i="1"/>
  <c r="BJ2806" i="1"/>
  <c r="BI2803" i="1"/>
  <c r="BD2803" i="1"/>
  <c r="BJ2802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933" i="1"/>
  <c r="BK2904" i="1"/>
  <c r="BD2901" i="1"/>
  <c r="BJ2897" i="1"/>
  <c r="BJ2879" i="1"/>
  <c r="BD2870" i="1"/>
  <c r="BJ2860" i="1"/>
  <c r="BD2857" i="1"/>
  <c r="BI2853" i="1"/>
  <c r="BJ2844" i="1"/>
  <c r="BD2841" i="1"/>
  <c r="BI2837" i="1"/>
  <c r="BJ2828" i="1"/>
  <c r="BD2825" i="1"/>
  <c r="BJ2822" i="1"/>
  <c r="BI2821" i="1"/>
  <c r="BI2818" i="1"/>
  <c r="BJ2817" i="1"/>
  <c r="BD2814" i="1"/>
  <c r="BI2810" i="1"/>
  <c r="BJ2809" i="1"/>
  <c r="BD2806" i="1"/>
  <c r="BI2802" i="1"/>
  <c r="BJ2801" i="1"/>
  <c r="BJ2799" i="1"/>
  <c r="BJ2797" i="1"/>
  <c r="BJ2795" i="1"/>
  <c r="BJ2793" i="1"/>
  <c r="BJ2791" i="1"/>
  <c r="BK2930" i="1"/>
  <c r="BK2889" i="1"/>
  <c r="BJ2881" i="1"/>
  <c r="BD2879" i="1"/>
  <c r="BK2869" i="1"/>
  <c r="BJ2865" i="1"/>
  <c r="BD2862" i="1"/>
  <c r="BI2858" i="1"/>
  <c r="BJ2849" i="1"/>
  <c r="BD2846" i="1"/>
  <c r="BI2842" i="1"/>
  <c r="BJ2833" i="1"/>
  <c r="BD2830" i="1"/>
  <c r="BI2826" i="1"/>
  <c r="BI2822" i="1"/>
  <c r="BI2817" i="1"/>
  <c r="BJ2816" i="1"/>
  <c r="BD2813" i="1"/>
  <c r="BI2809" i="1"/>
  <c r="BJ2808" i="1"/>
  <c r="BK2926" i="1"/>
  <c r="BI2918" i="1"/>
  <c r="BK2888" i="1"/>
  <c r="BJ2885" i="1"/>
  <c r="BD2883" i="1"/>
  <c r="BK2873" i="1"/>
  <c r="BD2865" i="1"/>
  <c r="BI2861" i="1"/>
  <c r="BJ2852" i="1"/>
  <c r="BD2849" i="1"/>
  <c r="BI2845" i="1"/>
  <c r="BJ2836" i="1"/>
  <c r="BD2833" i="1"/>
  <c r="BI2829" i="1"/>
  <c r="BD2822" i="1"/>
  <c r="BD2818" i="1"/>
  <c r="BI2814" i="1"/>
  <c r="BJ2813" i="1"/>
  <c r="BD2810" i="1"/>
  <c r="BI2806" i="1"/>
  <c r="BJ2805" i="1"/>
  <c r="BD2802" i="1"/>
  <c r="BJ2800" i="1"/>
  <c r="BJ2798" i="1"/>
  <c r="BJ2796" i="1"/>
  <c r="BJ2794" i="1"/>
  <c r="BJ2792" i="1"/>
  <c r="BJ2790" i="1"/>
  <c r="BK2923" i="1"/>
  <c r="BK2905" i="1"/>
  <c r="BJ2841" i="1"/>
  <c r="BI2834" i="1"/>
  <c r="BJ2804" i="1"/>
  <c r="BI2798" i="1"/>
  <c r="BI2794" i="1"/>
  <c r="BI2790" i="1"/>
  <c r="BI2789" i="1"/>
  <c r="BI2787" i="1"/>
  <c r="BI2785" i="1"/>
  <c r="BI2783" i="1"/>
  <c r="BI2781" i="1"/>
  <c r="BI2779" i="1"/>
  <c r="BI2777" i="1"/>
  <c r="BI2775" i="1"/>
  <c r="BI2773" i="1"/>
  <c r="BI2771" i="1"/>
  <c r="BI2769" i="1"/>
  <c r="BI2767" i="1"/>
  <c r="BI2765" i="1"/>
  <c r="BI2763" i="1"/>
  <c r="BI2761" i="1"/>
  <c r="BI2759" i="1"/>
  <c r="BI2757" i="1"/>
  <c r="BI2755" i="1"/>
  <c r="BI2753" i="1"/>
  <c r="BI2751" i="1"/>
  <c r="BI2749" i="1"/>
  <c r="BI2747" i="1"/>
  <c r="BI2745" i="1"/>
  <c r="BI2743" i="1"/>
  <c r="BI2741" i="1"/>
  <c r="BI2739" i="1"/>
  <c r="BI2737" i="1"/>
  <c r="BI2735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917" i="1"/>
  <c r="BD2902" i="1"/>
  <c r="BD2854" i="1"/>
  <c r="BJ2825" i="1"/>
  <c r="BD2817" i="1"/>
  <c r="BI2813" i="1"/>
  <c r="BI2799" i="1"/>
  <c r="BI2795" i="1"/>
  <c r="BI2791" i="1"/>
  <c r="BJ2788" i="1"/>
  <c r="BJ2786" i="1"/>
  <c r="BJ2784" i="1"/>
  <c r="BJ2782" i="1"/>
  <c r="BJ2780" i="1"/>
  <c r="BJ2778" i="1"/>
  <c r="BJ2776" i="1"/>
  <c r="BJ2774" i="1"/>
  <c r="BJ2772" i="1"/>
  <c r="BJ2770" i="1"/>
  <c r="BJ2768" i="1"/>
  <c r="BJ2766" i="1"/>
  <c r="BJ2764" i="1"/>
  <c r="BJ2762" i="1"/>
  <c r="BJ2760" i="1"/>
  <c r="BJ2758" i="1"/>
  <c r="BJ2756" i="1"/>
  <c r="BJ2754" i="1"/>
  <c r="BJ2752" i="1"/>
  <c r="BJ2750" i="1"/>
  <c r="BJ2748" i="1"/>
  <c r="BJ2746" i="1"/>
  <c r="BJ2744" i="1"/>
  <c r="BJ2742" i="1"/>
  <c r="BJ2740" i="1"/>
  <c r="BJ2738" i="1"/>
  <c r="BJ2736" i="1"/>
  <c r="BJ2734" i="1"/>
  <c r="BD2732" i="1"/>
  <c r="BD2731" i="1"/>
  <c r="BD2730" i="1"/>
  <c r="BD2729" i="1"/>
  <c r="BD2728" i="1"/>
  <c r="BD2727" i="1"/>
  <c r="BD2726" i="1"/>
  <c r="BD2725" i="1"/>
  <c r="BD2724" i="1"/>
  <c r="BJ2898" i="1"/>
  <c r="BD2885" i="1"/>
  <c r="BJ2875" i="1"/>
  <c r="BI2866" i="1"/>
  <c r="BD2838" i="1"/>
  <c r="BJ2812" i="1"/>
  <c r="BD2809" i="1"/>
  <c r="BI2805" i="1"/>
  <c r="BI2800" i="1"/>
  <c r="BI2796" i="1"/>
  <c r="BI2792" i="1"/>
  <c r="BI2788" i="1"/>
  <c r="BI2786" i="1"/>
  <c r="BI2784" i="1"/>
  <c r="BI2782" i="1"/>
  <c r="BI2780" i="1"/>
  <c r="BI2778" i="1"/>
  <c r="BI2776" i="1"/>
  <c r="BI2774" i="1"/>
  <c r="BI2772" i="1"/>
  <c r="BI2770" i="1"/>
  <c r="BI2768" i="1"/>
  <c r="BI2766" i="1"/>
  <c r="BI2764" i="1"/>
  <c r="BI2762" i="1"/>
  <c r="BI2760" i="1"/>
  <c r="BI2758" i="1"/>
  <c r="BI2756" i="1"/>
  <c r="BI2754" i="1"/>
  <c r="BI2752" i="1"/>
  <c r="BI2750" i="1"/>
  <c r="BI2748" i="1"/>
  <c r="BI2746" i="1"/>
  <c r="BI2744" i="1"/>
  <c r="BI2742" i="1"/>
  <c r="BI2740" i="1"/>
  <c r="BI2738" i="1"/>
  <c r="BI2736" i="1"/>
  <c r="BI2734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I2797" i="1"/>
  <c r="BJ2785" i="1"/>
  <c r="BJ2777" i="1"/>
  <c r="BJ2769" i="1"/>
  <c r="BJ2761" i="1"/>
  <c r="BJ2753" i="1"/>
  <c r="BJ2745" i="1"/>
  <c r="BJ2737" i="1"/>
  <c r="BJ2732" i="1"/>
  <c r="BJ2728" i="1"/>
  <c r="BJ2724" i="1"/>
  <c r="BD2722" i="1"/>
  <c r="BD2720" i="1"/>
  <c r="BD2718" i="1"/>
  <c r="BD2716" i="1"/>
  <c r="BD2714" i="1"/>
  <c r="BD2713" i="1"/>
  <c r="BD2712" i="1"/>
  <c r="BD2711" i="1"/>
  <c r="BD2710" i="1"/>
  <c r="BD2709" i="1"/>
  <c r="BD2708" i="1"/>
  <c r="BD2707" i="1"/>
  <c r="BD2706" i="1"/>
  <c r="BD2705" i="1"/>
  <c r="BD2704" i="1"/>
  <c r="BD2703" i="1"/>
  <c r="BD2702" i="1"/>
  <c r="BD2701" i="1"/>
  <c r="BD2700" i="1"/>
  <c r="BD2699" i="1"/>
  <c r="BD2698" i="1"/>
  <c r="BD2697" i="1"/>
  <c r="BD2696" i="1"/>
  <c r="BD2695" i="1"/>
  <c r="BD2694" i="1"/>
  <c r="BD2693" i="1"/>
  <c r="BD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BD2651" i="1"/>
  <c r="BD2650" i="1"/>
  <c r="BD2649" i="1"/>
  <c r="BD2648" i="1"/>
  <c r="BD2647" i="1"/>
  <c r="BD2646" i="1"/>
  <c r="BD2645" i="1"/>
  <c r="BD2644" i="1"/>
  <c r="BD2643" i="1"/>
  <c r="BD2642" i="1"/>
  <c r="BD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J2857" i="1"/>
  <c r="BI2801" i="1"/>
  <c r="BJ2787" i="1"/>
  <c r="BJ2779" i="1"/>
  <c r="BJ2771" i="1"/>
  <c r="BJ2763" i="1"/>
  <c r="BJ2755" i="1"/>
  <c r="BJ2747" i="1"/>
  <c r="BJ2739" i="1"/>
  <c r="BJ2729" i="1"/>
  <c r="BJ2725" i="1"/>
  <c r="BJ2722" i="1"/>
  <c r="BJ2720" i="1"/>
  <c r="BJ2718" i="1"/>
  <c r="BJ2716" i="1"/>
  <c r="BJ2714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882" i="1"/>
  <c r="BI2850" i="1"/>
  <c r="BD2823" i="1"/>
  <c r="BJ2789" i="1"/>
  <c r="BJ2781" i="1"/>
  <c r="BJ2773" i="1"/>
  <c r="BJ2765" i="1"/>
  <c r="BJ2757" i="1"/>
  <c r="BJ2749" i="1"/>
  <c r="BJ2741" i="1"/>
  <c r="BJ2733" i="1"/>
  <c r="BJ2730" i="1"/>
  <c r="BJ2726" i="1"/>
  <c r="BD2723" i="1"/>
  <c r="BD2721" i="1"/>
  <c r="BD2719" i="1"/>
  <c r="BD2717" i="1"/>
  <c r="BD2715" i="1"/>
  <c r="BJ2712" i="1"/>
  <c r="BJ2711" i="1"/>
  <c r="BJ2710" i="1"/>
  <c r="BJ2709" i="1"/>
  <c r="BJ2708" i="1"/>
  <c r="BJ2707" i="1"/>
  <c r="BJ2706" i="1"/>
  <c r="BJ2705" i="1"/>
  <c r="BJ2704" i="1"/>
  <c r="BJ2703" i="1"/>
  <c r="BJ2702" i="1"/>
  <c r="BJ2701" i="1"/>
  <c r="BJ2700" i="1"/>
  <c r="BJ2699" i="1"/>
  <c r="BJ2698" i="1"/>
  <c r="BJ2697" i="1"/>
  <c r="BJ2696" i="1"/>
  <c r="BJ2695" i="1"/>
  <c r="BJ2694" i="1"/>
  <c r="BJ2693" i="1"/>
  <c r="BJ2692" i="1"/>
  <c r="BJ2691" i="1"/>
  <c r="BJ2690" i="1"/>
  <c r="BJ2689" i="1"/>
  <c r="BJ2688" i="1"/>
  <c r="BJ2687" i="1"/>
  <c r="BJ2686" i="1"/>
  <c r="BJ2685" i="1"/>
  <c r="BJ2684" i="1"/>
  <c r="BJ2683" i="1"/>
  <c r="BJ2682" i="1"/>
  <c r="BJ2681" i="1"/>
  <c r="BJ2680" i="1"/>
  <c r="BJ2679" i="1"/>
  <c r="BJ2678" i="1"/>
  <c r="BJ2677" i="1"/>
  <c r="BJ2676" i="1"/>
  <c r="BJ2675" i="1"/>
  <c r="BJ2674" i="1"/>
  <c r="BJ2673" i="1"/>
  <c r="BJ2672" i="1"/>
  <c r="BJ2671" i="1"/>
  <c r="BJ2670" i="1"/>
  <c r="BJ2669" i="1"/>
  <c r="BJ2668" i="1"/>
  <c r="BJ2667" i="1"/>
  <c r="BJ2666" i="1"/>
  <c r="BJ2665" i="1"/>
  <c r="BJ2664" i="1"/>
  <c r="BJ2663" i="1"/>
  <c r="BJ2662" i="1"/>
  <c r="BJ2661" i="1"/>
  <c r="BJ2660" i="1"/>
  <c r="BJ2659" i="1"/>
  <c r="BJ2658" i="1"/>
  <c r="BJ2657" i="1"/>
  <c r="BJ2656" i="1"/>
  <c r="BJ2655" i="1"/>
  <c r="BJ2654" i="1"/>
  <c r="BJ2653" i="1"/>
  <c r="BJ2652" i="1"/>
  <c r="BJ2651" i="1"/>
  <c r="BJ2650" i="1"/>
  <c r="BJ2649" i="1"/>
  <c r="BJ2648" i="1"/>
  <c r="BJ2647" i="1"/>
  <c r="BJ2646" i="1"/>
  <c r="BJ2645" i="1"/>
  <c r="BJ2644" i="1"/>
  <c r="BJ2643" i="1"/>
  <c r="BJ2642" i="1"/>
  <c r="BJ2641" i="1"/>
  <c r="BJ2640" i="1"/>
  <c r="BJ2639" i="1"/>
  <c r="BJ2638" i="1"/>
  <c r="BJ2637" i="1"/>
  <c r="BJ2636" i="1"/>
  <c r="BJ2635" i="1"/>
  <c r="BJ2634" i="1"/>
  <c r="BJ2633" i="1"/>
  <c r="BJ2632" i="1"/>
  <c r="BJ2631" i="1"/>
  <c r="BJ2630" i="1"/>
  <c r="BJ2629" i="1"/>
  <c r="BJ2628" i="1"/>
  <c r="BJ2627" i="1"/>
  <c r="BJ2626" i="1"/>
  <c r="BJ2625" i="1"/>
  <c r="BJ2624" i="1"/>
  <c r="BJ2623" i="1"/>
  <c r="BJ2622" i="1"/>
  <c r="BJ2621" i="1"/>
  <c r="BJ2620" i="1"/>
  <c r="BJ2619" i="1"/>
  <c r="BJ2618" i="1"/>
  <c r="BJ2617" i="1"/>
  <c r="BJ2783" i="1"/>
  <c r="BJ2751" i="1"/>
  <c r="BJ2731" i="1"/>
  <c r="BJ2719" i="1"/>
  <c r="BI2712" i="1"/>
  <c r="BI2708" i="1"/>
  <c r="BI2704" i="1"/>
  <c r="BI2700" i="1"/>
  <c r="BI2696" i="1"/>
  <c r="BI2692" i="1"/>
  <c r="BI2688" i="1"/>
  <c r="BI2684" i="1"/>
  <c r="BI2680" i="1"/>
  <c r="BI2676" i="1"/>
  <c r="BI2672" i="1"/>
  <c r="BI2668" i="1"/>
  <c r="BI2664" i="1"/>
  <c r="BI2660" i="1"/>
  <c r="BI2656" i="1"/>
  <c r="BI2652" i="1"/>
  <c r="BI2648" i="1"/>
  <c r="BI2644" i="1"/>
  <c r="BI2640" i="1"/>
  <c r="BI2636" i="1"/>
  <c r="BI2632" i="1"/>
  <c r="BI2628" i="1"/>
  <c r="BK2623" i="1"/>
  <c r="BK2621" i="1"/>
  <c r="BK2619" i="1"/>
  <c r="BK2617" i="1"/>
  <c r="BJ2616" i="1"/>
  <c r="BJ2615" i="1"/>
  <c r="BJ2614" i="1"/>
  <c r="BJ2613" i="1"/>
  <c r="BJ2612" i="1"/>
  <c r="BJ2611" i="1"/>
  <c r="BJ2610" i="1"/>
  <c r="BJ2609" i="1"/>
  <c r="BJ2608" i="1"/>
  <c r="BJ2607" i="1"/>
  <c r="BJ2606" i="1"/>
  <c r="BJ2605" i="1"/>
  <c r="BJ2604" i="1"/>
  <c r="BJ2603" i="1"/>
  <c r="BJ2602" i="1"/>
  <c r="BJ2601" i="1"/>
  <c r="BJ2600" i="1"/>
  <c r="BJ2599" i="1"/>
  <c r="BJ2598" i="1"/>
  <c r="BJ2597" i="1"/>
  <c r="BJ2596" i="1"/>
  <c r="BJ2595" i="1"/>
  <c r="BJ2594" i="1"/>
  <c r="BJ2593" i="1"/>
  <c r="BJ2592" i="1"/>
  <c r="BJ2591" i="1"/>
  <c r="BJ2590" i="1"/>
  <c r="BJ2589" i="1"/>
  <c r="BJ2588" i="1"/>
  <c r="BJ2587" i="1"/>
  <c r="BJ2586" i="1"/>
  <c r="BJ2585" i="1"/>
  <c r="BJ2584" i="1"/>
  <c r="BJ2583" i="1"/>
  <c r="BJ2582" i="1"/>
  <c r="BJ2581" i="1"/>
  <c r="BJ2580" i="1"/>
  <c r="BJ2579" i="1"/>
  <c r="BJ2578" i="1"/>
  <c r="BJ2577" i="1"/>
  <c r="BJ2576" i="1"/>
  <c r="BJ2575" i="1"/>
  <c r="BJ2574" i="1"/>
  <c r="BJ2573" i="1"/>
  <c r="BJ2572" i="1"/>
  <c r="BJ2571" i="1"/>
  <c r="BJ2570" i="1"/>
  <c r="BJ2569" i="1"/>
  <c r="BJ2568" i="1"/>
  <c r="BJ2567" i="1"/>
  <c r="BJ2566" i="1"/>
  <c r="BJ2565" i="1"/>
  <c r="BJ2564" i="1"/>
  <c r="BJ2563" i="1"/>
  <c r="BJ2562" i="1"/>
  <c r="BJ2561" i="1"/>
  <c r="BJ2560" i="1"/>
  <c r="BJ2559" i="1"/>
  <c r="BJ2558" i="1"/>
  <c r="BJ2557" i="1"/>
  <c r="BJ2556" i="1"/>
  <c r="BJ2555" i="1"/>
  <c r="BJ2554" i="1"/>
  <c r="BJ2553" i="1"/>
  <c r="BJ2552" i="1"/>
  <c r="BJ2551" i="1"/>
  <c r="BJ2550" i="1"/>
  <c r="BJ2549" i="1"/>
  <c r="BJ2548" i="1"/>
  <c r="BJ2547" i="1"/>
  <c r="BJ2546" i="1"/>
  <c r="BJ2545" i="1"/>
  <c r="BJ2544" i="1"/>
  <c r="BJ2543" i="1"/>
  <c r="BJ2542" i="1"/>
  <c r="BJ2541" i="1"/>
  <c r="BJ2540" i="1"/>
  <c r="BJ2539" i="1"/>
  <c r="BJ2538" i="1"/>
  <c r="BJ2537" i="1"/>
  <c r="BJ2536" i="1"/>
  <c r="BJ2535" i="1"/>
  <c r="BJ2534" i="1"/>
  <c r="BJ2533" i="1"/>
  <c r="BJ2532" i="1"/>
  <c r="BJ2531" i="1"/>
  <c r="BJ2530" i="1"/>
  <c r="BJ2529" i="1"/>
  <c r="BJ2528" i="1"/>
  <c r="BJ2527" i="1"/>
  <c r="BJ2526" i="1"/>
  <c r="BJ2525" i="1"/>
  <c r="BJ2524" i="1"/>
  <c r="BJ2523" i="1"/>
  <c r="BJ2522" i="1"/>
  <c r="BJ2521" i="1"/>
  <c r="BJ2520" i="1"/>
  <c r="BJ2519" i="1"/>
  <c r="BJ2518" i="1"/>
  <c r="BJ2517" i="1"/>
  <c r="BJ2516" i="1"/>
  <c r="BJ2515" i="1"/>
  <c r="BJ2514" i="1"/>
  <c r="BJ2513" i="1"/>
  <c r="BJ2512" i="1"/>
  <c r="BJ2511" i="1"/>
  <c r="BJ2510" i="1"/>
  <c r="BJ2509" i="1"/>
  <c r="BJ2508" i="1"/>
  <c r="BJ2507" i="1"/>
  <c r="BJ2506" i="1"/>
  <c r="BJ2505" i="1"/>
  <c r="BJ2504" i="1"/>
  <c r="BJ2503" i="1"/>
  <c r="BJ2502" i="1"/>
  <c r="BJ2501" i="1"/>
  <c r="BJ2500" i="1"/>
  <c r="BJ2499" i="1"/>
  <c r="BJ2498" i="1"/>
  <c r="BJ2497" i="1"/>
  <c r="BJ2496" i="1"/>
  <c r="BJ2495" i="1"/>
  <c r="BJ2494" i="1"/>
  <c r="BJ2493" i="1"/>
  <c r="BJ2492" i="1"/>
  <c r="BJ2491" i="1"/>
  <c r="BJ2490" i="1"/>
  <c r="BJ2489" i="1"/>
  <c r="BJ2488" i="1"/>
  <c r="BJ2487" i="1"/>
  <c r="BJ2486" i="1"/>
  <c r="BJ2485" i="1"/>
  <c r="BJ2484" i="1"/>
  <c r="BJ2483" i="1"/>
  <c r="BJ2482" i="1"/>
  <c r="BJ2481" i="1"/>
  <c r="BJ2480" i="1"/>
  <c r="BJ2479" i="1"/>
  <c r="BJ2478" i="1"/>
  <c r="BJ2477" i="1"/>
  <c r="BJ2476" i="1"/>
  <c r="BJ2475" i="1"/>
  <c r="BJ2474" i="1"/>
  <c r="BJ2473" i="1"/>
  <c r="BJ2472" i="1"/>
  <c r="BJ2471" i="1"/>
  <c r="BJ2470" i="1"/>
  <c r="BJ2469" i="1"/>
  <c r="BJ2468" i="1"/>
  <c r="BJ2467" i="1"/>
  <c r="BJ2466" i="1"/>
  <c r="BJ2465" i="1"/>
  <c r="BJ2464" i="1"/>
  <c r="BJ2463" i="1"/>
  <c r="BJ2462" i="1"/>
  <c r="BJ2461" i="1"/>
  <c r="BJ2460" i="1"/>
  <c r="BJ2459" i="1"/>
  <c r="BJ2458" i="1"/>
  <c r="BJ2457" i="1"/>
  <c r="BJ2456" i="1"/>
  <c r="BJ2455" i="1"/>
  <c r="BJ2454" i="1"/>
  <c r="BJ2453" i="1"/>
  <c r="BJ2452" i="1"/>
  <c r="BJ2451" i="1"/>
  <c r="BJ2450" i="1"/>
  <c r="BJ2449" i="1"/>
  <c r="BJ2448" i="1"/>
  <c r="BJ2447" i="1"/>
  <c r="BJ2446" i="1"/>
  <c r="BJ2445" i="1"/>
  <c r="BJ2444" i="1"/>
  <c r="BJ2443" i="1"/>
  <c r="BJ2442" i="1"/>
  <c r="BJ2441" i="1"/>
  <c r="BJ2440" i="1"/>
  <c r="BJ2439" i="1"/>
  <c r="BJ2438" i="1"/>
  <c r="BJ2437" i="1"/>
  <c r="BJ2436" i="1"/>
  <c r="BJ2435" i="1"/>
  <c r="BJ2434" i="1"/>
  <c r="BJ2433" i="1"/>
  <c r="BJ2432" i="1"/>
  <c r="BJ2431" i="1"/>
  <c r="BJ2430" i="1"/>
  <c r="BJ2429" i="1"/>
  <c r="BJ2428" i="1"/>
  <c r="BJ2427" i="1"/>
  <c r="BJ2426" i="1"/>
  <c r="BJ2425" i="1"/>
  <c r="BJ2424" i="1"/>
  <c r="BJ2423" i="1"/>
  <c r="BJ2422" i="1"/>
  <c r="BJ2421" i="1"/>
  <c r="BJ2420" i="1"/>
  <c r="BI2793" i="1"/>
  <c r="BJ2759" i="1"/>
  <c r="BJ2721" i="1"/>
  <c r="BJ2713" i="1"/>
  <c r="BI2709" i="1"/>
  <c r="BI2705" i="1"/>
  <c r="BI2701" i="1"/>
  <c r="BI2697" i="1"/>
  <c r="BI2693" i="1"/>
  <c r="BI2689" i="1"/>
  <c r="BI2685" i="1"/>
  <c r="BI2681" i="1"/>
  <c r="BI2677" i="1"/>
  <c r="BI2673" i="1"/>
  <c r="BI2669" i="1"/>
  <c r="BI2665" i="1"/>
  <c r="BI2661" i="1"/>
  <c r="BI2657" i="1"/>
  <c r="BI2653" i="1"/>
  <c r="BI2649" i="1"/>
  <c r="BI2645" i="1"/>
  <c r="BI2641" i="1"/>
  <c r="BI2637" i="1"/>
  <c r="BI2633" i="1"/>
  <c r="BI2629" i="1"/>
  <c r="BI2625" i="1"/>
  <c r="BI2623" i="1"/>
  <c r="BI2621" i="1"/>
  <c r="BI2619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J2767" i="1"/>
  <c r="BJ2735" i="1"/>
  <c r="BJ2723" i="1"/>
  <c r="BJ2715" i="1"/>
  <c r="BI2710" i="1"/>
  <c r="BI2706" i="1"/>
  <c r="BI2702" i="1"/>
  <c r="BI2698" i="1"/>
  <c r="BI2694" i="1"/>
  <c r="BI2690" i="1"/>
  <c r="BI2686" i="1"/>
  <c r="BI2682" i="1"/>
  <c r="BI2678" i="1"/>
  <c r="BI2674" i="1"/>
  <c r="BI2670" i="1"/>
  <c r="BI2666" i="1"/>
  <c r="BI2662" i="1"/>
  <c r="BI2658" i="1"/>
  <c r="BI2654" i="1"/>
  <c r="BI2650" i="1"/>
  <c r="BI2646" i="1"/>
  <c r="BI2642" i="1"/>
  <c r="BI2638" i="1"/>
  <c r="BI2634" i="1"/>
  <c r="BI2630" i="1"/>
  <c r="BI2626" i="1"/>
  <c r="BK2624" i="1"/>
  <c r="BK2622" i="1"/>
  <c r="BK2620" i="1"/>
  <c r="BK2618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D2600" i="1"/>
  <c r="BD2599" i="1"/>
  <c r="BD2598" i="1"/>
  <c r="BD2597" i="1"/>
  <c r="BD2596" i="1"/>
  <c r="BD2595" i="1"/>
  <c r="BD2594" i="1"/>
  <c r="BD2593" i="1"/>
  <c r="BD2592" i="1"/>
  <c r="BD2591" i="1"/>
  <c r="BD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D2549" i="1"/>
  <c r="BD2548" i="1"/>
  <c r="BD2547" i="1"/>
  <c r="BD2546" i="1"/>
  <c r="BD2545" i="1"/>
  <c r="BD2544" i="1"/>
  <c r="BD2543" i="1"/>
  <c r="BD2805" i="1"/>
  <c r="BI2707" i="1"/>
  <c r="BI2691" i="1"/>
  <c r="BI2675" i="1"/>
  <c r="BI2659" i="1"/>
  <c r="BI2643" i="1"/>
  <c r="BI2627" i="1"/>
  <c r="BI2618" i="1"/>
  <c r="BK2613" i="1"/>
  <c r="BK2609" i="1"/>
  <c r="BK2605" i="1"/>
  <c r="BK2601" i="1"/>
  <c r="BK2597" i="1"/>
  <c r="BK2593" i="1"/>
  <c r="BK2589" i="1"/>
  <c r="BK2585" i="1"/>
  <c r="BK2581" i="1"/>
  <c r="BK2577" i="1"/>
  <c r="BK2573" i="1"/>
  <c r="BK2569" i="1"/>
  <c r="BK2565" i="1"/>
  <c r="BK2561" i="1"/>
  <c r="BK2557" i="1"/>
  <c r="BK2553" i="1"/>
  <c r="BK2549" i="1"/>
  <c r="BK2545" i="1"/>
  <c r="BK2541" i="1"/>
  <c r="BK2539" i="1"/>
  <c r="BK2537" i="1"/>
  <c r="BK2535" i="1"/>
  <c r="BK2533" i="1"/>
  <c r="BK2531" i="1"/>
  <c r="BK2529" i="1"/>
  <c r="BK2527" i="1"/>
  <c r="BK2525" i="1"/>
  <c r="BK2523" i="1"/>
  <c r="BK2521" i="1"/>
  <c r="BK2519" i="1"/>
  <c r="BK2517" i="1"/>
  <c r="BK2515" i="1"/>
  <c r="BK2513" i="1"/>
  <c r="BK2511" i="1"/>
  <c r="BK2509" i="1"/>
  <c r="BK2507" i="1"/>
  <c r="BK2505" i="1"/>
  <c r="BK2503" i="1"/>
  <c r="BK2501" i="1"/>
  <c r="BK2499" i="1"/>
  <c r="BK2497" i="1"/>
  <c r="BK2495" i="1"/>
  <c r="BK2493" i="1"/>
  <c r="BI2492" i="1"/>
  <c r="BD2492" i="1"/>
  <c r="BK2491" i="1"/>
  <c r="BI2488" i="1"/>
  <c r="BD2488" i="1"/>
  <c r="BK2487" i="1"/>
  <c r="BI2484" i="1"/>
  <c r="BD2484" i="1"/>
  <c r="BK2483" i="1"/>
  <c r="BI2480" i="1"/>
  <c r="BD2480" i="1"/>
  <c r="BK2479" i="1"/>
  <c r="BI2476" i="1"/>
  <c r="BD2476" i="1"/>
  <c r="BK2475" i="1"/>
  <c r="BI2472" i="1"/>
  <c r="BD2472" i="1"/>
  <c r="BK2471" i="1"/>
  <c r="BI2468" i="1"/>
  <c r="BD2468" i="1"/>
  <c r="BK2467" i="1"/>
  <c r="BI2464" i="1"/>
  <c r="BD2464" i="1"/>
  <c r="BK2463" i="1"/>
  <c r="BI2460" i="1"/>
  <c r="BD2460" i="1"/>
  <c r="BK2459" i="1"/>
  <c r="BI2456" i="1"/>
  <c r="BD2456" i="1"/>
  <c r="BK2455" i="1"/>
  <c r="BI2452" i="1"/>
  <c r="BD2452" i="1"/>
  <c r="BK2451" i="1"/>
  <c r="BI2448" i="1"/>
  <c r="BD2448" i="1"/>
  <c r="BK2447" i="1"/>
  <c r="BI2444" i="1"/>
  <c r="BD2444" i="1"/>
  <c r="BK2443" i="1"/>
  <c r="BI2440" i="1"/>
  <c r="BD2440" i="1"/>
  <c r="BK2439" i="1"/>
  <c r="BI2436" i="1"/>
  <c r="BD2436" i="1"/>
  <c r="BK2435" i="1"/>
  <c r="BJ2743" i="1"/>
  <c r="BI2711" i="1"/>
  <c r="BI2695" i="1"/>
  <c r="BI2679" i="1"/>
  <c r="BI2663" i="1"/>
  <c r="BI2647" i="1"/>
  <c r="BI2631" i="1"/>
  <c r="BI2620" i="1"/>
  <c r="BK2614" i="1"/>
  <c r="BK2610" i="1"/>
  <c r="BK2606" i="1"/>
  <c r="BK2602" i="1"/>
  <c r="BK2598" i="1"/>
  <c r="BK2594" i="1"/>
  <c r="BK2590" i="1"/>
  <c r="BK2586" i="1"/>
  <c r="BK2582" i="1"/>
  <c r="BK2578" i="1"/>
  <c r="BK2574" i="1"/>
  <c r="BK2570" i="1"/>
  <c r="BK2566" i="1"/>
  <c r="BK2562" i="1"/>
  <c r="BK2558" i="1"/>
  <c r="BK2554" i="1"/>
  <c r="BK2550" i="1"/>
  <c r="BK2546" i="1"/>
  <c r="BD2542" i="1"/>
  <c r="BD2540" i="1"/>
  <c r="BD2538" i="1"/>
  <c r="BD2536" i="1"/>
  <c r="BD2534" i="1"/>
  <c r="BD2532" i="1"/>
  <c r="BD2530" i="1"/>
  <c r="BD2528" i="1"/>
  <c r="BD2526" i="1"/>
  <c r="BD2524" i="1"/>
  <c r="BD2522" i="1"/>
  <c r="BD2520" i="1"/>
  <c r="BD2518" i="1"/>
  <c r="BD2516" i="1"/>
  <c r="BD2514" i="1"/>
  <c r="BD2512" i="1"/>
  <c r="BD2510" i="1"/>
  <c r="BD2508" i="1"/>
  <c r="BD2506" i="1"/>
  <c r="BD2504" i="1"/>
  <c r="BD2502" i="1"/>
  <c r="BD2500" i="1"/>
  <c r="BD2498" i="1"/>
  <c r="BD2496" i="1"/>
  <c r="BD2494" i="1"/>
  <c r="BI2491" i="1"/>
  <c r="BD2491" i="1"/>
  <c r="BK2490" i="1"/>
  <c r="BI2487" i="1"/>
  <c r="BD2487" i="1"/>
  <c r="BK2486" i="1"/>
  <c r="BI2483" i="1"/>
  <c r="BD2483" i="1"/>
  <c r="BK2482" i="1"/>
  <c r="BI2479" i="1"/>
  <c r="BD2479" i="1"/>
  <c r="BK2478" i="1"/>
  <c r="BI2475" i="1"/>
  <c r="BD2475" i="1"/>
  <c r="BK2474" i="1"/>
  <c r="BI2471" i="1"/>
  <c r="BD2471" i="1"/>
  <c r="BK2470" i="1"/>
  <c r="BI2467" i="1"/>
  <c r="BD2467" i="1"/>
  <c r="BK2466" i="1"/>
  <c r="BI2463" i="1"/>
  <c r="BD2463" i="1"/>
  <c r="BK2462" i="1"/>
  <c r="BI2459" i="1"/>
  <c r="BD2459" i="1"/>
  <c r="BK2458" i="1"/>
  <c r="BI2455" i="1"/>
  <c r="BD2455" i="1"/>
  <c r="BK2454" i="1"/>
  <c r="BI2451" i="1"/>
  <c r="BD2451" i="1"/>
  <c r="BK2450" i="1"/>
  <c r="BI2447" i="1"/>
  <c r="BD2447" i="1"/>
  <c r="BK2446" i="1"/>
  <c r="BI2443" i="1"/>
  <c r="BD2443" i="1"/>
  <c r="BK2442" i="1"/>
  <c r="BI2439" i="1"/>
  <c r="BD2439" i="1"/>
  <c r="BK2438" i="1"/>
  <c r="BI2435" i="1"/>
  <c r="BD2435" i="1"/>
  <c r="BK2434" i="1"/>
  <c r="BI2431" i="1"/>
  <c r="BD2431" i="1"/>
  <c r="BK2430" i="1"/>
  <c r="BI2427" i="1"/>
  <c r="BD2427" i="1"/>
  <c r="BK2426" i="1"/>
  <c r="BI2423" i="1"/>
  <c r="BD2423" i="1"/>
  <c r="BK2422" i="1"/>
  <c r="BK2419" i="1"/>
  <c r="BK2418" i="1"/>
  <c r="BK2417" i="1"/>
  <c r="BK2416" i="1"/>
  <c r="BK2415" i="1"/>
  <c r="BK2414" i="1"/>
  <c r="BK2413" i="1"/>
  <c r="BK2412" i="1"/>
  <c r="BJ2775" i="1"/>
  <c r="BJ2717" i="1"/>
  <c r="BI2699" i="1"/>
  <c r="BI2683" i="1"/>
  <c r="BI2667" i="1"/>
  <c r="BI2651" i="1"/>
  <c r="BI2635" i="1"/>
  <c r="BI2622" i="1"/>
  <c r="BK2615" i="1"/>
  <c r="BK2611" i="1"/>
  <c r="BK2607" i="1"/>
  <c r="BK2603" i="1"/>
  <c r="BK2599" i="1"/>
  <c r="BK2595" i="1"/>
  <c r="BK2591" i="1"/>
  <c r="BK2587" i="1"/>
  <c r="BK2583" i="1"/>
  <c r="BK2579" i="1"/>
  <c r="BK2575" i="1"/>
  <c r="BK2571" i="1"/>
  <c r="BK2567" i="1"/>
  <c r="BK2563" i="1"/>
  <c r="BK2559" i="1"/>
  <c r="BK2555" i="1"/>
  <c r="BK2551" i="1"/>
  <c r="BK2547" i="1"/>
  <c r="BK2543" i="1"/>
  <c r="BK2542" i="1"/>
  <c r="BK2540" i="1"/>
  <c r="BK2538" i="1"/>
  <c r="BK2536" i="1"/>
  <c r="BK2534" i="1"/>
  <c r="BK2532" i="1"/>
  <c r="BK2530" i="1"/>
  <c r="BK2528" i="1"/>
  <c r="BK2526" i="1"/>
  <c r="BK2524" i="1"/>
  <c r="BK2522" i="1"/>
  <c r="BK2520" i="1"/>
  <c r="BK2518" i="1"/>
  <c r="BK2516" i="1"/>
  <c r="BK2514" i="1"/>
  <c r="BK2512" i="1"/>
  <c r="BK2510" i="1"/>
  <c r="BK2508" i="1"/>
  <c r="BK2506" i="1"/>
  <c r="BK2504" i="1"/>
  <c r="BK2502" i="1"/>
  <c r="BK2500" i="1"/>
  <c r="BK2498" i="1"/>
  <c r="BK2496" i="1"/>
  <c r="BK2494" i="1"/>
  <c r="BI2490" i="1"/>
  <c r="BD2490" i="1"/>
  <c r="BK2489" i="1"/>
  <c r="BI2486" i="1"/>
  <c r="BD2486" i="1"/>
  <c r="BK2485" i="1"/>
  <c r="BI2482" i="1"/>
  <c r="BD2482" i="1"/>
  <c r="BK2481" i="1"/>
  <c r="BI2478" i="1"/>
  <c r="BD2478" i="1"/>
  <c r="BK2477" i="1"/>
  <c r="BI2474" i="1"/>
  <c r="BD2474" i="1"/>
  <c r="BK2473" i="1"/>
  <c r="BI2470" i="1"/>
  <c r="BD2470" i="1"/>
  <c r="BK2469" i="1"/>
  <c r="BI2466" i="1"/>
  <c r="BD2466" i="1"/>
  <c r="BK2465" i="1"/>
  <c r="BI2462" i="1"/>
  <c r="BD2462" i="1"/>
  <c r="BK2461" i="1"/>
  <c r="BI2458" i="1"/>
  <c r="BD2458" i="1"/>
  <c r="BK2457" i="1"/>
  <c r="BI2454" i="1"/>
  <c r="BD2454" i="1"/>
  <c r="BK2453" i="1"/>
  <c r="BI2450" i="1"/>
  <c r="BD2450" i="1"/>
  <c r="BK2449" i="1"/>
  <c r="BI2446" i="1"/>
  <c r="BD2446" i="1"/>
  <c r="BK2445" i="1"/>
  <c r="BI2442" i="1"/>
  <c r="BD2442" i="1"/>
  <c r="BK2441" i="1"/>
  <c r="BI2438" i="1"/>
  <c r="BD2438" i="1"/>
  <c r="BK2437" i="1"/>
  <c r="BI2434" i="1"/>
  <c r="BD2434" i="1"/>
  <c r="BK2433" i="1"/>
  <c r="BI2430" i="1"/>
  <c r="BD2430" i="1"/>
  <c r="BK2429" i="1"/>
  <c r="BI2426" i="1"/>
  <c r="BD2426" i="1"/>
  <c r="BK2425" i="1"/>
  <c r="BI2422" i="1"/>
  <c r="BD2422" i="1"/>
  <c r="BK2421" i="1"/>
  <c r="BJ2419" i="1"/>
  <c r="BJ2418" i="1"/>
  <c r="BJ2417" i="1"/>
  <c r="BJ2416" i="1"/>
  <c r="BJ2415" i="1"/>
  <c r="BJ2414" i="1"/>
  <c r="BJ2413" i="1"/>
  <c r="BJ2412" i="1"/>
  <c r="BI2703" i="1"/>
  <c r="BI2639" i="1"/>
  <c r="BK2608" i="1"/>
  <c r="BK2592" i="1"/>
  <c r="BK2576" i="1"/>
  <c r="BK2560" i="1"/>
  <c r="BK2544" i="1"/>
  <c r="BD2541" i="1"/>
  <c r="BD2533" i="1"/>
  <c r="BD2525" i="1"/>
  <c r="BD2517" i="1"/>
  <c r="BD2509" i="1"/>
  <c r="BD2501" i="1"/>
  <c r="BD2493" i="1"/>
  <c r="BI2489" i="1"/>
  <c r="BK2480" i="1"/>
  <c r="BD2477" i="1"/>
  <c r="BI2473" i="1"/>
  <c r="BK2464" i="1"/>
  <c r="BD2461" i="1"/>
  <c r="BI2457" i="1"/>
  <c r="BK2448" i="1"/>
  <c r="BD2445" i="1"/>
  <c r="BI2441" i="1"/>
  <c r="BI2433" i="1"/>
  <c r="BK2432" i="1"/>
  <c r="BD2429" i="1"/>
  <c r="BI2425" i="1"/>
  <c r="BK2424" i="1"/>
  <c r="BD2421" i="1"/>
  <c r="BI2419" i="1"/>
  <c r="BI2417" i="1"/>
  <c r="BI2415" i="1"/>
  <c r="BI2413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D2396" i="1"/>
  <c r="BD2395" i="1"/>
  <c r="BD2394" i="1"/>
  <c r="BD2393" i="1"/>
  <c r="BD2392" i="1"/>
  <c r="BD2391" i="1"/>
  <c r="BD2390" i="1"/>
  <c r="BD2389" i="1"/>
  <c r="BD2388" i="1"/>
  <c r="BD2387" i="1"/>
  <c r="BD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D2345" i="1"/>
  <c r="BD2344" i="1"/>
  <c r="BD2343" i="1"/>
  <c r="BD2342" i="1"/>
  <c r="BD2341" i="1"/>
  <c r="BD2340" i="1"/>
  <c r="BD2339" i="1"/>
  <c r="BD2338" i="1"/>
  <c r="BD2337" i="1"/>
  <c r="BD2336" i="1"/>
  <c r="BD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D2294" i="1"/>
  <c r="BD2293" i="1"/>
  <c r="BD2292" i="1"/>
  <c r="BD2291" i="1"/>
  <c r="BD2290" i="1"/>
  <c r="BD2289" i="1"/>
  <c r="BD2288" i="1"/>
  <c r="BD2287" i="1"/>
  <c r="BD2286" i="1"/>
  <c r="BD2285" i="1"/>
  <c r="BD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I2246" i="1"/>
  <c r="BJ2245" i="1"/>
  <c r="BK2244" i="1"/>
  <c r="BD2243" i="1"/>
  <c r="BI2242" i="1"/>
  <c r="BJ2241" i="1"/>
  <c r="BK2240" i="1"/>
  <c r="BD2239" i="1"/>
  <c r="BI2238" i="1"/>
  <c r="BJ2237" i="1"/>
  <c r="BK2236" i="1"/>
  <c r="BD2235" i="1"/>
  <c r="BI2234" i="1"/>
  <c r="BJ2233" i="1"/>
  <c r="BK2232" i="1"/>
  <c r="BD2231" i="1"/>
  <c r="BI2230" i="1"/>
  <c r="BJ2229" i="1"/>
  <c r="BK2228" i="1"/>
  <c r="BD2227" i="1"/>
  <c r="BI2226" i="1"/>
  <c r="BJ2225" i="1"/>
  <c r="BJ2727" i="1"/>
  <c r="BI2655" i="1"/>
  <c r="BK2612" i="1"/>
  <c r="BK2596" i="1"/>
  <c r="BK2580" i="1"/>
  <c r="BK2564" i="1"/>
  <c r="BK2548" i="1"/>
  <c r="BD2535" i="1"/>
  <c r="BD2527" i="1"/>
  <c r="BD2519" i="1"/>
  <c r="BD2511" i="1"/>
  <c r="BD2503" i="1"/>
  <c r="BD2495" i="1"/>
  <c r="BK2492" i="1"/>
  <c r="BD2489" i="1"/>
  <c r="BI2485" i="1"/>
  <c r="BK2476" i="1"/>
  <c r="BD2473" i="1"/>
  <c r="BI2469" i="1"/>
  <c r="BK2460" i="1"/>
  <c r="BD2457" i="1"/>
  <c r="BI2453" i="1"/>
  <c r="BK2444" i="1"/>
  <c r="BD2441" i="1"/>
  <c r="BI2437" i="1"/>
  <c r="BI2432" i="1"/>
  <c r="BK2431" i="1"/>
  <c r="BD2428" i="1"/>
  <c r="BI2424" i="1"/>
  <c r="BK2423" i="1"/>
  <c r="BD2420" i="1"/>
  <c r="BD2418" i="1"/>
  <c r="BD2416" i="1"/>
  <c r="BD2414" i="1"/>
  <c r="BD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D2246" i="1"/>
  <c r="BI2245" i="1"/>
  <c r="BJ2244" i="1"/>
  <c r="BK2243" i="1"/>
  <c r="BD2242" i="1"/>
  <c r="BI2241" i="1"/>
  <c r="BJ2240" i="1"/>
  <c r="BK2239" i="1"/>
  <c r="BD2238" i="1"/>
  <c r="BI2237" i="1"/>
  <c r="BJ2236" i="1"/>
  <c r="BK2235" i="1"/>
  <c r="BD2234" i="1"/>
  <c r="BI2233" i="1"/>
  <c r="BJ2232" i="1"/>
  <c r="BK2231" i="1"/>
  <c r="BD2230" i="1"/>
  <c r="BI2229" i="1"/>
  <c r="BJ2228" i="1"/>
  <c r="BK2227" i="1"/>
  <c r="BD2226" i="1"/>
  <c r="BI2225" i="1"/>
  <c r="BJ2224" i="1"/>
  <c r="BI2671" i="1"/>
  <c r="BK2616" i="1"/>
  <c r="BK2600" i="1"/>
  <c r="BK2584" i="1"/>
  <c r="BK2568" i="1"/>
  <c r="BK2552" i="1"/>
  <c r="BD2537" i="1"/>
  <c r="BD2529" i="1"/>
  <c r="BD2521" i="1"/>
  <c r="BD2513" i="1"/>
  <c r="BD2505" i="1"/>
  <c r="BD2497" i="1"/>
  <c r="BK2488" i="1"/>
  <c r="BD2485" i="1"/>
  <c r="BI2481" i="1"/>
  <c r="BK2472" i="1"/>
  <c r="BD2469" i="1"/>
  <c r="BI2465" i="1"/>
  <c r="BK2456" i="1"/>
  <c r="BD2453" i="1"/>
  <c r="BI2449" i="1"/>
  <c r="BK2440" i="1"/>
  <c r="BD2437" i="1"/>
  <c r="BD2433" i="1"/>
  <c r="BI2429" i="1"/>
  <c r="BK2428" i="1"/>
  <c r="BD2425" i="1"/>
  <c r="BI2421" i="1"/>
  <c r="BK2420" i="1"/>
  <c r="BI2418" i="1"/>
  <c r="BI2416" i="1"/>
  <c r="BI2414" i="1"/>
  <c r="BI2412" i="1"/>
  <c r="BJ2411" i="1"/>
  <c r="BJ2410" i="1"/>
  <c r="BJ2409" i="1"/>
  <c r="BJ2408" i="1"/>
  <c r="BJ2407" i="1"/>
  <c r="BJ2406" i="1"/>
  <c r="BJ2405" i="1"/>
  <c r="BJ2404" i="1"/>
  <c r="BJ2403" i="1"/>
  <c r="BJ2402" i="1"/>
  <c r="BJ2401" i="1"/>
  <c r="BJ2400" i="1"/>
  <c r="BJ2399" i="1"/>
  <c r="BJ2398" i="1"/>
  <c r="BJ2397" i="1"/>
  <c r="BJ2396" i="1"/>
  <c r="BJ2395" i="1"/>
  <c r="BJ2394" i="1"/>
  <c r="BJ2393" i="1"/>
  <c r="BJ2392" i="1"/>
  <c r="BJ2391" i="1"/>
  <c r="BJ2390" i="1"/>
  <c r="BJ2389" i="1"/>
  <c r="BJ2388" i="1"/>
  <c r="BJ2387" i="1"/>
  <c r="BJ2386" i="1"/>
  <c r="BJ2385" i="1"/>
  <c r="BJ2384" i="1"/>
  <c r="BJ2383" i="1"/>
  <c r="BJ2382" i="1"/>
  <c r="BJ2381" i="1"/>
  <c r="BJ2380" i="1"/>
  <c r="BJ2379" i="1"/>
  <c r="BJ2378" i="1"/>
  <c r="BJ2377" i="1"/>
  <c r="BJ2376" i="1"/>
  <c r="BJ2375" i="1"/>
  <c r="BJ2374" i="1"/>
  <c r="BJ2373" i="1"/>
  <c r="BJ2372" i="1"/>
  <c r="BJ2371" i="1"/>
  <c r="BJ2370" i="1"/>
  <c r="BJ2369" i="1"/>
  <c r="BJ2368" i="1"/>
  <c r="BJ2367" i="1"/>
  <c r="BJ2366" i="1"/>
  <c r="BJ2365" i="1"/>
  <c r="BJ2364" i="1"/>
  <c r="BJ2363" i="1"/>
  <c r="BJ2362" i="1"/>
  <c r="BJ2361" i="1"/>
  <c r="BJ2360" i="1"/>
  <c r="BJ2359" i="1"/>
  <c r="BJ2358" i="1"/>
  <c r="BJ2357" i="1"/>
  <c r="BJ2356" i="1"/>
  <c r="BJ2355" i="1"/>
  <c r="BJ2354" i="1"/>
  <c r="BJ2353" i="1"/>
  <c r="BJ2352" i="1"/>
  <c r="BJ2351" i="1"/>
  <c r="BJ2350" i="1"/>
  <c r="BJ2349" i="1"/>
  <c r="BJ2348" i="1"/>
  <c r="BJ2347" i="1"/>
  <c r="BJ2346" i="1"/>
  <c r="BJ2345" i="1"/>
  <c r="BJ2344" i="1"/>
  <c r="BJ2343" i="1"/>
  <c r="BJ2342" i="1"/>
  <c r="BJ2341" i="1"/>
  <c r="BJ2340" i="1"/>
  <c r="BJ2339" i="1"/>
  <c r="BJ2338" i="1"/>
  <c r="BJ2337" i="1"/>
  <c r="BJ2336" i="1"/>
  <c r="BJ2335" i="1"/>
  <c r="BJ2334" i="1"/>
  <c r="BJ2333" i="1"/>
  <c r="BJ2332" i="1"/>
  <c r="BJ2331" i="1"/>
  <c r="BJ2330" i="1"/>
  <c r="BJ2329" i="1"/>
  <c r="BJ2328" i="1"/>
  <c r="BJ2327" i="1"/>
  <c r="BJ2326" i="1"/>
  <c r="BJ2325" i="1"/>
  <c r="BJ2324" i="1"/>
  <c r="BJ2323" i="1"/>
  <c r="BJ2322" i="1"/>
  <c r="BJ2321" i="1"/>
  <c r="BJ2320" i="1"/>
  <c r="BJ2319" i="1"/>
  <c r="BJ2318" i="1"/>
  <c r="BJ2317" i="1"/>
  <c r="BJ2316" i="1"/>
  <c r="BJ2315" i="1"/>
  <c r="BJ2314" i="1"/>
  <c r="BJ2313" i="1"/>
  <c r="BJ2312" i="1"/>
  <c r="BJ2311" i="1"/>
  <c r="BJ2310" i="1"/>
  <c r="BJ2309" i="1"/>
  <c r="BJ2308" i="1"/>
  <c r="BJ2307" i="1"/>
  <c r="BJ2306" i="1"/>
  <c r="BJ2305" i="1"/>
  <c r="BJ2304" i="1"/>
  <c r="BJ2303" i="1"/>
  <c r="BJ2302" i="1"/>
  <c r="BJ2301" i="1"/>
  <c r="BJ2300" i="1"/>
  <c r="BJ2299" i="1"/>
  <c r="BJ2298" i="1"/>
  <c r="BJ2297" i="1"/>
  <c r="BJ2296" i="1"/>
  <c r="BJ2295" i="1"/>
  <c r="BJ2294" i="1"/>
  <c r="BJ2293" i="1"/>
  <c r="BJ2292" i="1"/>
  <c r="BJ2291" i="1"/>
  <c r="BJ2290" i="1"/>
  <c r="BJ2289" i="1"/>
  <c r="BJ2288" i="1"/>
  <c r="BJ2287" i="1"/>
  <c r="BJ2286" i="1"/>
  <c r="BJ2285" i="1"/>
  <c r="BJ2284" i="1"/>
  <c r="BJ2283" i="1"/>
  <c r="BJ2282" i="1"/>
  <c r="BJ2281" i="1"/>
  <c r="BJ2280" i="1"/>
  <c r="BJ2279" i="1"/>
  <c r="BJ2278" i="1"/>
  <c r="BJ2277" i="1"/>
  <c r="BJ2276" i="1"/>
  <c r="BJ2275" i="1"/>
  <c r="BJ2274" i="1"/>
  <c r="BJ2273" i="1"/>
  <c r="BJ2272" i="1"/>
  <c r="BJ2271" i="1"/>
  <c r="BJ2270" i="1"/>
  <c r="BJ2269" i="1"/>
  <c r="BJ2268" i="1"/>
  <c r="BJ2267" i="1"/>
  <c r="BJ2266" i="1"/>
  <c r="BJ2265" i="1"/>
  <c r="BJ2264" i="1"/>
  <c r="BJ2263" i="1"/>
  <c r="BJ2262" i="1"/>
  <c r="BJ2261" i="1"/>
  <c r="BJ2260" i="1"/>
  <c r="BJ2259" i="1"/>
  <c r="BJ2258" i="1"/>
  <c r="BJ2257" i="1"/>
  <c r="BJ2256" i="1"/>
  <c r="BJ2255" i="1"/>
  <c r="BJ2254" i="1"/>
  <c r="BJ2253" i="1"/>
  <c r="BJ2252" i="1"/>
  <c r="BJ2251" i="1"/>
  <c r="BJ2250" i="1"/>
  <c r="BJ2249" i="1"/>
  <c r="BJ2248" i="1"/>
  <c r="BJ2247" i="1"/>
  <c r="BK2246" i="1"/>
  <c r="BD2245" i="1"/>
  <c r="BI2244" i="1"/>
  <c r="BJ2243" i="1"/>
  <c r="BK2242" i="1"/>
  <c r="BD2241" i="1"/>
  <c r="BI2240" i="1"/>
  <c r="BJ2239" i="1"/>
  <c r="BK2238" i="1"/>
  <c r="BD2237" i="1"/>
  <c r="BI2236" i="1"/>
  <c r="BJ2235" i="1"/>
  <c r="BI2624" i="1"/>
  <c r="BK2556" i="1"/>
  <c r="BD2539" i="1"/>
  <c r="BD2507" i="1"/>
  <c r="BD2481" i="1"/>
  <c r="BK2452" i="1"/>
  <c r="BI2445" i="1"/>
  <c r="BD2419" i="1"/>
  <c r="BI2411" i="1"/>
  <c r="BI2407" i="1"/>
  <c r="BI2403" i="1"/>
  <c r="BI2399" i="1"/>
  <c r="BI2395" i="1"/>
  <c r="BI2391" i="1"/>
  <c r="BI2387" i="1"/>
  <c r="BI2383" i="1"/>
  <c r="BI2379" i="1"/>
  <c r="BI2375" i="1"/>
  <c r="BI2371" i="1"/>
  <c r="BI2367" i="1"/>
  <c r="BI2363" i="1"/>
  <c r="BI2359" i="1"/>
  <c r="BI2355" i="1"/>
  <c r="BI2351" i="1"/>
  <c r="BI2347" i="1"/>
  <c r="BI2343" i="1"/>
  <c r="BI2339" i="1"/>
  <c r="BI2335" i="1"/>
  <c r="BI2331" i="1"/>
  <c r="BI2327" i="1"/>
  <c r="BI2323" i="1"/>
  <c r="BI2319" i="1"/>
  <c r="BI2315" i="1"/>
  <c r="BI2311" i="1"/>
  <c r="BI2307" i="1"/>
  <c r="BI2303" i="1"/>
  <c r="BI2299" i="1"/>
  <c r="BI2295" i="1"/>
  <c r="BI2291" i="1"/>
  <c r="BI2287" i="1"/>
  <c r="BI2283" i="1"/>
  <c r="BI2279" i="1"/>
  <c r="BI2275" i="1"/>
  <c r="BI2271" i="1"/>
  <c r="BI2267" i="1"/>
  <c r="BI2263" i="1"/>
  <c r="BI2259" i="1"/>
  <c r="BI2255" i="1"/>
  <c r="BI2251" i="1"/>
  <c r="BI2247" i="1"/>
  <c r="BJ2246" i="1"/>
  <c r="BD2244" i="1"/>
  <c r="BD2232" i="1"/>
  <c r="BI2231" i="1"/>
  <c r="BK2230" i="1"/>
  <c r="BD2229" i="1"/>
  <c r="BJ2223" i="1"/>
  <c r="BK2222" i="1"/>
  <c r="BD2221" i="1"/>
  <c r="BI2220" i="1"/>
  <c r="BJ2219" i="1"/>
  <c r="BK2218" i="1"/>
  <c r="BI2217" i="1"/>
  <c r="BK2216" i="1"/>
  <c r="BI2215" i="1"/>
  <c r="BK2214" i="1"/>
  <c r="BI2213" i="1"/>
  <c r="BK2212" i="1"/>
  <c r="BI2211" i="1"/>
  <c r="BK2210" i="1"/>
  <c r="BI2209" i="1"/>
  <c r="BK2208" i="1"/>
  <c r="BI2207" i="1"/>
  <c r="BK2206" i="1"/>
  <c r="BI2205" i="1"/>
  <c r="BK2204" i="1"/>
  <c r="BI2203" i="1"/>
  <c r="BK2202" i="1"/>
  <c r="BI2201" i="1"/>
  <c r="BD2200" i="1"/>
  <c r="BK2199" i="1"/>
  <c r="BJ2198" i="1"/>
  <c r="BI2197" i="1"/>
  <c r="BD2196" i="1"/>
  <c r="BK2195" i="1"/>
  <c r="BJ2194" i="1"/>
  <c r="BI2193" i="1"/>
  <c r="BD2192" i="1"/>
  <c r="BK2191" i="1"/>
  <c r="BJ2190" i="1"/>
  <c r="BI2189" i="1"/>
  <c r="BD2188" i="1"/>
  <c r="BK2187" i="1"/>
  <c r="BJ2186" i="1"/>
  <c r="BI2185" i="1"/>
  <c r="BD2184" i="1"/>
  <c r="BK2183" i="1"/>
  <c r="BJ2182" i="1"/>
  <c r="BI2181" i="1"/>
  <c r="BD2180" i="1"/>
  <c r="BK2179" i="1"/>
  <c r="BJ2178" i="1"/>
  <c r="BI2177" i="1"/>
  <c r="BD2176" i="1"/>
  <c r="BK2175" i="1"/>
  <c r="BJ2174" i="1"/>
  <c r="BI2173" i="1"/>
  <c r="BD2172" i="1"/>
  <c r="BK2171" i="1"/>
  <c r="BJ2170" i="1"/>
  <c r="BI2169" i="1"/>
  <c r="BD2168" i="1"/>
  <c r="BK2167" i="1"/>
  <c r="BJ2166" i="1"/>
  <c r="BI2165" i="1"/>
  <c r="BD2164" i="1"/>
  <c r="BK2163" i="1"/>
  <c r="BJ2162" i="1"/>
  <c r="BI2161" i="1"/>
  <c r="BD2160" i="1"/>
  <c r="BK2159" i="1"/>
  <c r="BJ2158" i="1"/>
  <c r="BI2157" i="1"/>
  <c r="BD2156" i="1"/>
  <c r="BK2155" i="1"/>
  <c r="BJ2154" i="1"/>
  <c r="BI2153" i="1"/>
  <c r="BD2152" i="1"/>
  <c r="BK2151" i="1"/>
  <c r="BJ2150" i="1"/>
  <c r="BI2149" i="1"/>
  <c r="BD2148" i="1"/>
  <c r="BK2147" i="1"/>
  <c r="BJ2146" i="1"/>
  <c r="BI2145" i="1"/>
  <c r="BD2144" i="1"/>
  <c r="BK2143" i="1"/>
  <c r="BJ2142" i="1"/>
  <c r="BI2141" i="1"/>
  <c r="BD2140" i="1"/>
  <c r="BK2139" i="1"/>
  <c r="BJ2138" i="1"/>
  <c r="BI2137" i="1"/>
  <c r="BD2136" i="1"/>
  <c r="BK2135" i="1"/>
  <c r="BJ2134" i="1"/>
  <c r="BI2133" i="1"/>
  <c r="BD2132" i="1"/>
  <c r="BK2131" i="1"/>
  <c r="BJ2130" i="1"/>
  <c r="BI2129" i="1"/>
  <c r="BD2128" i="1"/>
  <c r="BK2127" i="1"/>
  <c r="BJ2126" i="1"/>
  <c r="BI2125" i="1"/>
  <c r="BD2124" i="1"/>
  <c r="BK2123" i="1"/>
  <c r="BJ2122" i="1"/>
  <c r="BI2121" i="1"/>
  <c r="BD2120" i="1"/>
  <c r="BI2687" i="1"/>
  <c r="BK2572" i="1"/>
  <c r="BD2515" i="1"/>
  <c r="BD2465" i="1"/>
  <c r="BK2436" i="1"/>
  <c r="BD2432" i="1"/>
  <c r="BI2428" i="1"/>
  <c r="BD2413" i="1"/>
  <c r="BI2408" i="1"/>
  <c r="BI2404" i="1"/>
  <c r="BI2400" i="1"/>
  <c r="BI2396" i="1"/>
  <c r="BI2392" i="1"/>
  <c r="BI2388" i="1"/>
  <c r="BI2384" i="1"/>
  <c r="BI2380" i="1"/>
  <c r="BI2376" i="1"/>
  <c r="BI2372" i="1"/>
  <c r="BI2368" i="1"/>
  <c r="BI2364" i="1"/>
  <c r="BI2360" i="1"/>
  <c r="BI2356" i="1"/>
  <c r="BI2352" i="1"/>
  <c r="BI2348" i="1"/>
  <c r="BI2344" i="1"/>
  <c r="BI2340" i="1"/>
  <c r="BI2336" i="1"/>
  <c r="BI2332" i="1"/>
  <c r="BI2328" i="1"/>
  <c r="BI2324" i="1"/>
  <c r="BI2320" i="1"/>
  <c r="BI2316" i="1"/>
  <c r="BI2312" i="1"/>
  <c r="BI2308" i="1"/>
  <c r="BI2304" i="1"/>
  <c r="BI2300" i="1"/>
  <c r="BI2296" i="1"/>
  <c r="BI2292" i="1"/>
  <c r="BI2288" i="1"/>
  <c r="BI2284" i="1"/>
  <c r="BI2280" i="1"/>
  <c r="BI2276" i="1"/>
  <c r="BI2272" i="1"/>
  <c r="BI2268" i="1"/>
  <c r="BI2264" i="1"/>
  <c r="BI2260" i="1"/>
  <c r="BI2256" i="1"/>
  <c r="BI2252" i="1"/>
  <c r="BI2248" i="1"/>
  <c r="BK2245" i="1"/>
  <c r="BI2243" i="1"/>
  <c r="BJ2242" i="1"/>
  <c r="BD2240" i="1"/>
  <c r="BI2232" i="1"/>
  <c r="BJ2230" i="1"/>
  <c r="BK2229" i="1"/>
  <c r="BJ2227" i="1"/>
  <c r="BK2224" i="1"/>
  <c r="BI2223" i="1"/>
  <c r="BJ2222" i="1"/>
  <c r="BK2221" i="1"/>
  <c r="BD2220" i="1"/>
  <c r="BI2219" i="1"/>
  <c r="BJ2218" i="1"/>
  <c r="BD2217" i="1"/>
  <c r="BJ2216" i="1"/>
  <c r="BD2215" i="1"/>
  <c r="BJ2214" i="1"/>
  <c r="BD2213" i="1"/>
  <c r="BJ2212" i="1"/>
  <c r="BD2211" i="1"/>
  <c r="BJ2210" i="1"/>
  <c r="BD2209" i="1"/>
  <c r="BJ2208" i="1"/>
  <c r="BD2207" i="1"/>
  <c r="BJ2206" i="1"/>
  <c r="BD2205" i="1"/>
  <c r="BJ2204" i="1"/>
  <c r="BD2203" i="1"/>
  <c r="BJ2202" i="1"/>
  <c r="BD2201" i="1"/>
  <c r="BK2200" i="1"/>
  <c r="BJ2199" i="1"/>
  <c r="BI2198" i="1"/>
  <c r="BD2197" i="1"/>
  <c r="BK2196" i="1"/>
  <c r="BJ2195" i="1"/>
  <c r="BI2194" i="1"/>
  <c r="BD2193" i="1"/>
  <c r="BK2192" i="1"/>
  <c r="BJ2191" i="1"/>
  <c r="BI2190" i="1"/>
  <c r="BD2189" i="1"/>
  <c r="BK2188" i="1"/>
  <c r="BJ2187" i="1"/>
  <c r="BI2186" i="1"/>
  <c r="BD2185" i="1"/>
  <c r="BK2184" i="1"/>
  <c r="BJ2183" i="1"/>
  <c r="BI2182" i="1"/>
  <c r="BD2181" i="1"/>
  <c r="BK2180" i="1"/>
  <c r="BJ2179" i="1"/>
  <c r="BI2178" i="1"/>
  <c r="BD2177" i="1"/>
  <c r="BK2176" i="1"/>
  <c r="BJ2175" i="1"/>
  <c r="BI2174" i="1"/>
  <c r="BD2173" i="1"/>
  <c r="BK2172" i="1"/>
  <c r="BJ2171" i="1"/>
  <c r="BI2170" i="1"/>
  <c r="BD2169" i="1"/>
  <c r="BK2168" i="1"/>
  <c r="BJ2167" i="1"/>
  <c r="BI2166" i="1"/>
  <c r="BD2165" i="1"/>
  <c r="BK2164" i="1"/>
  <c r="BJ2163" i="1"/>
  <c r="BI2162" i="1"/>
  <c r="BD2161" i="1"/>
  <c r="BK2160" i="1"/>
  <c r="BJ2159" i="1"/>
  <c r="BI2158" i="1"/>
  <c r="BD2157" i="1"/>
  <c r="BK2156" i="1"/>
  <c r="BJ2155" i="1"/>
  <c r="BI2154" i="1"/>
  <c r="BD2153" i="1"/>
  <c r="BK2152" i="1"/>
  <c r="BJ2151" i="1"/>
  <c r="BI2150" i="1"/>
  <c r="BD2149" i="1"/>
  <c r="BK2148" i="1"/>
  <c r="BJ2147" i="1"/>
  <c r="BI2146" i="1"/>
  <c r="BD2145" i="1"/>
  <c r="BK2144" i="1"/>
  <c r="BJ2143" i="1"/>
  <c r="BI2142" i="1"/>
  <c r="BD2141" i="1"/>
  <c r="BK2140" i="1"/>
  <c r="BJ2139" i="1"/>
  <c r="BI2138" i="1"/>
  <c r="BD2137" i="1"/>
  <c r="BK2136" i="1"/>
  <c r="BJ2135" i="1"/>
  <c r="BI2134" i="1"/>
  <c r="BD2133" i="1"/>
  <c r="BK2132" i="1"/>
  <c r="BJ2131" i="1"/>
  <c r="BI2130" i="1"/>
  <c r="BD2129" i="1"/>
  <c r="BK2588" i="1"/>
  <c r="BD2523" i="1"/>
  <c r="BK2484" i="1"/>
  <c r="BI2477" i="1"/>
  <c r="BD2449" i="1"/>
  <c r="BK2427" i="1"/>
  <c r="BD2424" i="1"/>
  <c r="BI2420" i="1"/>
  <c r="BD2415" i="1"/>
  <c r="BI2409" i="1"/>
  <c r="BI2405" i="1"/>
  <c r="BI2401" i="1"/>
  <c r="BI2397" i="1"/>
  <c r="BI2393" i="1"/>
  <c r="BI2389" i="1"/>
  <c r="BI2385" i="1"/>
  <c r="BI2381" i="1"/>
  <c r="BI2377" i="1"/>
  <c r="BI2373" i="1"/>
  <c r="BI2369" i="1"/>
  <c r="BI2365" i="1"/>
  <c r="BI2361" i="1"/>
  <c r="BI2357" i="1"/>
  <c r="BI2353" i="1"/>
  <c r="BI2349" i="1"/>
  <c r="BI2345" i="1"/>
  <c r="BI2341" i="1"/>
  <c r="BI2337" i="1"/>
  <c r="BI2333" i="1"/>
  <c r="BI2329" i="1"/>
  <c r="BI2325" i="1"/>
  <c r="BI2321" i="1"/>
  <c r="BI2317" i="1"/>
  <c r="BI2313" i="1"/>
  <c r="BI2309" i="1"/>
  <c r="BI2305" i="1"/>
  <c r="BI2301" i="1"/>
  <c r="BI2297" i="1"/>
  <c r="BI2293" i="1"/>
  <c r="BI2289" i="1"/>
  <c r="BI2285" i="1"/>
  <c r="BI2281" i="1"/>
  <c r="BI2277" i="1"/>
  <c r="BI2273" i="1"/>
  <c r="BI2269" i="1"/>
  <c r="BI2265" i="1"/>
  <c r="BI2261" i="1"/>
  <c r="BI2257" i="1"/>
  <c r="BI2253" i="1"/>
  <c r="BI2249" i="1"/>
  <c r="BK2241" i="1"/>
  <c r="BI2239" i="1"/>
  <c r="BJ2238" i="1"/>
  <c r="BD2236" i="1"/>
  <c r="BK2234" i="1"/>
  <c r="BD2233" i="1"/>
  <c r="BD2228" i="1"/>
  <c r="BI2227" i="1"/>
  <c r="BK2226" i="1"/>
  <c r="BD2225" i="1"/>
  <c r="BI2224" i="1"/>
  <c r="BD2224" i="1"/>
  <c r="BD2223" i="1"/>
  <c r="BI2222" i="1"/>
  <c r="BJ2221" i="1"/>
  <c r="BK2220" i="1"/>
  <c r="BD2219" i="1"/>
  <c r="BI2218" i="1"/>
  <c r="BK2217" i="1"/>
  <c r="BI2216" i="1"/>
  <c r="BK2215" i="1"/>
  <c r="BI2214" i="1"/>
  <c r="BK2213" i="1"/>
  <c r="BI2212" i="1"/>
  <c r="BK2211" i="1"/>
  <c r="BI2210" i="1"/>
  <c r="BK2209" i="1"/>
  <c r="BI2208" i="1"/>
  <c r="BK2207" i="1"/>
  <c r="BI2206" i="1"/>
  <c r="BK2205" i="1"/>
  <c r="BI2204" i="1"/>
  <c r="BK2203" i="1"/>
  <c r="BI2202" i="1"/>
  <c r="BK2201" i="1"/>
  <c r="BJ2200" i="1"/>
  <c r="BI2199" i="1"/>
  <c r="BD2198" i="1"/>
  <c r="BK2197" i="1"/>
  <c r="BJ2196" i="1"/>
  <c r="BI2195" i="1"/>
  <c r="BD2194" i="1"/>
  <c r="BK2193" i="1"/>
  <c r="BJ2192" i="1"/>
  <c r="BI2191" i="1"/>
  <c r="BD2190" i="1"/>
  <c r="BK2189" i="1"/>
  <c r="BJ2188" i="1"/>
  <c r="BI2187" i="1"/>
  <c r="BD2186" i="1"/>
  <c r="BK2185" i="1"/>
  <c r="BJ2184" i="1"/>
  <c r="BI2183" i="1"/>
  <c r="BD2182" i="1"/>
  <c r="BK2181" i="1"/>
  <c r="BJ2180" i="1"/>
  <c r="BI2179" i="1"/>
  <c r="BD2178" i="1"/>
  <c r="BK2177" i="1"/>
  <c r="BJ2176" i="1"/>
  <c r="BI2175" i="1"/>
  <c r="BD2174" i="1"/>
  <c r="BK2173" i="1"/>
  <c r="BJ2172" i="1"/>
  <c r="BI2171" i="1"/>
  <c r="BD2170" i="1"/>
  <c r="BK2169" i="1"/>
  <c r="BJ2168" i="1"/>
  <c r="BI2167" i="1"/>
  <c r="BD2166" i="1"/>
  <c r="BK2165" i="1"/>
  <c r="BJ2164" i="1"/>
  <c r="BI2163" i="1"/>
  <c r="BD2162" i="1"/>
  <c r="BK2161" i="1"/>
  <c r="BJ2160" i="1"/>
  <c r="BI2159" i="1"/>
  <c r="BD2158" i="1"/>
  <c r="BK2157" i="1"/>
  <c r="BJ2156" i="1"/>
  <c r="BI2155" i="1"/>
  <c r="BD2154" i="1"/>
  <c r="BK2153" i="1"/>
  <c r="BJ2152" i="1"/>
  <c r="BI2151" i="1"/>
  <c r="BD2150" i="1"/>
  <c r="BK2149" i="1"/>
  <c r="BJ2148" i="1"/>
  <c r="BI2147" i="1"/>
  <c r="BD2146" i="1"/>
  <c r="BK2145" i="1"/>
  <c r="BJ2144" i="1"/>
  <c r="BI2143" i="1"/>
  <c r="BD2142" i="1"/>
  <c r="BK2141" i="1"/>
  <c r="BJ2140" i="1"/>
  <c r="BI2139" i="1"/>
  <c r="BD2138" i="1"/>
  <c r="BK2137" i="1"/>
  <c r="BJ2136" i="1"/>
  <c r="BI2135" i="1"/>
  <c r="BD2134" i="1"/>
  <c r="BK2133" i="1"/>
  <c r="BJ2132" i="1"/>
  <c r="BI2131" i="1"/>
  <c r="BD2130" i="1"/>
  <c r="BK2129" i="1"/>
  <c r="BJ2128" i="1"/>
  <c r="BI2127" i="1"/>
  <c r="BD2126" i="1"/>
  <c r="BK2604" i="1"/>
  <c r="BD2531" i="1"/>
  <c r="BD2499" i="1"/>
  <c r="BK2468" i="1"/>
  <c r="BI2461" i="1"/>
  <c r="BD2417" i="1"/>
  <c r="BI2410" i="1"/>
  <c r="BI2406" i="1"/>
  <c r="BI2402" i="1"/>
  <c r="BI2398" i="1"/>
  <c r="BI2394" i="1"/>
  <c r="BI2390" i="1"/>
  <c r="BI2386" i="1"/>
  <c r="BI2382" i="1"/>
  <c r="BI2378" i="1"/>
  <c r="BI2374" i="1"/>
  <c r="BI2370" i="1"/>
  <c r="BI2366" i="1"/>
  <c r="BI2362" i="1"/>
  <c r="BI2358" i="1"/>
  <c r="BI2354" i="1"/>
  <c r="BI2350" i="1"/>
  <c r="BI2346" i="1"/>
  <c r="BI2342" i="1"/>
  <c r="BI2338" i="1"/>
  <c r="BI2334" i="1"/>
  <c r="BI2330" i="1"/>
  <c r="BI2314" i="1"/>
  <c r="BI2298" i="1"/>
  <c r="BI2282" i="1"/>
  <c r="BI2266" i="1"/>
  <c r="BI2250" i="1"/>
  <c r="BK2237" i="1"/>
  <c r="BI2221" i="1"/>
  <c r="BK2198" i="1"/>
  <c r="BI2196" i="1"/>
  <c r="BJ2193" i="1"/>
  <c r="BI2188" i="1"/>
  <c r="BD2187" i="1"/>
  <c r="BK2186" i="1"/>
  <c r="BJ2177" i="1"/>
  <c r="BI2172" i="1"/>
  <c r="BD2171" i="1"/>
  <c r="BK2170" i="1"/>
  <c r="BJ2161" i="1"/>
  <c r="BI2156" i="1"/>
  <c r="BD2155" i="1"/>
  <c r="BK2154" i="1"/>
  <c r="BD2143" i="1"/>
  <c r="BD2135" i="1"/>
  <c r="BI2128" i="1"/>
  <c r="BJ2127" i="1"/>
  <c r="BJ2125" i="1"/>
  <c r="BD2125" i="1"/>
  <c r="BI2123" i="1"/>
  <c r="BD2123" i="1"/>
  <c r="BK2122" i="1"/>
  <c r="BK2120" i="1"/>
  <c r="BI2119" i="1"/>
  <c r="BD2118" i="1"/>
  <c r="BK2117" i="1"/>
  <c r="BJ2116" i="1"/>
  <c r="BI2115" i="1"/>
  <c r="BD2114" i="1"/>
  <c r="BK2113" i="1"/>
  <c r="BJ2112" i="1"/>
  <c r="BI2111" i="1"/>
  <c r="BD2110" i="1"/>
  <c r="BK2109" i="1"/>
  <c r="BJ2108" i="1"/>
  <c r="BI2107" i="1"/>
  <c r="BD2106" i="1"/>
  <c r="BK2105" i="1"/>
  <c r="BJ2104" i="1"/>
  <c r="BI2318" i="1"/>
  <c r="BI2302" i="1"/>
  <c r="BI2286" i="1"/>
  <c r="BI2270" i="1"/>
  <c r="BI2254" i="1"/>
  <c r="BJ2231" i="1"/>
  <c r="BJ2226" i="1"/>
  <c r="BK2225" i="1"/>
  <c r="BJ2217" i="1"/>
  <c r="BJ2215" i="1"/>
  <c r="BJ2213" i="1"/>
  <c r="BJ2211" i="1"/>
  <c r="BJ2209" i="1"/>
  <c r="BJ2207" i="1"/>
  <c r="BJ2205" i="1"/>
  <c r="BJ2203" i="1"/>
  <c r="BJ2201" i="1"/>
  <c r="BD2195" i="1"/>
  <c r="BI2192" i="1"/>
  <c r="BD2191" i="1"/>
  <c r="BK2190" i="1"/>
  <c r="BJ2181" i="1"/>
  <c r="BI2176" i="1"/>
  <c r="BD2175" i="1"/>
  <c r="BK2174" i="1"/>
  <c r="BJ2165" i="1"/>
  <c r="BI2160" i="1"/>
  <c r="BD2159" i="1"/>
  <c r="BK2158" i="1"/>
  <c r="BJ2149" i="1"/>
  <c r="BJ2145" i="1"/>
  <c r="BK2142" i="1"/>
  <c r="BI2140" i="1"/>
  <c r="BJ2137" i="1"/>
  <c r="BK2134" i="1"/>
  <c r="BI2132" i="1"/>
  <c r="BJ2129" i="1"/>
  <c r="BK2126" i="1"/>
  <c r="BK2124" i="1"/>
  <c r="BI2122" i="1"/>
  <c r="BD2122" i="1"/>
  <c r="BJ2120" i="1"/>
  <c r="BD2119" i="1"/>
  <c r="BK2118" i="1"/>
  <c r="BJ2117" i="1"/>
  <c r="BI2116" i="1"/>
  <c r="BD2115" i="1"/>
  <c r="BK2114" i="1"/>
  <c r="BJ2113" i="1"/>
  <c r="BI2112" i="1"/>
  <c r="BD2111" i="1"/>
  <c r="BK2110" i="1"/>
  <c r="BJ2109" i="1"/>
  <c r="BI2108" i="1"/>
  <c r="BD2107" i="1"/>
  <c r="BK2106" i="1"/>
  <c r="BJ2105" i="1"/>
  <c r="BI2104" i="1"/>
  <c r="BD2103" i="1"/>
  <c r="BK2102" i="1"/>
  <c r="BJ2101" i="1"/>
  <c r="BI2100" i="1"/>
  <c r="BI2322" i="1"/>
  <c r="BI2306" i="1"/>
  <c r="BI2290" i="1"/>
  <c r="BI2274" i="1"/>
  <c r="BI2258" i="1"/>
  <c r="BI2235" i="1"/>
  <c r="BI2228" i="1"/>
  <c r="BD2222" i="1"/>
  <c r="BJ2220" i="1"/>
  <c r="BD2218" i="1"/>
  <c r="BD2216" i="1"/>
  <c r="BD2214" i="1"/>
  <c r="BD2212" i="1"/>
  <c r="BD2210" i="1"/>
  <c r="BD2208" i="1"/>
  <c r="BD2206" i="1"/>
  <c r="BD2204" i="1"/>
  <c r="BD2202" i="1"/>
  <c r="BI2200" i="1"/>
  <c r="BK2194" i="1"/>
  <c r="BJ2185" i="1"/>
  <c r="BI2180" i="1"/>
  <c r="BD2179" i="1"/>
  <c r="BK2178" i="1"/>
  <c r="BJ2169" i="1"/>
  <c r="BI2164" i="1"/>
  <c r="BD2163" i="1"/>
  <c r="BK2162" i="1"/>
  <c r="BJ2153" i="1"/>
  <c r="BI2148" i="1"/>
  <c r="BD2147" i="1"/>
  <c r="BD2139" i="1"/>
  <c r="BD2131" i="1"/>
  <c r="BI2126" i="1"/>
  <c r="BJ2124" i="1"/>
  <c r="BK2121" i="1"/>
  <c r="BI2120" i="1"/>
  <c r="BK2119" i="1"/>
  <c r="BJ2118" i="1"/>
  <c r="BI2117" i="1"/>
  <c r="BD2116" i="1"/>
  <c r="BK2115" i="1"/>
  <c r="BJ2114" i="1"/>
  <c r="BI2113" i="1"/>
  <c r="BD2112" i="1"/>
  <c r="BK2111" i="1"/>
  <c r="BJ2110" i="1"/>
  <c r="BI2109" i="1"/>
  <c r="BD2108" i="1"/>
  <c r="BK2107" i="1"/>
  <c r="BJ2106" i="1"/>
  <c r="BI2105" i="1"/>
  <c r="BD2104" i="1"/>
  <c r="BK2103" i="1"/>
  <c r="BJ2102" i="1"/>
  <c r="BI2101" i="1"/>
  <c r="BD2100" i="1"/>
  <c r="BI2326" i="1"/>
  <c r="BI2310" i="1"/>
  <c r="BI2294" i="1"/>
  <c r="BI2278" i="1"/>
  <c r="BI2262" i="1"/>
  <c r="BJ2234" i="1"/>
  <c r="BK2233" i="1"/>
  <c r="BK2223" i="1"/>
  <c r="BK2219" i="1"/>
  <c r="BD2199" i="1"/>
  <c r="BJ2197" i="1"/>
  <c r="BJ2189" i="1"/>
  <c r="BI2184" i="1"/>
  <c r="BD2183" i="1"/>
  <c r="BK2182" i="1"/>
  <c r="BJ2173" i="1"/>
  <c r="BI2168" i="1"/>
  <c r="BD2167" i="1"/>
  <c r="BK2166" i="1"/>
  <c r="BJ2157" i="1"/>
  <c r="BI2152" i="1"/>
  <c r="BD2151" i="1"/>
  <c r="BK2150" i="1"/>
  <c r="BK2146" i="1"/>
  <c r="BI2144" i="1"/>
  <c r="BJ2141" i="1"/>
  <c r="BK2138" i="1"/>
  <c r="BI2136" i="1"/>
  <c r="BJ2133" i="1"/>
  <c r="BK2130" i="1"/>
  <c r="BK2128" i="1"/>
  <c r="BD2127" i="1"/>
  <c r="BK2125" i="1"/>
  <c r="BI2124" i="1"/>
  <c r="BJ2123" i="1"/>
  <c r="BJ2121" i="1"/>
  <c r="BD2121" i="1"/>
  <c r="BJ2119" i="1"/>
  <c r="BI2118" i="1"/>
  <c r="BD2117" i="1"/>
  <c r="BK2116" i="1"/>
  <c r="BJ2115" i="1"/>
  <c r="BI2114" i="1"/>
  <c r="BD2113" i="1"/>
  <c r="BK2112" i="1"/>
  <c r="BJ2111" i="1"/>
  <c r="BI2110" i="1"/>
  <c r="BD2109" i="1"/>
  <c r="BK2108" i="1"/>
  <c r="BJ2107" i="1"/>
  <c r="BI2106" i="1"/>
  <c r="BD2105" i="1"/>
  <c r="BK2104" i="1"/>
  <c r="BJ2103" i="1"/>
  <c r="BI2102" i="1"/>
  <c r="BD2101" i="1"/>
  <c r="BD2099" i="1"/>
  <c r="BK2098" i="1"/>
  <c r="BJ2097" i="1"/>
  <c r="BI2096" i="1"/>
  <c r="BD2095" i="1"/>
  <c r="BK2094" i="1"/>
  <c r="BJ2093" i="1"/>
  <c r="BI2092" i="1"/>
  <c r="BD2091" i="1"/>
  <c r="BK2090" i="1"/>
  <c r="BJ2089" i="1"/>
  <c r="BI2088" i="1"/>
  <c r="BD2087" i="1"/>
  <c r="BK2086" i="1"/>
  <c r="BJ2085" i="1"/>
  <c r="BI2084" i="1"/>
  <c r="BD2083" i="1"/>
  <c r="BK2082" i="1"/>
  <c r="BJ2081" i="1"/>
  <c r="BI2080" i="1"/>
  <c r="BD2079" i="1"/>
  <c r="BK2078" i="1"/>
  <c r="BJ2077" i="1"/>
  <c r="BI2076" i="1"/>
  <c r="BD2075" i="1"/>
  <c r="BK2074" i="1"/>
  <c r="BJ2073" i="1"/>
  <c r="BI2072" i="1"/>
  <c r="BD2071" i="1"/>
  <c r="BK2070" i="1"/>
  <c r="BJ2069" i="1"/>
  <c r="BI2068" i="1"/>
  <c r="BD2067" i="1"/>
  <c r="BK2066" i="1"/>
  <c r="BJ2065" i="1"/>
  <c r="BI2064" i="1"/>
  <c r="BD2063" i="1"/>
  <c r="BK2062" i="1"/>
  <c r="BJ2061" i="1"/>
  <c r="BI2060" i="1"/>
  <c r="BD2059" i="1"/>
  <c r="BK2058" i="1"/>
  <c r="BJ2057" i="1"/>
  <c r="BI2056" i="1"/>
  <c r="BD2055" i="1"/>
  <c r="BK2054" i="1"/>
  <c r="BJ2053" i="1"/>
  <c r="BI2052" i="1"/>
  <c r="BD2051" i="1"/>
  <c r="BK2050" i="1"/>
  <c r="BJ2049" i="1"/>
  <c r="BI2048" i="1"/>
  <c r="BD2047" i="1"/>
  <c r="BK2046" i="1"/>
  <c r="BJ2045" i="1"/>
  <c r="BI2044" i="1"/>
  <c r="BD2043" i="1"/>
  <c r="BK2042" i="1"/>
  <c r="BJ2041" i="1"/>
  <c r="BI2040" i="1"/>
  <c r="BD2039" i="1"/>
  <c r="BK2038" i="1"/>
  <c r="BJ2037" i="1"/>
  <c r="BI2036" i="1"/>
  <c r="BD2035" i="1"/>
  <c r="BK2034" i="1"/>
  <c r="BJ2033" i="1"/>
  <c r="BI2032" i="1"/>
  <c r="BD2031" i="1"/>
  <c r="BK2030" i="1"/>
  <c r="BJ2029" i="1"/>
  <c r="BI2028" i="1"/>
  <c r="BD2027" i="1"/>
  <c r="BK2026" i="1"/>
  <c r="BJ2025" i="1"/>
  <c r="BI2024" i="1"/>
  <c r="BD2023" i="1"/>
  <c r="BK2022" i="1"/>
  <c r="BJ2021" i="1"/>
  <c r="BI2020" i="1"/>
  <c r="BD2019" i="1"/>
  <c r="BK2018" i="1"/>
  <c r="BJ2017" i="1"/>
  <c r="BI2016" i="1"/>
  <c r="BD2015" i="1"/>
  <c r="BK2014" i="1"/>
  <c r="BJ2013" i="1"/>
  <c r="BI2012" i="1"/>
  <c r="BD2011" i="1"/>
  <c r="BK2010" i="1"/>
  <c r="BJ2009" i="1"/>
  <c r="BI2008" i="1"/>
  <c r="BD2007" i="1"/>
  <c r="BK2006" i="1"/>
  <c r="BJ2005" i="1"/>
  <c r="BI2004" i="1"/>
  <c r="BK2100" i="1"/>
  <c r="BK2099" i="1"/>
  <c r="BJ2098" i="1"/>
  <c r="BI2097" i="1"/>
  <c r="BD2096" i="1"/>
  <c r="BK2095" i="1"/>
  <c r="BJ2094" i="1"/>
  <c r="BI2093" i="1"/>
  <c r="BD2092" i="1"/>
  <c r="BK2091" i="1"/>
  <c r="BJ2090" i="1"/>
  <c r="BI2089" i="1"/>
  <c r="BD2088" i="1"/>
  <c r="BK2087" i="1"/>
  <c r="BJ2086" i="1"/>
  <c r="BI2085" i="1"/>
  <c r="BD2084" i="1"/>
  <c r="BK2083" i="1"/>
  <c r="BJ2082" i="1"/>
  <c r="BI2081" i="1"/>
  <c r="BD2080" i="1"/>
  <c r="BK2079" i="1"/>
  <c r="BJ2078" i="1"/>
  <c r="BI2077" i="1"/>
  <c r="BD2076" i="1"/>
  <c r="BK2075" i="1"/>
  <c r="BJ2074" i="1"/>
  <c r="BI2073" i="1"/>
  <c r="BD2072" i="1"/>
  <c r="BK2071" i="1"/>
  <c r="BJ2070" i="1"/>
  <c r="BI2069" i="1"/>
  <c r="BD2068" i="1"/>
  <c r="BK2067" i="1"/>
  <c r="BJ2066" i="1"/>
  <c r="BI2065" i="1"/>
  <c r="BD2064" i="1"/>
  <c r="BK2063" i="1"/>
  <c r="BJ2062" i="1"/>
  <c r="BI2061" i="1"/>
  <c r="BD2060" i="1"/>
  <c r="BK2059" i="1"/>
  <c r="BJ2058" i="1"/>
  <c r="BI2057" i="1"/>
  <c r="BD2056" i="1"/>
  <c r="BK2055" i="1"/>
  <c r="BJ2054" i="1"/>
  <c r="BI2053" i="1"/>
  <c r="BD2052" i="1"/>
  <c r="BK2051" i="1"/>
  <c r="BJ2050" i="1"/>
  <c r="BI2049" i="1"/>
  <c r="BD2048" i="1"/>
  <c r="BK2047" i="1"/>
  <c r="BJ2046" i="1"/>
  <c r="BI2045" i="1"/>
  <c r="BD2044" i="1"/>
  <c r="BK2043" i="1"/>
  <c r="BJ2042" i="1"/>
  <c r="BI2041" i="1"/>
  <c r="BD2040" i="1"/>
  <c r="BK2039" i="1"/>
  <c r="BJ2038" i="1"/>
  <c r="BI2037" i="1"/>
  <c r="BD2036" i="1"/>
  <c r="BK2035" i="1"/>
  <c r="BJ2034" i="1"/>
  <c r="BI2033" i="1"/>
  <c r="BD2032" i="1"/>
  <c r="BK2031" i="1"/>
  <c r="BJ2030" i="1"/>
  <c r="BI2029" i="1"/>
  <c r="BD2028" i="1"/>
  <c r="BK2027" i="1"/>
  <c r="BJ2026" i="1"/>
  <c r="BI2025" i="1"/>
  <c r="BD2024" i="1"/>
  <c r="BK2023" i="1"/>
  <c r="BJ2022" i="1"/>
  <c r="BI2021" i="1"/>
  <c r="BD2020" i="1"/>
  <c r="BI2103" i="1"/>
  <c r="BJ2100" i="1"/>
  <c r="BJ2099" i="1"/>
  <c r="BI2098" i="1"/>
  <c r="BD2097" i="1"/>
  <c r="BK2096" i="1"/>
  <c r="BJ2095" i="1"/>
  <c r="BI2094" i="1"/>
  <c r="BD2093" i="1"/>
  <c r="BK2092" i="1"/>
  <c r="BJ2091" i="1"/>
  <c r="BI2090" i="1"/>
  <c r="BD2089" i="1"/>
  <c r="BK2088" i="1"/>
  <c r="BJ2087" i="1"/>
  <c r="BI2086" i="1"/>
  <c r="BD2085" i="1"/>
  <c r="BK2084" i="1"/>
  <c r="BJ2083" i="1"/>
  <c r="BI2082" i="1"/>
  <c r="BD2081" i="1"/>
  <c r="BK2080" i="1"/>
  <c r="BJ2079" i="1"/>
  <c r="BI2078" i="1"/>
  <c r="BD2077" i="1"/>
  <c r="BK2076" i="1"/>
  <c r="BJ2075" i="1"/>
  <c r="BI2074" i="1"/>
  <c r="BD2073" i="1"/>
  <c r="BK2072" i="1"/>
  <c r="BJ2071" i="1"/>
  <c r="BI2070" i="1"/>
  <c r="BD2069" i="1"/>
  <c r="BK2068" i="1"/>
  <c r="BJ2067" i="1"/>
  <c r="BI2066" i="1"/>
  <c r="BD2065" i="1"/>
  <c r="BK2064" i="1"/>
  <c r="BJ2063" i="1"/>
  <c r="BI2062" i="1"/>
  <c r="BD2061" i="1"/>
  <c r="BK2060" i="1"/>
  <c r="BJ2059" i="1"/>
  <c r="BI2058" i="1"/>
  <c r="BD2057" i="1"/>
  <c r="BK2056" i="1"/>
  <c r="BJ2055" i="1"/>
  <c r="BI2054" i="1"/>
  <c r="BD2053" i="1"/>
  <c r="BK2052" i="1"/>
  <c r="BJ2051" i="1"/>
  <c r="BI2050" i="1"/>
  <c r="BD2049" i="1"/>
  <c r="BK2048" i="1"/>
  <c r="BJ2047" i="1"/>
  <c r="BI2046" i="1"/>
  <c r="BD2045" i="1"/>
  <c r="BK2044" i="1"/>
  <c r="BJ2043" i="1"/>
  <c r="BI2042" i="1"/>
  <c r="BD2041" i="1"/>
  <c r="BK2040" i="1"/>
  <c r="BJ2039" i="1"/>
  <c r="BI2038" i="1"/>
  <c r="BD2037" i="1"/>
  <c r="BK2036" i="1"/>
  <c r="BJ2035" i="1"/>
  <c r="BI2034" i="1"/>
  <c r="BD2033" i="1"/>
  <c r="BK2032" i="1"/>
  <c r="BJ2031" i="1"/>
  <c r="BI2030" i="1"/>
  <c r="BD2029" i="1"/>
  <c r="BK2028" i="1"/>
  <c r="BJ2027" i="1"/>
  <c r="BI2026" i="1"/>
  <c r="BD2025" i="1"/>
  <c r="BK2024" i="1"/>
  <c r="BJ2023" i="1"/>
  <c r="BI2022" i="1"/>
  <c r="BD2021" i="1"/>
  <c r="BK2020" i="1"/>
  <c r="BJ2019" i="1"/>
  <c r="BI2018" i="1"/>
  <c r="BD2017" i="1"/>
  <c r="BK2016" i="1"/>
  <c r="BJ2015" i="1"/>
  <c r="BI2014" i="1"/>
  <c r="BD2013" i="1"/>
  <c r="BK2012" i="1"/>
  <c r="BJ2011" i="1"/>
  <c r="BI2010" i="1"/>
  <c r="BD2009" i="1"/>
  <c r="BD2102" i="1"/>
  <c r="BK2101" i="1"/>
  <c r="BI2099" i="1"/>
  <c r="BD2098" i="1"/>
  <c r="BK2097" i="1"/>
  <c r="BJ2096" i="1"/>
  <c r="BI2095" i="1"/>
  <c r="BD2094" i="1"/>
  <c r="BK2093" i="1"/>
  <c r="BJ2092" i="1"/>
  <c r="BI2091" i="1"/>
  <c r="BD2090" i="1"/>
  <c r="BK2089" i="1"/>
  <c r="BJ2088" i="1"/>
  <c r="BI2087" i="1"/>
  <c r="BD2086" i="1"/>
  <c r="BK2085" i="1"/>
  <c r="BJ2084" i="1"/>
  <c r="BI2083" i="1"/>
  <c r="BD2082" i="1"/>
  <c r="BK2081" i="1"/>
  <c r="BJ2080" i="1"/>
  <c r="BI2079" i="1"/>
  <c r="BD2078" i="1"/>
  <c r="BK2077" i="1"/>
  <c r="BJ2076" i="1"/>
  <c r="BI2075" i="1"/>
  <c r="BD2074" i="1"/>
  <c r="BK2073" i="1"/>
  <c r="BJ2072" i="1"/>
  <c r="BI2071" i="1"/>
  <c r="BD2070" i="1"/>
  <c r="BK2069" i="1"/>
  <c r="BJ2068" i="1"/>
  <c r="BI2067" i="1"/>
  <c r="BD2066" i="1"/>
  <c r="BK2065" i="1"/>
  <c r="BJ2064" i="1"/>
  <c r="BI2063" i="1"/>
  <c r="BD2062" i="1"/>
  <c r="BK2061" i="1"/>
  <c r="BJ2060" i="1"/>
  <c r="BI2059" i="1"/>
  <c r="BD2058" i="1"/>
  <c r="BK2057" i="1"/>
  <c r="BJ2056" i="1"/>
  <c r="BI2055" i="1"/>
  <c r="BD2054" i="1"/>
  <c r="BK2053" i="1"/>
  <c r="BJ2052" i="1"/>
  <c r="BI2051" i="1"/>
  <c r="BD2050" i="1"/>
  <c r="BK2049" i="1"/>
  <c r="BJ2048" i="1"/>
  <c r="BI2047" i="1"/>
  <c r="BD2046" i="1"/>
  <c r="BK2045" i="1"/>
  <c r="BJ2044" i="1"/>
  <c r="BI2043" i="1"/>
  <c r="BD2042" i="1"/>
  <c r="BK2041" i="1"/>
  <c r="BJ2040" i="1"/>
  <c r="BI2039" i="1"/>
  <c r="BD2038" i="1"/>
  <c r="BK2037" i="1"/>
  <c r="BJ2036" i="1"/>
  <c r="BI2035" i="1"/>
  <c r="BD2034" i="1"/>
  <c r="BK2033" i="1"/>
  <c r="BJ2032" i="1"/>
  <c r="BI2031" i="1"/>
  <c r="BD2030" i="1"/>
  <c r="BK2029" i="1"/>
  <c r="BJ2028" i="1"/>
  <c r="BI2027" i="1"/>
  <c r="BD2026" i="1"/>
  <c r="BK2025" i="1"/>
  <c r="BJ2024" i="1"/>
  <c r="BI2023" i="1"/>
  <c r="BD2022" i="1"/>
  <c r="BK2021" i="1"/>
  <c r="BJ2020" i="1"/>
  <c r="BI2019" i="1"/>
  <c r="BD2018" i="1"/>
  <c r="BK2017" i="1"/>
  <c r="BJ2016" i="1"/>
  <c r="BI2015" i="1"/>
  <c r="BD2014" i="1"/>
  <c r="BK2013" i="1"/>
  <c r="BJ2012" i="1"/>
  <c r="BI2011" i="1"/>
  <c r="BD2010" i="1"/>
  <c r="BK2009" i="1"/>
  <c r="BJ2008" i="1"/>
  <c r="BI2017" i="1"/>
  <c r="BJ2007" i="1"/>
  <c r="BK2004" i="1"/>
  <c r="BJ2003" i="1"/>
  <c r="BI2002" i="1"/>
  <c r="BD2001" i="1"/>
  <c r="BK2000" i="1"/>
  <c r="BJ1999" i="1"/>
  <c r="BI1998" i="1"/>
  <c r="BD1997" i="1"/>
  <c r="BK1996" i="1"/>
  <c r="BJ1995" i="1"/>
  <c r="BI1994" i="1"/>
  <c r="BD1993" i="1"/>
  <c r="BK1992" i="1"/>
  <c r="BJ1991" i="1"/>
  <c r="BI1990" i="1"/>
  <c r="BD1989" i="1"/>
  <c r="BK1988" i="1"/>
  <c r="BJ1987" i="1"/>
  <c r="BI1986" i="1"/>
  <c r="BD1985" i="1"/>
  <c r="BK1984" i="1"/>
  <c r="BJ1983" i="1"/>
  <c r="BI1982" i="1"/>
  <c r="BD1981" i="1"/>
  <c r="BK1980" i="1"/>
  <c r="BJ1979" i="1"/>
  <c r="BI1978" i="1"/>
  <c r="BD1977" i="1"/>
  <c r="BK1976" i="1"/>
  <c r="BJ1975" i="1"/>
  <c r="BI1974" i="1"/>
  <c r="BD1973" i="1"/>
  <c r="BK1972" i="1"/>
  <c r="BJ1971" i="1"/>
  <c r="BI1970" i="1"/>
  <c r="BD1969" i="1"/>
  <c r="BK1968" i="1"/>
  <c r="BJ1967" i="1"/>
  <c r="BI1966" i="1"/>
  <c r="BD1965" i="1"/>
  <c r="BK1964" i="1"/>
  <c r="BJ1963" i="1"/>
  <c r="BI1962" i="1"/>
  <c r="BD1961" i="1"/>
  <c r="BK1960" i="1"/>
  <c r="BJ1959" i="1"/>
  <c r="BI1958" i="1"/>
  <c r="BD1957" i="1"/>
  <c r="BK1956" i="1"/>
  <c r="BJ1955" i="1"/>
  <c r="BI1954" i="1"/>
  <c r="BD1953" i="1"/>
  <c r="BK1952" i="1"/>
  <c r="BJ1951" i="1"/>
  <c r="BI1950" i="1"/>
  <c r="BD1949" i="1"/>
  <c r="BK1948" i="1"/>
  <c r="BJ1947" i="1"/>
  <c r="BI1946" i="1"/>
  <c r="BD1945" i="1"/>
  <c r="BK1944" i="1"/>
  <c r="BJ1943" i="1"/>
  <c r="BI1942" i="1"/>
  <c r="BD1941" i="1"/>
  <c r="BK1940" i="1"/>
  <c r="BJ1939" i="1"/>
  <c r="BI1938" i="1"/>
  <c r="BD1937" i="1"/>
  <c r="BK1936" i="1"/>
  <c r="BJ1935" i="1"/>
  <c r="BI1934" i="1"/>
  <c r="BD1933" i="1"/>
  <c r="BK1932" i="1"/>
  <c r="BJ1931" i="1"/>
  <c r="BI1930" i="1"/>
  <c r="BD1929" i="1"/>
  <c r="BK1928" i="1"/>
  <c r="BJ1927" i="1"/>
  <c r="BI1926" i="1"/>
  <c r="BD1925" i="1"/>
  <c r="BK1924" i="1"/>
  <c r="BJ1923" i="1"/>
  <c r="BI1922" i="1"/>
  <c r="BD1921" i="1"/>
  <c r="BK1920" i="1"/>
  <c r="BJ1919" i="1"/>
  <c r="BI1918" i="1"/>
  <c r="BD1917" i="1"/>
  <c r="BK1916" i="1"/>
  <c r="BJ1915" i="1"/>
  <c r="BI1914" i="1"/>
  <c r="BD1913" i="1"/>
  <c r="BK1912" i="1"/>
  <c r="BJ1911" i="1"/>
  <c r="BI1910" i="1"/>
  <c r="BD1909" i="1"/>
  <c r="BK1908" i="1"/>
  <c r="BJ1907" i="1"/>
  <c r="BI1906" i="1"/>
  <c r="BD1905" i="1"/>
  <c r="BK1904" i="1"/>
  <c r="BJ1903" i="1"/>
  <c r="BI1902" i="1"/>
  <c r="BD1901" i="1"/>
  <c r="BK1900" i="1"/>
  <c r="BJ1899" i="1"/>
  <c r="BI1898" i="1"/>
  <c r="BD1897" i="1"/>
  <c r="BK1896" i="1"/>
  <c r="BJ1895" i="1"/>
  <c r="BD2012" i="1"/>
  <c r="BK2011" i="1"/>
  <c r="BJ2010" i="1"/>
  <c r="BI2007" i="1"/>
  <c r="BJ2006" i="1"/>
  <c r="BJ2004" i="1"/>
  <c r="BD2004" i="1"/>
  <c r="BI2003" i="1"/>
  <c r="BD2002" i="1"/>
  <c r="BK2001" i="1"/>
  <c r="BJ2000" i="1"/>
  <c r="BI1999" i="1"/>
  <c r="BD1998" i="1"/>
  <c r="BK1997" i="1"/>
  <c r="BJ1996" i="1"/>
  <c r="BI1995" i="1"/>
  <c r="BD1994" i="1"/>
  <c r="BK1993" i="1"/>
  <c r="BJ1992" i="1"/>
  <c r="BI1991" i="1"/>
  <c r="BD1990" i="1"/>
  <c r="BK1989" i="1"/>
  <c r="BJ1988" i="1"/>
  <c r="BI1987" i="1"/>
  <c r="BD1986" i="1"/>
  <c r="BK1985" i="1"/>
  <c r="BJ1984" i="1"/>
  <c r="BI1983" i="1"/>
  <c r="BD1982" i="1"/>
  <c r="BK1981" i="1"/>
  <c r="BJ1980" i="1"/>
  <c r="BI1979" i="1"/>
  <c r="BD1978" i="1"/>
  <c r="BK1977" i="1"/>
  <c r="BJ1976" i="1"/>
  <c r="BI1975" i="1"/>
  <c r="BD1974" i="1"/>
  <c r="BK1973" i="1"/>
  <c r="BJ1972" i="1"/>
  <c r="BI1971" i="1"/>
  <c r="BD1970" i="1"/>
  <c r="BK1969" i="1"/>
  <c r="BJ1968" i="1"/>
  <c r="BI1967" i="1"/>
  <c r="BD1966" i="1"/>
  <c r="BK1965" i="1"/>
  <c r="BJ1964" i="1"/>
  <c r="BI1963" i="1"/>
  <c r="BD1962" i="1"/>
  <c r="BK1961" i="1"/>
  <c r="BJ1960" i="1"/>
  <c r="BI1959" i="1"/>
  <c r="BD1958" i="1"/>
  <c r="BK1957" i="1"/>
  <c r="BJ1956" i="1"/>
  <c r="BI1955" i="1"/>
  <c r="BD1954" i="1"/>
  <c r="BK1953" i="1"/>
  <c r="BJ1952" i="1"/>
  <c r="BI1951" i="1"/>
  <c r="BD1950" i="1"/>
  <c r="BK1949" i="1"/>
  <c r="BJ1948" i="1"/>
  <c r="BI1947" i="1"/>
  <c r="BD1946" i="1"/>
  <c r="BK1945" i="1"/>
  <c r="BJ1944" i="1"/>
  <c r="BI1943" i="1"/>
  <c r="BD1942" i="1"/>
  <c r="BK1941" i="1"/>
  <c r="BJ1940" i="1"/>
  <c r="BI1939" i="1"/>
  <c r="BD1938" i="1"/>
  <c r="BK1937" i="1"/>
  <c r="BJ1936" i="1"/>
  <c r="BI1935" i="1"/>
  <c r="BD1934" i="1"/>
  <c r="BK1933" i="1"/>
  <c r="BJ1932" i="1"/>
  <c r="BI1931" i="1"/>
  <c r="BD1930" i="1"/>
  <c r="BK1929" i="1"/>
  <c r="BJ1928" i="1"/>
  <c r="BI1927" i="1"/>
  <c r="BD1926" i="1"/>
  <c r="BK1925" i="1"/>
  <c r="BJ1924" i="1"/>
  <c r="BI1923" i="1"/>
  <c r="BD1922" i="1"/>
  <c r="BK1921" i="1"/>
  <c r="BJ1920" i="1"/>
  <c r="BI1919" i="1"/>
  <c r="BD1918" i="1"/>
  <c r="BK1917" i="1"/>
  <c r="BJ1916" i="1"/>
  <c r="BD2016" i="1"/>
  <c r="BK2015" i="1"/>
  <c r="BJ2014" i="1"/>
  <c r="BI2009" i="1"/>
  <c r="BD2008" i="1"/>
  <c r="BI2006" i="1"/>
  <c r="BD2006" i="1"/>
  <c r="BK2005" i="1"/>
  <c r="BD2003" i="1"/>
  <c r="BK2002" i="1"/>
  <c r="BJ2001" i="1"/>
  <c r="BI2000" i="1"/>
  <c r="BD1999" i="1"/>
  <c r="BK1998" i="1"/>
  <c r="BJ1997" i="1"/>
  <c r="BI1996" i="1"/>
  <c r="BD1995" i="1"/>
  <c r="BK1994" i="1"/>
  <c r="BJ1993" i="1"/>
  <c r="BI1992" i="1"/>
  <c r="BD1991" i="1"/>
  <c r="BK1990" i="1"/>
  <c r="BJ1989" i="1"/>
  <c r="BI1988" i="1"/>
  <c r="BD1987" i="1"/>
  <c r="BK1986" i="1"/>
  <c r="BJ1985" i="1"/>
  <c r="BI1984" i="1"/>
  <c r="BD1983" i="1"/>
  <c r="BK1982" i="1"/>
  <c r="BJ1981" i="1"/>
  <c r="BI1980" i="1"/>
  <c r="BD1979" i="1"/>
  <c r="BK1978" i="1"/>
  <c r="BJ1977" i="1"/>
  <c r="BI1976" i="1"/>
  <c r="BD1975" i="1"/>
  <c r="BK1974" i="1"/>
  <c r="BJ1973" i="1"/>
  <c r="BI1972" i="1"/>
  <c r="BD1971" i="1"/>
  <c r="BK1970" i="1"/>
  <c r="BJ1969" i="1"/>
  <c r="BI1968" i="1"/>
  <c r="BD1967" i="1"/>
  <c r="BK1966" i="1"/>
  <c r="BJ1965" i="1"/>
  <c r="BI1964" i="1"/>
  <c r="BD1963" i="1"/>
  <c r="BK1962" i="1"/>
  <c r="BJ1961" i="1"/>
  <c r="BI1960" i="1"/>
  <c r="BD1959" i="1"/>
  <c r="BK1958" i="1"/>
  <c r="BJ1957" i="1"/>
  <c r="BI1956" i="1"/>
  <c r="BD1955" i="1"/>
  <c r="BK1954" i="1"/>
  <c r="BJ1953" i="1"/>
  <c r="BI1952" i="1"/>
  <c r="BD1951" i="1"/>
  <c r="BK1950" i="1"/>
  <c r="BJ1949" i="1"/>
  <c r="BI1948" i="1"/>
  <c r="BD1947" i="1"/>
  <c r="BK1946" i="1"/>
  <c r="BJ1945" i="1"/>
  <c r="BI1944" i="1"/>
  <c r="BD1943" i="1"/>
  <c r="BK1942" i="1"/>
  <c r="BJ1941" i="1"/>
  <c r="BI1940" i="1"/>
  <c r="BD1939" i="1"/>
  <c r="BK1938" i="1"/>
  <c r="BJ1937" i="1"/>
  <c r="BI1936" i="1"/>
  <c r="BD1935" i="1"/>
  <c r="BK1934" i="1"/>
  <c r="BJ1933" i="1"/>
  <c r="BI1932" i="1"/>
  <c r="BD1931" i="1"/>
  <c r="BK1930" i="1"/>
  <c r="BJ1929" i="1"/>
  <c r="BI1928" i="1"/>
  <c r="BD1927" i="1"/>
  <c r="BK1926" i="1"/>
  <c r="BJ1925" i="1"/>
  <c r="BI1924" i="1"/>
  <c r="BD1923" i="1"/>
  <c r="BK1922" i="1"/>
  <c r="BJ1921" i="1"/>
  <c r="BI1920" i="1"/>
  <c r="BD1919" i="1"/>
  <c r="BK1918" i="1"/>
  <c r="BJ1917" i="1"/>
  <c r="BI1916" i="1"/>
  <c r="BD1915" i="1"/>
  <c r="BK1914" i="1"/>
  <c r="BJ1913" i="1"/>
  <c r="BI1912" i="1"/>
  <c r="BD1911" i="1"/>
  <c r="BK1910" i="1"/>
  <c r="BJ1909" i="1"/>
  <c r="BI1908" i="1"/>
  <c r="BD1907" i="1"/>
  <c r="BK1906" i="1"/>
  <c r="BJ1905" i="1"/>
  <c r="BI1904" i="1"/>
  <c r="BD1903" i="1"/>
  <c r="BK1902" i="1"/>
  <c r="BJ1901" i="1"/>
  <c r="BI1900" i="1"/>
  <c r="BD1899" i="1"/>
  <c r="BK1898" i="1"/>
  <c r="BJ1897" i="1"/>
  <c r="BI1896" i="1"/>
  <c r="BD1895" i="1"/>
  <c r="BK1894" i="1"/>
  <c r="BJ1893" i="1"/>
  <c r="BI1892" i="1"/>
  <c r="BD1891" i="1"/>
  <c r="BK1890" i="1"/>
  <c r="BJ1889" i="1"/>
  <c r="BI1888" i="1"/>
  <c r="BD1887" i="1"/>
  <c r="BK1886" i="1"/>
  <c r="BJ1885" i="1"/>
  <c r="BI1884" i="1"/>
  <c r="BD1883" i="1"/>
  <c r="BK1882" i="1"/>
  <c r="BJ1881" i="1"/>
  <c r="BI1880" i="1"/>
  <c r="BD1879" i="1"/>
  <c r="BK1878" i="1"/>
  <c r="BJ1877" i="1"/>
  <c r="BI1876" i="1"/>
  <c r="BD1875" i="1"/>
  <c r="BK1874" i="1"/>
  <c r="BJ1873" i="1"/>
  <c r="BI1872" i="1"/>
  <c r="BD1871" i="1"/>
  <c r="BK1870" i="1"/>
  <c r="BJ1869" i="1"/>
  <c r="BK2019" i="1"/>
  <c r="BJ2018" i="1"/>
  <c r="BI2013" i="1"/>
  <c r="BK2008" i="1"/>
  <c r="BK2007" i="1"/>
  <c r="BI2005" i="1"/>
  <c r="BD2005" i="1"/>
  <c r="BK2003" i="1"/>
  <c r="BJ2002" i="1"/>
  <c r="BI2001" i="1"/>
  <c r="BD2000" i="1"/>
  <c r="BK1999" i="1"/>
  <c r="BJ1998" i="1"/>
  <c r="BI1997" i="1"/>
  <c r="BD1996" i="1"/>
  <c r="BK1995" i="1"/>
  <c r="BJ1994" i="1"/>
  <c r="BI1993" i="1"/>
  <c r="BD1992" i="1"/>
  <c r="BK1991" i="1"/>
  <c r="BJ1990" i="1"/>
  <c r="BI1989" i="1"/>
  <c r="BD1988" i="1"/>
  <c r="BK1987" i="1"/>
  <c r="BJ1986" i="1"/>
  <c r="BI1985" i="1"/>
  <c r="BD1984" i="1"/>
  <c r="BK1983" i="1"/>
  <c r="BJ1982" i="1"/>
  <c r="BI1981" i="1"/>
  <c r="BD1980" i="1"/>
  <c r="BK1979" i="1"/>
  <c r="BJ1978" i="1"/>
  <c r="BI1977" i="1"/>
  <c r="BD1976" i="1"/>
  <c r="BK1975" i="1"/>
  <c r="BJ1974" i="1"/>
  <c r="BI1973" i="1"/>
  <c r="BD1972" i="1"/>
  <c r="BK1971" i="1"/>
  <c r="BJ1970" i="1"/>
  <c r="BI1969" i="1"/>
  <c r="BD1968" i="1"/>
  <c r="BK1967" i="1"/>
  <c r="BJ1966" i="1"/>
  <c r="BI1965" i="1"/>
  <c r="BD1964" i="1"/>
  <c r="BK1963" i="1"/>
  <c r="BJ1962" i="1"/>
  <c r="BI1961" i="1"/>
  <c r="BD1960" i="1"/>
  <c r="BK1959" i="1"/>
  <c r="BJ1958" i="1"/>
  <c r="BI1957" i="1"/>
  <c r="BD1956" i="1"/>
  <c r="BK1955" i="1"/>
  <c r="BJ1954" i="1"/>
  <c r="BI1953" i="1"/>
  <c r="BD1952" i="1"/>
  <c r="BK1951" i="1"/>
  <c r="BJ1950" i="1"/>
  <c r="BI1949" i="1"/>
  <c r="BD1948" i="1"/>
  <c r="BK1947" i="1"/>
  <c r="BJ1946" i="1"/>
  <c r="BI1945" i="1"/>
  <c r="BD1944" i="1"/>
  <c r="BK1943" i="1"/>
  <c r="BJ1942" i="1"/>
  <c r="BI1941" i="1"/>
  <c r="BD1940" i="1"/>
  <c r="BK1939" i="1"/>
  <c r="BJ1938" i="1"/>
  <c r="BI1937" i="1"/>
  <c r="BD1936" i="1"/>
  <c r="BK1935" i="1"/>
  <c r="BJ1934" i="1"/>
  <c r="BI1933" i="1"/>
  <c r="BD1932" i="1"/>
  <c r="BK1931" i="1"/>
  <c r="BJ1930" i="1"/>
  <c r="BK1923" i="1"/>
  <c r="BI1913" i="1"/>
  <c r="BD1912" i="1"/>
  <c r="BK1909" i="1"/>
  <c r="BI1907" i="1"/>
  <c r="BJ1906" i="1"/>
  <c r="BK1903" i="1"/>
  <c r="BD1902" i="1"/>
  <c r="BJ1900" i="1"/>
  <c r="BI1897" i="1"/>
  <c r="BD1896" i="1"/>
  <c r="BK1892" i="1"/>
  <c r="BI1891" i="1"/>
  <c r="BJ1890" i="1"/>
  <c r="BJ1888" i="1"/>
  <c r="BD1888" i="1"/>
  <c r="BI1886" i="1"/>
  <c r="BD1886" i="1"/>
  <c r="BK1885" i="1"/>
  <c r="BK1883" i="1"/>
  <c r="BI1881" i="1"/>
  <c r="BD1881" i="1"/>
  <c r="BJ1879" i="1"/>
  <c r="BK1876" i="1"/>
  <c r="BI1875" i="1"/>
  <c r="BJ1874" i="1"/>
  <c r="BJ1872" i="1"/>
  <c r="BD1872" i="1"/>
  <c r="BI1870" i="1"/>
  <c r="BD1870" i="1"/>
  <c r="BK1869" i="1"/>
  <c r="BJ1868" i="1"/>
  <c r="BI1867" i="1"/>
  <c r="BD1866" i="1"/>
  <c r="BK1865" i="1"/>
  <c r="BJ1864" i="1"/>
  <c r="BI1863" i="1"/>
  <c r="BD1862" i="1"/>
  <c r="BK1861" i="1"/>
  <c r="BJ1860" i="1"/>
  <c r="BI1859" i="1"/>
  <c r="BD1858" i="1"/>
  <c r="BK1857" i="1"/>
  <c r="BJ1856" i="1"/>
  <c r="BI1855" i="1"/>
  <c r="BD1854" i="1"/>
  <c r="BK1853" i="1"/>
  <c r="BJ1852" i="1"/>
  <c r="BI1851" i="1"/>
  <c r="BD1850" i="1"/>
  <c r="BK1849" i="1"/>
  <c r="BJ1848" i="1"/>
  <c r="BI1847" i="1"/>
  <c r="BD1846" i="1"/>
  <c r="BK1845" i="1"/>
  <c r="BJ1844" i="1"/>
  <c r="BI1843" i="1"/>
  <c r="BD1842" i="1"/>
  <c r="BK1841" i="1"/>
  <c r="BJ1840" i="1"/>
  <c r="BI1839" i="1"/>
  <c r="BD1838" i="1"/>
  <c r="BK1837" i="1"/>
  <c r="BJ1836" i="1"/>
  <c r="BI1835" i="1"/>
  <c r="BD1834" i="1"/>
  <c r="BK1833" i="1"/>
  <c r="BJ1832" i="1"/>
  <c r="BI1831" i="1"/>
  <c r="BD1830" i="1"/>
  <c r="BK1829" i="1"/>
  <c r="BJ1828" i="1"/>
  <c r="BI1827" i="1"/>
  <c r="BD1826" i="1"/>
  <c r="BK1825" i="1"/>
  <c r="BJ1824" i="1"/>
  <c r="BI1823" i="1"/>
  <c r="BD1822" i="1"/>
  <c r="BK1821" i="1"/>
  <c r="BJ1820" i="1"/>
  <c r="BI1819" i="1"/>
  <c r="BD1818" i="1"/>
  <c r="BK1817" i="1"/>
  <c r="BJ1816" i="1"/>
  <c r="BI1815" i="1"/>
  <c r="BD1814" i="1"/>
  <c r="BK1813" i="1"/>
  <c r="BJ1812" i="1"/>
  <c r="BI1811" i="1"/>
  <c r="BD1810" i="1"/>
  <c r="BK1809" i="1"/>
  <c r="BJ1808" i="1"/>
  <c r="BI1807" i="1"/>
  <c r="BD1806" i="1"/>
  <c r="BK1805" i="1"/>
  <c r="BJ1804" i="1"/>
  <c r="BI1803" i="1"/>
  <c r="BD1802" i="1"/>
  <c r="BK1801" i="1"/>
  <c r="BJ1800" i="1"/>
  <c r="BI1799" i="1"/>
  <c r="BD1798" i="1"/>
  <c r="BK1797" i="1"/>
  <c r="BJ1796" i="1"/>
  <c r="BI1795" i="1"/>
  <c r="BD1794" i="1"/>
  <c r="BK1793" i="1"/>
  <c r="BJ1792" i="1"/>
  <c r="BI1791" i="1"/>
  <c r="BD1790" i="1"/>
  <c r="BK1789" i="1"/>
  <c r="BJ1788" i="1"/>
  <c r="BI1787" i="1"/>
  <c r="BD1786" i="1"/>
  <c r="BK1785" i="1"/>
  <c r="BJ1784" i="1"/>
  <c r="BI1783" i="1"/>
  <c r="BD1782" i="1"/>
  <c r="BK1781" i="1"/>
  <c r="BJ1780" i="1"/>
  <c r="BI1779" i="1"/>
  <c r="BD1778" i="1"/>
  <c r="BK1777" i="1"/>
  <c r="BJ1776" i="1"/>
  <c r="BI1775" i="1"/>
  <c r="BD1774" i="1"/>
  <c r="BK1773" i="1"/>
  <c r="BJ1772" i="1"/>
  <c r="BI1771" i="1"/>
  <c r="BD1770" i="1"/>
  <c r="BK1769" i="1"/>
  <c r="BJ1768" i="1"/>
  <c r="BI1767" i="1"/>
  <c r="BD1766" i="1"/>
  <c r="BK1765" i="1"/>
  <c r="BJ1764" i="1"/>
  <c r="BI1763" i="1"/>
  <c r="BD1762" i="1"/>
  <c r="BK1761" i="1"/>
  <c r="BJ1760" i="1"/>
  <c r="BI1759" i="1"/>
  <c r="BD1758" i="1"/>
  <c r="BK1757" i="1"/>
  <c r="BJ1756" i="1"/>
  <c r="BI1755" i="1"/>
  <c r="BD1754" i="1"/>
  <c r="BK1753" i="1"/>
  <c r="BJ1752" i="1"/>
  <c r="BI1751" i="1"/>
  <c r="BD1750" i="1"/>
  <c r="BK1749" i="1"/>
  <c r="BJ1748" i="1"/>
  <c r="BI1747" i="1"/>
  <c r="BD1746" i="1"/>
  <c r="BK1745" i="1"/>
  <c r="BJ1744" i="1"/>
  <c r="BI1743" i="1"/>
  <c r="BD1742" i="1"/>
  <c r="BK1741" i="1"/>
  <c r="BJ1740" i="1"/>
  <c r="BI1739" i="1"/>
  <c r="BD1738" i="1"/>
  <c r="BK1737" i="1"/>
  <c r="BJ1736" i="1"/>
  <c r="BI1735" i="1"/>
  <c r="BD1734" i="1"/>
  <c r="BK1733" i="1"/>
  <c r="BJ1732" i="1"/>
  <c r="BI1731" i="1"/>
  <c r="BD1730" i="1"/>
  <c r="BK1729" i="1"/>
  <c r="BJ1728" i="1"/>
  <c r="BI1727" i="1"/>
  <c r="BD1726" i="1"/>
  <c r="BK1725" i="1"/>
  <c r="BJ1724" i="1"/>
  <c r="BI1723" i="1"/>
  <c r="BD1722" i="1"/>
  <c r="BK1721" i="1"/>
  <c r="BJ1720" i="1"/>
  <c r="BI1719" i="1"/>
  <c r="BD1718" i="1"/>
  <c r="BK1717" i="1"/>
  <c r="BJ1716" i="1"/>
  <c r="BI1715" i="1"/>
  <c r="BD1714" i="1"/>
  <c r="BK1713" i="1"/>
  <c r="BJ1712" i="1"/>
  <c r="BI1711" i="1"/>
  <c r="BD1710" i="1"/>
  <c r="BK1709" i="1"/>
  <c r="BJ1708" i="1"/>
  <c r="BI1707" i="1"/>
  <c r="BD1706" i="1"/>
  <c r="BK1705" i="1"/>
  <c r="BJ1704" i="1"/>
  <c r="BI1703" i="1"/>
  <c r="BD1702" i="1"/>
  <c r="BK1701" i="1"/>
  <c r="BJ1700" i="1"/>
  <c r="BI1699" i="1"/>
  <c r="BD1698" i="1"/>
  <c r="BK1697" i="1"/>
  <c r="BJ1696" i="1"/>
  <c r="BI1695" i="1"/>
  <c r="BD1694" i="1"/>
  <c r="BK1693" i="1"/>
  <c r="BJ1692" i="1"/>
  <c r="BI1691" i="1"/>
  <c r="BD1690" i="1"/>
  <c r="BK1689" i="1"/>
  <c r="BJ1688" i="1"/>
  <c r="BI1687" i="1"/>
  <c r="BD1686" i="1"/>
  <c r="BK1685" i="1"/>
  <c r="BJ1684" i="1"/>
  <c r="BI1683" i="1"/>
  <c r="BD1682" i="1"/>
  <c r="BK1681" i="1"/>
  <c r="BJ1680" i="1"/>
  <c r="BI1679" i="1"/>
  <c r="BD1678" i="1"/>
  <c r="BK1677" i="1"/>
  <c r="BJ1676" i="1"/>
  <c r="BI1675" i="1"/>
  <c r="BD1674" i="1"/>
  <c r="BK1673" i="1"/>
  <c r="BJ1672" i="1"/>
  <c r="BD1928" i="1"/>
  <c r="BI1925" i="1"/>
  <c r="BJ1922" i="1"/>
  <c r="BD1920" i="1"/>
  <c r="BI1917" i="1"/>
  <c r="BK1915" i="1"/>
  <c r="BD1914" i="1"/>
  <c r="BJ1912" i="1"/>
  <c r="BI1909" i="1"/>
  <c r="BD1908" i="1"/>
  <c r="BK1905" i="1"/>
  <c r="BI1903" i="1"/>
  <c r="BJ1902" i="1"/>
  <c r="BK1899" i="1"/>
  <c r="BD1898" i="1"/>
  <c r="BJ1896" i="1"/>
  <c r="BJ1894" i="1"/>
  <c r="BJ1892" i="1"/>
  <c r="BD1892" i="1"/>
  <c r="BI1890" i="1"/>
  <c r="BD1890" i="1"/>
  <c r="BK1889" i="1"/>
  <c r="BK1887" i="1"/>
  <c r="BI1885" i="1"/>
  <c r="BD1885" i="1"/>
  <c r="BJ1883" i="1"/>
  <c r="BK1880" i="1"/>
  <c r="BI1879" i="1"/>
  <c r="BJ1878" i="1"/>
  <c r="BJ1876" i="1"/>
  <c r="BD1876" i="1"/>
  <c r="BI1874" i="1"/>
  <c r="BD1874" i="1"/>
  <c r="BK1873" i="1"/>
  <c r="BK1871" i="1"/>
  <c r="BI1869" i="1"/>
  <c r="BD1869" i="1"/>
  <c r="BI1868" i="1"/>
  <c r="BD1867" i="1"/>
  <c r="BK1866" i="1"/>
  <c r="BJ1865" i="1"/>
  <c r="BI1864" i="1"/>
  <c r="BD1863" i="1"/>
  <c r="BK1862" i="1"/>
  <c r="BJ1861" i="1"/>
  <c r="BI1860" i="1"/>
  <c r="BD1859" i="1"/>
  <c r="BK1858" i="1"/>
  <c r="BJ1857" i="1"/>
  <c r="BI1856" i="1"/>
  <c r="BD1855" i="1"/>
  <c r="BK1854" i="1"/>
  <c r="BJ1853" i="1"/>
  <c r="BI1852" i="1"/>
  <c r="BD1851" i="1"/>
  <c r="BK1850" i="1"/>
  <c r="BJ1849" i="1"/>
  <c r="BI1848" i="1"/>
  <c r="BD1847" i="1"/>
  <c r="BK1846" i="1"/>
  <c r="BJ1845" i="1"/>
  <c r="BI1844" i="1"/>
  <c r="BD1843" i="1"/>
  <c r="BK1842" i="1"/>
  <c r="BJ1841" i="1"/>
  <c r="BI1840" i="1"/>
  <c r="BD1839" i="1"/>
  <c r="BK1838" i="1"/>
  <c r="BJ1837" i="1"/>
  <c r="BI1836" i="1"/>
  <c r="BD1835" i="1"/>
  <c r="BK1834" i="1"/>
  <c r="BJ1833" i="1"/>
  <c r="BI1832" i="1"/>
  <c r="BD1831" i="1"/>
  <c r="BK1830" i="1"/>
  <c r="BJ1829" i="1"/>
  <c r="BI1828" i="1"/>
  <c r="BD1827" i="1"/>
  <c r="BK1826" i="1"/>
  <c r="BJ1825" i="1"/>
  <c r="BI1824" i="1"/>
  <c r="BD1823" i="1"/>
  <c r="BK1822" i="1"/>
  <c r="BJ1821" i="1"/>
  <c r="BI1820" i="1"/>
  <c r="BD1819" i="1"/>
  <c r="BK1818" i="1"/>
  <c r="BJ1817" i="1"/>
  <c r="BI1816" i="1"/>
  <c r="BD1815" i="1"/>
  <c r="BK1814" i="1"/>
  <c r="BJ1813" i="1"/>
  <c r="BI1812" i="1"/>
  <c r="BD1811" i="1"/>
  <c r="BK1810" i="1"/>
  <c r="BJ1809" i="1"/>
  <c r="BI1808" i="1"/>
  <c r="BD1807" i="1"/>
  <c r="BK1806" i="1"/>
  <c r="BJ1805" i="1"/>
  <c r="BI1804" i="1"/>
  <c r="BD1803" i="1"/>
  <c r="BK1802" i="1"/>
  <c r="BJ1801" i="1"/>
  <c r="BI1800" i="1"/>
  <c r="BD1799" i="1"/>
  <c r="BK1798" i="1"/>
  <c r="BJ1797" i="1"/>
  <c r="BI1796" i="1"/>
  <c r="BD1795" i="1"/>
  <c r="BK1794" i="1"/>
  <c r="BJ1793" i="1"/>
  <c r="BI1792" i="1"/>
  <c r="BD1791" i="1"/>
  <c r="BK1790" i="1"/>
  <c r="BJ1789" i="1"/>
  <c r="BI1788" i="1"/>
  <c r="BD1787" i="1"/>
  <c r="BK1786" i="1"/>
  <c r="BJ1785" i="1"/>
  <c r="BI1784" i="1"/>
  <c r="BD1783" i="1"/>
  <c r="BK1782" i="1"/>
  <c r="BJ1781" i="1"/>
  <c r="BI1780" i="1"/>
  <c r="BD1779" i="1"/>
  <c r="BK1778" i="1"/>
  <c r="BJ1777" i="1"/>
  <c r="BI1776" i="1"/>
  <c r="BD1775" i="1"/>
  <c r="BK1774" i="1"/>
  <c r="BJ1773" i="1"/>
  <c r="BI1772" i="1"/>
  <c r="BD1771" i="1"/>
  <c r="BK1770" i="1"/>
  <c r="BJ1769" i="1"/>
  <c r="BI1768" i="1"/>
  <c r="BD1767" i="1"/>
  <c r="BK1766" i="1"/>
  <c r="BJ1765" i="1"/>
  <c r="BI1764" i="1"/>
  <c r="BD1763" i="1"/>
  <c r="BK1762" i="1"/>
  <c r="BJ1761" i="1"/>
  <c r="BI1760" i="1"/>
  <c r="BD1759" i="1"/>
  <c r="BK1758" i="1"/>
  <c r="BJ1757" i="1"/>
  <c r="BI1756" i="1"/>
  <c r="BD1755" i="1"/>
  <c r="BK1754" i="1"/>
  <c r="BJ1753" i="1"/>
  <c r="BI1752" i="1"/>
  <c r="BD1751" i="1"/>
  <c r="BK1750" i="1"/>
  <c r="BJ1749" i="1"/>
  <c r="BI1748" i="1"/>
  <c r="BD1747" i="1"/>
  <c r="BK1746" i="1"/>
  <c r="BJ1745" i="1"/>
  <c r="BI1744" i="1"/>
  <c r="BD1743" i="1"/>
  <c r="BK1742" i="1"/>
  <c r="BJ1741" i="1"/>
  <c r="BI1740" i="1"/>
  <c r="BD1739" i="1"/>
  <c r="BK1738" i="1"/>
  <c r="BJ1737" i="1"/>
  <c r="BI1736" i="1"/>
  <c r="BD1735" i="1"/>
  <c r="BK1734" i="1"/>
  <c r="BJ1733" i="1"/>
  <c r="BI1732" i="1"/>
  <c r="BD1731" i="1"/>
  <c r="BK1730" i="1"/>
  <c r="BJ1729" i="1"/>
  <c r="BI1728" i="1"/>
  <c r="BD1727" i="1"/>
  <c r="BK1726" i="1"/>
  <c r="BJ1725" i="1"/>
  <c r="BI1724" i="1"/>
  <c r="BD1723" i="1"/>
  <c r="BK1722" i="1"/>
  <c r="BJ1721" i="1"/>
  <c r="BI1720" i="1"/>
  <c r="BD1719" i="1"/>
  <c r="BK1718" i="1"/>
  <c r="BJ1717" i="1"/>
  <c r="BI1716" i="1"/>
  <c r="BD1715" i="1"/>
  <c r="BK1714" i="1"/>
  <c r="BJ1713" i="1"/>
  <c r="BI1712" i="1"/>
  <c r="BD1711" i="1"/>
  <c r="BK1710" i="1"/>
  <c r="BJ1709" i="1"/>
  <c r="BI1708" i="1"/>
  <c r="BD1707" i="1"/>
  <c r="BK1706" i="1"/>
  <c r="BJ1705" i="1"/>
  <c r="BI1704" i="1"/>
  <c r="BD1703" i="1"/>
  <c r="BK1702" i="1"/>
  <c r="BJ1701" i="1"/>
  <c r="BI1700" i="1"/>
  <c r="BD1699" i="1"/>
  <c r="BK1698" i="1"/>
  <c r="BJ1697" i="1"/>
  <c r="BI1696" i="1"/>
  <c r="BD1695" i="1"/>
  <c r="BK1694" i="1"/>
  <c r="BJ1693" i="1"/>
  <c r="BI1692" i="1"/>
  <c r="BD1691" i="1"/>
  <c r="BK1690" i="1"/>
  <c r="BJ1689" i="1"/>
  <c r="BI1688" i="1"/>
  <c r="BD1687" i="1"/>
  <c r="BK1686" i="1"/>
  <c r="BJ1685" i="1"/>
  <c r="BI1684" i="1"/>
  <c r="BD1683" i="1"/>
  <c r="BK1682" i="1"/>
  <c r="BJ1681" i="1"/>
  <c r="BI1680" i="1"/>
  <c r="BD1679" i="1"/>
  <c r="BK1678" i="1"/>
  <c r="BJ1677" i="1"/>
  <c r="BI1676" i="1"/>
  <c r="BD1675" i="1"/>
  <c r="BK1674" i="1"/>
  <c r="BJ1673" i="1"/>
  <c r="BI1672" i="1"/>
  <c r="BD1671" i="1"/>
  <c r="BK1670" i="1"/>
  <c r="BJ1669" i="1"/>
  <c r="BI1668" i="1"/>
  <c r="BD1667" i="1"/>
  <c r="BK1666" i="1"/>
  <c r="BJ1665" i="1"/>
  <c r="BI1664" i="1"/>
  <c r="BD1663" i="1"/>
  <c r="BK1662" i="1"/>
  <c r="BJ1661" i="1"/>
  <c r="BI1660" i="1"/>
  <c r="BD1659" i="1"/>
  <c r="BK1927" i="1"/>
  <c r="BK1919" i="1"/>
  <c r="BI1915" i="1"/>
  <c r="BJ1914" i="1"/>
  <c r="BK1911" i="1"/>
  <c r="BD1910" i="1"/>
  <c r="BJ1908" i="1"/>
  <c r="BI1905" i="1"/>
  <c r="BD1904" i="1"/>
  <c r="BK1901" i="1"/>
  <c r="BI1899" i="1"/>
  <c r="BJ1898" i="1"/>
  <c r="BK1895" i="1"/>
  <c r="BI1894" i="1"/>
  <c r="BD1894" i="1"/>
  <c r="BK1893" i="1"/>
  <c r="BK1891" i="1"/>
  <c r="BI1889" i="1"/>
  <c r="BD1889" i="1"/>
  <c r="BJ1887" i="1"/>
  <c r="BK1884" i="1"/>
  <c r="BI1883" i="1"/>
  <c r="BJ1882" i="1"/>
  <c r="BJ1880" i="1"/>
  <c r="BD1880" i="1"/>
  <c r="BI1878" i="1"/>
  <c r="BD1878" i="1"/>
  <c r="BK1877" i="1"/>
  <c r="BK1875" i="1"/>
  <c r="BI1873" i="1"/>
  <c r="BD1873" i="1"/>
  <c r="BJ1871" i="1"/>
  <c r="BD1868" i="1"/>
  <c r="BK1867" i="1"/>
  <c r="BJ1866" i="1"/>
  <c r="BI1865" i="1"/>
  <c r="BD1864" i="1"/>
  <c r="BK1863" i="1"/>
  <c r="BJ1862" i="1"/>
  <c r="BI1861" i="1"/>
  <c r="BD1860" i="1"/>
  <c r="BK1859" i="1"/>
  <c r="BJ1858" i="1"/>
  <c r="BI1857" i="1"/>
  <c r="BD1856" i="1"/>
  <c r="BK1855" i="1"/>
  <c r="BJ1854" i="1"/>
  <c r="BI1853" i="1"/>
  <c r="BD1852" i="1"/>
  <c r="BK1851" i="1"/>
  <c r="BJ1850" i="1"/>
  <c r="BI1849" i="1"/>
  <c r="BD1848" i="1"/>
  <c r="BK1847" i="1"/>
  <c r="BJ1846" i="1"/>
  <c r="BI1845" i="1"/>
  <c r="BD1844" i="1"/>
  <c r="BK1843" i="1"/>
  <c r="BJ1842" i="1"/>
  <c r="BI1841" i="1"/>
  <c r="BD1840" i="1"/>
  <c r="BK1839" i="1"/>
  <c r="BJ1838" i="1"/>
  <c r="BI1837" i="1"/>
  <c r="BD1836" i="1"/>
  <c r="BK1835" i="1"/>
  <c r="BJ1834" i="1"/>
  <c r="BI1833" i="1"/>
  <c r="BD1832" i="1"/>
  <c r="BK1831" i="1"/>
  <c r="BJ1830" i="1"/>
  <c r="BI1829" i="1"/>
  <c r="BD1828" i="1"/>
  <c r="BK1827" i="1"/>
  <c r="BJ1826" i="1"/>
  <c r="BI1825" i="1"/>
  <c r="BD1824" i="1"/>
  <c r="BK1823" i="1"/>
  <c r="BJ1822" i="1"/>
  <c r="BI1821" i="1"/>
  <c r="BD1820" i="1"/>
  <c r="BK1819" i="1"/>
  <c r="BJ1818" i="1"/>
  <c r="BI1817" i="1"/>
  <c r="BD1816" i="1"/>
  <c r="BK1815" i="1"/>
  <c r="BJ1814" i="1"/>
  <c r="BI1813" i="1"/>
  <c r="BD1812" i="1"/>
  <c r="BK1811" i="1"/>
  <c r="BJ1810" i="1"/>
  <c r="BI1809" i="1"/>
  <c r="BD1808" i="1"/>
  <c r="BK1807" i="1"/>
  <c r="BJ1806" i="1"/>
  <c r="BI1805" i="1"/>
  <c r="BD1804" i="1"/>
  <c r="BK1803" i="1"/>
  <c r="BJ1802" i="1"/>
  <c r="BI1801" i="1"/>
  <c r="BD1800" i="1"/>
  <c r="BK1799" i="1"/>
  <c r="BJ1798" i="1"/>
  <c r="BI1797" i="1"/>
  <c r="BD1796" i="1"/>
  <c r="BK1795" i="1"/>
  <c r="BJ1794" i="1"/>
  <c r="BI1793" i="1"/>
  <c r="BD1792" i="1"/>
  <c r="BK1791" i="1"/>
  <c r="BJ1790" i="1"/>
  <c r="BI1789" i="1"/>
  <c r="BD1788" i="1"/>
  <c r="BK1787" i="1"/>
  <c r="BJ1786" i="1"/>
  <c r="BI1785" i="1"/>
  <c r="BD1784" i="1"/>
  <c r="BK1783" i="1"/>
  <c r="BJ1782" i="1"/>
  <c r="BI1781" i="1"/>
  <c r="BD1780" i="1"/>
  <c r="BK1779" i="1"/>
  <c r="BJ1778" i="1"/>
  <c r="BI1777" i="1"/>
  <c r="BD1776" i="1"/>
  <c r="BK1775" i="1"/>
  <c r="BJ1774" i="1"/>
  <c r="BI1773" i="1"/>
  <c r="BD1772" i="1"/>
  <c r="BK1771" i="1"/>
  <c r="BJ1770" i="1"/>
  <c r="BI1769" i="1"/>
  <c r="BD1768" i="1"/>
  <c r="BK1767" i="1"/>
  <c r="BJ1766" i="1"/>
  <c r="BI1765" i="1"/>
  <c r="BD1764" i="1"/>
  <c r="BK1763" i="1"/>
  <c r="BJ1762" i="1"/>
  <c r="BI1761" i="1"/>
  <c r="BD1760" i="1"/>
  <c r="BK1759" i="1"/>
  <c r="BJ1758" i="1"/>
  <c r="BI1757" i="1"/>
  <c r="BD1756" i="1"/>
  <c r="BK1755" i="1"/>
  <c r="BJ1754" i="1"/>
  <c r="BI1753" i="1"/>
  <c r="BD1752" i="1"/>
  <c r="BK1751" i="1"/>
  <c r="BJ1750" i="1"/>
  <c r="BI1749" i="1"/>
  <c r="BD1748" i="1"/>
  <c r="BK1747" i="1"/>
  <c r="BJ1746" i="1"/>
  <c r="BI1745" i="1"/>
  <c r="BD1744" i="1"/>
  <c r="BK1743" i="1"/>
  <c r="BJ1742" i="1"/>
  <c r="BI1741" i="1"/>
  <c r="BD1740" i="1"/>
  <c r="BK1739" i="1"/>
  <c r="BJ1738" i="1"/>
  <c r="BI1737" i="1"/>
  <c r="BD1736" i="1"/>
  <c r="BK1735" i="1"/>
  <c r="BJ1734" i="1"/>
  <c r="BI1733" i="1"/>
  <c r="BD1732" i="1"/>
  <c r="BK1731" i="1"/>
  <c r="BJ1730" i="1"/>
  <c r="BI1729" i="1"/>
  <c r="BD1728" i="1"/>
  <c r="BK1727" i="1"/>
  <c r="BJ1726" i="1"/>
  <c r="BI1725" i="1"/>
  <c r="BD1724" i="1"/>
  <c r="BK1723" i="1"/>
  <c r="BJ1722" i="1"/>
  <c r="BI1721" i="1"/>
  <c r="BD1720" i="1"/>
  <c r="BK1719" i="1"/>
  <c r="BJ1718" i="1"/>
  <c r="BI1717" i="1"/>
  <c r="BD1716" i="1"/>
  <c r="BK1715" i="1"/>
  <c r="BJ1714" i="1"/>
  <c r="BI1713" i="1"/>
  <c r="BD1712" i="1"/>
  <c r="BK1711" i="1"/>
  <c r="BJ1710" i="1"/>
  <c r="BI1709" i="1"/>
  <c r="BD1708" i="1"/>
  <c r="BK1707" i="1"/>
  <c r="BJ1706" i="1"/>
  <c r="BI1705" i="1"/>
  <c r="BD1704" i="1"/>
  <c r="BK1703" i="1"/>
  <c r="BJ1702" i="1"/>
  <c r="BI1701" i="1"/>
  <c r="BD1700" i="1"/>
  <c r="BK1699" i="1"/>
  <c r="BJ1698" i="1"/>
  <c r="BI1697" i="1"/>
  <c r="BD1696" i="1"/>
  <c r="BK1695" i="1"/>
  <c r="BJ1694" i="1"/>
  <c r="BI1693" i="1"/>
  <c r="BD1692" i="1"/>
  <c r="BK1691" i="1"/>
  <c r="BJ1690" i="1"/>
  <c r="BI1689" i="1"/>
  <c r="BD1688" i="1"/>
  <c r="BK1687" i="1"/>
  <c r="BJ1686" i="1"/>
  <c r="BI1685" i="1"/>
  <c r="BD1684" i="1"/>
  <c r="BK1683" i="1"/>
  <c r="BJ1682" i="1"/>
  <c r="BI1681" i="1"/>
  <c r="BD1680" i="1"/>
  <c r="BK1679" i="1"/>
  <c r="BJ1678" i="1"/>
  <c r="BI1677" i="1"/>
  <c r="BD1676" i="1"/>
  <c r="BK1675" i="1"/>
  <c r="BJ1674" i="1"/>
  <c r="BI1673" i="1"/>
  <c r="BD1672" i="1"/>
  <c r="BK1671" i="1"/>
  <c r="BJ1670" i="1"/>
  <c r="BI1669" i="1"/>
  <c r="BD1668" i="1"/>
  <c r="BK1667" i="1"/>
  <c r="BJ1666" i="1"/>
  <c r="BI1665" i="1"/>
  <c r="BD1664" i="1"/>
  <c r="BK1663" i="1"/>
  <c r="BJ1662" i="1"/>
  <c r="BI1661" i="1"/>
  <c r="BD1660" i="1"/>
  <c r="BK1659" i="1"/>
  <c r="BJ1658" i="1"/>
  <c r="BI1929" i="1"/>
  <c r="BJ1926" i="1"/>
  <c r="BD1924" i="1"/>
  <c r="BI1921" i="1"/>
  <c r="BJ1918" i="1"/>
  <c r="BD1916" i="1"/>
  <c r="BK1913" i="1"/>
  <c r="BI1911" i="1"/>
  <c r="BJ1910" i="1"/>
  <c r="BK1907" i="1"/>
  <c r="BD1906" i="1"/>
  <c r="BJ1904" i="1"/>
  <c r="BI1901" i="1"/>
  <c r="BD1900" i="1"/>
  <c r="BK1897" i="1"/>
  <c r="BI1895" i="1"/>
  <c r="BI1893" i="1"/>
  <c r="BD1893" i="1"/>
  <c r="BJ1891" i="1"/>
  <c r="BK1888" i="1"/>
  <c r="BI1887" i="1"/>
  <c r="BJ1886" i="1"/>
  <c r="BJ1884" i="1"/>
  <c r="BD1884" i="1"/>
  <c r="BI1882" i="1"/>
  <c r="BD1882" i="1"/>
  <c r="BK1881" i="1"/>
  <c r="BK1879" i="1"/>
  <c r="BI1877" i="1"/>
  <c r="BD1877" i="1"/>
  <c r="BJ1875" i="1"/>
  <c r="BK1872" i="1"/>
  <c r="BI1871" i="1"/>
  <c r="BJ1870" i="1"/>
  <c r="BK1868" i="1"/>
  <c r="BJ1867" i="1"/>
  <c r="BI1866" i="1"/>
  <c r="BD1865" i="1"/>
  <c r="BK1864" i="1"/>
  <c r="BJ1863" i="1"/>
  <c r="BI1862" i="1"/>
  <c r="BD1861" i="1"/>
  <c r="BK1860" i="1"/>
  <c r="BJ1859" i="1"/>
  <c r="BI1858" i="1"/>
  <c r="BD1857" i="1"/>
  <c r="BK1856" i="1"/>
  <c r="BJ1855" i="1"/>
  <c r="BI1854" i="1"/>
  <c r="BD1853" i="1"/>
  <c r="BK1852" i="1"/>
  <c r="BJ1851" i="1"/>
  <c r="BI1850" i="1"/>
  <c r="BD1849" i="1"/>
  <c r="BK1848" i="1"/>
  <c r="BJ1847" i="1"/>
  <c r="BI1846" i="1"/>
  <c r="BD1845" i="1"/>
  <c r="BK1844" i="1"/>
  <c r="BJ1843" i="1"/>
  <c r="BI1842" i="1"/>
  <c r="BD1841" i="1"/>
  <c r="BK1840" i="1"/>
  <c r="BJ1839" i="1"/>
  <c r="BI1838" i="1"/>
  <c r="BD1837" i="1"/>
  <c r="BK1836" i="1"/>
  <c r="BJ1835" i="1"/>
  <c r="BI1834" i="1"/>
  <c r="BD1833" i="1"/>
  <c r="BK1832" i="1"/>
  <c r="BJ1831" i="1"/>
  <c r="BI1830" i="1"/>
  <c r="BD1829" i="1"/>
  <c r="BK1828" i="1"/>
  <c r="BJ1827" i="1"/>
  <c r="BI1826" i="1"/>
  <c r="BD1825" i="1"/>
  <c r="BK1824" i="1"/>
  <c r="BJ1823" i="1"/>
  <c r="BI1822" i="1"/>
  <c r="BD1821" i="1"/>
  <c r="BK1820" i="1"/>
  <c r="BJ1819" i="1"/>
  <c r="BI1818" i="1"/>
  <c r="BD1817" i="1"/>
  <c r="BK1816" i="1"/>
  <c r="BJ1815" i="1"/>
  <c r="BI1814" i="1"/>
  <c r="BD1813" i="1"/>
  <c r="BK1812" i="1"/>
  <c r="BJ1811" i="1"/>
  <c r="BI1810" i="1"/>
  <c r="BD1809" i="1"/>
  <c r="BK1808" i="1"/>
  <c r="BJ1807" i="1"/>
  <c r="BI1806" i="1"/>
  <c r="BD1805" i="1"/>
  <c r="BK1804" i="1"/>
  <c r="BJ1803" i="1"/>
  <c r="BI1802" i="1"/>
  <c r="BD1801" i="1"/>
  <c r="BK1800" i="1"/>
  <c r="BJ1799" i="1"/>
  <c r="BI1798" i="1"/>
  <c r="BD1797" i="1"/>
  <c r="BK1796" i="1"/>
  <c r="BJ1795" i="1"/>
  <c r="BI1794" i="1"/>
  <c r="BD1793" i="1"/>
  <c r="BK1792" i="1"/>
  <c r="BJ1791" i="1"/>
  <c r="BI1790" i="1"/>
  <c r="BD1789" i="1"/>
  <c r="BK1788" i="1"/>
  <c r="BJ1787" i="1"/>
  <c r="BI1786" i="1"/>
  <c r="BD1785" i="1"/>
  <c r="BK1784" i="1"/>
  <c r="BJ1783" i="1"/>
  <c r="BI1782" i="1"/>
  <c r="BD1781" i="1"/>
  <c r="BK1780" i="1"/>
  <c r="BJ1779" i="1"/>
  <c r="BI1778" i="1"/>
  <c r="BD1777" i="1"/>
  <c r="BK1776" i="1"/>
  <c r="BJ1775" i="1"/>
  <c r="BI1774" i="1"/>
  <c r="BD1773" i="1"/>
  <c r="BK1772" i="1"/>
  <c r="BJ1771" i="1"/>
  <c r="BI1770" i="1"/>
  <c r="BD1769" i="1"/>
  <c r="BK1768" i="1"/>
  <c r="BJ1767" i="1"/>
  <c r="BI1766" i="1"/>
  <c r="BD1765" i="1"/>
  <c r="BK1764" i="1"/>
  <c r="BJ1763" i="1"/>
  <c r="BI1762" i="1"/>
  <c r="BD1761" i="1"/>
  <c r="BK1760" i="1"/>
  <c r="BJ1759" i="1"/>
  <c r="BI1758" i="1"/>
  <c r="BD1757" i="1"/>
  <c r="BK1756" i="1"/>
  <c r="BJ1755" i="1"/>
  <c r="BI1754" i="1"/>
  <c r="BD1753" i="1"/>
  <c r="BK1752" i="1"/>
  <c r="BJ1751" i="1"/>
  <c r="BI1750" i="1"/>
  <c r="BD1749" i="1"/>
  <c r="BK1748" i="1"/>
  <c r="BJ1747" i="1"/>
  <c r="BI1746" i="1"/>
  <c r="BD1745" i="1"/>
  <c r="BK1744" i="1"/>
  <c r="BJ1743" i="1"/>
  <c r="BI1742" i="1"/>
  <c r="BD1741" i="1"/>
  <c r="BK1740" i="1"/>
  <c r="BJ1739" i="1"/>
  <c r="BI1738" i="1"/>
  <c r="BD1737" i="1"/>
  <c r="BK1736" i="1"/>
  <c r="BJ1735" i="1"/>
  <c r="BI1734" i="1"/>
  <c r="BD1733" i="1"/>
  <c r="BK1732" i="1"/>
  <c r="BJ1731" i="1"/>
  <c r="BI1730" i="1"/>
  <c r="BD1729" i="1"/>
  <c r="BK1728" i="1"/>
  <c r="BJ1727" i="1"/>
  <c r="BI1726" i="1"/>
  <c r="BD1725" i="1"/>
  <c r="BK1724" i="1"/>
  <c r="BJ1723" i="1"/>
  <c r="BI1722" i="1"/>
  <c r="BD1721" i="1"/>
  <c r="BK1720" i="1"/>
  <c r="BJ1719" i="1"/>
  <c r="BI1718" i="1"/>
  <c r="BD1717" i="1"/>
  <c r="BK1716" i="1"/>
  <c r="BJ1715" i="1"/>
  <c r="BI1714" i="1"/>
  <c r="BD1713" i="1"/>
  <c r="BK1712" i="1"/>
  <c r="BJ1711" i="1"/>
  <c r="BI1710" i="1"/>
  <c r="BD1709" i="1"/>
  <c r="BK1708" i="1"/>
  <c r="BJ1707" i="1"/>
  <c r="BI1706" i="1"/>
  <c r="BD1705" i="1"/>
  <c r="BK1704" i="1"/>
  <c r="BJ1703" i="1"/>
  <c r="BI1702" i="1"/>
  <c r="BD1701" i="1"/>
  <c r="BK1700" i="1"/>
  <c r="BJ1699" i="1"/>
  <c r="BI1698" i="1"/>
  <c r="BD1697" i="1"/>
  <c r="BK1696" i="1"/>
  <c r="BJ1695" i="1"/>
  <c r="BI1694" i="1"/>
  <c r="BD1693" i="1"/>
  <c r="BK1692" i="1"/>
  <c r="BJ1691" i="1"/>
  <c r="BI1690" i="1"/>
  <c r="BD1689" i="1"/>
  <c r="BK1688" i="1"/>
  <c r="BJ1687" i="1"/>
  <c r="BI1686" i="1"/>
  <c r="BD1685" i="1"/>
  <c r="BK1684" i="1"/>
  <c r="BJ1683" i="1"/>
  <c r="BI1682" i="1"/>
  <c r="BD1681" i="1"/>
  <c r="BK1680" i="1"/>
  <c r="BJ1679" i="1"/>
  <c r="BI1678" i="1"/>
  <c r="BD1677" i="1"/>
  <c r="BK1676" i="1"/>
  <c r="BI1671" i="1"/>
  <c r="BK1669" i="1"/>
  <c r="BI1667" i="1"/>
  <c r="BI1666" i="1"/>
  <c r="BD1665" i="1"/>
  <c r="BJ1664" i="1"/>
  <c r="BJ1663" i="1"/>
  <c r="BI1662" i="1"/>
  <c r="BD1661" i="1"/>
  <c r="BJ1660" i="1"/>
  <c r="BJ1659" i="1"/>
  <c r="BK1658" i="1"/>
  <c r="BK1657" i="1"/>
  <c r="BJ1656" i="1"/>
  <c r="BI1655" i="1"/>
  <c r="BD1654" i="1"/>
  <c r="BK1653" i="1"/>
  <c r="BJ1652" i="1"/>
  <c r="BI1651" i="1"/>
  <c r="BD1650" i="1"/>
  <c r="BK1649" i="1"/>
  <c r="BJ1648" i="1"/>
  <c r="BI1647" i="1"/>
  <c r="BD1646" i="1"/>
  <c r="BK1645" i="1"/>
  <c r="BJ1644" i="1"/>
  <c r="BI1643" i="1"/>
  <c r="BD1642" i="1"/>
  <c r="BK1641" i="1"/>
  <c r="BJ1640" i="1"/>
  <c r="BI1639" i="1"/>
  <c r="BD1638" i="1"/>
  <c r="BK1637" i="1"/>
  <c r="BJ1636" i="1"/>
  <c r="BI1635" i="1"/>
  <c r="BD1634" i="1"/>
  <c r="BK1633" i="1"/>
  <c r="BJ1632" i="1"/>
  <c r="BI1631" i="1"/>
  <c r="BD1630" i="1"/>
  <c r="BK1629" i="1"/>
  <c r="BJ1628" i="1"/>
  <c r="BI1627" i="1"/>
  <c r="BD1626" i="1"/>
  <c r="BK1625" i="1"/>
  <c r="BJ1624" i="1"/>
  <c r="BI1623" i="1"/>
  <c r="BD1622" i="1"/>
  <c r="BK1621" i="1"/>
  <c r="BJ1620" i="1"/>
  <c r="BI1619" i="1"/>
  <c r="BD1618" i="1"/>
  <c r="BK1617" i="1"/>
  <c r="BJ1616" i="1"/>
  <c r="BI1615" i="1"/>
  <c r="BD1614" i="1"/>
  <c r="BK1613" i="1"/>
  <c r="BJ1612" i="1"/>
  <c r="BI1611" i="1"/>
  <c r="BD1610" i="1"/>
  <c r="BK1609" i="1"/>
  <c r="BJ1608" i="1"/>
  <c r="BI1607" i="1"/>
  <c r="BD1606" i="1"/>
  <c r="BK1605" i="1"/>
  <c r="BJ1604" i="1"/>
  <c r="BI1603" i="1"/>
  <c r="BD1602" i="1"/>
  <c r="BK1601" i="1"/>
  <c r="BJ1600" i="1"/>
  <c r="BI1599" i="1"/>
  <c r="BD1598" i="1"/>
  <c r="BK1597" i="1"/>
  <c r="BJ1596" i="1"/>
  <c r="BI1595" i="1"/>
  <c r="BD1594" i="1"/>
  <c r="BK1593" i="1"/>
  <c r="BJ1592" i="1"/>
  <c r="BI1591" i="1"/>
  <c r="BD1590" i="1"/>
  <c r="BK1589" i="1"/>
  <c r="BJ1588" i="1"/>
  <c r="BI1587" i="1"/>
  <c r="BD1586" i="1"/>
  <c r="BK1585" i="1"/>
  <c r="BJ1584" i="1"/>
  <c r="BI1583" i="1"/>
  <c r="BD1582" i="1"/>
  <c r="BK1581" i="1"/>
  <c r="BJ1580" i="1"/>
  <c r="BI1579" i="1"/>
  <c r="BD1578" i="1"/>
  <c r="BK1577" i="1"/>
  <c r="BJ1576" i="1"/>
  <c r="BI1575" i="1"/>
  <c r="BD1574" i="1"/>
  <c r="BK1573" i="1"/>
  <c r="BJ1572" i="1"/>
  <c r="BI1571" i="1"/>
  <c r="BD1570" i="1"/>
  <c r="BK1569" i="1"/>
  <c r="BJ1568" i="1"/>
  <c r="BI1567" i="1"/>
  <c r="BD1566" i="1"/>
  <c r="BK1565" i="1"/>
  <c r="BJ1564" i="1"/>
  <c r="BI1563" i="1"/>
  <c r="BD1562" i="1"/>
  <c r="BK1561" i="1"/>
  <c r="BJ1560" i="1"/>
  <c r="BI1559" i="1"/>
  <c r="BD1558" i="1"/>
  <c r="BK1557" i="1"/>
  <c r="BJ1556" i="1"/>
  <c r="BI1555" i="1"/>
  <c r="BD1554" i="1"/>
  <c r="BK1553" i="1"/>
  <c r="BJ1552" i="1"/>
  <c r="BI1551" i="1"/>
  <c r="BD1550" i="1"/>
  <c r="BK1549" i="1"/>
  <c r="BJ1548" i="1"/>
  <c r="BI1547" i="1"/>
  <c r="BD1546" i="1"/>
  <c r="BK1545" i="1"/>
  <c r="BJ1544" i="1"/>
  <c r="BI1543" i="1"/>
  <c r="BD1542" i="1"/>
  <c r="BK1541" i="1"/>
  <c r="BJ1540" i="1"/>
  <c r="BI1539" i="1"/>
  <c r="BD1538" i="1"/>
  <c r="BK1537" i="1"/>
  <c r="BJ1536" i="1"/>
  <c r="BI1535" i="1"/>
  <c r="BD1534" i="1"/>
  <c r="BK1533" i="1"/>
  <c r="BJ1532" i="1"/>
  <c r="BI1531" i="1"/>
  <c r="BD1530" i="1"/>
  <c r="BK1529" i="1"/>
  <c r="BJ1528" i="1"/>
  <c r="BI1527" i="1"/>
  <c r="BD1526" i="1"/>
  <c r="BK1525" i="1"/>
  <c r="BJ1524" i="1"/>
  <c r="BI1523" i="1"/>
  <c r="BD1522" i="1"/>
  <c r="BK1521" i="1"/>
  <c r="BJ1520" i="1"/>
  <c r="BI1519" i="1"/>
  <c r="BD1518" i="1"/>
  <c r="BK1517" i="1"/>
  <c r="BJ1516" i="1"/>
  <c r="BI1515" i="1"/>
  <c r="BD1514" i="1"/>
  <c r="BK1513" i="1"/>
  <c r="BJ1512" i="1"/>
  <c r="BI1511" i="1"/>
  <c r="BD1510" i="1"/>
  <c r="BK1509" i="1"/>
  <c r="BJ1508" i="1"/>
  <c r="BI1507" i="1"/>
  <c r="BD1506" i="1"/>
  <c r="BK1505" i="1"/>
  <c r="BJ1504" i="1"/>
  <c r="BI1503" i="1"/>
  <c r="BD1502" i="1"/>
  <c r="BK1501" i="1"/>
  <c r="BJ1500" i="1"/>
  <c r="BI1499" i="1"/>
  <c r="BD1498" i="1"/>
  <c r="BK1497" i="1"/>
  <c r="BJ1496" i="1"/>
  <c r="BI1495" i="1"/>
  <c r="BD1494" i="1"/>
  <c r="BK1493" i="1"/>
  <c r="BJ1492" i="1"/>
  <c r="BI1491" i="1"/>
  <c r="BD1490" i="1"/>
  <c r="BK1489" i="1"/>
  <c r="BJ1488" i="1"/>
  <c r="BI1487" i="1"/>
  <c r="BD1486" i="1"/>
  <c r="BK1485" i="1"/>
  <c r="BJ1484" i="1"/>
  <c r="BI1483" i="1"/>
  <c r="BD1482" i="1"/>
  <c r="BK1481" i="1"/>
  <c r="BJ1480" i="1"/>
  <c r="BI1479" i="1"/>
  <c r="BD1478" i="1"/>
  <c r="BK1477" i="1"/>
  <c r="BJ1476" i="1"/>
  <c r="BI1475" i="1"/>
  <c r="BD1474" i="1"/>
  <c r="BK1473" i="1"/>
  <c r="BJ1472" i="1"/>
  <c r="BI1471" i="1"/>
  <c r="BD1470" i="1"/>
  <c r="BK1469" i="1"/>
  <c r="BJ1468" i="1"/>
  <c r="BI1467" i="1"/>
  <c r="BD1466" i="1"/>
  <c r="BK1465" i="1"/>
  <c r="BJ1464" i="1"/>
  <c r="BI1463" i="1"/>
  <c r="BD1462" i="1"/>
  <c r="BK1461" i="1"/>
  <c r="BJ1460" i="1"/>
  <c r="BI1459" i="1"/>
  <c r="BD1458" i="1"/>
  <c r="BK1457" i="1"/>
  <c r="BJ1456" i="1"/>
  <c r="BI1455" i="1"/>
  <c r="BD1454" i="1"/>
  <c r="BK1453" i="1"/>
  <c r="BJ1452" i="1"/>
  <c r="BI1451" i="1"/>
  <c r="BD1450" i="1"/>
  <c r="BK1449" i="1"/>
  <c r="BJ1448" i="1"/>
  <c r="BI1447" i="1"/>
  <c r="BD1446" i="1"/>
  <c r="BK1445" i="1"/>
  <c r="BJ1444" i="1"/>
  <c r="BI1443" i="1"/>
  <c r="BD1442" i="1"/>
  <c r="BK1441" i="1"/>
  <c r="BJ1440" i="1"/>
  <c r="BI1439" i="1"/>
  <c r="BD1438" i="1"/>
  <c r="BK1437" i="1"/>
  <c r="BJ1436" i="1"/>
  <c r="BI1435" i="1"/>
  <c r="BD1434" i="1"/>
  <c r="BK1433" i="1"/>
  <c r="BJ1432" i="1"/>
  <c r="BK1665" i="1"/>
  <c r="BI1663" i="1"/>
  <c r="BK1661" i="1"/>
  <c r="BI1659" i="1"/>
  <c r="BI1658" i="1"/>
  <c r="BD1658" i="1"/>
  <c r="BJ1657" i="1"/>
  <c r="BI1656" i="1"/>
  <c r="BD1655" i="1"/>
  <c r="BK1654" i="1"/>
  <c r="BJ1653" i="1"/>
  <c r="BI1652" i="1"/>
  <c r="BD1651" i="1"/>
  <c r="BK1650" i="1"/>
  <c r="BJ1649" i="1"/>
  <c r="BI1648" i="1"/>
  <c r="BD1647" i="1"/>
  <c r="BK1646" i="1"/>
  <c r="BJ1645" i="1"/>
  <c r="BI1644" i="1"/>
  <c r="BD1643" i="1"/>
  <c r="BK1642" i="1"/>
  <c r="BJ1641" i="1"/>
  <c r="BI1640" i="1"/>
  <c r="BD1639" i="1"/>
  <c r="BK1638" i="1"/>
  <c r="BJ1637" i="1"/>
  <c r="BI1636" i="1"/>
  <c r="BD1635" i="1"/>
  <c r="BK1634" i="1"/>
  <c r="BJ1633" i="1"/>
  <c r="BI1632" i="1"/>
  <c r="BD1631" i="1"/>
  <c r="BK1630" i="1"/>
  <c r="BJ1629" i="1"/>
  <c r="BI1628" i="1"/>
  <c r="BD1627" i="1"/>
  <c r="BK1626" i="1"/>
  <c r="BJ1625" i="1"/>
  <c r="BI1624" i="1"/>
  <c r="BD1623" i="1"/>
  <c r="BK1622" i="1"/>
  <c r="BJ1621" i="1"/>
  <c r="BI1620" i="1"/>
  <c r="BD1619" i="1"/>
  <c r="BK1618" i="1"/>
  <c r="BJ1617" i="1"/>
  <c r="BI1616" i="1"/>
  <c r="BD1615" i="1"/>
  <c r="BK1614" i="1"/>
  <c r="BJ1613" i="1"/>
  <c r="BI1612" i="1"/>
  <c r="BD1611" i="1"/>
  <c r="BK1610" i="1"/>
  <c r="BJ1609" i="1"/>
  <c r="BI1608" i="1"/>
  <c r="BD1607" i="1"/>
  <c r="BK1606" i="1"/>
  <c r="BJ1605" i="1"/>
  <c r="BI1604" i="1"/>
  <c r="BD1603" i="1"/>
  <c r="BK1602" i="1"/>
  <c r="BJ1601" i="1"/>
  <c r="BI1600" i="1"/>
  <c r="BD1599" i="1"/>
  <c r="BK1598" i="1"/>
  <c r="BJ1597" i="1"/>
  <c r="BI1596" i="1"/>
  <c r="BD1595" i="1"/>
  <c r="BK1594" i="1"/>
  <c r="BJ1593" i="1"/>
  <c r="BI1592" i="1"/>
  <c r="BD1591" i="1"/>
  <c r="BK1590" i="1"/>
  <c r="BJ1589" i="1"/>
  <c r="BI1588" i="1"/>
  <c r="BD1587" i="1"/>
  <c r="BK1586" i="1"/>
  <c r="BJ1585" i="1"/>
  <c r="BI1584" i="1"/>
  <c r="BD1583" i="1"/>
  <c r="BK1582" i="1"/>
  <c r="BJ1581" i="1"/>
  <c r="BI1580" i="1"/>
  <c r="BD1579" i="1"/>
  <c r="BK1578" i="1"/>
  <c r="BJ1577" i="1"/>
  <c r="BI1576" i="1"/>
  <c r="BD1575" i="1"/>
  <c r="BK1574" i="1"/>
  <c r="BJ1573" i="1"/>
  <c r="BI1572" i="1"/>
  <c r="BD1571" i="1"/>
  <c r="BK1570" i="1"/>
  <c r="BJ1569" i="1"/>
  <c r="BI1568" i="1"/>
  <c r="BD1567" i="1"/>
  <c r="BK1566" i="1"/>
  <c r="BJ1565" i="1"/>
  <c r="BI1564" i="1"/>
  <c r="BD1563" i="1"/>
  <c r="BK1562" i="1"/>
  <c r="BJ1561" i="1"/>
  <c r="BI1560" i="1"/>
  <c r="BD1559" i="1"/>
  <c r="BK1558" i="1"/>
  <c r="BJ1557" i="1"/>
  <c r="BI1556" i="1"/>
  <c r="BD1555" i="1"/>
  <c r="BK1554" i="1"/>
  <c r="BJ1553" i="1"/>
  <c r="BI1552" i="1"/>
  <c r="BD1551" i="1"/>
  <c r="BK1550" i="1"/>
  <c r="BJ1549" i="1"/>
  <c r="BI1548" i="1"/>
  <c r="BD1547" i="1"/>
  <c r="BK1546" i="1"/>
  <c r="BJ1545" i="1"/>
  <c r="BI1544" i="1"/>
  <c r="BD1543" i="1"/>
  <c r="BK1542" i="1"/>
  <c r="BJ1541" i="1"/>
  <c r="BI1540" i="1"/>
  <c r="BD1539" i="1"/>
  <c r="BK1538" i="1"/>
  <c r="BJ1537" i="1"/>
  <c r="BI1536" i="1"/>
  <c r="BD1535" i="1"/>
  <c r="BK1534" i="1"/>
  <c r="BJ1533" i="1"/>
  <c r="BI1532" i="1"/>
  <c r="BD1531" i="1"/>
  <c r="BK1530" i="1"/>
  <c r="BJ1529" i="1"/>
  <c r="BI1528" i="1"/>
  <c r="BD1527" i="1"/>
  <c r="BK1526" i="1"/>
  <c r="BJ1525" i="1"/>
  <c r="BI1524" i="1"/>
  <c r="BD1523" i="1"/>
  <c r="BK1522" i="1"/>
  <c r="BJ1521" i="1"/>
  <c r="BI1520" i="1"/>
  <c r="BD1519" i="1"/>
  <c r="BK1518" i="1"/>
  <c r="BJ1517" i="1"/>
  <c r="BI1516" i="1"/>
  <c r="BD1515" i="1"/>
  <c r="BK1514" i="1"/>
  <c r="BJ1513" i="1"/>
  <c r="BI1512" i="1"/>
  <c r="BD1511" i="1"/>
  <c r="BK1510" i="1"/>
  <c r="BJ1509" i="1"/>
  <c r="BI1508" i="1"/>
  <c r="BD1507" i="1"/>
  <c r="BK1506" i="1"/>
  <c r="BJ1505" i="1"/>
  <c r="BI1504" i="1"/>
  <c r="BD1503" i="1"/>
  <c r="BK1502" i="1"/>
  <c r="BJ1501" i="1"/>
  <c r="BI1500" i="1"/>
  <c r="BD1499" i="1"/>
  <c r="BK1498" i="1"/>
  <c r="BJ1497" i="1"/>
  <c r="BI1496" i="1"/>
  <c r="BD1495" i="1"/>
  <c r="BK1494" i="1"/>
  <c r="BJ1493" i="1"/>
  <c r="BI1492" i="1"/>
  <c r="BD1491" i="1"/>
  <c r="BK1490" i="1"/>
  <c r="BJ1489" i="1"/>
  <c r="BI1488" i="1"/>
  <c r="BD1487" i="1"/>
  <c r="BK1486" i="1"/>
  <c r="BJ1485" i="1"/>
  <c r="BI1484" i="1"/>
  <c r="BD1483" i="1"/>
  <c r="BK1482" i="1"/>
  <c r="BJ1481" i="1"/>
  <c r="BI1480" i="1"/>
  <c r="BD1479" i="1"/>
  <c r="BK1478" i="1"/>
  <c r="BJ1477" i="1"/>
  <c r="BI1476" i="1"/>
  <c r="BD1475" i="1"/>
  <c r="BK1474" i="1"/>
  <c r="BJ1473" i="1"/>
  <c r="BI1472" i="1"/>
  <c r="BD1471" i="1"/>
  <c r="BK1470" i="1"/>
  <c r="BJ1469" i="1"/>
  <c r="BI1468" i="1"/>
  <c r="BD1467" i="1"/>
  <c r="BK1466" i="1"/>
  <c r="BJ1465" i="1"/>
  <c r="BI1464" i="1"/>
  <c r="BD1463" i="1"/>
  <c r="BK1462" i="1"/>
  <c r="BJ1461" i="1"/>
  <c r="BI1460" i="1"/>
  <c r="BD1459" i="1"/>
  <c r="BK1458" i="1"/>
  <c r="BJ1457" i="1"/>
  <c r="BI1456" i="1"/>
  <c r="BD1455" i="1"/>
  <c r="BK1454" i="1"/>
  <c r="BJ1453" i="1"/>
  <c r="BI1452" i="1"/>
  <c r="BD1451" i="1"/>
  <c r="BK1450" i="1"/>
  <c r="BJ1449" i="1"/>
  <c r="BI1448" i="1"/>
  <c r="BD1447" i="1"/>
  <c r="BK1446" i="1"/>
  <c r="BJ1445" i="1"/>
  <c r="BI1444" i="1"/>
  <c r="BD1443" i="1"/>
  <c r="BK1442" i="1"/>
  <c r="BJ1441" i="1"/>
  <c r="BI1440" i="1"/>
  <c r="BD1439" i="1"/>
  <c r="BK1438" i="1"/>
  <c r="BJ1437" i="1"/>
  <c r="BI1436" i="1"/>
  <c r="BD1435" i="1"/>
  <c r="BK1434" i="1"/>
  <c r="BJ1433" i="1"/>
  <c r="BI1432" i="1"/>
  <c r="BD1431" i="1"/>
  <c r="BK1430" i="1"/>
  <c r="BJ1429" i="1"/>
  <c r="BI1428" i="1"/>
  <c r="BD1427" i="1"/>
  <c r="BK1426" i="1"/>
  <c r="BJ1425" i="1"/>
  <c r="BI1424" i="1"/>
  <c r="BD1423" i="1"/>
  <c r="BK1422" i="1"/>
  <c r="BJ1421" i="1"/>
  <c r="BI1420" i="1"/>
  <c r="BD1419" i="1"/>
  <c r="BK1418" i="1"/>
  <c r="BJ1417" i="1"/>
  <c r="BI1416" i="1"/>
  <c r="BD1415" i="1"/>
  <c r="BK1414" i="1"/>
  <c r="BJ1413" i="1"/>
  <c r="BI1412" i="1"/>
  <c r="BD1411" i="1"/>
  <c r="BK1410" i="1"/>
  <c r="BJ1409" i="1"/>
  <c r="BI1408" i="1"/>
  <c r="BD1407" i="1"/>
  <c r="BK1406" i="1"/>
  <c r="BJ1405" i="1"/>
  <c r="BI1404" i="1"/>
  <c r="BD1403" i="1"/>
  <c r="BK1402" i="1"/>
  <c r="BJ1401" i="1"/>
  <c r="BD1673" i="1"/>
  <c r="BD1670" i="1"/>
  <c r="BK1668" i="1"/>
  <c r="BI1657" i="1"/>
  <c r="BD1656" i="1"/>
  <c r="BK1655" i="1"/>
  <c r="BJ1654" i="1"/>
  <c r="BI1653" i="1"/>
  <c r="BD1652" i="1"/>
  <c r="BK1651" i="1"/>
  <c r="BJ1650" i="1"/>
  <c r="BI1649" i="1"/>
  <c r="BD1648" i="1"/>
  <c r="BK1647" i="1"/>
  <c r="BJ1646" i="1"/>
  <c r="BI1645" i="1"/>
  <c r="BD1644" i="1"/>
  <c r="BK1643" i="1"/>
  <c r="BJ1642" i="1"/>
  <c r="BI1641" i="1"/>
  <c r="BD1640" i="1"/>
  <c r="BK1639" i="1"/>
  <c r="BJ1638" i="1"/>
  <c r="BI1637" i="1"/>
  <c r="BD1636" i="1"/>
  <c r="BK1635" i="1"/>
  <c r="BJ1634" i="1"/>
  <c r="BI1633" i="1"/>
  <c r="BD1632" i="1"/>
  <c r="BK1631" i="1"/>
  <c r="BJ1630" i="1"/>
  <c r="BI1629" i="1"/>
  <c r="BD1628" i="1"/>
  <c r="BK1627" i="1"/>
  <c r="BJ1626" i="1"/>
  <c r="BI1625" i="1"/>
  <c r="BD1624" i="1"/>
  <c r="BK1623" i="1"/>
  <c r="BJ1622" i="1"/>
  <c r="BI1621" i="1"/>
  <c r="BD1620" i="1"/>
  <c r="BK1619" i="1"/>
  <c r="BJ1618" i="1"/>
  <c r="BI1617" i="1"/>
  <c r="BD1616" i="1"/>
  <c r="BK1615" i="1"/>
  <c r="BJ1614" i="1"/>
  <c r="BI1613" i="1"/>
  <c r="BD1612" i="1"/>
  <c r="BK1611" i="1"/>
  <c r="BJ1610" i="1"/>
  <c r="BI1609" i="1"/>
  <c r="BD1608" i="1"/>
  <c r="BK1607" i="1"/>
  <c r="BJ1606" i="1"/>
  <c r="BI1605" i="1"/>
  <c r="BD1604" i="1"/>
  <c r="BK1603" i="1"/>
  <c r="BJ1602" i="1"/>
  <c r="BI1601" i="1"/>
  <c r="BD1600" i="1"/>
  <c r="BK1599" i="1"/>
  <c r="BJ1598" i="1"/>
  <c r="BI1597" i="1"/>
  <c r="BD1596" i="1"/>
  <c r="BK1595" i="1"/>
  <c r="BJ1594" i="1"/>
  <c r="BI1593" i="1"/>
  <c r="BD1592" i="1"/>
  <c r="BK1591" i="1"/>
  <c r="BJ1590" i="1"/>
  <c r="BI1589" i="1"/>
  <c r="BD1588" i="1"/>
  <c r="BK1587" i="1"/>
  <c r="BJ1586" i="1"/>
  <c r="BI1585" i="1"/>
  <c r="BD1584" i="1"/>
  <c r="BK1583" i="1"/>
  <c r="BJ1582" i="1"/>
  <c r="BI1581" i="1"/>
  <c r="BD1580" i="1"/>
  <c r="BK1579" i="1"/>
  <c r="BJ1578" i="1"/>
  <c r="BI1577" i="1"/>
  <c r="BD1576" i="1"/>
  <c r="BK1575" i="1"/>
  <c r="BJ1574" i="1"/>
  <c r="BI1573" i="1"/>
  <c r="BD1572" i="1"/>
  <c r="BK1571" i="1"/>
  <c r="BJ1570" i="1"/>
  <c r="BI1569" i="1"/>
  <c r="BD1568" i="1"/>
  <c r="BK1567" i="1"/>
  <c r="BJ1566" i="1"/>
  <c r="BI1565" i="1"/>
  <c r="BD1564" i="1"/>
  <c r="BK1563" i="1"/>
  <c r="BJ1562" i="1"/>
  <c r="BI1561" i="1"/>
  <c r="BD1560" i="1"/>
  <c r="BK1559" i="1"/>
  <c r="BJ1558" i="1"/>
  <c r="BI1557" i="1"/>
  <c r="BD1556" i="1"/>
  <c r="BK1555" i="1"/>
  <c r="BJ1554" i="1"/>
  <c r="BI1553" i="1"/>
  <c r="BD1552" i="1"/>
  <c r="BK1551" i="1"/>
  <c r="BJ1550" i="1"/>
  <c r="BI1549" i="1"/>
  <c r="BD1548" i="1"/>
  <c r="BK1547" i="1"/>
  <c r="BJ1546" i="1"/>
  <c r="BI1545" i="1"/>
  <c r="BD1544" i="1"/>
  <c r="BK1543" i="1"/>
  <c r="BJ1542" i="1"/>
  <c r="BI1541" i="1"/>
  <c r="BD1540" i="1"/>
  <c r="BK1539" i="1"/>
  <c r="BJ1538" i="1"/>
  <c r="BI1537" i="1"/>
  <c r="BD1536" i="1"/>
  <c r="BK1535" i="1"/>
  <c r="BJ1534" i="1"/>
  <c r="BI1533" i="1"/>
  <c r="BD1532" i="1"/>
  <c r="BK1531" i="1"/>
  <c r="BJ1530" i="1"/>
  <c r="BI1529" i="1"/>
  <c r="BD1528" i="1"/>
  <c r="BK1527" i="1"/>
  <c r="BJ1526" i="1"/>
  <c r="BI1525" i="1"/>
  <c r="BD1524" i="1"/>
  <c r="BK1523" i="1"/>
  <c r="BJ1522" i="1"/>
  <c r="BI1521" i="1"/>
  <c r="BD1520" i="1"/>
  <c r="BK1519" i="1"/>
  <c r="BJ1518" i="1"/>
  <c r="BI1517" i="1"/>
  <c r="BD1516" i="1"/>
  <c r="BK1515" i="1"/>
  <c r="BJ1514" i="1"/>
  <c r="BI1513" i="1"/>
  <c r="BD1512" i="1"/>
  <c r="BK1511" i="1"/>
  <c r="BJ1510" i="1"/>
  <c r="BI1509" i="1"/>
  <c r="BD1508" i="1"/>
  <c r="BK1507" i="1"/>
  <c r="BJ1506" i="1"/>
  <c r="BI1505" i="1"/>
  <c r="BD1504" i="1"/>
  <c r="BK1503" i="1"/>
  <c r="BJ1502" i="1"/>
  <c r="BI1501" i="1"/>
  <c r="BD1500" i="1"/>
  <c r="BK1499" i="1"/>
  <c r="BJ1498" i="1"/>
  <c r="BI1497" i="1"/>
  <c r="BD1496" i="1"/>
  <c r="BK1495" i="1"/>
  <c r="BJ1494" i="1"/>
  <c r="BI1493" i="1"/>
  <c r="BD1492" i="1"/>
  <c r="BK1491" i="1"/>
  <c r="BJ1490" i="1"/>
  <c r="BI1489" i="1"/>
  <c r="BD1488" i="1"/>
  <c r="BK1487" i="1"/>
  <c r="BJ1486" i="1"/>
  <c r="BI1485" i="1"/>
  <c r="BD1484" i="1"/>
  <c r="BK1483" i="1"/>
  <c r="BJ1482" i="1"/>
  <c r="BI1481" i="1"/>
  <c r="BD1480" i="1"/>
  <c r="BK1479" i="1"/>
  <c r="BJ1478" i="1"/>
  <c r="BI1477" i="1"/>
  <c r="BD1476" i="1"/>
  <c r="BK1475" i="1"/>
  <c r="BJ1474" i="1"/>
  <c r="BI1473" i="1"/>
  <c r="BD1472" i="1"/>
  <c r="BK1471" i="1"/>
  <c r="BJ1470" i="1"/>
  <c r="BI1469" i="1"/>
  <c r="BD1468" i="1"/>
  <c r="BK1467" i="1"/>
  <c r="BJ1466" i="1"/>
  <c r="BI1465" i="1"/>
  <c r="BD1464" i="1"/>
  <c r="BK1463" i="1"/>
  <c r="BJ1462" i="1"/>
  <c r="BI1461" i="1"/>
  <c r="BD1460" i="1"/>
  <c r="BK1459" i="1"/>
  <c r="BJ1458" i="1"/>
  <c r="BI1457" i="1"/>
  <c r="BD1456" i="1"/>
  <c r="BK1455" i="1"/>
  <c r="BJ1454" i="1"/>
  <c r="BI1453" i="1"/>
  <c r="BD1452" i="1"/>
  <c r="BK1451" i="1"/>
  <c r="BJ1450" i="1"/>
  <c r="BI1449" i="1"/>
  <c r="BD1448" i="1"/>
  <c r="BK1447" i="1"/>
  <c r="BJ1446" i="1"/>
  <c r="BI1445" i="1"/>
  <c r="BD1444" i="1"/>
  <c r="BK1443" i="1"/>
  <c r="BJ1442" i="1"/>
  <c r="BI1441" i="1"/>
  <c r="BD1440" i="1"/>
  <c r="BK1439" i="1"/>
  <c r="BJ1438" i="1"/>
  <c r="BJ1675" i="1"/>
  <c r="BI1674" i="1"/>
  <c r="BK1672" i="1"/>
  <c r="BJ1671" i="1"/>
  <c r="BI1670" i="1"/>
  <c r="BD1669" i="1"/>
  <c r="BJ1668" i="1"/>
  <c r="BJ1667" i="1"/>
  <c r="BD1666" i="1"/>
  <c r="BK1664" i="1"/>
  <c r="BD1662" i="1"/>
  <c r="BK1660" i="1"/>
  <c r="BD1657" i="1"/>
  <c r="BK1656" i="1"/>
  <c r="BJ1655" i="1"/>
  <c r="BI1654" i="1"/>
  <c r="BD1653" i="1"/>
  <c r="BK1652" i="1"/>
  <c r="BJ1651" i="1"/>
  <c r="BI1650" i="1"/>
  <c r="BD1649" i="1"/>
  <c r="BK1648" i="1"/>
  <c r="BJ1647" i="1"/>
  <c r="BI1646" i="1"/>
  <c r="BD1645" i="1"/>
  <c r="BK1644" i="1"/>
  <c r="BJ1643" i="1"/>
  <c r="BI1642" i="1"/>
  <c r="BD1641" i="1"/>
  <c r="BK1640" i="1"/>
  <c r="BJ1639" i="1"/>
  <c r="BI1638" i="1"/>
  <c r="BD1637" i="1"/>
  <c r="BK1636" i="1"/>
  <c r="BJ1635" i="1"/>
  <c r="BI1634" i="1"/>
  <c r="BD1633" i="1"/>
  <c r="BK1632" i="1"/>
  <c r="BJ1631" i="1"/>
  <c r="BI1630" i="1"/>
  <c r="BD1629" i="1"/>
  <c r="BK1628" i="1"/>
  <c r="BJ1627" i="1"/>
  <c r="BI1626" i="1"/>
  <c r="BD1625" i="1"/>
  <c r="BK1624" i="1"/>
  <c r="BJ1623" i="1"/>
  <c r="BI1622" i="1"/>
  <c r="BD1621" i="1"/>
  <c r="BK1620" i="1"/>
  <c r="BJ1619" i="1"/>
  <c r="BI1618" i="1"/>
  <c r="BD1617" i="1"/>
  <c r="BK1616" i="1"/>
  <c r="BJ1615" i="1"/>
  <c r="BI1614" i="1"/>
  <c r="BD1613" i="1"/>
  <c r="BK1612" i="1"/>
  <c r="BJ1611" i="1"/>
  <c r="BI1610" i="1"/>
  <c r="BD1609" i="1"/>
  <c r="BK1608" i="1"/>
  <c r="BJ1607" i="1"/>
  <c r="BI1606" i="1"/>
  <c r="BD1605" i="1"/>
  <c r="BK1604" i="1"/>
  <c r="BJ1603" i="1"/>
  <c r="BI1602" i="1"/>
  <c r="BD1601" i="1"/>
  <c r="BK1600" i="1"/>
  <c r="BJ1599" i="1"/>
  <c r="BI1598" i="1"/>
  <c r="BD1597" i="1"/>
  <c r="BK1596" i="1"/>
  <c r="BJ1595" i="1"/>
  <c r="BI1594" i="1"/>
  <c r="BD1593" i="1"/>
  <c r="BK1592" i="1"/>
  <c r="BJ1591" i="1"/>
  <c r="BI1590" i="1"/>
  <c r="BD1589" i="1"/>
  <c r="BK1588" i="1"/>
  <c r="BJ1587" i="1"/>
  <c r="BI1586" i="1"/>
  <c r="BD1585" i="1"/>
  <c r="BK1584" i="1"/>
  <c r="BJ1583" i="1"/>
  <c r="BI1582" i="1"/>
  <c r="BD1581" i="1"/>
  <c r="BK1580" i="1"/>
  <c r="BJ1579" i="1"/>
  <c r="BI1578" i="1"/>
  <c r="BD1577" i="1"/>
  <c r="BK1576" i="1"/>
  <c r="BJ1575" i="1"/>
  <c r="BI1574" i="1"/>
  <c r="BD1573" i="1"/>
  <c r="BK1572" i="1"/>
  <c r="BJ1571" i="1"/>
  <c r="BI1570" i="1"/>
  <c r="BD1569" i="1"/>
  <c r="BK1568" i="1"/>
  <c r="BJ1567" i="1"/>
  <c r="BI1566" i="1"/>
  <c r="BD1565" i="1"/>
  <c r="BK1564" i="1"/>
  <c r="BJ1563" i="1"/>
  <c r="BI1562" i="1"/>
  <c r="BD1561" i="1"/>
  <c r="BK1560" i="1"/>
  <c r="BJ1559" i="1"/>
  <c r="BI1558" i="1"/>
  <c r="BD1557" i="1"/>
  <c r="BK1556" i="1"/>
  <c r="BJ1555" i="1"/>
  <c r="BI1554" i="1"/>
  <c r="BD1553" i="1"/>
  <c r="BK1552" i="1"/>
  <c r="BJ1551" i="1"/>
  <c r="BI1550" i="1"/>
  <c r="BD1549" i="1"/>
  <c r="BK1548" i="1"/>
  <c r="BJ1547" i="1"/>
  <c r="BI1546" i="1"/>
  <c r="BD1545" i="1"/>
  <c r="BK1544" i="1"/>
  <c r="BJ1543" i="1"/>
  <c r="BI1542" i="1"/>
  <c r="BD1541" i="1"/>
  <c r="BK1540" i="1"/>
  <c r="BJ1539" i="1"/>
  <c r="BI1538" i="1"/>
  <c r="BD1537" i="1"/>
  <c r="BK1536" i="1"/>
  <c r="BJ1535" i="1"/>
  <c r="BI1534" i="1"/>
  <c r="BD1533" i="1"/>
  <c r="BK1532" i="1"/>
  <c r="BJ1531" i="1"/>
  <c r="BI1530" i="1"/>
  <c r="BD1529" i="1"/>
  <c r="BK1528" i="1"/>
  <c r="BJ1527" i="1"/>
  <c r="BI1526" i="1"/>
  <c r="BD1525" i="1"/>
  <c r="BK1524" i="1"/>
  <c r="BJ1523" i="1"/>
  <c r="BI1522" i="1"/>
  <c r="BD1521" i="1"/>
  <c r="BK1520" i="1"/>
  <c r="BJ1519" i="1"/>
  <c r="BI1518" i="1"/>
  <c r="BD1517" i="1"/>
  <c r="BK1516" i="1"/>
  <c r="BJ1515" i="1"/>
  <c r="BI1514" i="1"/>
  <c r="BD1513" i="1"/>
  <c r="BK1512" i="1"/>
  <c r="BJ1511" i="1"/>
  <c r="BI1510" i="1"/>
  <c r="BD1509" i="1"/>
  <c r="BK1508" i="1"/>
  <c r="BJ1507" i="1"/>
  <c r="BI1506" i="1"/>
  <c r="BD1505" i="1"/>
  <c r="BK1504" i="1"/>
  <c r="BJ1503" i="1"/>
  <c r="BI1502" i="1"/>
  <c r="BD1501" i="1"/>
  <c r="BK1500" i="1"/>
  <c r="BJ1499" i="1"/>
  <c r="BI1498" i="1"/>
  <c r="BD1497" i="1"/>
  <c r="BK1496" i="1"/>
  <c r="BJ1495" i="1"/>
  <c r="BI1494" i="1"/>
  <c r="BD1493" i="1"/>
  <c r="BK1492" i="1"/>
  <c r="BJ1491" i="1"/>
  <c r="BI1490" i="1"/>
  <c r="BD1489" i="1"/>
  <c r="BK1488" i="1"/>
  <c r="BJ1487" i="1"/>
  <c r="BI1486" i="1"/>
  <c r="BD1485" i="1"/>
  <c r="BK1484" i="1"/>
  <c r="BJ1483" i="1"/>
  <c r="BI1482" i="1"/>
  <c r="BD1481" i="1"/>
  <c r="BK1480" i="1"/>
  <c r="BJ1479" i="1"/>
  <c r="BI1478" i="1"/>
  <c r="BD1477" i="1"/>
  <c r="BK1476" i="1"/>
  <c r="BJ1475" i="1"/>
  <c r="BI1474" i="1"/>
  <c r="BD1473" i="1"/>
  <c r="BK1472" i="1"/>
  <c r="BJ1471" i="1"/>
  <c r="BI1470" i="1"/>
  <c r="BD1469" i="1"/>
  <c r="BK1468" i="1"/>
  <c r="BJ1467" i="1"/>
  <c r="BI1466" i="1"/>
  <c r="BD1465" i="1"/>
  <c r="BK1464" i="1"/>
  <c r="BJ1463" i="1"/>
  <c r="BI1462" i="1"/>
  <c r="BD1461" i="1"/>
  <c r="BK1460" i="1"/>
  <c r="BJ1459" i="1"/>
  <c r="BI1458" i="1"/>
  <c r="BD1457" i="1"/>
  <c r="BK1456" i="1"/>
  <c r="BJ1455" i="1"/>
  <c r="BI1454" i="1"/>
  <c r="BD1453" i="1"/>
  <c r="BK1452" i="1"/>
  <c r="BJ1451" i="1"/>
  <c r="BI1450" i="1"/>
  <c r="BD1449" i="1"/>
  <c r="BK1448" i="1"/>
  <c r="BJ1447" i="1"/>
  <c r="BI1446" i="1"/>
  <c r="BD1445" i="1"/>
  <c r="BK1444" i="1"/>
  <c r="BJ1443" i="1"/>
  <c r="BI1442" i="1"/>
  <c r="BD1441" i="1"/>
  <c r="BK1440" i="1"/>
  <c r="BJ1439" i="1"/>
  <c r="BI1438" i="1"/>
  <c r="BD1437" i="1"/>
  <c r="BK1436" i="1"/>
  <c r="BJ1435" i="1"/>
  <c r="BI1434" i="1"/>
  <c r="BD1433" i="1"/>
  <c r="BK1432" i="1"/>
  <c r="BJ1431" i="1"/>
  <c r="BI1430" i="1"/>
  <c r="BD1429" i="1"/>
  <c r="BK1428" i="1"/>
  <c r="BJ1427" i="1"/>
  <c r="BI1426" i="1"/>
  <c r="BD1425" i="1"/>
  <c r="BK1424" i="1"/>
  <c r="BJ1423" i="1"/>
  <c r="BI1422" i="1"/>
  <c r="BD1421" i="1"/>
  <c r="BK1420" i="1"/>
  <c r="BJ1419" i="1"/>
  <c r="BI1418" i="1"/>
  <c r="BD1417" i="1"/>
  <c r="BK1416" i="1"/>
  <c r="BJ1415" i="1"/>
  <c r="BD1436" i="1"/>
  <c r="BI1433" i="1"/>
  <c r="BI1429" i="1"/>
  <c r="BD1428" i="1"/>
  <c r="BK1425" i="1"/>
  <c r="BI1423" i="1"/>
  <c r="BJ1422" i="1"/>
  <c r="BK1419" i="1"/>
  <c r="BD1418" i="1"/>
  <c r="BJ1416" i="1"/>
  <c r="BJ1414" i="1"/>
  <c r="BJ1412" i="1"/>
  <c r="BD1412" i="1"/>
  <c r="BI1410" i="1"/>
  <c r="BD1410" i="1"/>
  <c r="BK1409" i="1"/>
  <c r="BK1407" i="1"/>
  <c r="BI1405" i="1"/>
  <c r="BD1405" i="1"/>
  <c r="BJ1403" i="1"/>
  <c r="BI1400" i="1"/>
  <c r="BD1399" i="1"/>
  <c r="BK1398" i="1"/>
  <c r="BJ1397" i="1"/>
  <c r="BI1396" i="1"/>
  <c r="BD1395" i="1"/>
  <c r="BK1394" i="1"/>
  <c r="BJ1393" i="1"/>
  <c r="BI1392" i="1"/>
  <c r="BD1391" i="1"/>
  <c r="BK1390" i="1"/>
  <c r="BJ1389" i="1"/>
  <c r="BI1388" i="1"/>
  <c r="BD1387" i="1"/>
  <c r="BK1386" i="1"/>
  <c r="BJ1385" i="1"/>
  <c r="BI1384" i="1"/>
  <c r="BD1383" i="1"/>
  <c r="BK1382" i="1"/>
  <c r="BJ1381" i="1"/>
  <c r="BI1380" i="1"/>
  <c r="BD1379" i="1"/>
  <c r="BK1378" i="1"/>
  <c r="BJ1377" i="1"/>
  <c r="BI1376" i="1"/>
  <c r="BD1375" i="1"/>
  <c r="BK1374" i="1"/>
  <c r="BJ1373" i="1"/>
  <c r="BI1372" i="1"/>
  <c r="BD1371" i="1"/>
  <c r="BK1370" i="1"/>
  <c r="BJ1369" i="1"/>
  <c r="BI1368" i="1"/>
  <c r="BD1367" i="1"/>
  <c r="BK1366" i="1"/>
  <c r="BJ1365" i="1"/>
  <c r="BI1364" i="1"/>
  <c r="BD1363" i="1"/>
  <c r="BK1362" i="1"/>
  <c r="BJ1361" i="1"/>
  <c r="BI1360" i="1"/>
  <c r="BD1359" i="1"/>
  <c r="BK1358" i="1"/>
  <c r="BJ1357" i="1"/>
  <c r="BI1356" i="1"/>
  <c r="BD1355" i="1"/>
  <c r="BK1354" i="1"/>
  <c r="BJ1353" i="1"/>
  <c r="BI1352" i="1"/>
  <c r="BD1351" i="1"/>
  <c r="BK1350" i="1"/>
  <c r="BJ1349" i="1"/>
  <c r="BI1348" i="1"/>
  <c r="BD1347" i="1"/>
  <c r="BK1346" i="1"/>
  <c r="BJ1345" i="1"/>
  <c r="BI1344" i="1"/>
  <c r="BD1343" i="1"/>
  <c r="BK1342" i="1"/>
  <c r="BJ1341" i="1"/>
  <c r="BI1340" i="1"/>
  <c r="BD1339" i="1"/>
  <c r="BK1338" i="1"/>
  <c r="BJ1337" i="1"/>
  <c r="BI1336" i="1"/>
  <c r="BD1335" i="1"/>
  <c r="BK1334" i="1"/>
  <c r="BJ1333" i="1"/>
  <c r="BI1332" i="1"/>
  <c r="BD1331" i="1"/>
  <c r="BK1330" i="1"/>
  <c r="BJ1329" i="1"/>
  <c r="BI1328" i="1"/>
  <c r="BD1327" i="1"/>
  <c r="BK1326" i="1"/>
  <c r="BJ1325" i="1"/>
  <c r="BI1324" i="1"/>
  <c r="BD1323" i="1"/>
  <c r="BK1322" i="1"/>
  <c r="BJ1321" i="1"/>
  <c r="BI1320" i="1"/>
  <c r="BD1319" i="1"/>
  <c r="BK1318" i="1"/>
  <c r="BJ1317" i="1"/>
  <c r="BI1316" i="1"/>
  <c r="BD1315" i="1"/>
  <c r="BK1314" i="1"/>
  <c r="BJ1313" i="1"/>
  <c r="BI1312" i="1"/>
  <c r="BD1311" i="1"/>
  <c r="BK1310" i="1"/>
  <c r="BJ1309" i="1"/>
  <c r="BI1308" i="1"/>
  <c r="BD1307" i="1"/>
  <c r="BK1306" i="1"/>
  <c r="BJ1305" i="1"/>
  <c r="BI1304" i="1"/>
  <c r="BD1303" i="1"/>
  <c r="BK1302" i="1"/>
  <c r="BJ1301" i="1"/>
  <c r="BI1300" i="1"/>
  <c r="BD1299" i="1"/>
  <c r="BK1298" i="1"/>
  <c r="BJ1297" i="1"/>
  <c r="BI1296" i="1"/>
  <c r="BD1295" i="1"/>
  <c r="BK1294" i="1"/>
  <c r="BJ1293" i="1"/>
  <c r="BI1292" i="1"/>
  <c r="BD1291" i="1"/>
  <c r="BK1290" i="1"/>
  <c r="BJ1289" i="1"/>
  <c r="BI1288" i="1"/>
  <c r="BD1287" i="1"/>
  <c r="BK1286" i="1"/>
  <c r="BJ1285" i="1"/>
  <c r="BI1284" i="1"/>
  <c r="BD1283" i="1"/>
  <c r="BK1282" i="1"/>
  <c r="BJ1281" i="1"/>
  <c r="BI1280" i="1"/>
  <c r="BD1279" i="1"/>
  <c r="BK1278" i="1"/>
  <c r="BJ1277" i="1"/>
  <c r="BI1276" i="1"/>
  <c r="BD1275" i="1"/>
  <c r="BK1274" i="1"/>
  <c r="BJ1273" i="1"/>
  <c r="BI1272" i="1"/>
  <c r="BD1271" i="1"/>
  <c r="BK1270" i="1"/>
  <c r="BJ1269" i="1"/>
  <c r="BI1268" i="1"/>
  <c r="BD1267" i="1"/>
  <c r="BK1266" i="1"/>
  <c r="BJ1265" i="1"/>
  <c r="BI1264" i="1"/>
  <c r="BD1263" i="1"/>
  <c r="BK1262" i="1"/>
  <c r="BJ1261" i="1"/>
  <c r="BI1260" i="1"/>
  <c r="BD1259" i="1"/>
  <c r="BK1258" i="1"/>
  <c r="BJ1257" i="1"/>
  <c r="BI1256" i="1"/>
  <c r="BD1255" i="1"/>
  <c r="BK1254" i="1"/>
  <c r="BJ1253" i="1"/>
  <c r="BI1252" i="1"/>
  <c r="BD1251" i="1"/>
  <c r="BK1250" i="1"/>
  <c r="BJ1249" i="1"/>
  <c r="BI1248" i="1"/>
  <c r="BD1247" i="1"/>
  <c r="BK1246" i="1"/>
  <c r="BJ1245" i="1"/>
  <c r="BI1244" i="1"/>
  <c r="BD1243" i="1"/>
  <c r="BK1242" i="1"/>
  <c r="BJ1241" i="1"/>
  <c r="BI1240" i="1"/>
  <c r="BD1239" i="1"/>
  <c r="BK1238" i="1"/>
  <c r="BJ1237" i="1"/>
  <c r="BI1236" i="1"/>
  <c r="BD1235" i="1"/>
  <c r="BK1234" i="1"/>
  <c r="BJ1233" i="1"/>
  <c r="BI1232" i="1"/>
  <c r="BD1231" i="1"/>
  <c r="BK1230" i="1"/>
  <c r="BJ1229" i="1"/>
  <c r="BI1228" i="1"/>
  <c r="BD1227" i="1"/>
  <c r="BK1226" i="1"/>
  <c r="BJ1225" i="1"/>
  <c r="BI1224" i="1"/>
  <c r="BD1223" i="1"/>
  <c r="BK1222" i="1"/>
  <c r="BJ1221" i="1"/>
  <c r="BI1220" i="1"/>
  <c r="BD1219" i="1"/>
  <c r="BK1218" i="1"/>
  <c r="BJ1217" i="1"/>
  <c r="BI1216" i="1"/>
  <c r="BD1215" i="1"/>
  <c r="BK1214" i="1"/>
  <c r="BJ1213" i="1"/>
  <c r="BI1212" i="1"/>
  <c r="BD1211" i="1"/>
  <c r="BK1210" i="1"/>
  <c r="BJ1209" i="1"/>
  <c r="BI1208" i="1"/>
  <c r="BD1207" i="1"/>
  <c r="BK1206" i="1"/>
  <c r="BJ1205" i="1"/>
  <c r="BI1204" i="1"/>
  <c r="BD1203" i="1"/>
  <c r="BK1202" i="1"/>
  <c r="BJ1201" i="1"/>
  <c r="BI1200" i="1"/>
  <c r="BD1199" i="1"/>
  <c r="BK1198" i="1"/>
  <c r="BJ1197" i="1"/>
  <c r="BI1196" i="1"/>
  <c r="BD1195" i="1"/>
  <c r="BK1194" i="1"/>
  <c r="BJ1193" i="1"/>
  <c r="BI1192" i="1"/>
  <c r="BD1191" i="1"/>
  <c r="BK1190" i="1"/>
  <c r="BJ1189" i="1"/>
  <c r="BI1188" i="1"/>
  <c r="BD1187" i="1"/>
  <c r="BK1186" i="1"/>
  <c r="BJ1185" i="1"/>
  <c r="BI1184" i="1"/>
  <c r="BD1183" i="1"/>
  <c r="BK1182" i="1"/>
  <c r="BJ1181" i="1"/>
  <c r="BI1180" i="1"/>
  <c r="BD1179" i="1"/>
  <c r="BK1178" i="1"/>
  <c r="BJ1177" i="1"/>
  <c r="BI1176" i="1"/>
  <c r="BD1175" i="1"/>
  <c r="BK1174" i="1"/>
  <c r="BJ1173" i="1"/>
  <c r="BI1172" i="1"/>
  <c r="BD1171" i="1"/>
  <c r="BK1170" i="1"/>
  <c r="BJ1169" i="1"/>
  <c r="BI1168" i="1"/>
  <c r="BD1167" i="1"/>
  <c r="BK1166" i="1"/>
  <c r="BJ1165" i="1"/>
  <c r="BI1164" i="1"/>
  <c r="BD1163" i="1"/>
  <c r="BK1162" i="1"/>
  <c r="BJ1161" i="1"/>
  <c r="BI1160" i="1"/>
  <c r="BD1159" i="1"/>
  <c r="BK1158" i="1"/>
  <c r="BJ1157" i="1"/>
  <c r="BI1156" i="1"/>
  <c r="BD1155" i="1"/>
  <c r="BK1154" i="1"/>
  <c r="BJ1153" i="1"/>
  <c r="BI1152" i="1"/>
  <c r="BD1151" i="1"/>
  <c r="BK1150" i="1"/>
  <c r="BJ1149" i="1"/>
  <c r="BI1148" i="1"/>
  <c r="BD1147" i="1"/>
  <c r="BK1146" i="1"/>
  <c r="BJ1145" i="1"/>
  <c r="BI1144" i="1"/>
  <c r="BD1143" i="1"/>
  <c r="BK1142" i="1"/>
  <c r="BJ1141" i="1"/>
  <c r="BI1140" i="1"/>
  <c r="BD1139" i="1"/>
  <c r="BK1138" i="1"/>
  <c r="BJ1137" i="1"/>
  <c r="BI1136" i="1"/>
  <c r="BD1135" i="1"/>
  <c r="BK1134" i="1"/>
  <c r="BJ1133" i="1"/>
  <c r="BI1132" i="1"/>
  <c r="BD1131" i="1"/>
  <c r="BK1130" i="1"/>
  <c r="BJ1129" i="1"/>
  <c r="BI1128" i="1"/>
  <c r="BD1127" i="1"/>
  <c r="BK1126" i="1"/>
  <c r="BJ1125" i="1"/>
  <c r="BI1124" i="1"/>
  <c r="BD1123" i="1"/>
  <c r="BK1122" i="1"/>
  <c r="BJ1121" i="1"/>
  <c r="BI1120" i="1"/>
  <c r="BK1435" i="1"/>
  <c r="BK1431" i="1"/>
  <c r="BD1430" i="1"/>
  <c r="BJ1428" i="1"/>
  <c r="BI1425" i="1"/>
  <c r="BD1424" i="1"/>
  <c r="BK1421" i="1"/>
  <c r="BI1419" i="1"/>
  <c r="BJ1418" i="1"/>
  <c r="BK1415" i="1"/>
  <c r="BI1414" i="1"/>
  <c r="BD1414" i="1"/>
  <c r="BK1413" i="1"/>
  <c r="BK1411" i="1"/>
  <c r="BI1409" i="1"/>
  <c r="BD1409" i="1"/>
  <c r="BJ1407" i="1"/>
  <c r="BK1404" i="1"/>
  <c r="BI1403" i="1"/>
  <c r="BJ1402" i="1"/>
  <c r="BD1400" i="1"/>
  <c r="BK1399" i="1"/>
  <c r="BJ1398" i="1"/>
  <c r="BI1397" i="1"/>
  <c r="BD1396" i="1"/>
  <c r="BK1395" i="1"/>
  <c r="BJ1394" i="1"/>
  <c r="BI1393" i="1"/>
  <c r="BD1392" i="1"/>
  <c r="BK1391" i="1"/>
  <c r="BJ1390" i="1"/>
  <c r="BI1389" i="1"/>
  <c r="BD1388" i="1"/>
  <c r="BK1387" i="1"/>
  <c r="BJ1386" i="1"/>
  <c r="BI1385" i="1"/>
  <c r="BD1384" i="1"/>
  <c r="BK1383" i="1"/>
  <c r="BJ1382" i="1"/>
  <c r="BI1381" i="1"/>
  <c r="BD1380" i="1"/>
  <c r="BK1379" i="1"/>
  <c r="BJ1378" i="1"/>
  <c r="BI1377" i="1"/>
  <c r="BD1376" i="1"/>
  <c r="BK1375" i="1"/>
  <c r="BJ1374" i="1"/>
  <c r="BI1373" i="1"/>
  <c r="BD1372" i="1"/>
  <c r="BK1371" i="1"/>
  <c r="BJ1370" i="1"/>
  <c r="BI1369" i="1"/>
  <c r="BD1368" i="1"/>
  <c r="BK1367" i="1"/>
  <c r="BJ1366" i="1"/>
  <c r="BI1365" i="1"/>
  <c r="BD1364" i="1"/>
  <c r="BK1363" i="1"/>
  <c r="BJ1362" i="1"/>
  <c r="BI1361" i="1"/>
  <c r="BD1360" i="1"/>
  <c r="BK1359" i="1"/>
  <c r="BJ1358" i="1"/>
  <c r="BI1357" i="1"/>
  <c r="BD1356" i="1"/>
  <c r="BK1355" i="1"/>
  <c r="BJ1354" i="1"/>
  <c r="BI1353" i="1"/>
  <c r="BD1352" i="1"/>
  <c r="BK1351" i="1"/>
  <c r="BJ1350" i="1"/>
  <c r="BI1349" i="1"/>
  <c r="BD1348" i="1"/>
  <c r="BK1347" i="1"/>
  <c r="BJ1346" i="1"/>
  <c r="BI1345" i="1"/>
  <c r="BD1344" i="1"/>
  <c r="BK1343" i="1"/>
  <c r="BJ1342" i="1"/>
  <c r="BI1341" i="1"/>
  <c r="BD1340" i="1"/>
  <c r="BK1339" i="1"/>
  <c r="BJ1338" i="1"/>
  <c r="BI1337" i="1"/>
  <c r="BD1336" i="1"/>
  <c r="BK1335" i="1"/>
  <c r="BJ1334" i="1"/>
  <c r="BI1333" i="1"/>
  <c r="BD1332" i="1"/>
  <c r="BK1331" i="1"/>
  <c r="BJ1330" i="1"/>
  <c r="BI1329" i="1"/>
  <c r="BD1328" i="1"/>
  <c r="BK1327" i="1"/>
  <c r="BJ1326" i="1"/>
  <c r="BI1325" i="1"/>
  <c r="BD1324" i="1"/>
  <c r="BK1323" i="1"/>
  <c r="BJ1322" i="1"/>
  <c r="BI1321" i="1"/>
  <c r="BD1320" i="1"/>
  <c r="BK1319" i="1"/>
  <c r="BJ1318" i="1"/>
  <c r="BI1317" i="1"/>
  <c r="BD1316" i="1"/>
  <c r="BK1315" i="1"/>
  <c r="BJ1314" i="1"/>
  <c r="BI1313" i="1"/>
  <c r="BD1312" i="1"/>
  <c r="BK1311" i="1"/>
  <c r="BJ1310" i="1"/>
  <c r="BI1309" i="1"/>
  <c r="BD1308" i="1"/>
  <c r="BK1307" i="1"/>
  <c r="BJ1306" i="1"/>
  <c r="BI1305" i="1"/>
  <c r="BD1304" i="1"/>
  <c r="BK1303" i="1"/>
  <c r="BJ1302" i="1"/>
  <c r="BI1301" i="1"/>
  <c r="BD1300" i="1"/>
  <c r="BK1299" i="1"/>
  <c r="BJ1298" i="1"/>
  <c r="BI1297" i="1"/>
  <c r="BD1296" i="1"/>
  <c r="BK1295" i="1"/>
  <c r="BJ1294" i="1"/>
  <c r="BI1293" i="1"/>
  <c r="BD1292" i="1"/>
  <c r="BK1291" i="1"/>
  <c r="BJ1290" i="1"/>
  <c r="BI1289" i="1"/>
  <c r="BD1288" i="1"/>
  <c r="BK1287" i="1"/>
  <c r="BJ1286" i="1"/>
  <c r="BI1285" i="1"/>
  <c r="BD1284" i="1"/>
  <c r="BK1283" i="1"/>
  <c r="BJ1282" i="1"/>
  <c r="BI1281" i="1"/>
  <c r="BD1280" i="1"/>
  <c r="BK1279" i="1"/>
  <c r="BJ1278" i="1"/>
  <c r="BI1277" i="1"/>
  <c r="BD1276" i="1"/>
  <c r="BK1275" i="1"/>
  <c r="BJ1274" i="1"/>
  <c r="BI1273" i="1"/>
  <c r="BD1272" i="1"/>
  <c r="BK1271" i="1"/>
  <c r="BJ1270" i="1"/>
  <c r="BI1269" i="1"/>
  <c r="BD1268" i="1"/>
  <c r="BK1267" i="1"/>
  <c r="BJ1266" i="1"/>
  <c r="BI1265" i="1"/>
  <c r="BD1264" i="1"/>
  <c r="BK1263" i="1"/>
  <c r="BJ1262" i="1"/>
  <c r="BI1261" i="1"/>
  <c r="BD1260" i="1"/>
  <c r="BK1259" i="1"/>
  <c r="BJ1258" i="1"/>
  <c r="BI1257" i="1"/>
  <c r="BD1256" i="1"/>
  <c r="BK1255" i="1"/>
  <c r="BJ1254" i="1"/>
  <c r="BI1253" i="1"/>
  <c r="BD1252" i="1"/>
  <c r="BK1251" i="1"/>
  <c r="BJ1250" i="1"/>
  <c r="BI1249" i="1"/>
  <c r="BD1248" i="1"/>
  <c r="BK1247" i="1"/>
  <c r="BJ1246" i="1"/>
  <c r="BI1245" i="1"/>
  <c r="BD1244" i="1"/>
  <c r="BK1243" i="1"/>
  <c r="BJ1242" i="1"/>
  <c r="BI1241" i="1"/>
  <c r="BD1240" i="1"/>
  <c r="BK1239" i="1"/>
  <c r="BJ1238" i="1"/>
  <c r="BI1237" i="1"/>
  <c r="BD1236" i="1"/>
  <c r="BK1235" i="1"/>
  <c r="BJ1234" i="1"/>
  <c r="BI1233" i="1"/>
  <c r="BD1232" i="1"/>
  <c r="BK1231" i="1"/>
  <c r="BJ1230" i="1"/>
  <c r="BI1229" i="1"/>
  <c r="BD1228" i="1"/>
  <c r="BK1227" i="1"/>
  <c r="BJ1226" i="1"/>
  <c r="BI1225" i="1"/>
  <c r="BD1224" i="1"/>
  <c r="BK1223" i="1"/>
  <c r="BJ1222" i="1"/>
  <c r="BI1221" i="1"/>
  <c r="BD1220" i="1"/>
  <c r="BK1219" i="1"/>
  <c r="BJ1218" i="1"/>
  <c r="BI1217" i="1"/>
  <c r="BD1216" i="1"/>
  <c r="BK1215" i="1"/>
  <c r="BJ1214" i="1"/>
  <c r="BI1213" i="1"/>
  <c r="BD1212" i="1"/>
  <c r="BK1211" i="1"/>
  <c r="BJ1210" i="1"/>
  <c r="BI1209" i="1"/>
  <c r="BD1208" i="1"/>
  <c r="BK1207" i="1"/>
  <c r="BJ1206" i="1"/>
  <c r="BI1205" i="1"/>
  <c r="BD1204" i="1"/>
  <c r="BK1203" i="1"/>
  <c r="BJ1202" i="1"/>
  <c r="BI1201" i="1"/>
  <c r="BD1200" i="1"/>
  <c r="BK1199" i="1"/>
  <c r="BJ1198" i="1"/>
  <c r="BI1197" i="1"/>
  <c r="BD1196" i="1"/>
  <c r="BK1195" i="1"/>
  <c r="BJ1194" i="1"/>
  <c r="BI1193" i="1"/>
  <c r="BD1192" i="1"/>
  <c r="BK1191" i="1"/>
  <c r="BJ1190" i="1"/>
  <c r="BI1189" i="1"/>
  <c r="BD1188" i="1"/>
  <c r="BK1187" i="1"/>
  <c r="BJ1186" i="1"/>
  <c r="BI1185" i="1"/>
  <c r="BD1184" i="1"/>
  <c r="BK1183" i="1"/>
  <c r="BJ1182" i="1"/>
  <c r="BI1181" i="1"/>
  <c r="BD1180" i="1"/>
  <c r="BK1179" i="1"/>
  <c r="BJ1178" i="1"/>
  <c r="BI1177" i="1"/>
  <c r="BD1176" i="1"/>
  <c r="BK1175" i="1"/>
  <c r="BJ1174" i="1"/>
  <c r="BI1173" i="1"/>
  <c r="BD1172" i="1"/>
  <c r="BK1171" i="1"/>
  <c r="BJ1170" i="1"/>
  <c r="BI1169" i="1"/>
  <c r="BD1168" i="1"/>
  <c r="BK1167" i="1"/>
  <c r="BJ1166" i="1"/>
  <c r="BI1165" i="1"/>
  <c r="BD1164" i="1"/>
  <c r="BK1163" i="1"/>
  <c r="BJ1162" i="1"/>
  <c r="BI1161" i="1"/>
  <c r="BD1160" i="1"/>
  <c r="BK1159" i="1"/>
  <c r="BJ1158" i="1"/>
  <c r="BI1157" i="1"/>
  <c r="BD1156" i="1"/>
  <c r="BK1155" i="1"/>
  <c r="BJ1154" i="1"/>
  <c r="BI1153" i="1"/>
  <c r="BD1152" i="1"/>
  <c r="BK1151" i="1"/>
  <c r="BJ1150" i="1"/>
  <c r="BI1149" i="1"/>
  <c r="BD1148" i="1"/>
  <c r="BK1147" i="1"/>
  <c r="BJ1146" i="1"/>
  <c r="BI1145" i="1"/>
  <c r="BD1144" i="1"/>
  <c r="BK1143" i="1"/>
  <c r="BJ1142" i="1"/>
  <c r="BI1141" i="1"/>
  <c r="BD1140" i="1"/>
  <c r="BK1139" i="1"/>
  <c r="BJ1138" i="1"/>
  <c r="BI1137" i="1"/>
  <c r="BD1136" i="1"/>
  <c r="BK1135" i="1"/>
  <c r="BJ1134" i="1"/>
  <c r="BI1437" i="1"/>
  <c r="BJ1434" i="1"/>
  <c r="BI1431" i="1"/>
  <c r="BJ1430" i="1"/>
  <c r="BK1427" i="1"/>
  <c r="BD1426" i="1"/>
  <c r="BJ1424" i="1"/>
  <c r="BI1421" i="1"/>
  <c r="BD1420" i="1"/>
  <c r="BK1417" i="1"/>
  <c r="BI1415" i="1"/>
  <c r="BI1413" i="1"/>
  <c r="BD1413" i="1"/>
  <c r="BJ1411" i="1"/>
  <c r="BK1408" i="1"/>
  <c r="BI1407" i="1"/>
  <c r="BJ1406" i="1"/>
  <c r="BJ1404" i="1"/>
  <c r="BD1404" i="1"/>
  <c r="BI1402" i="1"/>
  <c r="BD1402" i="1"/>
  <c r="BK1401" i="1"/>
  <c r="BK1400" i="1"/>
  <c r="BJ1399" i="1"/>
  <c r="BI1398" i="1"/>
  <c r="BD1397" i="1"/>
  <c r="BK1396" i="1"/>
  <c r="BJ1395" i="1"/>
  <c r="BI1394" i="1"/>
  <c r="BD1393" i="1"/>
  <c r="BK1392" i="1"/>
  <c r="BJ1391" i="1"/>
  <c r="BI1390" i="1"/>
  <c r="BD1389" i="1"/>
  <c r="BK1388" i="1"/>
  <c r="BJ1387" i="1"/>
  <c r="BI1386" i="1"/>
  <c r="BD1385" i="1"/>
  <c r="BK1384" i="1"/>
  <c r="BJ1383" i="1"/>
  <c r="BI1382" i="1"/>
  <c r="BD1381" i="1"/>
  <c r="BK1380" i="1"/>
  <c r="BJ1379" i="1"/>
  <c r="BI1378" i="1"/>
  <c r="BD1377" i="1"/>
  <c r="BK1376" i="1"/>
  <c r="BJ1375" i="1"/>
  <c r="BI1374" i="1"/>
  <c r="BD1373" i="1"/>
  <c r="BK1372" i="1"/>
  <c r="BJ1371" i="1"/>
  <c r="BI1370" i="1"/>
  <c r="BD1369" i="1"/>
  <c r="BK1368" i="1"/>
  <c r="BJ1367" i="1"/>
  <c r="BI1366" i="1"/>
  <c r="BD1365" i="1"/>
  <c r="BK1364" i="1"/>
  <c r="BJ1363" i="1"/>
  <c r="BI1362" i="1"/>
  <c r="BD1361" i="1"/>
  <c r="BK1360" i="1"/>
  <c r="BJ1359" i="1"/>
  <c r="BI1358" i="1"/>
  <c r="BD1357" i="1"/>
  <c r="BK1356" i="1"/>
  <c r="BJ1355" i="1"/>
  <c r="BI1354" i="1"/>
  <c r="BD1353" i="1"/>
  <c r="BK1352" i="1"/>
  <c r="BJ1351" i="1"/>
  <c r="BI1350" i="1"/>
  <c r="BD1349" i="1"/>
  <c r="BK1348" i="1"/>
  <c r="BJ1347" i="1"/>
  <c r="BI1346" i="1"/>
  <c r="BD1345" i="1"/>
  <c r="BK1344" i="1"/>
  <c r="BJ1343" i="1"/>
  <c r="BI1342" i="1"/>
  <c r="BD1341" i="1"/>
  <c r="BK1340" i="1"/>
  <c r="BJ1339" i="1"/>
  <c r="BI1338" i="1"/>
  <c r="BD1337" i="1"/>
  <c r="BK1336" i="1"/>
  <c r="BJ1335" i="1"/>
  <c r="BI1334" i="1"/>
  <c r="BD1333" i="1"/>
  <c r="BK1332" i="1"/>
  <c r="BJ1331" i="1"/>
  <c r="BI1330" i="1"/>
  <c r="BD1329" i="1"/>
  <c r="BK1328" i="1"/>
  <c r="BJ1327" i="1"/>
  <c r="BI1326" i="1"/>
  <c r="BD1325" i="1"/>
  <c r="BK1324" i="1"/>
  <c r="BJ1323" i="1"/>
  <c r="BI1322" i="1"/>
  <c r="BD1321" i="1"/>
  <c r="BK1320" i="1"/>
  <c r="BJ1319" i="1"/>
  <c r="BI1318" i="1"/>
  <c r="BD1317" i="1"/>
  <c r="BK1316" i="1"/>
  <c r="BJ1315" i="1"/>
  <c r="BI1314" i="1"/>
  <c r="BD1313" i="1"/>
  <c r="BK1312" i="1"/>
  <c r="BJ1311" i="1"/>
  <c r="BI1310" i="1"/>
  <c r="BD1309" i="1"/>
  <c r="BK1308" i="1"/>
  <c r="BJ1307" i="1"/>
  <c r="BI1306" i="1"/>
  <c r="BD1305" i="1"/>
  <c r="BK1304" i="1"/>
  <c r="BJ1303" i="1"/>
  <c r="BI1302" i="1"/>
  <c r="BD1301" i="1"/>
  <c r="BK1300" i="1"/>
  <c r="BJ1299" i="1"/>
  <c r="BI1298" i="1"/>
  <c r="BD1297" i="1"/>
  <c r="BK1296" i="1"/>
  <c r="BJ1295" i="1"/>
  <c r="BI1294" i="1"/>
  <c r="BD1293" i="1"/>
  <c r="BK1292" i="1"/>
  <c r="BJ1291" i="1"/>
  <c r="BI1290" i="1"/>
  <c r="BD1289" i="1"/>
  <c r="BK1288" i="1"/>
  <c r="BJ1287" i="1"/>
  <c r="BI1286" i="1"/>
  <c r="BD1285" i="1"/>
  <c r="BK1284" i="1"/>
  <c r="BJ1283" i="1"/>
  <c r="BI1282" i="1"/>
  <c r="BD1281" i="1"/>
  <c r="BK1280" i="1"/>
  <c r="BJ1279" i="1"/>
  <c r="BI1278" i="1"/>
  <c r="BD1277" i="1"/>
  <c r="BK1276" i="1"/>
  <c r="BJ1275" i="1"/>
  <c r="BI1274" i="1"/>
  <c r="BD1273" i="1"/>
  <c r="BK1272" i="1"/>
  <c r="BJ1271" i="1"/>
  <c r="BI1270" i="1"/>
  <c r="BD1269" i="1"/>
  <c r="BK1268" i="1"/>
  <c r="BJ1267" i="1"/>
  <c r="BI1266" i="1"/>
  <c r="BD1265" i="1"/>
  <c r="BK1264" i="1"/>
  <c r="BJ1263" i="1"/>
  <c r="BI1262" i="1"/>
  <c r="BD1261" i="1"/>
  <c r="BK1260" i="1"/>
  <c r="BJ1259" i="1"/>
  <c r="BI1258" i="1"/>
  <c r="BD1257" i="1"/>
  <c r="BK1256" i="1"/>
  <c r="BJ1255" i="1"/>
  <c r="BI1254" i="1"/>
  <c r="BD1253" i="1"/>
  <c r="BK1252" i="1"/>
  <c r="BJ1251" i="1"/>
  <c r="BI1250" i="1"/>
  <c r="BD1249" i="1"/>
  <c r="BK1248" i="1"/>
  <c r="BJ1247" i="1"/>
  <c r="BI1246" i="1"/>
  <c r="BD1245" i="1"/>
  <c r="BK1244" i="1"/>
  <c r="BJ1243" i="1"/>
  <c r="BI1242" i="1"/>
  <c r="BD1241" i="1"/>
  <c r="BK1240" i="1"/>
  <c r="BJ1239" i="1"/>
  <c r="BI1238" i="1"/>
  <c r="BD1237" i="1"/>
  <c r="BK1236" i="1"/>
  <c r="BJ1235" i="1"/>
  <c r="BI1234" i="1"/>
  <c r="BD1233" i="1"/>
  <c r="BK1232" i="1"/>
  <c r="BJ1231" i="1"/>
  <c r="BI1230" i="1"/>
  <c r="BD1229" i="1"/>
  <c r="BK1228" i="1"/>
  <c r="BJ1227" i="1"/>
  <c r="BI1226" i="1"/>
  <c r="BD1225" i="1"/>
  <c r="BK1224" i="1"/>
  <c r="BJ1223" i="1"/>
  <c r="BI1222" i="1"/>
  <c r="BD1221" i="1"/>
  <c r="BK1220" i="1"/>
  <c r="BJ1219" i="1"/>
  <c r="BI1218" i="1"/>
  <c r="BD1217" i="1"/>
  <c r="BK1216" i="1"/>
  <c r="BJ1215" i="1"/>
  <c r="BI1214" i="1"/>
  <c r="BD1213" i="1"/>
  <c r="BK1212" i="1"/>
  <c r="BJ1211" i="1"/>
  <c r="BI1210" i="1"/>
  <c r="BD1209" i="1"/>
  <c r="BK1208" i="1"/>
  <c r="BJ1207" i="1"/>
  <c r="BI1206" i="1"/>
  <c r="BD1205" i="1"/>
  <c r="BK1204" i="1"/>
  <c r="BJ1203" i="1"/>
  <c r="BI1202" i="1"/>
  <c r="BD1201" i="1"/>
  <c r="BK1200" i="1"/>
  <c r="BJ1199" i="1"/>
  <c r="BI1198" i="1"/>
  <c r="BD1197" i="1"/>
  <c r="BK1196" i="1"/>
  <c r="BJ1195" i="1"/>
  <c r="BI1194" i="1"/>
  <c r="BD1193" i="1"/>
  <c r="BK1192" i="1"/>
  <c r="BJ1191" i="1"/>
  <c r="BI1190" i="1"/>
  <c r="BD1189" i="1"/>
  <c r="BK1188" i="1"/>
  <c r="BJ1187" i="1"/>
  <c r="BI1186" i="1"/>
  <c r="BD1185" i="1"/>
  <c r="BK1184" i="1"/>
  <c r="BJ1183" i="1"/>
  <c r="BI1182" i="1"/>
  <c r="BD1181" i="1"/>
  <c r="BK1180" i="1"/>
  <c r="BJ1179" i="1"/>
  <c r="BI1178" i="1"/>
  <c r="BD1177" i="1"/>
  <c r="BK1176" i="1"/>
  <c r="BJ1175" i="1"/>
  <c r="BI1174" i="1"/>
  <c r="BD1173" i="1"/>
  <c r="BK1172" i="1"/>
  <c r="BJ1171" i="1"/>
  <c r="BI1170" i="1"/>
  <c r="BD1169" i="1"/>
  <c r="BK1168" i="1"/>
  <c r="BJ1167" i="1"/>
  <c r="BI1166" i="1"/>
  <c r="BD1165" i="1"/>
  <c r="BK1164" i="1"/>
  <c r="BJ1163" i="1"/>
  <c r="BI1162" i="1"/>
  <c r="BD1161" i="1"/>
  <c r="BK1160" i="1"/>
  <c r="BJ1159" i="1"/>
  <c r="BI1158" i="1"/>
  <c r="BD1157" i="1"/>
  <c r="BK1156" i="1"/>
  <c r="BJ1155" i="1"/>
  <c r="BI1154" i="1"/>
  <c r="BD1153" i="1"/>
  <c r="BK1152" i="1"/>
  <c r="BJ1151" i="1"/>
  <c r="BI1150" i="1"/>
  <c r="BD1149" i="1"/>
  <c r="BK1148" i="1"/>
  <c r="BJ1147" i="1"/>
  <c r="BI1146" i="1"/>
  <c r="BD1145" i="1"/>
  <c r="BK1144" i="1"/>
  <c r="BJ1143" i="1"/>
  <c r="BI1142" i="1"/>
  <c r="BD1141" i="1"/>
  <c r="BK1140" i="1"/>
  <c r="BJ1139" i="1"/>
  <c r="BI1138" i="1"/>
  <c r="BD1137" i="1"/>
  <c r="BK1136" i="1"/>
  <c r="BD1432" i="1"/>
  <c r="BK1429" i="1"/>
  <c r="BI1427" i="1"/>
  <c r="BJ1426" i="1"/>
  <c r="BK1423" i="1"/>
  <c r="BD1422" i="1"/>
  <c r="BJ1420" i="1"/>
  <c r="BI1417" i="1"/>
  <c r="BD1416" i="1"/>
  <c r="BK1412" i="1"/>
  <c r="BI1411" i="1"/>
  <c r="BJ1410" i="1"/>
  <c r="BJ1408" i="1"/>
  <c r="BD1408" i="1"/>
  <c r="BI1406" i="1"/>
  <c r="BD1406" i="1"/>
  <c r="BK1405" i="1"/>
  <c r="BK1403" i="1"/>
  <c r="BI1401" i="1"/>
  <c r="BD1401" i="1"/>
  <c r="BJ1400" i="1"/>
  <c r="BI1399" i="1"/>
  <c r="BD1398" i="1"/>
  <c r="BK1397" i="1"/>
  <c r="BJ1396" i="1"/>
  <c r="BI1395" i="1"/>
  <c r="BD1394" i="1"/>
  <c r="BK1393" i="1"/>
  <c r="BJ1392" i="1"/>
  <c r="BI1391" i="1"/>
  <c r="BD1390" i="1"/>
  <c r="BK1389" i="1"/>
  <c r="BJ1388" i="1"/>
  <c r="BI1387" i="1"/>
  <c r="BD1386" i="1"/>
  <c r="BK1385" i="1"/>
  <c r="BJ1384" i="1"/>
  <c r="BI1383" i="1"/>
  <c r="BD1382" i="1"/>
  <c r="BK1381" i="1"/>
  <c r="BJ1380" i="1"/>
  <c r="BI1379" i="1"/>
  <c r="BD1378" i="1"/>
  <c r="BK1377" i="1"/>
  <c r="BJ1376" i="1"/>
  <c r="BI1375" i="1"/>
  <c r="BD1374" i="1"/>
  <c r="BK1373" i="1"/>
  <c r="BJ1372" i="1"/>
  <c r="BI1371" i="1"/>
  <c r="BD1370" i="1"/>
  <c r="BK1369" i="1"/>
  <c r="BJ1368" i="1"/>
  <c r="BI1367" i="1"/>
  <c r="BD1366" i="1"/>
  <c r="BK1365" i="1"/>
  <c r="BJ1364" i="1"/>
  <c r="BI1363" i="1"/>
  <c r="BD1362" i="1"/>
  <c r="BK1361" i="1"/>
  <c r="BJ1360" i="1"/>
  <c r="BI1359" i="1"/>
  <c r="BD1358" i="1"/>
  <c r="BK1357" i="1"/>
  <c r="BJ1356" i="1"/>
  <c r="BI1355" i="1"/>
  <c r="BD1354" i="1"/>
  <c r="BK1353" i="1"/>
  <c r="BJ1352" i="1"/>
  <c r="BI1351" i="1"/>
  <c r="BD1350" i="1"/>
  <c r="BK1349" i="1"/>
  <c r="BJ1348" i="1"/>
  <c r="BI1347" i="1"/>
  <c r="BD1346" i="1"/>
  <c r="BK1345" i="1"/>
  <c r="BJ1344" i="1"/>
  <c r="BI1343" i="1"/>
  <c r="BD1342" i="1"/>
  <c r="BK1341" i="1"/>
  <c r="BJ1340" i="1"/>
  <c r="BI1339" i="1"/>
  <c r="BD1338" i="1"/>
  <c r="BK1337" i="1"/>
  <c r="BJ1336" i="1"/>
  <c r="BI1335" i="1"/>
  <c r="BD1334" i="1"/>
  <c r="BK1333" i="1"/>
  <c r="BJ1332" i="1"/>
  <c r="BI1331" i="1"/>
  <c r="BD1330" i="1"/>
  <c r="BK1329" i="1"/>
  <c r="BJ1328" i="1"/>
  <c r="BI1327" i="1"/>
  <c r="BD1326" i="1"/>
  <c r="BK1325" i="1"/>
  <c r="BJ1324" i="1"/>
  <c r="BI1323" i="1"/>
  <c r="BD1322" i="1"/>
  <c r="BK1321" i="1"/>
  <c r="BJ1320" i="1"/>
  <c r="BI1319" i="1"/>
  <c r="BD1318" i="1"/>
  <c r="BK1317" i="1"/>
  <c r="BJ1316" i="1"/>
  <c r="BI1315" i="1"/>
  <c r="BD1314" i="1"/>
  <c r="BK1313" i="1"/>
  <c r="BJ1312" i="1"/>
  <c r="BI1311" i="1"/>
  <c r="BD1310" i="1"/>
  <c r="BK1309" i="1"/>
  <c r="BJ1308" i="1"/>
  <c r="BI1307" i="1"/>
  <c r="BD1306" i="1"/>
  <c r="BK1305" i="1"/>
  <c r="BJ1304" i="1"/>
  <c r="BI1303" i="1"/>
  <c r="BD1302" i="1"/>
  <c r="BK1301" i="1"/>
  <c r="BJ1300" i="1"/>
  <c r="BI1299" i="1"/>
  <c r="BD1298" i="1"/>
  <c r="BK1297" i="1"/>
  <c r="BJ1296" i="1"/>
  <c r="BI1295" i="1"/>
  <c r="BD1294" i="1"/>
  <c r="BK1293" i="1"/>
  <c r="BJ1292" i="1"/>
  <c r="BI1291" i="1"/>
  <c r="BD1290" i="1"/>
  <c r="BK1289" i="1"/>
  <c r="BJ1288" i="1"/>
  <c r="BI1287" i="1"/>
  <c r="BD1286" i="1"/>
  <c r="BK1285" i="1"/>
  <c r="BJ1284" i="1"/>
  <c r="BI1283" i="1"/>
  <c r="BD1282" i="1"/>
  <c r="BK1281" i="1"/>
  <c r="BJ1280" i="1"/>
  <c r="BI1279" i="1"/>
  <c r="BD1278" i="1"/>
  <c r="BK1277" i="1"/>
  <c r="BJ1276" i="1"/>
  <c r="BI1275" i="1"/>
  <c r="BD1274" i="1"/>
  <c r="BK1273" i="1"/>
  <c r="BJ1272" i="1"/>
  <c r="BI1271" i="1"/>
  <c r="BD1270" i="1"/>
  <c r="BK1269" i="1"/>
  <c r="BJ1268" i="1"/>
  <c r="BI1267" i="1"/>
  <c r="BD1266" i="1"/>
  <c r="BK1265" i="1"/>
  <c r="BJ1264" i="1"/>
  <c r="BI1263" i="1"/>
  <c r="BD1262" i="1"/>
  <c r="BK1261" i="1"/>
  <c r="BJ1260" i="1"/>
  <c r="BI1259" i="1"/>
  <c r="BD1258" i="1"/>
  <c r="BK1257" i="1"/>
  <c r="BJ1256" i="1"/>
  <c r="BI1255" i="1"/>
  <c r="BD1254" i="1"/>
  <c r="BK1253" i="1"/>
  <c r="BJ1252" i="1"/>
  <c r="BI1251" i="1"/>
  <c r="BD1250" i="1"/>
  <c r="BK1249" i="1"/>
  <c r="BJ1248" i="1"/>
  <c r="BI1247" i="1"/>
  <c r="BD1246" i="1"/>
  <c r="BK1245" i="1"/>
  <c r="BJ1244" i="1"/>
  <c r="BI1243" i="1"/>
  <c r="BD1242" i="1"/>
  <c r="BK1241" i="1"/>
  <c r="BJ1240" i="1"/>
  <c r="BI1239" i="1"/>
  <c r="BD1238" i="1"/>
  <c r="BK1237" i="1"/>
  <c r="BJ1236" i="1"/>
  <c r="BI1235" i="1"/>
  <c r="BD1234" i="1"/>
  <c r="BK1233" i="1"/>
  <c r="BJ1232" i="1"/>
  <c r="BI1231" i="1"/>
  <c r="BD1230" i="1"/>
  <c r="BK1229" i="1"/>
  <c r="BJ1228" i="1"/>
  <c r="BI1227" i="1"/>
  <c r="BD1226" i="1"/>
  <c r="BK1225" i="1"/>
  <c r="BJ1224" i="1"/>
  <c r="BI1223" i="1"/>
  <c r="BD1222" i="1"/>
  <c r="BK1221" i="1"/>
  <c r="BJ1220" i="1"/>
  <c r="BI1219" i="1"/>
  <c r="BD1218" i="1"/>
  <c r="BK1217" i="1"/>
  <c r="BJ1216" i="1"/>
  <c r="BI1215" i="1"/>
  <c r="BD1214" i="1"/>
  <c r="BK1213" i="1"/>
  <c r="BJ1212" i="1"/>
  <c r="BI1211" i="1"/>
  <c r="BD1210" i="1"/>
  <c r="BK1209" i="1"/>
  <c r="BJ1208" i="1"/>
  <c r="BI1207" i="1"/>
  <c r="BD1206" i="1"/>
  <c r="BK1205" i="1"/>
  <c r="BJ1204" i="1"/>
  <c r="BI1203" i="1"/>
  <c r="BD1202" i="1"/>
  <c r="BK1201" i="1"/>
  <c r="BJ1200" i="1"/>
  <c r="BI1199" i="1"/>
  <c r="BD1198" i="1"/>
  <c r="BK1197" i="1"/>
  <c r="BJ1196" i="1"/>
  <c r="BI1195" i="1"/>
  <c r="BD1194" i="1"/>
  <c r="BK1193" i="1"/>
  <c r="BJ1192" i="1"/>
  <c r="BI1191" i="1"/>
  <c r="BD1190" i="1"/>
  <c r="BK1189" i="1"/>
  <c r="BJ1188" i="1"/>
  <c r="BI1187" i="1"/>
  <c r="BD1186" i="1"/>
  <c r="BK1185" i="1"/>
  <c r="BJ1184" i="1"/>
  <c r="BI1183" i="1"/>
  <c r="BD1182" i="1"/>
  <c r="BK1181" i="1"/>
  <c r="BJ1180" i="1"/>
  <c r="BI1179" i="1"/>
  <c r="BD1178" i="1"/>
  <c r="BK1177" i="1"/>
  <c r="BJ1176" i="1"/>
  <c r="BI1175" i="1"/>
  <c r="BD1174" i="1"/>
  <c r="BK1173" i="1"/>
  <c r="BJ1172" i="1"/>
  <c r="BI1171" i="1"/>
  <c r="BD1170" i="1"/>
  <c r="BK1169" i="1"/>
  <c r="BJ1168" i="1"/>
  <c r="BI1167" i="1"/>
  <c r="BD1166" i="1"/>
  <c r="BK1165" i="1"/>
  <c r="BJ1164" i="1"/>
  <c r="BI1163" i="1"/>
  <c r="BD1162" i="1"/>
  <c r="BK1161" i="1"/>
  <c r="BJ1160" i="1"/>
  <c r="BI1159" i="1"/>
  <c r="BD1158" i="1"/>
  <c r="BK1157" i="1"/>
  <c r="BJ1156" i="1"/>
  <c r="BI1155" i="1"/>
  <c r="BD1154" i="1"/>
  <c r="BK1153" i="1"/>
  <c r="BJ1152" i="1"/>
  <c r="BI1151" i="1"/>
  <c r="BD1150" i="1"/>
  <c r="BK1149" i="1"/>
  <c r="BD1146" i="1"/>
  <c r="BJ1144" i="1"/>
  <c r="BD1138" i="1"/>
  <c r="BJ1136" i="1"/>
  <c r="BD1134" i="1"/>
  <c r="BK1133" i="1"/>
  <c r="BK1131" i="1"/>
  <c r="BI1129" i="1"/>
  <c r="BD1129" i="1"/>
  <c r="BJ1127" i="1"/>
  <c r="BK1124" i="1"/>
  <c r="BI1123" i="1"/>
  <c r="BJ1122" i="1"/>
  <c r="BJ1120" i="1"/>
  <c r="BD1120" i="1"/>
  <c r="BI1119" i="1"/>
  <c r="BD1118" i="1"/>
  <c r="BK1117" i="1"/>
  <c r="BJ1116" i="1"/>
  <c r="BI1115" i="1"/>
  <c r="BD1114" i="1"/>
  <c r="BK1113" i="1"/>
  <c r="BJ1112" i="1"/>
  <c r="BI1111" i="1"/>
  <c r="BD1110" i="1"/>
  <c r="BK1109" i="1"/>
  <c r="BJ1108" i="1"/>
  <c r="BI1107" i="1"/>
  <c r="BD1106" i="1"/>
  <c r="BK1105" i="1"/>
  <c r="BJ1104" i="1"/>
  <c r="BI1103" i="1"/>
  <c r="BD1102" i="1"/>
  <c r="BK1101" i="1"/>
  <c r="BJ1100" i="1"/>
  <c r="BI1099" i="1"/>
  <c r="BD1098" i="1"/>
  <c r="BK1097" i="1"/>
  <c r="BJ1096" i="1"/>
  <c r="BI1095" i="1"/>
  <c r="BD1094" i="1"/>
  <c r="BK1093" i="1"/>
  <c r="BJ1092" i="1"/>
  <c r="BI1091" i="1"/>
  <c r="BD1090" i="1"/>
  <c r="BK1089" i="1"/>
  <c r="BJ1088" i="1"/>
  <c r="BI1087" i="1"/>
  <c r="BD1086" i="1"/>
  <c r="BK1085" i="1"/>
  <c r="BJ1084" i="1"/>
  <c r="BI1083" i="1"/>
  <c r="BD1082" i="1"/>
  <c r="BK1081" i="1"/>
  <c r="BJ1080" i="1"/>
  <c r="BI1079" i="1"/>
  <c r="BD1078" i="1"/>
  <c r="BK1077" i="1"/>
  <c r="BJ1076" i="1"/>
  <c r="BI1075" i="1"/>
  <c r="BD1074" i="1"/>
  <c r="BK1073" i="1"/>
  <c r="BJ1072" i="1"/>
  <c r="BI1071" i="1"/>
  <c r="BD1070" i="1"/>
  <c r="BK1069" i="1"/>
  <c r="BJ1068" i="1"/>
  <c r="BI1067" i="1"/>
  <c r="BD1066" i="1"/>
  <c r="BK1065" i="1"/>
  <c r="BJ1064" i="1"/>
  <c r="BI1063" i="1"/>
  <c r="BD1062" i="1"/>
  <c r="BK1061" i="1"/>
  <c r="BJ1060" i="1"/>
  <c r="BI1059" i="1"/>
  <c r="BD1058" i="1"/>
  <c r="BK1057" i="1"/>
  <c r="BJ1056" i="1"/>
  <c r="BI1055" i="1"/>
  <c r="BD1054" i="1"/>
  <c r="BK1053" i="1"/>
  <c r="BJ1052" i="1"/>
  <c r="BI1051" i="1"/>
  <c r="BD1050" i="1"/>
  <c r="BK1049" i="1"/>
  <c r="BJ1048" i="1"/>
  <c r="BI1047" i="1"/>
  <c r="BD1046" i="1"/>
  <c r="BK1045" i="1"/>
  <c r="BJ1044" i="1"/>
  <c r="BI1043" i="1"/>
  <c r="BD1042" i="1"/>
  <c r="BK1041" i="1"/>
  <c r="BJ1040" i="1"/>
  <c r="BI1039" i="1"/>
  <c r="BD1038" i="1"/>
  <c r="BK1037" i="1"/>
  <c r="BJ1036" i="1"/>
  <c r="BI1035" i="1"/>
  <c r="BD1034" i="1"/>
  <c r="BK1033" i="1"/>
  <c r="BJ1032" i="1"/>
  <c r="BI1031" i="1"/>
  <c r="BD1030" i="1"/>
  <c r="BK1029" i="1"/>
  <c r="BJ1028" i="1"/>
  <c r="BI1027" i="1"/>
  <c r="BD1026" i="1"/>
  <c r="BK1025" i="1"/>
  <c r="BJ1024" i="1"/>
  <c r="BI1023" i="1"/>
  <c r="BD1022" i="1"/>
  <c r="BK1021" i="1"/>
  <c r="BJ1020" i="1"/>
  <c r="BI1019" i="1"/>
  <c r="BD1018" i="1"/>
  <c r="BK1017" i="1"/>
  <c r="BJ1016" i="1"/>
  <c r="BI1015" i="1"/>
  <c r="BD1014" i="1"/>
  <c r="BK1013" i="1"/>
  <c r="BJ1012" i="1"/>
  <c r="BI1011" i="1"/>
  <c r="BD1010" i="1"/>
  <c r="BK1009" i="1"/>
  <c r="BJ1008" i="1"/>
  <c r="BI1007" i="1"/>
  <c r="BD1006" i="1"/>
  <c r="BK1005" i="1"/>
  <c r="BJ1004" i="1"/>
  <c r="BI1003" i="1"/>
  <c r="BD1002" i="1"/>
  <c r="BK1001" i="1"/>
  <c r="BJ1000" i="1"/>
  <c r="BI999" i="1"/>
  <c r="BD998" i="1"/>
  <c r="BK997" i="1"/>
  <c r="BJ996" i="1"/>
  <c r="BI995" i="1"/>
  <c r="BD994" i="1"/>
  <c r="BK993" i="1"/>
  <c r="BJ992" i="1"/>
  <c r="BI991" i="1"/>
  <c r="BD990" i="1"/>
  <c r="BK989" i="1"/>
  <c r="BJ988" i="1"/>
  <c r="BI987" i="1"/>
  <c r="BD986" i="1"/>
  <c r="BK985" i="1"/>
  <c r="BJ984" i="1"/>
  <c r="BI983" i="1"/>
  <c r="BD982" i="1"/>
  <c r="BK981" i="1"/>
  <c r="BJ980" i="1"/>
  <c r="BI979" i="1"/>
  <c r="BD978" i="1"/>
  <c r="BK977" i="1"/>
  <c r="BJ976" i="1"/>
  <c r="BI975" i="1"/>
  <c r="BD974" i="1"/>
  <c r="BK973" i="1"/>
  <c r="BJ972" i="1"/>
  <c r="BI971" i="1"/>
  <c r="BD970" i="1"/>
  <c r="BK969" i="1"/>
  <c r="BJ968" i="1"/>
  <c r="BI967" i="1"/>
  <c r="BD966" i="1"/>
  <c r="BK965" i="1"/>
  <c r="BJ964" i="1"/>
  <c r="BI963" i="1"/>
  <c r="BD962" i="1"/>
  <c r="BK961" i="1"/>
  <c r="BJ960" i="1"/>
  <c r="BI959" i="1"/>
  <c r="BD958" i="1"/>
  <c r="BK957" i="1"/>
  <c r="BJ956" i="1"/>
  <c r="BI955" i="1"/>
  <c r="BD954" i="1"/>
  <c r="BK953" i="1"/>
  <c r="BJ952" i="1"/>
  <c r="BI951" i="1"/>
  <c r="BD950" i="1"/>
  <c r="BK949" i="1"/>
  <c r="BJ948" i="1"/>
  <c r="BI947" i="1"/>
  <c r="BD946" i="1"/>
  <c r="BK945" i="1"/>
  <c r="BJ944" i="1"/>
  <c r="BI943" i="1"/>
  <c r="BD942" i="1"/>
  <c r="BK941" i="1"/>
  <c r="BJ940" i="1"/>
  <c r="BI939" i="1"/>
  <c r="BD938" i="1"/>
  <c r="BK937" i="1"/>
  <c r="BJ936" i="1"/>
  <c r="BI935" i="1"/>
  <c r="BD934" i="1"/>
  <c r="BK933" i="1"/>
  <c r="BJ932" i="1"/>
  <c r="BI931" i="1"/>
  <c r="BD930" i="1"/>
  <c r="BK929" i="1"/>
  <c r="BJ928" i="1"/>
  <c r="BI927" i="1"/>
  <c r="BD926" i="1"/>
  <c r="BK925" i="1"/>
  <c r="BJ924" i="1"/>
  <c r="BI923" i="1"/>
  <c r="BD922" i="1"/>
  <c r="BK921" i="1"/>
  <c r="BJ920" i="1"/>
  <c r="BI919" i="1"/>
  <c r="BD918" i="1"/>
  <c r="BK917" i="1"/>
  <c r="BJ916" i="1"/>
  <c r="BI915" i="1"/>
  <c r="BD914" i="1"/>
  <c r="BK913" i="1"/>
  <c r="BJ912" i="1"/>
  <c r="BI911" i="1"/>
  <c r="BD910" i="1"/>
  <c r="BK909" i="1"/>
  <c r="BJ908" i="1"/>
  <c r="BI907" i="1"/>
  <c r="BD906" i="1"/>
  <c r="BK905" i="1"/>
  <c r="BJ904" i="1"/>
  <c r="BI903" i="1"/>
  <c r="BD902" i="1"/>
  <c r="BK901" i="1"/>
  <c r="BJ900" i="1"/>
  <c r="BI899" i="1"/>
  <c r="BD898" i="1"/>
  <c r="BK897" i="1"/>
  <c r="BJ896" i="1"/>
  <c r="BI895" i="1"/>
  <c r="BD894" i="1"/>
  <c r="BK893" i="1"/>
  <c r="BJ892" i="1"/>
  <c r="BI891" i="1"/>
  <c r="BD890" i="1"/>
  <c r="BK889" i="1"/>
  <c r="BJ888" i="1"/>
  <c r="BI887" i="1"/>
  <c r="BD886" i="1"/>
  <c r="BK885" i="1"/>
  <c r="BJ884" i="1"/>
  <c r="BI883" i="1"/>
  <c r="BD882" i="1"/>
  <c r="BK881" i="1"/>
  <c r="BJ880" i="1"/>
  <c r="BI879" i="1"/>
  <c r="BD878" i="1"/>
  <c r="BK877" i="1"/>
  <c r="BJ876" i="1"/>
  <c r="BI875" i="1"/>
  <c r="BD874" i="1"/>
  <c r="BK873" i="1"/>
  <c r="BJ872" i="1"/>
  <c r="BI871" i="1"/>
  <c r="BD870" i="1"/>
  <c r="BK869" i="1"/>
  <c r="BJ868" i="1"/>
  <c r="BI867" i="1"/>
  <c r="BD866" i="1"/>
  <c r="BK865" i="1"/>
  <c r="BJ864" i="1"/>
  <c r="BI863" i="1"/>
  <c r="BD862" i="1"/>
  <c r="BK861" i="1"/>
  <c r="BJ860" i="1"/>
  <c r="BI859" i="1"/>
  <c r="BD858" i="1"/>
  <c r="BK857" i="1"/>
  <c r="BJ856" i="1"/>
  <c r="BI855" i="1"/>
  <c r="BD854" i="1"/>
  <c r="BK853" i="1"/>
  <c r="BJ852" i="1"/>
  <c r="BI851" i="1"/>
  <c r="BD850" i="1"/>
  <c r="BK849" i="1"/>
  <c r="BJ848" i="1"/>
  <c r="BI847" i="1"/>
  <c r="BD846" i="1"/>
  <c r="BK845" i="1"/>
  <c r="BJ844" i="1"/>
  <c r="BI843" i="1"/>
  <c r="BD842" i="1"/>
  <c r="BK841" i="1"/>
  <c r="BJ840" i="1"/>
  <c r="BI839" i="1"/>
  <c r="BD838" i="1"/>
  <c r="BK837" i="1"/>
  <c r="BJ836" i="1"/>
  <c r="BI835" i="1"/>
  <c r="BD834" i="1"/>
  <c r="BK833" i="1"/>
  <c r="BJ832" i="1"/>
  <c r="BI831" i="1"/>
  <c r="BD830" i="1"/>
  <c r="BK829" i="1"/>
  <c r="BJ828" i="1"/>
  <c r="BI827" i="1"/>
  <c r="BD826" i="1"/>
  <c r="BK825" i="1"/>
  <c r="BJ824" i="1"/>
  <c r="BI823" i="1"/>
  <c r="BD822" i="1"/>
  <c r="BK821" i="1"/>
  <c r="BJ820" i="1"/>
  <c r="BI819" i="1"/>
  <c r="BD818" i="1"/>
  <c r="BK817" i="1"/>
  <c r="BJ816" i="1"/>
  <c r="BI815" i="1"/>
  <c r="BD814" i="1"/>
  <c r="BK813" i="1"/>
  <c r="BJ812" i="1"/>
  <c r="BI811" i="1"/>
  <c r="BD810" i="1"/>
  <c r="BK809" i="1"/>
  <c r="BJ808" i="1"/>
  <c r="BI807" i="1"/>
  <c r="BD806" i="1"/>
  <c r="BK805" i="1"/>
  <c r="BJ804" i="1"/>
  <c r="BI803" i="1"/>
  <c r="BD802" i="1"/>
  <c r="BK801" i="1"/>
  <c r="BJ800" i="1"/>
  <c r="BI799" i="1"/>
  <c r="BD798" i="1"/>
  <c r="BK797" i="1"/>
  <c r="BJ796" i="1"/>
  <c r="BI795" i="1"/>
  <c r="BD794" i="1"/>
  <c r="BK793" i="1"/>
  <c r="BJ792" i="1"/>
  <c r="BI791" i="1"/>
  <c r="BD790" i="1"/>
  <c r="BK1145" i="1"/>
  <c r="BI1143" i="1"/>
  <c r="BK1137" i="1"/>
  <c r="BJ1135" i="1"/>
  <c r="BI1134" i="1"/>
  <c r="BI1133" i="1"/>
  <c r="BD1133" i="1"/>
  <c r="BJ1131" i="1"/>
  <c r="BK1128" i="1"/>
  <c r="BI1127" i="1"/>
  <c r="BJ1126" i="1"/>
  <c r="BJ1124" i="1"/>
  <c r="BD1124" i="1"/>
  <c r="BI1122" i="1"/>
  <c r="BD1122" i="1"/>
  <c r="BK1121" i="1"/>
  <c r="BD1119" i="1"/>
  <c r="BK1118" i="1"/>
  <c r="BJ1117" i="1"/>
  <c r="BI1116" i="1"/>
  <c r="BD1115" i="1"/>
  <c r="BK1114" i="1"/>
  <c r="BJ1113" i="1"/>
  <c r="BI1112" i="1"/>
  <c r="BD1111" i="1"/>
  <c r="BK1110" i="1"/>
  <c r="BJ1109" i="1"/>
  <c r="BI1108" i="1"/>
  <c r="BD1107" i="1"/>
  <c r="BK1106" i="1"/>
  <c r="BJ1105" i="1"/>
  <c r="BI1104" i="1"/>
  <c r="BD1103" i="1"/>
  <c r="BK1102" i="1"/>
  <c r="BJ1101" i="1"/>
  <c r="BI1100" i="1"/>
  <c r="BD1099" i="1"/>
  <c r="BK1098" i="1"/>
  <c r="BJ1097" i="1"/>
  <c r="BI1096" i="1"/>
  <c r="BD1095" i="1"/>
  <c r="BK1094" i="1"/>
  <c r="BJ1093" i="1"/>
  <c r="BI1092" i="1"/>
  <c r="BD1091" i="1"/>
  <c r="BK1090" i="1"/>
  <c r="BJ1089" i="1"/>
  <c r="BI1088" i="1"/>
  <c r="BD1087" i="1"/>
  <c r="BK1086" i="1"/>
  <c r="BJ1085" i="1"/>
  <c r="BI1084" i="1"/>
  <c r="BD1083" i="1"/>
  <c r="BK1082" i="1"/>
  <c r="BJ1081" i="1"/>
  <c r="BI1080" i="1"/>
  <c r="BD1079" i="1"/>
  <c r="BK1078" i="1"/>
  <c r="BJ1077" i="1"/>
  <c r="BI1076" i="1"/>
  <c r="BD1075" i="1"/>
  <c r="BK1074" i="1"/>
  <c r="BJ1073" i="1"/>
  <c r="BI1072" i="1"/>
  <c r="BD1071" i="1"/>
  <c r="BK1070" i="1"/>
  <c r="BJ1069" i="1"/>
  <c r="BI1068" i="1"/>
  <c r="BD1067" i="1"/>
  <c r="BK1066" i="1"/>
  <c r="BJ1065" i="1"/>
  <c r="BI1064" i="1"/>
  <c r="BD1063" i="1"/>
  <c r="BK1062" i="1"/>
  <c r="BJ1061" i="1"/>
  <c r="BI1060" i="1"/>
  <c r="BD1059" i="1"/>
  <c r="BK1058" i="1"/>
  <c r="BJ1057" i="1"/>
  <c r="BI1056" i="1"/>
  <c r="BD1055" i="1"/>
  <c r="BK1054" i="1"/>
  <c r="BJ1053" i="1"/>
  <c r="BI1052" i="1"/>
  <c r="BD1051" i="1"/>
  <c r="BK1050" i="1"/>
  <c r="BJ1049" i="1"/>
  <c r="BI1048" i="1"/>
  <c r="BD1047" i="1"/>
  <c r="BK1046" i="1"/>
  <c r="BJ1045" i="1"/>
  <c r="BI1044" i="1"/>
  <c r="BD1043" i="1"/>
  <c r="BK1042" i="1"/>
  <c r="BJ1041" i="1"/>
  <c r="BI1040" i="1"/>
  <c r="BD1039" i="1"/>
  <c r="BK1038" i="1"/>
  <c r="BJ1037" i="1"/>
  <c r="BI1036" i="1"/>
  <c r="BD1035" i="1"/>
  <c r="BK1034" i="1"/>
  <c r="BJ1033" i="1"/>
  <c r="BI1032" i="1"/>
  <c r="BD1031" i="1"/>
  <c r="BK1030" i="1"/>
  <c r="BJ1029" i="1"/>
  <c r="BI1028" i="1"/>
  <c r="BD1027" i="1"/>
  <c r="BK1026" i="1"/>
  <c r="BJ1025" i="1"/>
  <c r="BI1024" i="1"/>
  <c r="BD1023" i="1"/>
  <c r="BK1022" i="1"/>
  <c r="BJ1021" i="1"/>
  <c r="BI1020" i="1"/>
  <c r="BD1019" i="1"/>
  <c r="BK1018" i="1"/>
  <c r="BJ1017" i="1"/>
  <c r="BI1016" i="1"/>
  <c r="BD1015" i="1"/>
  <c r="BK1014" i="1"/>
  <c r="BJ1013" i="1"/>
  <c r="BI1012" i="1"/>
  <c r="BD1011" i="1"/>
  <c r="BK1010" i="1"/>
  <c r="BJ1009" i="1"/>
  <c r="BI1008" i="1"/>
  <c r="BD1007" i="1"/>
  <c r="BK1006" i="1"/>
  <c r="BJ1005" i="1"/>
  <c r="BI1004" i="1"/>
  <c r="BD1003" i="1"/>
  <c r="BK1002" i="1"/>
  <c r="BJ1001" i="1"/>
  <c r="BI1000" i="1"/>
  <c r="BD999" i="1"/>
  <c r="BK998" i="1"/>
  <c r="BJ997" i="1"/>
  <c r="BI996" i="1"/>
  <c r="BD995" i="1"/>
  <c r="BK994" i="1"/>
  <c r="BJ993" i="1"/>
  <c r="BI992" i="1"/>
  <c r="BD991" i="1"/>
  <c r="BK990" i="1"/>
  <c r="BJ989" i="1"/>
  <c r="BI988" i="1"/>
  <c r="BD987" i="1"/>
  <c r="BK986" i="1"/>
  <c r="BJ985" i="1"/>
  <c r="BI984" i="1"/>
  <c r="BD983" i="1"/>
  <c r="BK982" i="1"/>
  <c r="BJ981" i="1"/>
  <c r="BI980" i="1"/>
  <c r="BD979" i="1"/>
  <c r="BK978" i="1"/>
  <c r="BJ977" i="1"/>
  <c r="BI976" i="1"/>
  <c r="BD975" i="1"/>
  <c r="BK974" i="1"/>
  <c r="BJ973" i="1"/>
  <c r="BI972" i="1"/>
  <c r="BD971" i="1"/>
  <c r="BK970" i="1"/>
  <c r="BJ969" i="1"/>
  <c r="BI968" i="1"/>
  <c r="BD967" i="1"/>
  <c r="BK966" i="1"/>
  <c r="BJ965" i="1"/>
  <c r="BI964" i="1"/>
  <c r="BD963" i="1"/>
  <c r="BK962" i="1"/>
  <c r="BJ961" i="1"/>
  <c r="BI960" i="1"/>
  <c r="BD959" i="1"/>
  <c r="BK958" i="1"/>
  <c r="BJ957" i="1"/>
  <c r="BI956" i="1"/>
  <c r="BD955" i="1"/>
  <c r="BK954" i="1"/>
  <c r="BJ953" i="1"/>
  <c r="BI952" i="1"/>
  <c r="BD951" i="1"/>
  <c r="BK950" i="1"/>
  <c r="BJ949" i="1"/>
  <c r="BI948" i="1"/>
  <c r="BD947" i="1"/>
  <c r="BK946" i="1"/>
  <c r="BJ945" i="1"/>
  <c r="BI944" i="1"/>
  <c r="BD943" i="1"/>
  <c r="BK942" i="1"/>
  <c r="BJ941" i="1"/>
  <c r="BI940" i="1"/>
  <c r="BD939" i="1"/>
  <c r="BK938" i="1"/>
  <c r="BJ937" i="1"/>
  <c r="BI936" i="1"/>
  <c r="BD935" i="1"/>
  <c r="BK934" i="1"/>
  <c r="BJ933" i="1"/>
  <c r="BI932" i="1"/>
  <c r="BD931" i="1"/>
  <c r="BK930" i="1"/>
  <c r="BJ929" i="1"/>
  <c r="BI928" i="1"/>
  <c r="BD927" i="1"/>
  <c r="BK926" i="1"/>
  <c r="BJ925" i="1"/>
  <c r="BI924" i="1"/>
  <c r="BD923" i="1"/>
  <c r="BK922" i="1"/>
  <c r="BJ921" i="1"/>
  <c r="BI920" i="1"/>
  <c r="BD919" i="1"/>
  <c r="BK918" i="1"/>
  <c r="BJ917" i="1"/>
  <c r="BI916" i="1"/>
  <c r="BD915" i="1"/>
  <c r="BK914" i="1"/>
  <c r="BJ913" i="1"/>
  <c r="BI912" i="1"/>
  <c r="BD911" i="1"/>
  <c r="BK910" i="1"/>
  <c r="BJ909" i="1"/>
  <c r="BI908" i="1"/>
  <c r="BD907" i="1"/>
  <c r="BK906" i="1"/>
  <c r="BJ905" i="1"/>
  <c r="BI904" i="1"/>
  <c r="BD903" i="1"/>
  <c r="BK902" i="1"/>
  <c r="BJ901" i="1"/>
  <c r="BI900" i="1"/>
  <c r="BD899" i="1"/>
  <c r="BK898" i="1"/>
  <c r="BJ897" i="1"/>
  <c r="BI896" i="1"/>
  <c r="BD895" i="1"/>
  <c r="BK894" i="1"/>
  <c r="BJ893" i="1"/>
  <c r="BI892" i="1"/>
  <c r="BD891" i="1"/>
  <c r="BK890" i="1"/>
  <c r="BJ889" i="1"/>
  <c r="BI888" i="1"/>
  <c r="BD887" i="1"/>
  <c r="BK886" i="1"/>
  <c r="BJ885" i="1"/>
  <c r="BI884" i="1"/>
  <c r="BD883" i="1"/>
  <c r="BK882" i="1"/>
  <c r="BJ881" i="1"/>
  <c r="BI880" i="1"/>
  <c r="BD879" i="1"/>
  <c r="BK878" i="1"/>
  <c r="BJ877" i="1"/>
  <c r="BI876" i="1"/>
  <c r="BD875" i="1"/>
  <c r="BK874" i="1"/>
  <c r="BJ873" i="1"/>
  <c r="BI872" i="1"/>
  <c r="BD871" i="1"/>
  <c r="BK870" i="1"/>
  <c r="BJ869" i="1"/>
  <c r="BI868" i="1"/>
  <c r="BD867" i="1"/>
  <c r="BK866" i="1"/>
  <c r="BJ865" i="1"/>
  <c r="BI864" i="1"/>
  <c r="BD863" i="1"/>
  <c r="BK862" i="1"/>
  <c r="BJ861" i="1"/>
  <c r="BI860" i="1"/>
  <c r="BD859" i="1"/>
  <c r="BK858" i="1"/>
  <c r="BJ857" i="1"/>
  <c r="BI856" i="1"/>
  <c r="BD855" i="1"/>
  <c r="BK854" i="1"/>
  <c r="BJ853" i="1"/>
  <c r="BI852" i="1"/>
  <c r="BD851" i="1"/>
  <c r="BK850" i="1"/>
  <c r="BJ849" i="1"/>
  <c r="BI848" i="1"/>
  <c r="BD847" i="1"/>
  <c r="BK846" i="1"/>
  <c r="BJ845" i="1"/>
  <c r="BI844" i="1"/>
  <c r="BD843" i="1"/>
  <c r="BK842" i="1"/>
  <c r="BJ841" i="1"/>
  <c r="BI840" i="1"/>
  <c r="BD839" i="1"/>
  <c r="BK838" i="1"/>
  <c r="BJ837" i="1"/>
  <c r="BI836" i="1"/>
  <c r="BD835" i="1"/>
  <c r="BK834" i="1"/>
  <c r="BJ833" i="1"/>
  <c r="BI832" i="1"/>
  <c r="BD831" i="1"/>
  <c r="BJ1148" i="1"/>
  <c r="BD1142" i="1"/>
  <c r="BJ1140" i="1"/>
  <c r="BI1135" i="1"/>
  <c r="BK1132" i="1"/>
  <c r="BI1131" i="1"/>
  <c r="BJ1130" i="1"/>
  <c r="BJ1128" i="1"/>
  <c r="BD1128" i="1"/>
  <c r="BI1126" i="1"/>
  <c r="BD1126" i="1"/>
  <c r="BK1125" i="1"/>
  <c r="BK1123" i="1"/>
  <c r="BI1121" i="1"/>
  <c r="BD1121" i="1"/>
  <c r="BK1119" i="1"/>
  <c r="BJ1118" i="1"/>
  <c r="BI1117" i="1"/>
  <c r="BD1116" i="1"/>
  <c r="BK1115" i="1"/>
  <c r="BJ1114" i="1"/>
  <c r="BI1113" i="1"/>
  <c r="BD1112" i="1"/>
  <c r="BK1111" i="1"/>
  <c r="BJ1110" i="1"/>
  <c r="BI1109" i="1"/>
  <c r="BD1108" i="1"/>
  <c r="BK1107" i="1"/>
  <c r="BJ1106" i="1"/>
  <c r="BI1105" i="1"/>
  <c r="BD1104" i="1"/>
  <c r="BK1103" i="1"/>
  <c r="BJ1102" i="1"/>
  <c r="BI1101" i="1"/>
  <c r="BD1100" i="1"/>
  <c r="BK1099" i="1"/>
  <c r="BJ1098" i="1"/>
  <c r="BI1097" i="1"/>
  <c r="BD1096" i="1"/>
  <c r="BK1095" i="1"/>
  <c r="BJ1094" i="1"/>
  <c r="BI1093" i="1"/>
  <c r="BD1092" i="1"/>
  <c r="BK1091" i="1"/>
  <c r="BJ1090" i="1"/>
  <c r="BI1089" i="1"/>
  <c r="BD1088" i="1"/>
  <c r="BK1087" i="1"/>
  <c r="BJ1086" i="1"/>
  <c r="BI1085" i="1"/>
  <c r="BD1084" i="1"/>
  <c r="BK1083" i="1"/>
  <c r="BJ1082" i="1"/>
  <c r="BI1081" i="1"/>
  <c r="BD1080" i="1"/>
  <c r="BK1079" i="1"/>
  <c r="BJ1078" i="1"/>
  <c r="BI1077" i="1"/>
  <c r="BD1076" i="1"/>
  <c r="BK1075" i="1"/>
  <c r="BJ1074" i="1"/>
  <c r="BI1073" i="1"/>
  <c r="BD1072" i="1"/>
  <c r="BK1071" i="1"/>
  <c r="BJ1070" i="1"/>
  <c r="BI1069" i="1"/>
  <c r="BD1068" i="1"/>
  <c r="BK1067" i="1"/>
  <c r="BJ1066" i="1"/>
  <c r="BI1065" i="1"/>
  <c r="BD1064" i="1"/>
  <c r="BK1063" i="1"/>
  <c r="BJ1062" i="1"/>
  <c r="BI1061" i="1"/>
  <c r="BD1060" i="1"/>
  <c r="BK1059" i="1"/>
  <c r="BJ1058" i="1"/>
  <c r="BI1057" i="1"/>
  <c r="BD1056" i="1"/>
  <c r="BK1055" i="1"/>
  <c r="BJ1054" i="1"/>
  <c r="BI1053" i="1"/>
  <c r="BD1052" i="1"/>
  <c r="BK1051" i="1"/>
  <c r="BJ1050" i="1"/>
  <c r="BI1049" i="1"/>
  <c r="BD1048" i="1"/>
  <c r="BK1047" i="1"/>
  <c r="BJ1046" i="1"/>
  <c r="BI1045" i="1"/>
  <c r="BD1044" i="1"/>
  <c r="BK1043" i="1"/>
  <c r="BJ1042" i="1"/>
  <c r="BI1041" i="1"/>
  <c r="BD1040" i="1"/>
  <c r="BK1039" i="1"/>
  <c r="BJ1038" i="1"/>
  <c r="BI1037" i="1"/>
  <c r="BD1036" i="1"/>
  <c r="BK1035" i="1"/>
  <c r="BJ1034" i="1"/>
  <c r="BI1033" i="1"/>
  <c r="BD1032" i="1"/>
  <c r="BK1031" i="1"/>
  <c r="BJ1030" i="1"/>
  <c r="BI1029" i="1"/>
  <c r="BD1028" i="1"/>
  <c r="BK1027" i="1"/>
  <c r="BJ1026" i="1"/>
  <c r="BI1025" i="1"/>
  <c r="BD1024" i="1"/>
  <c r="BK1023" i="1"/>
  <c r="BJ1022" i="1"/>
  <c r="BI1021" i="1"/>
  <c r="BD1020" i="1"/>
  <c r="BK1019" i="1"/>
  <c r="BJ1018" i="1"/>
  <c r="BI1017" i="1"/>
  <c r="BD1016" i="1"/>
  <c r="BK1015" i="1"/>
  <c r="BJ1014" i="1"/>
  <c r="BI1013" i="1"/>
  <c r="BD1012" i="1"/>
  <c r="BK1011" i="1"/>
  <c r="BJ1010" i="1"/>
  <c r="BI1009" i="1"/>
  <c r="BD1008" i="1"/>
  <c r="BK1007" i="1"/>
  <c r="BJ1006" i="1"/>
  <c r="BI1005" i="1"/>
  <c r="BD1004" i="1"/>
  <c r="BK1003" i="1"/>
  <c r="BJ1002" i="1"/>
  <c r="BI1001" i="1"/>
  <c r="BD1000" i="1"/>
  <c r="BK999" i="1"/>
  <c r="BJ998" i="1"/>
  <c r="BI997" i="1"/>
  <c r="BD996" i="1"/>
  <c r="BK995" i="1"/>
  <c r="BJ994" i="1"/>
  <c r="BI993" i="1"/>
  <c r="BD992" i="1"/>
  <c r="BK991" i="1"/>
  <c r="BJ990" i="1"/>
  <c r="BI989" i="1"/>
  <c r="BD988" i="1"/>
  <c r="BK987" i="1"/>
  <c r="BJ986" i="1"/>
  <c r="BI985" i="1"/>
  <c r="BD984" i="1"/>
  <c r="BK983" i="1"/>
  <c r="BJ982" i="1"/>
  <c r="BI981" i="1"/>
  <c r="BD980" i="1"/>
  <c r="BK979" i="1"/>
  <c r="BJ978" i="1"/>
  <c r="BI977" i="1"/>
  <c r="BD976" i="1"/>
  <c r="BK975" i="1"/>
  <c r="BJ974" i="1"/>
  <c r="BI973" i="1"/>
  <c r="BD972" i="1"/>
  <c r="BK971" i="1"/>
  <c r="BJ970" i="1"/>
  <c r="BI969" i="1"/>
  <c r="BD968" i="1"/>
  <c r="BK967" i="1"/>
  <c r="BJ966" i="1"/>
  <c r="BI965" i="1"/>
  <c r="BD964" i="1"/>
  <c r="BK963" i="1"/>
  <c r="BJ962" i="1"/>
  <c r="BI961" i="1"/>
  <c r="BD960" i="1"/>
  <c r="BK959" i="1"/>
  <c r="BJ958" i="1"/>
  <c r="BI957" i="1"/>
  <c r="BD956" i="1"/>
  <c r="BK955" i="1"/>
  <c r="BJ954" i="1"/>
  <c r="BI953" i="1"/>
  <c r="BD952" i="1"/>
  <c r="BK951" i="1"/>
  <c r="BJ950" i="1"/>
  <c r="BI949" i="1"/>
  <c r="BD948" i="1"/>
  <c r="BK947" i="1"/>
  <c r="BJ946" i="1"/>
  <c r="BI945" i="1"/>
  <c r="BD944" i="1"/>
  <c r="BK943" i="1"/>
  <c r="BJ942" i="1"/>
  <c r="BI941" i="1"/>
  <c r="BD940" i="1"/>
  <c r="BK939" i="1"/>
  <c r="BJ938" i="1"/>
  <c r="BI937" i="1"/>
  <c r="BD936" i="1"/>
  <c r="BK935" i="1"/>
  <c r="BJ934" i="1"/>
  <c r="BI933" i="1"/>
  <c r="BD932" i="1"/>
  <c r="BK931" i="1"/>
  <c r="BJ930" i="1"/>
  <c r="BI929" i="1"/>
  <c r="BD928" i="1"/>
  <c r="BK927" i="1"/>
  <c r="BJ926" i="1"/>
  <c r="BI925" i="1"/>
  <c r="BD924" i="1"/>
  <c r="BK923" i="1"/>
  <c r="BJ922" i="1"/>
  <c r="BI921" i="1"/>
  <c r="BD920" i="1"/>
  <c r="BK919" i="1"/>
  <c r="BJ918" i="1"/>
  <c r="BI917" i="1"/>
  <c r="BD916" i="1"/>
  <c r="BK915" i="1"/>
  <c r="BJ914" i="1"/>
  <c r="BI913" i="1"/>
  <c r="BD912" i="1"/>
  <c r="BK911" i="1"/>
  <c r="BJ910" i="1"/>
  <c r="BI909" i="1"/>
  <c r="BD908" i="1"/>
  <c r="BK907" i="1"/>
  <c r="BJ906" i="1"/>
  <c r="BI905" i="1"/>
  <c r="BD904" i="1"/>
  <c r="BK903" i="1"/>
  <c r="BJ902" i="1"/>
  <c r="BI901" i="1"/>
  <c r="BD900" i="1"/>
  <c r="BK899" i="1"/>
  <c r="BJ898" i="1"/>
  <c r="BI897" i="1"/>
  <c r="BD896" i="1"/>
  <c r="BK895" i="1"/>
  <c r="BJ894" i="1"/>
  <c r="BI893" i="1"/>
  <c r="BD892" i="1"/>
  <c r="BK891" i="1"/>
  <c r="BJ890" i="1"/>
  <c r="BI889" i="1"/>
  <c r="BD888" i="1"/>
  <c r="BK887" i="1"/>
  <c r="BJ886" i="1"/>
  <c r="BI885" i="1"/>
  <c r="BD884" i="1"/>
  <c r="BK883" i="1"/>
  <c r="BJ882" i="1"/>
  <c r="BI881" i="1"/>
  <c r="BD880" i="1"/>
  <c r="BK879" i="1"/>
  <c r="BJ878" i="1"/>
  <c r="BI877" i="1"/>
  <c r="BD876" i="1"/>
  <c r="BK875" i="1"/>
  <c r="BJ874" i="1"/>
  <c r="BI873" i="1"/>
  <c r="BD872" i="1"/>
  <c r="BK871" i="1"/>
  <c r="BJ870" i="1"/>
  <c r="BI869" i="1"/>
  <c r="BD868" i="1"/>
  <c r="BK867" i="1"/>
  <c r="BJ866" i="1"/>
  <c r="BI865" i="1"/>
  <c r="BD864" i="1"/>
  <c r="BK863" i="1"/>
  <c r="BJ862" i="1"/>
  <c r="BI861" i="1"/>
  <c r="BD860" i="1"/>
  <c r="BK859" i="1"/>
  <c r="BJ858" i="1"/>
  <c r="BI857" i="1"/>
  <c r="BD856" i="1"/>
  <c r="BK855" i="1"/>
  <c r="BJ854" i="1"/>
  <c r="BI853" i="1"/>
  <c r="BD852" i="1"/>
  <c r="BK851" i="1"/>
  <c r="BJ850" i="1"/>
  <c r="BI849" i="1"/>
  <c r="BD848" i="1"/>
  <c r="BK847" i="1"/>
  <c r="BJ846" i="1"/>
  <c r="BI845" i="1"/>
  <c r="BD844" i="1"/>
  <c r="BK843" i="1"/>
  <c r="BJ842" i="1"/>
  <c r="BI841" i="1"/>
  <c r="BD840" i="1"/>
  <c r="BK839" i="1"/>
  <c r="BJ838" i="1"/>
  <c r="BI837" i="1"/>
  <c r="BD836" i="1"/>
  <c r="BK835" i="1"/>
  <c r="BJ834" i="1"/>
  <c r="BI833" i="1"/>
  <c r="BD832" i="1"/>
  <c r="BK831" i="1"/>
  <c r="BJ830" i="1"/>
  <c r="BI829" i="1"/>
  <c r="BD828" i="1"/>
  <c r="BK827" i="1"/>
  <c r="BJ826" i="1"/>
  <c r="BI825" i="1"/>
  <c r="BD824" i="1"/>
  <c r="BK823" i="1"/>
  <c r="BJ822" i="1"/>
  <c r="BI821" i="1"/>
  <c r="BD820" i="1"/>
  <c r="BK819" i="1"/>
  <c r="BJ818" i="1"/>
  <c r="BI817" i="1"/>
  <c r="BD816" i="1"/>
  <c r="BK815" i="1"/>
  <c r="BJ814" i="1"/>
  <c r="BI813" i="1"/>
  <c r="BD812" i="1"/>
  <c r="BK811" i="1"/>
  <c r="BJ810" i="1"/>
  <c r="BI809" i="1"/>
  <c r="BD808" i="1"/>
  <c r="BK807" i="1"/>
  <c r="BJ806" i="1"/>
  <c r="BI805" i="1"/>
  <c r="BD804" i="1"/>
  <c r="BK803" i="1"/>
  <c r="BJ802" i="1"/>
  <c r="BI801" i="1"/>
  <c r="BD800" i="1"/>
  <c r="BK799" i="1"/>
  <c r="BJ798" i="1"/>
  <c r="BI797" i="1"/>
  <c r="BD796" i="1"/>
  <c r="BK795" i="1"/>
  <c r="BJ794" i="1"/>
  <c r="BI793" i="1"/>
  <c r="BD792" i="1"/>
  <c r="BK791" i="1"/>
  <c r="BJ790" i="1"/>
  <c r="BI789" i="1"/>
  <c r="BD788" i="1"/>
  <c r="BK787" i="1"/>
  <c r="BJ786" i="1"/>
  <c r="BI785" i="1"/>
  <c r="BD784" i="1"/>
  <c r="BK783" i="1"/>
  <c r="BJ782" i="1"/>
  <c r="BI781" i="1"/>
  <c r="BI1147" i="1"/>
  <c r="BK1141" i="1"/>
  <c r="BI1139" i="1"/>
  <c r="BJ1132" i="1"/>
  <c r="BD1132" i="1"/>
  <c r="BI1130" i="1"/>
  <c r="BD1130" i="1"/>
  <c r="BK1129" i="1"/>
  <c r="BK1127" i="1"/>
  <c r="BI1125" i="1"/>
  <c r="BD1125" i="1"/>
  <c r="BJ1123" i="1"/>
  <c r="BK1120" i="1"/>
  <c r="BJ1119" i="1"/>
  <c r="BI1118" i="1"/>
  <c r="BD1117" i="1"/>
  <c r="BK1116" i="1"/>
  <c r="BJ1115" i="1"/>
  <c r="BI1114" i="1"/>
  <c r="BD1113" i="1"/>
  <c r="BK1112" i="1"/>
  <c r="BJ1111" i="1"/>
  <c r="BI1110" i="1"/>
  <c r="BD1109" i="1"/>
  <c r="BK1108" i="1"/>
  <c r="BJ1107" i="1"/>
  <c r="BI1106" i="1"/>
  <c r="BD1105" i="1"/>
  <c r="BK1104" i="1"/>
  <c r="BJ1103" i="1"/>
  <c r="BI1102" i="1"/>
  <c r="BD1101" i="1"/>
  <c r="BK1100" i="1"/>
  <c r="BJ1099" i="1"/>
  <c r="BI1098" i="1"/>
  <c r="BD1097" i="1"/>
  <c r="BK1096" i="1"/>
  <c r="BJ1095" i="1"/>
  <c r="BI1094" i="1"/>
  <c r="BD1093" i="1"/>
  <c r="BK1092" i="1"/>
  <c r="BJ1091" i="1"/>
  <c r="BI1090" i="1"/>
  <c r="BD1089" i="1"/>
  <c r="BK1088" i="1"/>
  <c r="BJ1087" i="1"/>
  <c r="BI1086" i="1"/>
  <c r="BD1085" i="1"/>
  <c r="BK1084" i="1"/>
  <c r="BJ1083" i="1"/>
  <c r="BI1082" i="1"/>
  <c r="BD1081" i="1"/>
  <c r="BK1080" i="1"/>
  <c r="BJ1079" i="1"/>
  <c r="BI1078" i="1"/>
  <c r="BD1077" i="1"/>
  <c r="BK1076" i="1"/>
  <c r="BJ1075" i="1"/>
  <c r="BI1074" i="1"/>
  <c r="BD1073" i="1"/>
  <c r="BK1072" i="1"/>
  <c r="BJ1071" i="1"/>
  <c r="BI1070" i="1"/>
  <c r="BD1069" i="1"/>
  <c r="BK1068" i="1"/>
  <c r="BJ1067" i="1"/>
  <c r="BI1066" i="1"/>
  <c r="BD1065" i="1"/>
  <c r="BK1064" i="1"/>
  <c r="BJ1063" i="1"/>
  <c r="BI1062" i="1"/>
  <c r="BD1061" i="1"/>
  <c r="BK1060" i="1"/>
  <c r="BJ1059" i="1"/>
  <c r="BI1058" i="1"/>
  <c r="BD1057" i="1"/>
  <c r="BK1056" i="1"/>
  <c r="BJ1055" i="1"/>
  <c r="BI1054" i="1"/>
  <c r="BD1053" i="1"/>
  <c r="BK1052" i="1"/>
  <c r="BJ1051" i="1"/>
  <c r="BI1050" i="1"/>
  <c r="BD1049" i="1"/>
  <c r="BK1048" i="1"/>
  <c r="BJ1047" i="1"/>
  <c r="BI1046" i="1"/>
  <c r="BD1045" i="1"/>
  <c r="BK1044" i="1"/>
  <c r="BJ1043" i="1"/>
  <c r="BI1042" i="1"/>
  <c r="BD1041" i="1"/>
  <c r="BK1040" i="1"/>
  <c r="BJ1039" i="1"/>
  <c r="BI1038" i="1"/>
  <c r="BD1037" i="1"/>
  <c r="BK1036" i="1"/>
  <c r="BJ1035" i="1"/>
  <c r="BI1034" i="1"/>
  <c r="BD1033" i="1"/>
  <c r="BK1032" i="1"/>
  <c r="BJ1031" i="1"/>
  <c r="BI1030" i="1"/>
  <c r="BD1029" i="1"/>
  <c r="BK1028" i="1"/>
  <c r="BJ1027" i="1"/>
  <c r="BI1026" i="1"/>
  <c r="BD1025" i="1"/>
  <c r="BK1024" i="1"/>
  <c r="BJ1023" i="1"/>
  <c r="BI1022" i="1"/>
  <c r="BD1021" i="1"/>
  <c r="BK1020" i="1"/>
  <c r="BJ1019" i="1"/>
  <c r="BI1018" i="1"/>
  <c r="BD1017" i="1"/>
  <c r="BK1016" i="1"/>
  <c r="BJ1015" i="1"/>
  <c r="BI1014" i="1"/>
  <c r="BD1013" i="1"/>
  <c r="BK1012" i="1"/>
  <c r="BJ1011" i="1"/>
  <c r="BI1010" i="1"/>
  <c r="BD1009" i="1"/>
  <c r="BK1008" i="1"/>
  <c r="BJ1007" i="1"/>
  <c r="BI1006" i="1"/>
  <c r="BD1005" i="1"/>
  <c r="BK1004" i="1"/>
  <c r="BJ1003" i="1"/>
  <c r="BI1002" i="1"/>
  <c r="BD1001" i="1"/>
  <c r="BK1000" i="1"/>
  <c r="BJ999" i="1"/>
  <c r="BI998" i="1"/>
  <c r="BD997" i="1"/>
  <c r="BK996" i="1"/>
  <c r="BJ995" i="1"/>
  <c r="BI994" i="1"/>
  <c r="BD993" i="1"/>
  <c r="BK992" i="1"/>
  <c r="BJ991" i="1"/>
  <c r="BI990" i="1"/>
  <c r="BD989" i="1"/>
  <c r="BK988" i="1"/>
  <c r="BJ987" i="1"/>
  <c r="BI986" i="1"/>
  <c r="BD985" i="1"/>
  <c r="BK984" i="1"/>
  <c r="BJ983" i="1"/>
  <c r="BI982" i="1"/>
  <c r="BD981" i="1"/>
  <c r="BK980" i="1"/>
  <c r="BJ979" i="1"/>
  <c r="BI978" i="1"/>
  <c r="BD977" i="1"/>
  <c r="BK976" i="1"/>
  <c r="BJ975" i="1"/>
  <c r="BI974" i="1"/>
  <c r="BD973" i="1"/>
  <c r="BK972" i="1"/>
  <c r="BJ971" i="1"/>
  <c r="BI970" i="1"/>
  <c r="BD969" i="1"/>
  <c r="BK968" i="1"/>
  <c r="BJ967" i="1"/>
  <c r="BI966" i="1"/>
  <c r="BD965" i="1"/>
  <c r="BK964" i="1"/>
  <c r="BJ963" i="1"/>
  <c r="BI962" i="1"/>
  <c r="BD961" i="1"/>
  <c r="BK960" i="1"/>
  <c r="BJ959" i="1"/>
  <c r="BI958" i="1"/>
  <c r="BD957" i="1"/>
  <c r="BK956" i="1"/>
  <c r="BJ955" i="1"/>
  <c r="BI954" i="1"/>
  <c r="BD953" i="1"/>
  <c r="BK952" i="1"/>
  <c r="BJ951" i="1"/>
  <c r="BI950" i="1"/>
  <c r="BD949" i="1"/>
  <c r="BK948" i="1"/>
  <c r="BJ947" i="1"/>
  <c r="BI946" i="1"/>
  <c r="BD945" i="1"/>
  <c r="BK944" i="1"/>
  <c r="BJ943" i="1"/>
  <c r="BI942" i="1"/>
  <c r="BD941" i="1"/>
  <c r="BK940" i="1"/>
  <c r="BJ939" i="1"/>
  <c r="BI938" i="1"/>
  <c r="BD937" i="1"/>
  <c r="BK936" i="1"/>
  <c r="BJ935" i="1"/>
  <c r="BI934" i="1"/>
  <c r="BD933" i="1"/>
  <c r="BK932" i="1"/>
  <c r="BJ931" i="1"/>
  <c r="BI930" i="1"/>
  <c r="BD929" i="1"/>
  <c r="BK928" i="1"/>
  <c r="BJ927" i="1"/>
  <c r="BI926" i="1"/>
  <c r="BD925" i="1"/>
  <c r="BK924" i="1"/>
  <c r="BJ923" i="1"/>
  <c r="BI922" i="1"/>
  <c r="BD921" i="1"/>
  <c r="BK920" i="1"/>
  <c r="BJ919" i="1"/>
  <c r="BI918" i="1"/>
  <c r="BD917" i="1"/>
  <c r="BK916" i="1"/>
  <c r="BJ915" i="1"/>
  <c r="BI914" i="1"/>
  <c r="BD913" i="1"/>
  <c r="BK912" i="1"/>
  <c r="BJ911" i="1"/>
  <c r="BI910" i="1"/>
  <c r="BD909" i="1"/>
  <c r="BK908" i="1"/>
  <c r="BJ907" i="1"/>
  <c r="BI906" i="1"/>
  <c r="BD905" i="1"/>
  <c r="BK904" i="1"/>
  <c r="BJ903" i="1"/>
  <c r="BI902" i="1"/>
  <c r="BD901" i="1"/>
  <c r="BK900" i="1"/>
  <c r="BJ899" i="1"/>
  <c r="BI898" i="1"/>
  <c r="BD897" i="1"/>
  <c r="BK896" i="1"/>
  <c r="BJ895" i="1"/>
  <c r="BI894" i="1"/>
  <c r="BD893" i="1"/>
  <c r="BK892" i="1"/>
  <c r="BJ891" i="1"/>
  <c r="BI890" i="1"/>
  <c r="BD889" i="1"/>
  <c r="BK888" i="1"/>
  <c r="BJ887" i="1"/>
  <c r="BI886" i="1"/>
  <c r="BD885" i="1"/>
  <c r="BK884" i="1"/>
  <c r="BJ883" i="1"/>
  <c r="BI882" i="1"/>
  <c r="BD881" i="1"/>
  <c r="BK880" i="1"/>
  <c r="BJ879" i="1"/>
  <c r="BI878" i="1"/>
  <c r="BD877" i="1"/>
  <c r="BK876" i="1"/>
  <c r="BJ875" i="1"/>
  <c r="BI874" i="1"/>
  <c r="BD873" i="1"/>
  <c r="BK872" i="1"/>
  <c r="BJ871" i="1"/>
  <c r="BI870" i="1"/>
  <c r="BD869" i="1"/>
  <c r="BK868" i="1"/>
  <c r="BJ867" i="1"/>
  <c r="BI866" i="1"/>
  <c r="BD865" i="1"/>
  <c r="BK864" i="1"/>
  <c r="BJ863" i="1"/>
  <c r="BI862" i="1"/>
  <c r="BD861" i="1"/>
  <c r="BK860" i="1"/>
  <c r="BJ859" i="1"/>
  <c r="BI858" i="1"/>
  <c r="BD857" i="1"/>
  <c r="BK856" i="1"/>
  <c r="BJ855" i="1"/>
  <c r="BI854" i="1"/>
  <c r="BD853" i="1"/>
  <c r="BK852" i="1"/>
  <c r="BJ851" i="1"/>
  <c r="BI850" i="1"/>
  <c r="BD849" i="1"/>
  <c r="BK848" i="1"/>
  <c r="BJ847" i="1"/>
  <c r="BI846" i="1"/>
  <c r="BD845" i="1"/>
  <c r="BK844" i="1"/>
  <c r="BJ843" i="1"/>
  <c r="BI842" i="1"/>
  <c r="BD841" i="1"/>
  <c r="BK840" i="1"/>
  <c r="BJ839" i="1"/>
  <c r="BI838" i="1"/>
  <c r="BD837" i="1"/>
  <c r="BK836" i="1"/>
  <c r="BJ835" i="1"/>
  <c r="BI834" i="1"/>
  <c r="BD833" i="1"/>
  <c r="BK832" i="1"/>
  <c r="BJ831" i="1"/>
  <c r="BI830" i="1"/>
  <c r="BD829" i="1"/>
  <c r="BK828" i="1"/>
  <c r="BJ827" i="1"/>
  <c r="BI826" i="1"/>
  <c r="BD825" i="1"/>
  <c r="BK824" i="1"/>
  <c r="BJ823" i="1"/>
  <c r="BI822" i="1"/>
  <c r="BD821" i="1"/>
  <c r="BK820" i="1"/>
  <c r="BJ819" i="1"/>
  <c r="BI818" i="1"/>
  <c r="BD817" i="1"/>
  <c r="BK816" i="1"/>
  <c r="BJ815" i="1"/>
  <c r="BI814" i="1"/>
  <c r="BD813" i="1"/>
  <c r="BK812" i="1"/>
  <c r="BJ811" i="1"/>
  <c r="BI810" i="1"/>
  <c r="BD809" i="1"/>
  <c r="BK808" i="1"/>
  <c r="BJ807" i="1"/>
  <c r="BI806" i="1"/>
  <c r="BD805" i="1"/>
  <c r="BD823" i="1"/>
  <c r="BD815" i="1"/>
  <c r="BD807" i="1"/>
  <c r="BK802" i="1"/>
  <c r="BI800" i="1"/>
  <c r="BJ799" i="1"/>
  <c r="BK796" i="1"/>
  <c r="BD795" i="1"/>
  <c r="BJ793" i="1"/>
  <c r="BI790" i="1"/>
  <c r="BK788" i="1"/>
  <c r="BI786" i="1"/>
  <c r="BD786" i="1"/>
  <c r="BJ784" i="1"/>
  <c r="BK781" i="1"/>
  <c r="BJ780" i="1"/>
  <c r="BI779" i="1"/>
  <c r="BD778" i="1"/>
  <c r="BK777" i="1"/>
  <c r="BJ776" i="1"/>
  <c r="BI775" i="1"/>
  <c r="BD774" i="1"/>
  <c r="BK773" i="1"/>
  <c r="BJ772" i="1"/>
  <c r="BI771" i="1"/>
  <c r="BD770" i="1"/>
  <c r="BK769" i="1"/>
  <c r="BJ768" i="1"/>
  <c r="BI767" i="1"/>
  <c r="BD766" i="1"/>
  <c r="BK765" i="1"/>
  <c r="BJ764" i="1"/>
  <c r="BI763" i="1"/>
  <c r="BD762" i="1"/>
  <c r="BK761" i="1"/>
  <c r="BJ760" i="1"/>
  <c r="BI759" i="1"/>
  <c r="BD758" i="1"/>
  <c r="BK757" i="1"/>
  <c r="BJ756" i="1"/>
  <c r="BI755" i="1"/>
  <c r="BD754" i="1"/>
  <c r="BK753" i="1"/>
  <c r="BJ752" i="1"/>
  <c r="BI751" i="1"/>
  <c r="BD750" i="1"/>
  <c r="BK749" i="1"/>
  <c r="BJ748" i="1"/>
  <c r="BI747" i="1"/>
  <c r="BD746" i="1"/>
  <c r="BK745" i="1"/>
  <c r="BJ744" i="1"/>
  <c r="BI743" i="1"/>
  <c r="BD742" i="1"/>
  <c r="BK741" i="1"/>
  <c r="BJ740" i="1"/>
  <c r="BI739" i="1"/>
  <c r="BD738" i="1"/>
  <c r="BK737" i="1"/>
  <c r="BJ736" i="1"/>
  <c r="BI735" i="1"/>
  <c r="BD734" i="1"/>
  <c r="BK733" i="1"/>
  <c r="BJ732" i="1"/>
  <c r="BI731" i="1"/>
  <c r="BD730" i="1"/>
  <c r="BK729" i="1"/>
  <c r="BJ728" i="1"/>
  <c r="BI727" i="1"/>
  <c r="BD726" i="1"/>
  <c r="BK725" i="1"/>
  <c r="BJ724" i="1"/>
  <c r="BI723" i="1"/>
  <c r="BD722" i="1"/>
  <c r="BK721" i="1"/>
  <c r="BJ720" i="1"/>
  <c r="BI719" i="1"/>
  <c r="BD718" i="1"/>
  <c r="BK717" i="1"/>
  <c r="BJ716" i="1"/>
  <c r="BI715" i="1"/>
  <c r="BD714" i="1"/>
  <c r="BK713" i="1"/>
  <c r="BJ712" i="1"/>
  <c r="BI711" i="1"/>
  <c r="BD710" i="1"/>
  <c r="BK709" i="1"/>
  <c r="BJ708" i="1"/>
  <c r="BI707" i="1"/>
  <c r="BD706" i="1"/>
  <c r="BK705" i="1"/>
  <c r="BJ704" i="1"/>
  <c r="BI703" i="1"/>
  <c r="BD702" i="1"/>
  <c r="BK701" i="1"/>
  <c r="BJ700" i="1"/>
  <c r="BI699" i="1"/>
  <c r="BD698" i="1"/>
  <c r="BK697" i="1"/>
  <c r="BJ696" i="1"/>
  <c r="BI695" i="1"/>
  <c r="BD694" i="1"/>
  <c r="BK693" i="1"/>
  <c r="BJ692" i="1"/>
  <c r="BI691" i="1"/>
  <c r="BD690" i="1"/>
  <c r="BK689" i="1"/>
  <c r="BJ688" i="1"/>
  <c r="BI687" i="1"/>
  <c r="BD686" i="1"/>
  <c r="BK685" i="1"/>
  <c r="BJ684" i="1"/>
  <c r="BI683" i="1"/>
  <c r="BD682" i="1"/>
  <c r="BK681" i="1"/>
  <c r="BJ680" i="1"/>
  <c r="BI679" i="1"/>
  <c r="BD678" i="1"/>
  <c r="BK677" i="1"/>
  <c r="BJ676" i="1"/>
  <c r="BI675" i="1"/>
  <c r="BD674" i="1"/>
  <c r="BK673" i="1"/>
  <c r="BJ672" i="1"/>
  <c r="BI671" i="1"/>
  <c r="BD670" i="1"/>
  <c r="BK669" i="1"/>
  <c r="BJ668" i="1"/>
  <c r="BI667" i="1"/>
  <c r="BD666" i="1"/>
  <c r="BK665" i="1"/>
  <c r="BJ664" i="1"/>
  <c r="BI663" i="1"/>
  <c r="BD662" i="1"/>
  <c r="BK661" i="1"/>
  <c r="BJ660" i="1"/>
  <c r="BI659" i="1"/>
  <c r="BD658" i="1"/>
  <c r="BK657" i="1"/>
  <c r="BJ656" i="1"/>
  <c r="BI655" i="1"/>
  <c r="BD654" i="1"/>
  <c r="BK653" i="1"/>
  <c r="BJ652" i="1"/>
  <c r="BI651" i="1"/>
  <c r="BD650" i="1"/>
  <c r="BK649" i="1"/>
  <c r="BJ648" i="1"/>
  <c r="BI647" i="1"/>
  <c r="BD646" i="1"/>
  <c r="BK645" i="1"/>
  <c r="BJ644" i="1"/>
  <c r="BI643" i="1"/>
  <c r="BD642" i="1"/>
  <c r="BK641" i="1"/>
  <c r="BJ640" i="1"/>
  <c r="BI639" i="1"/>
  <c r="BD638" i="1"/>
  <c r="BK637" i="1"/>
  <c r="BJ636" i="1"/>
  <c r="BI635" i="1"/>
  <c r="BD634" i="1"/>
  <c r="BK633" i="1"/>
  <c r="BJ632" i="1"/>
  <c r="BI631" i="1"/>
  <c r="BD630" i="1"/>
  <c r="BK629" i="1"/>
  <c r="BJ628" i="1"/>
  <c r="BI627" i="1"/>
  <c r="BD626" i="1"/>
  <c r="BK625" i="1"/>
  <c r="BJ624" i="1"/>
  <c r="BI623" i="1"/>
  <c r="BD622" i="1"/>
  <c r="BK621" i="1"/>
  <c r="BJ620" i="1"/>
  <c r="BI619" i="1"/>
  <c r="BD618" i="1"/>
  <c r="BK617" i="1"/>
  <c r="BJ616" i="1"/>
  <c r="BI615" i="1"/>
  <c r="BD614" i="1"/>
  <c r="BK613" i="1"/>
  <c r="BJ612" i="1"/>
  <c r="BI611" i="1"/>
  <c r="BD610" i="1"/>
  <c r="BK609" i="1"/>
  <c r="BJ608" i="1"/>
  <c r="BI607" i="1"/>
  <c r="BD606" i="1"/>
  <c r="BK605" i="1"/>
  <c r="BJ604" i="1"/>
  <c r="BI603" i="1"/>
  <c r="BD602" i="1"/>
  <c r="BK601" i="1"/>
  <c r="BJ600" i="1"/>
  <c r="BI599" i="1"/>
  <c r="BD598" i="1"/>
  <c r="BK597" i="1"/>
  <c r="BJ596" i="1"/>
  <c r="BI595" i="1"/>
  <c r="BD594" i="1"/>
  <c r="BK593" i="1"/>
  <c r="BJ592" i="1"/>
  <c r="BI591" i="1"/>
  <c r="BD590" i="1"/>
  <c r="BK589" i="1"/>
  <c r="BJ588" i="1"/>
  <c r="BI587" i="1"/>
  <c r="BD586" i="1"/>
  <c r="BK585" i="1"/>
  <c r="BJ584" i="1"/>
  <c r="BI583" i="1"/>
  <c r="BD582" i="1"/>
  <c r="BK581" i="1"/>
  <c r="BJ580" i="1"/>
  <c r="BI579" i="1"/>
  <c r="BD578" i="1"/>
  <c r="BK577" i="1"/>
  <c r="BJ576" i="1"/>
  <c r="BI575" i="1"/>
  <c r="BD574" i="1"/>
  <c r="BK573" i="1"/>
  <c r="BJ572" i="1"/>
  <c r="BI571" i="1"/>
  <c r="BD570" i="1"/>
  <c r="BK569" i="1"/>
  <c r="BJ568" i="1"/>
  <c r="BI567" i="1"/>
  <c r="BD566" i="1"/>
  <c r="BK565" i="1"/>
  <c r="BJ564" i="1"/>
  <c r="BI563" i="1"/>
  <c r="BD562" i="1"/>
  <c r="BK561" i="1"/>
  <c r="BJ560" i="1"/>
  <c r="BI559" i="1"/>
  <c r="BD558" i="1"/>
  <c r="BK557" i="1"/>
  <c r="BJ556" i="1"/>
  <c r="BI555" i="1"/>
  <c r="BD554" i="1"/>
  <c r="BK553" i="1"/>
  <c r="BJ552" i="1"/>
  <c r="BI551" i="1"/>
  <c r="BD550" i="1"/>
  <c r="BK549" i="1"/>
  <c r="BJ548" i="1"/>
  <c r="BI547" i="1"/>
  <c r="BD546" i="1"/>
  <c r="BK545" i="1"/>
  <c r="BJ544" i="1"/>
  <c r="BI543" i="1"/>
  <c r="BD542" i="1"/>
  <c r="BK541" i="1"/>
  <c r="BJ540" i="1"/>
  <c r="BI539" i="1"/>
  <c r="BD538" i="1"/>
  <c r="BK537" i="1"/>
  <c r="BJ536" i="1"/>
  <c r="BI535" i="1"/>
  <c r="BD534" i="1"/>
  <c r="BK533" i="1"/>
  <c r="BJ532" i="1"/>
  <c r="BI531" i="1"/>
  <c r="BD530" i="1"/>
  <c r="BK529" i="1"/>
  <c r="BJ528" i="1"/>
  <c r="BI527" i="1"/>
  <c r="BD526" i="1"/>
  <c r="BK525" i="1"/>
  <c r="BJ524" i="1"/>
  <c r="BI523" i="1"/>
  <c r="BD522" i="1"/>
  <c r="BK521" i="1"/>
  <c r="BJ520" i="1"/>
  <c r="BI519" i="1"/>
  <c r="BD518" i="1"/>
  <c r="BK517" i="1"/>
  <c r="BJ516" i="1"/>
  <c r="BI515" i="1"/>
  <c r="BD514" i="1"/>
  <c r="BK513" i="1"/>
  <c r="BJ512" i="1"/>
  <c r="BI511" i="1"/>
  <c r="BD510" i="1"/>
  <c r="BK509" i="1"/>
  <c r="BJ508" i="1"/>
  <c r="BI507" i="1"/>
  <c r="BD506" i="1"/>
  <c r="BK505" i="1"/>
  <c r="BJ504" i="1"/>
  <c r="BI503" i="1"/>
  <c r="BD502" i="1"/>
  <c r="BK501" i="1"/>
  <c r="BJ500" i="1"/>
  <c r="BI499" i="1"/>
  <c r="BD498" i="1"/>
  <c r="BK497" i="1"/>
  <c r="BJ496" i="1"/>
  <c r="BI495" i="1"/>
  <c r="BD494" i="1"/>
  <c r="BK493" i="1"/>
  <c r="BJ492" i="1"/>
  <c r="BI491" i="1"/>
  <c r="BD490" i="1"/>
  <c r="BK489" i="1"/>
  <c r="BJ488" i="1"/>
  <c r="BI487" i="1"/>
  <c r="BD486" i="1"/>
  <c r="BK485" i="1"/>
  <c r="BJ484" i="1"/>
  <c r="BI483" i="1"/>
  <c r="BD482" i="1"/>
  <c r="BK481" i="1"/>
  <c r="BJ480" i="1"/>
  <c r="BI479" i="1"/>
  <c r="BD478" i="1"/>
  <c r="BK477" i="1"/>
  <c r="BJ476" i="1"/>
  <c r="BI475" i="1"/>
  <c r="BD474" i="1"/>
  <c r="BK473" i="1"/>
  <c r="BJ472" i="1"/>
  <c r="BI471" i="1"/>
  <c r="BD470" i="1"/>
  <c r="BK469" i="1"/>
  <c r="BJ468" i="1"/>
  <c r="BI467" i="1"/>
  <c r="BD466" i="1"/>
  <c r="BK465" i="1"/>
  <c r="BJ464" i="1"/>
  <c r="BI463" i="1"/>
  <c r="BD462" i="1"/>
  <c r="BK461" i="1"/>
  <c r="BJ460" i="1"/>
  <c r="BI459" i="1"/>
  <c r="BD458" i="1"/>
  <c r="BK457" i="1"/>
  <c r="BJ456" i="1"/>
  <c r="BI455" i="1"/>
  <c r="BD454" i="1"/>
  <c r="BK453" i="1"/>
  <c r="BJ452" i="1"/>
  <c r="BI451" i="1"/>
  <c r="BD450" i="1"/>
  <c r="BK449" i="1"/>
  <c r="BJ448" i="1"/>
  <c r="BI447" i="1"/>
  <c r="BD446" i="1"/>
  <c r="BK445" i="1"/>
  <c r="BJ444" i="1"/>
  <c r="BI443" i="1"/>
  <c r="BD442" i="1"/>
  <c r="BK441" i="1"/>
  <c r="BJ440" i="1"/>
  <c r="BI439" i="1"/>
  <c r="BD438" i="1"/>
  <c r="BK437" i="1"/>
  <c r="BJ436" i="1"/>
  <c r="BI435" i="1"/>
  <c r="BD434" i="1"/>
  <c r="BK433" i="1"/>
  <c r="BJ432" i="1"/>
  <c r="BI431" i="1"/>
  <c r="BD430" i="1"/>
  <c r="BK429" i="1"/>
  <c r="BJ428" i="1"/>
  <c r="BI427" i="1"/>
  <c r="BD426" i="1"/>
  <c r="BK425" i="1"/>
  <c r="BJ424" i="1"/>
  <c r="BI423" i="1"/>
  <c r="BD422" i="1"/>
  <c r="BK421" i="1"/>
  <c r="BJ420" i="1"/>
  <c r="BI419" i="1"/>
  <c r="BD418" i="1"/>
  <c r="BK417" i="1"/>
  <c r="BJ416" i="1"/>
  <c r="BI415" i="1"/>
  <c r="BD414" i="1"/>
  <c r="BK413" i="1"/>
  <c r="BJ412" i="1"/>
  <c r="BI411" i="1"/>
  <c r="BD410" i="1"/>
  <c r="BK409" i="1"/>
  <c r="BJ408" i="1"/>
  <c r="BI407" i="1"/>
  <c r="BD406" i="1"/>
  <c r="BK405" i="1"/>
  <c r="BJ404" i="1"/>
  <c r="BI403" i="1"/>
  <c r="BD402" i="1"/>
  <c r="BK401" i="1"/>
  <c r="BJ400" i="1"/>
  <c r="BI399" i="1"/>
  <c r="BD398" i="1"/>
  <c r="BK397" i="1"/>
  <c r="BJ396" i="1"/>
  <c r="BI395" i="1"/>
  <c r="BD394" i="1"/>
  <c r="BK393" i="1"/>
  <c r="BJ392" i="1"/>
  <c r="BI391" i="1"/>
  <c r="BD390" i="1"/>
  <c r="BK389" i="1"/>
  <c r="BJ388" i="1"/>
  <c r="BI387" i="1"/>
  <c r="BD386" i="1"/>
  <c r="BK385" i="1"/>
  <c r="BJ384" i="1"/>
  <c r="BI383" i="1"/>
  <c r="BD382" i="1"/>
  <c r="BK381" i="1"/>
  <c r="BJ380" i="1"/>
  <c r="BI379" i="1"/>
  <c r="BD378" i="1"/>
  <c r="BK377" i="1"/>
  <c r="BJ376" i="1"/>
  <c r="BI375" i="1"/>
  <c r="BD374" i="1"/>
  <c r="BK373" i="1"/>
  <c r="BJ372" i="1"/>
  <c r="BI371" i="1"/>
  <c r="BD370" i="1"/>
  <c r="BK369" i="1"/>
  <c r="BJ368" i="1"/>
  <c r="BI367" i="1"/>
  <c r="BD366" i="1"/>
  <c r="BK365" i="1"/>
  <c r="BJ364" i="1"/>
  <c r="BI363" i="1"/>
  <c r="BD362" i="1"/>
  <c r="BK361" i="1"/>
  <c r="BJ360" i="1"/>
  <c r="BI359" i="1"/>
  <c r="BD358" i="1"/>
  <c r="BK357" i="1"/>
  <c r="BJ356" i="1"/>
  <c r="BI355" i="1"/>
  <c r="BD354" i="1"/>
  <c r="BK353" i="1"/>
  <c r="BJ352" i="1"/>
  <c r="BI351" i="1"/>
  <c r="BD350" i="1"/>
  <c r="BK349" i="1"/>
  <c r="BJ348" i="1"/>
  <c r="BK830" i="1"/>
  <c r="BI828" i="1"/>
  <c r="BJ825" i="1"/>
  <c r="BK822" i="1"/>
  <c r="BI820" i="1"/>
  <c r="BJ817" i="1"/>
  <c r="BK814" i="1"/>
  <c r="BI812" i="1"/>
  <c r="BJ809" i="1"/>
  <c r="BK806" i="1"/>
  <c r="BI802" i="1"/>
  <c r="BD801" i="1"/>
  <c r="BK798" i="1"/>
  <c r="BI796" i="1"/>
  <c r="BJ795" i="1"/>
  <c r="BK792" i="1"/>
  <c r="BD791" i="1"/>
  <c r="BJ788" i="1"/>
  <c r="BK785" i="1"/>
  <c r="BI784" i="1"/>
  <c r="BJ783" i="1"/>
  <c r="BJ781" i="1"/>
  <c r="BD781" i="1"/>
  <c r="BI780" i="1"/>
  <c r="BD779" i="1"/>
  <c r="BK778" i="1"/>
  <c r="BJ777" i="1"/>
  <c r="BI776" i="1"/>
  <c r="BD775" i="1"/>
  <c r="BK774" i="1"/>
  <c r="BJ773" i="1"/>
  <c r="BI772" i="1"/>
  <c r="BD771" i="1"/>
  <c r="BK770" i="1"/>
  <c r="BJ769" i="1"/>
  <c r="BI768" i="1"/>
  <c r="BD767" i="1"/>
  <c r="BK766" i="1"/>
  <c r="BJ765" i="1"/>
  <c r="BI764" i="1"/>
  <c r="BD763" i="1"/>
  <c r="BK762" i="1"/>
  <c r="BJ761" i="1"/>
  <c r="BI760" i="1"/>
  <c r="BD759" i="1"/>
  <c r="BK758" i="1"/>
  <c r="BJ757" i="1"/>
  <c r="BI756" i="1"/>
  <c r="BD755" i="1"/>
  <c r="BK754" i="1"/>
  <c r="BJ753" i="1"/>
  <c r="BI752" i="1"/>
  <c r="BD751" i="1"/>
  <c r="BK750" i="1"/>
  <c r="BJ749" i="1"/>
  <c r="BI748" i="1"/>
  <c r="BD747" i="1"/>
  <c r="BK746" i="1"/>
  <c r="BJ745" i="1"/>
  <c r="BI744" i="1"/>
  <c r="BD743" i="1"/>
  <c r="BK742" i="1"/>
  <c r="BJ741" i="1"/>
  <c r="BI740" i="1"/>
  <c r="BD739" i="1"/>
  <c r="BK738" i="1"/>
  <c r="BJ737" i="1"/>
  <c r="BI736" i="1"/>
  <c r="BD735" i="1"/>
  <c r="BK734" i="1"/>
  <c r="BJ733" i="1"/>
  <c r="BI732" i="1"/>
  <c r="BD731" i="1"/>
  <c r="BK730" i="1"/>
  <c r="BJ729" i="1"/>
  <c r="BI728" i="1"/>
  <c r="BD727" i="1"/>
  <c r="BK726" i="1"/>
  <c r="BJ725" i="1"/>
  <c r="BI724" i="1"/>
  <c r="BD723" i="1"/>
  <c r="BK722" i="1"/>
  <c r="BJ721" i="1"/>
  <c r="BI720" i="1"/>
  <c r="BD719" i="1"/>
  <c r="BK718" i="1"/>
  <c r="BJ717" i="1"/>
  <c r="BI716" i="1"/>
  <c r="BD715" i="1"/>
  <c r="BK714" i="1"/>
  <c r="BJ713" i="1"/>
  <c r="BI712" i="1"/>
  <c r="BD711" i="1"/>
  <c r="BK710" i="1"/>
  <c r="BJ709" i="1"/>
  <c r="BI708" i="1"/>
  <c r="BD707" i="1"/>
  <c r="BK706" i="1"/>
  <c r="BJ705" i="1"/>
  <c r="BI704" i="1"/>
  <c r="BD703" i="1"/>
  <c r="BK702" i="1"/>
  <c r="BJ701" i="1"/>
  <c r="BI700" i="1"/>
  <c r="BD699" i="1"/>
  <c r="BK698" i="1"/>
  <c r="BJ697" i="1"/>
  <c r="BI696" i="1"/>
  <c r="BD695" i="1"/>
  <c r="BK694" i="1"/>
  <c r="BJ693" i="1"/>
  <c r="BI692" i="1"/>
  <c r="BD691" i="1"/>
  <c r="BK690" i="1"/>
  <c r="BJ689" i="1"/>
  <c r="BI688" i="1"/>
  <c r="BD687" i="1"/>
  <c r="BK686" i="1"/>
  <c r="BJ685" i="1"/>
  <c r="BI684" i="1"/>
  <c r="BD683" i="1"/>
  <c r="BK682" i="1"/>
  <c r="BJ681" i="1"/>
  <c r="BI680" i="1"/>
  <c r="BD679" i="1"/>
  <c r="BK678" i="1"/>
  <c r="BJ677" i="1"/>
  <c r="BI676" i="1"/>
  <c r="BD675" i="1"/>
  <c r="BK674" i="1"/>
  <c r="BJ673" i="1"/>
  <c r="BI672" i="1"/>
  <c r="BD671" i="1"/>
  <c r="BK670" i="1"/>
  <c r="BJ669" i="1"/>
  <c r="BI668" i="1"/>
  <c r="BD667" i="1"/>
  <c r="BK666" i="1"/>
  <c r="BJ665" i="1"/>
  <c r="BI664" i="1"/>
  <c r="BD663" i="1"/>
  <c r="BK662" i="1"/>
  <c r="BJ661" i="1"/>
  <c r="BI660" i="1"/>
  <c r="BD659" i="1"/>
  <c r="BK658" i="1"/>
  <c r="BJ657" i="1"/>
  <c r="BI656" i="1"/>
  <c r="BD655" i="1"/>
  <c r="BK654" i="1"/>
  <c r="BJ653" i="1"/>
  <c r="BI652" i="1"/>
  <c r="BD651" i="1"/>
  <c r="BK650" i="1"/>
  <c r="BJ649" i="1"/>
  <c r="BI648" i="1"/>
  <c r="BD647" i="1"/>
  <c r="BK646" i="1"/>
  <c r="BJ645" i="1"/>
  <c r="BI644" i="1"/>
  <c r="BD643" i="1"/>
  <c r="BK642" i="1"/>
  <c r="BJ641" i="1"/>
  <c r="BI640" i="1"/>
  <c r="BD639" i="1"/>
  <c r="BK638" i="1"/>
  <c r="BJ637" i="1"/>
  <c r="BI636" i="1"/>
  <c r="BD635" i="1"/>
  <c r="BK634" i="1"/>
  <c r="BJ633" i="1"/>
  <c r="BI632" i="1"/>
  <c r="BD631" i="1"/>
  <c r="BK630" i="1"/>
  <c r="BJ629" i="1"/>
  <c r="BI628" i="1"/>
  <c r="BD627" i="1"/>
  <c r="BK626" i="1"/>
  <c r="BJ625" i="1"/>
  <c r="BI624" i="1"/>
  <c r="BD623" i="1"/>
  <c r="BK622" i="1"/>
  <c r="BJ621" i="1"/>
  <c r="BI620" i="1"/>
  <c r="BD619" i="1"/>
  <c r="BK618" i="1"/>
  <c r="BJ617" i="1"/>
  <c r="BI616" i="1"/>
  <c r="BD615" i="1"/>
  <c r="BK614" i="1"/>
  <c r="BJ613" i="1"/>
  <c r="BI612" i="1"/>
  <c r="BD611" i="1"/>
  <c r="BK610" i="1"/>
  <c r="BJ609" i="1"/>
  <c r="BI608" i="1"/>
  <c r="BD607" i="1"/>
  <c r="BK606" i="1"/>
  <c r="BJ605" i="1"/>
  <c r="BI604" i="1"/>
  <c r="BD603" i="1"/>
  <c r="BK602" i="1"/>
  <c r="BJ601" i="1"/>
  <c r="BI600" i="1"/>
  <c r="BD599" i="1"/>
  <c r="BK598" i="1"/>
  <c r="BJ597" i="1"/>
  <c r="BI596" i="1"/>
  <c r="BD595" i="1"/>
  <c r="BK594" i="1"/>
  <c r="BJ593" i="1"/>
  <c r="BI592" i="1"/>
  <c r="BD591" i="1"/>
  <c r="BK590" i="1"/>
  <c r="BJ589" i="1"/>
  <c r="BI588" i="1"/>
  <c r="BD587" i="1"/>
  <c r="BK586" i="1"/>
  <c r="BJ585" i="1"/>
  <c r="BI584" i="1"/>
  <c r="BD583" i="1"/>
  <c r="BK582" i="1"/>
  <c r="BJ581" i="1"/>
  <c r="BI580" i="1"/>
  <c r="BD579" i="1"/>
  <c r="BK578" i="1"/>
  <c r="BJ577" i="1"/>
  <c r="BI576" i="1"/>
  <c r="BD575" i="1"/>
  <c r="BK574" i="1"/>
  <c r="BJ573" i="1"/>
  <c r="BI572" i="1"/>
  <c r="BD571" i="1"/>
  <c r="BK570" i="1"/>
  <c r="BJ569" i="1"/>
  <c r="BI568" i="1"/>
  <c r="BD567" i="1"/>
  <c r="BK566" i="1"/>
  <c r="BJ565" i="1"/>
  <c r="BI564" i="1"/>
  <c r="BD563" i="1"/>
  <c r="BK562" i="1"/>
  <c r="BJ561" i="1"/>
  <c r="BI560" i="1"/>
  <c r="BD559" i="1"/>
  <c r="BK558" i="1"/>
  <c r="BJ557" i="1"/>
  <c r="BI556" i="1"/>
  <c r="BD555" i="1"/>
  <c r="BK554" i="1"/>
  <c r="BJ553" i="1"/>
  <c r="BI552" i="1"/>
  <c r="BD551" i="1"/>
  <c r="BK550" i="1"/>
  <c r="BJ549" i="1"/>
  <c r="BI548" i="1"/>
  <c r="BD547" i="1"/>
  <c r="BK546" i="1"/>
  <c r="BJ545" i="1"/>
  <c r="BI544" i="1"/>
  <c r="BD543" i="1"/>
  <c r="BK542" i="1"/>
  <c r="BJ541" i="1"/>
  <c r="BI540" i="1"/>
  <c r="BD539" i="1"/>
  <c r="BK538" i="1"/>
  <c r="BJ537" i="1"/>
  <c r="BI536" i="1"/>
  <c r="BD535" i="1"/>
  <c r="BK534" i="1"/>
  <c r="BJ533" i="1"/>
  <c r="BI532" i="1"/>
  <c r="BD531" i="1"/>
  <c r="BK530" i="1"/>
  <c r="BJ529" i="1"/>
  <c r="BI528" i="1"/>
  <c r="BD527" i="1"/>
  <c r="BK526" i="1"/>
  <c r="BJ525" i="1"/>
  <c r="BI524" i="1"/>
  <c r="BD523" i="1"/>
  <c r="BK522" i="1"/>
  <c r="BJ521" i="1"/>
  <c r="BI520" i="1"/>
  <c r="BD519" i="1"/>
  <c r="BK518" i="1"/>
  <c r="BJ517" i="1"/>
  <c r="BI516" i="1"/>
  <c r="BD515" i="1"/>
  <c r="BK514" i="1"/>
  <c r="BJ513" i="1"/>
  <c r="BI512" i="1"/>
  <c r="BD511" i="1"/>
  <c r="BK510" i="1"/>
  <c r="BJ509" i="1"/>
  <c r="BI508" i="1"/>
  <c r="BD507" i="1"/>
  <c r="BK506" i="1"/>
  <c r="BJ505" i="1"/>
  <c r="BI504" i="1"/>
  <c r="BD503" i="1"/>
  <c r="BK502" i="1"/>
  <c r="BJ501" i="1"/>
  <c r="BI500" i="1"/>
  <c r="BD499" i="1"/>
  <c r="BK498" i="1"/>
  <c r="BJ497" i="1"/>
  <c r="BI496" i="1"/>
  <c r="BD495" i="1"/>
  <c r="BK494" i="1"/>
  <c r="BJ493" i="1"/>
  <c r="BI492" i="1"/>
  <c r="BD491" i="1"/>
  <c r="BK490" i="1"/>
  <c r="BJ489" i="1"/>
  <c r="BI488" i="1"/>
  <c r="BD487" i="1"/>
  <c r="BK486" i="1"/>
  <c r="BJ485" i="1"/>
  <c r="BI484" i="1"/>
  <c r="BD483" i="1"/>
  <c r="BK482" i="1"/>
  <c r="BJ481" i="1"/>
  <c r="BI480" i="1"/>
  <c r="BD479" i="1"/>
  <c r="BK478" i="1"/>
  <c r="BJ477" i="1"/>
  <c r="BI476" i="1"/>
  <c r="BD475" i="1"/>
  <c r="BK474" i="1"/>
  <c r="BJ473" i="1"/>
  <c r="BI472" i="1"/>
  <c r="BD471" i="1"/>
  <c r="BK470" i="1"/>
  <c r="BJ469" i="1"/>
  <c r="BI468" i="1"/>
  <c r="BD467" i="1"/>
  <c r="BK466" i="1"/>
  <c r="BJ465" i="1"/>
  <c r="BI464" i="1"/>
  <c r="BD463" i="1"/>
  <c r="BK462" i="1"/>
  <c r="BJ461" i="1"/>
  <c r="BI460" i="1"/>
  <c r="BD459" i="1"/>
  <c r="BK458" i="1"/>
  <c r="BJ457" i="1"/>
  <c r="BI456" i="1"/>
  <c r="BD455" i="1"/>
  <c r="BK454" i="1"/>
  <c r="BJ453" i="1"/>
  <c r="BI452" i="1"/>
  <c r="BD451" i="1"/>
  <c r="BK450" i="1"/>
  <c r="BJ449" i="1"/>
  <c r="BI448" i="1"/>
  <c r="BD447" i="1"/>
  <c r="BK446" i="1"/>
  <c r="BJ445" i="1"/>
  <c r="BI444" i="1"/>
  <c r="BD443" i="1"/>
  <c r="BK442" i="1"/>
  <c r="BJ441" i="1"/>
  <c r="BI440" i="1"/>
  <c r="BD439" i="1"/>
  <c r="BK438" i="1"/>
  <c r="BJ437" i="1"/>
  <c r="BI436" i="1"/>
  <c r="BD435" i="1"/>
  <c r="BK434" i="1"/>
  <c r="BJ433" i="1"/>
  <c r="BI432" i="1"/>
  <c r="BD431" i="1"/>
  <c r="BK430" i="1"/>
  <c r="BJ429" i="1"/>
  <c r="BI428" i="1"/>
  <c r="BD427" i="1"/>
  <c r="BK426" i="1"/>
  <c r="BJ425" i="1"/>
  <c r="BI424" i="1"/>
  <c r="BD423" i="1"/>
  <c r="BK422" i="1"/>
  <c r="BJ421" i="1"/>
  <c r="BI420" i="1"/>
  <c r="BD419" i="1"/>
  <c r="BK418" i="1"/>
  <c r="BJ417" i="1"/>
  <c r="BI416" i="1"/>
  <c r="BD415" i="1"/>
  <c r="BK414" i="1"/>
  <c r="BJ413" i="1"/>
  <c r="BI412" i="1"/>
  <c r="BD411" i="1"/>
  <c r="BK410" i="1"/>
  <c r="BJ409" i="1"/>
  <c r="BI408" i="1"/>
  <c r="BD407" i="1"/>
  <c r="BK406" i="1"/>
  <c r="BJ405" i="1"/>
  <c r="BI404" i="1"/>
  <c r="BD403" i="1"/>
  <c r="BK402" i="1"/>
  <c r="BJ401" i="1"/>
  <c r="BI400" i="1"/>
  <c r="BD399" i="1"/>
  <c r="BK398" i="1"/>
  <c r="BJ397" i="1"/>
  <c r="BI396" i="1"/>
  <c r="BD395" i="1"/>
  <c r="BK394" i="1"/>
  <c r="BJ393" i="1"/>
  <c r="BI392" i="1"/>
  <c r="BD391" i="1"/>
  <c r="BK390" i="1"/>
  <c r="BJ389" i="1"/>
  <c r="BI388" i="1"/>
  <c r="BD387" i="1"/>
  <c r="BK386" i="1"/>
  <c r="BJ385" i="1"/>
  <c r="BI384" i="1"/>
  <c r="BD383" i="1"/>
  <c r="BK382" i="1"/>
  <c r="BJ381" i="1"/>
  <c r="BI380" i="1"/>
  <c r="BD379" i="1"/>
  <c r="BK378" i="1"/>
  <c r="BJ377" i="1"/>
  <c r="BI376" i="1"/>
  <c r="BD375" i="1"/>
  <c r="BK374" i="1"/>
  <c r="BJ373" i="1"/>
  <c r="BI372" i="1"/>
  <c r="BD371" i="1"/>
  <c r="BK370" i="1"/>
  <c r="BJ369" i="1"/>
  <c r="BI368" i="1"/>
  <c r="BD367" i="1"/>
  <c r="BK366" i="1"/>
  <c r="BJ365" i="1"/>
  <c r="BI364" i="1"/>
  <c r="BD363" i="1"/>
  <c r="BK362" i="1"/>
  <c r="BJ361" i="1"/>
  <c r="BI360" i="1"/>
  <c r="BD359" i="1"/>
  <c r="BK358" i="1"/>
  <c r="BJ357" i="1"/>
  <c r="BI356" i="1"/>
  <c r="BD355" i="1"/>
  <c r="BK354" i="1"/>
  <c r="BJ353" i="1"/>
  <c r="BI352" i="1"/>
  <c r="BD351" i="1"/>
  <c r="BK350" i="1"/>
  <c r="BJ349" i="1"/>
  <c r="BI348" i="1"/>
  <c r="BD347" i="1"/>
  <c r="BK346" i="1"/>
  <c r="BJ345" i="1"/>
  <c r="BI344" i="1"/>
  <c r="BD343" i="1"/>
  <c r="BK342" i="1"/>
  <c r="BJ341" i="1"/>
  <c r="BI340" i="1"/>
  <c r="BD339" i="1"/>
  <c r="BK338" i="1"/>
  <c r="BJ337" i="1"/>
  <c r="BI336" i="1"/>
  <c r="BD335" i="1"/>
  <c r="BK334" i="1"/>
  <c r="BJ333" i="1"/>
  <c r="BI332" i="1"/>
  <c r="BD331" i="1"/>
  <c r="BK330" i="1"/>
  <c r="BJ329" i="1"/>
  <c r="BI328" i="1"/>
  <c r="BD327" i="1"/>
  <c r="BK326" i="1"/>
  <c r="BJ325" i="1"/>
  <c r="BI324" i="1"/>
  <c r="BD323" i="1"/>
  <c r="BK322" i="1"/>
  <c r="BJ321" i="1"/>
  <c r="BI320" i="1"/>
  <c r="BD319" i="1"/>
  <c r="BK318" i="1"/>
  <c r="BJ317" i="1"/>
  <c r="BI316" i="1"/>
  <c r="BD315" i="1"/>
  <c r="BK314" i="1"/>
  <c r="BJ313" i="1"/>
  <c r="BI312" i="1"/>
  <c r="BD311" i="1"/>
  <c r="BK310" i="1"/>
  <c r="BJ309" i="1"/>
  <c r="BI308" i="1"/>
  <c r="BD307" i="1"/>
  <c r="BK306" i="1"/>
  <c r="BJ305" i="1"/>
  <c r="BI304" i="1"/>
  <c r="BD303" i="1"/>
  <c r="BK302" i="1"/>
  <c r="BJ301" i="1"/>
  <c r="BI300" i="1"/>
  <c r="BD299" i="1"/>
  <c r="BK298" i="1"/>
  <c r="BJ297" i="1"/>
  <c r="BI296" i="1"/>
  <c r="BD295" i="1"/>
  <c r="BK294" i="1"/>
  <c r="BJ293" i="1"/>
  <c r="BI292" i="1"/>
  <c r="BD291" i="1"/>
  <c r="BK290" i="1"/>
  <c r="BJ289" i="1"/>
  <c r="BI288" i="1"/>
  <c r="BD287" i="1"/>
  <c r="BK286" i="1"/>
  <c r="BJ285" i="1"/>
  <c r="BI284" i="1"/>
  <c r="BD283" i="1"/>
  <c r="BK282" i="1"/>
  <c r="BJ281" i="1"/>
  <c r="BI280" i="1"/>
  <c r="BD279" i="1"/>
  <c r="BK278" i="1"/>
  <c r="BJ277" i="1"/>
  <c r="BI276" i="1"/>
  <c r="BD275" i="1"/>
  <c r="BK274" i="1"/>
  <c r="BJ273" i="1"/>
  <c r="BI272" i="1"/>
  <c r="BD271" i="1"/>
  <c r="BK270" i="1"/>
  <c r="BJ269" i="1"/>
  <c r="BI268" i="1"/>
  <c r="BD267" i="1"/>
  <c r="BK266" i="1"/>
  <c r="BJ265" i="1"/>
  <c r="BI264" i="1"/>
  <c r="BD263" i="1"/>
  <c r="BK262" i="1"/>
  <c r="BJ261" i="1"/>
  <c r="BI260" i="1"/>
  <c r="BD259" i="1"/>
  <c r="BK258" i="1"/>
  <c r="BJ257" i="1"/>
  <c r="BI256" i="1"/>
  <c r="BD255" i="1"/>
  <c r="BK254" i="1"/>
  <c r="BJ253" i="1"/>
  <c r="BI252" i="1"/>
  <c r="BD251" i="1"/>
  <c r="BK250" i="1"/>
  <c r="BJ249" i="1"/>
  <c r="BI248" i="1"/>
  <c r="BD247" i="1"/>
  <c r="BK246" i="1"/>
  <c r="BJ245" i="1"/>
  <c r="BI244" i="1"/>
  <c r="BD243" i="1"/>
  <c r="BK242" i="1"/>
  <c r="BJ241" i="1"/>
  <c r="BI240" i="1"/>
  <c r="BD239" i="1"/>
  <c r="BK238" i="1"/>
  <c r="BJ237" i="1"/>
  <c r="BI236" i="1"/>
  <c r="BD235" i="1"/>
  <c r="BK234" i="1"/>
  <c r="BJ233" i="1"/>
  <c r="BI232" i="1"/>
  <c r="BD231" i="1"/>
  <c r="BK230" i="1"/>
  <c r="BJ229" i="1"/>
  <c r="BI228" i="1"/>
  <c r="BD227" i="1"/>
  <c r="BK226" i="1"/>
  <c r="BJ225" i="1"/>
  <c r="BI224" i="1"/>
  <c r="BD223" i="1"/>
  <c r="BK222" i="1"/>
  <c r="BJ221" i="1"/>
  <c r="BI220" i="1"/>
  <c r="BD219" i="1"/>
  <c r="BK218" i="1"/>
  <c r="BJ217" i="1"/>
  <c r="BI216" i="1"/>
  <c r="BD215" i="1"/>
  <c r="BK214" i="1"/>
  <c r="BJ213" i="1"/>
  <c r="BI212" i="1"/>
  <c r="BD211" i="1"/>
  <c r="BK210" i="1"/>
  <c r="BJ209" i="1"/>
  <c r="BI208" i="1"/>
  <c r="BD207" i="1"/>
  <c r="BK206" i="1"/>
  <c r="BJ205" i="1"/>
  <c r="BI204" i="1"/>
  <c r="BD203" i="1"/>
  <c r="BK202" i="1"/>
  <c r="BD827" i="1"/>
  <c r="BD819" i="1"/>
  <c r="BD811" i="1"/>
  <c r="BK804" i="1"/>
  <c r="BD803" i="1"/>
  <c r="BJ801" i="1"/>
  <c r="BI798" i="1"/>
  <c r="BD797" i="1"/>
  <c r="BK794" i="1"/>
  <c r="BI792" i="1"/>
  <c r="BJ791" i="1"/>
  <c r="BK789" i="1"/>
  <c r="BI788" i="1"/>
  <c r="BJ787" i="1"/>
  <c r="BJ785" i="1"/>
  <c r="BD785" i="1"/>
  <c r="BI783" i="1"/>
  <c r="BD783" i="1"/>
  <c r="BK782" i="1"/>
  <c r="BD780" i="1"/>
  <c r="BK779" i="1"/>
  <c r="BJ778" i="1"/>
  <c r="BI777" i="1"/>
  <c r="BD776" i="1"/>
  <c r="BK775" i="1"/>
  <c r="BJ774" i="1"/>
  <c r="BI773" i="1"/>
  <c r="BD772" i="1"/>
  <c r="BK771" i="1"/>
  <c r="BJ770" i="1"/>
  <c r="BI769" i="1"/>
  <c r="BD768" i="1"/>
  <c r="BK767" i="1"/>
  <c r="BJ766" i="1"/>
  <c r="BI765" i="1"/>
  <c r="BD764" i="1"/>
  <c r="BK763" i="1"/>
  <c r="BJ762" i="1"/>
  <c r="BI761" i="1"/>
  <c r="BD760" i="1"/>
  <c r="BK759" i="1"/>
  <c r="BJ758" i="1"/>
  <c r="BI757" i="1"/>
  <c r="BD756" i="1"/>
  <c r="BK755" i="1"/>
  <c r="BJ754" i="1"/>
  <c r="BI753" i="1"/>
  <c r="BD752" i="1"/>
  <c r="BK751" i="1"/>
  <c r="BJ750" i="1"/>
  <c r="BI749" i="1"/>
  <c r="BD748" i="1"/>
  <c r="BK747" i="1"/>
  <c r="BJ746" i="1"/>
  <c r="BI745" i="1"/>
  <c r="BD744" i="1"/>
  <c r="BK743" i="1"/>
  <c r="BJ742" i="1"/>
  <c r="BI741" i="1"/>
  <c r="BD740" i="1"/>
  <c r="BK739" i="1"/>
  <c r="BJ738" i="1"/>
  <c r="BI737" i="1"/>
  <c r="BD736" i="1"/>
  <c r="BK735" i="1"/>
  <c r="BJ734" i="1"/>
  <c r="BI733" i="1"/>
  <c r="BD732" i="1"/>
  <c r="BK731" i="1"/>
  <c r="BJ730" i="1"/>
  <c r="BI729" i="1"/>
  <c r="BD728" i="1"/>
  <c r="BK727" i="1"/>
  <c r="BJ726" i="1"/>
  <c r="BI725" i="1"/>
  <c r="BD724" i="1"/>
  <c r="BK723" i="1"/>
  <c r="BJ722" i="1"/>
  <c r="BI721" i="1"/>
  <c r="BD720" i="1"/>
  <c r="BK719" i="1"/>
  <c r="BJ718" i="1"/>
  <c r="BI717" i="1"/>
  <c r="BD716" i="1"/>
  <c r="BK715" i="1"/>
  <c r="BJ714" i="1"/>
  <c r="BI713" i="1"/>
  <c r="BD712" i="1"/>
  <c r="BK711" i="1"/>
  <c r="BJ710" i="1"/>
  <c r="BI709" i="1"/>
  <c r="BD708" i="1"/>
  <c r="BK707" i="1"/>
  <c r="BJ706" i="1"/>
  <c r="BI705" i="1"/>
  <c r="BD704" i="1"/>
  <c r="BK703" i="1"/>
  <c r="BJ702" i="1"/>
  <c r="BI701" i="1"/>
  <c r="BD700" i="1"/>
  <c r="BK699" i="1"/>
  <c r="BJ698" i="1"/>
  <c r="BI697" i="1"/>
  <c r="BD696" i="1"/>
  <c r="BK695" i="1"/>
  <c r="BJ694" i="1"/>
  <c r="BI693" i="1"/>
  <c r="BD692" i="1"/>
  <c r="BK691" i="1"/>
  <c r="BJ690" i="1"/>
  <c r="BI689" i="1"/>
  <c r="BD688" i="1"/>
  <c r="BK687" i="1"/>
  <c r="BJ686" i="1"/>
  <c r="BI685" i="1"/>
  <c r="BD684" i="1"/>
  <c r="BK683" i="1"/>
  <c r="BJ682" i="1"/>
  <c r="BI681" i="1"/>
  <c r="BD680" i="1"/>
  <c r="BK679" i="1"/>
  <c r="BJ678" i="1"/>
  <c r="BI677" i="1"/>
  <c r="BD676" i="1"/>
  <c r="BK675" i="1"/>
  <c r="BJ674" i="1"/>
  <c r="BI673" i="1"/>
  <c r="BD672" i="1"/>
  <c r="BK671" i="1"/>
  <c r="BJ670" i="1"/>
  <c r="BI669" i="1"/>
  <c r="BD668" i="1"/>
  <c r="BK667" i="1"/>
  <c r="BJ666" i="1"/>
  <c r="BI665" i="1"/>
  <c r="BD664" i="1"/>
  <c r="BK663" i="1"/>
  <c r="BJ662" i="1"/>
  <c r="BI661" i="1"/>
  <c r="BD660" i="1"/>
  <c r="BK659" i="1"/>
  <c r="BJ658" i="1"/>
  <c r="BI657" i="1"/>
  <c r="BD656" i="1"/>
  <c r="BK655" i="1"/>
  <c r="BJ654" i="1"/>
  <c r="BI653" i="1"/>
  <c r="BD652" i="1"/>
  <c r="BK651" i="1"/>
  <c r="BJ650" i="1"/>
  <c r="BI649" i="1"/>
  <c r="BD648" i="1"/>
  <c r="BK647" i="1"/>
  <c r="BJ646" i="1"/>
  <c r="BI645" i="1"/>
  <c r="BD644" i="1"/>
  <c r="BK643" i="1"/>
  <c r="BJ642" i="1"/>
  <c r="BI641" i="1"/>
  <c r="BD640" i="1"/>
  <c r="BK639" i="1"/>
  <c r="BJ638" i="1"/>
  <c r="BI637" i="1"/>
  <c r="BD636" i="1"/>
  <c r="BK635" i="1"/>
  <c r="BJ634" i="1"/>
  <c r="BI633" i="1"/>
  <c r="BD632" i="1"/>
  <c r="BK631" i="1"/>
  <c r="BJ630" i="1"/>
  <c r="BI629" i="1"/>
  <c r="BD628" i="1"/>
  <c r="BK627" i="1"/>
  <c r="BJ626" i="1"/>
  <c r="BI625" i="1"/>
  <c r="BD624" i="1"/>
  <c r="BK623" i="1"/>
  <c r="BJ622" i="1"/>
  <c r="BI621" i="1"/>
  <c r="BD620" i="1"/>
  <c r="BK619" i="1"/>
  <c r="BJ618" i="1"/>
  <c r="BI617" i="1"/>
  <c r="BD616" i="1"/>
  <c r="BK615" i="1"/>
  <c r="BJ614" i="1"/>
  <c r="BI613" i="1"/>
  <c r="BD612" i="1"/>
  <c r="BK611" i="1"/>
  <c r="BJ610" i="1"/>
  <c r="BI609" i="1"/>
  <c r="BD608" i="1"/>
  <c r="BK607" i="1"/>
  <c r="BJ606" i="1"/>
  <c r="BI605" i="1"/>
  <c r="BD604" i="1"/>
  <c r="BK603" i="1"/>
  <c r="BJ602" i="1"/>
  <c r="BI601" i="1"/>
  <c r="BD600" i="1"/>
  <c r="BK599" i="1"/>
  <c r="BJ598" i="1"/>
  <c r="BI597" i="1"/>
  <c r="BD596" i="1"/>
  <c r="BK595" i="1"/>
  <c r="BJ594" i="1"/>
  <c r="BI593" i="1"/>
  <c r="BD592" i="1"/>
  <c r="BK591" i="1"/>
  <c r="BJ590" i="1"/>
  <c r="BI589" i="1"/>
  <c r="BD588" i="1"/>
  <c r="BK587" i="1"/>
  <c r="BJ586" i="1"/>
  <c r="BI585" i="1"/>
  <c r="BD584" i="1"/>
  <c r="BK583" i="1"/>
  <c r="BJ582" i="1"/>
  <c r="BI581" i="1"/>
  <c r="BD580" i="1"/>
  <c r="BK579" i="1"/>
  <c r="BJ578" i="1"/>
  <c r="BI577" i="1"/>
  <c r="BD576" i="1"/>
  <c r="BK575" i="1"/>
  <c r="BJ574" i="1"/>
  <c r="BI573" i="1"/>
  <c r="BD572" i="1"/>
  <c r="BK571" i="1"/>
  <c r="BJ570" i="1"/>
  <c r="BI569" i="1"/>
  <c r="BD568" i="1"/>
  <c r="BK567" i="1"/>
  <c r="BJ566" i="1"/>
  <c r="BI565" i="1"/>
  <c r="BD564" i="1"/>
  <c r="BK563" i="1"/>
  <c r="BJ562" i="1"/>
  <c r="BI561" i="1"/>
  <c r="BD560" i="1"/>
  <c r="BK559" i="1"/>
  <c r="BJ558" i="1"/>
  <c r="BI557" i="1"/>
  <c r="BD556" i="1"/>
  <c r="BK555" i="1"/>
  <c r="BJ554" i="1"/>
  <c r="BI553" i="1"/>
  <c r="BD552" i="1"/>
  <c r="BK551" i="1"/>
  <c r="BJ550" i="1"/>
  <c r="BI549" i="1"/>
  <c r="BD548" i="1"/>
  <c r="BK547" i="1"/>
  <c r="BJ546" i="1"/>
  <c r="BI545" i="1"/>
  <c r="BD544" i="1"/>
  <c r="BK543" i="1"/>
  <c r="BJ542" i="1"/>
  <c r="BI541" i="1"/>
  <c r="BD540" i="1"/>
  <c r="BK539" i="1"/>
  <c r="BJ538" i="1"/>
  <c r="BI537" i="1"/>
  <c r="BD536" i="1"/>
  <c r="BK535" i="1"/>
  <c r="BJ534" i="1"/>
  <c r="BI533" i="1"/>
  <c r="BD532" i="1"/>
  <c r="BK531" i="1"/>
  <c r="BJ530" i="1"/>
  <c r="BI529" i="1"/>
  <c r="BD528" i="1"/>
  <c r="BK527" i="1"/>
  <c r="BJ526" i="1"/>
  <c r="BI525" i="1"/>
  <c r="BD524" i="1"/>
  <c r="BK523" i="1"/>
  <c r="BJ522" i="1"/>
  <c r="BI521" i="1"/>
  <c r="BD520" i="1"/>
  <c r="BK519" i="1"/>
  <c r="BJ518" i="1"/>
  <c r="BI517" i="1"/>
  <c r="BD516" i="1"/>
  <c r="BK515" i="1"/>
  <c r="BJ514" i="1"/>
  <c r="BI513" i="1"/>
  <c r="BD512" i="1"/>
  <c r="BK511" i="1"/>
  <c r="BJ510" i="1"/>
  <c r="BI509" i="1"/>
  <c r="BD508" i="1"/>
  <c r="BK507" i="1"/>
  <c r="BJ506" i="1"/>
  <c r="BI505" i="1"/>
  <c r="BD504" i="1"/>
  <c r="BK503" i="1"/>
  <c r="BJ502" i="1"/>
  <c r="BI501" i="1"/>
  <c r="BD500" i="1"/>
  <c r="BK499" i="1"/>
  <c r="BJ498" i="1"/>
  <c r="BI497" i="1"/>
  <c r="BD496" i="1"/>
  <c r="BK495" i="1"/>
  <c r="BJ494" i="1"/>
  <c r="BI493" i="1"/>
  <c r="BD492" i="1"/>
  <c r="BK491" i="1"/>
  <c r="BJ490" i="1"/>
  <c r="BI489" i="1"/>
  <c r="BD488" i="1"/>
  <c r="BK487" i="1"/>
  <c r="BJ486" i="1"/>
  <c r="BI485" i="1"/>
  <c r="BD484" i="1"/>
  <c r="BK483" i="1"/>
  <c r="BJ482" i="1"/>
  <c r="BI481" i="1"/>
  <c r="BD480" i="1"/>
  <c r="BK479" i="1"/>
  <c r="BJ478" i="1"/>
  <c r="BI477" i="1"/>
  <c r="BD476" i="1"/>
  <c r="BK475" i="1"/>
  <c r="BJ474" i="1"/>
  <c r="BI473" i="1"/>
  <c r="BD472" i="1"/>
  <c r="BK471" i="1"/>
  <c r="BJ470" i="1"/>
  <c r="BI469" i="1"/>
  <c r="BD468" i="1"/>
  <c r="BK467" i="1"/>
  <c r="BJ466" i="1"/>
  <c r="BI465" i="1"/>
  <c r="BD464" i="1"/>
  <c r="BK463" i="1"/>
  <c r="BJ462" i="1"/>
  <c r="BI461" i="1"/>
  <c r="BD460" i="1"/>
  <c r="BK459" i="1"/>
  <c r="BJ458" i="1"/>
  <c r="BI457" i="1"/>
  <c r="BD456" i="1"/>
  <c r="BK455" i="1"/>
  <c r="BJ454" i="1"/>
  <c r="BI453" i="1"/>
  <c r="BD452" i="1"/>
  <c r="BK451" i="1"/>
  <c r="BJ450" i="1"/>
  <c r="BI449" i="1"/>
  <c r="BD448" i="1"/>
  <c r="BK447" i="1"/>
  <c r="BJ446" i="1"/>
  <c r="BI445" i="1"/>
  <c r="BD444" i="1"/>
  <c r="BK443" i="1"/>
  <c r="BJ442" i="1"/>
  <c r="BI441" i="1"/>
  <c r="BD440" i="1"/>
  <c r="BK439" i="1"/>
  <c r="BJ438" i="1"/>
  <c r="BI437" i="1"/>
  <c r="BD436" i="1"/>
  <c r="BK435" i="1"/>
  <c r="BJ434" i="1"/>
  <c r="BI433" i="1"/>
  <c r="BD432" i="1"/>
  <c r="BK431" i="1"/>
  <c r="BJ430" i="1"/>
  <c r="BI429" i="1"/>
  <c r="BD428" i="1"/>
  <c r="BK427" i="1"/>
  <c r="BJ426" i="1"/>
  <c r="BI425" i="1"/>
  <c r="BD424" i="1"/>
  <c r="BK423" i="1"/>
  <c r="BJ422" i="1"/>
  <c r="BI421" i="1"/>
  <c r="BD420" i="1"/>
  <c r="BK419" i="1"/>
  <c r="BJ418" i="1"/>
  <c r="BI417" i="1"/>
  <c r="BD416" i="1"/>
  <c r="BK415" i="1"/>
  <c r="BJ414" i="1"/>
  <c r="BI413" i="1"/>
  <c r="BD412" i="1"/>
  <c r="BK411" i="1"/>
  <c r="BJ410" i="1"/>
  <c r="BI409" i="1"/>
  <c r="BD408" i="1"/>
  <c r="BK407" i="1"/>
  <c r="BJ406" i="1"/>
  <c r="BI405" i="1"/>
  <c r="BD404" i="1"/>
  <c r="BK403" i="1"/>
  <c r="BJ402" i="1"/>
  <c r="BI401" i="1"/>
  <c r="BD400" i="1"/>
  <c r="BK399" i="1"/>
  <c r="BJ398" i="1"/>
  <c r="BI397" i="1"/>
  <c r="BD396" i="1"/>
  <c r="BK395" i="1"/>
  <c r="BJ394" i="1"/>
  <c r="BI393" i="1"/>
  <c r="BD392" i="1"/>
  <c r="BK391" i="1"/>
  <c r="BJ390" i="1"/>
  <c r="BI389" i="1"/>
  <c r="BD388" i="1"/>
  <c r="BK387" i="1"/>
  <c r="BJ386" i="1"/>
  <c r="BI385" i="1"/>
  <c r="BD384" i="1"/>
  <c r="BK383" i="1"/>
  <c r="BJ382" i="1"/>
  <c r="BI381" i="1"/>
  <c r="BD380" i="1"/>
  <c r="BK379" i="1"/>
  <c r="BJ378" i="1"/>
  <c r="BI377" i="1"/>
  <c r="BD376" i="1"/>
  <c r="BK375" i="1"/>
  <c r="BJ374" i="1"/>
  <c r="BI373" i="1"/>
  <c r="BD372" i="1"/>
  <c r="BK371" i="1"/>
  <c r="BJ370" i="1"/>
  <c r="BI369" i="1"/>
  <c r="BD368" i="1"/>
  <c r="BK367" i="1"/>
  <c r="BJ366" i="1"/>
  <c r="BI365" i="1"/>
  <c r="BD364" i="1"/>
  <c r="BK363" i="1"/>
  <c r="BJ362" i="1"/>
  <c r="BI361" i="1"/>
  <c r="BD360" i="1"/>
  <c r="BK359" i="1"/>
  <c r="BJ358" i="1"/>
  <c r="BI357" i="1"/>
  <c r="BD356" i="1"/>
  <c r="BK355" i="1"/>
  <c r="BJ354" i="1"/>
  <c r="BI353" i="1"/>
  <c r="BD352" i="1"/>
  <c r="BK351" i="1"/>
  <c r="BJ350" i="1"/>
  <c r="BI349" i="1"/>
  <c r="BD348" i="1"/>
  <c r="BJ829" i="1"/>
  <c r="BK826" i="1"/>
  <c r="BI824" i="1"/>
  <c r="BJ821" i="1"/>
  <c r="BK818" i="1"/>
  <c r="BI816" i="1"/>
  <c r="BJ813" i="1"/>
  <c r="BK810" i="1"/>
  <c r="BI808" i="1"/>
  <c r="BJ805" i="1"/>
  <c r="BI804" i="1"/>
  <c r="BJ803" i="1"/>
  <c r="BK800" i="1"/>
  <c r="BD799" i="1"/>
  <c r="BJ797" i="1"/>
  <c r="BI794" i="1"/>
  <c r="BD793" i="1"/>
  <c r="BK790" i="1"/>
  <c r="BJ789" i="1"/>
  <c r="BD789" i="1"/>
  <c r="BI787" i="1"/>
  <c r="BD787" i="1"/>
  <c r="BK786" i="1"/>
  <c r="BK784" i="1"/>
  <c r="BI782" i="1"/>
  <c r="BD782" i="1"/>
  <c r="BK780" i="1"/>
  <c r="BJ779" i="1"/>
  <c r="BI778" i="1"/>
  <c r="BD777" i="1"/>
  <c r="BK776" i="1"/>
  <c r="BJ775" i="1"/>
  <c r="BI774" i="1"/>
  <c r="BD773" i="1"/>
  <c r="BK772" i="1"/>
  <c r="BJ771" i="1"/>
  <c r="BI770" i="1"/>
  <c r="BD769" i="1"/>
  <c r="BK768" i="1"/>
  <c r="BJ767" i="1"/>
  <c r="BI766" i="1"/>
  <c r="BD765" i="1"/>
  <c r="BK764" i="1"/>
  <c r="BJ763" i="1"/>
  <c r="BI762" i="1"/>
  <c r="BD761" i="1"/>
  <c r="BK760" i="1"/>
  <c r="BJ759" i="1"/>
  <c r="BI758" i="1"/>
  <c r="BD757" i="1"/>
  <c r="BK756" i="1"/>
  <c r="BJ755" i="1"/>
  <c r="BI754" i="1"/>
  <c r="BD753" i="1"/>
  <c r="BK752" i="1"/>
  <c r="BJ751" i="1"/>
  <c r="BI750" i="1"/>
  <c r="BD749" i="1"/>
  <c r="BK748" i="1"/>
  <c r="BJ747" i="1"/>
  <c r="BI746" i="1"/>
  <c r="BD745" i="1"/>
  <c r="BK744" i="1"/>
  <c r="BJ743" i="1"/>
  <c r="BI742" i="1"/>
  <c r="BD741" i="1"/>
  <c r="BK740" i="1"/>
  <c r="BJ739" i="1"/>
  <c r="BI738" i="1"/>
  <c r="BD737" i="1"/>
  <c r="BK736" i="1"/>
  <c r="BJ735" i="1"/>
  <c r="BI734" i="1"/>
  <c r="BD733" i="1"/>
  <c r="BK732" i="1"/>
  <c r="BJ731" i="1"/>
  <c r="BI730" i="1"/>
  <c r="BD729" i="1"/>
  <c r="BK728" i="1"/>
  <c r="BJ727" i="1"/>
  <c r="BI726" i="1"/>
  <c r="BD725" i="1"/>
  <c r="BK724" i="1"/>
  <c r="BJ723" i="1"/>
  <c r="BI722" i="1"/>
  <c r="BD721" i="1"/>
  <c r="BK720" i="1"/>
  <c r="BJ719" i="1"/>
  <c r="BI718" i="1"/>
  <c r="BD717" i="1"/>
  <c r="BK716" i="1"/>
  <c r="BJ715" i="1"/>
  <c r="BI714" i="1"/>
  <c r="BD713" i="1"/>
  <c r="BK712" i="1"/>
  <c r="BJ711" i="1"/>
  <c r="BI710" i="1"/>
  <c r="BD709" i="1"/>
  <c r="BK708" i="1"/>
  <c r="BJ707" i="1"/>
  <c r="BI706" i="1"/>
  <c r="BD705" i="1"/>
  <c r="BK704" i="1"/>
  <c r="BJ703" i="1"/>
  <c r="BI702" i="1"/>
  <c r="BD701" i="1"/>
  <c r="BK700" i="1"/>
  <c r="BJ699" i="1"/>
  <c r="BI698" i="1"/>
  <c r="BD697" i="1"/>
  <c r="BK696" i="1"/>
  <c r="BJ695" i="1"/>
  <c r="BI694" i="1"/>
  <c r="BD693" i="1"/>
  <c r="BK692" i="1"/>
  <c r="BJ691" i="1"/>
  <c r="BI690" i="1"/>
  <c r="BD689" i="1"/>
  <c r="BK688" i="1"/>
  <c r="BJ687" i="1"/>
  <c r="BI686" i="1"/>
  <c r="BD685" i="1"/>
  <c r="BK684" i="1"/>
  <c r="BJ683" i="1"/>
  <c r="BI682" i="1"/>
  <c r="BD681" i="1"/>
  <c r="BK680" i="1"/>
  <c r="BJ679" i="1"/>
  <c r="BI678" i="1"/>
  <c r="BD677" i="1"/>
  <c r="BK676" i="1"/>
  <c r="BJ675" i="1"/>
  <c r="BI674" i="1"/>
  <c r="BD673" i="1"/>
  <c r="BK672" i="1"/>
  <c r="BJ671" i="1"/>
  <c r="BI670" i="1"/>
  <c r="BD669" i="1"/>
  <c r="BK668" i="1"/>
  <c r="BJ667" i="1"/>
  <c r="BI666" i="1"/>
  <c r="BD665" i="1"/>
  <c r="BK664" i="1"/>
  <c r="BJ663" i="1"/>
  <c r="BI662" i="1"/>
  <c r="BD661" i="1"/>
  <c r="BK660" i="1"/>
  <c r="BJ659" i="1"/>
  <c r="BI658" i="1"/>
  <c r="BD657" i="1"/>
  <c r="BK656" i="1"/>
  <c r="BJ655" i="1"/>
  <c r="BI654" i="1"/>
  <c r="BD653" i="1"/>
  <c r="BK652" i="1"/>
  <c r="BJ651" i="1"/>
  <c r="BI650" i="1"/>
  <c r="BD649" i="1"/>
  <c r="BK648" i="1"/>
  <c r="BJ647" i="1"/>
  <c r="BI646" i="1"/>
  <c r="BD645" i="1"/>
  <c r="BK644" i="1"/>
  <c r="BJ643" i="1"/>
  <c r="BI642" i="1"/>
  <c r="BD641" i="1"/>
  <c r="BK640" i="1"/>
  <c r="BJ639" i="1"/>
  <c r="BI638" i="1"/>
  <c r="BD637" i="1"/>
  <c r="BK636" i="1"/>
  <c r="BJ635" i="1"/>
  <c r="BI634" i="1"/>
  <c r="BD633" i="1"/>
  <c r="BK632" i="1"/>
  <c r="BJ631" i="1"/>
  <c r="BI630" i="1"/>
  <c r="BD629" i="1"/>
  <c r="BK628" i="1"/>
  <c r="BJ627" i="1"/>
  <c r="BI626" i="1"/>
  <c r="BD625" i="1"/>
  <c r="BK624" i="1"/>
  <c r="BJ623" i="1"/>
  <c r="BI622" i="1"/>
  <c r="BD621" i="1"/>
  <c r="BK620" i="1"/>
  <c r="BJ619" i="1"/>
  <c r="BI618" i="1"/>
  <c r="BD617" i="1"/>
  <c r="BK616" i="1"/>
  <c r="BJ615" i="1"/>
  <c r="BI614" i="1"/>
  <c r="BD613" i="1"/>
  <c r="BK612" i="1"/>
  <c r="BJ611" i="1"/>
  <c r="BI610" i="1"/>
  <c r="BD609" i="1"/>
  <c r="BK608" i="1"/>
  <c r="BJ607" i="1"/>
  <c r="BI606" i="1"/>
  <c r="BD605" i="1"/>
  <c r="BK604" i="1"/>
  <c r="BJ603" i="1"/>
  <c r="BI602" i="1"/>
  <c r="BD601" i="1"/>
  <c r="BK600" i="1"/>
  <c r="BJ599" i="1"/>
  <c r="BI598" i="1"/>
  <c r="BD597" i="1"/>
  <c r="BK596" i="1"/>
  <c r="BJ595" i="1"/>
  <c r="BI594" i="1"/>
  <c r="BD593" i="1"/>
  <c r="BK592" i="1"/>
  <c r="BJ591" i="1"/>
  <c r="BI590" i="1"/>
  <c r="BD589" i="1"/>
  <c r="BK588" i="1"/>
  <c r="BJ587" i="1"/>
  <c r="BI586" i="1"/>
  <c r="BD585" i="1"/>
  <c r="BK584" i="1"/>
  <c r="BJ583" i="1"/>
  <c r="BI582" i="1"/>
  <c r="BD581" i="1"/>
  <c r="BK580" i="1"/>
  <c r="BJ579" i="1"/>
  <c r="BI578" i="1"/>
  <c r="BD577" i="1"/>
  <c r="BK576" i="1"/>
  <c r="BJ575" i="1"/>
  <c r="BI574" i="1"/>
  <c r="BD573" i="1"/>
  <c r="BK572" i="1"/>
  <c r="BJ571" i="1"/>
  <c r="BI570" i="1"/>
  <c r="BD569" i="1"/>
  <c r="BK568" i="1"/>
  <c r="BJ567" i="1"/>
  <c r="BI566" i="1"/>
  <c r="BD565" i="1"/>
  <c r="BK564" i="1"/>
  <c r="BJ563" i="1"/>
  <c r="BI562" i="1"/>
  <c r="BD561" i="1"/>
  <c r="BK560" i="1"/>
  <c r="BJ559" i="1"/>
  <c r="BI558" i="1"/>
  <c r="BD557" i="1"/>
  <c r="BK556" i="1"/>
  <c r="BJ555" i="1"/>
  <c r="BI554" i="1"/>
  <c r="BD553" i="1"/>
  <c r="BK552" i="1"/>
  <c r="BJ551" i="1"/>
  <c r="BI550" i="1"/>
  <c r="BD549" i="1"/>
  <c r="BK548" i="1"/>
  <c r="BJ547" i="1"/>
  <c r="BI546" i="1"/>
  <c r="BD545" i="1"/>
  <c r="BK544" i="1"/>
  <c r="BJ543" i="1"/>
  <c r="BI542" i="1"/>
  <c r="BD541" i="1"/>
  <c r="BK540" i="1"/>
  <c r="BJ539" i="1"/>
  <c r="BI538" i="1"/>
  <c r="BD537" i="1"/>
  <c r="BK536" i="1"/>
  <c r="BJ535" i="1"/>
  <c r="BI534" i="1"/>
  <c r="BD533" i="1"/>
  <c r="BK532" i="1"/>
  <c r="BJ531" i="1"/>
  <c r="BI530" i="1"/>
  <c r="BD529" i="1"/>
  <c r="BK528" i="1"/>
  <c r="BJ527" i="1"/>
  <c r="BI526" i="1"/>
  <c r="BD525" i="1"/>
  <c r="BK524" i="1"/>
  <c r="BJ523" i="1"/>
  <c r="BI522" i="1"/>
  <c r="BD521" i="1"/>
  <c r="BK520" i="1"/>
  <c r="BJ519" i="1"/>
  <c r="BI518" i="1"/>
  <c r="BD517" i="1"/>
  <c r="BK516" i="1"/>
  <c r="BJ515" i="1"/>
  <c r="BI514" i="1"/>
  <c r="BD513" i="1"/>
  <c r="BK512" i="1"/>
  <c r="BJ511" i="1"/>
  <c r="BI510" i="1"/>
  <c r="BD509" i="1"/>
  <c r="BK508" i="1"/>
  <c r="BJ507" i="1"/>
  <c r="BI506" i="1"/>
  <c r="BD505" i="1"/>
  <c r="BK504" i="1"/>
  <c r="BJ503" i="1"/>
  <c r="BI502" i="1"/>
  <c r="BD501" i="1"/>
  <c r="BK500" i="1"/>
  <c r="BJ499" i="1"/>
  <c r="BI498" i="1"/>
  <c r="BD497" i="1"/>
  <c r="BK496" i="1"/>
  <c r="BJ495" i="1"/>
  <c r="BI494" i="1"/>
  <c r="BD493" i="1"/>
  <c r="BK492" i="1"/>
  <c r="BJ491" i="1"/>
  <c r="BI490" i="1"/>
  <c r="BD489" i="1"/>
  <c r="BK488" i="1"/>
  <c r="BJ487" i="1"/>
  <c r="BI486" i="1"/>
  <c r="BD485" i="1"/>
  <c r="BK484" i="1"/>
  <c r="BJ483" i="1"/>
  <c r="BI482" i="1"/>
  <c r="BD481" i="1"/>
  <c r="BK480" i="1"/>
  <c r="BJ479" i="1"/>
  <c r="BI478" i="1"/>
  <c r="BD477" i="1"/>
  <c r="BK476" i="1"/>
  <c r="BJ475" i="1"/>
  <c r="BI474" i="1"/>
  <c r="BD473" i="1"/>
  <c r="BK472" i="1"/>
  <c r="BJ471" i="1"/>
  <c r="BI470" i="1"/>
  <c r="BD469" i="1"/>
  <c r="BK468" i="1"/>
  <c r="BJ467" i="1"/>
  <c r="BI466" i="1"/>
  <c r="BD465" i="1"/>
  <c r="BK464" i="1"/>
  <c r="BJ463" i="1"/>
  <c r="BI462" i="1"/>
  <c r="BD461" i="1"/>
  <c r="BK460" i="1"/>
  <c r="BJ459" i="1"/>
  <c r="BI458" i="1"/>
  <c r="BD457" i="1"/>
  <c r="BK456" i="1"/>
  <c r="BJ455" i="1"/>
  <c r="BI454" i="1"/>
  <c r="BD453" i="1"/>
  <c r="BK452" i="1"/>
  <c r="BJ451" i="1"/>
  <c r="BI450" i="1"/>
  <c r="BD449" i="1"/>
  <c r="BK448" i="1"/>
  <c r="BJ447" i="1"/>
  <c r="BI446" i="1"/>
  <c r="BD445" i="1"/>
  <c r="BK444" i="1"/>
  <c r="BJ443" i="1"/>
  <c r="BI442" i="1"/>
  <c r="BD441" i="1"/>
  <c r="BK440" i="1"/>
  <c r="BJ439" i="1"/>
  <c r="BI438" i="1"/>
  <c r="BD437" i="1"/>
  <c r="BK436" i="1"/>
  <c r="BJ435" i="1"/>
  <c r="BI434" i="1"/>
  <c r="BD433" i="1"/>
  <c r="BK432" i="1"/>
  <c r="BJ431" i="1"/>
  <c r="BI430" i="1"/>
  <c r="BD429" i="1"/>
  <c r="BK428" i="1"/>
  <c r="BJ427" i="1"/>
  <c r="BI426" i="1"/>
  <c r="BD425" i="1"/>
  <c r="BK424" i="1"/>
  <c r="BJ423" i="1"/>
  <c r="BI422" i="1"/>
  <c r="BD421" i="1"/>
  <c r="BK420" i="1"/>
  <c r="BJ419" i="1"/>
  <c r="BI418" i="1"/>
  <c r="BD417" i="1"/>
  <c r="BK416" i="1"/>
  <c r="BJ415" i="1"/>
  <c r="BI414" i="1"/>
  <c r="BD413" i="1"/>
  <c r="BK412" i="1"/>
  <c r="BJ411" i="1"/>
  <c r="BI410" i="1"/>
  <c r="BD409" i="1"/>
  <c r="BK408" i="1"/>
  <c r="BJ407" i="1"/>
  <c r="BI406" i="1"/>
  <c r="BI2" i="1"/>
  <c r="BN3" i="1"/>
  <c r="AE4" i="1"/>
  <c r="BC4" i="1"/>
  <c r="BG4" i="1"/>
  <c r="BK4" i="1"/>
  <c r="BD5" i="1"/>
  <c r="BE6" i="1"/>
  <c r="BJ7" i="1"/>
  <c r="O8" i="1"/>
  <c r="AE8" i="1"/>
  <c r="BC8" i="1"/>
  <c r="BG8" i="1"/>
  <c r="BK8" i="1"/>
  <c r="AF9" i="1"/>
  <c r="AV9" i="1"/>
  <c r="AW10" i="1"/>
  <c r="BI10" i="1"/>
  <c r="BM10" i="1"/>
  <c r="N11" i="1"/>
  <c r="BF11" i="1"/>
  <c r="BN11" i="1"/>
  <c r="AE12" i="1"/>
  <c r="BD13" i="1"/>
  <c r="AW14" i="1"/>
  <c r="BI14" i="1"/>
  <c r="BM14" i="1"/>
  <c r="N15" i="1"/>
  <c r="BF15" i="1"/>
  <c r="BJ15" i="1"/>
  <c r="BC16" i="1"/>
  <c r="BG16" i="1"/>
  <c r="BK16" i="1"/>
  <c r="BD17" i="1"/>
  <c r="BH17" i="1"/>
  <c r="BL17" i="1"/>
  <c r="BE18" i="1"/>
  <c r="BI18" i="1"/>
  <c r="BM18" i="1"/>
  <c r="N19" i="1"/>
  <c r="BF19" i="1"/>
  <c r="BN19" i="1"/>
  <c r="AE20" i="1"/>
  <c r="BC20" i="1"/>
  <c r="BG20" i="1"/>
  <c r="BK20" i="1"/>
  <c r="AV21" i="1"/>
  <c r="BD21" i="1"/>
  <c r="BH21" i="1"/>
  <c r="BL21" i="1"/>
  <c r="AW22" i="1"/>
  <c r="BE22" i="1"/>
  <c r="BI22" i="1"/>
  <c r="BM22" i="1"/>
  <c r="N23" i="1"/>
  <c r="BF23" i="1"/>
  <c r="BJ23" i="1"/>
  <c r="O24" i="1"/>
  <c r="AE24" i="1"/>
  <c r="BC24" i="1"/>
  <c r="BK24" i="1"/>
  <c r="AF25" i="1"/>
  <c r="AV25" i="1"/>
  <c r="BD25" i="1"/>
  <c r="BH25" i="1"/>
  <c r="BL25" i="1"/>
  <c r="AW26" i="1"/>
  <c r="BE26" i="1"/>
  <c r="BI26" i="1"/>
  <c r="BM26" i="1"/>
  <c r="N27" i="1"/>
  <c r="BF27" i="1"/>
  <c r="BJ27" i="1"/>
  <c r="BN27" i="1"/>
  <c r="O28" i="1"/>
  <c r="AE28" i="1"/>
  <c r="BC28" i="1"/>
  <c r="BG28" i="1"/>
  <c r="BK28" i="1"/>
  <c r="AF29" i="1"/>
  <c r="AV29" i="1"/>
  <c r="BD29" i="1"/>
  <c r="BH29" i="1"/>
  <c r="BL29" i="1"/>
  <c r="AW30" i="1"/>
  <c r="BE30" i="1"/>
  <c r="BI30" i="1"/>
  <c r="BM30" i="1"/>
  <c r="N31" i="1"/>
  <c r="BF31" i="1"/>
  <c r="BJ31" i="1"/>
  <c r="BN31" i="1"/>
  <c r="O32" i="1"/>
  <c r="AE32" i="1"/>
  <c r="BC32" i="1"/>
  <c r="BG32" i="1"/>
  <c r="BK32" i="1"/>
  <c r="AF33" i="1"/>
  <c r="AV33" i="1"/>
  <c r="BD33" i="1"/>
  <c r="BH33" i="1"/>
  <c r="BL33" i="1"/>
  <c r="AW34" i="1"/>
  <c r="BE34" i="1"/>
  <c r="BI34" i="1"/>
  <c r="BM34" i="1"/>
  <c r="N35" i="1"/>
  <c r="BF35" i="1"/>
  <c r="BJ35" i="1"/>
  <c r="BN35" i="1"/>
  <c r="O36" i="1"/>
  <c r="AE36" i="1"/>
  <c r="BC36" i="1"/>
  <c r="BG36" i="1"/>
  <c r="BK36" i="1"/>
  <c r="AF37" i="1"/>
  <c r="AV37" i="1"/>
  <c r="BD37" i="1"/>
  <c r="BH37" i="1"/>
  <c r="AW38" i="1"/>
  <c r="BE38" i="1"/>
  <c r="BI38" i="1"/>
  <c r="BM38" i="1"/>
  <c r="N39" i="1"/>
  <c r="BF39" i="1"/>
  <c r="BJ39" i="1"/>
  <c r="BN39" i="1"/>
  <c r="O40" i="1"/>
  <c r="AE40" i="1"/>
  <c r="BC40" i="1"/>
  <c r="BG40" i="1"/>
  <c r="BK40" i="1"/>
  <c r="AF41" i="1"/>
  <c r="AV41" i="1"/>
  <c r="BD41" i="1"/>
  <c r="BH41" i="1"/>
  <c r="BL41" i="1"/>
  <c r="AW42" i="1"/>
  <c r="BE42" i="1"/>
  <c r="BI42" i="1"/>
  <c r="BM42" i="1"/>
  <c r="N43" i="1"/>
  <c r="BF43" i="1"/>
  <c r="BJ43" i="1"/>
  <c r="BN43" i="1"/>
  <c r="O44" i="1"/>
  <c r="AE44" i="1"/>
  <c r="BC44" i="1"/>
  <c r="BG44" i="1"/>
  <c r="BK44" i="1"/>
  <c r="AF45" i="1"/>
  <c r="AV45" i="1"/>
  <c r="BD45" i="1"/>
  <c r="BH45" i="1"/>
  <c r="BL45" i="1"/>
  <c r="AW46" i="1"/>
  <c r="BE46" i="1"/>
  <c r="BI46" i="1"/>
  <c r="BM46" i="1"/>
  <c r="N47" i="1"/>
  <c r="BF47" i="1"/>
  <c r="BJ47" i="1"/>
  <c r="BN47" i="1"/>
  <c r="O48" i="1"/>
  <c r="AE48" i="1"/>
  <c r="BC48" i="1"/>
  <c r="BG48" i="1"/>
  <c r="BK48" i="1"/>
  <c r="AF49" i="1"/>
  <c r="AV49" i="1"/>
  <c r="BD49" i="1"/>
  <c r="BH49" i="1"/>
  <c r="BL49" i="1"/>
  <c r="AW50" i="1"/>
  <c r="BE50" i="1"/>
  <c r="BI50" i="1"/>
  <c r="BM50" i="1"/>
  <c r="N51" i="1"/>
  <c r="BF51" i="1"/>
  <c r="BJ51" i="1"/>
  <c r="BN51" i="1"/>
  <c r="O52" i="1"/>
  <c r="AE52" i="1"/>
  <c r="BC52" i="1"/>
  <c r="BG52" i="1"/>
  <c r="BK52" i="1"/>
  <c r="AF53" i="1"/>
  <c r="AV53" i="1"/>
  <c r="BD53" i="1"/>
  <c r="BH53" i="1"/>
  <c r="BL53" i="1"/>
  <c r="AW54" i="1"/>
  <c r="BE54" i="1"/>
  <c r="BI54" i="1"/>
  <c r="BM54" i="1"/>
  <c r="N55" i="1"/>
  <c r="BF55" i="1"/>
  <c r="BJ55" i="1"/>
  <c r="BN55" i="1"/>
  <c r="O56" i="1"/>
  <c r="AE56" i="1"/>
  <c r="BC56" i="1"/>
  <c r="BG56" i="1"/>
  <c r="BK56" i="1"/>
  <c r="AF57" i="1"/>
  <c r="AV57" i="1"/>
  <c r="BD57" i="1"/>
  <c r="BH57" i="1"/>
  <c r="BL57" i="1"/>
  <c r="AW58" i="1"/>
  <c r="BE58" i="1"/>
  <c r="BI58" i="1"/>
  <c r="BM58" i="1"/>
  <c r="N59" i="1"/>
  <c r="BF59" i="1"/>
  <c r="BJ59" i="1"/>
  <c r="BN59" i="1"/>
  <c r="O60" i="1"/>
  <c r="AE60" i="1"/>
  <c r="BC60" i="1"/>
  <c r="BG60" i="1"/>
  <c r="BK60" i="1"/>
  <c r="AF61" i="1"/>
  <c r="AV61" i="1"/>
  <c r="BD61" i="1"/>
  <c r="BH61" i="1"/>
  <c r="BL61" i="1"/>
  <c r="AW62" i="1"/>
  <c r="BE62" i="1"/>
  <c r="BI62" i="1"/>
  <c r="BM62" i="1"/>
  <c r="N63" i="1"/>
  <c r="BF63" i="1"/>
  <c r="BJ63" i="1"/>
  <c r="BN63" i="1"/>
  <c r="O64" i="1"/>
  <c r="AE64" i="1"/>
  <c r="BC64" i="1"/>
  <c r="BG64" i="1"/>
  <c r="BK64" i="1"/>
  <c r="AF65" i="1"/>
  <c r="AV65" i="1"/>
  <c r="BD65" i="1"/>
  <c r="BH65" i="1"/>
  <c r="BL65" i="1"/>
  <c r="AW66" i="1"/>
  <c r="BE66" i="1"/>
  <c r="BI66" i="1"/>
  <c r="BM66" i="1"/>
  <c r="N67" i="1"/>
  <c r="BF67" i="1"/>
  <c r="BJ67" i="1"/>
  <c r="BN67" i="1"/>
  <c r="O68" i="1"/>
  <c r="AE68" i="1"/>
  <c r="BC68" i="1"/>
  <c r="BG68" i="1"/>
  <c r="BK68" i="1"/>
  <c r="AF69" i="1"/>
  <c r="AV69" i="1"/>
  <c r="BD69" i="1"/>
  <c r="BH69" i="1"/>
  <c r="BL69" i="1"/>
  <c r="AW70" i="1"/>
  <c r="BE70" i="1"/>
  <c r="BI70" i="1"/>
  <c r="BM70" i="1"/>
  <c r="N71" i="1"/>
  <c r="BF71" i="1"/>
  <c r="BJ71" i="1"/>
  <c r="BN71" i="1"/>
  <c r="O72" i="1"/>
  <c r="AE72" i="1"/>
  <c r="BC72" i="1"/>
  <c r="BG72" i="1"/>
  <c r="BK72" i="1"/>
  <c r="AF73" i="1"/>
  <c r="AV73" i="1"/>
  <c r="BD73" i="1"/>
  <c r="BH73" i="1"/>
  <c r="BL73" i="1"/>
  <c r="AW74" i="1"/>
  <c r="BE74" i="1"/>
  <c r="BI74" i="1"/>
  <c r="BM74" i="1"/>
  <c r="N75" i="1"/>
  <c r="BF75" i="1"/>
  <c r="BJ75" i="1"/>
  <c r="BN75" i="1"/>
  <c r="O76" i="1"/>
  <c r="AE76" i="1"/>
  <c r="BC76" i="1"/>
  <c r="BG76" i="1"/>
  <c r="BK76" i="1"/>
  <c r="AF77" i="1"/>
  <c r="AV77" i="1"/>
  <c r="BD77" i="1"/>
  <c r="BH77" i="1"/>
  <c r="BL77" i="1"/>
  <c r="AW78" i="1"/>
  <c r="BE78" i="1"/>
  <c r="BI78" i="1"/>
  <c r="BM78" i="1"/>
  <c r="N79" i="1"/>
  <c r="BF79" i="1"/>
  <c r="BJ79" i="1"/>
  <c r="BN79" i="1"/>
  <c r="O80" i="1"/>
  <c r="AE80" i="1"/>
  <c r="BC80" i="1"/>
  <c r="BG80" i="1"/>
  <c r="BK80" i="1"/>
  <c r="AF81" i="1"/>
  <c r="AV81" i="1"/>
  <c r="BD81" i="1"/>
  <c r="BH81" i="1"/>
  <c r="BL81" i="1"/>
  <c r="AW82" i="1"/>
  <c r="BE82" i="1"/>
  <c r="BI82" i="1"/>
  <c r="BM82" i="1"/>
  <c r="N83" i="1"/>
  <c r="BF83" i="1"/>
  <c r="BJ83" i="1"/>
  <c r="BN83" i="1"/>
  <c r="O84" i="1"/>
  <c r="AE84" i="1"/>
  <c r="BC84" i="1"/>
  <c r="BG84" i="1"/>
  <c r="BK84" i="1"/>
  <c r="AF85" i="1"/>
  <c r="AV85" i="1"/>
  <c r="BD85" i="1"/>
  <c r="BH85" i="1"/>
  <c r="BL85" i="1"/>
  <c r="AW86" i="1"/>
  <c r="BE86" i="1"/>
  <c r="BI86" i="1"/>
  <c r="BM86" i="1"/>
  <c r="N87" i="1"/>
  <c r="BF87" i="1"/>
  <c r="BJ87" i="1"/>
  <c r="BN87" i="1"/>
  <c r="O88" i="1"/>
  <c r="AE88" i="1"/>
  <c r="BC88" i="1"/>
  <c r="BG88" i="1"/>
  <c r="BK88" i="1"/>
  <c r="AF89" i="1"/>
  <c r="AV89" i="1"/>
  <c r="BD89" i="1"/>
  <c r="BH89" i="1"/>
  <c r="BL89" i="1"/>
  <c r="AW90" i="1"/>
  <c r="BE90" i="1"/>
  <c r="BI90" i="1"/>
  <c r="BM90" i="1"/>
  <c r="N91" i="1"/>
  <c r="BF91" i="1"/>
  <c r="BJ91" i="1"/>
  <c r="BN91" i="1"/>
  <c r="O92" i="1"/>
  <c r="AE92" i="1"/>
  <c r="BC92" i="1"/>
  <c r="BG92" i="1"/>
  <c r="BK92" i="1"/>
  <c r="AF93" i="1"/>
  <c r="AV93" i="1"/>
  <c r="BD93" i="1"/>
  <c r="BH93" i="1"/>
  <c r="BL93" i="1"/>
  <c r="AW94" i="1"/>
  <c r="BE94" i="1"/>
  <c r="BI94" i="1"/>
  <c r="BM94" i="1"/>
  <c r="N95" i="1"/>
  <c r="BF95" i="1"/>
  <c r="BJ95" i="1"/>
  <c r="BN95" i="1"/>
  <c r="O96" i="1"/>
  <c r="AE96" i="1"/>
  <c r="BC96" i="1"/>
  <c r="BG96" i="1"/>
  <c r="BK96" i="1"/>
  <c r="AF97" i="1"/>
  <c r="AV97" i="1"/>
  <c r="BD97" i="1"/>
  <c r="BH97" i="1"/>
  <c r="BL97" i="1"/>
  <c r="AW98" i="1"/>
  <c r="BE98" i="1"/>
  <c r="BI98" i="1"/>
  <c r="BM98" i="1"/>
  <c r="N99" i="1"/>
  <c r="BF99" i="1"/>
  <c r="BJ99" i="1"/>
  <c r="BN99" i="1"/>
  <c r="O100" i="1"/>
  <c r="AE100" i="1"/>
  <c r="BC100" i="1"/>
  <c r="BG100" i="1"/>
  <c r="BK100" i="1"/>
  <c r="AF101" i="1"/>
  <c r="AV101" i="1"/>
  <c r="BD101" i="1"/>
  <c r="BH101" i="1"/>
  <c r="BL101" i="1"/>
  <c r="AW102" i="1"/>
  <c r="BE102" i="1"/>
  <c r="BI102" i="1"/>
  <c r="BM102" i="1"/>
  <c r="N103" i="1"/>
  <c r="BF103" i="1"/>
  <c r="BJ103" i="1"/>
  <c r="BN103" i="1"/>
  <c r="O104" i="1"/>
  <c r="AE104" i="1"/>
  <c r="BC104" i="1"/>
  <c r="BG104" i="1"/>
  <c r="BK104" i="1"/>
  <c r="AF105" i="1"/>
  <c r="AV105" i="1"/>
  <c r="BD105" i="1"/>
  <c r="BH105" i="1"/>
  <c r="BL105" i="1"/>
  <c r="AW106" i="1"/>
  <c r="BE106" i="1"/>
  <c r="BI106" i="1"/>
  <c r="BM106" i="1"/>
  <c r="N107" i="1"/>
  <c r="BF107" i="1"/>
  <c r="BJ107" i="1"/>
  <c r="BN107" i="1"/>
  <c r="O108" i="1"/>
  <c r="AE108" i="1"/>
  <c r="BC108" i="1"/>
  <c r="BG108" i="1"/>
  <c r="BK108" i="1"/>
  <c r="AF109" i="1"/>
  <c r="AV109" i="1"/>
  <c r="BD109" i="1"/>
  <c r="BH109" i="1"/>
  <c r="BL109" i="1"/>
  <c r="AW110" i="1"/>
  <c r="BE110" i="1"/>
  <c r="BI110" i="1"/>
  <c r="BM110" i="1"/>
  <c r="N111" i="1"/>
  <c r="BF111" i="1"/>
  <c r="BJ111" i="1"/>
  <c r="BN111" i="1"/>
  <c r="O112" i="1"/>
  <c r="AE112" i="1"/>
  <c r="BC112" i="1"/>
  <c r="BG112" i="1"/>
  <c r="BK112" i="1"/>
  <c r="AF113" i="1"/>
  <c r="AV113" i="1"/>
  <c r="BD113" i="1"/>
  <c r="BH113" i="1"/>
  <c r="BL113" i="1"/>
  <c r="AW114" i="1"/>
  <c r="BE114" i="1"/>
  <c r="BI114" i="1"/>
  <c r="BM114" i="1"/>
  <c r="N115" i="1"/>
  <c r="BF115" i="1"/>
  <c r="BJ115" i="1"/>
  <c r="BN115" i="1"/>
  <c r="O116" i="1"/>
  <c r="AE116" i="1"/>
  <c r="BC116" i="1"/>
  <c r="BG116" i="1"/>
  <c r="BK116" i="1"/>
  <c r="AF117" i="1"/>
  <c r="AV117" i="1"/>
  <c r="BD117" i="1"/>
  <c r="BH117" i="1"/>
  <c r="BL117" i="1"/>
  <c r="AW118" i="1"/>
  <c r="BE118" i="1"/>
  <c r="BI118" i="1"/>
  <c r="BM118" i="1"/>
  <c r="N119" i="1"/>
  <c r="BF119" i="1"/>
  <c r="BJ119" i="1"/>
  <c r="BN119" i="1"/>
  <c r="O120" i="1"/>
  <c r="AE120" i="1"/>
  <c r="BC120" i="1"/>
  <c r="BG120" i="1"/>
  <c r="BK120" i="1"/>
  <c r="AF121" i="1"/>
  <c r="AV121" i="1"/>
  <c r="BD121" i="1"/>
  <c r="BH121" i="1"/>
  <c r="BL121" i="1"/>
  <c r="AW122" i="1"/>
  <c r="BE122" i="1"/>
  <c r="BI122" i="1"/>
  <c r="BM122" i="1"/>
  <c r="N123" i="1"/>
  <c r="BF123" i="1"/>
  <c r="BJ123" i="1"/>
  <c r="BN123" i="1"/>
  <c r="O124" i="1"/>
  <c r="AE124" i="1"/>
  <c r="BC124" i="1"/>
  <c r="BG124" i="1"/>
  <c r="BK124" i="1"/>
  <c r="AF125" i="1"/>
  <c r="AV125" i="1"/>
  <c r="BD125" i="1"/>
  <c r="BH125" i="1"/>
  <c r="BL125" i="1"/>
  <c r="AW126" i="1"/>
  <c r="BE126" i="1"/>
  <c r="BI126" i="1"/>
  <c r="BM126" i="1"/>
  <c r="N127" i="1"/>
  <c r="BF127" i="1"/>
  <c r="BJ127" i="1"/>
  <c r="BN127" i="1"/>
  <c r="O128" i="1"/>
  <c r="AE128" i="1"/>
  <c r="BC128" i="1"/>
  <c r="BG128" i="1"/>
  <c r="BK128" i="1"/>
  <c r="AF129" i="1"/>
  <c r="AV129" i="1"/>
  <c r="BD129" i="1"/>
  <c r="BH129" i="1"/>
  <c r="BL129" i="1"/>
  <c r="AW130" i="1"/>
  <c r="BE130" i="1"/>
  <c r="BI130" i="1"/>
  <c r="BM130" i="1"/>
  <c r="N131" i="1"/>
  <c r="BF131" i="1"/>
  <c r="BJ131" i="1"/>
  <c r="BN131" i="1"/>
  <c r="O132" i="1"/>
  <c r="AE132" i="1"/>
  <c r="BC132" i="1"/>
  <c r="BG132" i="1"/>
  <c r="BK132" i="1"/>
  <c r="AF133" i="1"/>
  <c r="AV133" i="1"/>
  <c r="BD133" i="1"/>
  <c r="BH133" i="1"/>
  <c r="BL133" i="1"/>
  <c r="AW134" i="1"/>
  <c r="BE134" i="1"/>
  <c r="BI134" i="1"/>
  <c r="BM134" i="1"/>
  <c r="N135" i="1"/>
  <c r="BF135" i="1"/>
  <c r="BJ135" i="1"/>
  <c r="BN135" i="1"/>
  <c r="O136" i="1"/>
  <c r="AE136" i="1"/>
  <c r="BC136" i="1"/>
  <c r="BG136" i="1"/>
  <c r="BK136" i="1"/>
  <c r="AF137" i="1"/>
  <c r="AV137" i="1"/>
  <c r="BD137" i="1"/>
  <c r="BH137" i="1"/>
  <c r="BL137" i="1"/>
  <c r="AW138" i="1"/>
  <c r="BE138" i="1"/>
  <c r="BI138" i="1"/>
  <c r="BM138" i="1"/>
  <c r="N139" i="1"/>
  <c r="BF139" i="1"/>
  <c r="BJ139" i="1"/>
  <c r="BN139" i="1"/>
  <c r="O140" i="1"/>
  <c r="AE140" i="1"/>
  <c r="BC140" i="1"/>
  <c r="BG140" i="1"/>
  <c r="BK140" i="1"/>
  <c r="AF141" i="1"/>
  <c r="AV141" i="1"/>
  <c r="BD141" i="1"/>
  <c r="BH141" i="1"/>
  <c r="BL141" i="1"/>
  <c r="AW142" i="1"/>
  <c r="BE142" i="1"/>
  <c r="BI142" i="1"/>
  <c r="BM142" i="1"/>
  <c r="N143" i="1"/>
  <c r="BF143" i="1"/>
  <c r="BJ143" i="1"/>
  <c r="BN143" i="1"/>
  <c r="O144" i="1"/>
  <c r="AE144" i="1"/>
  <c r="BC144" i="1"/>
  <c r="BG144" i="1"/>
  <c r="BK144" i="1"/>
  <c r="AF145" i="1"/>
  <c r="AV145" i="1"/>
  <c r="BD145" i="1"/>
  <c r="BH145" i="1"/>
  <c r="BL145" i="1"/>
  <c r="AW146" i="1"/>
  <c r="BE146" i="1"/>
  <c r="BI146" i="1"/>
  <c r="BM146" i="1"/>
  <c r="N147" i="1"/>
  <c r="BF147" i="1"/>
  <c r="BJ147" i="1"/>
  <c r="BN147" i="1"/>
  <c r="O148" i="1"/>
  <c r="AE148" i="1"/>
  <c r="BC148" i="1"/>
  <c r="BG148" i="1"/>
  <c r="BK148" i="1"/>
  <c r="AF149" i="1"/>
  <c r="AV149" i="1"/>
  <c r="BD149" i="1"/>
  <c r="BH149" i="1"/>
  <c r="BL149" i="1"/>
  <c r="AW150" i="1"/>
  <c r="BE150" i="1"/>
  <c r="BI150" i="1"/>
  <c r="BM150" i="1"/>
  <c r="N151" i="1"/>
  <c r="BF151" i="1"/>
  <c r="BJ151" i="1"/>
  <c r="BN151" i="1"/>
  <c r="O152" i="1"/>
  <c r="AE152" i="1"/>
  <c r="BC152" i="1"/>
  <c r="BG152" i="1"/>
  <c r="BK152" i="1"/>
  <c r="AF153" i="1"/>
  <c r="AV153" i="1"/>
  <c r="BD153" i="1"/>
  <c r="BH153" i="1"/>
  <c r="BL153" i="1"/>
  <c r="AW154" i="1"/>
  <c r="BE154" i="1"/>
  <c r="BI154" i="1"/>
  <c r="BM154" i="1"/>
  <c r="N155" i="1"/>
  <c r="BF155" i="1"/>
  <c r="BJ155" i="1"/>
  <c r="BN155" i="1"/>
  <c r="O156" i="1"/>
  <c r="AE156" i="1"/>
  <c r="BC156" i="1"/>
  <c r="BG156" i="1"/>
  <c r="BK156" i="1"/>
  <c r="AF157" i="1"/>
  <c r="AV157" i="1"/>
  <c r="BD157" i="1"/>
  <c r="BH157" i="1"/>
  <c r="BL157" i="1"/>
  <c r="AW158" i="1"/>
  <c r="BE158" i="1"/>
  <c r="BI158" i="1"/>
  <c r="BM158" i="1"/>
  <c r="N159" i="1"/>
  <c r="BF159" i="1"/>
  <c r="BJ159" i="1"/>
  <c r="BN159" i="1"/>
  <c r="O160" i="1"/>
  <c r="AE160" i="1"/>
  <c r="BC160" i="1"/>
  <c r="BG160" i="1"/>
  <c r="BK160" i="1"/>
  <c r="AF161" i="1"/>
  <c r="AV161" i="1"/>
  <c r="BD161" i="1"/>
  <c r="BH161" i="1"/>
  <c r="BL161" i="1"/>
  <c r="AW162" i="1"/>
  <c r="BE162" i="1"/>
  <c r="BI162" i="1"/>
  <c r="BM162" i="1"/>
  <c r="N163" i="1"/>
  <c r="BF163" i="1"/>
  <c r="BJ163" i="1"/>
  <c r="BN163" i="1"/>
  <c r="O164" i="1"/>
  <c r="AE164" i="1"/>
  <c r="BC164" i="1"/>
  <c r="BG164" i="1"/>
  <c r="BK164" i="1"/>
  <c r="AF165" i="1"/>
  <c r="AV165" i="1"/>
  <c r="BD165" i="1"/>
  <c r="BH165" i="1"/>
  <c r="BL165" i="1"/>
  <c r="AW166" i="1"/>
  <c r="BE166" i="1"/>
  <c r="BI166" i="1"/>
  <c r="BM166" i="1"/>
  <c r="N167" i="1"/>
  <c r="BF167" i="1"/>
  <c r="BJ167" i="1"/>
  <c r="BN167" i="1"/>
  <c r="O168" i="1"/>
  <c r="AE168" i="1"/>
  <c r="BC168" i="1"/>
  <c r="BG168" i="1"/>
  <c r="BK168" i="1"/>
  <c r="AF169" i="1"/>
  <c r="AV169" i="1"/>
  <c r="BD169" i="1"/>
  <c r="BH169" i="1"/>
  <c r="BL169" i="1"/>
  <c r="AW170" i="1"/>
  <c r="BE170" i="1"/>
  <c r="BI170" i="1"/>
  <c r="BM170" i="1"/>
  <c r="N171" i="1"/>
  <c r="BF171" i="1"/>
  <c r="BJ171" i="1"/>
  <c r="BN171" i="1"/>
  <c r="O172" i="1"/>
  <c r="AE172" i="1"/>
  <c r="BC172" i="1"/>
  <c r="BG172" i="1"/>
  <c r="BK172" i="1"/>
  <c r="AF173" i="1"/>
  <c r="AV173" i="1"/>
  <c r="BD173" i="1"/>
  <c r="BH173" i="1"/>
  <c r="BL173" i="1"/>
  <c r="AW174" i="1"/>
  <c r="BE174" i="1"/>
  <c r="BI174" i="1"/>
  <c r="BM174" i="1"/>
  <c r="N175" i="1"/>
  <c r="BF175" i="1"/>
  <c r="BJ175" i="1"/>
  <c r="BN175" i="1"/>
  <c r="O176" i="1"/>
  <c r="AE176" i="1"/>
  <c r="BC176" i="1"/>
  <c r="BG176" i="1"/>
  <c r="BK176" i="1"/>
  <c r="AF177" i="1"/>
  <c r="AV177" i="1"/>
  <c r="BD177" i="1"/>
  <c r="BH177" i="1"/>
  <c r="BL177" i="1"/>
  <c r="AW178" i="1"/>
  <c r="BE178" i="1"/>
  <c r="BI178" i="1"/>
  <c r="BM178" i="1"/>
  <c r="N179" i="1"/>
  <c r="BF179" i="1"/>
  <c r="BJ179" i="1"/>
  <c r="BN179" i="1"/>
  <c r="O180" i="1"/>
  <c r="AE180" i="1"/>
  <c r="BC180" i="1"/>
  <c r="BG180" i="1"/>
  <c r="BK180" i="1"/>
  <c r="AF181" i="1"/>
  <c r="AV181" i="1"/>
  <c r="BD181" i="1"/>
  <c r="BH181" i="1"/>
  <c r="BL181" i="1"/>
  <c r="AW182" i="1"/>
  <c r="BE182" i="1"/>
  <c r="BI182" i="1"/>
  <c r="BM182" i="1"/>
  <c r="N183" i="1"/>
  <c r="BF183" i="1"/>
  <c r="BJ183" i="1"/>
  <c r="BN183" i="1"/>
  <c r="O184" i="1"/>
  <c r="AE184" i="1"/>
  <c r="BC184" i="1"/>
  <c r="BG184" i="1"/>
  <c r="BK184" i="1"/>
  <c r="AF185" i="1"/>
  <c r="AV185" i="1"/>
  <c r="BD185" i="1"/>
  <c r="BH185" i="1"/>
  <c r="BL185" i="1"/>
  <c r="AW186" i="1"/>
  <c r="BE186" i="1"/>
  <c r="BI186" i="1"/>
  <c r="BM186" i="1"/>
  <c r="N187" i="1"/>
  <c r="BF187" i="1"/>
  <c r="BJ187" i="1"/>
  <c r="BN187" i="1"/>
  <c r="O188" i="1"/>
  <c r="AE188" i="1"/>
  <c r="BC188" i="1"/>
  <c r="BG188" i="1"/>
  <c r="BK188" i="1"/>
  <c r="AF189" i="1"/>
  <c r="AV189" i="1"/>
  <c r="BD189" i="1"/>
  <c r="BH189" i="1"/>
  <c r="BL189" i="1"/>
  <c r="AW190" i="1"/>
  <c r="BE190" i="1"/>
  <c r="BI190" i="1"/>
  <c r="BM190" i="1"/>
  <c r="N191" i="1"/>
  <c r="BF191" i="1"/>
  <c r="BJ191" i="1"/>
  <c r="BN191" i="1"/>
  <c r="O192" i="1"/>
  <c r="AE192" i="1"/>
  <c r="BC192" i="1"/>
  <c r="BG192" i="1"/>
  <c r="BK192" i="1"/>
  <c r="AF193" i="1"/>
  <c r="AV193" i="1"/>
  <c r="BD193" i="1"/>
  <c r="BH193" i="1"/>
  <c r="BL193" i="1"/>
  <c r="AW194" i="1"/>
  <c r="BE194" i="1"/>
  <c r="BI194" i="1"/>
  <c r="BM194" i="1"/>
  <c r="N195" i="1"/>
  <c r="BF195" i="1"/>
  <c r="BJ195" i="1"/>
  <c r="BN195" i="1"/>
  <c r="O196" i="1"/>
  <c r="AE196" i="1"/>
  <c r="BC196" i="1"/>
  <c r="BG196" i="1"/>
  <c r="BK196" i="1"/>
  <c r="AF197" i="1"/>
  <c r="AV197" i="1"/>
  <c r="BD197" i="1"/>
  <c r="BH197" i="1"/>
  <c r="BL197" i="1"/>
  <c r="AW198" i="1"/>
  <c r="BE198" i="1"/>
  <c r="BI198" i="1"/>
  <c r="BM198" i="1"/>
  <c r="N199" i="1"/>
  <c r="BF199" i="1"/>
  <c r="BJ199" i="1"/>
  <c r="BN199" i="1"/>
  <c r="O200" i="1"/>
  <c r="AE200" i="1"/>
  <c r="BC200" i="1"/>
  <c r="BG200" i="1"/>
  <c r="BK200" i="1"/>
  <c r="AF201" i="1"/>
  <c r="AV201" i="1"/>
  <c r="BD201" i="1"/>
  <c r="BH201" i="1"/>
  <c r="BL201" i="1"/>
  <c r="AW202" i="1"/>
  <c r="BE202" i="1"/>
  <c r="BJ202" i="1"/>
  <c r="BC203" i="1"/>
  <c r="BI203" i="1"/>
  <c r="BN203" i="1"/>
  <c r="AE204" i="1"/>
  <c r="AV204" i="1"/>
  <c r="BF204" i="1"/>
  <c r="BK204" i="1"/>
  <c r="BC205" i="1"/>
  <c r="BH205" i="1"/>
  <c r="BM205" i="1"/>
  <c r="P206" i="1"/>
  <c r="AG206" i="1"/>
  <c r="BF206" i="1"/>
  <c r="BL206" i="1"/>
  <c r="BE207" i="1"/>
  <c r="BJ207" i="1"/>
  <c r="AF208" i="1"/>
  <c r="AX208" i="1"/>
  <c r="BG208" i="1"/>
  <c r="BL208" i="1"/>
  <c r="O209" i="1"/>
  <c r="BD209" i="1"/>
  <c r="BI209" i="1"/>
  <c r="BH210" i="1"/>
  <c r="BM210" i="1"/>
  <c r="N211" i="1"/>
  <c r="AE211" i="1"/>
  <c r="AW211" i="1"/>
  <c r="BF211" i="1"/>
  <c r="BK211" i="1"/>
  <c r="BC212" i="1"/>
  <c r="BH212" i="1"/>
  <c r="BN212" i="1"/>
  <c r="P213" i="1"/>
  <c r="AV213" i="1"/>
  <c r="BE213" i="1"/>
  <c r="BK213" i="1"/>
  <c r="BD214" i="1"/>
  <c r="BI214" i="1"/>
  <c r="BN214" i="1"/>
  <c r="O215" i="1"/>
  <c r="AG215" i="1"/>
  <c r="AX215" i="1"/>
  <c r="BG215" i="1"/>
  <c r="BM215" i="1"/>
  <c r="BD216" i="1"/>
  <c r="BJ216" i="1"/>
  <c r="AW217" i="1"/>
  <c r="BG217" i="1"/>
  <c r="BL217" i="1"/>
  <c r="N218" i="1"/>
  <c r="AF218" i="1"/>
  <c r="BE218" i="1"/>
  <c r="BJ218" i="1"/>
  <c r="BC219" i="1"/>
  <c r="BI219" i="1"/>
  <c r="BN219" i="1"/>
  <c r="AE220" i="1"/>
  <c r="AV220" i="1"/>
  <c r="BF220" i="1"/>
  <c r="BK220" i="1"/>
  <c r="BC221" i="1"/>
  <c r="BH221" i="1"/>
  <c r="BM221" i="1"/>
  <c r="P222" i="1"/>
  <c r="AG222" i="1"/>
  <c r="BF222" i="1"/>
  <c r="BL222" i="1"/>
  <c r="BE223" i="1"/>
  <c r="BJ223" i="1"/>
  <c r="AF224" i="1"/>
  <c r="AX224" i="1"/>
  <c r="BG224" i="1"/>
  <c r="BL224" i="1"/>
  <c r="O225" i="1"/>
  <c r="BD225" i="1"/>
  <c r="BI225" i="1"/>
  <c r="BH226" i="1"/>
  <c r="BM226" i="1"/>
  <c r="N227" i="1"/>
  <c r="AE227" i="1"/>
  <c r="AW227" i="1"/>
  <c r="BF227" i="1"/>
  <c r="BK227" i="1"/>
  <c r="BC228" i="1"/>
  <c r="BH228" i="1"/>
  <c r="BN228" i="1"/>
  <c r="P229" i="1"/>
  <c r="AV229" i="1"/>
  <c r="BE229" i="1"/>
  <c r="BK229" i="1"/>
  <c r="BD230" i="1"/>
  <c r="BI230" i="1"/>
  <c r="BN230" i="1"/>
  <c r="O231" i="1"/>
  <c r="AG231" i="1"/>
  <c r="AX231" i="1"/>
  <c r="BG231" i="1"/>
  <c r="BM231" i="1"/>
  <c r="BD232" i="1"/>
  <c r="BJ232" i="1"/>
  <c r="AW233" i="1"/>
  <c r="BG233" i="1"/>
  <c r="BL233" i="1"/>
  <c r="N234" i="1"/>
  <c r="AF234" i="1"/>
  <c r="BE234" i="1"/>
  <c r="BJ234" i="1"/>
  <c r="BC235" i="1"/>
  <c r="BI235" i="1"/>
  <c r="BN235" i="1"/>
  <c r="AE236" i="1"/>
  <c r="AV236" i="1"/>
  <c r="BF236" i="1"/>
  <c r="BK236" i="1"/>
  <c r="BC237" i="1"/>
  <c r="BH237" i="1"/>
  <c r="BM237" i="1"/>
  <c r="P238" i="1"/>
  <c r="AG238" i="1"/>
  <c r="BF238" i="1"/>
  <c r="BL238" i="1"/>
  <c r="BE239" i="1"/>
  <c r="BJ239" i="1"/>
  <c r="AF240" i="1"/>
  <c r="AX240" i="1"/>
  <c r="BG240" i="1"/>
  <c r="BL240" i="1"/>
  <c r="O241" i="1"/>
  <c r="BD241" i="1"/>
  <c r="BI241" i="1"/>
  <c r="BH242" i="1"/>
  <c r="BM242" i="1"/>
  <c r="N243" i="1"/>
  <c r="AE243" i="1"/>
  <c r="AW243" i="1"/>
  <c r="BF243" i="1"/>
  <c r="BK243" i="1"/>
  <c r="BC244" i="1"/>
  <c r="BH244" i="1"/>
  <c r="BN244" i="1"/>
  <c r="P245" i="1"/>
  <c r="AV245" i="1"/>
  <c r="BE245" i="1"/>
  <c r="BK245" i="1"/>
  <c r="BD246" i="1"/>
  <c r="BI246" i="1"/>
  <c r="BN246" i="1"/>
  <c r="O247" i="1"/>
  <c r="AG247" i="1"/>
  <c r="AX247" i="1"/>
  <c r="BG247" i="1"/>
  <c r="BM247" i="1"/>
  <c r="BD248" i="1"/>
  <c r="BJ248" i="1"/>
  <c r="AW249" i="1"/>
  <c r="BG249" i="1"/>
  <c r="BL249" i="1"/>
  <c r="N250" i="1"/>
  <c r="AF250" i="1"/>
  <c r="BE250" i="1"/>
  <c r="BJ250" i="1"/>
  <c r="BC251" i="1"/>
  <c r="BI251" i="1"/>
  <c r="BN251" i="1"/>
  <c r="AE252" i="1"/>
  <c r="AV252" i="1"/>
  <c r="BF252" i="1"/>
  <c r="BK252" i="1"/>
  <c r="BC253" i="1"/>
  <c r="BH253" i="1"/>
  <c r="BM253" i="1"/>
  <c r="P254" i="1"/>
  <c r="AG254" i="1"/>
  <c r="BF254" i="1"/>
  <c r="BL254" i="1"/>
  <c r="BE255" i="1"/>
  <c r="BJ255" i="1"/>
  <c r="AF256" i="1"/>
  <c r="AX256" i="1"/>
  <c r="BG256" i="1"/>
  <c r="BL256" i="1"/>
  <c r="O257" i="1"/>
  <c r="BD257" i="1"/>
  <c r="BI257" i="1"/>
  <c r="BH258" i="1"/>
  <c r="BM258" i="1"/>
  <c r="N259" i="1"/>
  <c r="AE259" i="1"/>
  <c r="AW259" i="1"/>
  <c r="BF259" i="1"/>
  <c r="BK259" i="1"/>
  <c r="BC260" i="1"/>
  <c r="BH260" i="1"/>
  <c r="BN260" i="1"/>
  <c r="P261" i="1"/>
  <c r="AV261" i="1"/>
  <c r="BE261" i="1"/>
  <c r="BK261" i="1"/>
  <c r="BD262" i="1"/>
  <c r="BI262" i="1"/>
  <c r="BN262" i="1"/>
  <c r="O263" i="1"/>
  <c r="AG263" i="1"/>
  <c r="AX263" i="1"/>
  <c r="BG263" i="1"/>
  <c r="BM263" i="1"/>
  <c r="BD264" i="1"/>
  <c r="BJ264" i="1"/>
  <c r="AW265" i="1"/>
  <c r="BG265" i="1"/>
  <c r="BL265" i="1"/>
  <c r="N266" i="1"/>
  <c r="AF266" i="1"/>
  <c r="BE266" i="1"/>
  <c r="BJ266" i="1"/>
  <c r="BC267" i="1"/>
  <c r="BI267" i="1"/>
  <c r="BN267" i="1"/>
  <c r="AE268" i="1"/>
  <c r="AV268" i="1"/>
  <c r="BF268" i="1"/>
  <c r="BK268" i="1"/>
  <c r="BC269" i="1"/>
  <c r="BH269" i="1"/>
  <c r="BM269" i="1"/>
  <c r="P270" i="1"/>
  <c r="AG270" i="1"/>
  <c r="BF270" i="1"/>
  <c r="BL270" i="1"/>
  <c r="BE271" i="1"/>
  <c r="BJ271" i="1"/>
  <c r="AF272" i="1"/>
  <c r="AX272" i="1"/>
  <c r="BG272" i="1"/>
  <c r="BL272" i="1"/>
  <c r="O273" i="1"/>
  <c r="BD273" i="1"/>
  <c r="BI273" i="1"/>
  <c r="BH274" i="1"/>
  <c r="BM274" i="1"/>
  <c r="N275" i="1"/>
  <c r="AE275" i="1"/>
  <c r="AW275" i="1"/>
  <c r="BF275" i="1"/>
  <c r="BK275" i="1"/>
  <c r="BC276" i="1"/>
  <c r="BH276" i="1"/>
  <c r="BN276" i="1"/>
  <c r="P277" i="1"/>
  <c r="AV277" i="1"/>
  <c r="BE277" i="1"/>
  <c r="BK277" i="1"/>
  <c r="BD278" i="1"/>
  <c r="BI278" i="1"/>
  <c r="BN278" i="1"/>
  <c r="O279" i="1"/>
  <c r="AG279" i="1"/>
  <c r="AX279" i="1"/>
  <c r="BG279" i="1"/>
  <c r="BM279" i="1"/>
  <c r="BD280" i="1"/>
  <c r="BJ280" i="1"/>
  <c r="AW281" i="1"/>
  <c r="BG281" i="1"/>
  <c r="BL281" i="1"/>
  <c r="N282" i="1"/>
  <c r="AF282" i="1"/>
  <c r="BE282" i="1"/>
  <c r="BJ282" i="1"/>
  <c r="BC283" i="1"/>
  <c r="BI283" i="1"/>
  <c r="BN283" i="1"/>
  <c r="AE284" i="1"/>
  <c r="AV284" i="1"/>
  <c r="BF284" i="1"/>
  <c r="BK284" i="1"/>
  <c r="BC285" i="1"/>
  <c r="BH285" i="1"/>
  <c r="BM285" i="1"/>
  <c r="P286" i="1"/>
  <c r="AG286" i="1"/>
  <c r="BF286" i="1"/>
  <c r="BL286" i="1"/>
  <c r="BE287" i="1"/>
  <c r="BJ287" i="1"/>
  <c r="AF288" i="1"/>
  <c r="AX288" i="1"/>
  <c r="BG288" i="1"/>
  <c r="BL288" i="1"/>
  <c r="O289" i="1"/>
  <c r="BD289" i="1"/>
  <c r="BI289" i="1"/>
  <c r="BH290" i="1"/>
  <c r="BM290" i="1"/>
  <c r="N291" i="1"/>
  <c r="AE291" i="1"/>
  <c r="AW291" i="1"/>
  <c r="BF291" i="1"/>
  <c r="BK291" i="1"/>
  <c r="BC292" i="1"/>
  <c r="BH292" i="1"/>
  <c r="BN292" i="1"/>
  <c r="P293" i="1"/>
  <c r="AV293" i="1"/>
  <c r="BE293" i="1"/>
  <c r="BK293" i="1"/>
  <c r="BD294" i="1"/>
  <c r="BI294" i="1"/>
  <c r="BN294" i="1"/>
  <c r="O295" i="1"/>
  <c r="AG295" i="1"/>
  <c r="AX295" i="1"/>
  <c r="BG295" i="1"/>
  <c r="BM295" i="1"/>
  <c r="BD296" i="1"/>
  <c r="BJ296" i="1"/>
  <c r="AW297" i="1"/>
  <c r="BG297" i="1"/>
  <c r="BL297" i="1"/>
  <c r="N298" i="1"/>
  <c r="AF298" i="1"/>
  <c r="BE298" i="1"/>
  <c r="BJ298" i="1"/>
  <c r="BC299" i="1"/>
  <c r="BI299" i="1"/>
  <c r="BN299" i="1"/>
  <c r="AE300" i="1"/>
  <c r="AV300" i="1"/>
  <c r="BF300" i="1"/>
  <c r="BK300" i="1"/>
  <c r="BC301" i="1"/>
  <c r="BH301" i="1"/>
  <c r="BM301" i="1"/>
  <c r="P302" i="1"/>
  <c r="AG302" i="1"/>
  <c r="BF302" i="1"/>
  <c r="BL302" i="1"/>
  <c r="BE303" i="1"/>
  <c r="BJ303" i="1"/>
  <c r="AF304" i="1"/>
  <c r="AX304" i="1"/>
  <c r="BG304" i="1"/>
  <c r="BL304" i="1"/>
  <c r="O305" i="1"/>
  <c r="BD305" i="1"/>
  <c r="BI305" i="1"/>
  <c r="BH306" i="1"/>
  <c r="BM306" i="1"/>
  <c r="N307" i="1"/>
  <c r="AE307" i="1"/>
  <c r="AW307" i="1"/>
  <c r="BF307" i="1"/>
  <c r="BK307" i="1"/>
  <c r="BC308" i="1"/>
  <c r="BH308" i="1"/>
  <c r="BN308" i="1"/>
  <c r="P309" i="1"/>
  <c r="AV309" i="1"/>
  <c r="BE309" i="1"/>
  <c r="BK309" i="1"/>
  <c r="BD310" i="1"/>
  <c r="BI310" i="1"/>
  <c r="BN310" i="1"/>
  <c r="O311" i="1"/>
  <c r="AG311" i="1"/>
  <c r="AX311" i="1"/>
  <c r="BG311" i="1"/>
  <c r="BM311" i="1"/>
  <c r="BD312" i="1"/>
  <c r="BJ312" i="1"/>
  <c r="AW313" i="1"/>
  <c r="BG313" i="1"/>
  <c r="BL313" i="1"/>
  <c r="N314" i="1"/>
  <c r="AF314" i="1"/>
  <c r="BE314" i="1"/>
  <c r="BJ314" i="1"/>
  <c r="BC315" i="1"/>
  <c r="BI315" i="1"/>
  <c r="BN315" i="1"/>
  <c r="AE316" i="1"/>
  <c r="AV316" i="1"/>
  <c r="BF316" i="1"/>
  <c r="BK316" i="1"/>
  <c r="BC317" i="1"/>
  <c r="BH317" i="1"/>
  <c r="BM317" i="1"/>
  <c r="P318" i="1"/>
  <c r="AG318" i="1"/>
  <c r="BF318" i="1"/>
  <c r="BL318" i="1"/>
  <c r="BE319" i="1"/>
  <c r="BJ319" i="1"/>
  <c r="AF320" i="1"/>
  <c r="AX320" i="1"/>
  <c r="BG320" i="1"/>
  <c r="BL320" i="1"/>
  <c r="O321" i="1"/>
  <c r="BD321" i="1"/>
  <c r="BI321" i="1"/>
  <c r="BH322" i="1"/>
  <c r="BM322" i="1"/>
  <c r="N323" i="1"/>
  <c r="AE323" i="1"/>
  <c r="AW323" i="1"/>
  <c r="BF323" i="1"/>
  <c r="BK323" i="1"/>
  <c r="BC324" i="1"/>
  <c r="BH324" i="1"/>
  <c r="BN324" i="1"/>
  <c r="P325" i="1"/>
  <c r="AV325" i="1"/>
  <c r="BE325" i="1"/>
  <c r="BK325" i="1"/>
  <c r="BD326" i="1"/>
  <c r="BI326" i="1"/>
  <c r="BN326" i="1"/>
  <c r="O327" i="1"/>
  <c r="AG327" i="1"/>
  <c r="AX327" i="1"/>
  <c r="BG327" i="1"/>
  <c r="BM327" i="1"/>
  <c r="BD328" i="1"/>
  <c r="BJ328" i="1"/>
  <c r="AW329" i="1"/>
  <c r="BG329" i="1"/>
  <c r="BL329" i="1"/>
  <c r="N330" i="1"/>
  <c r="AF330" i="1"/>
  <c r="BE330" i="1"/>
  <c r="BJ330" i="1"/>
  <c r="BC331" i="1"/>
  <c r="BI331" i="1"/>
  <c r="BN331" i="1"/>
  <c r="AE332" i="1"/>
  <c r="AV332" i="1"/>
  <c r="BF332" i="1"/>
  <c r="BK332" i="1"/>
  <c r="BC333" i="1"/>
  <c r="BH333" i="1"/>
  <c r="BM333" i="1"/>
  <c r="P334" i="1"/>
  <c r="AG334" i="1"/>
  <c r="BF334" i="1"/>
  <c r="BL334" i="1"/>
  <c r="BE335" i="1"/>
  <c r="BJ335" i="1"/>
  <c r="AF336" i="1"/>
  <c r="AX336" i="1"/>
  <c r="BG336" i="1"/>
  <c r="BL336" i="1"/>
  <c r="O337" i="1"/>
  <c r="BD337" i="1"/>
  <c r="BI337" i="1"/>
  <c r="BH338" i="1"/>
  <c r="BM338" i="1"/>
  <c r="N339" i="1"/>
  <c r="AE339" i="1"/>
  <c r="AW339" i="1"/>
  <c r="BF339" i="1"/>
  <c r="BK339" i="1"/>
  <c r="BC340" i="1"/>
  <c r="BH340" i="1"/>
  <c r="BN340" i="1"/>
  <c r="P341" i="1"/>
  <c r="AV341" i="1"/>
  <c r="BE341" i="1"/>
  <c r="BK341" i="1"/>
  <c r="BD342" i="1"/>
  <c r="BI342" i="1"/>
  <c r="BN342" i="1"/>
  <c r="O343" i="1"/>
  <c r="AG343" i="1"/>
  <c r="AX343" i="1"/>
  <c r="BG343" i="1"/>
  <c r="BM343" i="1"/>
  <c r="BD344" i="1"/>
  <c r="BJ344" i="1"/>
  <c r="AW345" i="1"/>
  <c r="BG345" i="1"/>
  <c r="BL345" i="1"/>
  <c r="N346" i="1"/>
  <c r="AF346" i="1"/>
  <c r="BE346" i="1"/>
  <c r="BJ346" i="1"/>
  <c r="BC347" i="1"/>
  <c r="BI347" i="1"/>
  <c r="BN347" i="1"/>
  <c r="AE348" i="1"/>
  <c r="BG348" i="1"/>
  <c r="BL349" i="1"/>
  <c r="BE350" i="1"/>
  <c r="BF351" i="1"/>
  <c r="AX352" i="1"/>
  <c r="AW352" i="1"/>
  <c r="AV352" i="1"/>
  <c r="BD353" i="1"/>
  <c r="P354" i="1"/>
  <c r="O354" i="1"/>
  <c r="N354" i="1"/>
  <c r="BM354" i="1"/>
  <c r="BN355" i="1"/>
  <c r="BG356" i="1"/>
  <c r="BL357" i="1"/>
  <c r="BE358" i="1"/>
  <c r="BF359" i="1"/>
  <c r="AX360" i="1"/>
  <c r="AW360" i="1"/>
  <c r="AV360" i="1"/>
  <c r="BD361" i="1"/>
  <c r="P362" i="1"/>
  <c r="O362" i="1"/>
  <c r="N362" i="1"/>
  <c r="BM362" i="1"/>
  <c r="BN363" i="1"/>
  <c r="BG364" i="1"/>
  <c r="BL365" i="1"/>
  <c r="BE366" i="1"/>
  <c r="BF367" i="1"/>
  <c r="AX368" i="1"/>
  <c r="AW368" i="1"/>
  <c r="AV368" i="1"/>
  <c r="BD369" i="1"/>
  <c r="P370" i="1"/>
  <c r="O370" i="1"/>
  <c r="N370" i="1"/>
  <c r="BM370" i="1"/>
  <c r="BN371" i="1"/>
  <c r="BG372" i="1"/>
  <c r="BL373" i="1"/>
  <c r="BE374" i="1"/>
  <c r="BF375" i="1"/>
  <c r="AX376" i="1"/>
  <c r="AW376" i="1"/>
  <c r="AV376" i="1"/>
  <c r="BD377" i="1"/>
  <c r="P378" i="1"/>
  <c r="O378" i="1"/>
  <c r="N378" i="1"/>
  <c r="BM378" i="1"/>
  <c r="BN379" i="1"/>
  <c r="BG380" i="1"/>
  <c r="BL381" i="1"/>
  <c r="BE382" i="1"/>
  <c r="BF383" i="1"/>
  <c r="AX384" i="1"/>
  <c r="AW384" i="1"/>
  <c r="AV384" i="1"/>
  <c r="BD385" i="1"/>
  <c r="P386" i="1"/>
  <c r="O386" i="1"/>
  <c r="N386" i="1"/>
  <c r="BM386" i="1"/>
  <c r="BN387" i="1"/>
  <c r="BG388" i="1"/>
  <c r="BL389" i="1"/>
  <c r="BE390" i="1"/>
  <c r="BF391" i="1"/>
  <c r="AX392" i="1"/>
  <c r="AW392" i="1"/>
  <c r="AV392" i="1"/>
  <c r="BD393" i="1"/>
  <c r="P394" i="1"/>
  <c r="O394" i="1"/>
  <c r="N394" i="1"/>
  <c r="BM394" i="1"/>
  <c r="BN395" i="1"/>
  <c r="BG396" i="1"/>
  <c r="BL397" i="1"/>
  <c r="BE398" i="1"/>
  <c r="BF399" i="1"/>
  <c r="AX400" i="1"/>
  <c r="AW400" i="1"/>
  <c r="AV400" i="1"/>
  <c r="BD401" i="1"/>
  <c r="P402" i="1"/>
  <c r="O402" i="1"/>
  <c r="N402" i="1"/>
  <c r="BM402" i="1"/>
  <c r="BN403" i="1"/>
  <c r="BI4" i="1"/>
  <c r="BJ5" i="1"/>
  <c r="BK6" i="1"/>
  <c r="BD7" i="1"/>
  <c r="BN9" i="1"/>
  <c r="BC10" i="1"/>
  <c r="BE12" i="1"/>
  <c r="BJ13" i="1"/>
  <c r="BG14" i="1"/>
  <c r="BL15" i="1"/>
  <c r="BM16" i="1"/>
  <c r="BN17" i="1"/>
  <c r="BC18" i="1"/>
  <c r="BE20" i="1"/>
  <c r="BN21" i="1"/>
  <c r="BE24" i="1"/>
  <c r="BN25" i="1"/>
  <c r="BG26" i="1"/>
  <c r="BJ29" i="1"/>
  <c r="BG30" i="1"/>
  <c r="BD31" i="1"/>
  <c r="BL31" i="1"/>
  <c r="BE32" i="1"/>
  <c r="BM32" i="1"/>
  <c r="BF33" i="1"/>
  <c r="BC34" i="1"/>
  <c r="BK34" i="1"/>
  <c r="BD35" i="1"/>
  <c r="BH35" i="1"/>
  <c r="BD39" i="1"/>
  <c r="BL39" i="1"/>
  <c r="BE40" i="1"/>
  <c r="BM40" i="1"/>
  <c r="BN41" i="1"/>
  <c r="BC42" i="1"/>
  <c r="BK42" i="1"/>
  <c r="BD43" i="1"/>
  <c r="BL43" i="1"/>
  <c r="BE44" i="1"/>
  <c r="BM44" i="1"/>
  <c r="BF45" i="1"/>
  <c r="BN45" i="1"/>
  <c r="BC46" i="1"/>
  <c r="BJ49" i="1"/>
  <c r="BN53" i="1"/>
  <c r="BC54" i="1"/>
  <c r="BG54" i="1"/>
  <c r="BK54" i="1"/>
  <c r="BD55" i="1"/>
  <c r="BH55" i="1"/>
  <c r="BE56" i="1"/>
  <c r="BM56" i="1"/>
  <c r="BF57" i="1"/>
  <c r="BN57" i="1"/>
  <c r="BC58" i="1"/>
  <c r="BG58" i="1"/>
  <c r="BK58" i="1"/>
  <c r="BD59" i="1"/>
  <c r="BL59" i="1"/>
  <c r="BE60" i="1"/>
  <c r="BI60" i="1"/>
  <c r="BL67" i="1"/>
  <c r="BD71" i="1"/>
  <c r="BL71" i="1"/>
  <c r="BL75" i="1"/>
  <c r="BL79" i="1"/>
  <c r="BH83" i="1"/>
  <c r="BH87" i="1"/>
  <c r="BD91" i="1"/>
  <c r="BL91" i="1"/>
  <c r="BE92" i="1"/>
  <c r="BE96" i="1"/>
  <c r="BM96" i="1"/>
  <c r="BF97" i="1"/>
  <c r="BF101" i="1"/>
  <c r="BJ101" i="1"/>
  <c r="BN101" i="1"/>
  <c r="BC102" i="1"/>
  <c r="BG102" i="1"/>
  <c r="BK102" i="1"/>
  <c r="BH103" i="1"/>
  <c r="BD107" i="1"/>
  <c r="BL107" i="1"/>
  <c r="BM108" i="1"/>
  <c r="BE112" i="1"/>
  <c r="BM112" i="1"/>
  <c r="BF113" i="1"/>
  <c r="BJ113" i="1"/>
  <c r="BC114" i="1"/>
  <c r="BG114" i="1"/>
  <c r="BK114" i="1"/>
  <c r="BD115" i="1"/>
  <c r="BH119" i="1"/>
  <c r="BL119" i="1"/>
  <c r="BI120" i="1"/>
  <c r="BM120" i="1"/>
  <c r="BF121" i="1"/>
  <c r="BN121" i="1"/>
  <c r="BC122" i="1"/>
  <c r="BG122" i="1"/>
  <c r="BK122" i="1"/>
  <c r="BD127" i="1"/>
  <c r="BD131" i="1"/>
  <c r="BD139" i="1"/>
  <c r="BH139" i="1"/>
  <c r="BL139" i="1"/>
  <c r="BE144" i="1"/>
  <c r="BI144" i="1"/>
  <c r="BM144" i="1"/>
  <c r="BJ149" i="1"/>
  <c r="BN149" i="1"/>
  <c r="BC150" i="1"/>
  <c r="BG150" i="1"/>
  <c r="BK150" i="1"/>
  <c r="BD159" i="1"/>
  <c r="BH159" i="1"/>
  <c r="BL159" i="1"/>
  <c r="BE160" i="1"/>
  <c r="BI160" i="1"/>
  <c r="BM160" i="1"/>
  <c r="BF161" i="1"/>
  <c r="BJ161" i="1"/>
  <c r="BN161" i="1"/>
  <c r="BC162" i="1"/>
  <c r="BG162" i="1"/>
  <c r="BK162" i="1"/>
  <c r="BD163" i="1"/>
  <c r="BH163" i="1"/>
  <c r="BL163" i="1"/>
  <c r="BE164" i="1"/>
  <c r="BE168" i="1"/>
  <c r="BI168" i="1"/>
  <c r="BM168" i="1"/>
  <c r="BF169" i="1"/>
  <c r="BJ173" i="1"/>
  <c r="BN173" i="1"/>
  <c r="BC174" i="1"/>
  <c r="BG174" i="1"/>
  <c r="BK174" i="1"/>
  <c r="BD175" i="1"/>
  <c r="BH175" i="1"/>
  <c r="BL175" i="1"/>
  <c r="BE176" i="1"/>
  <c r="BI176" i="1"/>
  <c r="BM176" i="1"/>
  <c r="BF181" i="1"/>
  <c r="BN181" i="1"/>
  <c r="BC182" i="1"/>
  <c r="BG182" i="1"/>
  <c r="BK182" i="1"/>
  <c r="BH191" i="1"/>
  <c r="BH195" i="1"/>
  <c r="BD199" i="1"/>
  <c r="BH199" i="1"/>
  <c r="BL199" i="1"/>
  <c r="BE200" i="1"/>
  <c r="BM200" i="1"/>
  <c r="BN201" i="1"/>
  <c r="BM202" i="1"/>
  <c r="BK203" i="1"/>
  <c r="BN204" i="1"/>
  <c r="BD206" i="1"/>
  <c r="BM207" i="1"/>
  <c r="BN211" i="1"/>
  <c r="BF212" i="1"/>
  <c r="BC213" i="1"/>
  <c r="BM213" i="1"/>
  <c r="BF214" i="1"/>
  <c r="BJ215" i="1"/>
  <c r="BL216" i="1"/>
  <c r="BL232" i="1"/>
  <c r="BG248" i="1"/>
  <c r="BM250" i="1"/>
  <c r="BK251" i="1"/>
  <c r="BC252" i="1"/>
  <c r="BE253" i="1"/>
  <c r="BD254" i="1"/>
  <c r="BN254" i="1"/>
  <c r="BG255" i="1"/>
  <c r="BJ256" i="1"/>
  <c r="BC259" i="1"/>
  <c r="BK260" i="1"/>
  <c r="BC261" i="1"/>
  <c r="BL280" i="1"/>
  <c r="BD281" i="1"/>
  <c r="BI281" i="1"/>
  <c r="BN284" i="1"/>
  <c r="BE285" i="1"/>
  <c r="BN286" i="1"/>
  <c r="BG287" i="1"/>
  <c r="BJ288" i="1"/>
  <c r="BC291" i="1"/>
  <c r="BM293" i="1"/>
  <c r="BF294" i="1"/>
  <c r="BE295" i="1"/>
  <c r="BH298" i="1"/>
  <c r="BF299" i="1"/>
  <c r="BC300" i="1"/>
  <c r="BK301" i="1"/>
  <c r="BD302" i="1"/>
  <c r="BI302" i="1"/>
  <c r="BG303" i="1"/>
  <c r="BJ304" i="1"/>
  <c r="BI307" i="1"/>
  <c r="BK308" i="1"/>
  <c r="BG328" i="1"/>
  <c r="BM330" i="1"/>
  <c r="BK331" i="1"/>
  <c r="BC332" i="1"/>
  <c r="BE333" i="1"/>
  <c r="BN334" i="1"/>
  <c r="BG337" i="1"/>
  <c r="BL337" i="1"/>
  <c r="BE338" i="1"/>
  <c r="BJ338" i="1"/>
  <c r="BI339" i="1"/>
  <c r="BF340" i="1"/>
  <c r="BF355" i="1"/>
  <c r="AX356" i="1"/>
  <c r="AW356" i="1"/>
  <c r="AV356" i="1"/>
  <c r="BM358" i="1"/>
  <c r="BG360" i="1"/>
  <c r="BL361" i="1"/>
  <c r="P374" i="1"/>
  <c r="O374" i="1"/>
  <c r="N374" i="1"/>
  <c r="BM374" i="1"/>
  <c r="BE378" i="1"/>
  <c r="P390" i="1"/>
  <c r="O390" i="1"/>
  <c r="N390" i="1"/>
  <c r="BN391" i="1"/>
  <c r="BF2940" i="1"/>
  <c r="BF2939" i="1"/>
  <c r="BF2938" i="1"/>
  <c r="BF2937" i="1"/>
  <c r="BF2936" i="1"/>
  <c r="BF2935" i="1"/>
  <c r="BF2934" i="1"/>
  <c r="BF2933" i="1"/>
  <c r="BF2932" i="1"/>
  <c r="BF2931" i="1"/>
  <c r="BF2930" i="1"/>
  <c r="BF2929" i="1"/>
  <c r="BF2928" i="1"/>
  <c r="BF2927" i="1"/>
  <c r="BF2926" i="1"/>
  <c r="BF2925" i="1"/>
  <c r="BF2924" i="1"/>
  <c r="BF2923" i="1"/>
  <c r="BF2922" i="1"/>
  <c r="BF2921" i="1"/>
  <c r="BF2920" i="1"/>
  <c r="BF2919" i="1"/>
  <c r="BF2918" i="1"/>
  <c r="BF2917" i="1"/>
  <c r="BF2916" i="1"/>
  <c r="BF2915" i="1"/>
  <c r="BF2914" i="1"/>
  <c r="BF2913" i="1"/>
  <c r="BH2940" i="1"/>
  <c r="BH2939" i="1"/>
  <c r="BH2938" i="1"/>
  <c r="BH2937" i="1"/>
  <c r="BH2936" i="1"/>
  <c r="BH2935" i="1"/>
  <c r="BH2934" i="1"/>
  <c r="BH2933" i="1"/>
  <c r="BH2932" i="1"/>
  <c r="BH2931" i="1"/>
  <c r="BH2930" i="1"/>
  <c r="BH2929" i="1"/>
  <c r="BH2928" i="1"/>
  <c r="BH2927" i="1"/>
  <c r="BH2926" i="1"/>
  <c r="BH2925" i="1"/>
  <c r="BH2924" i="1"/>
  <c r="BH2923" i="1"/>
  <c r="BH2922" i="1"/>
  <c r="BG2939" i="1"/>
  <c r="BC2938" i="1"/>
  <c r="BG2935" i="1"/>
  <c r="BC2934" i="1"/>
  <c r="BG2931" i="1"/>
  <c r="BC2930" i="1"/>
  <c r="BG2927" i="1"/>
  <c r="BC2926" i="1"/>
  <c r="BG2923" i="1"/>
  <c r="BC2922" i="1"/>
  <c r="BG2921" i="1"/>
  <c r="BH2920" i="1"/>
  <c r="BC2920" i="1"/>
  <c r="BG2917" i="1"/>
  <c r="BH2916" i="1"/>
  <c r="BC2916" i="1"/>
  <c r="BG2913" i="1"/>
  <c r="BG2940" i="1"/>
  <c r="BC2937" i="1"/>
  <c r="BC2935" i="1"/>
  <c r="BG2933" i="1"/>
  <c r="BC2928" i="1"/>
  <c r="BG2926" i="1"/>
  <c r="BG2924" i="1"/>
  <c r="BH2921" i="1"/>
  <c r="BC2919" i="1"/>
  <c r="BH2918" i="1"/>
  <c r="BH2915" i="1"/>
  <c r="BG2914" i="1"/>
  <c r="BF2911" i="1"/>
  <c r="BG2910" i="1"/>
  <c r="BH2909" i="1"/>
  <c r="BC2909" i="1"/>
  <c r="BF2907" i="1"/>
  <c r="BG2906" i="1"/>
  <c r="BH2905" i="1"/>
  <c r="BC2905" i="1"/>
  <c r="BF2903" i="1"/>
  <c r="BG2902" i="1"/>
  <c r="BH2901" i="1"/>
  <c r="BC2901" i="1"/>
  <c r="BF2899" i="1"/>
  <c r="BG2898" i="1"/>
  <c r="BH2897" i="1"/>
  <c r="BC2897" i="1"/>
  <c r="BF2895" i="1"/>
  <c r="BG2894" i="1"/>
  <c r="BH2893" i="1"/>
  <c r="BC2893" i="1"/>
  <c r="BF2891" i="1"/>
  <c r="BG2890" i="1"/>
  <c r="BH2889" i="1"/>
  <c r="BC2889" i="1"/>
  <c r="BF2887" i="1"/>
  <c r="BG2886" i="1"/>
  <c r="BH2885" i="1"/>
  <c r="BC2885" i="1"/>
  <c r="BF2883" i="1"/>
  <c r="BG2882" i="1"/>
  <c r="BH2881" i="1"/>
  <c r="BC2881" i="1"/>
  <c r="BF2879" i="1"/>
  <c r="BG2878" i="1"/>
  <c r="BH2877" i="1"/>
  <c r="BC2877" i="1"/>
  <c r="BF2875" i="1"/>
  <c r="BG2874" i="1"/>
  <c r="BH2873" i="1"/>
  <c r="BC2873" i="1"/>
  <c r="BF2871" i="1"/>
  <c r="BG2870" i="1"/>
  <c r="BH2869" i="1"/>
  <c r="BC2869" i="1"/>
  <c r="BG2867" i="1"/>
  <c r="BC2867" i="1"/>
  <c r="BG2866" i="1"/>
  <c r="BC2866" i="1"/>
  <c r="BG2865" i="1"/>
  <c r="BC2865" i="1"/>
  <c r="BG2864" i="1"/>
  <c r="BC2864" i="1"/>
  <c r="BG2863" i="1"/>
  <c r="BC2863" i="1"/>
  <c r="BG2862" i="1"/>
  <c r="BC2862" i="1"/>
  <c r="BG2861" i="1"/>
  <c r="BC2861" i="1"/>
  <c r="BG2860" i="1"/>
  <c r="BC2860" i="1"/>
  <c r="BG2859" i="1"/>
  <c r="BC2859" i="1"/>
  <c r="BG2858" i="1"/>
  <c r="BC2858" i="1"/>
  <c r="BG2857" i="1"/>
  <c r="BC2857" i="1"/>
  <c r="BG2856" i="1"/>
  <c r="BC2856" i="1"/>
  <c r="BG2855" i="1"/>
  <c r="BC2855" i="1"/>
  <c r="BG2854" i="1"/>
  <c r="BC2854" i="1"/>
  <c r="BG2853" i="1"/>
  <c r="BC2853" i="1"/>
  <c r="BG2852" i="1"/>
  <c r="BC2852" i="1"/>
  <c r="BG2851" i="1"/>
  <c r="BC2851" i="1"/>
  <c r="BG2850" i="1"/>
  <c r="BC2850" i="1"/>
  <c r="BG2849" i="1"/>
  <c r="BC2849" i="1"/>
  <c r="BG2848" i="1"/>
  <c r="BC2848" i="1"/>
  <c r="BG2847" i="1"/>
  <c r="BC2847" i="1"/>
  <c r="BG2846" i="1"/>
  <c r="BC2846" i="1"/>
  <c r="BG2845" i="1"/>
  <c r="BC2845" i="1"/>
  <c r="BG2844" i="1"/>
  <c r="BC2844" i="1"/>
  <c r="BG2843" i="1"/>
  <c r="BC2843" i="1"/>
  <c r="BG2842" i="1"/>
  <c r="BC2842" i="1"/>
  <c r="BG2841" i="1"/>
  <c r="BC2841" i="1"/>
  <c r="BG2840" i="1"/>
  <c r="BC2840" i="1"/>
  <c r="BG2839" i="1"/>
  <c r="BC2839" i="1"/>
  <c r="BG2838" i="1"/>
  <c r="BC2838" i="1"/>
  <c r="BG2837" i="1"/>
  <c r="BC2837" i="1"/>
  <c r="BG2836" i="1"/>
  <c r="BC2836" i="1"/>
  <c r="BG2835" i="1"/>
  <c r="BC2835" i="1"/>
  <c r="BG2834" i="1"/>
  <c r="BC2834" i="1"/>
  <c r="BG2833" i="1"/>
  <c r="BC2833" i="1"/>
  <c r="BG2832" i="1"/>
  <c r="BC2832" i="1"/>
  <c r="BG2831" i="1"/>
  <c r="BC2831" i="1"/>
  <c r="BG2830" i="1"/>
  <c r="BC2830" i="1"/>
  <c r="BG2829" i="1"/>
  <c r="BC2829" i="1"/>
  <c r="BG2828" i="1"/>
  <c r="BC2828" i="1"/>
  <c r="BG2827" i="1"/>
  <c r="BC2827" i="1"/>
  <c r="BG2826" i="1"/>
  <c r="BC2826" i="1"/>
  <c r="BG2825" i="1"/>
  <c r="BC2825" i="1"/>
  <c r="BG2824" i="1"/>
  <c r="BC2824" i="1"/>
  <c r="BG2823" i="1"/>
  <c r="BC2823" i="1"/>
  <c r="BG2822" i="1"/>
  <c r="BC2822" i="1"/>
  <c r="BG2821" i="1"/>
  <c r="BC2821" i="1"/>
  <c r="BG2820" i="1"/>
  <c r="BC2820" i="1"/>
  <c r="BG2819" i="1"/>
  <c r="BC2819" i="1"/>
  <c r="BG2818" i="1"/>
  <c r="BC2818" i="1"/>
  <c r="BG2817" i="1"/>
  <c r="BC2817" i="1"/>
  <c r="BG2816" i="1"/>
  <c r="BC2816" i="1"/>
  <c r="BG2815" i="1"/>
  <c r="BC2815" i="1"/>
  <c r="BG2814" i="1"/>
  <c r="BC2814" i="1"/>
  <c r="BG2813" i="1"/>
  <c r="BC2813" i="1"/>
  <c r="BG2812" i="1"/>
  <c r="BC2812" i="1"/>
  <c r="BG2811" i="1"/>
  <c r="BC2811" i="1"/>
  <c r="BG2810" i="1"/>
  <c r="BC2810" i="1"/>
  <c r="BG2809" i="1"/>
  <c r="BC2809" i="1"/>
  <c r="BG2808" i="1"/>
  <c r="BC2808" i="1"/>
  <c r="BG2807" i="1"/>
  <c r="BC2807" i="1"/>
  <c r="BG2806" i="1"/>
  <c r="BC2806" i="1"/>
  <c r="BG2805" i="1"/>
  <c r="BC2805" i="1"/>
  <c r="BG2804" i="1"/>
  <c r="BC2804" i="1"/>
  <c r="BG2803" i="1"/>
  <c r="BC2803" i="1"/>
  <c r="BG2802" i="1"/>
  <c r="BC2802" i="1"/>
  <c r="BC2940" i="1"/>
  <c r="BG2938" i="1"/>
  <c r="BG2936" i="1"/>
  <c r="BC2933" i="1"/>
  <c r="BC2931" i="1"/>
  <c r="BG2929" i="1"/>
  <c r="BC2924" i="1"/>
  <c r="BG2922" i="1"/>
  <c r="BH2919" i="1"/>
  <c r="BG2918" i="1"/>
  <c r="BG2915" i="1"/>
  <c r="BC2913" i="1"/>
  <c r="BH2912" i="1"/>
  <c r="BC2912" i="1"/>
  <c r="BF2910" i="1"/>
  <c r="BG2909" i="1"/>
  <c r="BH2908" i="1"/>
  <c r="BC2908" i="1"/>
  <c r="BF2906" i="1"/>
  <c r="BG2905" i="1"/>
  <c r="BH2904" i="1"/>
  <c r="BC2904" i="1"/>
  <c r="BF2902" i="1"/>
  <c r="BG2901" i="1"/>
  <c r="BH2900" i="1"/>
  <c r="BC2900" i="1"/>
  <c r="BF2898" i="1"/>
  <c r="BG2897" i="1"/>
  <c r="BH2896" i="1"/>
  <c r="BC2896" i="1"/>
  <c r="BF2894" i="1"/>
  <c r="BG2893" i="1"/>
  <c r="BH2892" i="1"/>
  <c r="BC2892" i="1"/>
  <c r="BF2890" i="1"/>
  <c r="BG2889" i="1"/>
  <c r="BH2888" i="1"/>
  <c r="BC2888" i="1"/>
  <c r="BC2936" i="1"/>
  <c r="BG2932" i="1"/>
  <c r="BC2929" i="1"/>
  <c r="BG2925" i="1"/>
  <c r="BG2919" i="1"/>
  <c r="BC2917" i="1"/>
  <c r="BH2913" i="1"/>
  <c r="BG2912" i="1"/>
  <c r="BH2911" i="1"/>
  <c r="BC2907" i="1"/>
  <c r="BF2905" i="1"/>
  <c r="BG2904" i="1"/>
  <c r="BH2903" i="1"/>
  <c r="BC2899" i="1"/>
  <c r="BF2897" i="1"/>
  <c r="BG2896" i="1"/>
  <c r="BH2895" i="1"/>
  <c r="BC2891" i="1"/>
  <c r="BF2889" i="1"/>
  <c r="BG2888" i="1"/>
  <c r="BH2887" i="1"/>
  <c r="BC2886" i="1"/>
  <c r="BG2885" i="1"/>
  <c r="BF2884" i="1"/>
  <c r="BC2883" i="1"/>
  <c r="BH2882" i="1"/>
  <c r="BF2881" i="1"/>
  <c r="BC2880" i="1"/>
  <c r="BH2879" i="1"/>
  <c r="BF2878" i="1"/>
  <c r="BH2876" i="1"/>
  <c r="BG2875" i="1"/>
  <c r="BG2872" i="1"/>
  <c r="BC2870" i="1"/>
  <c r="BG2869" i="1"/>
  <c r="BF2868" i="1"/>
  <c r="BF2866" i="1"/>
  <c r="BH2865" i="1"/>
  <c r="BF2862" i="1"/>
  <c r="BH2861" i="1"/>
  <c r="BF2858" i="1"/>
  <c r="BH2857" i="1"/>
  <c r="BF2854" i="1"/>
  <c r="BH2853" i="1"/>
  <c r="BF2850" i="1"/>
  <c r="BH2849" i="1"/>
  <c r="BF2846" i="1"/>
  <c r="BH2845" i="1"/>
  <c r="BF2842" i="1"/>
  <c r="BH2841" i="1"/>
  <c r="BF2838" i="1"/>
  <c r="BH2837" i="1"/>
  <c r="BF2834" i="1"/>
  <c r="BH2833" i="1"/>
  <c r="BF2830" i="1"/>
  <c r="BH2829" i="1"/>
  <c r="BF2826" i="1"/>
  <c r="BH2825" i="1"/>
  <c r="BF2822" i="1"/>
  <c r="BH2821" i="1"/>
  <c r="BC2939" i="1"/>
  <c r="BC2932" i="1"/>
  <c r="BG2928" i="1"/>
  <c r="BC2925" i="1"/>
  <c r="BG2920" i="1"/>
  <c r="BC2918" i="1"/>
  <c r="BH2914" i="1"/>
  <c r="BF2912" i="1"/>
  <c r="BG2911" i="1"/>
  <c r="BH2910" i="1"/>
  <c r="BC2906" i="1"/>
  <c r="BF2904" i="1"/>
  <c r="BG2903" i="1"/>
  <c r="BH2902" i="1"/>
  <c r="BC2898" i="1"/>
  <c r="BF2896" i="1"/>
  <c r="BG2895" i="1"/>
  <c r="BH2894" i="1"/>
  <c r="BC2890" i="1"/>
  <c r="BF2888" i="1"/>
  <c r="BG2887" i="1"/>
  <c r="BH2886" i="1"/>
  <c r="BF2885" i="1"/>
  <c r="BC2884" i="1"/>
  <c r="BH2883" i="1"/>
  <c r="BF2882" i="1"/>
  <c r="BH2880" i="1"/>
  <c r="BG2879" i="1"/>
  <c r="BG2876" i="1"/>
  <c r="BC2874" i="1"/>
  <c r="BG2873" i="1"/>
  <c r="BF2872" i="1"/>
  <c r="BC2871" i="1"/>
  <c r="BH2870" i="1"/>
  <c r="BF2869" i="1"/>
  <c r="BC2868" i="1"/>
  <c r="BF2865" i="1"/>
  <c r="BH2864" i="1"/>
  <c r="BF2861" i="1"/>
  <c r="BH2860" i="1"/>
  <c r="BF2857" i="1"/>
  <c r="BH2856" i="1"/>
  <c r="BF2853" i="1"/>
  <c r="BH2852" i="1"/>
  <c r="BF2849" i="1"/>
  <c r="BH2848" i="1"/>
  <c r="BF2845" i="1"/>
  <c r="BH2844" i="1"/>
  <c r="BF2841" i="1"/>
  <c r="BH2840" i="1"/>
  <c r="BF2837" i="1"/>
  <c r="BH2836" i="1"/>
  <c r="BF2833" i="1"/>
  <c r="BH2832" i="1"/>
  <c r="BF2829" i="1"/>
  <c r="BH2828" i="1"/>
  <c r="BF2825" i="1"/>
  <c r="BG2937" i="1"/>
  <c r="BG2930" i="1"/>
  <c r="BC2923" i="1"/>
  <c r="BH2917" i="1"/>
  <c r="BC2915" i="1"/>
  <c r="BG2907" i="1"/>
  <c r="BC2902" i="1"/>
  <c r="BF2900" i="1"/>
  <c r="BH2898" i="1"/>
  <c r="BG2891" i="1"/>
  <c r="BG2881" i="1"/>
  <c r="BF2880" i="1"/>
  <c r="BC2879" i="1"/>
  <c r="BH2875" i="1"/>
  <c r="BF2874" i="1"/>
  <c r="BG2868" i="1"/>
  <c r="BF2867" i="1"/>
  <c r="BH2866" i="1"/>
  <c r="BF2859" i="1"/>
  <c r="BH2858" i="1"/>
  <c r="BF2851" i="1"/>
  <c r="BH2850" i="1"/>
  <c r="BF2843" i="1"/>
  <c r="BH2842" i="1"/>
  <c r="BF2835" i="1"/>
  <c r="BH2834" i="1"/>
  <c r="BF2827" i="1"/>
  <c r="BH2826" i="1"/>
  <c r="BH2822" i="1"/>
  <c r="BF2818" i="1"/>
  <c r="BH2817" i="1"/>
  <c r="BF2814" i="1"/>
  <c r="BH2813" i="1"/>
  <c r="BF2810" i="1"/>
  <c r="BH2809" i="1"/>
  <c r="BF2806" i="1"/>
  <c r="BH2805" i="1"/>
  <c r="BF2802" i="1"/>
  <c r="BH2801" i="1"/>
  <c r="BH2800" i="1"/>
  <c r="BH2799" i="1"/>
  <c r="BH2798" i="1"/>
  <c r="BH2797" i="1"/>
  <c r="BH2796" i="1"/>
  <c r="BH2795" i="1"/>
  <c r="BH2794" i="1"/>
  <c r="BH2793" i="1"/>
  <c r="BH2792" i="1"/>
  <c r="BH2791" i="1"/>
  <c r="BH2790" i="1"/>
  <c r="BH2789" i="1"/>
  <c r="BH2788" i="1"/>
  <c r="BH2787" i="1"/>
  <c r="BH2786" i="1"/>
  <c r="BH2785" i="1"/>
  <c r="BH2784" i="1"/>
  <c r="BH2783" i="1"/>
  <c r="BH2782" i="1"/>
  <c r="BH2781" i="1"/>
  <c r="BH2780" i="1"/>
  <c r="BH2779" i="1"/>
  <c r="BH2778" i="1"/>
  <c r="BH2777" i="1"/>
  <c r="BH2776" i="1"/>
  <c r="BH2775" i="1"/>
  <c r="BH2774" i="1"/>
  <c r="BH2773" i="1"/>
  <c r="BH2772" i="1"/>
  <c r="BH2771" i="1"/>
  <c r="BH2770" i="1"/>
  <c r="BH2769" i="1"/>
  <c r="BH2768" i="1"/>
  <c r="BH2767" i="1"/>
  <c r="BH2766" i="1"/>
  <c r="BH2765" i="1"/>
  <c r="BH2764" i="1"/>
  <c r="BH2763" i="1"/>
  <c r="BH2762" i="1"/>
  <c r="BH2761" i="1"/>
  <c r="BH2760" i="1"/>
  <c r="BH2759" i="1"/>
  <c r="BH2758" i="1"/>
  <c r="BH2757" i="1"/>
  <c r="BH2756" i="1"/>
  <c r="BH2755" i="1"/>
  <c r="BH2754" i="1"/>
  <c r="BH2753" i="1"/>
  <c r="BH2752" i="1"/>
  <c r="BH2751" i="1"/>
  <c r="BH2750" i="1"/>
  <c r="BH2749" i="1"/>
  <c r="BH2748" i="1"/>
  <c r="BH2747" i="1"/>
  <c r="BH2746" i="1"/>
  <c r="BH2745" i="1"/>
  <c r="BH2744" i="1"/>
  <c r="BH2743" i="1"/>
  <c r="BH2742" i="1"/>
  <c r="BH2741" i="1"/>
  <c r="BH2740" i="1"/>
  <c r="BH2739" i="1"/>
  <c r="BH2738" i="1"/>
  <c r="BH2737" i="1"/>
  <c r="BH2736" i="1"/>
  <c r="BH2735" i="1"/>
  <c r="BH2734" i="1"/>
  <c r="BH2733" i="1"/>
  <c r="BG2934" i="1"/>
  <c r="BC2927" i="1"/>
  <c r="BG2916" i="1"/>
  <c r="BC2914" i="1"/>
  <c r="BG2908" i="1"/>
  <c r="BC2903" i="1"/>
  <c r="BF2901" i="1"/>
  <c r="BH2899" i="1"/>
  <c r="BG2892" i="1"/>
  <c r="BC2887" i="1"/>
  <c r="BH2884" i="1"/>
  <c r="BG2883" i="1"/>
  <c r="BG2877" i="1"/>
  <c r="BF2876" i="1"/>
  <c r="BC2875" i="1"/>
  <c r="BH2871" i="1"/>
  <c r="BF2870" i="1"/>
  <c r="BF2864" i="1"/>
  <c r="BH2863" i="1"/>
  <c r="BF2856" i="1"/>
  <c r="BH2855" i="1"/>
  <c r="BF2848" i="1"/>
  <c r="BH2847" i="1"/>
  <c r="BF2840" i="1"/>
  <c r="BH2839" i="1"/>
  <c r="BF2832" i="1"/>
  <c r="BH2831" i="1"/>
  <c r="BH2823" i="1"/>
  <c r="BH2820" i="1"/>
  <c r="BF2817" i="1"/>
  <c r="BH2816" i="1"/>
  <c r="BF2813" i="1"/>
  <c r="BH2812" i="1"/>
  <c r="BF2809" i="1"/>
  <c r="BH2808" i="1"/>
  <c r="BF2805" i="1"/>
  <c r="BH2804" i="1"/>
  <c r="BG2801" i="1"/>
  <c r="BC2801" i="1"/>
  <c r="BG2800" i="1"/>
  <c r="BC2800" i="1"/>
  <c r="BG2799" i="1"/>
  <c r="BC2799" i="1"/>
  <c r="BG2798" i="1"/>
  <c r="BC2798" i="1"/>
  <c r="BG2797" i="1"/>
  <c r="BC2797" i="1"/>
  <c r="BG2796" i="1"/>
  <c r="BC2796" i="1"/>
  <c r="BG2795" i="1"/>
  <c r="BC2795" i="1"/>
  <c r="BG2794" i="1"/>
  <c r="BC2794" i="1"/>
  <c r="BG2793" i="1"/>
  <c r="BC2793" i="1"/>
  <c r="BG2792" i="1"/>
  <c r="BC2792" i="1"/>
  <c r="BG2791" i="1"/>
  <c r="BC2791" i="1"/>
  <c r="BG2790" i="1"/>
  <c r="BC2790" i="1"/>
  <c r="BG2789" i="1"/>
  <c r="BC2789" i="1"/>
  <c r="BG2788" i="1"/>
  <c r="BC2788" i="1"/>
  <c r="BG2787" i="1"/>
  <c r="BC2787" i="1"/>
  <c r="BG2786" i="1"/>
  <c r="BC2786" i="1"/>
  <c r="BG2785" i="1"/>
  <c r="BC2785" i="1"/>
  <c r="BG2784" i="1"/>
  <c r="BC2784" i="1"/>
  <c r="BG2783" i="1"/>
  <c r="BC2783" i="1"/>
  <c r="BG2782" i="1"/>
  <c r="BC2782" i="1"/>
  <c r="BG2781" i="1"/>
  <c r="BC2781" i="1"/>
  <c r="BG2780" i="1"/>
  <c r="BC2780" i="1"/>
  <c r="BG2779" i="1"/>
  <c r="BC2779" i="1"/>
  <c r="BG2778" i="1"/>
  <c r="BC2778" i="1"/>
  <c r="BG2777" i="1"/>
  <c r="BC2777" i="1"/>
  <c r="BG2776" i="1"/>
  <c r="BC2776" i="1"/>
  <c r="BG2775" i="1"/>
  <c r="BC2775" i="1"/>
  <c r="BG2774" i="1"/>
  <c r="BC2774" i="1"/>
  <c r="BG2773" i="1"/>
  <c r="BC2773" i="1"/>
  <c r="BG2772" i="1"/>
  <c r="BC2772" i="1"/>
  <c r="BG2771" i="1"/>
  <c r="BC2771" i="1"/>
  <c r="BG2770" i="1"/>
  <c r="BC2770" i="1"/>
  <c r="BG2769" i="1"/>
  <c r="BC2769" i="1"/>
  <c r="BG2768" i="1"/>
  <c r="BC2768" i="1"/>
  <c r="BG2767" i="1"/>
  <c r="BC2767" i="1"/>
  <c r="BG2766" i="1"/>
  <c r="BC2766" i="1"/>
  <c r="BG2765" i="1"/>
  <c r="BC2765" i="1"/>
  <c r="BG2764" i="1"/>
  <c r="BC2764" i="1"/>
  <c r="BG2763" i="1"/>
  <c r="BC2763" i="1"/>
  <c r="BG2762" i="1"/>
  <c r="BC2762" i="1"/>
  <c r="BG2761" i="1"/>
  <c r="BC2761" i="1"/>
  <c r="BG2760" i="1"/>
  <c r="BC2760" i="1"/>
  <c r="BG2759" i="1"/>
  <c r="BC2759" i="1"/>
  <c r="BG2758" i="1"/>
  <c r="BC2758" i="1"/>
  <c r="BG2757" i="1"/>
  <c r="BC2757" i="1"/>
  <c r="BG2756" i="1"/>
  <c r="BC2756" i="1"/>
  <c r="BG2755" i="1"/>
  <c r="BC2755" i="1"/>
  <c r="BG2754" i="1"/>
  <c r="BC2754" i="1"/>
  <c r="BG2753" i="1"/>
  <c r="BC2753" i="1"/>
  <c r="BG2752" i="1"/>
  <c r="BC2752" i="1"/>
  <c r="BG2751" i="1"/>
  <c r="BC2751" i="1"/>
  <c r="BG2750" i="1"/>
  <c r="BC2750" i="1"/>
  <c r="BG2749" i="1"/>
  <c r="BC2749" i="1"/>
  <c r="BG2748" i="1"/>
  <c r="BC2748" i="1"/>
  <c r="BG2747" i="1"/>
  <c r="BC2747" i="1"/>
  <c r="BG2746" i="1"/>
  <c r="BC2746" i="1"/>
  <c r="BG2745" i="1"/>
  <c r="BC2745" i="1"/>
  <c r="BG2744" i="1"/>
  <c r="BC2744" i="1"/>
  <c r="BG2743" i="1"/>
  <c r="BC2743" i="1"/>
  <c r="BG2742" i="1"/>
  <c r="BC2742" i="1"/>
  <c r="BG2741" i="1"/>
  <c r="BC2741" i="1"/>
  <c r="BG2740" i="1"/>
  <c r="BC2740" i="1"/>
  <c r="BG2739" i="1"/>
  <c r="BC2739" i="1"/>
  <c r="BG2738" i="1"/>
  <c r="BC2738" i="1"/>
  <c r="BG2737" i="1"/>
  <c r="BC2737" i="1"/>
  <c r="BG2736" i="1"/>
  <c r="BC2736" i="1"/>
  <c r="BG2735" i="1"/>
  <c r="BC2735" i="1"/>
  <c r="BG2734" i="1"/>
  <c r="BC2734" i="1"/>
  <c r="BG2733" i="1"/>
  <c r="BC2733" i="1"/>
  <c r="BC2921" i="1"/>
  <c r="BF2908" i="1"/>
  <c r="BC2894" i="1"/>
  <c r="BH2890" i="1"/>
  <c r="BG2884" i="1"/>
  <c r="BC2882" i="1"/>
  <c r="BF2877" i="1"/>
  <c r="BH2872" i="1"/>
  <c r="BH2862" i="1"/>
  <c r="BF2855" i="1"/>
  <c r="BH2846" i="1"/>
  <c r="BF2839" i="1"/>
  <c r="BH2830" i="1"/>
  <c r="BF2820" i="1"/>
  <c r="BH2819" i="1"/>
  <c r="BF2812" i="1"/>
  <c r="BH2811" i="1"/>
  <c r="BF2804" i="1"/>
  <c r="BH2803" i="1"/>
  <c r="BF2800" i="1"/>
  <c r="BF2798" i="1"/>
  <c r="BF2796" i="1"/>
  <c r="BF2794" i="1"/>
  <c r="BF2792" i="1"/>
  <c r="BF2790" i="1"/>
  <c r="BC2911" i="1"/>
  <c r="BH2907" i="1"/>
  <c r="BG2900" i="1"/>
  <c r="BF2893" i="1"/>
  <c r="BF2886" i="1"/>
  <c r="BH2874" i="1"/>
  <c r="BC2872" i="1"/>
  <c r="BH2867" i="1"/>
  <c r="BF2860" i="1"/>
  <c r="BH2851" i="1"/>
  <c r="BF2844" i="1"/>
  <c r="BH2835" i="1"/>
  <c r="BF2828" i="1"/>
  <c r="BF2821" i="1"/>
  <c r="BF2819" i="1"/>
  <c r="BH2818" i="1"/>
  <c r="BF2811" i="1"/>
  <c r="BH2810" i="1"/>
  <c r="BC2910" i="1"/>
  <c r="BH2906" i="1"/>
  <c r="BG2899" i="1"/>
  <c r="BF2892" i="1"/>
  <c r="BH2878" i="1"/>
  <c r="BC2876" i="1"/>
  <c r="BG2871" i="1"/>
  <c r="BF2863" i="1"/>
  <c r="BH2854" i="1"/>
  <c r="BF2847" i="1"/>
  <c r="BH2838" i="1"/>
  <c r="BF2831" i="1"/>
  <c r="BH2824" i="1"/>
  <c r="BF2823" i="1"/>
  <c r="BF2816" i="1"/>
  <c r="BH2815" i="1"/>
  <c r="BF2808" i="1"/>
  <c r="BH2807" i="1"/>
  <c r="BF2801" i="1"/>
  <c r="BF2799" i="1"/>
  <c r="BF2797" i="1"/>
  <c r="BF2795" i="1"/>
  <c r="BF2793" i="1"/>
  <c r="BF2791" i="1"/>
  <c r="BH2891" i="1"/>
  <c r="BG2880" i="1"/>
  <c r="BH2827" i="1"/>
  <c r="BH2814" i="1"/>
  <c r="BF2807" i="1"/>
  <c r="BC2878" i="1"/>
  <c r="BH2868" i="1"/>
  <c r="BH2806" i="1"/>
  <c r="BH2802" i="1"/>
  <c r="BF2789" i="1"/>
  <c r="BF2787" i="1"/>
  <c r="BF2785" i="1"/>
  <c r="BF2783" i="1"/>
  <c r="BF2781" i="1"/>
  <c r="BF2779" i="1"/>
  <c r="BF2777" i="1"/>
  <c r="BF2775" i="1"/>
  <c r="BF2773" i="1"/>
  <c r="BF2771" i="1"/>
  <c r="BF2769" i="1"/>
  <c r="BF2767" i="1"/>
  <c r="BF2765" i="1"/>
  <c r="BF2763" i="1"/>
  <c r="BF2761" i="1"/>
  <c r="BF2759" i="1"/>
  <c r="BF2757" i="1"/>
  <c r="BF2755" i="1"/>
  <c r="BF2753" i="1"/>
  <c r="BF2751" i="1"/>
  <c r="BF2749" i="1"/>
  <c r="BF2747" i="1"/>
  <c r="BF2745" i="1"/>
  <c r="BF2743" i="1"/>
  <c r="BF2741" i="1"/>
  <c r="BF2739" i="1"/>
  <c r="BF2737" i="1"/>
  <c r="BF2735" i="1"/>
  <c r="BF2733" i="1"/>
  <c r="BH2732" i="1"/>
  <c r="BH2731" i="1"/>
  <c r="BH2730" i="1"/>
  <c r="BH2729" i="1"/>
  <c r="BH2728" i="1"/>
  <c r="BH2727" i="1"/>
  <c r="BH2726" i="1"/>
  <c r="BH2725" i="1"/>
  <c r="BH2724" i="1"/>
  <c r="BH2859" i="1"/>
  <c r="BF2852" i="1"/>
  <c r="BF2824" i="1"/>
  <c r="BG2732" i="1"/>
  <c r="BC2732" i="1"/>
  <c r="BG2731" i="1"/>
  <c r="BC2731" i="1"/>
  <c r="BG2730" i="1"/>
  <c r="BC2730" i="1"/>
  <c r="BG2729" i="1"/>
  <c r="BC2729" i="1"/>
  <c r="BG2728" i="1"/>
  <c r="BC2728" i="1"/>
  <c r="BG2727" i="1"/>
  <c r="BC2727" i="1"/>
  <c r="BG2726" i="1"/>
  <c r="BC2726" i="1"/>
  <c r="BG2725" i="1"/>
  <c r="BC2725" i="1"/>
  <c r="BG2724" i="1"/>
  <c r="BC2724" i="1"/>
  <c r="BG2723" i="1"/>
  <c r="BC2723" i="1"/>
  <c r="BG2722" i="1"/>
  <c r="BC2722" i="1"/>
  <c r="BG2721" i="1"/>
  <c r="BC2721" i="1"/>
  <c r="BG2720" i="1"/>
  <c r="BC2720" i="1"/>
  <c r="BG2719" i="1"/>
  <c r="BC2719" i="1"/>
  <c r="BG2718" i="1"/>
  <c r="BC2718" i="1"/>
  <c r="BG2717" i="1"/>
  <c r="BC2717" i="1"/>
  <c r="BG2716" i="1"/>
  <c r="BC2716" i="1"/>
  <c r="BG2715" i="1"/>
  <c r="BC2715" i="1"/>
  <c r="BG2714" i="1"/>
  <c r="BC2714" i="1"/>
  <c r="BF2909" i="1"/>
  <c r="BF2836" i="1"/>
  <c r="BF2815" i="1"/>
  <c r="BF2803" i="1"/>
  <c r="BF2788" i="1"/>
  <c r="BF2780" i="1"/>
  <c r="BF2772" i="1"/>
  <c r="BF2764" i="1"/>
  <c r="BF2756" i="1"/>
  <c r="BF2748" i="1"/>
  <c r="BF2740" i="1"/>
  <c r="BF2731" i="1"/>
  <c r="BF2727" i="1"/>
  <c r="BH2723" i="1"/>
  <c r="BH2721" i="1"/>
  <c r="BH2719" i="1"/>
  <c r="BH2717" i="1"/>
  <c r="BH2715" i="1"/>
  <c r="BH2713" i="1"/>
  <c r="BH2712" i="1"/>
  <c r="BH2711" i="1"/>
  <c r="BH2710" i="1"/>
  <c r="BH2709" i="1"/>
  <c r="BH2708" i="1"/>
  <c r="BH2707" i="1"/>
  <c r="BH2706" i="1"/>
  <c r="BH2705" i="1"/>
  <c r="BH2704" i="1"/>
  <c r="BH2703" i="1"/>
  <c r="BH2702" i="1"/>
  <c r="BH2701" i="1"/>
  <c r="BH2700" i="1"/>
  <c r="BH2699" i="1"/>
  <c r="BH2698" i="1"/>
  <c r="BH2697" i="1"/>
  <c r="BH2696" i="1"/>
  <c r="BH2695" i="1"/>
  <c r="BH2694" i="1"/>
  <c r="BH2693" i="1"/>
  <c r="BH2692" i="1"/>
  <c r="BH2691" i="1"/>
  <c r="BH2690" i="1"/>
  <c r="BH2689" i="1"/>
  <c r="BH2688" i="1"/>
  <c r="BH2687" i="1"/>
  <c r="BH2686" i="1"/>
  <c r="BH2685" i="1"/>
  <c r="BH2684" i="1"/>
  <c r="BH2683" i="1"/>
  <c r="BH2682" i="1"/>
  <c r="BH2681" i="1"/>
  <c r="BH2680" i="1"/>
  <c r="BH2679" i="1"/>
  <c r="BH2678" i="1"/>
  <c r="BH2677" i="1"/>
  <c r="BH2676" i="1"/>
  <c r="BH2675" i="1"/>
  <c r="BH2674" i="1"/>
  <c r="BH2673" i="1"/>
  <c r="BH2672" i="1"/>
  <c r="BH2671" i="1"/>
  <c r="BH2670" i="1"/>
  <c r="BH2669" i="1"/>
  <c r="BH2668" i="1"/>
  <c r="BH2667" i="1"/>
  <c r="BH2666" i="1"/>
  <c r="BH2665" i="1"/>
  <c r="BH2664" i="1"/>
  <c r="BH2663" i="1"/>
  <c r="BH2662" i="1"/>
  <c r="BH2661" i="1"/>
  <c r="BH2660" i="1"/>
  <c r="BH2659" i="1"/>
  <c r="BH2658" i="1"/>
  <c r="BH2657" i="1"/>
  <c r="BH2656" i="1"/>
  <c r="BH2655" i="1"/>
  <c r="BH2654" i="1"/>
  <c r="BH2653" i="1"/>
  <c r="BH2652" i="1"/>
  <c r="BH2651" i="1"/>
  <c r="BH2650" i="1"/>
  <c r="BH2649" i="1"/>
  <c r="BH2648" i="1"/>
  <c r="BH2647" i="1"/>
  <c r="BH2646" i="1"/>
  <c r="BH2645" i="1"/>
  <c r="BH2644" i="1"/>
  <c r="BH2643" i="1"/>
  <c r="BH2642" i="1"/>
  <c r="BH2641" i="1"/>
  <c r="BH2640" i="1"/>
  <c r="BH2639" i="1"/>
  <c r="BH2638" i="1"/>
  <c r="BH2637" i="1"/>
  <c r="BH2636" i="1"/>
  <c r="BH2635" i="1"/>
  <c r="BH2634" i="1"/>
  <c r="BH2633" i="1"/>
  <c r="BH2632" i="1"/>
  <c r="BH2631" i="1"/>
  <c r="BH2630" i="1"/>
  <c r="BH2629" i="1"/>
  <c r="BH2628" i="1"/>
  <c r="BH2627" i="1"/>
  <c r="BH2626" i="1"/>
  <c r="BH2625" i="1"/>
  <c r="BH2624" i="1"/>
  <c r="BH2623" i="1"/>
  <c r="BH2622" i="1"/>
  <c r="BH2621" i="1"/>
  <c r="BH2620" i="1"/>
  <c r="BH2619" i="1"/>
  <c r="BH2618" i="1"/>
  <c r="BH2617" i="1"/>
  <c r="BC2895" i="1"/>
  <c r="BF2782" i="1"/>
  <c r="BF2774" i="1"/>
  <c r="BF2766" i="1"/>
  <c r="BF2758" i="1"/>
  <c r="BF2750" i="1"/>
  <c r="BF2742" i="1"/>
  <c r="BF2734" i="1"/>
  <c r="BF2732" i="1"/>
  <c r="BF2728" i="1"/>
  <c r="BF2724" i="1"/>
  <c r="BF2723" i="1"/>
  <c r="BF2721" i="1"/>
  <c r="BF2719" i="1"/>
  <c r="BF2717" i="1"/>
  <c r="BF2715" i="1"/>
  <c r="BG2713" i="1"/>
  <c r="BC2713" i="1"/>
  <c r="BG2712" i="1"/>
  <c r="BC2712" i="1"/>
  <c r="BG2711" i="1"/>
  <c r="BC2711" i="1"/>
  <c r="BG2710" i="1"/>
  <c r="BC2710" i="1"/>
  <c r="BG2709" i="1"/>
  <c r="BC2709" i="1"/>
  <c r="BG2708" i="1"/>
  <c r="BC2708" i="1"/>
  <c r="BG2707" i="1"/>
  <c r="BC2707" i="1"/>
  <c r="BG2706" i="1"/>
  <c r="BC2706" i="1"/>
  <c r="BG2705" i="1"/>
  <c r="BC2705" i="1"/>
  <c r="BG2704" i="1"/>
  <c r="BC2704" i="1"/>
  <c r="BG2703" i="1"/>
  <c r="BC2703" i="1"/>
  <c r="BG2702" i="1"/>
  <c r="BC2702" i="1"/>
  <c r="BG2701" i="1"/>
  <c r="BC2701" i="1"/>
  <c r="BG2700" i="1"/>
  <c r="BC2700" i="1"/>
  <c r="BG2699" i="1"/>
  <c r="BC2699" i="1"/>
  <c r="BG2698" i="1"/>
  <c r="BC2698" i="1"/>
  <c r="BG2697" i="1"/>
  <c r="BC2697" i="1"/>
  <c r="BG2696" i="1"/>
  <c r="BC2696" i="1"/>
  <c r="BG2695" i="1"/>
  <c r="BC2695" i="1"/>
  <c r="BG2694" i="1"/>
  <c r="BC2694" i="1"/>
  <c r="BG2693" i="1"/>
  <c r="BC2693" i="1"/>
  <c r="BG2692" i="1"/>
  <c r="BC2692" i="1"/>
  <c r="BG2691" i="1"/>
  <c r="BC2691" i="1"/>
  <c r="BG2690" i="1"/>
  <c r="BC2690" i="1"/>
  <c r="BG2689" i="1"/>
  <c r="BC2689" i="1"/>
  <c r="BG2688" i="1"/>
  <c r="BC2688" i="1"/>
  <c r="BG2687" i="1"/>
  <c r="BC2687" i="1"/>
  <c r="BG2686" i="1"/>
  <c r="BC2686" i="1"/>
  <c r="BG2685" i="1"/>
  <c r="BC2685" i="1"/>
  <c r="BG2684" i="1"/>
  <c r="BC2684" i="1"/>
  <c r="BG2683" i="1"/>
  <c r="BC2683" i="1"/>
  <c r="BG2682" i="1"/>
  <c r="BC2682" i="1"/>
  <c r="BG2681" i="1"/>
  <c r="BC2681" i="1"/>
  <c r="BG2680" i="1"/>
  <c r="BC2680" i="1"/>
  <c r="BG2679" i="1"/>
  <c r="BC2679" i="1"/>
  <c r="BG2678" i="1"/>
  <c r="BC2678" i="1"/>
  <c r="BG2677" i="1"/>
  <c r="BC2677" i="1"/>
  <c r="BG2676" i="1"/>
  <c r="BC2676" i="1"/>
  <c r="BG2675" i="1"/>
  <c r="BC2675" i="1"/>
  <c r="BG2674" i="1"/>
  <c r="BC2674" i="1"/>
  <c r="BG2673" i="1"/>
  <c r="BC2673" i="1"/>
  <c r="BG2672" i="1"/>
  <c r="BC2672" i="1"/>
  <c r="BG2671" i="1"/>
  <c r="BC2671" i="1"/>
  <c r="BG2670" i="1"/>
  <c r="BC2670" i="1"/>
  <c r="BG2669" i="1"/>
  <c r="BC2669" i="1"/>
  <c r="BG2668" i="1"/>
  <c r="BC2668" i="1"/>
  <c r="BG2667" i="1"/>
  <c r="BC2667" i="1"/>
  <c r="BG2666" i="1"/>
  <c r="BC2666" i="1"/>
  <c r="BG2665" i="1"/>
  <c r="BC2665" i="1"/>
  <c r="BG2664" i="1"/>
  <c r="BC2664" i="1"/>
  <c r="BG2663" i="1"/>
  <c r="BC2663" i="1"/>
  <c r="BG2662" i="1"/>
  <c r="BC2662" i="1"/>
  <c r="BG2661" i="1"/>
  <c r="BC2661" i="1"/>
  <c r="BG2660" i="1"/>
  <c r="BC2660" i="1"/>
  <c r="BG2659" i="1"/>
  <c r="BC2659" i="1"/>
  <c r="BG2658" i="1"/>
  <c r="BC2658" i="1"/>
  <c r="BG2657" i="1"/>
  <c r="BC2657" i="1"/>
  <c r="BG2656" i="1"/>
  <c r="BC2656" i="1"/>
  <c r="BG2655" i="1"/>
  <c r="BC2655" i="1"/>
  <c r="BG2654" i="1"/>
  <c r="BC2654" i="1"/>
  <c r="BG2653" i="1"/>
  <c r="BC2653" i="1"/>
  <c r="BG2652" i="1"/>
  <c r="BC2652" i="1"/>
  <c r="BG2651" i="1"/>
  <c r="BC2651" i="1"/>
  <c r="BG2650" i="1"/>
  <c r="BC2650" i="1"/>
  <c r="BG2649" i="1"/>
  <c r="BC2649" i="1"/>
  <c r="BG2648" i="1"/>
  <c r="BC2648" i="1"/>
  <c r="BG2647" i="1"/>
  <c r="BC2647" i="1"/>
  <c r="BG2646" i="1"/>
  <c r="BC2646" i="1"/>
  <c r="BG2645" i="1"/>
  <c r="BC2645" i="1"/>
  <c r="BG2644" i="1"/>
  <c r="BC2644" i="1"/>
  <c r="BG2643" i="1"/>
  <c r="BC2643" i="1"/>
  <c r="BG2642" i="1"/>
  <c r="BC2642" i="1"/>
  <c r="BG2641" i="1"/>
  <c r="BC2641" i="1"/>
  <c r="BG2640" i="1"/>
  <c r="BC2640" i="1"/>
  <c r="BG2639" i="1"/>
  <c r="BC2639" i="1"/>
  <c r="BG2638" i="1"/>
  <c r="BC2638" i="1"/>
  <c r="BG2637" i="1"/>
  <c r="BC2637" i="1"/>
  <c r="BG2636" i="1"/>
  <c r="BC2636" i="1"/>
  <c r="BG2635" i="1"/>
  <c r="BC2635" i="1"/>
  <c r="BG2634" i="1"/>
  <c r="BC2634" i="1"/>
  <c r="BG2633" i="1"/>
  <c r="BC2633" i="1"/>
  <c r="BG2632" i="1"/>
  <c r="BC2632" i="1"/>
  <c r="BG2631" i="1"/>
  <c r="BC2631" i="1"/>
  <c r="BG2630" i="1"/>
  <c r="BC2630" i="1"/>
  <c r="BG2629" i="1"/>
  <c r="BC2629" i="1"/>
  <c r="BG2628" i="1"/>
  <c r="BC2628" i="1"/>
  <c r="BG2627" i="1"/>
  <c r="BC2627" i="1"/>
  <c r="BG2626" i="1"/>
  <c r="BC2626" i="1"/>
  <c r="BF2784" i="1"/>
  <c r="BF2776" i="1"/>
  <c r="BF2768" i="1"/>
  <c r="BF2760" i="1"/>
  <c r="BF2752" i="1"/>
  <c r="BF2744" i="1"/>
  <c r="BF2736" i="1"/>
  <c r="BF2729" i="1"/>
  <c r="BF2725" i="1"/>
  <c r="BH2722" i="1"/>
  <c r="BH2720" i="1"/>
  <c r="BH2718" i="1"/>
  <c r="BH2716" i="1"/>
  <c r="BH2714" i="1"/>
  <c r="BF2713" i="1"/>
  <c r="BF2712" i="1"/>
  <c r="BF2711" i="1"/>
  <c r="BF2710" i="1"/>
  <c r="BF2709" i="1"/>
  <c r="BF2708" i="1"/>
  <c r="BF2707" i="1"/>
  <c r="BF2706" i="1"/>
  <c r="BF2705" i="1"/>
  <c r="BF2704" i="1"/>
  <c r="BF2703" i="1"/>
  <c r="BF2702" i="1"/>
  <c r="BF2701" i="1"/>
  <c r="BF2700" i="1"/>
  <c r="BF2699" i="1"/>
  <c r="BF2698" i="1"/>
  <c r="BF2697" i="1"/>
  <c r="BF2696" i="1"/>
  <c r="BF2695" i="1"/>
  <c r="BF2694" i="1"/>
  <c r="BF2693" i="1"/>
  <c r="BF2692" i="1"/>
  <c r="BF2691" i="1"/>
  <c r="BF2690" i="1"/>
  <c r="BF2689" i="1"/>
  <c r="BF2688" i="1"/>
  <c r="BF2687" i="1"/>
  <c r="BF2686" i="1"/>
  <c r="BF2685" i="1"/>
  <c r="BF2684" i="1"/>
  <c r="BF2683" i="1"/>
  <c r="BF2682" i="1"/>
  <c r="BF2681" i="1"/>
  <c r="BF2680" i="1"/>
  <c r="BF2679" i="1"/>
  <c r="BF2678" i="1"/>
  <c r="BF2677" i="1"/>
  <c r="BF2676" i="1"/>
  <c r="BF2675" i="1"/>
  <c r="BF2674" i="1"/>
  <c r="BF2673" i="1"/>
  <c r="BF2672" i="1"/>
  <c r="BF2671" i="1"/>
  <c r="BF2670" i="1"/>
  <c r="BF2669" i="1"/>
  <c r="BF2668" i="1"/>
  <c r="BF2667" i="1"/>
  <c r="BF2666" i="1"/>
  <c r="BF2665" i="1"/>
  <c r="BF2664" i="1"/>
  <c r="BF2663" i="1"/>
  <c r="BF2662" i="1"/>
  <c r="BF2661" i="1"/>
  <c r="BF2660" i="1"/>
  <c r="BF2659" i="1"/>
  <c r="BF2658" i="1"/>
  <c r="BF2657" i="1"/>
  <c r="BF2656" i="1"/>
  <c r="BF2655" i="1"/>
  <c r="BF2654" i="1"/>
  <c r="BF2653" i="1"/>
  <c r="BF2652" i="1"/>
  <c r="BF2651" i="1"/>
  <c r="BF2650" i="1"/>
  <c r="BF2649" i="1"/>
  <c r="BF2648" i="1"/>
  <c r="BF2647" i="1"/>
  <c r="BF2646" i="1"/>
  <c r="BF2645" i="1"/>
  <c r="BF2644" i="1"/>
  <c r="BF2643" i="1"/>
  <c r="BF2642" i="1"/>
  <c r="BF2641" i="1"/>
  <c r="BF2640" i="1"/>
  <c r="BF2639" i="1"/>
  <c r="BF2638" i="1"/>
  <c r="BF2637" i="1"/>
  <c r="BF2636" i="1"/>
  <c r="BF2635" i="1"/>
  <c r="BF2634" i="1"/>
  <c r="BF2633" i="1"/>
  <c r="BF2632" i="1"/>
  <c r="BF2631" i="1"/>
  <c r="BF2630" i="1"/>
  <c r="BF2629" i="1"/>
  <c r="BF2628" i="1"/>
  <c r="BF2627" i="1"/>
  <c r="BF2626" i="1"/>
  <c r="BF2625" i="1"/>
  <c r="BF2624" i="1"/>
  <c r="BF2623" i="1"/>
  <c r="BF2622" i="1"/>
  <c r="BF2621" i="1"/>
  <c r="BF2620" i="1"/>
  <c r="BF2619" i="1"/>
  <c r="BF2618" i="1"/>
  <c r="BF2617" i="1"/>
  <c r="BF2873" i="1"/>
  <c r="BF2762" i="1"/>
  <c r="BF2726" i="1"/>
  <c r="BF2722" i="1"/>
  <c r="BF2714" i="1"/>
  <c r="BC2625" i="1"/>
  <c r="BG2624" i="1"/>
  <c r="BC2623" i="1"/>
  <c r="BG2622" i="1"/>
  <c r="BC2621" i="1"/>
  <c r="BG2620" i="1"/>
  <c r="BC2619" i="1"/>
  <c r="BG2618" i="1"/>
  <c r="BC2617" i="1"/>
  <c r="BF2616" i="1"/>
  <c r="BF2615" i="1"/>
  <c r="BF2614" i="1"/>
  <c r="BF2613" i="1"/>
  <c r="BF2612" i="1"/>
  <c r="BF2611" i="1"/>
  <c r="BF2610" i="1"/>
  <c r="BF2609" i="1"/>
  <c r="BF2608" i="1"/>
  <c r="BF2607" i="1"/>
  <c r="BF2606" i="1"/>
  <c r="BF2605" i="1"/>
  <c r="BF2604" i="1"/>
  <c r="BF2603" i="1"/>
  <c r="BF2602" i="1"/>
  <c r="BF2601" i="1"/>
  <c r="BF2600" i="1"/>
  <c r="BF2599" i="1"/>
  <c r="BF2598" i="1"/>
  <c r="BF2597" i="1"/>
  <c r="BF2596" i="1"/>
  <c r="BF2595" i="1"/>
  <c r="BF2594" i="1"/>
  <c r="BF2593" i="1"/>
  <c r="BF2592" i="1"/>
  <c r="BF2591" i="1"/>
  <c r="BF2590" i="1"/>
  <c r="BF2589" i="1"/>
  <c r="BF2588" i="1"/>
  <c r="BF2587" i="1"/>
  <c r="BF2586" i="1"/>
  <c r="BF2585" i="1"/>
  <c r="BF2584" i="1"/>
  <c r="BF2583" i="1"/>
  <c r="BF2582" i="1"/>
  <c r="BF2581" i="1"/>
  <c r="BF2580" i="1"/>
  <c r="BF2579" i="1"/>
  <c r="BF2578" i="1"/>
  <c r="BF2577" i="1"/>
  <c r="BF2576" i="1"/>
  <c r="BF2575" i="1"/>
  <c r="BF2574" i="1"/>
  <c r="BF2573" i="1"/>
  <c r="BF2572" i="1"/>
  <c r="BF2571" i="1"/>
  <c r="BF2570" i="1"/>
  <c r="BF2569" i="1"/>
  <c r="BF2568" i="1"/>
  <c r="BF2567" i="1"/>
  <c r="BF2566" i="1"/>
  <c r="BF2565" i="1"/>
  <c r="BF2564" i="1"/>
  <c r="BF2563" i="1"/>
  <c r="BF2562" i="1"/>
  <c r="BF2561" i="1"/>
  <c r="BF2560" i="1"/>
  <c r="BF2559" i="1"/>
  <c r="BF2558" i="1"/>
  <c r="BF2557" i="1"/>
  <c r="BF2556" i="1"/>
  <c r="BF2555" i="1"/>
  <c r="BF2554" i="1"/>
  <c r="BF2553" i="1"/>
  <c r="BF2552" i="1"/>
  <c r="BF2551" i="1"/>
  <c r="BF2550" i="1"/>
  <c r="BF2549" i="1"/>
  <c r="BF2548" i="1"/>
  <c r="BF2547" i="1"/>
  <c r="BF2546" i="1"/>
  <c r="BF2545" i="1"/>
  <c r="BF2544" i="1"/>
  <c r="BF2543" i="1"/>
  <c r="BF2542" i="1"/>
  <c r="BF2541" i="1"/>
  <c r="BF2540" i="1"/>
  <c r="BF2539" i="1"/>
  <c r="BF2538" i="1"/>
  <c r="BF2537" i="1"/>
  <c r="BF2536" i="1"/>
  <c r="BF2535" i="1"/>
  <c r="BF2534" i="1"/>
  <c r="BF2533" i="1"/>
  <c r="BF2532" i="1"/>
  <c r="BF2531" i="1"/>
  <c r="BF2530" i="1"/>
  <c r="BF2529" i="1"/>
  <c r="BF2528" i="1"/>
  <c r="BF2527" i="1"/>
  <c r="BF2526" i="1"/>
  <c r="BF2525" i="1"/>
  <c r="BF2524" i="1"/>
  <c r="BF2523" i="1"/>
  <c r="BF2522" i="1"/>
  <c r="BF2521" i="1"/>
  <c r="BF2520" i="1"/>
  <c r="BF2519" i="1"/>
  <c r="BF2518" i="1"/>
  <c r="BF2517" i="1"/>
  <c r="BF2516" i="1"/>
  <c r="BF2515" i="1"/>
  <c r="BF2514" i="1"/>
  <c r="BF2513" i="1"/>
  <c r="BF2512" i="1"/>
  <c r="BF2511" i="1"/>
  <c r="BF2510" i="1"/>
  <c r="BF2509" i="1"/>
  <c r="BF2508" i="1"/>
  <c r="BF2507" i="1"/>
  <c r="BF2506" i="1"/>
  <c r="BF2505" i="1"/>
  <c r="BF2504" i="1"/>
  <c r="BF2503" i="1"/>
  <c r="BF2502" i="1"/>
  <c r="BF2501" i="1"/>
  <c r="BF2500" i="1"/>
  <c r="BF2499" i="1"/>
  <c r="BF2498" i="1"/>
  <c r="BF2497" i="1"/>
  <c r="BF2496" i="1"/>
  <c r="BF2495" i="1"/>
  <c r="BF2494" i="1"/>
  <c r="BF2493" i="1"/>
  <c r="BF2492" i="1"/>
  <c r="BF2491" i="1"/>
  <c r="BF2490" i="1"/>
  <c r="BF2489" i="1"/>
  <c r="BF2488" i="1"/>
  <c r="BF2487" i="1"/>
  <c r="BF2486" i="1"/>
  <c r="BF2485" i="1"/>
  <c r="BF2484" i="1"/>
  <c r="BF2483" i="1"/>
  <c r="BF2482" i="1"/>
  <c r="BF2481" i="1"/>
  <c r="BF2480" i="1"/>
  <c r="BF2479" i="1"/>
  <c r="BF2478" i="1"/>
  <c r="BF2477" i="1"/>
  <c r="BF2476" i="1"/>
  <c r="BF2475" i="1"/>
  <c r="BF2474" i="1"/>
  <c r="BF2473" i="1"/>
  <c r="BF2472" i="1"/>
  <c r="BF2471" i="1"/>
  <c r="BF2470" i="1"/>
  <c r="BF2469" i="1"/>
  <c r="BF2468" i="1"/>
  <c r="BF2467" i="1"/>
  <c r="BF2466" i="1"/>
  <c r="BF2465" i="1"/>
  <c r="BF2464" i="1"/>
  <c r="BF2463" i="1"/>
  <c r="BF2462" i="1"/>
  <c r="BF2461" i="1"/>
  <c r="BF2460" i="1"/>
  <c r="BF2459" i="1"/>
  <c r="BF2458" i="1"/>
  <c r="BF2457" i="1"/>
  <c r="BF2456" i="1"/>
  <c r="BF2455" i="1"/>
  <c r="BF2454" i="1"/>
  <c r="BF2453" i="1"/>
  <c r="BF2452" i="1"/>
  <c r="BF2451" i="1"/>
  <c r="BF2450" i="1"/>
  <c r="BF2449" i="1"/>
  <c r="BF2448" i="1"/>
  <c r="BF2447" i="1"/>
  <c r="BF2446" i="1"/>
  <c r="BF2445" i="1"/>
  <c r="BF2444" i="1"/>
  <c r="BF2443" i="1"/>
  <c r="BF2442" i="1"/>
  <c r="BF2441" i="1"/>
  <c r="BF2440" i="1"/>
  <c r="BF2439" i="1"/>
  <c r="BF2438" i="1"/>
  <c r="BF2437" i="1"/>
  <c r="BF2436" i="1"/>
  <c r="BF2435" i="1"/>
  <c r="BF2434" i="1"/>
  <c r="BF2433" i="1"/>
  <c r="BF2432" i="1"/>
  <c r="BF2431" i="1"/>
  <c r="BF2430" i="1"/>
  <c r="BF2429" i="1"/>
  <c r="BF2428" i="1"/>
  <c r="BF2427" i="1"/>
  <c r="BF2426" i="1"/>
  <c r="BF2425" i="1"/>
  <c r="BF2424" i="1"/>
  <c r="BF2423" i="1"/>
  <c r="BF2422" i="1"/>
  <c r="BF2421" i="1"/>
  <c r="BF2420" i="1"/>
  <c r="BH2843" i="1"/>
  <c r="BF2770" i="1"/>
  <c r="BF2738" i="1"/>
  <c r="BF2730" i="1"/>
  <c r="BF2716" i="1"/>
  <c r="BF2778" i="1"/>
  <c r="BF2746" i="1"/>
  <c r="BF2718" i="1"/>
  <c r="BG2625" i="1"/>
  <c r="BC2624" i="1"/>
  <c r="BG2623" i="1"/>
  <c r="BC2622" i="1"/>
  <c r="BG2621" i="1"/>
  <c r="BC2620" i="1"/>
  <c r="BG2619" i="1"/>
  <c r="BC2618" i="1"/>
  <c r="BG2617" i="1"/>
  <c r="BH2616" i="1"/>
  <c r="BH2615" i="1"/>
  <c r="BH2614" i="1"/>
  <c r="BH2613" i="1"/>
  <c r="BH2612" i="1"/>
  <c r="BH2611" i="1"/>
  <c r="BH2610" i="1"/>
  <c r="BH2609" i="1"/>
  <c r="BH2608" i="1"/>
  <c r="BH2607" i="1"/>
  <c r="BH2606" i="1"/>
  <c r="BH2605" i="1"/>
  <c r="BH2604" i="1"/>
  <c r="BH2603" i="1"/>
  <c r="BH2602" i="1"/>
  <c r="BH2601" i="1"/>
  <c r="BH2600" i="1"/>
  <c r="BH2599" i="1"/>
  <c r="BH2598" i="1"/>
  <c r="BH2597" i="1"/>
  <c r="BH2596" i="1"/>
  <c r="BH2595" i="1"/>
  <c r="BH2594" i="1"/>
  <c r="BH2593" i="1"/>
  <c r="BH2592" i="1"/>
  <c r="BH2591" i="1"/>
  <c r="BH2590" i="1"/>
  <c r="BH2589" i="1"/>
  <c r="BH2588" i="1"/>
  <c r="BH2587" i="1"/>
  <c r="BH2586" i="1"/>
  <c r="BH2585" i="1"/>
  <c r="BH2584" i="1"/>
  <c r="BH2583" i="1"/>
  <c r="BH2582" i="1"/>
  <c r="BH2581" i="1"/>
  <c r="BH2580" i="1"/>
  <c r="BH2579" i="1"/>
  <c r="BH2578" i="1"/>
  <c r="BH2577" i="1"/>
  <c r="BH2576" i="1"/>
  <c r="BH2575" i="1"/>
  <c r="BH2574" i="1"/>
  <c r="BH2573" i="1"/>
  <c r="BH2572" i="1"/>
  <c r="BH2571" i="1"/>
  <c r="BH2570" i="1"/>
  <c r="BH2569" i="1"/>
  <c r="BH2568" i="1"/>
  <c r="BH2567" i="1"/>
  <c r="BH2566" i="1"/>
  <c r="BH2565" i="1"/>
  <c r="BH2564" i="1"/>
  <c r="BH2563" i="1"/>
  <c r="BH2562" i="1"/>
  <c r="BH2561" i="1"/>
  <c r="BH2560" i="1"/>
  <c r="BH2559" i="1"/>
  <c r="BH2558" i="1"/>
  <c r="BH2557" i="1"/>
  <c r="BH2556" i="1"/>
  <c r="BH2555" i="1"/>
  <c r="BH2554" i="1"/>
  <c r="BH2553" i="1"/>
  <c r="BH2552" i="1"/>
  <c r="BH2551" i="1"/>
  <c r="BH2550" i="1"/>
  <c r="BH2549" i="1"/>
  <c r="BH2548" i="1"/>
  <c r="BH2547" i="1"/>
  <c r="BH2546" i="1"/>
  <c r="BH2545" i="1"/>
  <c r="BH2544" i="1"/>
  <c r="BH2543" i="1"/>
  <c r="BF2754" i="1"/>
  <c r="BG2616" i="1"/>
  <c r="BC2615" i="1"/>
  <c r="BG2612" i="1"/>
  <c r="BC2611" i="1"/>
  <c r="BG2608" i="1"/>
  <c r="BC2607" i="1"/>
  <c r="BG2604" i="1"/>
  <c r="BC2603" i="1"/>
  <c r="BG2600" i="1"/>
  <c r="BC2599" i="1"/>
  <c r="BG2596" i="1"/>
  <c r="BC2595" i="1"/>
  <c r="BG2592" i="1"/>
  <c r="BC2591" i="1"/>
  <c r="BG2588" i="1"/>
  <c r="BC2587" i="1"/>
  <c r="BG2584" i="1"/>
  <c r="BC2583" i="1"/>
  <c r="BG2580" i="1"/>
  <c r="BC2579" i="1"/>
  <c r="BG2576" i="1"/>
  <c r="BC2575" i="1"/>
  <c r="BG2572" i="1"/>
  <c r="BC2571" i="1"/>
  <c r="BG2568" i="1"/>
  <c r="BC2567" i="1"/>
  <c r="BG2564" i="1"/>
  <c r="BC2563" i="1"/>
  <c r="BG2560" i="1"/>
  <c r="BC2559" i="1"/>
  <c r="BG2556" i="1"/>
  <c r="BC2555" i="1"/>
  <c r="BG2552" i="1"/>
  <c r="BC2551" i="1"/>
  <c r="BG2548" i="1"/>
  <c r="BC2547" i="1"/>
  <c r="BG2544" i="1"/>
  <c r="BC2543" i="1"/>
  <c r="BG2542" i="1"/>
  <c r="BC2541" i="1"/>
  <c r="BG2540" i="1"/>
  <c r="BC2539" i="1"/>
  <c r="BG2538" i="1"/>
  <c r="BC2537" i="1"/>
  <c r="BG2536" i="1"/>
  <c r="BC2535" i="1"/>
  <c r="BG2534" i="1"/>
  <c r="BC2533" i="1"/>
  <c r="BG2532" i="1"/>
  <c r="BC2531" i="1"/>
  <c r="BG2530" i="1"/>
  <c r="BC2529" i="1"/>
  <c r="BG2528" i="1"/>
  <c r="BC2527" i="1"/>
  <c r="BG2526" i="1"/>
  <c r="BC2525" i="1"/>
  <c r="BG2524" i="1"/>
  <c r="BC2523" i="1"/>
  <c r="BG2522" i="1"/>
  <c r="BC2521" i="1"/>
  <c r="BG2520" i="1"/>
  <c r="BC2519" i="1"/>
  <c r="BG2518" i="1"/>
  <c r="BC2517" i="1"/>
  <c r="BG2516" i="1"/>
  <c r="BC2515" i="1"/>
  <c r="BG2514" i="1"/>
  <c r="BC2513" i="1"/>
  <c r="BG2512" i="1"/>
  <c r="BC2511" i="1"/>
  <c r="BG2510" i="1"/>
  <c r="BC2509" i="1"/>
  <c r="BG2508" i="1"/>
  <c r="BC2507" i="1"/>
  <c r="BG2506" i="1"/>
  <c r="BC2505" i="1"/>
  <c r="BG2504" i="1"/>
  <c r="BC2503" i="1"/>
  <c r="BG2502" i="1"/>
  <c r="BC2501" i="1"/>
  <c r="BG2500" i="1"/>
  <c r="BC2499" i="1"/>
  <c r="BG2498" i="1"/>
  <c r="BC2497" i="1"/>
  <c r="BG2496" i="1"/>
  <c r="BC2495" i="1"/>
  <c r="BG2494" i="1"/>
  <c r="BC2493" i="1"/>
  <c r="BG2490" i="1"/>
  <c r="BH2489" i="1"/>
  <c r="BC2489" i="1"/>
  <c r="BG2486" i="1"/>
  <c r="BH2485" i="1"/>
  <c r="BC2485" i="1"/>
  <c r="BG2482" i="1"/>
  <c r="BH2481" i="1"/>
  <c r="BC2481" i="1"/>
  <c r="BG2478" i="1"/>
  <c r="BH2477" i="1"/>
  <c r="BC2477" i="1"/>
  <c r="BG2474" i="1"/>
  <c r="BH2473" i="1"/>
  <c r="BC2473" i="1"/>
  <c r="BG2470" i="1"/>
  <c r="BH2469" i="1"/>
  <c r="BC2469" i="1"/>
  <c r="BG2466" i="1"/>
  <c r="BH2465" i="1"/>
  <c r="BC2465" i="1"/>
  <c r="BG2462" i="1"/>
  <c r="BH2461" i="1"/>
  <c r="BC2461" i="1"/>
  <c r="BG2458" i="1"/>
  <c r="BH2457" i="1"/>
  <c r="BC2457" i="1"/>
  <c r="BG2454" i="1"/>
  <c r="BH2453" i="1"/>
  <c r="BC2453" i="1"/>
  <c r="BG2450" i="1"/>
  <c r="BH2449" i="1"/>
  <c r="BC2449" i="1"/>
  <c r="BG2446" i="1"/>
  <c r="BH2445" i="1"/>
  <c r="BC2445" i="1"/>
  <c r="BG2442" i="1"/>
  <c r="BH2441" i="1"/>
  <c r="BC2441" i="1"/>
  <c r="BG2438" i="1"/>
  <c r="BH2437" i="1"/>
  <c r="BC2437" i="1"/>
  <c r="BF2786" i="1"/>
  <c r="BF2720" i="1"/>
  <c r="BC2616" i="1"/>
  <c r="BG2613" i="1"/>
  <c r="BC2612" i="1"/>
  <c r="BG2609" i="1"/>
  <c r="BC2608" i="1"/>
  <c r="BG2605" i="1"/>
  <c r="BC2604" i="1"/>
  <c r="BG2601" i="1"/>
  <c r="BC2600" i="1"/>
  <c r="BG2597" i="1"/>
  <c r="BC2596" i="1"/>
  <c r="BG2593" i="1"/>
  <c r="BC2592" i="1"/>
  <c r="BG2589" i="1"/>
  <c r="BC2588" i="1"/>
  <c r="BG2585" i="1"/>
  <c r="BC2584" i="1"/>
  <c r="BG2581" i="1"/>
  <c r="BC2580" i="1"/>
  <c r="BG2577" i="1"/>
  <c r="BC2576" i="1"/>
  <c r="BG2573" i="1"/>
  <c r="BC2572" i="1"/>
  <c r="BG2569" i="1"/>
  <c r="BC2568" i="1"/>
  <c r="BG2565" i="1"/>
  <c r="BC2564" i="1"/>
  <c r="BG2561" i="1"/>
  <c r="BC2560" i="1"/>
  <c r="BG2557" i="1"/>
  <c r="BC2556" i="1"/>
  <c r="BG2553" i="1"/>
  <c r="BC2552" i="1"/>
  <c r="BG2549" i="1"/>
  <c r="BC2548" i="1"/>
  <c r="BG2545" i="1"/>
  <c r="BC2544" i="1"/>
  <c r="BH2541" i="1"/>
  <c r="BH2539" i="1"/>
  <c r="BH2537" i="1"/>
  <c r="BH2535" i="1"/>
  <c r="BH2533" i="1"/>
  <c r="BH2531" i="1"/>
  <c r="BH2529" i="1"/>
  <c r="BH2527" i="1"/>
  <c r="BH2525" i="1"/>
  <c r="BH2523" i="1"/>
  <c r="BH2521" i="1"/>
  <c r="BH2519" i="1"/>
  <c r="BH2517" i="1"/>
  <c r="BH2515" i="1"/>
  <c r="BH2513" i="1"/>
  <c r="BH2511" i="1"/>
  <c r="BH2509" i="1"/>
  <c r="BH2507" i="1"/>
  <c r="BH2505" i="1"/>
  <c r="BH2503" i="1"/>
  <c r="BH2501" i="1"/>
  <c r="BH2499" i="1"/>
  <c r="BH2497" i="1"/>
  <c r="BH2495" i="1"/>
  <c r="BH2493" i="1"/>
  <c r="BH2492" i="1"/>
  <c r="BC2492" i="1"/>
  <c r="BG2489" i="1"/>
  <c r="BH2488" i="1"/>
  <c r="BC2488" i="1"/>
  <c r="BG2485" i="1"/>
  <c r="BH2484" i="1"/>
  <c r="BC2484" i="1"/>
  <c r="BG2481" i="1"/>
  <c r="BH2480" i="1"/>
  <c r="BC2480" i="1"/>
  <c r="BG2477" i="1"/>
  <c r="BH2476" i="1"/>
  <c r="BC2476" i="1"/>
  <c r="BG2473" i="1"/>
  <c r="BH2472" i="1"/>
  <c r="BC2472" i="1"/>
  <c r="BG2469" i="1"/>
  <c r="BH2468" i="1"/>
  <c r="BC2468" i="1"/>
  <c r="BG2465" i="1"/>
  <c r="BH2464" i="1"/>
  <c r="BC2464" i="1"/>
  <c r="BG2461" i="1"/>
  <c r="BH2460" i="1"/>
  <c r="BC2460" i="1"/>
  <c r="BG2457" i="1"/>
  <c r="BH2456" i="1"/>
  <c r="BC2456" i="1"/>
  <c r="BG2453" i="1"/>
  <c r="BH2452" i="1"/>
  <c r="BC2452" i="1"/>
  <c r="BG2449" i="1"/>
  <c r="BH2448" i="1"/>
  <c r="BC2448" i="1"/>
  <c r="BG2445" i="1"/>
  <c r="BH2444" i="1"/>
  <c r="BC2444" i="1"/>
  <c r="BG2441" i="1"/>
  <c r="BH2440" i="1"/>
  <c r="BC2440" i="1"/>
  <c r="BG2437" i="1"/>
  <c r="BH2436" i="1"/>
  <c r="BC2436" i="1"/>
  <c r="BG2433" i="1"/>
  <c r="BH2432" i="1"/>
  <c r="BC2432" i="1"/>
  <c r="BG2429" i="1"/>
  <c r="BH2428" i="1"/>
  <c r="BC2428" i="1"/>
  <c r="BG2425" i="1"/>
  <c r="BH2424" i="1"/>
  <c r="BC2424" i="1"/>
  <c r="BG2421" i="1"/>
  <c r="BH2420" i="1"/>
  <c r="BC2420" i="1"/>
  <c r="BG2419" i="1"/>
  <c r="BC2419" i="1"/>
  <c r="BG2418" i="1"/>
  <c r="BC2418" i="1"/>
  <c r="BG2417" i="1"/>
  <c r="BC2417" i="1"/>
  <c r="BG2416" i="1"/>
  <c r="BC2416" i="1"/>
  <c r="BG2415" i="1"/>
  <c r="BC2415" i="1"/>
  <c r="BG2414" i="1"/>
  <c r="BC2414" i="1"/>
  <c r="BG2413" i="1"/>
  <c r="BC2413" i="1"/>
  <c r="BG2412" i="1"/>
  <c r="BC2412" i="1"/>
  <c r="BG2614" i="1"/>
  <c r="BC2613" i="1"/>
  <c r="BG2610" i="1"/>
  <c r="BC2609" i="1"/>
  <c r="BG2606" i="1"/>
  <c r="BC2605" i="1"/>
  <c r="BG2602" i="1"/>
  <c r="BC2601" i="1"/>
  <c r="BG2598" i="1"/>
  <c r="BC2597" i="1"/>
  <c r="BG2594" i="1"/>
  <c r="BC2593" i="1"/>
  <c r="BG2590" i="1"/>
  <c r="BC2589" i="1"/>
  <c r="BG2586" i="1"/>
  <c r="BC2585" i="1"/>
  <c r="BG2582" i="1"/>
  <c r="BC2581" i="1"/>
  <c r="BG2578" i="1"/>
  <c r="BC2577" i="1"/>
  <c r="BG2574" i="1"/>
  <c r="BC2573" i="1"/>
  <c r="BG2570" i="1"/>
  <c r="BC2569" i="1"/>
  <c r="BG2566" i="1"/>
  <c r="BC2565" i="1"/>
  <c r="BG2562" i="1"/>
  <c r="BC2561" i="1"/>
  <c r="BG2558" i="1"/>
  <c r="BC2557" i="1"/>
  <c r="BG2554" i="1"/>
  <c r="BC2553" i="1"/>
  <c r="BG2550" i="1"/>
  <c r="BC2549" i="1"/>
  <c r="BG2546" i="1"/>
  <c r="BC2545" i="1"/>
  <c r="BC2542" i="1"/>
  <c r="BG2541" i="1"/>
  <c r="BC2540" i="1"/>
  <c r="BG2539" i="1"/>
  <c r="BC2538" i="1"/>
  <c r="BG2537" i="1"/>
  <c r="BC2536" i="1"/>
  <c r="BG2535" i="1"/>
  <c r="BC2534" i="1"/>
  <c r="BG2533" i="1"/>
  <c r="BC2532" i="1"/>
  <c r="BG2531" i="1"/>
  <c r="BC2530" i="1"/>
  <c r="BG2529" i="1"/>
  <c r="BC2528" i="1"/>
  <c r="BG2527" i="1"/>
  <c r="BC2526" i="1"/>
  <c r="BG2525" i="1"/>
  <c r="BC2524" i="1"/>
  <c r="BG2523" i="1"/>
  <c r="BC2522" i="1"/>
  <c r="BG2521" i="1"/>
  <c r="BC2520" i="1"/>
  <c r="BG2519" i="1"/>
  <c r="BC2518" i="1"/>
  <c r="BG2517" i="1"/>
  <c r="BC2516" i="1"/>
  <c r="BG2515" i="1"/>
  <c r="BC2514" i="1"/>
  <c r="BG2513" i="1"/>
  <c r="BC2512" i="1"/>
  <c r="BG2511" i="1"/>
  <c r="BC2510" i="1"/>
  <c r="BG2509" i="1"/>
  <c r="BC2508" i="1"/>
  <c r="BG2507" i="1"/>
  <c r="BC2506" i="1"/>
  <c r="BG2505" i="1"/>
  <c r="BC2504" i="1"/>
  <c r="BG2503" i="1"/>
  <c r="BC2502" i="1"/>
  <c r="BG2501" i="1"/>
  <c r="BC2500" i="1"/>
  <c r="BG2499" i="1"/>
  <c r="BC2498" i="1"/>
  <c r="BG2497" i="1"/>
  <c r="BC2496" i="1"/>
  <c r="BG2495" i="1"/>
  <c r="BC2494" i="1"/>
  <c r="BG2493" i="1"/>
  <c r="BG2492" i="1"/>
  <c r="BH2491" i="1"/>
  <c r="BC2491" i="1"/>
  <c r="BG2488" i="1"/>
  <c r="BH2487" i="1"/>
  <c r="BC2487" i="1"/>
  <c r="BG2484" i="1"/>
  <c r="BH2483" i="1"/>
  <c r="BC2483" i="1"/>
  <c r="BG2480" i="1"/>
  <c r="BH2479" i="1"/>
  <c r="BC2479" i="1"/>
  <c r="BG2476" i="1"/>
  <c r="BH2475" i="1"/>
  <c r="BC2475" i="1"/>
  <c r="BG2472" i="1"/>
  <c r="BH2471" i="1"/>
  <c r="BC2471" i="1"/>
  <c r="BG2468" i="1"/>
  <c r="BH2467" i="1"/>
  <c r="BC2467" i="1"/>
  <c r="BG2464" i="1"/>
  <c r="BH2463" i="1"/>
  <c r="BC2463" i="1"/>
  <c r="BG2460" i="1"/>
  <c r="BH2459" i="1"/>
  <c r="BC2459" i="1"/>
  <c r="BG2456" i="1"/>
  <c r="BH2455" i="1"/>
  <c r="BC2455" i="1"/>
  <c r="BG2452" i="1"/>
  <c r="BH2451" i="1"/>
  <c r="BC2451" i="1"/>
  <c r="BG2448" i="1"/>
  <c r="BH2447" i="1"/>
  <c r="BC2447" i="1"/>
  <c r="BG2444" i="1"/>
  <c r="BH2443" i="1"/>
  <c r="BC2443" i="1"/>
  <c r="BG2440" i="1"/>
  <c r="BH2439" i="1"/>
  <c r="BC2439" i="1"/>
  <c r="BG2436" i="1"/>
  <c r="BH2435" i="1"/>
  <c r="BC2435" i="1"/>
  <c r="BG2432" i="1"/>
  <c r="BH2431" i="1"/>
  <c r="BC2431" i="1"/>
  <c r="BG2428" i="1"/>
  <c r="BH2427" i="1"/>
  <c r="BC2427" i="1"/>
  <c r="BG2424" i="1"/>
  <c r="BH2423" i="1"/>
  <c r="BC2423" i="1"/>
  <c r="BG2420" i="1"/>
  <c r="BF2419" i="1"/>
  <c r="BF2418" i="1"/>
  <c r="BF2417" i="1"/>
  <c r="BF2416" i="1"/>
  <c r="BF2415" i="1"/>
  <c r="BF2414" i="1"/>
  <c r="BF2413" i="1"/>
  <c r="BF2412" i="1"/>
  <c r="BC2614" i="1"/>
  <c r="BG2603" i="1"/>
  <c r="BC2598" i="1"/>
  <c r="BG2587" i="1"/>
  <c r="BC2582" i="1"/>
  <c r="BG2571" i="1"/>
  <c r="BC2566" i="1"/>
  <c r="BG2555" i="1"/>
  <c r="BC2550" i="1"/>
  <c r="BH2538" i="1"/>
  <c r="BH2530" i="1"/>
  <c r="BH2522" i="1"/>
  <c r="BH2514" i="1"/>
  <c r="BH2506" i="1"/>
  <c r="BH2498" i="1"/>
  <c r="BG2491" i="1"/>
  <c r="BC2486" i="1"/>
  <c r="BH2482" i="1"/>
  <c r="BG2475" i="1"/>
  <c r="BC2470" i="1"/>
  <c r="BH2466" i="1"/>
  <c r="BG2459" i="1"/>
  <c r="BC2454" i="1"/>
  <c r="BH2450" i="1"/>
  <c r="BG2443" i="1"/>
  <c r="BC2438" i="1"/>
  <c r="BH2434" i="1"/>
  <c r="BC2430" i="1"/>
  <c r="BG2427" i="1"/>
  <c r="BH2426" i="1"/>
  <c r="BC2422" i="1"/>
  <c r="BH2411" i="1"/>
  <c r="BH2410" i="1"/>
  <c r="BH2409" i="1"/>
  <c r="BH2408" i="1"/>
  <c r="BH2407" i="1"/>
  <c r="BH2406" i="1"/>
  <c r="BH2405" i="1"/>
  <c r="BH2404" i="1"/>
  <c r="BH2403" i="1"/>
  <c r="BH2402" i="1"/>
  <c r="BH2401" i="1"/>
  <c r="BH2400" i="1"/>
  <c r="BH2399" i="1"/>
  <c r="BH2398" i="1"/>
  <c r="BH2397" i="1"/>
  <c r="BH2396" i="1"/>
  <c r="BH2395" i="1"/>
  <c r="BH2394" i="1"/>
  <c r="BH2393" i="1"/>
  <c r="BH2392" i="1"/>
  <c r="BH2391" i="1"/>
  <c r="BH2390" i="1"/>
  <c r="BH2389" i="1"/>
  <c r="BH2388" i="1"/>
  <c r="BH2387" i="1"/>
  <c r="BH2386" i="1"/>
  <c r="BH2385" i="1"/>
  <c r="BH2384" i="1"/>
  <c r="BH2383" i="1"/>
  <c r="BH2382" i="1"/>
  <c r="BH2381" i="1"/>
  <c r="BH2380" i="1"/>
  <c r="BH2379" i="1"/>
  <c r="BH2378" i="1"/>
  <c r="BH2377" i="1"/>
  <c r="BH2376" i="1"/>
  <c r="BH2375" i="1"/>
  <c r="BH2374" i="1"/>
  <c r="BH2373" i="1"/>
  <c r="BH2372" i="1"/>
  <c r="BH2371" i="1"/>
  <c r="BH2370" i="1"/>
  <c r="BH2369" i="1"/>
  <c r="BH2368" i="1"/>
  <c r="BH2367" i="1"/>
  <c r="BH2366" i="1"/>
  <c r="BH2365" i="1"/>
  <c r="BH2364" i="1"/>
  <c r="BH2363" i="1"/>
  <c r="BH2362" i="1"/>
  <c r="BH2361" i="1"/>
  <c r="BH2360" i="1"/>
  <c r="BH2359" i="1"/>
  <c r="BH2358" i="1"/>
  <c r="BH2357" i="1"/>
  <c r="BH2356" i="1"/>
  <c r="BH2355" i="1"/>
  <c r="BH2354" i="1"/>
  <c r="BH2353" i="1"/>
  <c r="BH2352" i="1"/>
  <c r="BH2351" i="1"/>
  <c r="BH2350" i="1"/>
  <c r="BH2349" i="1"/>
  <c r="BH2348" i="1"/>
  <c r="BH2347" i="1"/>
  <c r="BH2346" i="1"/>
  <c r="BH2345" i="1"/>
  <c r="BH2344" i="1"/>
  <c r="BH2343" i="1"/>
  <c r="BH2342" i="1"/>
  <c r="BH2341" i="1"/>
  <c r="BH2340" i="1"/>
  <c r="BH2339" i="1"/>
  <c r="BH2338" i="1"/>
  <c r="BH2337" i="1"/>
  <c r="BH2336" i="1"/>
  <c r="BH2335" i="1"/>
  <c r="BH2334" i="1"/>
  <c r="BH2333" i="1"/>
  <c r="BH2332" i="1"/>
  <c r="BH2331" i="1"/>
  <c r="BH2330" i="1"/>
  <c r="BH2329" i="1"/>
  <c r="BH2328" i="1"/>
  <c r="BH2327" i="1"/>
  <c r="BH2326" i="1"/>
  <c r="BH2325" i="1"/>
  <c r="BH2324" i="1"/>
  <c r="BH2323" i="1"/>
  <c r="BH2322" i="1"/>
  <c r="BH2321" i="1"/>
  <c r="BH2320" i="1"/>
  <c r="BH2319" i="1"/>
  <c r="BH2318" i="1"/>
  <c r="BH2317" i="1"/>
  <c r="BH2316" i="1"/>
  <c r="BH2315" i="1"/>
  <c r="BH2314" i="1"/>
  <c r="BH2313" i="1"/>
  <c r="BH2312" i="1"/>
  <c r="BH2311" i="1"/>
  <c r="BH2310" i="1"/>
  <c r="BH2309" i="1"/>
  <c r="BH2308" i="1"/>
  <c r="BH2307" i="1"/>
  <c r="BH2306" i="1"/>
  <c r="BH2305" i="1"/>
  <c r="BH2304" i="1"/>
  <c r="BH2303" i="1"/>
  <c r="BH2302" i="1"/>
  <c r="BH2301" i="1"/>
  <c r="BH2300" i="1"/>
  <c r="BH2299" i="1"/>
  <c r="BH2298" i="1"/>
  <c r="BH2297" i="1"/>
  <c r="BH2296" i="1"/>
  <c r="BH2295" i="1"/>
  <c r="BH2294" i="1"/>
  <c r="BH2293" i="1"/>
  <c r="BH2292" i="1"/>
  <c r="BH2291" i="1"/>
  <c r="BH2290" i="1"/>
  <c r="BH2289" i="1"/>
  <c r="BH2288" i="1"/>
  <c r="BH2287" i="1"/>
  <c r="BH2286" i="1"/>
  <c r="BH2285" i="1"/>
  <c r="BH2284" i="1"/>
  <c r="BH2283" i="1"/>
  <c r="BH2282" i="1"/>
  <c r="BH2281" i="1"/>
  <c r="BH2280" i="1"/>
  <c r="BH2279" i="1"/>
  <c r="BH2278" i="1"/>
  <c r="BH2277" i="1"/>
  <c r="BH2276" i="1"/>
  <c r="BH2275" i="1"/>
  <c r="BH2274" i="1"/>
  <c r="BH2273" i="1"/>
  <c r="BH2272" i="1"/>
  <c r="BH2271" i="1"/>
  <c r="BH2270" i="1"/>
  <c r="BH2269" i="1"/>
  <c r="BH2268" i="1"/>
  <c r="BH2267" i="1"/>
  <c r="BH2266" i="1"/>
  <c r="BH2265" i="1"/>
  <c r="BH2264" i="1"/>
  <c r="BH2263" i="1"/>
  <c r="BH2262" i="1"/>
  <c r="BH2261" i="1"/>
  <c r="BH2260" i="1"/>
  <c r="BH2259" i="1"/>
  <c r="BH2258" i="1"/>
  <c r="BH2257" i="1"/>
  <c r="BH2256" i="1"/>
  <c r="BH2255" i="1"/>
  <c r="BH2254" i="1"/>
  <c r="BH2253" i="1"/>
  <c r="BH2252" i="1"/>
  <c r="BH2251" i="1"/>
  <c r="BH2250" i="1"/>
  <c r="BH2249" i="1"/>
  <c r="BH2248" i="1"/>
  <c r="BH2247" i="1"/>
  <c r="BF2245" i="1"/>
  <c r="BG2244" i="1"/>
  <c r="BC2244" i="1"/>
  <c r="BH2243" i="1"/>
  <c r="BF2241" i="1"/>
  <c r="BG2240" i="1"/>
  <c r="BC2240" i="1"/>
  <c r="BH2239" i="1"/>
  <c r="BF2237" i="1"/>
  <c r="BG2236" i="1"/>
  <c r="BC2236" i="1"/>
  <c r="BH2235" i="1"/>
  <c r="BF2233" i="1"/>
  <c r="BG2232" i="1"/>
  <c r="BC2232" i="1"/>
  <c r="BH2231" i="1"/>
  <c r="BF2229" i="1"/>
  <c r="BG2228" i="1"/>
  <c r="BC2228" i="1"/>
  <c r="BH2227" i="1"/>
  <c r="BF2225" i="1"/>
  <c r="BG2607" i="1"/>
  <c r="BC2602" i="1"/>
  <c r="BG2591" i="1"/>
  <c r="BC2586" i="1"/>
  <c r="BG2575" i="1"/>
  <c r="BC2570" i="1"/>
  <c r="BG2559" i="1"/>
  <c r="BC2554" i="1"/>
  <c r="BG2543" i="1"/>
  <c r="BH2540" i="1"/>
  <c r="BH2532" i="1"/>
  <c r="BH2524" i="1"/>
  <c r="BH2516" i="1"/>
  <c r="BH2508" i="1"/>
  <c r="BH2500" i="1"/>
  <c r="BG2487" i="1"/>
  <c r="BC2482" i="1"/>
  <c r="BH2478" i="1"/>
  <c r="BG2471" i="1"/>
  <c r="BC2466" i="1"/>
  <c r="BH2462" i="1"/>
  <c r="BG2455" i="1"/>
  <c r="BC2450" i="1"/>
  <c r="BH2446" i="1"/>
  <c r="BG2439" i="1"/>
  <c r="BG2434" i="1"/>
  <c r="BH2433" i="1"/>
  <c r="BC2429" i="1"/>
  <c r="BG2426" i="1"/>
  <c r="BH2425" i="1"/>
  <c r="BC2421" i="1"/>
  <c r="BH2419" i="1"/>
  <c r="BH2417" i="1"/>
  <c r="BH2415" i="1"/>
  <c r="BH2413" i="1"/>
  <c r="BG2411" i="1"/>
  <c r="BC2411" i="1"/>
  <c r="BG2410" i="1"/>
  <c r="BC2410" i="1"/>
  <c r="BG2409" i="1"/>
  <c r="BC2409" i="1"/>
  <c r="BG2408" i="1"/>
  <c r="BC2408" i="1"/>
  <c r="BG2407" i="1"/>
  <c r="BC2407" i="1"/>
  <c r="BG2406" i="1"/>
  <c r="BC2406" i="1"/>
  <c r="BG2405" i="1"/>
  <c r="BC2405" i="1"/>
  <c r="BG2404" i="1"/>
  <c r="BC2404" i="1"/>
  <c r="BG2403" i="1"/>
  <c r="BC2403" i="1"/>
  <c r="BG2402" i="1"/>
  <c r="BC2402" i="1"/>
  <c r="BG2401" i="1"/>
  <c r="BC2401" i="1"/>
  <c r="BG2400" i="1"/>
  <c r="BC2400" i="1"/>
  <c r="BG2399" i="1"/>
  <c r="BC2399" i="1"/>
  <c r="BG2398" i="1"/>
  <c r="BC2398" i="1"/>
  <c r="BG2397" i="1"/>
  <c r="BC2397" i="1"/>
  <c r="BG2396" i="1"/>
  <c r="BC2396" i="1"/>
  <c r="BG2395" i="1"/>
  <c r="BC2395" i="1"/>
  <c r="BG2394" i="1"/>
  <c r="BC2394" i="1"/>
  <c r="BG2393" i="1"/>
  <c r="BC2393" i="1"/>
  <c r="BG2392" i="1"/>
  <c r="BC2392" i="1"/>
  <c r="BG2391" i="1"/>
  <c r="BC2391" i="1"/>
  <c r="BG2390" i="1"/>
  <c r="BC2390" i="1"/>
  <c r="BG2389" i="1"/>
  <c r="BC2389" i="1"/>
  <c r="BG2388" i="1"/>
  <c r="BC2388" i="1"/>
  <c r="BG2387" i="1"/>
  <c r="BC2387" i="1"/>
  <c r="BG2386" i="1"/>
  <c r="BC2386" i="1"/>
  <c r="BG2385" i="1"/>
  <c r="BC2385" i="1"/>
  <c r="BG2384" i="1"/>
  <c r="BC2384" i="1"/>
  <c r="BG2383" i="1"/>
  <c r="BC2383" i="1"/>
  <c r="BG2382" i="1"/>
  <c r="BC2382" i="1"/>
  <c r="BG2381" i="1"/>
  <c r="BC2381" i="1"/>
  <c r="BG2380" i="1"/>
  <c r="BC2380" i="1"/>
  <c r="BG2379" i="1"/>
  <c r="BC2379" i="1"/>
  <c r="BG2378" i="1"/>
  <c r="BC2378" i="1"/>
  <c r="BG2377" i="1"/>
  <c r="BC2377" i="1"/>
  <c r="BG2376" i="1"/>
  <c r="BC2376" i="1"/>
  <c r="BG2375" i="1"/>
  <c r="BC2375" i="1"/>
  <c r="BG2374" i="1"/>
  <c r="BC2374" i="1"/>
  <c r="BG2373" i="1"/>
  <c r="BC2373" i="1"/>
  <c r="BG2372" i="1"/>
  <c r="BC2372" i="1"/>
  <c r="BG2371" i="1"/>
  <c r="BC2371" i="1"/>
  <c r="BG2370" i="1"/>
  <c r="BC2370" i="1"/>
  <c r="BG2369" i="1"/>
  <c r="BC2369" i="1"/>
  <c r="BG2368" i="1"/>
  <c r="BC2368" i="1"/>
  <c r="BG2367" i="1"/>
  <c r="BC2367" i="1"/>
  <c r="BG2366" i="1"/>
  <c r="BC2366" i="1"/>
  <c r="BG2365" i="1"/>
  <c r="BC2365" i="1"/>
  <c r="BG2364" i="1"/>
  <c r="BC2364" i="1"/>
  <c r="BG2363" i="1"/>
  <c r="BC2363" i="1"/>
  <c r="BG2362" i="1"/>
  <c r="BC2362" i="1"/>
  <c r="BG2361" i="1"/>
  <c r="BC2361" i="1"/>
  <c r="BG2360" i="1"/>
  <c r="BC2360" i="1"/>
  <c r="BG2359" i="1"/>
  <c r="BC2359" i="1"/>
  <c r="BG2358" i="1"/>
  <c r="BC2358" i="1"/>
  <c r="BG2357" i="1"/>
  <c r="BC2357" i="1"/>
  <c r="BG2356" i="1"/>
  <c r="BC2356" i="1"/>
  <c r="BG2355" i="1"/>
  <c r="BC2355" i="1"/>
  <c r="BG2354" i="1"/>
  <c r="BC2354" i="1"/>
  <c r="BG2353" i="1"/>
  <c r="BC2353" i="1"/>
  <c r="BG2352" i="1"/>
  <c r="BC2352" i="1"/>
  <c r="BG2351" i="1"/>
  <c r="BC2351" i="1"/>
  <c r="BG2350" i="1"/>
  <c r="BC2350" i="1"/>
  <c r="BG2349" i="1"/>
  <c r="BC2349" i="1"/>
  <c r="BG2348" i="1"/>
  <c r="BC2348" i="1"/>
  <c r="BG2347" i="1"/>
  <c r="BC2347" i="1"/>
  <c r="BG2346" i="1"/>
  <c r="BC2346" i="1"/>
  <c r="BG2345" i="1"/>
  <c r="BC2345" i="1"/>
  <c r="BG2344" i="1"/>
  <c r="BC2344" i="1"/>
  <c r="BG2343" i="1"/>
  <c r="BC2343" i="1"/>
  <c r="BG2342" i="1"/>
  <c r="BC2342" i="1"/>
  <c r="BG2341" i="1"/>
  <c r="BC2341" i="1"/>
  <c r="BG2340" i="1"/>
  <c r="BC2340" i="1"/>
  <c r="BG2339" i="1"/>
  <c r="BC2339" i="1"/>
  <c r="BG2338" i="1"/>
  <c r="BC2338" i="1"/>
  <c r="BG2337" i="1"/>
  <c r="BC2337" i="1"/>
  <c r="BG2336" i="1"/>
  <c r="BC2336" i="1"/>
  <c r="BG2335" i="1"/>
  <c r="BC2335" i="1"/>
  <c r="BG2334" i="1"/>
  <c r="BC2334" i="1"/>
  <c r="BG2333" i="1"/>
  <c r="BC2333" i="1"/>
  <c r="BG2332" i="1"/>
  <c r="BC2332" i="1"/>
  <c r="BG2331" i="1"/>
  <c r="BC2331" i="1"/>
  <c r="BG2330" i="1"/>
  <c r="BC2330" i="1"/>
  <c r="BG2329" i="1"/>
  <c r="BC2329" i="1"/>
  <c r="BG2328" i="1"/>
  <c r="BC2328" i="1"/>
  <c r="BG2327" i="1"/>
  <c r="BC2327" i="1"/>
  <c r="BG2326" i="1"/>
  <c r="BC2326" i="1"/>
  <c r="BG2325" i="1"/>
  <c r="BC2325" i="1"/>
  <c r="BG2324" i="1"/>
  <c r="BC2324" i="1"/>
  <c r="BG2323" i="1"/>
  <c r="BC2323" i="1"/>
  <c r="BG2322" i="1"/>
  <c r="BC2322" i="1"/>
  <c r="BG2321" i="1"/>
  <c r="BC2321" i="1"/>
  <c r="BG2320" i="1"/>
  <c r="BC2320" i="1"/>
  <c r="BG2319" i="1"/>
  <c r="BC2319" i="1"/>
  <c r="BG2318" i="1"/>
  <c r="BC2318" i="1"/>
  <c r="BG2317" i="1"/>
  <c r="BC2317" i="1"/>
  <c r="BG2316" i="1"/>
  <c r="BC2316" i="1"/>
  <c r="BG2315" i="1"/>
  <c r="BC2315" i="1"/>
  <c r="BG2314" i="1"/>
  <c r="BC2314" i="1"/>
  <c r="BG2313" i="1"/>
  <c r="BC2313" i="1"/>
  <c r="BG2312" i="1"/>
  <c r="BC2312" i="1"/>
  <c r="BG2311" i="1"/>
  <c r="BC2311" i="1"/>
  <c r="BG2310" i="1"/>
  <c r="BC2310" i="1"/>
  <c r="BG2309" i="1"/>
  <c r="BC2309" i="1"/>
  <c r="BG2308" i="1"/>
  <c r="BC2308" i="1"/>
  <c r="BG2307" i="1"/>
  <c r="BC2307" i="1"/>
  <c r="BG2306" i="1"/>
  <c r="BC2306" i="1"/>
  <c r="BG2305" i="1"/>
  <c r="BC2305" i="1"/>
  <c r="BG2304" i="1"/>
  <c r="BC2304" i="1"/>
  <c r="BG2303" i="1"/>
  <c r="BC2303" i="1"/>
  <c r="BG2302" i="1"/>
  <c r="BC2302" i="1"/>
  <c r="BG2301" i="1"/>
  <c r="BC2301" i="1"/>
  <c r="BG2300" i="1"/>
  <c r="BC2300" i="1"/>
  <c r="BG2299" i="1"/>
  <c r="BC2299" i="1"/>
  <c r="BG2298" i="1"/>
  <c r="BC2298" i="1"/>
  <c r="BG2297" i="1"/>
  <c r="BC2297" i="1"/>
  <c r="BG2296" i="1"/>
  <c r="BC2296" i="1"/>
  <c r="BG2295" i="1"/>
  <c r="BC2295" i="1"/>
  <c r="BG2294" i="1"/>
  <c r="BC2294" i="1"/>
  <c r="BG2293" i="1"/>
  <c r="BC2293" i="1"/>
  <c r="BG2292" i="1"/>
  <c r="BC2292" i="1"/>
  <c r="BG2291" i="1"/>
  <c r="BC2291" i="1"/>
  <c r="BG2290" i="1"/>
  <c r="BC2290" i="1"/>
  <c r="BG2289" i="1"/>
  <c r="BC2289" i="1"/>
  <c r="BG2288" i="1"/>
  <c r="BC2288" i="1"/>
  <c r="BG2287" i="1"/>
  <c r="BC2287" i="1"/>
  <c r="BG2286" i="1"/>
  <c r="BC2286" i="1"/>
  <c r="BG2285" i="1"/>
  <c r="BC2285" i="1"/>
  <c r="BG2284" i="1"/>
  <c r="BC2284" i="1"/>
  <c r="BG2283" i="1"/>
  <c r="BC2283" i="1"/>
  <c r="BG2282" i="1"/>
  <c r="BC2282" i="1"/>
  <c r="BG2281" i="1"/>
  <c r="BC2281" i="1"/>
  <c r="BG2280" i="1"/>
  <c r="BC2280" i="1"/>
  <c r="BG2279" i="1"/>
  <c r="BC2279" i="1"/>
  <c r="BG2278" i="1"/>
  <c r="BC2278" i="1"/>
  <c r="BG2277" i="1"/>
  <c r="BC2277" i="1"/>
  <c r="BG2276" i="1"/>
  <c r="BC2276" i="1"/>
  <c r="BG2275" i="1"/>
  <c r="BC2275" i="1"/>
  <c r="BG2274" i="1"/>
  <c r="BC2274" i="1"/>
  <c r="BG2273" i="1"/>
  <c r="BC2273" i="1"/>
  <c r="BG2272" i="1"/>
  <c r="BC2272" i="1"/>
  <c r="BG2271" i="1"/>
  <c r="BC2271" i="1"/>
  <c r="BG2270" i="1"/>
  <c r="BC2270" i="1"/>
  <c r="BG2269" i="1"/>
  <c r="BC2269" i="1"/>
  <c r="BG2268" i="1"/>
  <c r="BC2268" i="1"/>
  <c r="BG2267" i="1"/>
  <c r="BC2267" i="1"/>
  <c r="BG2266" i="1"/>
  <c r="BC2266" i="1"/>
  <c r="BG2265" i="1"/>
  <c r="BC2265" i="1"/>
  <c r="BG2264" i="1"/>
  <c r="BC2264" i="1"/>
  <c r="BG2263" i="1"/>
  <c r="BC2263" i="1"/>
  <c r="BG2262" i="1"/>
  <c r="BC2262" i="1"/>
  <c r="BG2261" i="1"/>
  <c r="BC2261" i="1"/>
  <c r="BG2260" i="1"/>
  <c r="BC2260" i="1"/>
  <c r="BG2259" i="1"/>
  <c r="BC2259" i="1"/>
  <c r="BG2258" i="1"/>
  <c r="BC2258" i="1"/>
  <c r="BG2257" i="1"/>
  <c r="BC2257" i="1"/>
  <c r="BG2256" i="1"/>
  <c r="BC2256" i="1"/>
  <c r="BG2255" i="1"/>
  <c r="BC2255" i="1"/>
  <c r="BG2254" i="1"/>
  <c r="BC2254" i="1"/>
  <c r="BG2253" i="1"/>
  <c r="BC2253" i="1"/>
  <c r="BG2252" i="1"/>
  <c r="BC2252" i="1"/>
  <c r="BG2251" i="1"/>
  <c r="BC2251" i="1"/>
  <c r="BG2250" i="1"/>
  <c r="BC2250" i="1"/>
  <c r="BG2249" i="1"/>
  <c r="BC2249" i="1"/>
  <c r="BG2248" i="1"/>
  <c r="BC2248" i="1"/>
  <c r="BG2247" i="1"/>
  <c r="BC2247" i="1"/>
  <c r="BH2246" i="1"/>
  <c r="BF2244" i="1"/>
  <c r="BG2243" i="1"/>
  <c r="BC2243" i="1"/>
  <c r="BH2242" i="1"/>
  <c r="BF2240" i="1"/>
  <c r="BG2239" i="1"/>
  <c r="BC2239" i="1"/>
  <c r="BH2238" i="1"/>
  <c r="BF2236" i="1"/>
  <c r="BG2235" i="1"/>
  <c r="BC2235" i="1"/>
  <c r="BH2234" i="1"/>
  <c r="BF2232" i="1"/>
  <c r="BG2231" i="1"/>
  <c r="BC2231" i="1"/>
  <c r="BH2230" i="1"/>
  <c r="BF2228" i="1"/>
  <c r="BG2227" i="1"/>
  <c r="BC2227" i="1"/>
  <c r="BH2226" i="1"/>
  <c r="BF2224" i="1"/>
  <c r="BG2611" i="1"/>
  <c r="BC2606" i="1"/>
  <c r="BG2595" i="1"/>
  <c r="BC2590" i="1"/>
  <c r="BG2579" i="1"/>
  <c r="BC2574" i="1"/>
  <c r="BG2563" i="1"/>
  <c r="BC2558" i="1"/>
  <c r="BG2547" i="1"/>
  <c r="BH2542" i="1"/>
  <c r="BH2534" i="1"/>
  <c r="BH2526" i="1"/>
  <c r="BH2518" i="1"/>
  <c r="BH2510" i="1"/>
  <c r="BH2502" i="1"/>
  <c r="BH2494" i="1"/>
  <c r="BH2490" i="1"/>
  <c r="BG2483" i="1"/>
  <c r="BC2478" i="1"/>
  <c r="BH2474" i="1"/>
  <c r="BG2467" i="1"/>
  <c r="BC2462" i="1"/>
  <c r="BH2458" i="1"/>
  <c r="BG2451" i="1"/>
  <c r="BC2446" i="1"/>
  <c r="BH2442" i="1"/>
  <c r="BG2435" i="1"/>
  <c r="BC2434" i="1"/>
  <c r="BG2431" i="1"/>
  <c r="BH2430" i="1"/>
  <c r="BC2426" i="1"/>
  <c r="BG2423" i="1"/>
  <c r="BH2422" i="1"/>
  <c r="BF2411" i="1"/>
  <c r="BF2410" i="1"/>
  <c r="BF2409" i="1"/>
  <c r="BF2408" i="1"/>
  <c r="BF2407" i="1"/>
  <c r="BF2406" i="1"/>
  <c r="BF2405" i="1"/>
  <c r="BF2404" i="1"/>
  <c r="BF2403" i="1"/>
  <c r="BF2402" i="1"/>
  <c r="BF2401" i="1"/>
  <c r="BF2400" i="1"/>
  <c r="BF2399" i="1"/>
  <c r="BF2398" i="1"/>
  <c r="BF2397" i="1"/>
  <c r="BF2396" i="1"/>
  <c r="BF2395" i="1"/>
  <c r="BF2394" i="1"/>
  <c r="BF2393" i="1"/>
  <c r="BF2392" i="1"/>
  <c r="BF2391" i="1"/>
  <c r="BF2390" i="1"/>
  <c r="BF2389" i="1"/>
  <c r="BF2388" i="1"/>
  <c r="BF2387" i="1"/>
  <c r="BF2386" i="1"/>
  <c r="BF2385" i="1"/>
  <c r="BF2384" i="1"/>
  <c r="BF2383" i="1"/>
  <c r="BF2382" i="1"/>
  <c r="BF2381" i="1"/>
  <c r="BF2380" i="1"/>
  <c r="BF2379" i="1"/>
  <c r="BF2378" i="1"/>
  <c r="BF2377" i="1"/>
  <c r="BF2376" i="1"/>
  <c r="BF2375" i="1"/>
  <c r="BF2374" i="1"/>
  <c r="BF2373" i="1"/>
  <c r="BF2372" i="1"/>
  <c r="BF2371" i="1"/>
  <c r="BF2370" i="1"/>
  <c r="BF2369" i="1"/>
  <c r="BF2368" i="1"/>
  <c r="BF2367" i="1"/>
  <c r="BF2366" i="1"/>
  <c r="BF2365" i="1"/>
  <c r="BF2364" i="1"/>
  <c r="BF2363" i="1"/>
  <c r="BF2362" i="1"/>
  <c r="BF2361" i="1"/>
  <c r="BF2360" i="1"/>
  <c r="BF2359" i="1"/>
  <c r="BF2358" i="1"/>
  <c r="BF2357" i="1"/>
  <c r="BF2356" i="1"/>
  <c r="BF2355" i="1"/>
  <c r="BF2354" i="1"/>
  <c r="BF2353" i="1"/>
  <c r="BF2352" i="1"/>
  <c r="BF2351" i="1"/>
  <c r="BF2350" i="1"/>
  <c r="BF2349" i="1"/>
  <c r="BF2348" i="1"/>
  <c r="BF2347" i="1"/>
  <c r="BF2346" i="1"/>
  <c r="BF2345" i="1"/>
  <c r="BF2344" i="1"/>
  <c r="BF2343" i="1"/>
  <c r="BF2342" i="1"/>
  <c r="BF2341" i="1"/>
  <c r="BF2340" i="1"/>
  <c r="BF2339" i="1"/>
  <c r="BF2338" i="1"/>
  <c r="BF2337" i="1"/>
  <c r="BF2336" i="1"/>
  <c r="BF2335" i="1"/>
  <c r="BF2334" i="1"/>
  <c r="BF2333" i="1"/>
  <c r="BF2332" i="1"/>
  <c r="BF2331" i="1"/>
  <c r="BF2330" i="1"/>
  <c r="BF2329" i="1"/>
  <c r="BF2328" i="1"/>
  <c r="BF2327" i="1"/>
  <c r="BF2326" i="1"/>
  <c r="BF2325" i="1"/>
  <c r="BF2324" i="1"/>
  <c r="BF2323" i="1"/>
  <c r="BF2322" i="1"/>
  <c r="BF2321" i="1"/>
  <c r="BF2320" i="1"/>
  <c r="BF2319" i="1"/>
  <c r="BF2318" i="1"/>
  <c r="BF2317" i="1"/>
  <c r="BF2316" i="1"/>
  <c r="BF2315" i="1"/>
  <c r="BF2314" i="1"/>
  <c r="BF2313" i="1"/>
  <c r="BF2312" i="1"/>
  <c r="BF2311" i="1"/>
  <c r="BF2310" i="1"/>
  <c r="BF2309" i="1"/>
  <c r="BF2308" i="1"/>
  <c r="BF2307" i="1"/>
  <c r="BF2306" i="1"/>
  <c r="BF2305" i="1"/>
  <c r="BF2304" i="1"/>
  <c r="BF2303" i="1"/>
  <c r="BF2302" i="1"/>
  <c r="BF2301" i="1"/>
  <c r="BF2300" i="1"/>
  <c r="BF2299" i="1"/>
  <c r="BF2298" i="1"/>
  <c r="BF2297" i="1"/>
  <c r="BF2296" i="1"/>
  <c r="BF2295" i="1"/>
  <c r="BF2294" i="1"/>
  <c r="BF2293" i="1"/>
  <c r="BF2292" i="1"/>
  <c r="BF2291" i="1"/>
  <c r="BF2290" i="1"/>
  <c r="BF2289" i="1"/>
  <c r="BF2288" i="1"/>
  <c r="BF2287" i="1"/>
  <c r="BF2286" i="1"/>
  <c r="BF2285" i="1"/>
  <c r="BF2284" i="1"/>
  <c r="BF2283" i="1"/>
  <c r="BF2282" i="1"/>
  <c r="BF2281" i="1"/>
  <c r="BF2280" i="1"/>
  <c r="BF2279" i="1"/>
  <c r="BF2278" i="1"/>
  <c r="BF2277" i="1"/>
  <c r="BF2276" i="1"/>
  <c r="BF2275" i="1"/>
  <c r="BF2274" i="1"/>
  <c r="BF2273" i="1"/>
  <c r="BF2272" i="1"/>
  <c r="BF2271" i="1"/>
  <c r="BF2270" i="1"/>
  <c r="BF2269" i="1"/>
  <c r="BF2268" i="1"/>
  <c r="BF2267" i="1"/>
  <c r="BF2266" i="1"/>
  <c r="BF2265" i="1"/>
  <c r="BF2264" i="1"/>
  <c r="BF2263" i="1"/>
  <c r="BF2262" i="1"/>
  <c r="BF2261" i="1"/>
  <c r="BF2260" i="1"/>
  <c r="BF2259" i="1"/>
  <c r="BF2258" i="1"/>
  <c r="BF2257" i="1"/>
  <c r="BF2256" i="1"/>
  <c r="BF2255" i="1"/>
  <c r="BF2254" i="1"/>
  <c r="BF2253" i="1"/>
  <c r="BF2252" i="1"/>
  <c r="BF2251" i="1"/>
  <c r="BF2250" i="1"/>
  <c r="BF2249" i="1"/>
  <c r="BF2248" i="1"/>
  <c r="BF2247" i="1"/>
  <c r="BG2246" i="1"/>
  <c r="BC2246" i="1"/>
  <c r="BH2245" i="1"/>
  <c r="BF2243" i="1"/>
  <c r="BG2242" i="1"/>
  <c r="BC2242" i="1"/>
  <c r="BH2241" i="1"/>
  <c r="BF2239" i="1"/>
  <c r="BG2238" i="1"/>
  <c r="BC2238" i="1"/>
  <c r="BH2237" i="1"/>
  <c r="BF2235" i="1"/>
  <c r="BG2599" i="1"/>
  <c r="BC2578" i="1"/>
  <c r="BH2528" i="1"/>
  <c r="BH2496" i="1"/>
  <c r="BC2474" i="1"/>
  <c r="BH2438" i="1"/>
  <c r="BC2433" i="1"/>
  <c r="BH2429" i="1"/>
  <c r="BG2422" i="1"/>
  <c r="BH2416" i="1"/>
  <c r="BC2241" i="1"/>
  <c r="BH2240" i="1"/>
  <c r="BG2237" i="1"/>
  <c r="BG2234" i="1"/>
  <c r="BH2233" i="1"/>
  <c r="BC2230" i="1"/>
  <c r="BH2228" i="1"/>
  <c r="BG2226" i="1"/>
  <c r="BH2225" i="1"/>
  <c r="BG2224" i="1"/>
  <c r="BF2223" i="1"/>
  <c r="BG2222" i="1"/>
  <c r="BC2222" i="1"/>
  <c r="BH2221" i="1"/>
  <c r="BF2219" i="1"/>
  <c r="BG2218" i="1"/>
  <c r="BC2218" i="1"/>
  <c r="BG2216" i="1"/>
  <c r="BC2216" i="1"/>
  <c r="BG2214" i="1"/>
  <c r="BC2214" i="1"/>
  <c r="BG2212" i="1"/>
  <c r="BC2212" i="1"/>
  <c r="BG2210" i="1"/>
  <c r="BC2210" i="1"/>
  <c r="BG2208" i="1"/>
  <c r="BC2208" i="1"/>
  <c r="BG2206" i="1"/>
  <c r="BC2206" i="1"/>
  <c r="BG2204" i="1"/>
  <c r="BC2204" i="1"/>
  <c r="BG2202" i="1"/>
  <c r="BC2202" i="1"/>
  <c r="BH2200" i="1"/>
  <c r="BG2199" i="1"/>
  <c r="BC2199" i="1"/>
  <c r="BF2198" i="1"/>
  <c r="BH2196" i="1"/>
  <c r="BG2195" i="1"/>
  <c r="BC2195" i="1"/>
  <c r="BF2194" i="1"/>
  <c r="BH2192" i="1"/>
  <c r="BG2191" i="1"/>
  <c r="BC2191" i="1"/>
  <c r="BF2190" i="1"/>
  <c r="BH2188" i="1"/>
  <c r="BG2187" i="1"/>
  <c r="BC2187" i="1"/>
  <c r="BF2186" i="1"/>
  <c r="BH2184" i="1"/>
  <c r="BG2183" i="1"/>
  <c r="BC2183" i="1"/>
  <c r="BF2182" i="1"/>
  <c r="BH2180" i="1"/>
  <c r="BG2179" i="1"/>
  <c r="BC2179" i="1"/>
  <c r="BF2178" i="1"/>
  <c r="BH2176" i="1"/>
  <c r="BG2175" i="1"/>
  <c r="BC2175" i="1"/>
  <c r="BF2174" i="1"/>
  <c r="BH2172" i="1"/>
  <c r="BG2171" i="1"/>
  <c r="BC2171" i="1"/>
  <c r="BF2170" i="1"/>
  <c r="BH2168" i="1"/>
  <c r="BG2167" i="1"/>
  <c r="BC2167" i="1"/>
  <c r="BF2166" i="1"/>
  <c r="BH2164" i="1"/>
  <c r="BG2163" i="1"/>
  <c r="BC2163" i="1"/>
  <c r="BF2162" i="1"/>
  <c r="BH2160" i="1"/>
  <c r="BG2159" i="1"/>
  <c r="BC2159" i="1"/>
  <c r="BF2158" i="1"/>
  <c r="BH2156" i="1"/>
  <c r="BG2155" i="1"/>
  <c r="BC2155" i="1"/>
  <c r="BF2154" i="1"/>
  <c r="BH2152" i="1"/>
  <c r="BG2151" i="1"/>
  <c r="BC2151" i="1"/>
  <c r="BF2150" i="1"/>
  <c r="BH2148" i="1"/>
  <c r="BG2147" i="1"/>
  <c r="BC2147" i="1"/>
  <c r="BF2146" i="1"/>
  <c r="BH2144" i="1"/>
  <c r="BG2143" i="1"/>
  <c r="BC2143" i="1"/>
  <c r="BF2142" i="1"/>
  <c r="BH2140" i="1"/>
  <c r="BG2139" i="1"/>
  <c r="BC2139" i="1"/>
  <c r="BF2138" i="1"/>
  <c r="BH2136" i="1"/>
  <c r="BG2135" i="1"/>
  <c r="BC2135" i="1"/>
  <c r="BF2134" i="1"/>
  <c r="BH2132" i="1"/>
  <c r="BG2131" i="1"/>
  <c r="BC2131" i="1"/>
  <c r="BF2130" i="1"/>
  <c r="BH2128" i="1"/>
  <c r="BG2127" i="1"/>
  <c r="BC2127" i="1"/>
  <c r="BF2126" i="1"/>
  <c r="BH2124" i="1"/>
  <c r="BG2123" i="1"/>
  <c r="BC2123" i="1"/>
  <c r="BF2122" i="1"/>
  <c r="BH2120" i="1"/>
  <c r="BG2615" i="1"/>
  <c r="BC2594" i="1"/>
  <c r="BG2551" i="1"/>
  <c r="BH2536" i="1"/>
  <c r="BH2504" i="1"/>
  <c r="BH2486" i="1"/>
  <c r="BG2479" i="1"/>
  <c r="BC2458" i="1"/>
  <c r="BC2425" i="1"/>
  <c r="BH2421" i="1"/>
  <c r="BH2418" i="1"/>
  <c r="BF2246" i="1"/>
  <c r="BC2237" i="1"/>
  <c r="BH2236" i="1"/>
  <c r="BF2234" i="1"/>
  <c r="BG2233" i="1"/>
  <c r="BF2231" i="1"/>
  <c r="BC2229" i="1"/>
  <c r="BF2226" i="1"/>
  <c r="BG2225" i="1"/>
  <c r="BF2222" i="1"/>
  <c r="BG2221" i="1"/>
  <c r="BC2221" i="1"/>
  <c r="BH2220" i="1"/>
  <c r="BF2218" i="1"/>
  <c r="BH2217" i="1"/>
  <c r="BF2216" i="1"/>
  <c r="BH2215" i="1"/>
  <c r="BF2214" i="1"/>
  <c r="BH2213" i="1"/>
  <c r="BF2212" i="1"/>
  <c r="BH2211" i="1"/>
  <c r="BF2210" i="1"/>
  <c r="BH2209" i="1"/>
  <c r="BF2208" i="1"/>
  <c r="BH2207" i="1"/>
  <c r="BF2206" i="1"/>
  <c r="BH2205" i="1"/>
  <c r="BF2204" i="1"/>
  <c r="BH2203" i="1"/>
  <c r="BF2202" i="1"/>
  <c r="BH2201" i="1"/>
  <c r="BG2200" i="1"/>
  <c r="BC2200" i="1"/>
  <c r="BF2199" i="1"/>
  <c r="BH2197" i="1"/>
  <c r="BG2196" i="1"/>
  <c r="BC2196" i="1"/>
  <c r="BF2195" i="1"/>
  <c r="BH2193" i="1"/>
  <c r="BG2192" i="1"/>
  <c r="BC2192" i="1"/>
  <c r="BF2191" i="1"/>
  <c r="BH2189" i="1"/>
  <c r="BG2188" i="1"/>
  <c r="BC2188" i="1"/>
  <c r="BF2187" i="1"/>
  <c r="BH2185" i="1"/>
  <c r="BG2184" i="1"/>
  <c r="BC2184" i="1"/>
  <c r="BF2183" i="1"/>
  <c r="BH2181" i="1"/>
  <c r="BG2180" i="1"/>
  <c r="BC2180" i="1"/>
  <c r="BF2179" i="1"/>
  <c r="BH2177" i="1"/>
  <c r="BG2176" i="1"/>
  <c r="BC2176" i="1"/>
  <c r="BF2175" i="1"/>
  <c r="BH2173" i="1"/>
  <c r="BG2172" i="1"/>
  <c r="BC2172" i="1"/>
  <c r="BF2171" i="1"/>
  <c r="BH2169" i="1"/>
  <c r="BG2168" i="1"/>
  <c r="BC2168" i="1"/>
  <c r="BF2167" i="1"/>
  <c r="BH2165" i="1"/>
  <c r="BG2164" i="1"/>
  <c r="BC2164" i="1"/>
  <c r="BF2163" i="1"/>
  <c r="BH2161" i="1"/>
  <c r="BG2160" i="1"/>
  <c r="BC2160" i="1"/>
  <c r="BF2159" i="1"/>
  <c r="BH2157" i="1"/>
  <c r="BG2156" i="1"/>
  <c r="BC2156" i="1"/>
  <c r="BF2155" i="1"/>
  <c r="BH2153" i="1"/>
  <c r="BG2152" i="1"/>
  <c r="BC2152" i="1"/>
  <c r="BF2151" i="1"/>
  <c r="BH2149" i="1"/>
  <c r="BG2148" i="1"/>
  <c r="BC2148" i="1"/>
  <c r="BF2147" i="1"/>
  <c r="BH2145" i="1"/>
  <c r="BG2144" i="1"/>
  <c r="BC2144" i="1"/>
  <c r="BF2143" i="1"/>
  <c r="BH2141" i="1"/>
  <c r="BG2140" i="1"/>
  <c r="BC2140" i="1"/>
  <c r="BF2139" i="1"/>
  <c r="BH2137" i="1"/>
  <c r="BG2136" i="1"/>
  <c r="BC2136" i="1"/>
  <c r="BF2135" i="1"/>
  <c r="BH2133" i="1"/>
  <c r="BG2132" i="1"/>
  <c r="BC2132" i="1"/>
  <c r="BF2131" i="1"/>
  <c r="BH2129" i="1"/>
  <c r="BC2610" i="1"/>
  <c r="BG2567" i="1"/>
  <c r="BC2546" i="1"/>
  <c r="BH2512" i="1"/>
  <c r="BH2470" i="1"/>
  <c r="BG2463" i="1"/>
  <c r="BC2442" i="1"/>
  <c r="BH2412" i="1"/>
  <c r="BG2245" i="1"/>
  <c r="BF2242" i="1"/>
  <c r="BC2234" i="1"/>
  <c r="BH2232" i="1"/>
  <c r="BG2230" i="1"/>
  <c r="BH2229" i="1"/>
  <c r="BC2226" i="1"/>
  <c r="BH2223" i="1"/>
  <c r="BF2221" i="1"/>
  <c r="BG2220" i="1"/>
  <c r="BC2220" i="1"/>
  <c r="BH2219" i="1"/>
  <c r="BG2217" i="1"/>
  <c r="BC2217" i="1"/>
  <c r="BG2215" i="1"/>
  <c r="BC2215" i="1"/>
  <c r="BG2213" i="1"/>
  <c r="BC2213" i="1"/>
  <c r="BG2211" i="1"/>
  <c r="BC2211" i="1"/>
  <c r="BG2209" i="1"/>
  <c r="BC2209" i="1"/>
  <c r="BG2207" i="1"/>
  <c r="BC2207" i="1"/>
  <c r="BG2205" i="1"/>
  <c r="BC2205" i="1"/>
  <c r="BG2203" i="1"/>
  <c r="BC2203" i="1"/>
  <c r="BG2201" i="1"/>
  <c r="BC2201" i="1"/>
  <c r="BF2200" i="1"/>
  <c r="BH2198" i="1"/>
  <c r="BG2197" i="1"/>
  <c r="BC2197" i="1"/>
  <c r="BF2196" i="1"/>
  <c r="BH2194" i="1"/>
  <c r="BG2193" i="1"/>
  <c r="BC2193" i="1"/>
  <c r="BF2192" i="1"/>
  <c r="BH2190" i="1"/>
  <c r="BG2189" i="1"/>
  <c r="BC2189" i="1"/>
  <c r="BF2188" i="1"/>
  <c r="BH2186" i="1"/>
  <c r="BG2185" i="1"/>
  <c r="BC2185" i="1"/>
  <c r="BF2184" i="1"/>
  <c r="BH2182" i="1"/>
  <c r="BG2181" i="1"/>
  <c r="BC2181" i="1"/>
  <c r="BF2180" i="1"/>
  <c r="BH2178" i="1"/>
  <c r="BG2177" i="1"/>
  <c r="BC2177" i="1"/>
  <c r="BF2176" i="1"/>
  <c r="BH2174" i="1"/>
  <c r="BG2173" i="1"/>
  <c r="BC2173" i="1"/>
  <c r="BF2172" i="1"/>
  <c r="BH2170" i="1"/>
  <c r="BG2169" i="1"/>
  <c r="BC2169" i="1"/>
  <c r="BF2168" i="1"/>
  <c r="BH2166" i="1"/>
  <c r="BG2165" i="1"/>
  <c r="BC2165" i="1"/>
  <c r="BF2164" i="1"/>
  <c r="BH2162" i="1"/>
  <c r="BG2161" i="1"/>
  <c r="BC2161" i="1"/>
  <c r="BF2160" i="1"/>
  <c r="BH2158" i="1"/>
  <c r="BG2157" i="1"/>
  <c r="BC2157" i="1"/>
  <c r="BF2156" i="1"/>
  <c r="BH2154" i="1"/>
  <c r="BG2153" i="1"/>
  <c r="BC2153" i="1"/>
  <c r="BF2152" i="1"/>
  <c r="BH2150" i="1"/>
  <c r="BG2149" i="1"/>
  <c r="BC2149" i="1"/>
  <c r="BF2148" i="1"/>
  <c r="BH2146" i="1"/>
  <c r="BG2145" i="1"/>
  <c r="BC2145" i="1"/>
  <c r="BF2144" i="1"/>
  <c r="BH2142" i="1"/>
  <c r="BG2141" i="1"/>
  <c r="BC2141" i="1"/>
  <c r="BF2140" i="1"/>
  <c r="BH2138" i="1"/>
  <c r="BG2137" i="1"/>
  <c r="BC2137" i="1"/>
  <c r="BF2136" i="1"/>
  <c r="BH2134" i="1"/>
  <c r="BG2133" i="1"/>
  <c r="BC2133" i="1"/>
  <c r="BF2132" i="1"/>
  <c r="BH2130" i="1"/>
  <c r="BG2129" i="1"/>
  <c r="BC2129" i="1"/>
  <c r="BF2128" i="1"/>
  <c r="BH2126" i="1"/>
  <c r="BG2583" i="1"/>
  <c r="BC2562" i="1"/>
  <c r="BH2520" i="1"/>
  <c r="BC2490" i="1"/>
  <c r="BH2454" i="1"/>
  <c r="BG2447" i="1"/>
  <c r="BG2430" i="1"/>
  <c r="BH2414" i="1"/>
  <c r="BC2245" i="1"/>
  <c r="BF2238" i="1"/>
  <c r="BC2233" i="1"/>
  <c r="BF2227" i="1"/>
  <c r="BG2223" i="1"/>
  <c r="BG2219" i="1"/>
  <c r="BF2197" i="1"/>
  <c r="BH2195" i="1"/>
  <c r="BC2194" i="1"/>
  <c r="BH2191" i="1"/>
  <c r="BF2189" i="1"/>
  <c r="BG2182" i="1"/>
  <c r="BC2178" i="1"/>
  <c r="BH2175" i="1"/>
  <c r="BF2173" i="1"/>
  <c r="BG2166" i="1"/>
  <c r="BC2162" i="1"/>
  <c r="BH2159" i="1"/>
  <c r="BF2157" i="1"/>
  <c r="BG2150" i="1"/>
  <c r="BG2146" i="1"/>
  <c r="BF2141" i="1"/>
  <c r="BG2138" i="1"/>
  <c r="BF2133" i="1"/>
  <c r="BG2130" i="1"/>
  <c r="BG2124" i="1"/>
  <c r="BH2121" i="1"/>
  <c r="BC2121" i="1"/>
  <c r="BF2120" i="1"/>
  <c r="BH2118" i="1"/>
  <c r="BG2117" i="1"/>
  <c r="BC2117" i="1"/>
  <c r="BF2116" i="1"/>
  <c r="BH2114" i="1"/>
  <c r="BG2113" i="1"/>
  <c r="BC2113" i="1"/>
  <c r="BF2112" i="1"/>
  <c r="BH2110" i="1"/>
  <c r="BG2109" i="1"/>
  <c r="BC2109" i="1"/>
  <c r="BF2108" i="1"/>
  <c r="BH2106" i="1"/>
  <c r="BG2105" i="1"/>
  <c r="BC2105" i="1"/>
  <c r="BF2104" i="1"/>
  <c r="BC2223" i="1"/>
  <c r="BH2222" i="1"/>
  <c r="BC2219" i="1"/>
  <c r="BH2218" i="1"/>
  <c r="BH2216" i="1"/>
  <c r="BH2214" i="1"/>
  <c r="BH2212" i="1"/>
  <c r="BH2210" i="1"/>
  <c r="BH2208" i="1"/>
  <c r="BH2206" i="1"/>
  <c r="BH2204" i="1"/>
  <c r="BH2202" i="1"/>
  <c r="BG2198" i="1"/>
  <c r="BF2193" i="1"/>
  <c r="BG2186" i="1"/>
  <c r="BC2182" i="1"/>
  <c r="BH2179" i="1"/>
  <c r="BF2177" i="1"/>
  <c r="BG2170" i="1"/>
  <c r="BC2166" i="1"/>
  <c r="BH2163" i="1"/>
  <c r="BF2161" i="1"/>
  <c r="BG2154" i="1"/>
  <c r="BC2150" i="1"/>
  <c r="BH2147" i="1"/>
  <c r="BC2146" i="1"/>
  <c r="BH2139" i="1"/>
  <c r="BC2138" i="1"/>
  <c r="BH2131" i="1"/>
  <c r="BC2130" i="1"/>
  <c r="BG2128" i="1"/>
  <c r="BH2127" i="1"/>
  <c r="BC2126" i="1"/>
  <c r="BH2125" i="1"/>
  <c r="BC2125" i="1"/>
  <c r="BF2124" i="1"/>
  <c r="BH2123" i="1"/>
  <c r="BG2121" i="1"/>
  <c r="BH2119" i="1"/>
  <c r="BG2118" i="1"/>
  <c r="BC2118" i="1"/>
  <c r="BF2117" i="1"/>
  <c r="BH2115" i="1"/>
  <c r="BG2114" i="1"/>
  <c r="BC2114" i="1"/>
  <c r="BF2113" i="1"/>
  <c r="BH2111" i="1"/>
  <c r="BG2110" i="1"/>
  <c r="BC2110" i="1"/>
  <c r="BF2109" i="1"/>
  <c r="BH2107" i="1"/>
  <c r="BG2106" i="1"/>
  <c r="BC2106" i="1"/>
  <c r="BF2105" i="1"/>
  <c r="BH2103" i="1"/>
  <c r="BG2102" i="1"/>
  <c r="BC2102" i="1"/>
  <c r="BF2101" i="1"/>
  <c r="BC2225" i="1"/>
  <c r="BH2224" i="1"/>
  <c r="BF2217" i="1"/>
  <c r="BF2215" i="1"/>
  <c r="BF2213" i="1"/>
  <c r="BF2211" i="1"/>
  <c r="BF2209" i="1"/>
  <c r="BF2207" i="1"/>
  <c r="BF2205" i="1"/>
  <c r="BF2203" i="1"/>
  <c r="BF2201" i="1"/>
  <c r="BH2199" i="1"/>
  <c r="BC2198" i="1"/>
  <c r="BG2190" i="1"/>
  <c r="BC2186" i="1"/>
  <c r="BH2183" i="1"/>
  <c r="BF2181" i="1"/>
  <c r="BG2174" i="1"/>
  <c r="BC2170" i="1"/>
  <c r="BH2167" i="1"/>
  <c r="BF2165" i="1"/>
  <c r="BG2158" i="1"/>
  <c r="BC2154" i="1"/>
  <c r="BH2151" i="1"/>
  <c r="BF2149" i="1"/>
  <c r="BF2145" i="1"/>
  <c r="BG2142" i="1"/>
  <c r="BF2137" i="1"/>
  <c r="BG2134" i="1"/>
  <c r="BF2129" i="1"/>
  <c r="BF2127" i="1"/>
  <c r="BG2125" i="1"/>
  <c r="BF2123" i="1"/>
  <c r="BH2122" i="1"/>
  <c r="BC2122" i="1"/>
  <c r="BF2121" i="1"/>
  <c r="BC2120" i="1"/>
  <c r="BG2119" i="1"/>
  <c r="BC2119" i="1"/>
  <c r="BF2118" i="1"/>
  <c r="BH2116" i="1"/>
  <c r="BG2115" i="1"/>
  <c r="BC2115" i="1"/>
  <c r="BF2114" i="1"/>
  <c r="BH2112" i="1"/>
  <c r="BG2111" i="1"/>
  <c r="BC2111" i="1"/>
  <c r="BF2110" i="1"/>
  <c r="BH2108" i="1"/>
  <c r="BG2107" i="1"/>
  <c r="BC2107" i="1"/>
  <c r="BF2106" i="1"/>
  <c r="BH2104" i="1"/>
  <c r="BG2103" i="1"/>
  <c r="BC2103" i="1"/>
  <c r="BF2102" i="1"/>
  <c r="BH2100" i="1"/>
  <c r="BH2244" i="1"/>
  <c r="BG2241" i="1"/>
  <c r="BF2230" i="1"/>
  <c r="BG2229" i="1"/>
  <c r="BC2224" i="1"/>
  <c r="BF2220" i="1"/>
  <c r="BG2194" i="1"/>
  <c r="BC2190" i="1"/>
  <c r="BH2187" i="1"/>
  <c r="BF2185" i="1"/>
  <c r="BG2178" i="1"/>
  <c r="BC2174" i="1"/>
  <c r="BH2171" i="1"/>
  <c r="BF2169" i="1"/>
  <c r="BG2162" i="1"/>
  <c r="BC2158" i="1"/>
  <c r="BH2155" i="1"/>
  <c r="BF2153" i="1"/>
  <c r="BH2143" i="1"/>
  <c r="BC2142" i="1"/>
  <c r="BH2135" i="1"/>
  <c r="BC2134" i="1"/>
  <c r="BC2128" i="1"/>
  <c r="BG2126" i="1"/>
  <c r="BF2125" i="1"/>
  <c r="BC2124" i="1"/>
  <c r="BG2122" i="1"/>
  <c r="BG2120" i="1"/>
  <c r="BF2119" i="1"/>
  <c r="BH2117" i="1"/>
  <c r="BG2116" i="1"/>
  <c r="BC2116" i="1"/>
  <c r="BF2115" i="1"/>
  <c r="BH2113" i="1"/>
  <c r="BG2112" i="1"/>
  <c r="BC2112" i="1"/>
  <c r="BF2111" i="1"/>
  <c r="BH2109" i="1"/>
  <c r="BG2108" i="1"/>
  <c r="BC2108" i="1"/>
  <c r="BF2107" i="1"/>
  <c r="BH2105" i="1"/>
  <c r="BG2104" i="1"/>
  <c r="BC2104" i="1"/>
  <c r="BF2103" i="1"/>
  <c r="BH2101" i="1"/>
  <c r="BG2101" i="1"/>
  <c r="BF2100" i="1"/>
  <c r="BH2099" i="1"/>
  <c r="BG2098" i="1"/>
  <c r="BC2098" i="1"/>
  <c r="BF2097" i="1"/>
  <c r="BH2095" i="1"/>
  <c r="BG2094" i="1"/>
  <c r="BC2094" i="1"/>
  <c r="BF2093" i="1"/>
  <c r="BH2091" i="1"/>
  <c r="BG2090" i="1"/>
  <c r="BC2090" i="1"/>
  <c r="BF2089" i="1"/>
  <c r="BH2087" i="1"/>
  <c r="BG2086" i="1"/>
  <c r="BC2086" i="1"/>
  <c r="BF2085" i="1"/>
  <c r="BH2083" i="1"/>
  <c r="BG2082" i="1"/>
  <c r="BC2082" i="1"/>
  <c r="BF2081" i="1"/>
  <c r="BH2079" i="1"/>
  <c r="BG2078" i="1"/>
  <c r="BC2078" i="1"/>
  <c r="BF2077" i="1"/>
  <c r="BH2075" i="1"/>
  <c r="BG2074" i="1"/>
  <c r="BC2074" i="1"/>
  <c r="BF2073" i="1"/>
  <c r="BH2071" i="1"/>
  <c r="BG2070" i="1"/>
  <c r="BC2070" i="1"/>
  <c r="BF2069" i="1"/>
  <c r="BH2067" i="1"/>
  <c r="BG2066" i="1"/>
  <c r="BC2066" i="1"/>
  <c r="BF2065" i="1"/>
  <c r="BH2063" i="1"/>
  <c r="BG2062" i="1"/>
  <c r="BC2062" i="1"/>
  <c r="BF2061" i="1"/>
  <c r="BH2059" i="1"/>
  <c r="BG2058" i="1"/>
  <c r="BC2058" i="1"/>
  <c r="BF2057" i="1"/>
  <c r="BH2055" i="1"/>
  <c r="BG2054" i="1"/>
  <c r="BC2054" i="1"/>
  <c r="BF2053" i="1"/>
  <c r="BH2051" i="1"/>
  <c r="BG2050" i="1"/>
  <c r="BC2050" i="1"/>
  <c r="BF2049" i="1"/>
  <c r="BH2047" i="1"/>
  <c r="BG2046" i="1"/>
  <c r="BC2046" i="1"/>
  <c r="BF2045" i="1"/>
  <c r="BH2043" i="1"/>
  <c r="BG2042" i="1"/>
  <c r="BC2042" i="1"/>
  <c r="BF2041" i="1"/>
  <c r="BH2039" i="1"/>
  <c r="BG2038" i="1"/>
  <c r="BC2038" i="1"/>
  <c r="BF2037" i="1"/>
  <c r="BH2035" i="1"/>
  <c r="BG2034" i="1"/>
  <c r="BC2034" i="1"/>
  <c r="BF2033" i="1"/>
  <c r="BH2031" i="1"/>
  <c r="BG2030" i="1"/>
  <c r="BC2030" i="1"/>
  <c r="BF2029" i="1"/>
  <c r="BH2027" i="1"/>
  <c r="BG2026" i="1"/>
  <c r="BC2026" i="1"/>
  <c r="BF2025" i="1"/>
  <c r="BH2023" i="1"/>
  <c r="BG2022" i="1"/>
  <c r="BC2022" i="1"/>
  <c r="BF2021" i="1"/>
  <c r="BH2019" i="1"/>
  <c r="BG2018" i="1"/>
  <c r="BC2018" i="1"/>
  <c r="BF2017" i="1"/>
  <c r="BH2015" i="1"/>
  <c r="BG2014" i="1"/>
  <c r="BC2014" i="1"/>
  <c r="BF2013" i="1"/>
  <c r="BH2011" i="1"/>
  <c r="BG2010" i="1"/>
  <c r="BC2010" i="1"/>
  <c r="BF2009" i="1"/>
  <c r="BH2007" i="1"/>
  <c r="BG2006" i="1"/>
  <c r="BC2006" i="1"/>
  <c r="BF2005" i="1"/>
  <c r="BC2101" i="1"/>
  <c r="BC2100" i="1"/>
  <c r="BG2099" i="1"/>
  <c r="BC2099" i="1"/>
  <c r="BF2098" i="1"/>
  <c r="BH2096" i="1"/>
  <c r="BG2095" i="1"/>
  <c r="BC2095" i="1"/>
  <c r="BF2094" i="1"/>
  <c r="BH2092" i="1"/>
  <c r="BG2091" i="1"/>
  <c r="BC2091" i="1"/>
  <c r="BF2090" i="1"/>
  <c r="BH2088" i="1"/>
  <c r="BG2087" i="1"/>
  <c r="BC2087" i="1"/>
  <c r="BF2086" i="1"/>
  <c r="BH2084" i="1"/>
  <c r="BG2083" i="1"/>
  <c r="BC2083" i="1"/>
  <c r="BF2082" i="1"/>
  <c r="BH2080" i="1"/>
  <c r="BG2079" i="1"/>
  <c r="BC2079" i="1"/>
  <c r="BF2078" i="1"/>
  <c r="BH2076" i="1"/>
  <c r="BG2075" i="1"/>
  <c r="BC2075" i="1"/>
  <c r="BF2074" i="1"/>
  <c r="BH2072" i="1"/>
  <c r="BG2071" i="1"/>
  <c r="BC2071" i="1"/>
  <c r="BF2070" i="1"/>
  <c r="BH2068" i="1"/>
  <c r="BG2067" i="1"/>
  <c r="BC2067" i="1"/>
  <c r="BF2066" i="1"/>
  <c r="BH2064" i="1"/>
  <c r="BG2063" i="1"/>
  <c r="BC2063" i="1"/>
  <c r="BF2062" i="1"/>
  <c r="BH2060" i="1"/>
  <c r="BG2059" i="1"/>
  <c r="BC2059" i="1"/>
  <c r="BF2058" i="1"/>
  <c r="BH2056" i="1"/>
  <c r="BG2055" i="1"/>
  <c r="BC2055" i="1"/>
  <c r="BF2054" i="1"/>
  <c r="BH2052" i="1"/>
  <c r="BG2051" i="1"/>
  <c r="BC2051" i="1"/>
  <c r="BF2050" i="1"/>
  <c r="BH2048" i="1"/>
  <c r="BG2047" i="1"/>
  <c r="BC2047" i="1"/>
  <c r="BF2046" i="1"/>
  <c r="BH2044" i="1"/>
  <c r="BG2043" i="1"/>
  <c r="BC2043" i="1"/>
  <c r="BF2042" i="1"/>
  <c r="BH2040" i="1"/>
  <c r="BG2039" i="1"/>
  <c r="BC2039" i="1"/>
  <c r="BF2038" i="1"/>
  <c r="BH2036" i="1"/>
  <c r="BG2035" i="1"/>
  <c r="BC2035" i="1"/>
  <c r="BF2034" i="1"/>
  <c r="BH2032" i="1"/>
  <c r="BG2031" i="1"/>
  <c r="BC2031" i="1"/>
  <c r="BF2030" i="1"/>
  <c r="BH2028" i="1"/>
  <c r="BG2027" i="1"/>
  <c r="BC2027" i="1"/>
  <c r="BF2026" i="1"/>
  <c r="BH2024" i="1"/>
  <c r="BG2023" i="1"/>
  <c r="BC2023" i="1"/>
  <c r="BF2022" i="1"/>
  <c r="BH2020" i="1"/>
  <c r="BH2102" i="1"/>
  <c r="BF2099" i="1"/>
  <c r="BH2097" i="1"/>
  <c r="BG2096" i="1"/>
  <c r="BC2096" i="1"/>
  <c r="BF2095" i="1"/>
  <c r="BH2093" i="1"/>
  <c r="BG2092" i="1"/>
  <c r="BC2092" i="1"/>
  <c r="BF2091" i="1"/>
  <c r="BH2089" i="1"/>
  <c r="BG2088" i="1"/>
  <c r="BC2088" i="1"/>
  <c r="BF2087" i="1"/>
  <c r="BH2085" i="1"/>
  <c r="BG2084" i="1"/>
  <c r="BC2084" i="1"/>
  <c r="BF2083" i="1"/>
  <c r="BH2081" i="1"/>
  <c r="BG2080" i="1"/>
  <c r="BC2080" i="1"/>
  <c r="BF2079" i="1"/>
  <c r="BH2077" i="1"/>
  <c r="BG2076" i="1"/>
  <c r="BC2076" i="1"/>
  <c r="BF2075" i="1"/>
  <c r="BH2073" i="1"/>
  <c r="BG2072" i="1"/>
  <c r="BC2072" i="1"/>
  <c r="BF2071" i="1"/>
  <c r="BH2069" i="1"/>
  <c r="BG2068" i="1"/>
  <c r="BC2068" i="1"/>
  <c r="BF2067" i="1"/>
  <c r="BH2065" i="1"/>
  <c r="BG2064" i="1"/>
  <c r="BC2064" i="1"/>
  <c r="BF2063" i="1"/>
  <c r="BH2061" i="1"/>
  <c r="BG2060" i="1"/>
  <c r="BC2060" i="1"/>
  <c r="BF2059" i="1"/>
  <c r="BH2057" i="1"/>
  <c r="BG2056" i="1"/>
  <c r="BC2056" i="1"/>
  <c r="BF2055" i="1"/>
  <c r="BH2053" i="1"/>
  <c r="BG2052" i="1"/>
  <c r="BC2052" i="1"/>
  <c r="BF2051" i="1"/>
  <c r="BH2049" i="1"/>
  <c r="BG2048" i="1"/>
  <c r="BC2048" i="1"/>
  <c r="BF2047" i="1"/>
  <c r="BH2045" i="1"/>
  <c r="BG2044" i="1"/>
  <c r="BC2044" i="1"/>
  <c r="BF2043" i="1"/>
  <c r="BH2041" i="1"/>
  <c r="BG2040" i="1"/>
  <c r="BC2040" i="1"/>
  <c r="BF2039" i="1"/>
  <c r="BH2037" i="1"/>
  <c r="BG2036" i="1"/>
  <c r="BC2036" i="1"/>
  <c r="BF2035" i="1"/>
  <c r="BH2033" i="1"/>
  <c r="BG2032" i="1"/>
  <c r="BC2032" i="1"/>
  <c r="BF2031" i="1"/>
  <c r="BH2029" i="1"/>
  <c r="BG2028" i="1"/>
  <c r="BC2028" i="1"/>
  <c r="BF2027" i="1"/>
  <c r="BH2025" i="1"/>
  <c r="BG2024" i="1"/>
  <c r="BC2024" i="1"/>
  <c r="BF2023" i="1"/>
  <c r="BH2021" i="1"/>
  <c r="BG2020" i="1"/>
  <c r="BC2020" i="1"/>
  <c r="BF2019" i="1"/>
  <c r="BH2017" i="1"/>
  <c r="BG2016" i="1"/>
  <c r="BC2016" i="1"/>
  <c r="BF2015" i="1"/>
  <c r="BH2013" i="1"/>
  <c r="BG2012" i="1"/>
  <c r="BC2012" i="1"/>
  <c r="BF2011" i="1"/>
  <c r="BH2009" i="1"/>
  <c r="BG2100" i="1"/>
  <c r="BH2098" i="1"/>
  <c r="BG2097" i="1"/>
  <c r="BC2097" i="1"/>
  <c r="BF2096" i="1"/>
  <c r="BH2094" i="1"/>
  <c r="BG2093" i="1"/>
  <c r="BC2093" i="1"/>
  <c r="BF2092" i="1"/>
  <c r="BH2090" i="1"/>
  <c r="BG2089" i="1"/>
  <c r="BC2089" i="1"/>
  <c r="BF2088" i="1"/>
  <c r="BH2086" i="1"/>
  <c r="BG2085" i="1"/>
  <c r="BC2085" i="1"/>
  <c r="BF2084" i="1"/>
  <c r="BH2082" i="1"/>
  <c r="BG2081" i="1"/>
  <c r="BC2081" i="1"/>
  <c r="BF2080" i="1"/>
  <c r="BH2078" i="1"/>
  <c r="BG2077" i="1"/>
  <c r="BC2077" i="1"/>
  <c r="BF2076" i="1"/>
  <c r="BH2074" i="1"/>
  <c r="BG2073" i="1"/>
  <c r="BC2073" i="1"/>
  <c r="BF2072" i="1"/>
  <c r="BH2070" i="1"/>
  <c r="BG2069" i="1"/>
  <c r="BC2069" i="1"/>
  <c r="BF2068" i="1"/>
  <c r="BH2066" i="1"/>
  <c r="BG2065" i="1"/>
  <c r="BC2065" i="1"/>
  <c r="BF2064" i="1"/>
  <c r="BH2062" i="1"/>
  <c r="BG2061" i="1"/>
  <c r="BC2061" i="1"/>
  <c r="BF2060" i="1"/>
  <c r="BH2058" i="1"/>
  <c r="BG2057" i="1"/>
  <c r="BC2057" i="1"/>
  <c r="BF2056" i="1"/>
  <c r="BH2054" i="1"/>
  <c r="BG2053" i="1"/>
  <c r="BC2053" i="1"/>
  <c r="BF2052" i="1"/>
  <c r="BH2050" i="1"/>
  <c r="BG2049" i="1"/>
  <c r="BC2049" i="1"/>
  <c r="BF2048" i="1"/>
  <c r="BH2046" i="1"/>
  <c r="BG2045" i="1"/>
  <c r="BC2045" i="1"/>
  <c r="BF2044" i="1"/>
  <c r="BH2042" i="1"/>
  <c r="BG2041" i="1"/>
  <c r="BC2041" i="1"/>
  <c r="BF2040" i="1"/>
  <c r="BH2038" i="1"/>
  <c r="BG2037" i="1"/>
  <c r="BC2037" i="1"/>
  <c r="BF2036" i="1"/>
  <c r="BH2034" i="1"/>
  <c r="BG2033" i="1"/>
  <c r="BC2033" i="1"/>
  <c r="BF2032" i="1"/>
  <c r="BH2030" i="1"/>
  <c r="BG2029" i="1"/>
  <c r="BC2029" i="1"/>
  <c r="BF2028" i="1"/>
  <c r="BH2026" i="1"/>
  <c r="BG2025" i="1"/>
  <c r="BC2025" i="1"/>
  <c r="BF2024" i="1"/>
  <c r="BH2022" i="1"/>
  <c r="BG2021" i="1"/>
  <c r="BC2021" i="1"/>
  <c r="BF2020" i="1"/>
  <c r="BH2018" i="1"/>
  <c r="BG2017" i="1"/>
  <c r="BC2017" i="1"/>
  <c r="BF2016" i="1"/>
  <c r="BH2014" i="1"/>
  <c r="BG2013" i="1"/>
  <c r="BC2013" i="1"/>
  <c r="BF2012" i="1"/>
  <c r="BH2010" i="1"/>
  <c r="BG2009" i="1"/>
  <c r="BC2009" i="1"/>
  <c r="BF2008" i="1"/>
  <c r="BG2019" i="1"/>
  <c r="BF2018" i="1"/>
  <c r="BC2015" i="1"/>
  <c r="BH2012" i="1"/>
  <c r="BH2008" i="1"/>
  <c r="BF2006" i="1"/>
  <c r="BH2005" i="1"/>
  <c r="BC2005" i="1"/>
  <c r="BF2004" i="1"/>
  <c r="BF2003" i="1"/>
  <c r="BH2001" i="1"/>
  <c r="BG2000" i="1"/>
  <c r="BC2000" i="1"/>
  <c r="BF1999" i="1"/>
  <c r="BH1997" i="1"/>
  <c r="BG1996" i="1"/>
  <c r="BC1996" i="1"/>
  <c r="BF1995" i="1"/>
  <c r="BH1993" i="1"/>
  <c r="BG1992" i="1"/>
  <c r="BC1992" i="1"/>
  <c r="BF1991" i="1"/>
  <c r="BH1989" i="1"/>
  <c r="BG1988" i="1"/>
  <c r="BC1988" i="1"/>
  <c r="BF1987" i="1"/>
  <c r="BH1985" i="1"/>
  <c r="BG1984" i="1"/>
  <c r="BC1984" i="1"/>
  <c r="BF1983" i="1"/>
  <c r="BH1981" i="1"/>
  <c r="BG1980" i="1"/>
  <c r="BC1980" i="1"/>
  <c r="BF1979" i="1"/>
  <c r="BH1977" i="1"/>
  <c r="BG1976" i="1"/>
  <c r="BC1976" i="1"/>
  <c r="BF1975" i="1"/>
  <c r="BH1973" i="1"/>
  <c r="BG1972" i="1"/>
  <c r="BC1972" i="1"/>
  <c r="BF1971" i="1"/>
  <c r="BH1969" i="1"/>
  <c r="BG1968" i="1"/>
  <c r="BC1968" i="1"/>
  <c r="BF1967" i="1"/>
  <c r="BH1965" i="1"/>
  <c r="BG1964" i="1"/>
  <c r="BC1964" i="1"/>
  <c r="BF1963" i="1"/>
  <c r="BH1961" i="1"/>
  <c r="BG1960" i="1"/>
  <c r="BC1960" i="1"/>
  <c r="BF1959" i="1"/>
  <c r="BH1957" i="1"/>
  <c r="BG1956" i="1"/>
  <c r="BC1956" i="1"/>
  <c r="BF1955" i="1"/>
  <c r="BH1953" i="1"/>
  <c r="BG1952" i="1"/>
  <c r="BC1952" i="1"/>
  <c r="BF1951" i="1"/>
  <c r="BH1949" i="1"/>
  <c r="BG1948" i="1"/>
  <c r="BC1948" i="1"/>
  <c r="BF1947" i="1"/>
  <c r="BH1945" i="1"/>
  <c r="BG1944" i="1"/>
  <c r="BC1944" i="1"/>
  <c r="BF1943" i="1"/>
  <c r="BH1941" i="1"/>
  <c r="BG1940" i="1"/>
  <c r="BC1940" i="1"/>
  <c r="BF1939" i="1"/>
  <c r="BH1937" i="1"/>
  <c r="BG1936" i="1"/>
  <c r="BC1936" i="1"/>
  <c r="BF1935" i="1"/>
  <c r="BH1933" i="1"/>
  <c r="BG1932" i="1"/>
  <c r="BC1932" i="1"/>
  <c r="BF1931" i="1"/>
  <c r="BH1929" i="1"/>
  <c r="BG1928" i="1"/>
  <c r="BC1928" i="1"/>
  <c r="BF1927" i="1"/>
  <c r="BH1925" i="1"/>
  <c r="BG1924" i="1"/>
  <c r="BC1924" i="1"/>
  <c r="BF1923" i="1"/>
  <c r="BH1921" i="1"/>
  <c r="BG1920" i="1"/>
  <c r="BC1920" i="1"/>
  <c r="BF1919" i="1"/>
  <c r="BH1917" i="1"/>
  <c r="BG1916" i="1"/>
  <c r="BC1916" i="1"/>
  <c r="BF1915" i="1"/>
  <c r="BH1913" i="1"/>
  <c r="BG1912" i="1"/>
  <c r="BC1912" i="1"/>
  <c r="BF1911" i="1"/>
  <c r="BH1909" i="1"/>
  <c r="BG1908" i="1"/>
  <c r="BC1908" i="1"/>
  <c r="BF1907" i="1"/>
  <c r="BH1905" i="1"/>
  <c r="BG1904" i="1"/>
  <c r="BC1904" i="1"/>
  <c r="BF1903" i="1"/>
  <c r="BH1901" i="1"/>
  <c r="BG1900" i="1"/>
  <c r="BC1900" i="1"/>
  <c r="BF1899" i="1"/>
  <c r="BH1897" i="1"/>
  <c r="BG1896" i="1"/>
  <c r="BC1896" i="1"/>
  <c r="BF1895" i="1"/>
  <c r="BC2019" i="1"/>
  <c r="BH2016" i="1"/>
  <c r="BG2008" i="1"/>
  <c r="BC2007" i="1"/>
  <c r="BG2005" i="1"/>
  <c r="BH2002" i="1"/>
  <c r="BG2001" i="1"/>
  <c r="BC2001" i="1"/>
  <c r="BF2000" i="1"/>
  <c r="BH1998" i="1"/>
  <c r="BG1997" i="1"/>
  <c r="BC1997" i="1"/>
  <c r="BF1996" i="1"/>
  <c r="BH1994" i="1"/>
  <c r="BG1993" i="1"/>
  <c r="BC1993" i="1"/>
  <c r="BF1992" i="1"/>
  <c r="BH1990" i="1"/>
  <c r="BG1989" i="1"/>
  <c r="BC1989" i="1"/>
  <c r="BF1988" i="1"/>
  <c r="BH1986" i="1"/>
  <c r="BG1985" i="1"/>
  <c r="BC1985" i="1"/>
  <c r="BF1984" i="1"/>
  <c r="BH1982" i="1"/>
  <c r="BG1981" i="1"/>
  <c r="BC1981" i="1"/>
  <c r="BF1980" i="1"/>
  <c r="BH1978" i="1"/>
  <c r="BG1977" i="1"/>
  <c r="BC1977" i="1"/>
  <c r="BF1976" i="1"/>
  <c r="BH1974" i="1"/>
  <c r="BG1973" i="1"/>
  <c r="BC1973" i="1"/>
  <c r="BF1972" i="1"/>
  <c r="BH1970" i="1"/>
  <c r="BG1969" i="1"/>
  <c r="BC1969" i="1"/>
  <c r="BF1968" i="1"/>
  <c r="BH1966" i="1"/>
  <c r="BG1965" i="1"/>
  <c r="BC1965" i="1"/>
  <c r="BF1964" i="1"/>
  <c r="BH1962" i="1"/>
  <c r="BG1961" i="1"/>
  <c r="BC1961" i="1"/>
  <c r="BF1960" i="1"/>
  <c r="BH1958" i="1"/>
  <c r="BG1957" i="1"/>
  <c r="BC1957" i="1"/>
  <c r="BF1956" i="1"/>
  <c r="BH1954" i="1"/>
  <c r="BG1953" i="1"/>
  <c r="BC1953" i="1"/>
  <c r="BF1952" i="1"/>
  <c r="BH1950" i="1"/>
  <c r="BG1949" i="1"/>
  <c r="BC1949" i="1"/>
  <c r="BF1948" i="1"/>
  <c r="BH1946" i="1"/>
  <c r="BG1945" i="1"/>
  <c r="BC1945" i="1"/>
  <c r="BF1944" i="1"/>
  <c r="BH1942" i="1"/>
  <c r="BG1941" i="1"/>
  <c r="BC1941" i="1"/>
  <c r="BF1940" i="1"/>
  <c r="BH1938" i="1"/>
  <c r="BG1937" i="1"/>
  <c r="BC1937" i="1"/>
  <c r="BF1936" i="1"/>
  <c r="BH1934" i="1"/>
  <c r="BG1933" i="1"/>
  <c r="BC1933" i="1"/>
  <c r="BF1932" i="1"/>
  <c r="BH1930" i="1"/>
  <c r="BG1929" i="1"/>
  <c r="BC1929" i="1"/>
  <c r="BF1928" i="1"/>
  <c r="BH1926" i="1"/>
  <c r="BG1925" i="1"/>
  <c r="BC1925" i="1"/>
  <c r="BF1924" i="1"/>
  <c r="BH1922" i="1"/>
  <c r="BG1921" i="1"/>
  <c r="BC1921" i="1"/>
  <c r="BF1920" i="1"/>
  <c r="BH1918" i="1"/>
  <c r="BG1917" i="1"/>
  <c r="BC1917" i="1"/>
  <c r="BF1916" i="1"/>
  <c r="BG2011" i="1"/>
  <c r="BF2010" i="1"/>
  <c r="BG2007" i="1"/>
  <c r="BH2004" i="1"/>
  <c r="BC2004" i="1"/>
  <c r="BH2003" i="1"/>
  <c r="BG2002" i="1"/>
  <c r="BC2002" i="1"/>
  <c r="BF2001" i="1"/>
  <c r="BH1999" i="1"/>
  <c r="BG1998" i="1"/>
  <c r="BC1998" i="1"/>
  <c r="BF1997" i="1"/>
  <c r="BH1995" i="1"/>
  <c r="BG1994" i="1"/>
  <c r="BC1994" i="1"/>
  <c r="BF1993" i="1"/>
  <c r="BH1991" i="1"/>
  <c r="BG1990" i="1"/>
  <c r="BC1990" i="1"/>
  <c r="BF1989" i="1"/>
  <c r="BH1987" i="1"/>
  <c r="BG1986" i="1"/>
  <c r="BC1986" i="1"/>
  <c r="BF1985" i="1"/>
  <c r="BH1983" i="1"/>
  <c r="BG1982" i="1"/>
  <c r="BC1982" i="1"/>
  <c r="BF1981" i="1"/>
  <c r="BH1979" i="1"/>
  <c r="BG1978" i="1"/>
  <c r="BC1978" i="1"/>
  <c r="BF1977" i="1"/>
  <c r="BH1975" i="1"/>
  <c r="BG1974" i="1"/>
  <c r="BC1974" i="1"/>
  <c r="BF1973" i="1"/>
  <c r="BH1971" i="1"/>
  <c r="BG1970" i="1"/>
  <c r="BC1970" i="1"/>
  <c r="BF1969" i="1"/>
  <c r="BH1967" i="1"/>
  <c r="BG1966" i="1"/>
  <c r="BC1966" i="1"/>
  <c r="BF1965" i="1"/>
  <c r="BH1963" i="1"/>
  <c r="BG1962" i="1"/>
  <c r="BC1962" i="1"/>
  <c r="BF1961" i="1"/>
  <c r="BH1959" i="1"/>
  <c r="BG1958" i="1"/>
  <c r="BC1958" i="1"/>
  <c r="BF1957" i="1"/>
  <c r="BH1955" i="1"/>
  <c r="BG1954" i="1"/>
  <c r="BC1954" i="1"/>
  <c r="BF1953" i="1"/>
  <c r="BH1951" i="1"/>
  <c r="BG1950" i="1"/>
  <c r="BC1950" i="1"/>
  <c r="BF1949" i="1"/>
  <c r="BH1947" i="1"/>
  <c r="BG1946" i="1"/>
  <c r="BC1946" i="1"/>
  <c r="BF1945" i="1"/>
  <c r="BH1943" i="1"/>
  <c r="BG1942" i="1"/>
  <c r="BC1942" i="1"/>
  <c r="BF1941" i="1"/>
  <c r="BH1939" i="1"/>
  <c r="BG1938" i="1"/>
  <c r="BC1938" i="1"/>
  <c r="BF1937" i="1"/>
  <c r="BH1935" i="1"/>
  <c r="BG1934" i="1"/>
  <c r="BC1934" i="1"/>
  <c r="BF1933" i="1"/>
  <c r="BH1931" i="1"/>
  <c r="BG1930" i="1"/>
  <c r="BC1930" i="1"/>
  <c r="BF1929" i="1"/>
  <c r="BH1927" i="1"/>
  <c r="BG1926" i="1"/>
  <c r="BC1926" i="1"/>
  <c r="BF1925" i="1"/>
  <c r="BH1923" i="1"/>
  <c r="BG1922" i="1"/>
  <c r="BC1922" i="1"/>
  <c r="BF1921" i="1"/>
  <c r="BH1919" i="1"/>
  <c r="BG1918" i="1"/>
  <c r="BC1918" i="1"/>
  <c r="BF1917" i="1"/>
  <c r="BH1915" i="1"/>
  <c r="BG1914" i="1"/>
  <c r="BC1914" i="1"/>
  <c r="BF1913" i="1"/>
  <c r="BH1911" i="1"/>
  <c r="BG1910" i="1"/>
  <c r="BC1910" i="1"/>
  <c r="BF1909" i="1"/>
  <c r="BH1907" i="1"/>
  <c r="BG1906" i="1"/>
  <c r="BC1906" i="1"/>
  <c r="BF1905" i="1"/>
  <c r="BH1903" i="1"/>
  <c r="BG1902" i="1"/>
  <c r="BC1902" i="1"/>
  <c r="BF1901" i="1"/>
  <c r="BH1899" i="1"/>
  <c r="BG1898" i="1"/>
  <c r="BC1898" i="1"/>
  <c r="BF1897" i="1"/>
  <c r="BH1895" i="1"/>
  <c r="BG1894" i="1"/>
  <c r="BC1894" i="1"/>
  <c r="BF1893" i="1"/>
  <c r="BH1891" i="1"/>
  <c r="BG1890" i="1"/>
  <c r="BC1890" i="1"/>
  <c r="BF1889" i="1"/>
  <c r="BH1887" i="1"/>
  <c r="BG1886" i="1"/>
  <c r="BC1886" i="1"/>
  <c r="BF1885" i="1"/>
  <c r="BH1883" i="1"/>
  <c r="BG1882" i="1"/>
  <c r="BC1882" i="1"/>
  <c r="BF1881" i="1"/>
  <c r="BH1879" i="1"/>
  <c r="BG1878" i="1"/>
  <c r="BC1878" i="1"/>
  <c r="BF1877" i="1"/>
  <c r="BH1875" i="1"/>
  <c r="BG1874" i="1"/>
  <c r="BC1874" i="1"/>
  <c r="BF1873" i="1"/>
  <c r="BH1871" i="1"/>
  <c r="BG1870" i="1"/>
  <c r="BC1870" i="1"/>
  <c r="BF1869" i="1"/>
  <c r="BG2015" i="1"/>
  <c r="BF2014" i="1"/>
  <c r="BC2011" i="1"/>
  <c r="BC2008" i="1"/>
  <c r="BF2007" i="1"/>
  <c r="BH2006" i="1"/>
  <c r="BG2004" i="1"/>
  <c r="BG2003" i="1"/>
  <c r="BC2003" i="1"/>
  <c r="BF2002" i="1"/>
  <c r="BH2000" i="1"/>
  <c r="BG1999" i="1"/>
  <c r="BC1999" i="1"/>
  <c r="BF1998" i="1"/>
  <c r="BH1996" i="1"/>
  <c r="BG1995" i="1"/>
  <c r="BC1995" i="1"/>
  <c r="BF1994" i="1"/>
  <c r="BH1992" i="1"/>
  <c r="BG1991" i="1"/>
  <c r="BC1991" i="1"/>
  <c r="BF1990" i="1"/>
  <c r="BH1988" i="1"/>
  <c r="BG1987" i="1"/>
  <c r="BC1987" i="1"/>
  <c r="BF1986" i="1"/>
  <c r="BH1984" i="1"/>
  <c r="BG1983" i="1"/>
  <c r="BC1983" i="1"/>
  <c r="BF1982" i="1"/>
  <c r="BH1980" i="1"/>
  <c r="BG1979" i="1"/>
  <c r="BC1979" i="1"/>
  <c r="BF1978" i="1"/>
  <c r="BH1976" i="1"/>
  <c r="BG1975" i="1"/>
  <c r="BC1975" i="1"/>
  <c r="BF1974" i="1"/>
  <c r="BH1972" i="1"/>
  <c r="BG1971" i="1"/>
  <c r="BC1971" i="1"/>
  <c r="BF1970" i="1"/>
  <c r="BH1968" i="1"/>
  <c r="BG1967" i="1"/>
  <c r="BC1967" i="1"/>
  <c r="BF1966" i="1"/>
  <c r="BH1964" i="1"/>
  <c r="BG1963" i="1"/>
  <c r="BC1963" i="1"/>
  <c r="BF1962" i="1"/>
  <c r="BH1960" i="1"/>
  <c r="BG1959" i="1"/>
  <c r="BC1959" i="1"/>
  <c r="BF1958" i="1"/>
  <c r="BH1956" i="1"/>
  <c r="BG1955" i="1"/>
  <c r="BC1955" i="1"/>
  <c r="BF1954" i="1"/>
  <c r="BH1952" i="1"/>
  <c r="BG1951" i="1"/>
  <c r="BC1951" i="1"/>
  <c r="BF1950" i="1"/>
  <c r="BH1948" i="1"/>
  <c r="BG1947" i="1"/>
  <c r="BC1947" i="1"/>
  <c r="BF1946" i="1"/>
  <c r="BH1944" i="1"/>
  <c r="BG1943" i="1"/>
  <c r="BC1943" i="1"/>
  <c r="BF1942" i="1"/>
  <c r="BH1940" i="1"/>
  <c r="BG1939" i="1"/>
  <c r="BC1939" i="1"/>
  <c r="BF1938" i="1"/>
  <c r="BH1936" i="1"/>
  <c r="BG1935" i="1"/>
  <c r="BC1935" i="1"/>
  <c r="BF1934" i="1"/>
  <c r="BH1932" i="1"/>
  <c r="BG1931" i="1"/>
  <c r="BC1931" i="1"/>
  <c r="BF1930" i="1"/>
  <c r="BH1928" i="1"/>
  <c r="BC1927" i="1"/>
  <c r="BF1926" i="1"/>
  <c r="BH1920" i="1"/>
  <c r="BC1919" i="1"/>
  <c r="BF1918" i="1"/>
  <c r="BF1914" i="1"/>
  <c r="BG1911" i="1"/>
  <c r="BH1910" i="1"/>
  <c r="BC1909" i="1"/>
  <c r="BF1908" i="1"/>
  <c r="BH1904" i="1"/>
  <c r="BC1903" i="1"/>
  <c r="BG1901" i="1"/>
  <c r="BF1898" i="1"/>
  <c r="BG1895" i="1"/>
  <c r="BF1894" i="1"/>
  <c r="BH1893" i="1"/>
  <c r="BC1893" i="1"/>
  <c r="BF1892" i="1"/>
  <c r="BC1891" i="1"/>
  <c r="BG1889" i="1"/>
  <c r="BG1887" i="1"/>
  <c r="BH1884" i="1"/>
  <c r="BC1884" i="1"/>
  <c r="BF1883" i="1"/>
  <c r="BH1882" i="1"/>
  <c r="BG1880" i="1"/>
  <c r="BF1878" i="1"/>
  <c r="BH1877" i="1"/>
  <c r="BC1877" i="1"/>
  <c r="BF1876" i="1"/>
  <c r="BC1875" i="1"/>
  <c r="BG1873" i="1"/>
  <c r="BG1871" i="1"/>
  <c r="BF1868" i="1"/>
  <c r="BH1866" i="1"/>
  <c r="BG1865" i="1"/>
  <c r="BC1865" i="1"/>
  <c r="BF1864" i="1"/>
  <c r="BH1862" i="1"/>
  <c r="BG1861" i="1"/>
  <c r="BC1861" i="1"/>
  <c r="BF1860" i="1"/>
  <c r="BH1858" i="1"/>
  <c r="BG1857" i="1"/>
  <c r="BC1857" i="1"/>
  <c r="BF1856" i="1"/>
  <c r="BH1854" i="1"/>
  <c r="BG1853" i="1"/>
  <c r="BC1853" i="1"/>
  <c r="BF1852" i="1"/>
  <c r="BH1850" i="1"/>
  <c r="BG1849" i="1"/>
  <c r="BC1849" i="1"/>
  <c r="BF1848" i="1"/>
  <c r="BH1846" i="1"/>
  <c r="BG1845" i="1"/>
  <c r="BC1845" i="1"/>
  <c r="BF1844" i="1"/>
  <c r="BH1842" i="1"/>
  <c r="BG1841" i="1"/>
  <c r="BC1841" i="1"/>
  <c r="BF1840" i="1"/>
  <c r="BH1838" i="1"/>
  <c r="BG1837" i="1"/>
  <c r="BC1837" i="1"/>
  <c r="BF1836" i="1"/>
  <c r="BH1834" i="1"/>
  <c r="BG1833" i="1"/>
  <c r="BC1833" i="1"/>
  <c r="BF1832" i="1"/>
  <c r="BH1830" i="1"/>
  <c r="BG1829" i="1"/>
  <c r="BC1829" i="1"/>
  <c r="BF1828" i="1"/>
  <c r="BH1826" i="1"/>
  <c r="BG1825" i="1"/>
  <c r="BC1825" i="1"/>
  <c r="BF1824" i="1"/>
  <c r="BH1822" i="1"/>
  <c r="BG1821" i="1"/>
  <c r="BC1821" i="1"/>
  <c r="BF1820" i="1"/>
  <c r="BH1818" i="1"/>
  <c r="BG1817" i="1"/>
  <c r="BC1817" i="1"/>
  <c r="BF1816" i="1"/>
  <c r="BH1814" i="1"/>
  <c r="BG1813" i="1"/>
  <c r="BC1813" i="1"/>
  <c r="BF1812" i="1"/>
  <c r="BH1810" i="1"/>
  <c r="BG1809" i="1"/>
  <c r="BC1809" i="1"/>
  <c r="BF1808" i="1"/>
  <c r="BH1806" i="1"/>
  <c r="BG1805" i="1"/>
  <c r="BC1805" i="1"/>
  <c r="BF1804" i="1"/>
  <c r="BH1802" i="1"/>
  <c r="BG1801" i="1"/>
  <c r="BC1801" i="1"/>
  <c r="BF1800" i="1"/>
  <c r="BH1798" i="1"/>
  <c r="BG1797" i="1"/>
  <c r="BC1797" i="1"/>
  <c r="BF1796" i="1"/>
  <c r="BH1794" i="1"/>
  <c r="BG1793" i="1"/>
  <c r="BC1793" i="1"/>
  <c r="BF1792" i="1"/>
  <c r="BH1790" i="1"/>
  <c r="BG1789" i="1"/>
  <c r="BC1789" i="1"/>
  <c r="BF1788" i="1"/>
  <c r="BH1786" i="1"/>
  <c r="BG1785" i="1"/>
  <c r="BC1785" i="1"/>
  <c r="BF1784" i="1"/>
  <c r="BH1782" i="1"/>
  <c r="BG1781" i="1"/>
  <c r="BC1781" i="1"/>
  <c r="BF1780" i="1"/>
  <c r="BH1778" i="1"/>
  <c r="BG1777" i="1"/>
  <c r="BC1777" i="1"/>
  <c r="BF1776" i="1"/>
  <c r="BH1774" i="1"/>
  <c r="BG1773" i="1"/>
  <c r="BC1773" i="1"/>
  <c r="BF1772" i="1"/>
  <c r="BH1770" i="1"/>
  <c r="BG1769" i="1"/>
  <c r="BC1769" i="1"/>
  <c r="BF1768" i="1"/>
  <c r="BH1766" i="1"/>
  <c r="BG1765" i="1"/>
  <c r="BC1765" i="1"/>
  <c r="BF1764" i="1"/>
  <c r="BH1762" i="1"/>
  <c r="BG1761" i="1"/>
  <c r="BC1761" i="1"/>
  <c r="BF1760" i="1"/>
  <c r="BH1758" i="1"/>
  <c r="BG1757" i="1"/>
  <c r="BC1757" i="1"/>
  <c r="BF1756" i="1"/>
  <c r="BH1754" i="1"/>
  <c r="BG1753" i="1"/>
  <c r="BC1753" i="1"/>
  <c r="BF1752" i="1"/>
  <c r="BH1750" i="1"/>
  <c r="BG1749" i="1"/>
  <c r="BC1749" i="1"/>
  <c r="BF1748" i="1"/>
  <c r="BH1746" i="1"/>
  <c r="BG1745" i="1"/>
  <c r="BC1745" i="1"/>
  <c r="BF1744" i="1"/>
  <c r="BH1742" i="1"/>
  <c r="BG1741" i="1"/>
  <c r="BC1741" i="1"/>
  <c r="BF1740" i="1"/>
  <c r="BH1738" i="1"/>
  <c r="BG1737" i="1"/>
  <c r="BC1737" i="1"/>
  <c r="BF1736" i="1"/>
  <c r="BH1734" i="1"/>
  <c r="BG1733" i="1"/>
  <c r="BC1733" i="1"/>
  <c r="BF1732" i="1"/>
  <c r="BH1730" i="1"/>
  <c r="BG1729" i="1"/>
  <c r="BC1729" i="1"/>
  <c r="BF1728" i="1"/>
  <c r="BH1726" i="1"/>
  <c r="BG1725" i="1"/>
  <c r="BC1725" i="1"/>
  <c r="BF1724" i="1"/>
  <c r="BH1722" i="1"/>
  <c r="BG1721" i="1"/>
  <c r="BC1721" i="1"/>
  <c r="BF1720" i="1"/>
  <c r="BH1718" i="1"/>
  <c r="BG1717" i="1"/>
  <c r="BC1717" i="1"/>
  <c r="BF1716" i="1"/>
  <c r="BH1714" i="1"/>
  <c r="BG1713" i="1"/>
  <c r="BC1713" i="1"/>
  <c r="BF1712" i="1"/>
  <c r="BH1710" i="1"/>
  <c r="BG1709" i="1"/>
  <c r="BC1709" i="1"/>
  <c r="BF1708" i="1"/>
  <c r="BH1706" i="1"/>
  <c r="BG1705" i="1"/>
  <c r="BC1705" i="1"/>
  <c r="BF1704" i="1"/>
  <c r="BH1702" i="1"/>
  <c r="BG1701" i="1"/>
  <c r="BC1701" i="1"/>
  <c r="BF1700" i="1"/>
  <c r="BH1698" i="1"/>
  <c r="BG1697" i="1"/>
  <c r="BC1697" i="1"/>
  <c r="BF1696" i="1"/>
  <c r="BH1694" i="1"/>
  <c r="BG1693" i="1"/>
  <c r="BC1693" i="1"/>
  <c r="BF1692" i="1"/>
  <c r="BH1690" i="1"/>
  <c r="BG1689" i="1"/>
  <c r="BC1689" i="1"/>
  <c r="BF1688" i="1"/>
  <c r="BH1686" i="1"/>
  <c r="BG1685" i="1"/>
  <c r="BC1685" i="1"/>
  <c r="BF1684" i="1"/>
  <c r="BH1682" i="1"/>
  <c r="BG1681" i="1"/>
  <c r="BC1681" i="1"/>
  <c r="BF1680" i="1"/>
  <c r="BH1678" i="1"/>
  <c r="BG1677" i="1"/>
  <c r="BC1677" i="1"/>
  <c r="BF1676" i="1"/>
  <c r="BH1674" i="1"/>
  <c r="BG1673" i="1"/>
  <c r="BC1673" i="1"/>
  <c r="BG1923" i="1"/>
  <c r="BC1915" i="1"/>
  <c r="BG1913" i="1"/>
  <c r="BF1910" i="1"/>
  <c r="BG1907" i="1"/>
  <c r="BH1906" i="1"/>
  <c r="BC1905" i="1"/>
  <c r="BF1904" i="1"/>
  <c r="BH1900" i="1"/>
  <c r="BC1899" i="1"/>
  <c r="BG1897" i="1"/>
  <c r="BG1893" i="1"/>
  <c r="BG1891" i="1"/>
  <c r="BH1888" i="1"/>
  <c r="BC1888" i="1"/>
  <c r="BF1887" i="1"/>
  <c r="BH1886" i="1"/>
  <c r="BG1884" i="1"/>
  <c r="BF1882" i="1"/>
  <c r="BH1881" i="1"/>
  <c r="BC1881" i="1"/>
  <c r="BF1880" i="1"/>
  <c r="BC1879" i="1"/>
  <c r="BG1877" i="1"/>
  <c r="BG1875" i="1"/>
  <c r="BH1872" i="1"/>
  <c r="BC1872" i="1"/>
  <c r="BF1871" i="1"/>
  <c r="BH1870" i="1"/>
  <c r="BH1867" i="1"/>
  <c r="BG1866" i="1"/>
  <c r="BC1866" i="1"/>
  <c r="BF1865" i="1"/>
  <c r="BH1863" i="1"/>
  <c r="BG1862" i="1"/>
  <c r="BC1862" i="1"/>
  <c r="BF1861" i="1"/>
  <c r="BH1859" i="1"/>
  <c r="BG1858" i="1"/>
  <c r="BC1858" i="1"/>
  <c r="BF1857" i="1"/>
  <c r="BH1855" i="1"/>
  <c r="BG1854" i="1"/>
  <c r="BC1854" i="1"/>
  <c r="BF1853" i="1"/>
  <c r="BH1851" i="1"/>
  <c r="BG1850" i="1"/>
  <c r="BC1850" i="1"/>
  <c r="BF1849" i="1"/>
  <c r="BH1847" i="1"/>
  <c r="BG1846" i="1"/>
  <c r="BC1846" i="1"/>
  <c r="BF1845" i="1"/>
  <c r="BH1843" i="1"/>
  <c r="BG1842" i="1"/>
  <c r="BC1842" i="1"/>
  <c r="BF1841" i="1"/>
  <c r="BH1839" i="1"/>
  <c r="BG1838" i="1"/>
  <c r="BC1838" i="1"/>
  <c r="BF1837" i="1"/>
  <c r="BH1835" i="1"/>
  <c r="BG1834" i="1"/>
  <c r="BC1834" i="1"/>
  <c r="BF1833" i="1"/>
  <c r="BH1831" i="1"/>
  <c r="BG1830" i="1"/>
  <c r="BC1830" i="1"/>
  <c r="BF1829" i="1"/>
  <c r="BH1827" i="1"/>
  <c r="BG1826" i="1"/>
  <c r="BC1826" i="1"/>
  <c r="BF1825" i="1"/>
  <c r="BH1823" i="1"/>
  <c r="BG1822" i="1"/>
  <c r="BC1822" i="1"/>
  <c r="BF1821" i="1"/>
  <c r="BH1819" i="1"/>
  <c r="BG1818" i="1"/>
  <c r="BC1818" i="1"/>
  <c r="BF1817" i="1"/>
  <c r="BH1815" i="1"/>
  <c r="BG1814" i="1"/>
  <c r="BC1814" i="1"/>
  <c r="BF1813" i="1"/>
  <c r="BH1811" i="1"/>
  <c r="BG1810" i="1"/>
  <c r="BC1810" i="1"/>
  <c r="BF1809" i="1"/>
  <c r="BH1807" i="1"/>
  <c r="BG1806" i="1"/>
  <c r="BC1806" i="1"/>
  <c r="BF1805" i="1"/>
  <c r="BH1803" i="1"/>
  <c r="BG1802" i="1"/>
  <c r="BC1802" i="1"/>
  <c r="BF1801" i="1"/>
  <c r="BH1799" i="1"/>
  <c r="BG1798" i="1"/>
  <c r="BC1798" i="1"/>
  <c r="BF1797" i="1"/>
  <c r="BH1795" i="1"/>
  <c r="BG1794" i="1"/>
  <c r="BC1794" i="1"/>
  <c r="BF1793" i="1"/>
  <c r="BH1791" i="1"/>
  <c r="BG1790" i="1"/>
  <c r="BC1790" i="1"/>
  <c r="BF1789" i="1"/>
  <c r="BH1787" i="1"/>
  <c r="BG1786" i="1"/>
  <c r="BC1786" i="1"/>
  <c r="BF1785" i="1"/>
  <c r="BH1783" i="1"/>
  <c r="BG1782" i="1"/>
  <c r="BC1782" i="1"/>
  <c r="BF1781" i="1"/>
  <c r="BH1779" i="1"/>
  <c r="BG1778" i="1"/>
  <c r="BC1778" i="1"/>
  <c r="BF1777" i="1"/>
  <c r="BH1775" i="1"/>
  <c r="BG1774" i="1"/>
  <c r="BC1774" i="1"/>
  <c r="BF1773" i="1"/>
  <c r="BH1771" i="1"/>
  <c r="BG1770" i="1"/>
  <c r="BC1770" i="1"/>
  <c r="BF1769" i="1"/>
  <c r="BH1767" i="1"/>
  <c r="BG1766" i="1"/>
  <c r="BC1766" i="1"/>
  <c r="BF1765" i="1"/>
  <c r="BH1763" i="1"/>
  <c r="BG1762" i="1"/>
  <c r="BC1762" i="1"/>
  <c r="BF1761" i="1"/>
  <c r="BH1759" i="1"/>
  <c r="BG1758" i="1"/>
  <c r="BC1758" i="1"/>
  <c r="BF1757" i="1"/>
  <c r="BH1755" i="1"/>
  <c r="BG1754" i="1"/>
  <c r="BC1754" i="1"/>
  <c r="BF1753" i="1"/>
  <c r="BH1751" i="1"/>
  <c r="BG1750" i="1"/>
  <c r="BC1750" i="1"/>
  <c r="BF1749" i="1"/>
  <c r="BH1747" i="1"/>
  <c r="BG1746" i="1"/>
  <c r="BC1746" i="1"/>
  <c r="BF1745" i="1"/>
  <c r="BH1743" i="1"/>
  <c r="BG1742" i="1"/>
  <c r="BC1742" i="1"/>
  <c r="BF1741" i="1"/>
  <c r="BH1739" i="1"/>
  <c r="BG1738" i="1"/>
  <c r="BC1738" i="1"/>
  <c r="BF1737" i="1"/>
  <c r="BH1735" i="1"/>
  <c r="BG1734" i="1"/>
  <c r="BC1734" i="1"/>
  <c r="BF1733" i="1"/>
  <c r="BH1731" i="1"/>
  <c r="BG1730" i="1"/>
  <c r="BC1730" i="1"/>
  <c r="BF1729" i="1"/>
  <c r="BH1727" i="1"/>
  <c r="BG1726" i="1"/>
  <c r="BC1726" i="1"/>
  <c r="BF1725" i="1"/>
  <c r="BH1723" i="1"/>
  <c r="BG1722" i="1"/>
  <c r="BC1722" i="1"/>
  <c r="BF1721" i="1"/>
  <c r="BH1719" i="1"/>
  <c r="BG1718" i="1"/>
  <c r="BC1718" i="1"/>
  <c r="BF1717" i="1"/>
  <c r="BH1715" i="1"/>
  <c r="BG1714" i="1"/>
  <c r="BC1714" i="1"/>
  <c r="BF1713" i="1"/>
  <c r="BH1711" i="1"/>
  <c r="BG1710" i="1"/>
  <c r="BC1710" i="1"/>
  <c r="BF1709" i="1"/>
  <c r="BH1707" i="1"/>
  <c r="BG1706" i="1"/>
  <c r="BC1706" i="1"/>
  <c r="BF1705" i="1"/>
  <c r="BH1703" i="1"/>
  <c r="BG1702" i="1"/>
  <c r="BC1702" i="1"/>
  <c r="BF1701" i="1"/>
  <c r="BH1699" i="1"/>
  <c r="BG1698" i="1"/>
  <c r="BC1698" i="1"/>
  <c r="BF1697" i="1"/>
  <c r="BH1695" i="1"/>
  <c r="BG1694" i="1"/>
  <c r="BC1694" i="1"/>
  <c r="BF1693" i="1"/>
  <c r="BH1691" i="1"/>
  <c r="BG1690" i="1"/>
  <c r="BC1690" i="1"/>
  <c r="BF1689" i="1"/>
  <c r="BH1687" i="1"/>
  <c r="BG1686" i="1"/>
  <c r="BC1686" i="1"/>
  <c r="BF1685" i="1"/>
  <c r="BH1683" i="1"/>
  <c r="BG1682" i="1"/>
  <c r="BC1682" i="1"/>
  <c r="BF1681" i="1"/>
  <c r="BH1679" i="1"/>
  <c r="BG1678" i="1"/>
  <c r="BC1678" i="1"/>
  <c r="BF1677" i="1"/>
  <c r="BH1675" i="1"/>
  <c r="BG1674" i="1"/>
  <c r="BC1674" i="1"/>
  <c r="BF1673" i="1"/>
  <c r="BH1671" i="1"/>
  <c r="BG1670" i="1"/>
  <c r="BC1670" i="1"/>
  <c r="BF1669" i="1"/>
  <c r="BH1667" i="1"/>
  <c r="BG1666" i="1"/>
  <c r="BC1666" i="1"/>
  <c r="BF1665" i="1"/>
  <c r="BH1663" i="1"/>
  <c r="BG1662" i="1"/>
  <c r="BC1662" i="1"/>
  <c r="BF1661" i="1"/>
  <c r="BH1659" i="1"/>
  <c r="BH1924" i="1"/>
  <c r="BC1923" i="1"/>
  <c r="BF1922" i="1"/>
  <c r="BH1916" i="1"/>
  <c r="BH1912" i="1"/>
  <c r="BC1911" i="1"/>
  <c r="BG1909" i="1"/>
  <c r="BF1906" i="1"/>
  <c r="BG1903" i="1"/>
  <c r="BH1902" i="1"/>
  <c r="BC1901" i="1"/>
  <c r="BF1900" i="1"/>
  <c r="BH1896" i="1"/>
  <c r="BC1895" i="1"/>
  <c r="BH1892" i="1"/>
  <c r="BC1892" i="1"/>
  <c r="BF1891" i="1"/>
  <c r="BH1890" i="1"/>
  <c r="BG1888" i="1"/>
  <c r="BF1886" i="1"/>
  <c r="BH1885" i="1"/>
  <c r="BC1885" i="1"/>
  <c r="BF1884" i="1"/>
  <c r="BC1883" i="1"/>
  <c r="BG1881" i="1"/>
  <c r="BG1879" i="1"/>
  <c r="BH1876" i="1"/>
  <c r="BC1876" i="1"/>
  <c r="BF1875" i="1"/>
  <c r="BH1874" i="1"/>
  <c r="BG1872" i="1"/>
  <c r="BF1870" i="1"/>
  <c r="BH1869" i="1"/>
  <c r="BC1869" i="1"/>
  <c r="BH1868" i="1"/>
  <c r="BG1867" i="1"/>
  <c r="BC1867" i="1"/>
  <c r="BF1866" i="1"/>
  <c r="BH1864" i="1"/>
  <c r="BG1863" i="1"/>
  <c r="BC1863" i="1"/>
  <c r="BF1862" i="1"/>
  <c r="BH1860" i="1"/>
  <c r="BG1859" i="1"/>
  <c r="BC1859" i="1"/>
  <c r="BF1858" i="1"/>
  <c r="BH1856" i="1"/>
  <c r="BG1855" i="1"/>
  <c r="BC1855" i="1"/>
  <c r="BF1854" i="1"/>
  <c r="BH1852" i="1"/>
  <c r="BG1851" i="1"/>
  <c r="BC1851" i="1"/>
  <c r="BF1850" i="1"/>
  <c r="BH1848" i="1"/>
  <c r="BG1847" i="1"/>
  <c r="BC1847" i="1"/>
  <c r="BF1846" i="1"/>
  <c r="BH1844" i="1"/>
  <c r="BG1843" i="1"/>
  <c r="BC1843" i="1"/>
  <c r="BF1842" i="1"/>
  <c r="BH1840" i="1"/>
  <c r="BG1839" i="1"/>
  <c r="BC1839" i="1"/>
  <c r="BF1838" i="1"/>
  <c r="BH1836" i="1"/>
  <c r="BG1835" i="1"/>
  <c r="BC1835" i="1"/>
  <c r="BF1834" i="1"/>
  <c r="BH1832" i="1"/>
  <c r="BG1831" i="1"/>
  <c r="BC1831" i="1"/>
  <c r="BF1830" i="1"/>
  <c r="BH1828" i="1"/>
  <c r="BG1827" i="1"/>
  <c r="BC1827" i="1"/>
  <c r="BF1826" i="1"/>
  <c r="BH1824" i="1"/>
  <c r="BG1823" i="1"/>
  <c r="BC1823" i="1"/>
  <c r="BF1822" i="1"/>
  <c r="BH1820" i="1"/>
  <c r="BG1819" i="1"/>
  <c r="BC1819" i="1"/>
  <c r="BF1818" i="1"/>
  <c r="BH1816" i="1"/>
  <c r="BG1815" i="1"/>
  <c r="BC1815" i="1"/>
  <c r="BF1814" i="1"/>
  <c r="BH1812" i="1"/>
  <c r="BG1811" i="1"/>
  <c r="BC1811" i="1"/>
  <c r="BF1810" i="1"/>
  <c r="BH1808" i="1"/>
  <c r="BG1807" i="1"/>
  <c r="BC1807" i="1"/>
  <c r="BF1806" i="1"/>
  <c r="BH1804" i="1"/>
  <c r="BG1803" i="1"/>
  <c r="BC1803" i="1"/>
  <c r="BF1802" i="1"/>
  <c r="BH1800" i="1"/>
  <c r="BG1799" i="1"/>
  <c r="BC1799" i="1"/>
  <c r="BF1798" i="1"/>
  <c r="BH1796" i="1"/>
  <c r="BG1795" i="1"/>
  <c r="BC1795" i="1"/>
  <c r="BF1794" i="1"/>
  <c r="BH1792" i="1"/>
  <c r="BG1791" i="1"/>
  <c r="BC1791" i="1"/>
  <c r="BF1790" i="1"/>
  <c r="BH1788" i="1"/>
  <c r="BG1787" i="1"/>
  <c r="BC1787" i="1"/>
  <c r="BF1786" i="1"/>
  <c r="BH1784" i="1"/>
  <c r="BG1783" i="1"/>
  <c r="BC1783" i="1"/>
  <c r="BF1782" i="1"/>
  <c r="BH1780" i="1"/>
  <c r="BG1779" i="1"/>
  <c r="BC1779" i="1"/>
  <c r="BF1778" i="1"/>
  <c r="BH1776" i="1"/>
  <c r="BG1775" i="1"/>
  <c r="BC1775" i="1"/>
  <c r="BF1774" i="1"/>
  <c r="BH1772" i="1"/>
  <c r="BG1771" i="1"/>
  <c r="BC1771" i="1"/>
  <c r="BF1770" i="1"/>
  <c r="BH1768" i="1"/>
  <c r="BG1767" i="1"/>
  <c r="BC1767" i="1"/>
  <c r="BF1766" i="1"/>
  <c r="BH1764" i="1"/>
  <c r="BG1763" i="1"/>
  <c r="BC1763" i="1"/>
  <c r="BF1762" i="1"/>
  <c r="BH1760" i="1"/>
  <c r="BG1759" i="1"/>
  <c r="BC1759" i="1"/>
  <c r="BF1758" i="1"/>
  <c r="BH1756" i="1"/>
  <c r="BG1755" i="1"/>
  <c r="BC1755" i="1"/>
  <c r="BF1754" i="1"/>
  <c r="BH1752" i="1"/>
  <c r="BG1751" i="1"/>
  <c r="BC1751" i="1"/>
  <c r="BF1750" i="1"/>
  <c r="BH1748" i="1"/>
  <c r="BG1747" i="1"/>
  <c r="BC1747" i="1"/>
  <c r="BF1746" i="1"/>
  <c r="BH1744" i="1"/>
  <c r="BG1743" i="1"/>
  <c r="BC1743" i="1"/>
  <c r="BF1742" i="1"/>
  <c r="BH1740" i="1"/>
  <c r="BG1739" i="1"/>
  <c r="BC1739" i="1"/>
  <c r="BF1738" i="1"/>
  <c r="BH1736" i="1"/>
  <c r="BG1735" i="1"/>
  <c r="BC1735" i="1"/>
  <c r="BF1734" i="1"/>
  <c r="BH1732" i="1"/>
  <c r="BG1731" i="1"/>
  <c r="BC1731" i="1"/>
  <c r="BF1730" i="1"/>
  <c r="BH1728" i="1"/>
  <c r="BG1727" i="1"/>
  <c r="BC1727" i="1"/>
  <c r="BF1726" i="1"/>
  <c r="BH1724" i="1"/>
  <c r="BG1723" i="1"/>
  <c r="BC1723" i="1"/>
  <c r="BF1722" i="1"/>
  <c r="BH1720" i="1"/>
  <c r="BG1719" i="1"/>
  <c r="BC1719" i="1"/>
  <c r="BF1718" i="1"/>
  <c r="BH1716" i="1"/>
  <c r="BG1715" i="1"/>
  <c r="BC1715" i="1"/>
  <c r="BF1714" i="1"/>
  <c r="BH1712" i="1"/>
  <c r="BG1711" i="1"/>
  <c r="BC1711" i="1"/>
  <c r="BF1710" i="1"/>
  <c r="BH1708" i="1"/>
  <c r="BG1707" i="1"/>
  <c r="BC1707" i="1"/>
  <c r="BF1706" i="1"/>
  <c r="BH1704" i="1"/>
  <c r="BG1703" i="1"/>
  <c r="BC1703" i="1"/>
  <c r="BF1702" i="1"/>
  <c r="BH1700" i="1"/>
  <c r="BG1699" i="1"/>
  <c r="BC1699" i="1"/>
  <c r="BF1698" i="1"/>
  <c r="BH1696" i="1"/>
  <c r="BG1695" i="1"/>
  <c r="BC1695" i="1"/>
  <c r="BF1694" i="1"/>
  <c r="BH1692" i="1"/>
  <c r="BG1691" i="1"/>
  <c r="BC1691" i="1"/>
  <c r="BF1690" i="1"/>
  <c r="BH1688" i="1"/>
  <c r="BG1687" i="1"/>
  <c r="BC1687" i="1"/>
  <c r="BF1686" i="1"/>
  <c r="BH1684" i="1"/>
  <c r="BG1683" i="1"/>
  <c r="BC1683" i="1"/>
  <c r="BF1682" i="1"/>
  <c r="BH1680" i="1"/>
  <c r="BG1679" i="1"/>
  <c r="BC1679" i="1"/>
  <c r="BF1678" i="1"/>
  <c r="BH1676" i="1"/>
  <c r="BG1675" i="1"/>
  <c r="BC1675" i="1"/>
  <c r="BF1674" i="1"/>
  <c r="BH1672" i="1"/>
  <c r="BG1671" i="1"/>
  <c r="BC1671" i="1"/>
  <c r="BF1670" i="1"/>
  <c r="BH1668" i="1"/>
  <c r="BG1667" i="1"/>
  <c r="BC1667" i="1"/>
  <c r="BF1666" i="1"/>
  <c r="BH1664" i="1"/>
  <c r="BG1663" i="1"/>
  <c r="BC1663" i="1"/>
  <c r="BF1662" i="1"/>
  <c r="BH1660" i="1"/>
  <c r="BG1659" i="1"/>
  <c r="BC1659" i="1"/>
  <c r="BF1658" i="1"/>
  <c r="BG1927" i="1"/>
  <c r="BG1919" i="1"/>
  <c r="BG1915" i="1"/>
  <c r="BH1914" i="1"/>
  <c r="BC1913" i="1"/>
  <c r="BF1912" i="1"/>
  <c r="BH1908" i="1"/>
  <c r="BC1907" i="1"/>
  <c r="BG1905" i="1"/>
  <c r="BF1902" i="1"/>
  <c r="BG1899" i="1"/>
  <c r="BH1898" i="1"/>
  <c r="BC1897" i="1"/>
  <c r="BF1896" i="1"/>
  <c r="BH1894" i="1"/>
  <c r="BG1892" i="1"/>
  <c r="BF1890" i="1"/>
  <c r="BH1889" i="1"/>
  <c r="BC1889" i="1"/>
  <c r="BF1888" i="1"/>
  <c r="BC1887" i="1"/>
  <c r="BG1885" i="1"/>
  <c r="BG1883" i="1"/>
  <c r="BH1880" i="1"/>
  <c r="BC1880" i="1"/>
  <c r="BF1879" i="1"/>
  <c r="BH1878" i="1"/>
  <c r="BG1876" i="1"/>
  <c r="BF1874" i="1"/>
  <c r="BH1873" i="1"/>
  <c r="BC1873" i="1"/>
  <c r="BF1872" i="1"/>
  <c r="BC1871" i="1"/>
  <c r="BG1869" i="1"/>
  <c r="BG1868" i="1"/>
  <c r="BC1868" i="1"/>
  <c r="BF1867" i="1"/>
  <c r="BH1865" i="1"/>
  <c r="BG1864" i="1"/>
  <c r="BC1864" i="1"/>
  <c r="BF1863" i="1"/>
  <c r="BH1861" i="1"/>
  <c r="BG1860" i="1"/>
  <c r="BC1860" i="1"/>
  <c r="BF1859" i="1"/>
  <c r="BH1857" i="1"/>
  <c r="BG1856" i="1"/>
  <c r="BC1856" i="1"/>
  <c r="BF1855" i="1"/>
  <c r="BH1853" i="1"/>
  <c r="BG1852" i="1"/>
  <c r="BC1852" i="1"/>
  <c r="BF1851" i="1"/>
  <c r="BH1849" i="1"/>
  <c r="BG1848" i="1"/>
  <c r="BC1848" i="1"/>
  <c r="BF1847" i="1"/>
  <c r="BH1845" i="1"/>
  <c r="BG1844" i="1"/>
  <c r="BC1844" i="1"/>
  <c r="BF1843" i="1"/>
  <c r="BH1841" i="1"/>
  <c r="BG1840" i="1"/>
  <c r="BC1840" i="1"/>
  <c r="BF1839" i="1"/>
  <c r="BH1837" i="1"/>
  <c r="BG1836" i="1"/>
  <c r="BC1836" i="1"/>
  <c r="BF1835" i="1"/>
  <c r="BH1833" i="1"/>
  <c r="BG1832" i="1"/>
  <c r="BC1832" i="1"/>
  <c r="BF1831" i="1"/>
  <c r="BH1829" i="1"/>
  <c r="BG1828" i="1"/>
  <c r="BC1828" i="1"/>
  <c r="BF1827" i="1"/>
  <c r="BH1825" i="1"/>
  <c r="BG1824" i="1"/>
  <c r="BC1824" i="1"/>
  <c r="BF1823" i="1"/>
  <c r="BH1821" i="1"/>
  <c r="BG1820" i="1"/>
  <c r="BC1820" i="1"/>
  <c r="BF1819" i="1"/>
  <c r="BH1817" i="1"/>
  <c r="BG1816" i="1"/>
  <c r="BC1816" i="1"/>
  <c r="BF1815" i="1"/>
  <c r="BH1813" i="1"/>
  <c r="BG1812" i="1"/>
  <c r="BC1812" i="1"/>
  <c r="BF1811" i="1"/>
  <c r="BH1809" i="1"/>
  <c r="BG1808" i="1"/>
  <c r="BC1808" i="1"/>
  <c r="BF1807" i="1"/>
  <c r="BH1805" i="1"/>
  <c r="BG1804" i="1"/>
  <c r="BC1804" i="1"/>
  <c r="BF1803" i="1"/>
  <c r="BH1801" i="1"/>
  <c r="BG1800" i="1"/>
  <c r="BC1800" i="1"/>
  <c r="BF1799" i="1"/>
  <c r="BH1797" i="1"/>
  <c r="BG1796" i="1"/>
  <c r="BC1796" i="1"/>
  <c r="BF1795" i="1"/>
  <c r="BH1793" i="1"/>
  <c r="BG1792" i="1"/>
  <c r="BC1792" i="1"/>
  <c r="BF1791" i="1"/>
  <c r="BH1789" i="1"/>
  <c r="BG1788" i="1"/>
  <c r="BC1788" i="1"/>
  <c r="BF1787" i="1"/>
  <c r="BH1785" i="1"/>
  <c r="BG1784" i="1"/>
  <c r="BC1784" i="1"/>
  <c r="BF1783" i="1"/>
  <c r="BH1781" i="1"/>
  <c r="BG1780" i="1"/>
  <c r="BC1780" i="1"/>
  <c r="BF1779" i="1"/>
  <c r="BH1777" i="1"/>
  <c r="BG1776" i="1"/>
  <c r="BC1776" i="1"/>
  <c r="BF1775" i="1"/>
  <c r="BH1773" i="1"/>
  <c r="BG1772" i="1"/>
  <c r="BC1772" i="1"/>
  <c r="BF1771" i="1"/>
  <c r="BH1769" i="1"/>
  <c r="BG1768" i="1"/>
  <c r="BC1768" i="1"/>
  <c r="BF1767" i="1"/>
  <c r="BH1765" i="1"/>
  <c r="BG1764" i="1"/>
  <c r="BC1764" i="1"/>
  <c r="BF1763" i="1"/>
  <c r="BH1761" i="1"/>
  <c r="BG1760" i="1"/>
  <c r="BC1760" i="1"/>
  <c r="BF1759" i="1"/>
  <c r="BH1757" i="1"/>
  <c r="BG1756" i="1"/>
  <c r="BC1756" i="1"/>
  <c r="BF1755" i="1"/>
  <c r="BH1753" i="1"/>
  <c r="BG1752" i="1"/>
  <c r="BC1752" i="1"/>
  <c r="BF1751" i="1"/>
  <c r="BH1749" i="1"/>
  <c r="BG1748" i="1"/>
  <c r="BC1748" i="1"/>
  <c r="BF1747" i="1"/>
  <c r="BH1745" i="1"/>
  <c r="BG1744" i="1"/>
  <c r="BC1744" i="1"/>
  <c r="BF1743" i="1"/>
  <c r="BH1741" i="1"/>
  <c r="BG1740" i="1"/>
  <c r="BC1740" i="1"/>
  <c r="BF1739" i="1"/>
  <c r="BH1737" i="1"/>
  <c r="BG1736" i="1"/>
  <c r="BC1736" i="1"/>
  <c r="BF1735" i="1"/>
  <c r="BH1733" i="1"/>
  <c r="BG1732" i="1"/>
  <c r="BC1732" i="1"/>
  <c r="BF1731" i="1"/>
  <c r="BH1729" i="1"/>
  <c r="BG1728" i="1"/>
  <c r="BC1728" i="1"/>
  <c r="BF1727" i="1"/>
  <c r="BH1725" i="1"/>
  <c r="BG1724" i="1"/>
  <c r="BC1724" i="1"/>
  <c r="BF1723" i="1"/>
  <c r="BH1721" i="1"/>
  <c r="BG1720" i="1"/>
  <c r="BC1720" i="1"/>
  <c r="BF1719" i="1"/>
  <c r="BH1717" i="1"/>
  <c r="BG1716" i="1"/>
  <c r="BC1716" i="1"/>
  <c r="BF1715" i="1"/>
  <c r="BH1713" i="1"/>
  <c r="BG1712" i="1"/>
  <c r="BC1712" i="1"/>
  <c r="BF1711" i="1"/>
  <c r="BH1709" i="1"/>
  <c r="BG1708" i="1"/>
  <c r="BC1708" i="1"/>
  <c r="BF1707" i="1"/>
  <c r="BH1705" i="1"/>
  <c r="BG1704" i="1"/>
  <c r="BC1704" i="1"/>
  <c r="BF1703" i="1"/>
  <c r="BH1701" i="1"/>
  <c r="BG1700" i="1"/>
  <c r="BC1700" i="1"/>
  <c r="BF1699" i="1"/>
  <c r="BH1697" i="1"/>
  <c r="BG1696" i="1"/>
  <c r="BC1696" i="1"/>
  <c r="BF1695" i="1"/>
  <c r="BH1693" i="1"/>
  <c r="BG1692" i="1"/>
  <c r="BC1692" i="1"/>
  <c r="BF1691" i="1"/>
  <c r="BH1689" i="1"/>
  <c r="BG1688" i="1"/>
  <c r="BC1688" i="1"/>
  <c r="BF1687" i="1"/>
  <c r="BH1685" i="1"/>
  <c r="BG1684" i="1"/>
  <c r="BC1684" i="1"/>
  <c r="BF1683" i="1"/>
  <c r="BH1681" i="1"/>
  <c r="BG1680" i="1"/>
  <c r="BC1680" i="1"/>
  <c r="BF1679" i="1"/>
  <c r="BH1677" i="1"/>
  <c r="BG1676" i="1"/>
  <c r="BC1676" i="1"/>
  <c r="BF1675" i="1"/>
  <c r="BG1672" i="1"/>
  <c r="BH1670" i="1"/>
  <c r="BC1669" i="1"/>
  <c r="BG1668" i="1"/>
  <c r="BG1657" i="1"/>
  <c r="BC1657" i="1"/>
  <c r="BF1656" i="1"/>
  <c r="BH1654" i="1"/>
  <c r="BG1653" i="1"/>
  <c r="BC1653" i="1"/>
  <c r="BF1652" i="1"/>
  <c r="BH1650" i="1"/>
  <c r="BG1649" i="1"/>
  <c r="BC1649" i="1"/>
  <c r="BF1648" i="1"/>
  <c r="BH1646" i="1"/>
  <c r="BG1645" i="1"/>
  <c r="BC1645" i="1"/>
  <c r="BF1644" i="1"/>
  <c r="BH1642" i="1"/>
  <c r="BG1641" i="1"/>
  <c r="BC1641" i="1"/>
  <c r="BF1640" i="1"/>
  <c r="BH1638" i="1"/>
  <c r="BG1637" i="1"/>
  <c r="BC1637" i="1"/>
  <c r="BF1636" i="1"/>
  <c r="BH1634" i="1"/>
  <c r="BG1633" i="1"/>
  <c r="BC1633" i="1"/>
  <c r="BF1632" i="1"/>
  <c r="BH1630" i="1"/>
  <c r="BG1629" i="1"/>
  <c r="BC1629" i="1"/>
  <c r="BF1628" i="1"/>
  <c r="BH1626" i="1"/>
  <c r="BG1625" i="1"/>
  <c r="BC1625" i="1"/>
  <c r="BF1624" i="1"/>
  <c r="BH1622" i="1"/>
  <c r="BG1621" i="1"/>
  <c r="BC1621" i="1"/>
  <c r="BF1620" i="1"/>
  <c r="BH1618" i="1"/>
  <c r="BG1617" i="1"/>
  <c r="BC1617" i="1"/>
  <c r="BF1616" i="1"/>
  <c r="BH1614" i="1"/>
  <c r="BG1613" i="1"/>
  <c r="BC1613" i="1"/>
  <c r="BF1612" i="1"/>
  <c r="BH1610" i="1"/>
  <c r="BG1609" i="1"/>
  <c r="BC1609" i="1"/>
  <c r="BF1608" i="1"/>
  <c r="BH1606" i="1"/>
  <c r="BG1605" i="1"/>
  <c r="BC1605" i="1"/>
  <c r="BF1604" i="1"/>
  <c r="BH1602" i="1"/>
  <c r="BG1601" i="1"/>
  <c r="BC1601" i="1"/>
  <c r="BF1600" i="1"/>
  <c r="BH1598" i="1"/>
  <c r="BG1597" i="1"/>
  <c r="BC1597" i="1"/>
  <c r="BF1596" i="1"/>
  <c r="BH1594" i="1"/>
  <c r="BG1593" i="1"/>
  <c r="BC1593" i="1"/>
  <c r="BF1592" i="1"/>
  <c r="BH1590" i="1"/>
  <c r="BG1589" i="1"/>
  <c r="BC1589" i="1"/>
  <c r="BF1588" i="1"/>
  <c r="BH1586" i="1"/>
  <c r="BG1585" i="1"/>
  <c r="BC1585" i="1"/>
  <c r="BF1584" i="1"/>
  <c r="BH1582" i="1"/>
  <c r="BG1581" i="1"/>
  <c r="BC1581" i="1"/>
  <c r="BF1580" i="1"/>
  <c r="BH1578" i="1"/>
  <c r="BG1577" i="1"/>
  <c r="BC1577" i="1"/>
  <c r="BF1576" i="1"/>
  <c r="BH1574" i="1"/>
  <c r="BG1573" i="1"/>
  <c r="BC1573" i="1"/>
  <c r="BF1572" i="1"/>
  <c r="BH1570" i="1"/>
  <c r="BG1569" i="1"/>
  <c r="BC1569" i="1"/>
  <c r="BF1568" i="1"/>
  <c r="BH1566" i="1"/>
  <c r="BG1565" i="1"/>
  <c r="BC1565" i="1"/>
  <c r="BF1564" i="1"/>
  <c r="BH1562" i="1"/>
  <c r="BG1561" i="1"/>
  <c r="BC1561" i="1"/>
  <c r="BF1560" i="1"/>
  <c r="BH1558" i="1"/>
  <c r="BG1557" i="1"/>
  <c r="BC1557" i="1"/>
  <c r="BF1556" i="1"/>
  <c r="BH1554" i="1"/>
  <c r="BG1553" i="1"/>
  <c r="BC1553" i="1"/>
  <c r="BF1552" i="1"/>
  <c r="BH1550" i="1"/>
  <c r="BG1549" i="1"/>
  <c r="BC1549" i="1"/>
  <c r="BF1548" i="1"/>
  <c r="BH1546" i="1"/>
  <c r="BG1545" i="1"/>
  <c r="BC1545" i="1"/>
  <c r="BF1544" i="1"/>
  <c r="BH1542" i="1"/>
  <c r="BG1541" i="1"/>
  <c r="BC1541" i="1"/>
  <c r="BF1540" i="1"/>
  <c r="BH1538" i="1"/>
  <c r="BG1537" i="1"/>
  <c r="BC1537" i="1"/>
  <c r="BF1536" i="1"/>
  <c r="BH1534" i="1"/>
  <c r="BG1533" i="1"/>
  <c r="BC1533" i="1"/>
  <c r="BF1532" i="1"/>
  <c r="BH1530" i="1"/>
  <c r="BG1529" i="1"/>
  <c r="BC1529" i="1"/>
  <c r="BF1528" i="1"/>
  <c r="BH1526" i="1"/>
  <c r="BG1525" i="1"/>
  <c r="BC1525" i="1"/>
  <c r="BF1524" i="1"/>
  <c r="BH1522" i="1"/>
  <c r="BG1521" i="1"/>
  <c r="BC1521" i="1"/>
  <c r="BF1520" i="1"/>
  <c r="BH1518" i="1"/>
  <c r="BG1517" i="1"/>
  <c r="BC1517" i="1"/>
  <c r="BF1516" i="1"/>
  <c r="BH1514" i="1"/>
  <c r="BG1513" i="1"/>
  <c r="BC1513" i="1"/>
  <c r="BF1512" i="1"/>
  <c r="BH1510" i="1"/>
  <c r="BG1509" i="1"/>
  <c r="BC1509" i="1"/>
  <c r="BF1508" i="1"/>
  <c r="BH1506" i="1"/>
  <c r="BG1505" i="1"/>
  <c r="BC1505" i="1"/>
  <c r="BF1504" i="1"/>
  <c r="BH1502" i="1"/>
  <c r="BG1501" i="1"/>
  <c r="BC1501" i="1"/>
  <c r="BF1500" i="1"/>
  <c r="BH1498" i="1"/>
  <c r="BG1497" i="1"/>
  <c r="BC1497" i="1"/>
  <c r="BF1496" i="1"/>
  <c r="BH1494" i="1"/>
  <c r="BG1493" i="1"/>
  <c r="BC1493" i="1"/>
  <c r="BF1492" i="1"/>
  <c r="BH1490" i="1"/>
  <c r="BG1489" i="1"/>
  <c r="BC1489" i="1"/>
  <c r="BF1488" i="1"/>
  <c r="BH1486" i="1"/>
  <c r="BG1485" i="1"/>
  <c r="BC1485" i="1"/>
  <c r="BF1484" i="1"/>
  <c r="BH1482" i="1"/>
  <c r="BG1481" i="1"/>
  <c r="BC1481" i="1"/>
  <c r="BF1480" i="1"/>
  <c r="BH1478" i="1"/>
  <c r="BG1477" i="1"/>
  <c r="BC1477" i="1"/>
  <c r="BF1476" i="1"/>
  <c r="BH1474" i="1"/>
  <c r="BG1473" i="1"/>
  <c r="BC1473" i="1"/>
  <c r="BF1472" i="1"/>
  <c r="BH1470" i="1"/>
  <c r="BG1469" i="1"/>
  <c r="BC1469" i="1"/>
  <c r="BF1468" i="1"/>
  <c r="BH1466" i="1"/>
  <c r="BG1465" i="1"/>
  <c r="BC1465" i="1"/>
  <c r="BF1464" i="1"/>
  <c r="BH1462" i="1"/>
  <c r="BG1461" i="1"/>
  <c r="BC1461" i="1"/>
  <c r="BF1460" i="1"/>
  <c r="BH1458" i="1"/>
  <c r="BG1457" i="1"/>
  <c r="BC1457" i="1"/>
  <c r="BF1456" i="1"/>
  <c r="BH1454" i="1"/>
  <c r="BG1453" i="1"/>
  <c r="BC1453" i="1"/>
  <c r="BF1452" i="1"/>
  <c r="BH1450" i="1"/>
  <c r="BG1449" i="1"/>
  <c r="BC1449" i="1"/>
  <c r="BF1448" i="1"/>
  <c r="BH1446" i="1"/>
  <c r="BG1445" i="1"/>
  <c r="BC1445" i="1"/>
  <c r="BF1444" i="1"/>
  <c r="BH1442" i="1"/>
  <c r="BG1441" i="1"/>
  <c r="BC1441" i="1"/>
  <c r="BF1440" i="1"/>
  <c r="BH1438" i="1"/>
  <c r="BG1437" i="1"/>
  <c r="BC1437" i="1"/>
  <c r="BF1436" i="1"/>
  <c r="BH1434" i="1"/>
  <c r="BG1433" i="1"/>
  <c r="BC1433" i="1"/>
  <c r="BH1673" i="1"/>
  <c r="BF1672" i="1"/>
  <c r="BF1671" i="1"/>
  <c r="BH1669" i="1"/>
  <c r="BF1668" i="1"/>
  <c r="BF1667" i="1"/>
  <c r="BH1666" i="1"/>
  <c r="BC1665" i="1"/>
  <c r="BG1664" i="1"/>
  <c r="BH1662" i="1"/>
  <c r="BC1661" i="1"/>
  <c r="BG1660" i="1"/>
  <c r="BF1657" i="1"/>
  <c r="BH1655" i="1"/>
  <c r="BG1654" i="1"/>
  <c r="BC1654" i="1"/>
  <c r="BF1653" i="1"/>
  <c r="BH1651" i="1"/>
  <c r="BG1650" i="1"/>
  <c r="BC1650" i="1"/>
  <c r="BF1649" i="1"/>
  <c r="BH1647" i="1"/>
  <c r="BG1646" i="1"/>
  <c r="BC1646" i="1"/>
  <c r="BF1645" i="1"/>
  <c r="BH1643" i="1"/>
  <c r="BG1642" i="1"/>
  <c r="BC1642" i="1"/>
  <c r="BF1641" i="1"/>
  <c r="BH1639" i="1"/>
  <c r="BG1638" i="1"/>
  <c r="BC1638" i="1"/>
  <c r="BF1637" i="1"/>
  <c r="BH1635" i="1"/>
  <c r="BG1634" i="1"/>
  <c r="BC1634" i="1"/>
  <c r="BF1633" i="1"/>
  <c r="BH1631" i="1"/>
  <c r="BG1630" i="1"/>
  <c r="BC1630" i="1"/>
  <c r="BF1629" i="1"/>
  <c r="BH1627" i="1"/>
  <c r="BG1626" i="1"/>
  <c r="BC1626" i="1"/>
  <c r="BF1625" i="1"/>
  <c r="BH1623" i="1"/>
  <c r="BG1622" i="1"/>
  <c r="BC1622" i="1"/>
  <c r="BF1621" i="1"/>
  <c r="BH1619" i="1"/>
  <c r="BG1618" i="1"/>
  <c r="BC1618" i="1"/>
  <c r="BF1617" i="1"/>
  <c r="BH1615" i="1"/>
  <c r="BG1614" i="1"/>
  <c r="BC1614" i="1"/>
  <c r="BF1613" i="1"/>
  <c r="BH1611" i="1"/>
  <c r="BG1610" i="1"/>
  <c r="BC1610" i="1"/>
  <c r="BF1609" i="1"/>
  <c r="BH1607" i="1"/>
  <c r="BG1606" i="1"/>
  <c r="BC1606" i="1"/>
  <c r="BF1605" i="1"/>
  <c r="BH1603" i="1"/>
  <c r="BG1602" i="1"/>
  <c r="BC1602" i="1"/>
  <c r="BF1601" i="1"/>
  <c r="BH1599" i="1"/>
  <c r="BG1598" i="1"/>
  <c r="BC1598" i="1"/>
  <c r="BF1597" i="1"/>
  <c r="BH1595" i="1"/>
  <c r="BG1594" i="1"/>
  <c r="BC1594" i="1"/>
  <c r="BF1593" i="1"/>
  <c r="BH1591" i="1"/>
  <c r="BG1590" i="1"/>
  <c r="BC1590" i="1"/>
  <c r="BF1589" i="1"/>
  <c r="BH1587" i="1"/>
  <c r="BG1586" i="1"/>
  <c r="BC1586" i="1"/>
  <c r="BF1585" i="1"/>
  <c r="BH1583" i="1"/>
  <c r="BG1582" i="1"/>
  <c r="BC1582" i="1"/>
  <c r="BF1581" i="1"/>
  <c r="BH1579" i="1"/>
  <c r="BG1578" i="1"/>
  <c r="BC1578" i="1"/>
  <c r="BF1577" i="1"/>
  <c r="BH1575" i="1"/>
  <c r="BG1574" i="1"/>
  <c r="BC1574" i="1"/>
  <c r="BF1573" i="1"/>
  <c r="BH1571" i="1"/>
  <c r="BG1570" i="1"/>
  <c r="BC1570" i="1"/>
  <c r="BF1569" i="1"/>
  <c r="BH1567" i="1"/>
  <c r="BG1566" i="1"/>
  <c r="BC1566" i="1"/>
  <c r="BF1565" i="1"/>
  <c r="BH1563" i="1"/>
  <c r="BG1562" i="1"/>
  <c r="BC1562" i="1"/>
  <c r="BF1561" i="1"/>
  <c r="BH1559" i="1"/>
  <c r="BG1558" i="1"/>
  <c r="BC1558" i="1"/>
  <c r="BF1557" i="1"/>
  <c r="BH1555" i="1"/>
  <c r="BG1554" i="1"/>
  <c r="BC1554" i="1"/>
  <c r="BF1553" i="1"/>
  <c r="BH1551" i="1"/>
  <c r="BG1550" i="1"/>
  <c r="BC1550" i="1"/>
  <c r="BF1549" i="1"/>
  <c r="BH1547" i="1"/>
  <c r="BG1546" i="1"/>
  <c r="BC1546" i="1"/>
  <c r="BF1545" i="1"/>
  <c r="BH1543" i="1"/>
  <c r="BG1542" i="1"/>
  <c r="BC1542" i="1"/>
  <c r="BF1541" i="1"/>
  <c r="BH1539" i="1"/>
  <c r="BG1538" i="1"/>
  <c r="BC1538" i="1"/>
  <c r="BF1537" i="1"/>
  <c r="BH1535" i="1"/>
  <c r="BG1534" i="1"/>
  <c r="BC1534" i="1"/>
  <c r="BF1533" i="1"/>
  <c r="BH1531" i="1"/>
  <c r="BG1530" i="1"/>
  <c r="BC1530" i="1"/>
  <c r="BF1529" i="1"/>
  <c r="BH1527" i="1"/>
  <c r="BG1526" i="1"/>
  <c r="BC1526" i="1"/>
  <c r="BF1525" i="1"/>
  <c r="BH1523" i="1"/>
  <c r="BG1522" i="1"/>
  <c r="BC1522" i="1"/>
  <c r="BF1521" i="1"/>
  <c r="BH1519" i="1"/>
  <c r="BG1518" i="1"/>
  <c r="BC1518" i="1"/>
  <c r="BF1517" i="1"/>
  <c r="BH1515" i="1"/>
  <c r="BG1514" i="1"/>
  <c r="BC1514" i="1"/>
  <c r="BF1513" i="1"/>
  <c r="BH1511" i="1"/>
  <c r="BG1510" i="1"/>
  <c r="BC1510" i="1"/>
  <c r="BF1509" i="1"/>
  <c r="BH1507" i="1"/>
  <c r="BG1506" i="1"/>
  <c r="BC1506" i="1"/>
  <c r="BF1505" i="1"/>
  <c r="BH1503" i="1"/>
  <c r="BG1502" i="1"/>
  <c r="BC1502" i="1"/>
  <c r="BF1501" i="1"/>
  <c r="BH1499" i="1"/>
  <c r="BG1498" i="1"/>
  <c r="BC1498" i="1"/>
  <c r="BF1497" i="1"/>
  <c r="BH1495" i="1"/>
  <c r="BG1494" i="1"/>
  <c r="BC1494" i="1"/>
  <c r="BF1493" i="1"/>
  <c r="BH1491" i="1"/>
  <c r="BG1490" i="1"/>
  <c r="BC1490" i="1"/>
  <c r="BF1489" i="1"/>
  <c r="BH1487" i="1"/>
  <c r="BG1486" i="1"/>
  <c r="BC1486" i="1"/>
  <c r="BF1485" i="1"/>
  <c r="BH1483" i="1"/>
  <c r="BG1482" i="1"/>
  <c r="BC1482" i="1"/>
  <c r="BF1481" i="1"/>
  <c r="BH1479" i="1"/>
  <c r="BG1478" i="1"/>
  <c r="BC1478" i="1"/>
  <c r="BF1477" i="1"/>
  <c r="BH1475" i="1"/>
  <c r="BG1474" i="1"/>
  <c r="BC1474" i="1"/>
  <c r="BF1473" i="1"/>
  <c r="BH1471" i="1"/>
  <c r="BG1470" i="1"/>
  <c r="BC1470" i="1"/>
  <c r="BF1469" i="1"/>
  <c r="BH1467" i="1"/>
  <c r="BG1466" i="1"/>
  <c r="BC1466" i="1"/>
  <c r="BF1465" i="1"/>
  <c r="BH1463" i="1"/>
  <c r="BG1462" i="1"/>
  <c r="BC1462" i="1"/>
  <c r="BF1461" i="1"/>
  <c r="BH1459" i="1"/>
  <c r="BG1458" i="1"/>
  <c r="BC1458" i="1"/>
  <c r="BF1457" i="1"/>
  <c r="BH1455" i="1"/>
  <c r="BG1454" i="1"/>
  <c r="BC1454" i="1"/>
  <c r="BF1453" i="1"/>
  <c r="BH1451" i="1"/>
  <c r="BG1450" i="1"/>
  <c r="BC1450" i="1"/>
  <c r="BF1449" i="1"/>
  <c r="BH1447" i="1"/>
  <c r="BG1446" i="1"/>
  <c r="BC1446" i="1"/>
  <c r="BF1445" i="1"/>
  <c r="BH1443" i="1"/>
  <c r="BG1442" i="1"/>
  <c r="BC1442" i="1"/>
  <c r="BF1441" i="1"/>
  <c r="BH1439" i="1"/>
  <c r="BG1438" i="1"/>
  <c r="BC1438" i="1"/>
  <c r="BF1437" i="1"/>
  <c r="BH1435" i="1"/>
  <c r="BG1434" i="1"/>
  <c r="BC1434" i="1"/>
  <c r="BF1433" i="1"/>
  <c r="BH1431" i="1"/>
  <c r="BG1430" i="1"/>
  <c r="BC1430" i="1"/>
  <c r="BF1429" i="1"/>
  <c r="BH1427" i="1"/>
  <c r="BG1426" i="1"/>
  <c r="BC1426" i="1"/>
  <c r="BF1425" i="1"/>
  <c r="BH1423" i="1"/>
  <c r="BG1422" i="1"/>
  <c r="BC1422" i="1"/>
  <c r="BF1421" i="1"/>
  <c r="BH1419" i="1"/>
  <c r="BG1418" i="1"/>
  <c r="BC1418" i="1"/>
  <c r="BF1417" i="1"/>
  <c r="BH1415" i="1"/>
  <c r="BG1414" i="1"/>
  <c r="BC1414" i="1"/>
  <c r="BF1413" i="1"/>
  <c r="BH1411" i="1"/>
  <c r="BG1410" i="1"/>
  <c r="BC1410" i="1"/>
  <c r="BF1409" i="1"/>
  <c r="BH1407" i="1"/>
  <c r="BG1406" i="1"/>
  <c r="BC1406" i="1"/>
  <c r="BF1405" i="1"/>
  <c r="BH1403" i="1"/>
  <c r="BG1402" i="1"/>
  <c r="BC1402" i="1"/>
  <c r="BF1401" i="1"/>
  <c r="BC1672" i="1"/>
  <c r="BG1669" i="1"/>
  <c r="BC1668" i="1"/>
  <c r="BH1665" i="1"/>
  <c r="BF1664" i="1"/>
  <c r="BF1663" i="1"/>
  <c r="BH1661" i="1"/>
  <c r="BF1660" i="1"/>
  <c r="BF1659" i="1"/>
  <c r="BH1658" i="1"/>
  <c r="BC1658" i="1"/>
  <c r="BH1656" i="1"/>
  <c r="BG1655" i="1"/>
  <c r="BC1655" i="1"/>
  <c r="BF1654" i="1"/>
  <c r="BH1652" i="1"/>
  <c r="BG1651" i="1"/>
  <c r="BC1651" i="1"/>
  <c r="BF1650" i="1"/>
  <c r="BH1648" i="1"/>
  <c r="BG1647" i="1"/>
  <c r="BC1647" i="1"/>
  <c r="BF1646" i="1"/>
  <c r="BH1644" i="1"/>
  <c r="BG1643" i="1"/>
  <c r="BC1643" i="1"/>
  <c r="BF1642" i="1"/>
  <c r="BH1640" i="1"/>
  <c r="BG1639" i="1"/>
  <c r="BC1639" i="1"/>
  <c r="BF1638" i="1"/>
  <c r="BH1636" i="1"/>
  <c r="BG1635" i="1"/>
  <c r="BC1635" i="1"/>
  <c r="BF1634" i="1"/>
  <c r="BH1632" i="1"/>
  <c r="BG1631" i="1"/>
  <c r="BC1631" i="1"/>
  <c r="BF1630" i="1"/>
  <c r="BH1628" i="1"/>
  <c r="BG1627" i="1"/>
  <c r="BC1627" i="1"/>
  <c r="BF1626" i="1"/>
  <c r="BH1624" i="1"/>
  <c r="BG1623" i="1"/>
  <c r="BC1623" i="1"/>
  <c r="BF1622" i="1"/>
  <c r="BH1620" i="1"/>
  <c r="BG1619" i="1"/>
  <c r="BC1619" i="1"/>
  <c r="BF1618" i="1"/>
  <c r="BH1616" i="1"/>
  <c r="BG1615" i="1"/>
  <c r="BC1615" i="1"/>
  <c r="BF1614" i="1"/>
  <c r="BH1612" i="1"/>
  <c r="BG1611" i="1"/>
  <c r="BC1611" i="1"/>
  <c r="BF1610" i="1"/>
  <c r="BH1608" i="1"/>
  <c r="BG1607" i="1"/>
  <c r="BC1607" i="1"/>
  <c r="BF1606" i="1"/>
  <c r="BH1604" i="1"/>
  <c r="BG1603" i="1"/>
  <c r="BC1603" i="1"/>
  <c r="BF1602" i="1"/>
  <c r="BH1600" i="1"/>
  <c r="BG1599" i="1"/>
  <c r="BC1599" i="1"/>
  <c r="BF1598" i="1"/>
  <c r="BH1596" i="1"/>
  <c r="BG1595" i="1"/>
  <c r="BC1595" i="1"/>
  <c r="BF1594" i="1"/>
  <c r="BH1592" i="1"/>
  <c r="BG1591" i="1"/>
  <c r="BC1591" i="1"/>
  <c r="BF1590" i="1"/>
  <c r="BH1588" i="1"/>
  <c r="BG1587" i="1"/>
  <c r="BC1587" i="1"/>
  <c r="BF1586" i="1"/>
  <c r="BH1584" i="1"/>
  <c r="BG1583" i="1"/>
  <c r="BC1583" i="1"/>
  <c r="BF1582" i="1"/>
  <c r="BH1580" i="1"/>
  <c r="BG1579" i="1"/>
  <c r="BC1579" i="1"/>
  <c r="BF1578" i="1"/>
  <c r="BH1576" i="1"/>
  <c r="BG1575" i="1"/>
  <c r="BC1575" i="1"/>
  <c r="BF1574" i="1"/>
  <c r="BH1572" i="1"/>
  <c r="BG1571" i="1"/>
  <c r="BC1571" i="1"/>
  <c r="BF1570" i="1"/>
  <c r="BH1568" i="1"/>
  <c r="BG1567" i="1"/>
  <c r="BC1567" i="1"/>
  <c r="BF1566" i="1"/>
  <c r="BH1564" i="1"/>
  <c r="BG1563" i="1"/>
  <c r="BC1563" i="1"/>
  <c r="BF1562" i="1"/>
  <c r="BH1560" i="1"/>
  <c r="BG1559" i="1"/>
  <c r="BC1559" i="1"/>
  <c r="BF1558" i="1"/>
  <c r="BH1556" i="1"/>
  <c r="BG1555" i="1"/>
  <c r="BC1555" i="1"/>
  <c r="BF1554" i="1"/>
  <c r="BH1552" i="1"/>
  <c r="BG1551" i="1"/>
  <c r="BC1551" i="1"/>
  <c r="BF1550" i="1"/>
  <c r="BH1548" i="1"/>
  <c r="BG1547" i="1"/>
  <c r="BC1547" i="1"/>
  <c r="BF1546" i="1"/>
  <c r="BH1544" i="1"/>
  <c r="BG1543" i="1"/>
  <c r="BC1543" i="1"/>
  <c r="BF1542" i="1"/>
  <c r="BH1540" i="1"/>
  <c r="BG1539" i="1"/>
  <c r="BC1539" i="1"/>
  <c r="BF1538" i="1"/>
  <c r="BH1536" i="1"/>
  <c r="BG1535" i="1"/>
  <c r="BC1535" i="1"/>
  <c r="BF1534" i="1"/>
  <c r="BH1532" i="1"/>
  <c r="BG1531" i="1"/>
  <c r="BC1531" i="1"/>
  <c r="BF1530" i="1"/>
  <c r="BH1528" i="1"/>
  <c r="BG1527" i="1"/>
  <c r="BC1527" i="1"/>
  <c r="BF1526" i="1"/>
  <c r="BH1524" i="1"/>
  <c r="BG1523" i="1"/>
  <c r="BC1523" i="1"/>
  <c r="BF1522" i="1"/>
  <c r="BH1520" i="1"/>
  <c r="BG1519" i="1"/>
  <c r="BC1519" i="1"/>
  <c r="BF1518" i="1"/>
  <c r="BH1516" i="1"/>
  <c r="BG1515" i="1"/>
  <c r="BC1515" i="1"/>
  <c r="BF1514" i="1"/>
  <c r="BH1512" i="1"/>
  <c r="BG1511" i="1"/>
  <c r="BC1511" i="1"/>
  <c r="BF1510" i="1"/>
  <c r="BH1508" i="1"/>
  <c r="BG1507" i="1"/>
  <c r="BC1507" i="1"/>
  <c r="BF1506" i="1"/>
  <c r="BH1504" i="1"/>
  <c r="BG1503" i="1"/>
  <c r="BC1503" i="1"/>
  <c r="BF1502" i="1"/>
  <c r="BH1500" i="1"/>
  <c r="BG1499" i="1"/>
  <c r="BC1499" i="1"/>
  <c r="BF1498" i="1"/>
  <c r="BH1496" i="1"/>
  <c r="BG1495" i="1"/>
  <c r="BC1495" i="1"/>
  <c r="BF1494" i="1"/>
  <c r="BH1492" i="1"/>
  <c r="BG1491" i="1"/>
  <c r="BC1491" i="1"/>
  <c r="BF1490" i="1"/>
  <c r="BH1488" i="1"/>
  <c r="BG1487" i="1"/>
  <c r="BC1487" i="1"/>
  <c r="BF1486" i="1"/>
  <c r="BH1484" i="1"/>
  <c r="BG1483" i="1"/>
  <c r="BC1483" i="1"/>
  <c r="BF1482" i="1"/>
  <c r="BH1480" i="1"/>
  <c r="BG1479" i="1"/>
  <c r="BC1479" i="1"/>
  <c r="BF1478" i="1"/>
  <c r="BH1476" i="1"/>
  <c r="BG1475" i="1"/>
  <c r="BC1475" i="1"/>
  <c r="BF1474" i="1"/>
  <c r="BH1472" i="1"/>
  <c r="BG1471" i="1"/>
  <c r="BC1471" i="1"/>
  <c r="BF1470" i="1"/>
  <c r="BH1468" i="1"/>
  <c r="BG1467" i="1"/>
  <c r="BC1467" i="1"/>
  <c r="BF1466" i="1"/>
  <c r="BH1464" i="1"/>
  <c r="BG1463" i="1"/>
  <c r="BC1463" i="1"/>
  <c r="BF1462" i="1"/>
  <c r="BH1460" i="1"/>
  <c r="BG1459" i="1"/>
  <c r="BC1459" i="1"/>
  <c r="BF1458" i="1"/>
  <c r="BH1456" i="1"/>
  <c r="BG1455" i="1"/>
  <c r="BC1455" i="1"/>
  <c r="BF1454" i="1"/>
  <c r="BH1452" i="1"/>
  <c r="BG1451" i="1"/>
  <c r="BC1451" i="1"/>
  <c r="BF1450" i="1"/>
  <c r="BH1448" i="1"/>
  <c r="BG1447" i="1"/>
  <c r="BC1447" i="1"/>
  <c r="BF1446" i="1"/>
  <c r="BH1444" i="1"/>
  <c r="BG1443" i="1"/>
  <c r="BC1443" i="1"/>
  <c r="BF1442" i="1"/>
  <c r="BH1440" i="1"/>
  <c r="BG1439" i="1"/>
  <c r="BC1439" i="1"/>
  <c r="BF1438" i="1"/>
  <c r="BG1665" i="1"/>
  <c r="BC1664" i="1"/>
  <c r="BG1661" i="1"/>
  <c r="BC1660" i="1"/>
  <c r="BG1658" i="1"/>
  <c r="BH1657" i="1"/>
  <c r="BG1656" i="1"/>
  <c r="BC1656" i="1"/>
  <c r="BF1655" i="1"/>
  <c r="BH1653" i="1"/>
  <c r="BG1652" i="1"/>
  <c r="BC1652" i="1"/>
  <c r="BF1651" i="1"/>
  <c r="BH1649" i="1"/>
  <c r="BG1648" i="1"/>
  <c r="BC1648" i="1"/>
  <c r="BF1647" i="1"/>
  <c r="BH1645" i="1"/>
  <c r="BG1644" i="1"/>
  <c r="BC1644" i="1"/>
  <c r="BF1643" i="1"/>
  <c r="BH1641" i="1"/>
  <c r="BG1640" i="1"/>
  <c r="BC1640" i="1"/>
  <c r="BF1639" i="1"/>
  <c r="BH1637" i="1"/>
  <c r="BG1636" i="1"/>
  <c r="BC1636" i="1"/>
  <c r="BF1635" i="1"/>
  <c r="BH1633" i="1"/>
  <c r="BG1632" i="1"/>
  <c r="BC1632" i="1"/>
  <c r="BF1631" i="1"/>
  <c r="BH1629" i="1"/>
  <c r="BG1628" i="1"/>
  <c r="BC1628" i="1"/>
  <c r="BF1627" i="1"/>
  <c r="BH1625" i="1"/>
  <c r="BG1624" i="1"/>
  <c r="BC1624" i="1"/>
  <c r="BF1623" i="1"/>
  <c r="BH1621" i="1"/>
  <c r="BG1620" i="1"/>
  <c r="BC1620" i="1"/>
  <c r="BF1619" i="1"/>
  <c r="BH1617" i="1"/>
  <c r="BG1616" i="1"/>
  <c r="BC1616" i="1"/>
  <c r="BF1615" i="1"/>
  <c r="BH1613" i="1"/>
  <c r="BG1612" i="1"/>
  <c r="BC1612" i="1"/>
  <c r="BF1611" i="1"/>
  <c r="BH1609" i="1"/>
  <c r="BG1608" i="1"/>
  <c r="BC1608" i="1"/>
  <c r="BF1607" i="1"/>
  <c r="BH1605" i="1"/>
  <c r="BG1604" i="1"/>
  <c r="BC1604" i="1"/>
  <c r="BF1603" i="1"/>
  <c r="BH1601" i="1"/>
  <c r="BG1600" i="1"/>
  <c r="BC1600" i="1"/>
  <c r="BF1599" i="1"/>
  <c r="BH1597" i="1"/>
  <c r="BG1596" i="1"/>
  <c r="BC1596" i="1"/>
  <c r="BF1595" i="1"/>
  <c r="BH1593" i="1"/>
  <c r="BG1592" i="1"/>
  <c r="BC1592" i="1"/>
  <c r="BF1591" i="1"/>
  <c r="BH1589" i="1"/>
  <c r="BG1588" i="1"/>
  <c r="BC1588" i="1"/>
  <c r="BF1587" i="1"/>
  <c r="BH1585" i="1"/>
  <c r="BG1584" i="1"/>
  <c r="BC1584" i="1"/>
  <c r="BF1583" i="1"/>
  <c r="BH1581" i="1"/>
  <c r="BG1580" i="1"/>
  <c r="BC1580" i="1"/>
  <c r="BF1579" i="1"/>
  <c r="BH1577" i="1"/>
  <c r="BG1576" i="1"/>
  <c r="BC1576" i="1"/>
  <c r="BF1575" i="1"/>
  <c r="BH1573" i="1"/>
  <c r="BG1572" i="1"/>
  <c r="BC1572" i="1"/>
  <c r="BF1571" i="1"/>
  <c r="BH1569" i="1"/>
  <c r="BG1568" i="1"/>
  <c r="BC1568" i="1"/>
  <c r="BF1567" i="1"/>
  <c r="BH1565" i="1"/>
  <c r="BG1564" i="1"/>
  <c r="BC1564" i="1"/>
  <c r="BF1563" i="1"/>
  <c r="BH1561" i="1"/>
  <c r="BG1560" i="1"/>
  <c r="BC1560" i="1"/>
  <c r="BF1559" i="1"/>
  <c r="BH1557" i="1"/>
  <c r="BG1556" i="1"/>
  <c r="BC1556" i="1"/>
  <c r="BF1555" i="1"/>
  <c r="BH1553" i="1"/>
  <c r="BG1552" i="1"/>
  <c r="BC1552" i="1"/>
  <c r="BF1551" i="1"/>
  <c r="BH1549" i="1"/>
  <c r="BG1548" i="1"/>
  <c r="BC1548" i="1"/>
  <c r="BF1547" i="1"/>
  <c r="BH1545" i="1"/>
  <c r="BG1544" i="1"/>
  <c r="BC1544" i="1"/>
  <c r="BF1543" i="1"/>
  <c r="BH1541" i="1"/>
  <c r="BG1540" i="1"/>
  <c r="BC1540" i="1"/>
  <c r="BF1539" i="1"/>
  <c r="BH1537" i="1"/>
  <c r="BG1536" i="1"/>
  <c r="BC1536" i="1"/>
  <c r="BF1535" i="1"/>
  <c r="BH1533" i="1"/>
  <c r="BG1532" i="1"/>
  <c r="BC1532" i="1"/>
  <c r="BF1531" i="1"/>
  <c r="BH1529" i="1"/>
  <c r="BG1528" i="1"/>
  <c r="BC1528" i="1"/>
  <c r="BF1527" i="1"/>
  <c r="BH1525" i="1"/>
  <c r="BG1524" i="1"/>
  <c r="BC1524" i="1"/>
  <c r="BF1523" i="1"/>
  <c r="BH1521" i="1"/>
  <c r="BG1520" i="1"/>
  <c r="BC1520" i="1"/>
  <c r="BF1519" i="1"/>
  <c r="BH1517" i="1"/>
  <c r="BG1516" i="1"/>
  <c r="BC1516" i="1"/>
  <c r="BF1515" i="1"/>
  <c r="BH1513" i="1"/>
  <c r="BG1512" i="1"/>
  <c r="BC1512" i="1"/>
  <c r="BF1511" i="1"/>
  <c r="BH1509" i="1"/>
  <c r="BG1508" i="1"/>
  <c r="BC1508" i="1"/>
  <c r="BF1507" i="1"/>
  <c r="BH1505" i="1"/>
  <c r="BG1504" i="1"/>
  <c r="BC1504" i="1"/>
  <c r="BF1503" i="1"/>
  <c r="BH1501" i="1"/>
  <c r="BG1500" i="1"/>
  <c r="BC1500" i="1"/>
  <c r="BF1499" i="1"/>
  <c r="BH1497" i="1"/>
  <c r="BG1496" i="1"/>
  <c r="BC1496" i="1"/>
  <c r="BF1495" i="1"/>
  <c r="BH1493" i="1"/>
  <c r="BG1492" i="1"/>
  <c r="BC1492" i="1"/>
  <c r="BF1491" i="1"/>
  <c r="BH1489" i="1"/>
  <c r="BG1488" i="1"/>
  <c r="BC1488" i="1"/>
  <c r="BF1487" i="1"/>
  <c r="BH1485" i="1"/>
  <c r="BG1484" i="1"/>
  <c r="BC1484" i="1"/>
  <c r="BF1483" i="1"/>
  <c r="BH1481" i="1"/>
  <c r="BG1480" i="1"/>
  <c r="BC1480" i="1"/>
  <c r="BF1479" i="1"/>
  <c r="BH1477" i="1"/>
  <c r="BG1476" i="1"/>
  <c r="BC1476" i="1"/>
  <c r="BF1475" i="1"/>
  <c r="BH1473" i="1"/>
  <c r="BG1472" i="1"/>
  <c r="BC1472" i="1"/>
  <c r="BF1471" i="1"/>
  <c r="BH1469" i="1"/>
  <c r="BG1468" i="1"/>
  <c r="BC1468" i="1"/>
  <c r="BF1467" i="1"/>
  <c r="BH1465" i="1"/>
  <c r="BG1464" i="1"/>
  <c r="BC1464" i="1"/>
  <c r="BF1463" i="1"/>
  <c r="BH1461" i="1"/>
  <c r="BG1460" i="1"/>
  <c r="BC1460" i="1"/>
  <c r="BF1459" i="1"/>
  <c r="BH1457" i="1"/>
  <c r="BG1456" i="1"/>
  <c r="BC1456" i="1"/>
  <c r="BF1455" i="1"/>
  <c r="BH1453" i="1"/>
  <c r="BG1452" i="1"/>
  <c r="BC1452" i="1"/>
  <c r="BF1451" i="1"/>
  <c r="BH1449" i="1"/>
  <c r="BG1448" i="1"/>
  <c r="BC1448" i="1"/>
  <c r="BF1447" i="1"/>
  <c r="BH1445" i="1"/>
  <c r="BG1444" i="1"/>
  <c r="BC1444" i="1"/>
  <c r="BF1443" i="1"/>
  <c r="BH1441" i="1"/>
  <c r="BG1440" i="1"/>
  <c r="BC1440" i="1"/>
  <c r="BF1439" i="1"/>
  <c r="BH1437" i="1"/>
  <c r="BG1436" i="1"/>
  <c r="BC1436" i="1"/>
  <c r="BF1435" i="1"/>
  <c r="BH1433" i="1"/>
  <c r="BG1432" i="1"/>
  <c r="BC1432" i="1"/>
  <c r="BF1431" i="1"/>
  <c r="BH1429" i="1"/>
  <c r="BG1428" i="1"/>
  <c r="BC1428" i="1"/>
  <c r="BF1427" i="1"/>
  <c r="BH1425" i="1"/>
  <c r="BG1424" i="1"/>
  <c r="BC1424" i="1"/>
  <c r="BF1423" i="1"/>
  <c r="BH1421" i="1"/>
  <c r="BG1420" i="1"/>
  <c r="BC1420" i="1"/>
  <c r="BF1419" i="1"/>
  <c r="BH1417" i="1"/>
  <c r="BG1416" i="1"/>
  <c r="BC1416" i="1"/>
  <c r="BF1415" i="1"/>
  <c r="BF1430" i="1"/>
  <c r="BG1427" i="1"/>
  <c r="BH1426" i="1"/>
  <c r="BC1425" i="1"/>
  <c r="BF1424" i="1"/>
  <c r="BH1420" i="1"/>
  <c r="BC1419" i="1"/>
  <c r="BG1417" i="1"/>
  <c r="BG1413" i="1"/>
  <c r="BG1411" i="1"/>
  <c r="BH1408" i="1"/>
  <c r="BC1408" i="1"/>
  <c r="BF1407" i="1"/>
  <c r="BH1406" i="1"/>
  <c r="BG1404" i="1"/>
  <c r="BF1402" i="1"/>
  <c r="BH1401" i="1"/>
  <c r="BC1401" i="1"/>
  <c r="BH1399" i="1"/>
  <c r="BG1398" i="1"/>
  <c r="BC1398" i="1"/>
  <c r="BF1397" i="1"/>
  <c r="BH1395" i="1"/>
  <c r="BG1394" i="1"/>
  <c r="BC1394" i="1"/>
  <c r="BF1393" i="1"/>
  <c r="BH1391" i="1"/>
  <c r="BG1390" i="1"/>
  <c r="BC1390" i="1"/>
  <c r="BF1389" i="1"/>
  <c r="BH1387" i="1"/>
  <c r="BG1386" i="1"/>
  <c r="BC1386" i="1"/>
  <c r="BF1385" i="1"/>
  <c r="BH1383" i="1"/>
  <c r="BG1382" i="1"/>
  <c r="BC1382" i="1"/>
  <c r="BF1381" i="1"/>
  <c r="BH1379" i="1"/>
  <c r="BG1378" i="1"/>
  <c r="BC1378" i="1"/>
  <c r="BF1377" i="1"/>
  <c r="BH1375" i="1"/>
  <c r="BG1374" i="1"/>
  <c r="BC1374" i="1"/>
  <c r="BF1373" i="1"/>
  <c r="BH1371" i="1"/>
  <c r="BG1370" i="1"/>
  <c r="BC1370" i="1"/>
  <c r="BF1369" i="1"/>
  <c r="BH1367" i="1"/>
  <c r="BG1366" i="1"/>
  <c r="BC1366" i="1"/>
  <c r="BF1365" i="1"/>
  <c r="BH1363" i="1"/>
  <c r="BG1362" i="1"/>
  <c r="BC1362" i="1"/>
  <c r="BF1361" i="1"/>
  <c r="BH1359" i="1"/>
  <c r="BG1358" i="1"/>
  <c r="BC1358" i="1"/>
  <c r="BF1357" i="1"/>
  <c r="BH1355" i="1"/>
  <c r="BG1354" i="1"/>
  <c r="BC1354" i="1"/>
  <c r="BF1353" i="1"/>
  <c r="BH1351" i="1"/>
  <c r="BG1350" i="1"/>
  <c r="BC1350" i="1"/>
  <c r="BF1349" i="1"/>
  <c r="BH1347" i="1"/>
  <c r="BG1346" i="1"/>
  <c r="BC1346" i="1"/>
  <c r="BF1345" i="1"/>
  <c r="BH1343" i="1"/>
  <c r="BG1342" i="1"/>
  <c r="BC1342" i="1"/>
  <c r="BF1341" i="1"/>
  <c r="BH1339" i="1"/>
  <c r="BG1338" i="1"/>
  <c r="BC1338" i="1"/>
  <c r="BF1337" i="1"/>
  <c r="BH1335" i="1"/>
  <c r="BG1334" i="1"/>
  <c r="BC1334" i="1"/>
  <c r="BF1333" i="1"/>
  <c r="BH1331" i="1"/>
  <c r="BG1330" i="1"/>
  <c r="BC1330" i="1"/>
  <c r="BF1329" i="1"/>
  <c r="BH1327" i="1"/>
  <c r="BG1326" i="1"/>
  <c r="BC1326" i="1"/>
  <c r="BF1325" i="1"/>
  <c r="BH1323" i="1"/>
  <c r="BG1322" i="1"/>
  <c r="BC1322" i="1"/>
  <c r="BF1321" i="1"/>
  <c r="BH1319" i="1"/>
  <c r="BG1318" i="1"/>
  <c r="BC1318" i="1"/>
  <c r="BF1317" i="1"/>
  <c r="BH1315" i="1"/>
  <c r="BG1314" i="1"/>
  <c r="BC1314" i="1"/>
  <c r="BF1313" i="1"/>
  <c r="BH1311" i="1"/>
  <c r="BG1310" i="1"/>
  <c r="BC1310" i="1"/>
  <c r="BF1309" i="1"/>
  <c r="BH1307" i="1"/>
  <c r="BG1306" i="1"/>
  <c r="BC1306" i="1"/>
  <c r="BF1305" i="1"/>
  <c r="BH1303" i="1"/>
  <c r="BG1302" i="1"/>
  <c r="BC1302" i="1"/>
  <c r="BF1301" i="1"/>
  <c r="BH1299" i="1"/>
  <c r="BG1298" i="1"/>
  <c r="BC1298" i="1"/>
  <c r="BF1297" i="1"/>
  <c r="BH1295" i="1"/>
  <c r="BG1294" i="1"/>
  <c r="BC1294" i="1"/>
  <c r="BF1293" i="1"/>
  <c r="BH1291" i="1"/>
  <c r="BG1290" i="1"/>
  <c r="BC1290" i="1"/>
  <c r="BF1289" i="1"/>
  <c r="BH1287" i="1"/>
  <c r="BG1286" i="1"/>
  <c r="BC1286" i="1"/>
  <c r="BF1285" i="1"/>
  <c r="BH1283" i="1"/>
  <c r="BG1282" i="1"/>
  <c r="BC1282" i="1"/>
  <c r="BF1281" i="1"/>
  <c r="BH1279" i="1"/>
  <c r="BG1278" i="1"/>
  <c r="BC1278" i="1"/>
  <c r="BF1277" i="1"/>
  <c r="BH1275" i="1"/>
  <c r="BG1274" i="1"/>
  <c r="BC1274" i="1"/>
  <c r="BF1273" i="1"/>
  <c r="BH1271" i="1"/>
  <c r="BG1270" i="1"/>
  <c r="BC1270" i="1"/>
  <c r="BF1269" i="1"/>
  <c r="BH1267" i="1"/>
  <c r="BG1266" i="1"/>
  <c r="BC1266" i="1"/>
  <c r="BF1265" i="1"/>
  <c r="BH1263" i="1"/>
  <c r="BG1262" i="1"/>
  <c r="BC1262" i="1"/>
  <c r="BF1261" i="1"/>
  <c r="BH1259" i="1"/>
  <c r="BG1258" i="1"/>
  <c r="BC1258" i="1"/>
  <c r="BF1257" i="1"/>
  <c r="BH1255" i="1"/>
  <c r="BG1254" i="1"/>
  <c r="BC1254" i="1"/>
  <c r="BF1253" i="1"/>
  <c r="BH1251" i="1"/>
  <c r="BG1250" i="1"/>
  <c r="BC1250" i="1"/>
  <c r="BF1249" i="1"/>
  <c r="BH1247" i="1"/>
  <c r="BG1246" i="1"/>
  <c r="BC1246" i="1"/>
  <c r="BF1245" i="1"/>
  <c r="BH1243" i="1"/>
  <c r="BG1242" i="1"/>
  <c r="BC1242" i="1"/>
  <c r="BF1241" i="1"/>
  <c r="BH1239" i="1"/>
  <c r="BG1238" i="1"/>
  <c r="BC1238" i="1"/>
  <c r="BF1237" i="1"/>
  <c r="BH1235" i="1"/>
  <c r="BG1234" i="1"/>
  <c r="BC1234" i="1"/>
  <c r="BF1233" i="1"/>
  <c r="BH1231" i="1"/>
  <c r="BG1230" i="1"/>
  <c r="BC1230" i="1"/>
  <c r="BF1229" i="1"/>
  <c r="BH1227" i="1"/>
  <c r="BG1226" i="1"/>
  <c r="BC1226" i="1"/>
  <c r="BF1225" i="1"/>
  <c r="BH1223" i="1"/>
  <c r="BG1222" i="1"/>
  <c r="BC1222" i="1"/>
  <c r="BF1221" i="1"/>
  <c r="BH1219" i="1"/>
  <c r="BG1218" i="1"/>
  <c r="BC1218" i="1"/>
  <c r="BF1217" i="1"/>
  <c r="BH1215" i="1"/>
  <c r="BG1214" i="1"/>
  <c r="BC1214" i="1"/>
  <c r="BF1213" i="1"/>
  <c r="BH1211" i="1"/>
  <c r="BG1210" i="1"/>
  <c r="BC1210" i="1"/>
  <c r="BF1209" i="1"/>
  <c r="BH1207" i="1"/>
  <c r="BG1206" i="1"/>
  <c r="BC1206" i="1"/>
  <c r="BF1205" i="1"/>
  <c r="BH1203" i="1"/>
  <c r="BG1202" i="1"/>
  <c r="BC1202" i="1"/>
  <c r="BF1201" i="1"/>
  <c r="BH1199" i="1"/>
  <c r="BG1198" i="1"/>
  <c r="BC1198" i="1"/>
  <c r="BF1197" i="1"/>
  <c r="BH1195" i="1"/>
  <c r="BG1194" i="1"/>
  <c r="BC1194" i="1"/>
  <c r="BF1193" i="1"/>
  <c r="BH1191" i="1"/>
  <c r="BG1190" i="1"/>
  <c r="BC1190" i="1"/>
  <c r="BF1189" i="1"/>
  <c r="BH1187" i="1"/>
  <c r="BG1186" i="1"/>
  <c r="BC1186" i="1"/>
  <c r="BF1185" i="1"/>
  <c r="BH1183" i="1"/>
  <c r="BG1182" i="1"/>
  <c r="BC1182" i="1"/>
  <c r="BF1181" i="1"/>
  <c r="BH1179" i="1"/>
  <c r="BG1178" i="1"/>
  <c r="BC1178" i="1"/>
  <c r="BF1177" i="1"/>
  <c r="BH1175" i="1"/>
  <c r="BG1174" i="1"/>
  <c r="BC1174" i="1"/>
  <c r="BF1173" i="1"/>
  <c r="BH1171" i="1"/>
  <c r="BG1170" i="1"/>
  <c r="BC1170" i="1"/>
  <c r="BF1169" i="1"/>
  <c r="BH1167" i="1"/>
  <c r="BG1166" i="1"/>
  <c r="BC1166" i="1"/>
  <c r="BF1165" i="1"/>
  <c r="BH1163" i="1"/>
  <c r="BG1162" i="1"/>
  <c r="BC1162" i="1"/>
  <c r="BF1161" i="1"/>
  <c r="BH1159" i="1"/>
  <c r="BG1158" i="1"/>
  <c r="BC1158" i="1"/>
  <c r="BF1157" i="1"/>
  <c r="BH1155" i="1"/>
  <c r="BG1154" i="1"/>
  <c r="BC1154" i="1"/>
  <c r="BF1153" i="1"/>
  <c r="BH1151" i="1"/>
  <c r="BG1150" i="1"/>
  <c r="BC1150" i="1"/>
  <c r="BF1149" i="1"/>
  <c r="BH1147" i="1"/>
  <c r="BG1146" i="1"/>
  <c r="BC1146" i="1"/>
  <c r="BF1145" i="1"/>
  <c r="BH1143" i="1"/>
  <c r="BG1142" i="1"/>
  <c r="BC1142" i="1"/>
  <c r="BF1141" i="1"/>
  <c r="BH1139" i="1"/>
  <c r="BG1138" i="1"/>
  <c r="BC1138" i="1"/>
  <c r="BF1137" i="1"/>
  <c r="BH1135" i="1"/>
  <c r="BG1134" i="1"/>
  <c r="BC1134" i="1"/>
  <c r="BF1133" i="1"/>
  <c r="BH1131" i="1"/>
  <c r="BG1130" i="1"/>
  <c r="BC1130" i="1"/>
  <c r="BF1129" i="1"/>
  <c r="BH1127" i="1"/>
  <c r="BG1126" i="1"/>
  <c r="BC1126" i="1"/>
  <c r="BF1125" i="1"/>
  <c r="BH1123" i="1"/>
  <c r="BG1122" i="1"/>
  <c r="BC1122" i="1"/>
  <c r="BF1121" i="1"/>
  <c r="BH1432" i="1"/>
  <c r="BC1431" i="1"/>
  <c r="BG1429" i="1"/>
  <c r="BF1426" i="1"/>
  <c r="BG1423" i="1"/>
  <c r="BH1422" i="1"/>
  <c r="BC1421" i="1"/>
  <c r="BF1420" i="1"/>
  <c r="BH1416" i="1"/>
  <c r="BC1415" i="1"/>
  <c r="BH1412" i="1"/>
  <c r="BC1412" i="1"/>
  <c r="BF1411" i="1"/>
  <c r="BH1410" i="1"/>
  <c r="BG1408" i="1"/>
  <c r="BF1406" i="1"/>
  <c r="BH1405" i="1"/>
  <c r="BC1405" i="1"/>
  <c r="BF1404" i="1"/>
  <c r="BC1403" i="1"/>
  <c r="BG1401" i="1"/>
  <c r="BH1400" i="1"/>
  <c r="BG1399" i="1"/>
  <c r="BC1399" i="1"/>
  <c r="BF1398" i="1"/>
  <c r="BH1396" i="1"/>
  <c r="BG1395" i="1"/>
  <c r="BC1395" i="1"/>
  <c r="BF1394" i="1"/>
  <c r="BH1392" i="1"/>
  <c r="BG1391" i="1"/>
  <c r="BC1391" i="1"/>
  <c r="BF1390" i="1"/>
  <c r="BH1388" i="1"/>
  <c r="BG1387" i="1"/>
  <c r="BC1387" i="1"/>
  <c r="BF1386" i="1"/>
  <c r="BH1384" i="1"/>
  <c r="BG1383" i="1"/>
  <c r="BC1383" i="1"/>
  <c r="BF1382" i="1"/>
  <c r="BH1380" i="1"/>
  <c r="BG1379" i="1"/>
  <c r="BC1379" i="1"/>
  <c r="BF1378" i="1"/>
  <c r="BH1376" i="1"/>
  <c r="BG1375" i="1"/>
  <c r="BC1375" i="1"/>
  <c r="BF1374" i="1"/>
  <c r="BH1372" i="1"/>
  <c r="BG1371" i="1"/>
  <c r="BC1371" i="1"/>
  <c r="BF1370" i="1"/>
  <c r="BH1368" i="1"/>
  <c r="BG1367" i="1"/>
  <c r="BC1367" i="1"/>
  <c r="BF1366" i="1"/>
  <c r="BH1364" i="1"/>
  <c r="BG1363" i="1"/>
  <c r="BC1363" i="1"/>
  <c r="BF1362" i="1"/>
  <c r="BH1360" i="1"/>
  <c r="BG1359" i="1"/>
  <c r="BC1359" i="1"/>
  <c r="BF1358" i="1"/>
  <c r="BH1356" i="1"/>
  <c r="BG1355" i="1"/>
  <c r="BC1355" i="1"/>
  <c r="BF1354" i="1"/>
  <c r="BH1352" i="1"/>
  <c r="BG1351" i="1"/>
  <c r="BC1351" i="1"/>
  <c r="BF1350" i="1"/>
  <c r="BH1348" i="1"/>
  <c r="BG1347" i="1"/>
  <c r="BC1347" i="1"/>
  <c r="BF1346" i="1"/>
  <c r="BH1344" i="1"/>
  <c r="BG1343" i="1"/>
  <c r="BC1343" i="1"/>
  <c r="BF1342" i="1"/>
  <c r="BH1340" i="1"/>
  <c r="BG1339" i="1"/>
  <c r="BC1339" i="1"/>
  <c r="BF1338" i="1"/>
  <c r="BH1336" i="1"/>
  <c r="BG1335" i="1"/>
  <c r="BC1335" i="1"/>
  <c r="BF1334" i="1"/>
  <c r="BH1332" i="1"/>
  <c r="BG1331" i="1"/>
  <c r="BC1331" i="1"/>
  <c r="BF1330" i="1"/>
  <c r="BH1328" i="1"/>
  <c r="BG1327" i="1"/>
  <c r="BC1327" i="1"/>
  <c r="BF1326" i="1"/>
  <c r="BH1324" i="1"/>
  <c r="BG1323" i="1"/>
  <c r="BC1323" i="1"/>
  <c r="BF1322" i="1"/>
  <c r="BH1320" i="1"/>
  <c r="BG1319" i="1"/>
  <c r="BC1319" i="1"/>
  <c r="BF1318" i="1"/>
  <c r="BH1316" i="1"/>
  <c r="BG1315" i="1"/>
  <c r="BC1315" i="1"/>
  <c r="BF1314" i="1"/>
  <c r="BH1312" i="1"/>
  <c r="BG1311" i="1"/>
  <c r="BC1311" i="1"/>
  <c r="BF1310" i="1"/>
  <c r="BH1308" i="1"/>
  <c r="BG1307" i="1"/>
  <c r="BC1307" i="1"/>
  <c r="BF1306" i="1"/>
  <c r="BH1304" i="1"/>
  <c r="BG1303" i="1"/>
  <c r="BC1303" i="1"/>
  <c r="BF1302" i="1"/>
  <c r="BH1300" i="1"/>
  <c r="BG1299" i="1"/>
  <c r="BC1299" i="1"/>
  <c r="BF1298" i="1"/>
  <c r="BH1296" i="1"/>
  <c r="BG1295" i="1"/>
  <c r="BC1295" i="1"/>
  <c r="BF1294" i="1"/>
  <c r="BH1292" i="1"/>
  <c r="BG1291" i="1"/>
  <c r="BC1291" i="1"/>
  <c r="BF1290" i="1"/>
  <c r="BH1288" i="1"/>
  <c r="BG1287" i="1"/>
  <c r="BC1287" i="1"/>
  <c r="BF1286" i="1"/>
  <c r="BH1284" i="1"/>
  <c r="BG1283" i="1"/>
  <c r="BC1283" i="1"/>
  <c r="BF1282" i="1"/>
  <c r="BH1280" i="1"/>
  <c r="BG1279" i="1"/>
  <c r="BC1279" i="1"/>
  <c r="BF1278" i="1"/>
  <c r="BH1276" i="1"/>
  <c r="BG1275" i="1"/>
  <c r="BC1275" i="1"/>
  <c r="BF1274" i="1"/>
  <c r="BH1272" i="1"/>
  <c r="BG1271" i="1"/>
  <c r="BC1271" i="1"/>
  <c r="BF1270" i="1"/>
  <c r="BH1268" i="1"/>
  <c r="BG1267" i="1"/>
  <c r="BC1267" i="1"/>
  <c r="BF1266" i="1"/>
  <c r="BH1264" i="1"/>
  <c r="BG1263" i="1"/>
  <c r="BC1263" i="1"/>
  <c r="BF1262" i="1"/>
  <c r="BH1260" i="1"/>
  <c r="BG1259" i="1"/>
  <c r="BC1259" i="1"/>
  <c r="BF1258" i="1"/>
  <c r="BH1256" i="1"/>
  <c r="BG1255" i="1"/>
  <c r="BC1255" i="1"/>
  <c r="BF1254" i="1"/>
  <c r="BH1252" i="1"/>
  <c r="BG1251" i="1"/>
  <c r="BC1251" i="1"/>
  <c r="BF1250" i="1"/>
  <c r="BH1248" i="1"/>
  <c r="BG1247" i="1"/>
  <c r="BC1247" i="1"/>
  <c r="BF1246" i="1"/>
  <c r="BH1244" i="1"/>
  <c r="BG1243" i="1"/>
  <c r="BC1243" i="1"/>
  <c r="BF1242" i="1"/>
  <c r="BH1240" i="1"/>
  <c r="BG1239" i="1"/>
  <c r="BC1239" i="1"/>
  <c r="BF1238" i="1"/>
  <c r="BH1236" i="1"/>
  <c r="BG1235" i="1"/>
  <c r="BC1235" i="1"/>
  <c r="BF1234" i="1"/>
  <c r="BH1232" i="1"/>
  <c r="BG1231" i="1"/>
  <c r="BC1231" i="1"/>
  <c r="BF1230" i="1"/>
  <c r="BH1228" i="1"/>
  <c r="BG1227" i="1"/>
  <c r="BC1227" i="1"/>
  <c r="BF1226" i="1"/>
  <c r="BH1224" i="1"/>
  <c r="BG1223" i="1"/>
  <c r="BC1223" i="1"/>
  <c r="BF1222" i="1"/>
  <c r="BH1220" i="1"/>
  <c r="BG1219" i="1"/>
  <c r="BC1219" i="1"/>
  <c r="BF1218" i="1"/>
  <c r="BH1216" i="1"/>
  <c r="BG1215" i="1"/>
  <c r="BC1215" i="1"/>
  <c r="BF1214" i="1"/>
  <c r="BH1212" i="1"/>
  <c r="BG1211" i="1"/>
  <c r="BC1211" i="1"/>
  <c r="BF1210" i="1"/>
  <c r="BH1208" i="1"/>
  <c r="BG1207" i="1"/>
  <c r="BC1207" i="1"/>
  <c r="BF1206" i="1"/>
  <c r="BH1204" i="1"/>
  <c r="BG1203" i="1"/>
  <c r="BC1203" i="1"/>
  <c r="BF1202" i="1"/>
  <c r="BH1200" i="1"/>
  <c r="BG1199" i="1"/>
  <c r="BC1199" i="1"/>
  <c r="BF1198" i="1"/>
  <c r="BH1196" i="1"/>
  <c r="BG1195" i="1"/>
  <c r="BC1195" i="1"/>
  <c r="BF1194" i="1"/>
  <c r="BH1192" i="1"/>
  <c r="BG1191" i="1"/>
  <c r="BC1191" i="1"/>
  <c r="BF1190" i="1"/>
  <c r="BH1188" i="1"/>
  <c r="BG1187" i="1"/>
  <c r="BC1187" i="1"/>
  <c r="BF1186" i="1"/>
  <c r="BH1184" i="1"/>
  <c r="BG1183" i="1"/>
  <c r="BC1183" i="1"/>
  <c r="BF1182" i="1"/>
  <c r="BH1180" i="1"/>
  <c r="BG1179" i="1"/>
  <c r="BC1179" i="1"/>
  <c r="BF1178" i="1"/>
  <c r="BH1176" i="1"/>
  <c r="BG1175" i="1"/>
  <c r="BC1175" i="1"/>
  <c r="BF1174" i="1"/>
  <c r="BH1172" i="1"/>
  <c r="BG1171" i="1"/>
  <c r="BC1171" i="1"/>
  <c r="BF1170" i="1"/>
  <c r="BH1168" i="1"/>
  <c r="BG1167" i="1"/>
  <c r="BC1167" i="1"/>
  <c r="BF1166" i="1"/>
  <c r="BH1164" i="1"/>
  <c r="BG1163" i="1"/>
  <c r="BC1163" i="1"/>
  <c r="BF1162" i="1"/>
  <c r="BH1160" i="1"/>
  <c r="BG1159" i="1"/>
  <c r="BC1159" i="1"/>
  <c r="BF1158" i="1"/>
  <c r="BH1156" i="1"/>
  <c r="BG1155" i="1"/>
  <c r="BC1155" i="1"/>
  <c r="BF1154" i="1"/>
  <c r="BH1152" i="1"/>
  <c r="BG1151" i="1"/>
  <c r="BC1151" i="1"/>
  <c r="BF1150" i="1"/>
  <c r="BH1148" i="1"/>
  <c r="BG1147" i="1"/>
  <c r="BC1147" i="1"/>
  <c r="BF1146" i="1"/>
  <c r="BH1144" i="1"/>
  <c r="BG1143" i="1"/>
  <c r="BC1143" i="1"/>
  <c r="BF1142" i="1"/>
  <c r="BH1140" i="1"/>
  <c r="BG1139" i="1"/>
  <c r="BC1139" i="1"/>
  <c r="BF1138" i="1"/>
  <c r="BH1136" i="1"/>
  <c r="BG1135" i="1"/>
  <c r="BC1135" i="1"/>
  <c r="BF1134" i="1"/>
  <c r="BG1435" i="1"/>
  <c r="BF1432" i="1"/>
  <c r="BH1428" i="1"/>
  <c r="BC1427" i="1"/>
  <c r="BG1425" i="1"/>
  <c r="BF1422" i="1"/>
  <c r="BG1419" i="1"/>
  <c r="BH1418" i="1"/>
  <c r="BC1417" i="1"/>
  <c r="BF1416" i="1"/>
  <c r="BH1414" i="1"/>
  <c r="BG1412" i="1"/>
  <c r="BF1410" i="1"/>
  <c r="BH1409" i="1"/>
  <c r="BC1409" i="1"/>
  <c r="BF1408" i="1"/>
  <c r="BC1407" i="1"/>
  <c r="BG1405" i="1"/>
  <c r="BG1403" i="1"/>
  <c r="BG1400" i="1"/>
  <c r="BC1400" i="1"/>
  <c r="BF1399" i="1"/>
  <c r="BH1397" i="1"/>
  <c r="BG1396" i="1"/>
  <c r="BC1396" i="1"/>
  <c r="BF1395" i="1"/>
  <c r="BH1393" i="1"/>
  <c r="BG1392" i="1"/>
  <c r="BC1392" i="1"/>
  <c r="BF1391" i="1"/>
  <c r="BH1389" i="1"/>
  <c r="BG1388" i="1"/>
  <c r="BC1388" i="1"/>
  <c r="BF1387" i="1"/>
  <c r="BH1385" i="1"/>
  <c r="BG1384" i="1"/>
  <c r="BC1384" i="1"/>
  <c r="BF1383" i="1"/>
  <c r="BH1381" i="1"/>
  <c r="BG1380" i="1"/>
  <c r="BC1380" i="1"/>
  <c r="BF1379" i="1"/>
  <c r="BH1377" i="1"/>
  <c r="BG1376" i="1"/>
  <c r="BC1376" i="1"/>
  <c r="BF1375" i="1"/>
  <c r="BH1373" i="1"/>
  <c r="BG1372" i="1"/>
  <c r="BC1372" i="1"/>
  <c r="BF1371" i="1"/>
  <c r="BH1369" i="1"/>
  <c r="BG1368" i="1"/>
  <c r="BC1368" i="1"/>
  <c r="BF1367" i="1"/>
  <c r="BH1365" i="1"/>
  <c r="BG1364" i="1"/>
  <c r="BC1364" i="1"/>
  <c r="BF1363" i="1"/>
  <c r="BH1361" i="1"/>
  <c r="BG1360" i="1"/>
  <c r="BC1360" i="1"/>
  <c r="BF1359" i="1"/>
  <c r="BH1357" i="1"/>
  <c r="BG1356" i="1"/>
  <c r="BC1356" i="1"/>
  <c r="BF1355" i="1"/>
  <c r="BH1353" i="1"/>
  <c r="BG1352" i="1"/>
  <c r="BC1352" i="1"/>
  <c r="BF1351" i="1"/>
  <c r="BH1349" i="1"/>
  <c r="BG1348" i="1"/>
  <c r="BC1348" i="1"/>
  <c r="BF1347" i="1"/>
  <c r="BH1345" i="1"/>
  <c r="BG1344" i="1"/>
  <c r="BC1344" i="1"/>
  <c r="BF1343" i="1"/>
  <c r="BH1341" i="1"/>
  <c r="BG1340" i="1"/>
  <c r="BC1340" i="1"/>
  <c r="BF1339" i="1"/>
  <c r="BH1337" i="1"/>
  <c r="BG1336" i="1"/>
  <c r="BC1336" i="1"/>
  <c r="BF1335" i="1"/>
  <c r="BH1333" i="1"/>
  <c r="BG1332" i="1"/>
  <c r="BC1332" i="1"/>
  <c r="BF1331" i="1"/>
  <c r="BH1329" i="1"/>
  <c r="BG1328" i="1"/>
  <c r="BC1328" i="1"/>
  <c r="BF1327" i="1"/>
  <c r="BH1325" i="1"/>
  <c r="BG1324" i="1"/>
  <c r="BC1324" i="1"/>
  <c r="BF1323" i="1"/>
  <c r="BH1321" i="1"/>
  <c r="BG1320" i="1"/>
  <c r="BC1320" i="1"/>
  <c r="BF1319" i="1"/>
  <c r="BH1317" i="1"/>
  <c r="BG1316" i="1"/>
  <c r="BC1316" i="1"/>
  <c r="BF1315" i="1"/>
  <c r="BH1313" i="1"/>
  <c r="BG1312" i="1"/>
  <c r="BC1312" i="1"/>
  <c r="BF1311" i="1"/>
  <c r="BH1309" i="1"/>
  <c r="BG1308" i="1"/>
  <c r="BC1308" i="1"/>
  <c r="BF1307" i="1"/>
  <c r="BH1305" i="1"/>
  <c r="BG1304" i="1"/>
  <c r="BC1304" i="1"/>
  <c r="BF1303" i="1"/>
  <c r="BH1301" i="1"/>
  <c r="BG1300" i="1"/>
  <c r="BC1300" i="1"/>
  <c r="BF1299" i="1"/>
  <c r="BH1297" i="1"/>
  <c r="BG1296" i="1"/>
  <c r="BC1296" i="1"/>
  <c r="BF1295" i="1"/>
  <c r="BH1293" i="1"/>
  <c r="BG1292" i="1"/>
  <c r="BC1292" i="1"/>
  <c r="BF1291" i="1"/>
  <c r="BH1289" i="1"/>
  <c r="BG1288" i="1"/>
  <c r="BC1288" i="1"/>
  <c r="BF1287" i="1"/>
  <c r="BH1285" i="1"/>
  <c r="BG1284" i="1"/>
  <c r="BC1284" i="1"/>
  <c r="BF1283" i="1"/>
  <c r="BH1281" i="1"/>
  <c r="BG1280" i="1"/>
  <c r="BC1280" i="1"/>
  <c r="BF1279" i="1"/>
  <c r="BH1277" i="1"/>
  <c r="BG1276" i="1"/>
  <c r="BC1276" i="1"/>
  <c r="BF1275" i="1"/>
  <c r="BH1273" i="1"/>
  <c r="BG1272" i="1"/>
  <c r="BC1272" i="1"/>
  <c r="BF1271" i="1"/>
  <c r="BH1269" i="1"/>
  <c r="BG1268" i="1"/>
  <c r="BC1268" i="1"/>
  <c r="BF1267" i="1"/>
  <c r="BH1265" i="1"/>
  <c r="BG1264" i="1"/>
  <c r="BC1264" i="1"/>
  <c r="BF1263" i="1"/>
  <c r="BH1261" i="1"/>
  <c r="BG1260" i="1"/>
  <c r="BC1260" i="1"/>
  <c r="BF1259" i="1"/>
  <c r="BH1257" i="1"/>
  <c r="BG1256" i="1"/>
  <c r="BC1256" i="1"/>
  <c r="BF1255" i="1"/>
  <c r="BH1253" i="1"/>
  <c r="BG1252" i="1"/>
  <c r="BC1252" i="1"/>
  <c r="BF1251" i="1"/>
  <c r="BH1249" i="1"/>
  <c r="BG1248" i="1"/>
  <c r="BC1248" i="1"/>
  <c r="BF1247" i="1"/>
  <c r="BH1245" i="1"/>
  <c r="BG1244" i="1"/>
  <c r="BC1244" i="1"/>
  <c r="BF1243" i="1"/>
  <c r="BH1241" i="1"/>
  <c r="BG1240" i="1"/>
  <c r="BC1240" i="1"/>
  <c r="BF1239" i="1"/>
  <c r="BH1237" i="1"/>
  <c r="BG1236" i="1"/>
  <c r="BC1236" i="1"/>
  <c r="BF1235" i="1"/>
  <c r="BH1233" i="1"/>
  <c r="BG1232" i="1"/>
  <c r="BC1232" i="1"/>
  <c r="BF1231" i="1"/>
  <c r="BH1229" i="1"/>
  <c r="BG1228" i="1"/>
  <c r="BC1228" i="1"/>
  <c r="BF1227" i="1"/>
  <c r="BH1225" i="1"/>
  <c r="BG1224" i="1"/>
  <c r="BC1224" i="1"/>
  <c r="BF1223" i="1"/>
  <c r="BH1221" i="1"/>
  <c r="BG1220" i="1"/>
  <c r="BC1220" i="1"/>
  <c r="BF1219" i="1"/>
  <c r="BH1217" i="1"/>
  <c r="BG1216" i="1"/>
  <c r="BC1216" i="1"/>
  <c r="BF1215" i="1"/>
  <c r="BH1213" i="1"/>
  <c r="BG1212" i="1"/>
  <c r="BC1212" i="1"/>
  <c r="BF1211" i="1"/>
  <c r="BH1209" i="1"/>
  <c r="BG1208" i="1"/>
  <c r="BC1208" i="1"/>
  <c r="BF1207" i="1"/>
  <c r="BH1205" i="1"/>
  <c r="BG1204" i="1"/>
  <c r="BC1204" i="1"/>
  <c r="BF1203" i="1"/>
  <c r="BH1201" i="1"/>
  <c r="BG1200" i="1"/>
  <c r="BC1200" i="1"/>
  <c r="BF1199" i="1"/>
  <c r="BH1197" i="1"/>
  <c r="BG1196" i="1"/>
  <c r="BC1196" i="1"/>
  <c r="BF1195" i="1"/>
  <c r="BH1193" i="1"/>
  <c r="BG1192" i="1"/>
  <c r="BC1192" i="1"/>
  <c r="BF1191" i="1"/>
  <c r="BH1189" i="1"/>
  <c r="BG1188" i="1"/>
  <c r="BC1188" i="1"/>
  <c r="BF1187" i="1"/>
  <c r="BH1185" i="1"/>
  <c r="BG1184" i="1"/>
  <c r="BC1184" i="1"/>
  <c r="BF1183" i="1"/>
  <c r="BH1181" i="1"/>
  <c r="BG1180" i="1"/>
  <c r="BC1180" i="1"/>
  <c r="BF1179" i="1"/>
  <c r="BH1177" i="1"/>
  <c r="BG1176" i="1"/>
  <c r="BC1176" i="1"/>
  <c r="BF1175" i="1"/>
  <c r="BH1173" i="1"/>
  <c r="BG1172" i="1"/>
  <c r="BC1172" i="1"/>
  <c r="BF1171" i="1"/>
  <c r="BH1169" i="1"/>
  <c r="BG1168" i="1"/>
  <c r="BC1168" i="1"/>
  <c r="BF1167" i="1"/>
  <c r="BH1165" i="1"/>
  <c r="BG1164" i="1"/>
  <c r="BC1164" i="1"/>
  <c r="BF1163" i="1"/>
  <c r="BH1161" i="1"/>
  <c r="BG1160" i="1"/>
  <c r="BC1160" i="1"/>
  <c r="BF1159" i="1"/>
  <c r="BH1157" i="1"/>
  <c r="BG1156" i="1"/>
  <c r="BC1156" i="1"/>
  <c r="BF1155" i="1"/>
  <c r="BH1153" i="1"/>
  <c r="BG1152" i="1"/>
  <c r="BC1152" i="1"/>
  <c r="BF1151" i="1"/>
  <c r="BH1149" i="1"/>
  <c r="BG1148" i="1"/>
  <c r="BC1148" i="1"/>
  <c r="BF1147" i="1"/>
  <c r="BH1145" i="1"/>
  <c r="BG1144" i="1"/>
  <c r="BC1144" i="1"/>
  <c r="BF1143" i="1"/>
  <c r="BH1141" i="1"/>
  <c r="BG1140" i="1"/>
  <c r="BC1140" i="1"/>
  <c r="BF1139" i="1"/>
  <c r="BH1137" i="1"/>
  <c r="BG1136" i="1"/>
  <c r="BC1136" i="1"/>
  <c r="BH1436" i="1"/>
  <c r="BC1435" i="1"/>
  <c r="BF1434" i="1"/>
  <c r="BG1431" i="1"/>
  <c r="BH1430" i="1"/>
  <c r="BC1429" i="1"/>
  <c r="BF1428" i="1"/>
  <c r="BH1424" i="1"/>
  <c r="BC1423" i="1"/>
  <c r="BG1421" i="1"/>
  <c r="BF1418" i="1"/>
  <c r="BG1415" i="1"/>
  <c r="BF1414" i="1"/>
  <c r="BH1413" i="1"/>
  <c r="BC1413" i="1"/>
  <c r="BF1412" i="1"/>
  <c r="BC1411" i="1"/>
  <c r="BG1409" i="1"/>
  <c r="BG1407" i="1"/>
  <c r="BH1404" i="1"/>
  <c r="BC1404" i="1"/>
  <c r="BF1403" i="1"/>
  <c r="BH1402" i="1"/>
  <c r="BF1400" i="1"/>
  <c r="BH1398" i="1"/>
  <c r="BG1397" i="1"/>
  <c r="BC1397" i="1"/>
  <c r="BF1396" i="1"/>
  <c r="BH1394" i="1"/>
  <c r="BG1393" i="1"/>
  <c r="BC1393" i="1"/>
  <c r="BF1392" i="1"/>
  <c r="BH1390" i="1"/>
  <c r="BG1389" i="1"/>
  <c r="BC1389" i="1"/>
  <c r="BF1388" i="1"/>
  <c r="BH1386" i="1"/>
  <c r="BG1385" i="1"/>
  <c r="BC1385" i="1"/>
  <c r="BF1384" i="1"/>
  <c r="BH1382" i="1"/>
  <c r="BG1381" i="1"/>
  <c r="BC1381" i="1"/>
  <c r="BF1380" i="1"/>
  <c r="BH1378" i="1"/>
  <c r="BG1377" i="1"/>
  <c r="BC1377" i="1"/>
  <c r="BF1376" i="1"/>
  <c r="BH1374" i="1"/>
  <c r="BG1373" i="1"/>
  <c r="BC1373" i="1"/>
  <c r="BF1372" i="1"/>
  <c r="BH1370" i="1"/>
  <c r="BG1369" i="1"/>
  <c r="BC1369" i="1"/>
  <c r="BF1368" i="1"/>
  <c r="BH1366" i="1"/>
  <c r="BG1365" i="1"/>
  <c r="BC1365" i="1"/>
  <c r="BF1364" i="1"/>
  <c r="BH1362" i="1"/>
  <c r="BG1361" i="1"/>
  <c r="BC1361" i="1"/>
  <c r="BF1360" i="1"/>
  <c r="BH1358" i="1"/>
  <c r="BG1357" i="1"/>
  <c r="BC1357" i="1"/>
  <c r="BF1356" i="1"/>
  <c r="BH1354" i="1"/>
  <c r="BG1353" i="1"/>
  <c r="BC1353" i="1"/>
  <c r="BF1352" i="1"/>
  <c r="BH1350" i="1"/>
  <c r="BG1349" i="1"/>
  <c r="BC1349" i="1"/>
  <c r="BF1348" i="1"/>
  <c r="BH1346" i="1"/>
  <c r="BG1345" i="1"/>
  <c r="BC1345" i="1"/>
  <c r="BF1344" i="1"/>
  <c r="BH1342" i="1"/>
  <c r="BG1341" i="1"/>
  <c r="BC1341" i="1"/>
  <c r="BF1340" i="1"/>
  <c r="BH1338" i="1"/>
  <c r="BG1337" i="1"/>
  <c r="BC1337" i="1"/>
  <c r="BF1336" i="1"/>
  <c r="BH1334" i="1"/>
  <c r="BG1333" i="1"/>
  <c r="BC1333" i="1"/>
  <c r="BF1332" i="1"/>
  <c r="BH1330" i="1"/>
  <c r="BG1329" i="1"/>
  <c r="BC1329" i="1"/>
  <c r="BF1328" i="1"/>
  <c r="BH1326" i="1"/>
  <c r="BG1325" i="1"/>
  <c r="BC1325" i="1"/>
  <c r="BF1324" i="1"/>
  <c r="BH1322" i="1"/>
  <c r="BG1321" i="1"/>
  <c r="BC1321" i="1"/>
  <c r="BF1320" i="1"/>
  <c r="BH1318" i="1"/>
  <c r="BG1317" i="1"/>
  <c r="BC1317" i="1"/>
  <c r="BF1316" i="1"/>
  <c r="BH1314" i="1"/>
  <c r="BG1313" i="1"/>
  <c r="BC1313" i="1"/>
  <c r="BF1312" i="1"/>
  <c r="BH1310" i="1"/>
  <c r="BG1309" i="1"/>
  <c r="BC1309" i="1"/>
  <c r="BF1308" i="1"/>
  <c r="BH1306" i="1"/>
  <c r="BG1305" i="1"/>
  <c r="BC1305" i="1"/>
  <c r="BF1304" i="1"/>
  <c r="BH1302" i="1"/>
  <c r="BG1301" i="1"/>
  <c r="BC1301" i="1"/>
  <c r="BF1300" i="1"/>
  <c r="BH1298" i="1"/>
  <c r="BG1297" i="1"/>
  <c r="BC1297" i="1"/>
  <c r="BF1296" i="1"/>
  <c r="BH1294" i="1"/>
  <c r="BG1293" i="1"/>
  <c r="BC1293" i="1"/>
  <c r="BF1292" i="1"/>
  <c r="BH1290" i="1"/>
  <c r="BG1289" i="1"/>
  <c r="BC1289" i="1"/>
  <c r="BF1288" i="1"/>
  <c r="BH1286" i="1"/>
  <c r="BG1285" i="1"/>
  <c r="BC1285" i="1"/>
  <c r="BF1284" i="1"/>
  <c r="BH1282" i="1"/>
  <c r="BG1281" i="1"/>
  <c r="BC1281" i="1"/>
  <c r="BF1280" i="1"/>
  <c r="BH1278" i="1"/>
  <c r="BG1277" i="1"/>
  <c r="BC1277" i="1"/>
  <c r="BF1276" i="1"/>
  <c r="BH1274" i="1"/>
  <c r="BG1273" i="1"/>
  <c r="BC1273" i="1"/>
  <c r="BF1272" i="1"/>
  <c r="BH1270" i="1"/>
  <c r="BG1269" i="1"/>
  <c r="BC1269" i="1"/>
  <c r="BF1268" i="1"/>
  <c r="BH1266" i="1"/>
  <c r="BG1265" i="1"/>
  <c r="BC1265" i="1"/>
  <c r="BF1264" i="1"/>
  <c r="BH1262" i="1"/>
  <c r="BG1261" i="1"/>
  <c r="BC1261" i="1"/>
  <c r="BF1260" i="1"/>
  <c r="BH1258" i="1"/>
  <c r="BG1257" i="1"/>
  <c r="BC1257" i="1"/>
  <c r="BF1256" i="1"/>
  <c r="BH1254" i="1"/>
  <c r="BG1253" i="1"/>
  <c r="BC1253" i="1"/>
  <c r="BF1252" i="1"/>
  <c r="BH1250" i="1"/>
  <c r="BG1249" i="1"/>
  <c r="BC1249" i="1"/>
  <c r="BF1248" i="1"/>
  <c r="BH1246" i="1"/>
  <c r="BG1245" i="1"/>
  <c r="BC1245" i="1"/>
  <c r="BF1244" i="1"/>
  <c r="BH1242" i="1"/>
  <c r="BG1241" i="1"/>
  <c r="BC1241" i="1"/>
  <c r="BF1240" i="1"/>
  <c r="BH1238" i="1"/>
  <c r="BG1237" i="1"/>
  <c r="BC1237" i="1"/>
  <c r="BF1236" i="1"/>
  <c r="BH1234" i="1"/>
  <c r="BG1233" i="1"/>
  <c r="BC1233" i="1"/>
  <c r="BF1232" i="1"/>
  <c r="BH1230" i="1"/>
  <c r="BG1229" i="1"/>
  <c r="BC1229" i="1"/>
  <c r="BF1228" i="1"/>
  <c r="BH1226" i="1"/>
  <c r="BG1225" i="1"/>
  <c r="BC1225" i="1"/>
  <c r="BF1224" i="1"/>
  <c r="BH1222" i="1"/>
  <c r="BG1221" i="1"/>
  <c r="BC1221" i="1"/>
  <c r="BF1220" i="1"/>
  <c r="BH1218" i="1"/>
  <c r="BG1217" i="1"/>
  <c r="BC1217" i="1"/>
  <c r="BF1216" i="1"/>
  <c r="BH1214" i="1"/>
  <c r="BG1213" i="1"/>
  <c r="BC1213" i="1"/>
  <c r="BF1212" i="1"/>
  <c r="BH1210" i="1"/>
  <c r="BG1209" i="1"/>
  <c r="BC1209" i="1"/>
  <c r="BF1208" i="1"/>
  <c r="BH1206" i="1"/>
  <c r="BG1205" i="1"/>
  <c r="BC1205" i="1"/>
  <c r="BF1204" i="1"/>
  <c r="BH1202" i="1"/>
  <c r="BG1201" i="1"/>
  <c r="BC1201" i="1"/>
  <c r="BF1200" i="1"/>
  <c r="BH1198" i="1"/>
  <c r="BG1197" i="1"/>
  <c r="BC1197" i="1"/>
  <c r="BF1196" i="1"/>
  <c r="BH1194" i="1"/>
  <c r="BG1193" i="1"/>
  <c r="BC1193" i="1"/>
  <c r="BF1192" i="1"/>
  <c r="BH1190" i="1"/>
  <c r="BG1189" i="1"/>
  <c r="BC1189" i="1"/>
  <c r="BF1188" i="1"/>
  <c r="BH1186" i="1"/>
  <c r="BG1185" i="1"/>
  <c r="BC1185" i="1"/>
  <c r="BF1184" i="1"/>
  <c r="BH1182" i="1"/>
  <c r="BG1181" i="1"/>
  <c r="BC1181" i="1"/>
  <c r="BF1180" i="1"/>
  <c r="BH1178" i="1"/>
  <c r="BG1177" i="1"/>
  <c r="BC1177" i="1"/>
  <c r="BF1176" i="1"/>
  <c r="BH1174" i="1"/>
  <c r="BG1173" i="1"/>
  <c r="BC1173" i="1"/>
  <c r="BF1172" i="1"/>
  <c r="BH1170" i="1"/>
  <c r="BG1169" i="1"/>
  <c r="BC1169" i="1"/>
  <c r="BF1168" i="1"/>
  <c r="BH1166" i="1"/>
  <c r="BG1165" i="1"/>
  <c r="BC1165" i="1"/>
  <c r="BF1164" i="1"/>
  <c r="BH1162" i="1"/>
  <c r="BG1161" i="1"/>
  <c r="BC1161" i="1"/>
  <c r="BF1160" i="1"/>
  <c r="BH1158" i="1"/>
  <c r="BG1157" i="1"/>
  <c r="BC1157" i="1"/>
  <c r="BF1156" i="1"/>
  <c r="BH1154" i="1"/>
  <c r="BG1153" i="1"/>
  <c r="BC1153" i="1"/>
  <c r="BF1152" i="1"/>
  <c r="BH1150" i="1"/>
  <c r="BG1149" i="1"/>
  <c r="BC1149" i="1"/>
  <c r="BG1141" i="1"/>
  <c r="BH1132" i="1"/>
  <c r="BC1132" i="1"/>
  <c r="BF1131" i="1"/>
  <c r="BH1130" i="1"/>
  <c r="BG1128" i="1"/>
  <c r="BF1126" i="1"/>
  <c r="BH1125" i="1"/>
  <c r="BC1125" i="1"/>
  <c r="BF1124" i="1"/>
  <c r="BC1123" i="1"/>
  <c r="BG1121" i="1"/>
  <c r="BH1118" i="1"/>
  <c r="BG1117" i="1"/>
  <c r="BC1117" i="1"/>
  <c r="BF1116" i="1"/>
  <c r="BH1114" i="1"/>
  <c r="BG1113" i="1"/>
  <c r="BC1113" i="1"/>
  <c r="BF1112" i="1"/>
  <c r="BH1110" i="1"/>
  <c r="BG1109" i="1"/>
  <c r="BC1109" i="1"/>
  <c r="BF1108" i="1"/>
  <c r="BH1106" i="1"/>
  <c r="BG1105" i="1"/>
  <c r="BC1105" i="1"/>
  <c r="BF1104" i="1"/>
  <c r="BH1102" i="1"/>
  <c r="BG1101" i="1"/>
  <c r="BC1101" i="1"/>
  <c r="BF1100" i="1"/>
  <c r="BH1098" i="1"/>
  <c r="BG1097" i="1"/>
  <c r="BC1097" i="1"/>
  <c r="BF1096" i="1"/>
  <c r="BH1094" i="1"/>
  <c r="BG1093" i="1"/>
  <c r="BC1093" i="1"/>
  <c r="BF1092" i="1"/>
  <c r="BH1090" i="1"/>
  <c r="BG1089" i="1"/>
  <c r="BC1089" i="1"/>
  <c r="BF1088" i="1"/>
  <c r="BH1086" i="1"/>
  <c r="BG1085" i="1"/>
  <c r="BC1085" i="1"/>
  <c r="BF1084" i="1"/>
  <c r="BH1082" i="1"/>
  <c r="BG1081" i="1"/>
  <c r="BC1081" i="1"/>
  <c r="BF1080" i="1"/>
  <c r="BH1078" i="1"/>
  <c r="BG1077" i="1"/>
  <c r="BC1077" i="1"/>
  <c r="BF1076" i="1"/>
  <c r="BH1074" i="1"/>
  <c r="BG1073" i="1"/>
  <c r="BC1073" i="1"/>
  <c r="BF1072" i="1"/>
  <c r="BH1070" i="1"/>
  <c r="BG1069" i="1"/>
  <c r="BC1069" i="1"/>
  <c r="BF1068" i="1"/>
  <c r="BH1066" i="1"/>
  <c r="BG1065" i="1"/>
  <c r="BC1065" i="1"/>
  <c r="BF1064" i="1"/>
  <c r="BH1062" i="1"/>
  <c r="BG1061" i="1"/>
  <c r="BC1061" i="1"/>
  <c r="BF1060" i="1"/>
  <c r="BH1058" i="1"/>
  <c r="BG1057" i="1"/>
  <c r="BC1057" i="1"/>
  <c r="BF1056" i="1"/>
  <c r="BH1054" i="1"/>
  <c r="BG1053" i="1"/>
  <c r="BC1053" i="1"/>
  <c r="BF1052" i="1"/>
  <c r="BH1050" i="1"/>
  <c r="BG1049" i="1"/>
  <c r="BC1049" i="1"/>
  <c r="BF1048" i="1"/>
  <c r="BH1046" i="1"/>
  <c r="BG1045" i="1"/>
  <c r="BC1045" i="1"/>
  <c r="BF1044" i="1"/>
  <c r="BH1042" i="1"/>
  <c r="BG1041" i="1"/>
  <c r="BC1041" i="1"/>
  <c r="BF1040" i="1"/>
  <c r="BH1038" i="1"/>
  <c r="BG1037" i="1"/>
  <c r="BC1037" i="1"/>
  <c r="BF1036" i="1"/>
  <c r="BH1034" i="1"/>
  <c r="BG1033" i="1"/>
  <c r="BC1033" i="1"/>
  <c r="BF1032" i="1"/>
  <c r="BH1030" i="1"/>
  <c r="BG1029" i="1"/>
  <c r="BC1029" i="1"/>
  <c r="BF1028" i="1"/>
  <c r="BH1026" i="1"/>
  <c r="BG1025" i="1"/>
  <c r="BC1025" i="1"/>
  <c r="BF1024" i="1"/>
  <c r="BH1022" i="1"/>
  <c r="BG1021" i="1"/>
  <c r="BC1021" i="1"/>
  <c r="BF1020" i="1"/>
  <c r="BH1018" i="1"/>
  <c r="BG1017" i="1"/>
  <c r="BC1017" i="1"/>
  <c r="BF1016" i="1"/>
  <c r="BH1014" i="1"/>
  <c r="BG1013" i="1"/>
  <c r="BC1013" i="1"/>
  <c r="BF1012" i="1"/>
  <c r="BH1010" i="1"/>
  <c r="BG1009" i="1"/>
  <c r="BC1009" i="1"/>
  <c r="BF1008" i="1"/>
  <c r="BH1006" i="1"/>
  <c r="BG1005" i="1"/>
  <c r="BC1005" i="1"/>
  <c r="BF1004" i="1"/>
  <c r="BH1002" i="1"/>
  <c r="BG1001" i="1"/>
  <c r="BC1001" i="1"/>
  <c r="BF1000" i="1"/>
  <c r="BH998" i="1"/>
  <c r="BG997" i="1"/>
  <c r="BC997" i="1"/>
  <c r="BF996" i="1"/>
  <c r="BH994" i="1"/>
  <c r="BG993" i="1"/>
  <c r="BC993" i="1"/>
  <c r="BF992" i="1"/>
  <c r="BH990" i="1"/>
  <c r="BG989" i="1"/>
  <c r="BC989" i="1"/>
  <c r="BF988" i="1"/>
  <c r="BH986" i="1"/>
  <c r="BG985" i="1"/>
  <c r="BC985" i="1"/>
  <c r="BF984" i="1"/>
  <c r="BH982" i="1"/>
  <c r="BG981" i="1"/>
  <c r="BC981" i="1"/>
  <c r="BF980" i="1"/>
  <c r="BH978" i="1"/>
  <c r="BG977" i="1"/>
  <c r="BC977" i="1"/>
  <c r="BF976" i="1"/>
  <c r="BH974" i="1"/>
  <c r="BG973" i="1"/>
  <c r="BC973" i="1"/>
  <c r="BF972" i="1"/>
  <c r="BH970" i="1"/>
  <c r="BG969" i="1"/>
  <c r="BC969" i="1"/>
  <c r="BF968" i="1"/>
  <c r="BH966" i="1"/>
  <c r="BG965" i="1"/>
  <c r="BC965" i="1"/>
  <c r="BF964" i="1"/>
  <c r="BH962" i="1"/>
  <c r="BG961" i="1"/>
  <c r="BC961" i="1"/>
  <c r="BF960" i="1"/>
  <c r="BH958" i="1"/>
  <c r="BG957" i="1"/>
  <c r="BC957" i="1"/>
  <c r="BF956" i="1"/>
  <c r="BH954" i="1"/>
  <c r="BG953" i="1"/>
  <c r="BC953" i="1"/>
  <c r="BF952" i="1"/>
  <c r="BH950" i="1"/>
  <c r="BG949" i="1"/>
  <c r="BC949" i="1"/>
  <c r="BF948" i="1"/>
  <c r="BH946" i="1"/>
  <c r="BG945" i="1"/>
  <c r="BC945" i="1"/>
  <c r="BF944" i="1"/>
  <c r="BH942" i="1"/>
  <c r="BG941" i="1"/>
  <c r="BC941" i="1"/>
  <c r="BF940" i="1"/>
  <c r="BH938" i="1"/>
  <c r="BG937" i="1"/>
  <c r="BC937" i="1"/>
  <c r="BF936" i="1"/>
  <c r="BH934" i="1"/>
  <c r="BG933" i="1"/>
  <c r="BC933" i="1"/>
  <c r="BF932" i="1"/>
  <c r="BH930" i="1"/>
  <c r="BG929" i="1"/>
  <c r="BC929" i="1"/>
  <c r="BF928" i="1"/>
  <c r="BH926" i="1"/>
  <c r="BG925" i="1"/>
  <c r="BC925" i="1"/>
  <c r="BF924" i="1"/>
  <c r="BH922" i="1"/>
  <c r="BG921" i="1"/>
  <c r="BC921" i="1"/>
  <c r="BF920" i="1"/>
  <c r="BH918" i="1"/>
  <c r="BG917" i="1"/>
  <c r="BC917" i="1"/>
  <c r="BF916" i="1"/>
  <c r="BH914" i="1"/>
  <c r="BG913" i="1"/>
  <c r="BC913" i="1"/>
  <c r="BF912" i="1"/>
  <c r="BH910" i="1"/>
  <c r="BG909" i="1"/>
  <c r="BC909" i="1"/>
  <c r="BF908" i="1"/>
  <c r="BH906" i="1"/>
  <c r="BG905" i="1"/>
  <c r="BC905" i="1"/>
  <c r="BF904" i="1"/>
  <c r="BH902" i="1"/>
  <c r="BG901" i="1"/>
  <c r="BC901" i="1"/>
  <c r="BF900" i="1"/>
  <c r="BH898" i="1"/>
  <c r="BG897" i="1"/>
  <c r="BC897" i="1"/>
  <c r="BF896" i="1"/>
  <c r="BH894" i="1"/>
  <c r="BG893" i="1"/>
  <c r="BC893" i="1"/>
  <c r="BF892" i="1"/>
  <c r="BH890" i="1"/>
  <c r="BG889" i="1"/>
  <c r="BC889" i="1"/>
  <c r="BF888" i="1"/>
  <c r="BH886" i="1"/>
  <c r="BG885" i="1"/>
  <c r="BC885" i="1"/>
  <c r="BF884" i="1"/>
  <c r="BH882" i="1"/>
  <c r="BG881" i="1"/>
  <c r="BC881" i="1"/>
  <c r="BF880" i="1"/>
  <c r="BH878" i="1"/>
  <c r="BG877" i="1"/>
  <c r="BC877" i="1"/>
  <c r="BF876" i="1"/>
  <c r="BH874" i="1"/>
  <c r="BG873" i="1"/>
  <c r="BC873" i="1"/>
  <c r="BF872" i="1"/>
  <c r="BH870" i="1"/>
  <c r="BG869" i="1"/>
  <c r="BC869" i="1"/>
  <c r="BF868" i="1"/>
  <c r="BH866" i="1"/>
  <c r="BG865" i="1"/>
  <c r="BC865" i="1"/>
  <c r="BF864" i="1"/>
  <c r="BH862" i="1"/>
  <c r="BG861" i="1"/>
  <c r="BC861" i="1"/>
  <c r="BF860" i="1"/>
  <c r="BH858" i="1"/>
  <c r="BG857" i="1"/>
  <c r="BC857" i="1"/>
  <c r="BF856" i="1"/>
  <c r="BH854" i="1"/>
  <c r="BG853" i="1"/>
  <c r="BC853" i="1"/>
  <c r="BF852" i="1"/>
  <c r="BH850" i="1"/>
  <c r="BG849" i="1"/>
  <c r="BC849" i="1"/>
  <c r="BF848" i="1"/>
  <c r="BH846" i="1"/>
  <c r="BG845" i="1"/>
  <c r="BC845" i="1"/>
  <c r="BF844" i="1"/>
  <c r="BH842" i="1"/>
  <c r="BG841" i="1"/>
  <c r="BC841" i="1"/>
  <c r="BF840" i="1"/>
  <c r="BH838" i="1"/>
  <c r="BG837" i="1"/>
  <c r="BC837" i="1"/>
  <c r="BF836" i="1"/>
  <c r="BH834" i="1"/>
  <c r="BG833" i="1"/>
  <c r="BC833" i="1"/>
  <c r="BF832" i="1"/>
  <c r="BH830" i="1"/>
  <c r="BG829" i="1"/>
  <c r="BC829" i="1"/>
  <c r="BF828" i="1"/>
  <c r="BH826" i="1"/>
  <c r="BG825" i="1"/>
  <c r="BC825" i="1"/>
  <c r="BF824" i="1"/>
  <c r="BH822" i="1"/>
  <c r="BG821" i="1"/>
  <c r="BC821" i="1"/>
  <c r="BF820" i="1"/>
  <c r="BH818" i="1"/>
  <c r="BG817" i="1"/>
  <c r="BC817" i="1"/>
  <c r="BF816" i="1"/>
  <c r="BH814" i="1"/>
  <c r="BG813" i="1"/>
  <c r="BC813" i="1"/>
  <c r="BF812" i="1"/>
  <c r="BH810" i="1"/>
  <c r="BG809" i="1"/>
  <c r="BC809" i="1"/>
  <c r="BF808" i="1"/>
  <c r="BH806" i="1"/>
  <c r="BG805" i="1"/>
  <c r="BC805" i="1"/>
  <c r="BF804" i="1"/>
  <c r="BH802" i="1"/>
  <c r="BG801" i="1"/>
  <c r="BC801" i="1"/>
  <c r="BF800" i="1"/>
  <c r="BH798" i="1"/>
  <c r="BG797" i="1"/>
  <c r="BC797" i="1"/>
  <c r="BF796" i="1"/>
  <c r="BH794" i="1"/>
  <c r="BG793" i="1"/>
  <c r="BC793" i="1"/>
  <c r="BF792" i="1"/>
  <c r="BH790" i="1"/>
  <c r="BF1144" i="1"/>
  <c r="BH1142" i="1"/>
  <c r="BC1141" i="1"/>
  <c r="BF1136" i="1"/>
  <c r="BG1132" i="1"/>
  <c r="BF1130" i="1"/>
  <c r="BH1129" i="1"/>
  <c r="BC1129" i="1"/>
  <c r="BF1128" i="1"/>
  <c r="BC1127" i="1"/>
  <c r="BG1125" i="1"/>
  <c r="BG1123" i="1"/>
  <c r="BH1120" i="1"/>
  <c r="BC1120" i="1"/>
  <c r="BH1119" i="1"/>
  <c r="BG1118" i="1"/>
  <c r="BC1118" i="1"/>
  <c r="BF1117" i="1"/>
  <c r="BH1115" i="1"/>
  <c r="BG1114" i="1"/>
  <c r="BC1114" i="1"/>
  <c r="BF1113" i="1"/>
  <c r="BH1111" i="1"/>
  <c r="BG1110" i="1"/>
  <c r="BC1110" i="1"/>
  <c r="BF1109" i="1"/>
  <c r="BH1107" i="1"/>
  <c r="BG1106" i="1"/>
  <c r="BC1106" i="1"/>
  <c r="BF1105" i="1"/>
  <c r="BH1103" i="1"/>
  <c r="BG1102" i="1"/>
  <c r="BC1102" i="1"/>
  <c r="BF1101" i="1"/>
  <c r="BH1099" i="1"/>
  <c r="BG1098" i="1"/>
  <c r="BC1098" i="1"/>
  <c r="BF1097" i="1"/>
  <c r="BH1095" i="1"/>
  <c r="BG1094" i="1"/>
  <c r="BC1094" i="1"/>
  <c r="BF1093" i="1"/>
  <c r="BH1091" i="1"/>
  <c r="BG1090" i="1"/>
  <c r="BC1090" i="1"/>
  <c r="BF1089" i="1"/>
  <c r="BH1087" i="1"/>
  <c r="BG1086" i="1"/>
  <c r="BC1086" i="1"/>
  <c r="BF1085" i="1"/>
  <c r="BH1083" i="1"/>
  <c r="BG1082" i="1"/>
  <c r="BC1082" i="1"/>
  <c r="BF1081" i="1"/>
  <c r="BH1079" i="1"/>
  <c r="BG1078" i="1"/>
  <c r="BC1078" i="1"/>
  <c r="BF1077" i="1"/>
  <c r="BH1075" i="1"/>
  <c r="BG1074" i="1"/>
  <c r="BC1074" i="1"/>
  <c r="BF1073" i="1"/>
  <c r="BH1071" i="1"/>
  <c r="BG1070" i="1"/>
  <c r="BC1070" i="1"/>
  <c r="BF1069" i="1"/>
  <c r="BH1067" i="1"/>
  <c r="BG1066" i="1"/>
  <c r="BC1066" i="1"/>
  <c r="BF1065" i="1"/>
  <c r="BH1063" i="1"/>
  <c r="BG1062" i="1"/>
  <c r="BC1062" i="1"/>
  <c r="BF1061" i="1"/>
  <c r="BH1059" i="1"/>
  <c r="BG1058" i="1"/>
  <c r="BC1058" i="1"/>
  <c r="BF1057" i="1"/>
  <c r="BH1055" i="1"/>
  <c r="BG1054" i="1"/>
  <c r="BC1054" i="1"/>
  <c r="BF1053" i="1"/>
  <c r="BH1051" i="1"/>
  <c r="BG1050" i="1"/>
  <c r="BC1050" i="1"/>
  <c r="BF1049" i="1"/>
  <c r="BH1047" i="1"/>
  <c r="BG1046" i="1"/>
  <c r="BC1046" i="1"/>
  <c r="BF1045" i="1"/>
  <c r="BH1043" i="1"/>
  <c r="BG1042" i="1"/>
  <c r="BC1042" i="1"/>
  <c r="BF1041" i="1"/>
  <c r="BH1039" i="1"/>
  <c r="BG1038" i="1"/>
  <c r="BC1038" i="1"/>
  <c r="BF1037" i="1"/>
  <c r="BH1035" i="1"/>
  <c r="BG1034" i="1"/>
  <c r="BC1034" i="1"/>
  <c r="BF1033" i="1"/>
  <c r="BH1031" i="1"/>
  <c r="BG1030" i="1"/>
  <c r="BC1030" i="1"/>
  <c r="BF1029" i="1"/>
  <c r="BH1027" i="1"/>
  <c r="BG1026" i="1"/>
  <c r="BC1026" i="1"/>
  <c r="BF1025" i="1"/>
  <c r="BH1023" i="1"/>
  <c r="BG1022" i="1"/>
  <c r="BC1022" i="1"/>
  <c r="BF1021" i="1"/>
  <c r="BH1019" i="1"/>
  <c r="BG1018" i="1"/>
  <c r="BC1018" i="1"/>
  <c r="BF1017" i="1"/>
  <c r="BH1015" i="1"/>
  <c r="BG1014" i="1"/>
  <c r="BC1014" i="1"/>
  <c r="BF1013" i="1"/>
  <c r="BH1011" i="1"/>
  <c r="BG1010" i="1"/>
  <c r="BC1010" i="1"/>
  <c r="BF1009" i="1"/>
  <c r="BH1007" i="1"/>
  <c r="BG1006" i="1"/>
  <c r="BC1006" i="1"/>
  <c r="BF1005" i="1"/>
  <c r="BH1003" i="1"/>
  <c r="BG1002" i="1"/>
  <c r="BC1002" i="1"/>
  <c r="BF1001" i="1"/>
  <c r="BH999" i="1"/>
  <c r="BG998" i="1"/>
  <c r="BC998" i="1"/>
  <c r="BF997" i="1"/>
  <c r="BH995" i="1"/>
  <c r="BG994" i="1"/>
  <c r="BC994" i="1"/>
  <c r="BF993" i="1"/>
  <c r="BH991" i="1"/>
  <c r="BG990" i="1"/>
  <c r="BC990" i="1"/>
  <c r="BF989" i="1"/>
  <c r="BH987" i="1"/>
  <c r="BG986" i="1"/>
  <c r="BC986" i="1"/>
  <c r="BF985" i="1"/>
  <c r="BH983" i="1"/>
  <c r="BG982" i="1"/>
  <c r="BC982" i="1"/>
  <c r="BF981" i="1"/>
  <c r="BH979" i="1"/>
  <c r="BG978" i="1"/>
  <c r="BC978" i="1"/>
  <c r="BF977" i="1"/>
  <c r="BH975" i="1"/>
  <c r="BG974" i="1"/>
  <c r="BC974" i="1"/>
  <c r="BF973" i="1"/>
  <c r="BH971" i="1"/>
  <c r="BG970" i="1"/>
  <c r="BC970" i="1"/>
  <c r="BF969" i="1"/>
  <c r="BH967" i="1"/>
  <c r="BG966" i="1"/>
  <c r="BC966" i="1"/>
  <c r="BF965" i="1"/>
  <c r="BH963" i="1"/>
  <c r="BG962" i="1"/>
  <c r="BC962" i="1"/>
  <c r="BF961" i="1"/>
  <c r="BH959" i="1"/>
  <c r="BG958" i="1"/>
  <c r="BC958" i="1"/>
  <c r="BF957" i="1"/>
  <c r="BH955" i="1"/>
  <c r="BG954" i="1"/>
  <c r="BC954" i="1"/>
  <c r="BF953" i="1"/>
  <c r="BH951" i="1"/>
  <c r="BG950" i="1"/>
  <c r="BC950" i="1"/>
  <c r="BF949" i="1"/>
  <c r="BH947" i="1"/>
  <c r="BG946" i="1"/>
  <c r="BC946" i="1"/>
  <c r="BF945" i="1"/>
  <c r="BH943" i="1"/>
  <c r="BG942" i="1"/>
  <c r="BC942" i="1"/>
  <c r="BF941" i="1"/>
  <c r="BH939" i="1"/>
  <c r="BG938" i="1"/>
  <c r="BC938" i="1"/>
  <c r="BF937" i="1"/>
  <c r="BH935" i="1"/>
  <c r="BG934" i="1"/>
  <c r="BC934" i="1"/>
  <c r="BF933" i="1"/>
  <c r="BH931" i="1"/>
  <c r="BG930" i="1"/>
  <c r="BC930" i="1"/>
  <c r="BF929" i="1"/>
  <c r="BH927" i="1"/>
  <c r="BG926" i="1"/>
  <c r="BC926" i="1"/>
  <c r="BF925" i="1"/>
  <c r="BH923" i="1"/>
  <c r="BG922" i="1"/>
  <c r="BC922" i="1"/>
  <c r="BF921" i="1"/>
  <c r="BH919" i="1"/>
  <c r="BG918" i="1"/>
  <c r="BC918" i="1"/>
  <c r="BF917" i="1"/>
  <c r="BH915" i="1"/>
  <c r="BG914" i="1"/>
  <c r="BC914" i="1"/>
  <c r="BF913" i="1"/>
  <c r="BH911" i="1"/>
  <c r="BG910" i="1"/>
  <c r="BC910" i="1"/>
  <c r="BF909" i="1"/>
  <c r="BH907" i="1"/>
  <c r="BG906" i="1"/>
  <c r="BC906" i="1"/>
  <c r="BF905" i="1"/>
  <c r="BH903" i="1"/>
  <c r="BG902" i="1"/>
  <c r="BC902" i="1"/>
  <c r="BF901" i="1"/>
  <c r="BH899" i="1"/>
  <c r="BG898" i="1"/>
  <c r="BC898" i="1"/>
  <c r="BF897" i="1"/>
  <c r="BH895" i="1"/>
  <c r="BG894" i="1"/>
  <c r="BC894" i="1"/>
  <c r="BF893" i="1"/>
  <c r="BH891" i="1"/>
  <c r="BG890" i="1"/>
  <c r="BC890" i="1"/>
  <c r="BF889" i="1"/>
  <c r="BH887" i="1"/>
  <c r="BG886" i="1"/>
  <c r="BC886" i="1"/>
  <c r="BF885" i="1"/>
  <c r="BH883" i="1"/>
  <c r="BG882" i="1"/>
  <c r="BC882" i="1"/>
  <c r="BF881" i="1"/>
  <c r="BH879" i="1"/>
  <c r="BG878" i="1"/>
  <c r="BC878" i="1"/>
  <c r="BF877" i="1"/>
  <c r="BH875" i="1"/>
  <c r="BG874" i="1"/>
  <c r="BC874" i="1"/>
  <c r="BF873" i="1"/>
  <c r="BH871" i="1"/>
  <c r="BG870" i="1"/>
  <c r="BC870" i="1"/>
  <c r="BF869" i="1"/>
  <c r="BH867" i="1"/>
  <c r="BG866" i="1"/>
  <c r="BC866" i="1"/>
  <c r="BF865" i="1"/>
  <c r="BH863" i="1"/>
  <c r="BG862" i="1"/>
  <c r="BC862" i="1"/>
  <c r="BF861" i="1"/>
  <c r="BH859" i="1"/>
  <c r="BG858" i="1"/>
  <c r="BC858" i="1"/>
  <c r="BF857" i="1"/>
  <c r="BH855" i="1"/>
  <c r="BG854" i="1"/>
  <c r="BC854" i="1"/>
  <c r="BF853" i="1"/>
  <c r="BH851" i="1"/>
  <c r="BG850" i="1"/>
  <c r="BC850" i="1"/>
  <c r="BF849" i="1"/>
  <c r="BH847" i="1"/>
  <c r="BG846" i="1"/>
  <c r="BC846" i="1"/>
  <c r="BF845" i="1"/>
  <c r="BH843" i="1"/>
  <c r="BG842" i="1"/>
  <c r="BC842" i="1"/>
  <c r="BF841" i="1"/>
  <c r="BH839" i="1"/>
  <c r="BG838" i="1"/>
  <c r="BC838" i="1"/>
  <c r="BF837" i="1"/>
  <c r="BH835" i="1"/>
  <c r="BG834" i="1"/>
  <c r="BC834" i="1"/>
  <c r="BF833" i="1"/>
  <c r="BH831" i="1"/>
  <c r="BG1145" i="1"/>
  <c r="BG1137" i="1"/>
  <c r="BH1134" i="1"/>
  <c r="BH1133" i="1"/>
  <c r="BC1133" i="1"/>
  <c r="BF1132" i="1"/>
  <c r="BC1131" i="1"/>
  <c r="BG1129" i="1"/>
  <c r="BG1127" i="1"/>
  <c r="BH1124" i="1"/>
  <c r="BC1124" i="1"/>
  <c r="BF1123" i="1"/>
  <c r="BH1122" i="1"/>
  <c r="BG1120" i="1"/>
  <c r="BG1119" i="1"/>
  <c r="BC1119" i="1"/>
  <c r="BF1118" i="1"/>
  <c r="BH1116" i="1"/>
  <c r="BG1115" i="1"/>
  <c r="BC1115" i="1"/>
  <c r="BF1114" i="1"/>
  <c r="BH1112" i="1"/>
  <c r="BG1111" i="1"/>
  <c r="BC1111" i="1"/>
  <c r="BF1110" i="1"/>
  <c r="BH1108" i="1"/>
  <c r="BG1107" i="1"/>
  <c r="BC1107" i="1"/>
  <c r="BF1106" i="1"/>
  <c r="BH1104" i="1"/>
  <c r="BG1103" i="1"/>
  <c r="BC1103" i="1"/>
  <c r="BF1102" i="1"/>
  <c r="BH1100" i="1"/>
  <c r="BG1099" i="1"/>
  <c r="BC1099" i="1"/>
  <c r="BF1098" i="1"/>
  <c r="BH1096" i="1"/>
  <c r="BG1095" i="1"/>
  <c r="BC1095" i="1"/>
  <c r="BF1094" i="1"/>
  <c r="BH1092" i="1"/>
  <c r="BG1091" i="1"/>
  <c r="BC1091" i="1"/>
  <c r="BF1090" i="1"/>
  <c r="BH1088" i="1"/>
  <c r="BG1087" i="1"/>
  <c r="BC1087" i="1"/>
  <c r="BF1086" i="1"/>
  <c r="BH1084" i="1"/>
  <c r="BG1083" i="1"/>
  <c r="BC1083" i="1"/>
  <c r="BF1082" i="1"/>
  <c r="BH1080" i="1"/>
  <c r="BG1079" i="1"/>
  <c r="BC1079" i="1"/>
  <c r="BF1078" i="1"/>
  <c r="BH1076" i="1"/>
  <c r="BG1075" i="1"/>
  <c r="BC1075" i="1"/>
  <c r="BF1074" i="1"/>
  <c r="BH1072" i="1"/>
  <c r="BG1071" i="1"/>
  <c r="BC1071" i="1"/>
  <c r="BF1070" i="1"/>
  <c r="BH1068" i="1"/>
  <c r="BG1067" i="1"/>
  <c r="BC1067" i="1"/>
  <c r="BF1066" i="1"/>
  <c r="BH1064" i="1"/>
  <c r="BG1063" i="1"/>
  <c r="BC1063" i="1"/>
  <c r="BF1062" i="1"/>
  <c r="BH1060" i="1"/>
  <c r="BG1059" i="1"/>
  <c r="BC1059" i="1"/>
  <c r="BF1058" i="1"/>
  <c r="BH1056" i="1"/>
  <c r="BG1055" i="1"/>
  <c r="BC1055" i="1"/>
  <c r="BF1054" i="1"/>
  <c r="BH1052" i="1"/>
  <c r="BG1051" i="1"/>
  <c r="BC1051" i="1"/>
  <c r="BF1050" i="1"/>
  <c r="BH1048" i="1"/>
  <c r="BG1047" i="1"/>
  <c r="BC1047" i="1"/>
  <c r="BF1046" i="1"/>
  <c r="BH1044" i="1"/>
  <c r="BG1043" i="1"/>
  <c r="BC1043" i="1"/>
  <c r="BF1042" i="1"/>
  <c r="BH1040" i="1"/>
  <c r="BG1039" i="1"/>
  <c r="BC1039" i="1"/>
  <c r="BF1038" i="1"/>
  <c r="BH1036" i="1"/>
  <c r="BG1035" i="1"/>
  <c r="BC1035" i="1"/>
  <c r="BF1034" i="1"/>
  <c r="BH1032" i="1"/>
  <c r="BG1031" i="1"/>
  <c r="BC1031" i="1"/>
  <c r="BF1030" i="1"/>
  <c r="BH1028" i="1"/>
  <c r="BG1027" i="1"/>
  <c r="BC1027" i="1"/>
  <c r="BF1026" i="1"/>
  <c r="BH1024" i="1"/>
  <c r="BG1023" i="1"/>
  <c r="BC1023" i="1"/>
  <c r="BF1022" i="1"/>
  <c r="BH1020" i="1"/>
  <c r="BG1019" i="1"/>
  <c r="BC1019" i="1"/>
  <c r="BF1018" i="1"/>
  <c r="BH1016" i="1"/>
  <c r="BG1015" i="1"/>
  <c r="BC1015" i="1"/>
  <c r="BF1014" i="1"/>
  <c r="BH1012" i="1"/>
  <c r="BG1011" i="1"/>
  <c r="BC1011" i="1"/>
  <c r="BF1010" i="1"/>
  <c r="BH1008" i="1"/>
  <c r="BG1007" i="1"/>
  <c r="BC1007" i="1"/>
  <c r="BF1006" i="1"/>
  <c r="BH1004" i="1"/>
  <c r="BG1003" i="1"/>
  <c r="BC1003" i="1"/>
  <c r="BF1002" i="1"/>
  <c r="BH1000" i="1"/>
  <c r="BG999" i="1"/>
  <c r="BC999" i="1"/>
  <c r="BF998" i="1"/>
  <c r="BH996" i="1"/>
  <c r="BG995" i="1"/>
  <c r="BC995" i="1"/>
  <c r="BF994" i="1"/>
  <c r="BH992" i="1"/>
  <c r="BG991" i="1"/>
  <c r="BC991" i="1"/>
  <c r="BF990" i="1"/>
  <c r="BH988" i="1"/>
  <c r="BG987" i="1"/>
  <c r="BC987" i="1"/>
  <c r="BF986" i="1"/>
  <c r="BH984" i="1"/>
  <c r="BG983" i="1"/>
  <c r="BC983" i="1"/>
  <c r="BF982" i="1"/>
  <c r="BH980" i="1"/>
  <c r="BG979" i="1"/>
  <c r="BC979" i="1"/>
  <c r="BF978" i="1"/>
  <c r="BH976" i="1"/>
  <c r="BG975" i="1"/>
  <c r="BC975" i="1"/>
  <c r="BF974" i="1"/>
  <c r="BH972" i="1"/>
  <c r="BG971" i="1"/>
  <c r="BC971" i="1"/>
  <c r="BF970" i="1"/>
  <c r="BH968" i="1"/>
  <c r="BG967" i="1"/>
  <c r="BC967" i="1"/>
  <c r="BF966" i="1"/>
  <c r="BH964" i="1"/>
  <c r="BG963" i="1"/>
  <c r="BC963" i="1"/>
  <c r="BF962" i="1"/>
  <c r="BH960" i="1"/>
  <c r="BG959" i="1"/>
  <c r="BC959" i="1"/>
  <c r="BF958" i="1"/>
  <c r="BH956" i="1"/>
  <c r="BG955" i="1"/>
  <c r="BC955" i="1"/>
  <c r="BF954" i="1"/>
  <c r="BH952" i="1"/>
  <c r="BG951" i="1"/>
  <c r="BC951" i="1"/>
  <c r="BF950" i="1"/>
  <c r="BH948" i="1"/>
  <c r="BG947" i="1"/>
  <c r="BC947" i="1"/>
  <c r="BF946" i="1"/>
  <c r="BH944" i="1"/>
  <c r="BG943" i="1"/>
  <c r="BC943" i="1"/>
  <c r="BF942" i="1"/>
  <c r="BH940" i="1"/>
  <c r="BG939" i="1"/>
  <c r="BC939" i="1"/>
  <c r="BF938" i="1"/>
  <c r="BH936" i="1"/>
  <c r="BG935" i="1"/>
  <c r="BC935" i="1"/>
  <c r="BF934" i="1"/>
  <c r="BH932" i="1"/>
  <c r="BG931" i="1"/>
  <c r="BC931" i="1"/>
  <c r="BF930" i="1"/>
  <c r="BH928" i="1"/>
  <c r="BG927" i="1"/>
  <c r="BC927" i="1"/>
  <c r="BF926" i="1"/>
  <c r="BH924" i="1"/>
  <c r="BG923" i="1"/>
  <c r="BC923" i="1"/>
  <c r="BF922" i="1"/>
  <c r="BH920" i="1"/>
  <c r="BG919" i="1"/>
  <c r="BC919" i="1"/>
  <c r="BF918" i="1"/>
  <c r="BH916" i="1"/>
  <c r="BG915" i="1"/>
  <c r="BC915" i="1"/>
  <c r="BF914" i="1"/>
  <c r="BH912" i="1"/>
  <c r="BG911" i="1"/>
  <c r="BC911" i="1"/>
  <c r="BF910" i="1"/>
  <c r="BH908" i="1"/>
  <c r="BG907" i="1"/>
  <c r="BC907" i="1"/>
  <c r="BF906" i="1"/>
  <c r="BH904" i="1"/>
  <c r="BG903" i="1"/>
  <c r="BC903" i="1"/>
  <c r="BF902" i="1"/>
  <c r="BH900" i="1"/>
  <c r="BG899" i="1"/>
  <c r="BC899" i="1"/>
  <c r="BF898" i="1"/>
  <c r="BH896" i="1"/>
  <c r="BG895" i="1"/>
  <c r="BC895" i="1"/>
  <c r="BF894" i="1"/>
  <c r="BH892" i="1"/>
  <c r="BG891" i="1"/>
  <c r="BC891" i="1"/>
  <c r="BF890" i="1"/>
  <c r="BH888" i="1"/>
  <c r="BG887" i="1"/>
  <c r="BC887" i="1"/>
  <c r="BF886" i="1"/>
  <c r="BH884" i="1"/>
  <c r="BG883" i="1"/>
  <c r="BC883" i="1"/>
  <c r="BF882" i="1"/>
  <c r="BH880" i="1"/>
  <c r="BG879" i="1"/>
  <c r="BC879" i="1"/>
  <c r="BF878" i="1"/>
  <c r="BH876" i="1"/>
  <c r="BG875" i="1"/>
  <c r="BC875" i="1"/>
  <c r="BF874" i="1"/>
  <c r="BH872" i="1"/>
  <c r="BG871" i="1"/>
  <c r="BC871" i="1"/>
  <c r="BF870" i="1"/>
  <c r="BH868" i="1"/>
  <c r="BG867" i="1"/>
  <c r="BC867" i="1"/>
  <c r="BF866" i="1"/>
  <c r="BH864" i="1"/>
  <c r="BG863" i="1"/>
  <c r="BC863" i="1"/>
  <c r="BF862" i="1"/>
  <c r="BH860" i="1"/>
  <c r="BG859" i="1"/>
  <c r="BC859" i="1"/>
  <c r="BF858" i="1"/>
  <c r="BH856" i="1"/>
  <c r="BG855" i="1"/>
  <c r="BC855" i="1"/>
  <c r="BF854" i="1"/>
  <c r="BH852" i="1"/>
  <c r="BG851" i="1"/>
  <c r="BC851" i="1"/>
  <c r="BF850" i="1"/>
  <c r="BH848" i="1"/>
  <c r="BG847" i="1"/>
  <c r="BC847" i="1"/>
  <c r="BF846" i="1"/>
  <c r="BH844" i="1"/>
  <c r="BG843" i="1"/>
  <c r="BC843" i="1"/>
  <c r="BF842" i="1"/>
  <c r="BH840" i="1"/>
  <c r="BG839" i="1"/>
  <c r="BC839" i="1"/>
  <c r="BF838" i="1"/>
  <c r="BH836" i="1"/>
  <c r="BG835" i="1"/>
  <c r="BC835" i="1"/>
  <c r="BF834" i="1"/>
  <c r="BH832" i="1"/>
  <c r="BG831" i="1"/>
  <c r="BC831" i="1"/>
  <c r="BF830" i="1"/>
  <c r="BH828" i="1"/>
  <c r="BG827" i="1"/>
  <c r="BC827" i="1"/>
  <c r="BF826" i="1"/>
  <c r="BH824" i="1"/>
  <c r="BG823" i="1"/>
  <c r="BC823" i="1"/>
  <c r="BF822" i="1"/>
  <c r="BH820" i="1"/>
  <c r="BG819" i="1"/>
  <c r="BC819" i="1"/>
  <c r="BF818" i="1"/>
  <c r="BH816" i="1"/>
  <c r="BG815" i="1"/>
  <c r="BC815" i="1"/>
  <c r="BF814" i="1"/>
  <c r="BH812" i="1"/>
  <c r="BG811" i="1"/>
  <c r="BC811" i="1"/>
  <c r="BF810" i="1"/>
  <c r="BH808" i="1"/>
  <c r="BG807" i="1"/>
  <c r="BC807" i="1"/>
  <c r="BF806" i="1"/>
  <c r="BH804" i="1"/>
  <c r="BG803" i="1"/>
  <c r="BC803" i="1"/>
  <c r="BF802" i="1"/>
  <c r="BH800" i="1"/>
  <c r="BG799" i="1"/>
  <c r="BC799" i="1"/>
  <c r="BF798" i="1"/>
  <c r="BH796" i="1"/>
  <c r="BG795" i="1"/>
  <c r="BC795" i="1"/>
  <c r="BF794" i="1"/>
  <c r="BH792" i="1"/>
  <c r="BG791" i="1"/>
  <c r="BC791" i="1"/>
  <c r="BF790" i="1"/>
  <c r="BH788" i="1"/>
  <c r="BG787" i="1"/>
  <c r="BC787" i="1"/>
  <c r="BF786" i="1"/>
  <c r="BH784" i="1"/>
  <c r="BG783" i="1"/>
  <c r="BC783" i="1"/>
  <c r="BF782" i="1"/>
  <c r="BF1148" i="1"/>
  <c r="BH1146" i="1"/>
  <c r="BC1145" i="1"/>
  <c r="BF1140" i="1"/>
  <c r="BH1138" i="1"/>
  <c r="BC1137" i="1"/>
  <c r="BF1135" i="1"/>
  <c r="BG1133" i="1"/>
  <c r="BG1131" i="1"/>
  <c r="BH1128" i="1"/>
  <c r="BC1128" i="1"/>
  <c r="BF1127" i="1"/>
  <c r="BH1126" i="1"/>
  <c r="BG1124" i="1"/>
  <c r="BF1122" i="1"/>
  <c r="BH1121" i="1"/>
  <c r="BC1121" i="1"/>
  <c r="BF1120" i="1"/>
  <c r="BF1119" i="1"/>
  <c r="BH1117" i="1"/>
  <c r="BG1116" i="1"/>
  <c r="BC1116" i="1"/>
  <c r="BF1115" i="1"/>
  <c r="BH1113" i="1"/>
  <c r="BG1112" i="1"/>
  <c r="BC1112" i="1"/>
  <c r="BF1111" i="1"/>
  <c r="BH1109" i="1"/>
  <c r="BG1108" i="1"/>
  <c r="BC1108" i="1"/>
  <c r="BF1107" i="1"/>
  <c r="BH1105" i="1"/>
  <c r="BG1104" i="1"/>
  <c r="BC1104" i="1"/>
  <c r="BF1103" i="1"/>
  <c r="BH1101" i="1"/>
  <c r="BG1100" i="1"/>
  <c r="BC1100" i="1"/>
  <c r="BF1099" i="1"/>
  <c r="BH1097" i="1"/>
  <c r="BG1096" i="1"/>
  <c r="BC1096" i="1"/>
  <c r="BF1095" i="1"/>
  <c r="BH1093" i="1"/>
  <c r="BG1092" i="1"/>
  <c r="BC1092" i="1"/>
  <c r="BF1091" i="1"/>
  <c r="BH1089" i="1"/>
  <c r="BG1088" i="1"/>
  <c r="BC1088" i="1"/>
  <c r="BF1087" i="1"/>
  <c r="BH1085" i="1"/>
  <c r="BG1084" i="1"/>
  <c r="BC1084" i="1"/>
  <c r="BF1083" i="1"/>
  <c r="BH1081" i="1"/>
  <c r="BG1080" i="1"/>
  <c r="BC1080" i="1"/>
  <c r="BF1079" i="1"/>
  <c r="BH1077" i="1"/>
  <c r="BG1076" i="1"/>
  <c r="BC1076" i="1"/>
  <c r="BF1075" i="1"/>
  <c r="BH1073" i="1"/>
  <c r="BG1072" i="1"/>
  <c r="BC1072" i="1"/>
  <c r="BF1071" i="1"/>
  <c r="BH1069" i="1"/>
  <c r="BG1068" i="1"/>
  <c r="BC1068" i="1"/>
  <c r="BF1067" i="1"/>
  <c r="BH1065" i="1"/>
  <c r="BG1064" i="1"/>
  <c r="BC1064" i="1"/>
  <c r="BF1063" i="1"/>
  <c r="BH1061" i="1"/>
  <c r="BG1060" i="1"/>
  <c r="BC1060" i="1"/>
  <c r="BF1059" i="1"/>
  <c r="BH1057" i="1"/>
  <c r="BG1056" i="1"/>
  <c r="BC1056" i="1"/>
  <c r="BF1055" i="1"/>
  <c r="BH1053" i="1"/>
  <c r="BG1052" i="1"/>
  <c r="BC1052" i="1"/>
  <c r="BF1051" i="1"/>
  <c r="BH1049" i="1"/>
  <c r="BG1048" i="1"/>
  <c r="BC1048" i="1"/>
  <c r="BF1047" i="1"/>
  <c r="BH1045" i="1"/>
  <c r="BG1044" i="1"/>
  <c r="BC1044" i="1"/>
  <c r="BF1043" i="1"/>
  <c r="BH1041" i="1"/>
  <c r="BG1040" i="1"/>
  <c r="BC1040" i="1"/>
  <c r="BF1039" i="1"/>
  <c r="BH1037" i="1"/>
  <c r="BG1036" i="1"/>
  <c r="BC1036" i="1"/>
  <c r="BF1035" i="1"/>
  <c r="BH1033" i="1"/>
  <c r="BG1032" i="1"/>
  <c r="BC1032" i="1"/>
  <c r="BF1031" i="1"/>
  <c r="BH1029" i="1"/>
  <c r="BG1028" i="1"/>
  <c r="BC1028" i="1"/>
  <c r="BF1027" i="1"/>
  <c r="BH1025" i="1"/>
  <c r="BG1024" i="1"/>
  <c r="BC1024" i="1"/>
  <c r="BF1023" i="1"/>
  <c r="BH1021" i="1"/>
  <c r="BG1020" i="1"/>
  <c r="BC1020" i="1"/>
  <c r="BF1019" i="1"/>
  <c r="BH1017" i="1"/>
  <c r="BG1016" i="1"/>
  <c r="BC1016" i="1"/>
  <c r="BF1015" i="1"/>
  <c r="BH1013" i="1"/>
  <c r="BG1012" i="1"/>
  <c r="BC1012" i="1"/>
  <c r="BF1011" i="1"/>
  <c r="BH1009" i="1"/>
  <c r="BG1008" i="1"/>
  <c r="BC1008" i="1"/>
  <c r="BF1007" i="1"/>
  <c r="BH1005" i="1"/>
  <c r="BG1004" i="1"/>
  <c r="BC1004" i="1"/>
  <c r="BF1003" i="1"/>
  <c r="BH1001" i="1"/>
  <c r="BG1000" i="1"/>
  <c r="BC1000" i="1"/>
  <c r="BF999" i="1"/>
  <c r="BH997" i="1"/>
  <c r="BG996" i="1"/>
  <c r="BC996" i="1"/>
  <c r="BF995" i="1"/>
  <c r="BH993" i="1"/>
  <c r="BG992" i="1"/>
  <c r="BC992" i="1"/>
  <c r="BF991" i="1"/>
  <c r="BH989" i="1"/>
  <c r="BG988" i="1"/>
  <c r="BC988" i="1"/>
  <c r="BF987" i="1"/>
  <c r="BH985" i="1"/>
  <c r="BG984" i="1"/>
  <c r="BC984" i="1"/>
  <c r="BF983" i="1"/>
  <c r="BH981" i="1"/>
  <c r="BG980" i="1"/>
  <c r="BC980" i="1"/>
  <c r="BF979" i="1"/>
  <c r="BH977" i="1"/>
  <c r="BG976" i="1"/>
  <c r="BC976" i="1"/>
  <c r="BF975" i="1"/>
  <c r="BH973" i="1"/>
  <c r="BG972" i="1"/>
  <c r="BC972" i="1"/>
  <c r="BF971" i="1"/>
  <c r="BH969" i="1"/>
  <c r="BG968" i="1"/>
  <c r="BC968" i="1"/>
  <c r="BF967" i="1"/>
  <c r="BH965" i="1"/>
  <c r="BG964" i="1"/>
  <c r="BC964" i="1"/>
  <c r="BF963" i="1"/>
  <c r="BH961" i="1"/>
  <c r="BG960" i="1"/>
  <c r="BC960" i="1"/>
  <c r="BF959" i="1"/>
  <c r="BH957" i="1"/>
  <c r="BG956" i="1"/>
  <c r="BC956" i="1"/>
  <c r="BF955" i="1"/>
  <c r="BH953" i="1"/>
  <c r="BG952" i="1"/>
  <c r="BC952" i="1"/>
  <c r="BF951" i="1"/>
  <c r="BH949" i="1"/>
  <c r="BG948" i="1"/>
  <c r="BC948" i="1"/>
  <c r="BF947" i="1"/>
  <c r="BH945" i="1"/>
  <c r="BG944" i="1"/>
  <c r="BC944" i="1"/>
  <c r="BF943" i="1"/>
  <c r="BH941" i="1"/>
  <c r="BG940" i="1"/>
  <c r="BC940" i="1"/>
  <c r="BF939" i="1"/>
  <c r="BH937" i="1"/>
  <c r="BG936" i="1"/>
  <c r="BC936" i="1"/>
  <c r="BF935" i="1"/>
  <c r="BH933" i="1"/>
  <c r="BG932" i="1"/>
  <c r="BC932" i="1"/>
  <c r="BF931" i="1"/>
  <c r="BH929" i="1"/>
  <c r="BG928" i="1"/>
  <c r="BC928" i="1"/>
  <c r="BF927" i="1"/>
  <c r="BH925" i="1"/>
  <c r="BG924" i="1"/>
  <c r="BC924" i="1"/>
  <c r="BF923" i="1"/>
  <c r="BH921" i="1"/>
  <c r="BG920" i="1"/>
  <c r="BC920" i="1"/>
  <c r="BF919" i="1"/>
  <c r="BH917" i="1"/>
  <c r="BG916" i="1"/>
  <c r="BC916" i="1"/>
  <c r="BF915" i="1"/>
  <c r="BH913" i="1"/>
  <c r="BG912" i="1"/>
  <c r="BC912" i="1"/>
  <c r="BF911" i="1"/>
  <c r="BH909" i="1"/>
  <c r="BG908" i="1"/>
  <c r="BC908" i="1"/>
  <c r="BF907" i="1"/>
  <c r="BH905" i="1"/>
  <c r="BG904" i="1"/>
  <c r="BC904" i="1"/>
  <c r="BF903" i="1"/>
  <c r="BH901" i="1"/>
  <c r="BG900" i="1"/>
  <c r="BC900" i="1"/>
  <c r="BF899" i="1"/>
  <c r="BH897" i="1"/>
  <c r="BG896" i="1"/>
  <c r="BC896" i="1"/>
  <c r="BF895" i="1"/>
  <c r="BH893" i="1"/>
  <c r="BG892" i="1"/>
  <c r="BC892" i="1"/>
  <c r="BF891" i="1"/>
  <c r="BH889" i="1"/>
  <c r="BG888" i="1"/>
  <c r="BC888" i="1"/>
  <c r="BF887" i="1"/>
  <c r="BH885" i="1"/>
  <c r="BG884" i="1"/>
  <c r="BC884" i="1"/>
  <c r="BF883" i="1"/>
  <c r="BH881" i="1"/>
  <c r="BG880" i="1"/>
  <c r="BC880" i="1"/>
  <c r="BF879" i="1"/>
  <c r="BH877" i="1"/>
  <c r="BG876" i="1"/>
  <c r="BC876" i="1"/>
  <c r="BF875" i="1"/>
  <c r="BH873" i="1"/>
  <c r="BG872" i="1"/>
  <c r="BC872" i="1"/>
  <c r="BF871" i="1"/>
  <c r="BH869" i="1"/>
  <c r="BG868" i="1"/>
  <c r="BC868" i="1"/>
  <c r="BF867" i="1"/>
  <c r="BH865" i="1"/>
  <c r="BG864" i="1"/>
  <c r="BC864" i="1"/>
  <c r="BF863" i="1"/>
  <c r="BH861" i="1"/>
  <c r="BG860" i="1"/>
  <c r="BC860" i="1"/>
  <c r="BF859" i="1"/>
  <c r="BH857" i="1"/>
  <c r="BG856" i="1"/>
  <c r="BC856" i="1"/>
  <c r="BF855" i="1"/>
  <c r="BH853" i="1"/>
  <c r="BG852" i="1"/>
  <c r="BC852" i="1"/>
  <c r="BF851" i="1"/>
  <c r="BH849" i="1"/>
  <c r="BG848" i="1"/>
  <c r="BC848" i="1"/>
  <c r="BF847" i="1"/>
  <c r="BH845" i="1"/>
  <c r="BG844" i="1"/>
  <c r="BC844" i="1"/>
  <c r="BF843" i="1"/>
  <c r="BH841" i="1"/>
  <c r="BG840" i="1"/>
  <c r="BC840" i="1"/>
  <c r="BF839" i="1"/>
  <c r="BH837" i="1"/>
  <c r="BG836" i="1"/>
  <c r="BC836" i="1"/>
  <c r="BF835" i="1"/>
  <c r="BH833" i="1"/>
  <c r="BG832" i="1"/>
  <c r="BC832" i="1"/>
  <c r="BF831" i="1"/>
  <c r="BH829" i="1"/>
  <c r="BG828" i="1"/>
  <c r="BC828" i="1"/>
  <c r="BF827" i="1"/>
  <c r="BH825" i="1"/>
  <c r="BG824" i="1"/>
  <c r="BC824" i="1"/>
  <c r="BF823" i="1"/>
  <c r="BH821" i="1"/>
  <c r="BG820" i="1"/>
  <c r="BC820" i="1"/>
  <c r="BF819" i="1"/>
  <c r="BH817" i="1"/>
  <c r="BG816" i="1"/>
  <c r="BC816" i="1"/>
  <c r="BF815" i="1"/>
  <c r="BH813" i="1"/>
  <c r="BG812" i="1"/>
  <c r="BC812" i="1"/>
  <c r="BF811" i="1"/>
  <c r="BH809" i="1"/>
  <c r="BG808" i="1"/>
  <c r="BC808" i="1"/>
  <c r="BF807" i="1"/>
  <c r="BH805" i="1"/>
  <c r="BF829" i="1"/>
  <c r="BG826" i="1"/>
  <c r="BF821" i="1"/>
  <c r="BG818" i="1"/>
  <c r="BF813" i="1"/>
  <c r="BG810" i="1"/>
  <c r="BF805" i="1"/>
  <c r="BG804" i="1"/>
  <c r="BH803" i="1"/>
  <c r="BC802" i="1"/>
  <c r="BF801" i="1"/>
  <c r="BH797" i="1"/>
  <c r="BC796" i="1"/>
  <c r="BG794" i="1"/>
  <c r="BF791" i="1"/>
  <c r="BH789" i="1"/>
  <c r="BC789" i="1"/>
  <c r="BF788" i="1"/>
  <c r="BH787" i="1"/>
  <c r="BG785" i="1"/>
  <c r="BF783" i="1"/>
  <c r="BH782" i="1"/>
  <c r="BC782" i="1"/>
  <c r="BF781" i="1"/>
  <c r="BF780" i="1"/>
  <c r="BH778" i="1"/>
  <c r="BG777" i="1"/>
  <c r="BC777" i="1"/>
  <c r="BF776" i="1"/>
  <c r="BH774" i="1"/>
  <c r="BG773" i="1"/>
  <c r="BC773" i="1"/>
  <c r="BF772" i="1"/>
  <c r="BH770" i="1"/>
  <c r="BG769" i="1"/>
  <c r="BC769" i="1"/>
  <c r="BF768" i="1"/>
  <c r="BH766" i="1"/>
  <c r="BG765" i="1"/>
  <c r="BC765" i="1"/>
  <c r="BF764" i="1"/>
  <c r="BH762" i="1"/>
  <c r="BG761" i="1"/>
  <c r="BC761" i="1"/>
  <c r="BF760" i="1"/>
  <c r="BH758" i="1"/>
  <c r="BG757" i="1"/>
  <c r="BC757" i="1"/>
  <c r="BF756" i="1"/>
  <c r="BH754" i="1"/>
  <c r="BG753" i="1"/>
  <c r="BC753" i="1"/>
  <c r="BF752" i="1"/>
  <c r="BH750" i="1"/>
  <c r="BG749" i="1"/>
  <c r="BC749" i="1"/>
  <c r="BF748" i="1"/>
  <c r="BH746" i="1"/>
  <c r="BG745" i="1"/>
  <c r="BC745" i="1"/>
  <c r="BF744" i="1"/>
  <c r="BH742" i="1"/>
  <c r="BG741" i="1"/>
  <c r="BC741" i="1"/>
  <c r="BF740" i="1"/>
  <c r="BH738" i="1"/>
  <c r="BG737" i="1"/>
  <c r="BC737" i="1"/>
  <c r="BF736" i="1"/>
  <c r="BH734" i="1"/>
  <c r="BG733" i="1"/>
  <c r="BC733" i="1"/>
  <c r="BF732" i="1"/>
  <c r="BH730" i="1"/>
  <c r="BG729" i="1"/>
  <c r="BC729" i="1"/>
  <c r="BF728" i="1"/>
  <c r="BH726" i="1"/>
  <c r="BG725" i="1"/>
  <c r="BC725" i="1"/>
  <c r="BF724" i="1"/>
  <c r="BH722" i="1"/>
  <c r="BG721" i="1"/>
  <c r="BC721" i="1"/>
  <c r="BF720" i="1"/>
  <c r="BH718" i="1"/>
  <c r="BG717" i="1"/>
  <c r="BC717" i="1"/>
  <c r="BF716" i="1"/>
  <c r="BH714" i="1"/>
  <c r="BG713" i="1"/>
  <c r="BC713" i="1"/>
  <c r="BF712" i="1"/>
  <c r="BH710" i="1"/>
  <c r="BG709" i="1"/>
  <c r="BC709" i="1"/>
  <c r="BF708" i="1"/>
  <c r="BH706" i="1"/>
  <c r="BG705" i="1"/>
  <c r="BC705" i="1"/>
  <c r="BF704" i="1"/>
  <c r="BH702" i="1"/>
  <c r="BG701" i="1"/>
  <c r="BC701" i="1"/>
  <c r="BF700" i="1"/>
  <c r="BH698" i="1"/>
  <c r="BG697" i="1"/>
  <c r="BC697" i="1"/>
  <c r="BF696" i="1"/>
  <c r="BH694" i="1"/>
  <c r="BG693" i="1"/>
  <c r="BC693" i="1"/>
  <c r="BF692" i="1"/>
  <c r="BH690" i="1"/>
  <c r="BG689" i="1"/>
  <c r="BC689" i="1"/>
  <c r="BF688" i="1"/>
  <c r="BH686" i="1"/>
  <c r="BG685" i="1"/>
  <c r="BC685" i="1"/>
  <c r="BF684" i="1"/>
  <c r="BH682" i="1"/>
  <c r="BG681" i="1"/>
  <c r="BC681" i="1"/>
  <c r="BF680" i="1"/>
  <c r="BH678" i="1"/>
  <c r="BG677" i="1"/>
  <c r="BC677" i="1"/>
  <c r="BF676" i="1"/>
  <c r="BH674" i="1"/>
  <c r="BG673" i="1"/>
  <c r="BC673" i="1"/>
  <c r="BF672" i="1"/>
  <c r="BH670" i="1"/>
  <c r="BG669" i="1"/>
  <c r="BC669" i="1"/>
  <c r="BF668" i="1"/>
  <c r="BH666" i="1"/>
  <c r="BG665" i="1"/>
  <c r="BC665" i="1"/>
  <c r="BF664" i="1"/>
  <c r="BH662" i="1"/>
  <c r="BG661" i="1"/>
  <c r="BC661" i="1"/>
  <c r="BF660" i="1"/>
  <c r="BH658" i="1"/>
  <c r="BG657" i="1"/>
  <c r="BC657" i="1"/>
  <c r="BF656" i="1"/>
  <c r="BH654" i="1"/>
  <c r="BG653" i="1"/>
  <c r="BC653" i="1"/>
  <c r="BF652" i="1"/>
  <c r="BH650" i="1"/>
  <c r="BG649" i="1"/>
  <c r="BC649" i="1"/>
  <c r="BF648" i="1"/>
  <c r="BH646" i="1"/>
  <c r="BG645" i="1"/>
  <c r="BC645" i="1"/>
  <c r="BF644" i="1"/>
  <c r="BH642" i="1"/>
  <c r="BG641" i="1"/>
  <c r="BC641" i="1"/>
  <c r="BF640" i="1"/>
  <c r="BH638" i="1"/>
  <c r="BG637" i="1"/>
  <c r="BC637" i="1"/>
  <c r="BF636" i="1"/>
  <c r="BH634" i="1"/>
  <c r="BG633" i="1"/>
  <c r="BC633" i="1"/>
  <c r="BF632" i="1"/>
  <c r="BH630" i="1"/>
  <c r="BG629" i="1"/>
  <c r="BC629" i="1"/>
  <c r="BF628" i="1"/>
  <c r="BH626" i="1"/>
  <c r="BG625" i="1"/>
  <c r="BC625" i="1"/>
  <c r="BF624" i="1"/>
  <c r="BH622" i="1"/>
  <c r="BG621" i="1"/>
  <c r="BC621" i="1"/>
  <c r="BF620" i="1"/>
  <c r="BH618" i="1"/>
  <c r="BG617" i="1"/>
  <c r="BC617" i="1"/>
  <c r="BF616" i="1"/>
  <c r="BH614" i="1"/>
  <c r="BG613" i="1"/>
  <c r="BC613" i="1"/>
  <c r="BF612" i="1"/>
  <c r="BH610" i="1"/>
  <c r="BG609" i="1"/>
  <c r="BC609" i="1"/>
  <c r="BF608" i="1"/>
  <c r="BH606" i="1"/>
  <c r="BG605" i="1"/>
  <c r="BC605" i="1"/>
  <c r="BF604" i="1"/>
  <c r="BH602" i="1"/>
  <c r="BG601" i="1"/>
  <c r="BC601" i="1"/>
  <c r="BF600" i="1"/>
  <c r="BH598" i="1"/>
  <c r="BG597" i="1"/>
  <c r="BC597" i="1"/>
  <c r="BF596" i="1"/>
  <c r="BH594" i="1"/>
  <c r="BG593" i="1"/>
  <c r="BC593" i="1"/>
  <c r="BF592" i="1"/>
  <c r="BH590" i="1"/>
  <c r="BG589" i="1"/>
  <c r="BC589" i="1"/>
  <c r="BF588" i="1"/>
  <c r="BH586" i="1"/>
  <c r="BG585" i="1"/>
  <c r="BC585" i="1"/>
  <c r="BF584" i="1"/>
  <c r="BH582" i="1"/>
  <c r="BG581" i="1"/>
  <c r="BC581" i="1"/>
  <c r="BF580" i="1"/>
  <c r="BH578" i="1"/>
  <c r="BG577" i="1"/>
  <c r="BC577" i="1"/>
  <c r="BF576" i="1"/>
  <c r="BH574" i="1"/>
  <c r="BG573" i="1"/>
  <c r="BC573" i="1"/>
  <c r="BF572" i="1"/>
  <c r="BH570" i="1"/>
  <c r="BG569" i="1"/>
  <c r="BC569" i="1"/>
  <c r="BF568" i="1"/>
  <c r="BH566" i="1"/>
  <c r="BG565" i="1"/>
  <c r="BC565" i="1"/>
  <c r="BF564" i="1"/>
  <c r="BH562" i="1"/>
  <c r="BG561" i="1"/>
  <c r="BC561" i="1"/>
  <c r="BF560" i="1"/>
  <c r="BH558" i="1"/>
  <c r="BG557" i="1"/>
  <c r="BC557" i="1"/>
  <c r="BF556" i="1"/>
  <c r="BH554" i="1"/>
  <c r="BG553" i="1"/>
  <c r="BC553" i="1"/>
  <c r="BF552" i="1"/>
  <c r="BH550" i="1"/>
  <c r="BG549" i="1"/>
  <c r="BC549" i="1"/>
  <c r="BF548" i="1"/>
  <c r="BH546" i="1"/>
  <c r="BG545" i="1"/>
  <c r="BC545" i="1"/>
  <c r="BF544" i="1"/>
  <c r="BH542" i="1"/>
  <c r="BG541" i="1"/>
  <c r="BC541" i="1"/>
  <c r="BF540" i="1"/>
  <c r="BH538" i="1"/>
  <c r="BG537" i="1"/>
  <c r="BC537" i="1"/>
  <c r="BF536" i="1"/>
  <c r="BH534" i="1"/>
  <c r="BG533" i="1"/>
  <c r="BC533" i="1"/>
  <c r="BF532" i="1"/>
  <c r="BH530" i="1"/>
  <c r="BG529" i="1"/>
  <c r="BC529" i="1"/>
  <c r="BF528" i="1"/>
  <c r="BH526" i="1"/>
  <c r="BG525" i="1"/>
  <c r="BC525" i="1"/>
  <c r="BF524" i="1"/>
  <c r="BH522" i="1"/>
  <c r="BG521" i="1"/>
  <c r="BC521" i="1"/>
  <c r="BF520" i="1"/>
  <c r="BH518" i="1"/>
  <c r="BG517" i="1"/>
  <c r="BC517" i="1"/>
  <c r="BF516" i="1"/>
  <c r="BH514" i="1"/>
  <c r="BG513" i="1"/>
  <c r="BC513" i="1"/>
  <c r="BF512" i="1"/>
  <c r="BH510" i="1"/>
  <c r="BG509" i="1"/>
  <c r="BC509" i="1"/>
  <c r="BF508" i="1"/>
  <c r="BH506" i="1"/>
  <c r="BG505" i="1"/>
  <c r="BC505" i="1"/>
  <c r="BF504" i="1"/>
  <c r="BH502" i="1"/>
  <c r="BG501" i="1"/>
  <c r="BC501" i="1"/>
  <c r="BF500" i="1"/>
  <c r="BH498" i="1"/>
  <c r="BG497" i="1"/>
  <c r="BC497" i="1"/>
  <c r="BF496" i="1"/>
  <c r="BH494" i="1"/>
  <c r="BG493" i="1"/>
  <c r="BC493" i="1"/>
  <c r="BF492" i="1"/>
  <c r="BH490" i="1"/>
  <c r="BG489" i="1"/>
  <c r="BC489" i="1"/>
  <c r="BF488" i="1"/>
  <c r="BH486" i="1"/>
  <c r="BG485" i="1"/>
  <c r="BC485" i="1"/>
  <c r="BF484" i="1"/>
  <c r="BH482" i="1"/>
  <c r="BG481" i="1"/>
  <c r="BC481" i="1"/>
  <c r="BF480" i="1"/>
  <c r="BH478" i="1"/>
  <c r="BG477" i="1"/>
  <c r="BC477" i="1"/>
  <c r="BF476" i="1"/>
  <c r="BH474" i="1"/>
  <c r="BG473" i="1"/>
  <c r="BC473" i="1"/>
  <c r="BF472" i="1"/>
  <c r="BH470" i="1"/>
  <c r="BG469" i="1"/>
  <c r="BC469" i="1"/>
  <c r="BF468" i="1"/>
  <c r="BH466" i="1"/>
  <c r="BG465" i="1"/>
  <c r="BC465" i="1"/>
  <c r="BF464" i="1"/>
  <c r="BH462" i="1"/>
  <c r="BG461" i="1"/>
  <c r="BC461" i="1"/>
  <c r="BF460" i="1"/>
  <c r="BH458" i="1"/>
  <c r="BG457" i="1"/>
  <c r="BC457" i="1"/>
  <c r="BF456" i="1"/>
  <c r="BH454" i="1"/>
  <c r="BG453" i="1"/>
  <c r="BC453" i="1"/>
  <c r="BF452" i="1"/>
  <c r="BH450" i="1"/>
  <c r="BG449" i="1"/>
  <c r="BC449" i="1"/>
  <c r="BF448" i="1"/>
  <c r="BH446" i="1"/>
  <c r="BG445" i="1"/>
  <c r="BC445" i="1"/>
  <c r="BF444" i="1"/>
  <c r="BH442" i="1"/>
  <c r="BG441" i="1"/>
  <c r="BC441" i="1"/>
  <c r="BF440" i="1"/>
  <c r="BH438" i="1"/>
  <c r="BG437" i="1"/>
  <c r="BC437" i="1"/>
  <c r="BF436" i="1"/>
  <c r="BH434" i="1"/>
  <c r="BG433" i="1"/>
  <c r="BC433" i="1"/>
  <c r="BF432" i="1"/>
  <c r="BH430" i="1"/>
  <c r="BG429" i="1"/>
  <c r="BC429" i="1"/>
  <c r="BF428" i="1"/>
  <c r="BH426" i="1"/>
  <c r="BG425" i="1"/>
  <c r="BC425" i="1"/>
  <c r="BF424" i="1"/>
  <c r="BH422" i="1"/>
  <c r="BG421" i="1"/>
  <c r="BC421" i="1"/>
  <c r="BF420" i="1"/>
  <c r="BH418" i="1"/>
  <c r="BG417" i="1"/>
  <c r="BC417" i="1"/>
  <c r="BF416" i="1"/>
  <c r="BH414" i="1"/>
  <c r="BG413" i="1"/>
  <c r="BC413" i="1"/>
  <c r="BF412" i="1"/>
  <c r="BH410" i="1"/>
  <c r="BG409" i="1"/>
  <c r="BC409" i="1"/>
  <c r="BF408" i="1"/>
  <c r="BH406" i="1"/>
  <c r="BG405" i="1"/>
  <c r="BC405" i="1"/>
  <c r="BF404" i="1"/>
  <c r="BH402" i="1"/>
  <c r="BG401" i="1"/>
  <c r="BC401" i="1"/>
  <c r="BF400" i="1"/>
  <c r="BH398" i="1"/>
  <c r="BG397" i="1"/>
  <c r="BC397" i="1"/>
  <c r="BF396" i="1"/>
  <c r="BH394" i="1"/>
  <c r="BG393" i="1"/>
  <c r="BC393" i="1"/>
  <c r="BF392" i="1"/>
  <c r="BH390" i="1"/>
  <c r="BG389" i="1"/>
  <c r="BC389" i="1"/>
  <c r="BF388" i="1"/>
  <c r="BH386" i="1"/>
  <c r="BG385" i="1"/>
  <c r="BC385" i="1"/>
  <c r="BF384" i="1"/>
  <c r="BH382" i="1"/>
  <c r="BG381" i="1"/>
  <c r="BC381" i="1"/>
  <c r="BF380" i="1"/>
  <c r="BH378" i="1"/>
  <c r="BG377" i="1"/>
  <c r="BC377" i="1"/>
  <c r="BF376" i="1"/>
  <c r="BH374" i="1"/>
  <c r="BG373" i="1"/>
  <c r="BC373" i="1"/>
  <c r="BF372" i="1"/>
  <c r="BH370" i="1"/>
  <c r="BG369" i="1"/>
  <c r="BC369" i="1"/>
  <c r="BF368" i="1"/>
  <c r="BH366" i="1"/>
  <c r="BG365" i="1"/>
  <c r="BC365" i="1"/>
  <c r="BF364" i="1"/>
  <c r="BH362" i="1"/>
  <c r="BG361" i="1"/>
  <c r="BC361" i="1"/>
  <c r="BF360" i="1"/>
  <c r="BH358" i="1"/>
  <c r="BG357" i="1"/>
  <c r="BC357" i="1"/>
  <c r="BF356" i="1"/>
  <c r="BH354" i="1"/>
  <c r="BG353" i="1"/>
  <c r="BC353" i="1"/>
  <c r="BF352" i="1"/>
  <c r="BH350" i="1"/>
  <c r="BG349" i="1"/>
  <c r="BC349" i="1"/>
  <c r="BF348" i="1"/>
  <c r="BH827" i="1"/>
  <c r="BC826" i="1"/>
  <c r="BH819" i="1"/>
  <c r="BC818" i="1"/>
  <c r="BH811" i="1"/>
  <c r="BC810" i="1"/>
  <c r="BF803" i="1"/>
  <c r="BG800" i="1"/>
  <c r="BH799" i="1"/>
  <c r="BC798" i="1"/>
  <c r="BF797" i="1"/>
  <c r="BH793" i="1"/>
  <c r="BC792" i="1"/>
  <c r="BG790" i="1"/>
  <c r="BG789" i="1"/>
  <c r="BF787" i="1"/>
  <c r="BH786" i="1"/>
  <c r="BC786" i="1"/>
  <c r="BF785" i="1"/>
  <c r="BC784" i="1"/>
  <c r="BG782" i="1"/>
  <c r="BH779" i="1"/>
  <c r="BG778" i="1"/>
  <c r="BC778" i="1"/>
  <c r="BF777" i="1"/>
  <c r="BH775" i="1"/>
  <c r="BG774" i="1"/>
  <c r="BC774" i="1"/>
  <c r="BF773" i="1"/>
  <c r="BH771" i="1"/>
  <c r="BG770" i="1"/>
  <c r="BC770" i="1"/>
  <c r="BF769" i="1"/>
  <c r="BH767" i="1"/>
  <c r="BG766" i="1"/>
  <c r="BC766" i="1"/>
  <c r="BF765" i="1"/>
  <c r="BH763" i="1"/>
  <c r="BG762" i="1"/>
  <c r="BC762" i="1"/>
  <c r="BF761" i="1"/>
  <c r="BH759" i="1"/>
  <c r="BG758" i="1"/>
  <c r="BC758" i="1"/>
  <c r="BF757" i="1"/>
  <c r="BH755" i="1"/>
  <c r="BG754" i="1"/>
  <c r="BC754" i="1"/>
  <c r="BF753" i="1"/>
  <c r="BH751" i="1"/>
  <c r="BG750" i="1"/>
  <c r="BC750" i="1"/>
  <c r="BF749" i="1"/>
  <c r="BH747" i="1"/>
  <c r="BG746" i="1"/>
  <c r="BC746" i="1"/>
  <c r="BF745" i="1"/>
  <c r="BH743" i="1"/>
  <c r="BG742" i="1"/>
  <c r="BC742" i="1"/>
  <c r="BF741" i="1"/>
  <c r="BH739" i="1"/>
  <c r="BG738" i="1"/>
  <c r="BC738" i="1"/>
  <c r="BF737" i="1"/>
  <c r="BH735" i="1"/>
  <c r="BG734" i="1"/>
  <c r="BC734" i="1"/>
  <c r="BF733" i="1"/>
  <c r="BH731" i="1"/>
  <c r="BG730" i="1"/>
  <c r="BC730" i="1"/>
  <c r="BF729" i="1"/>
  <c r="BH727" i="1"/>
  <c r="BG726" i="1"/>
  <c r="BC726" i="1"/>
  <c r="BF725" i="1"/>
  <c r="BH723" i="1"/>
  <c r="BG722" i="1"/>
  <c r="BC722" i="1"/>
  <c r="BF721" i="1"/>
  <c r="BH719" i="1"/>
  <c r="BG718" i="1"/>
  <c r="BC718" i="1"/>
  <c r="BF717" i="1"/>
  <c r="BH715" i="1"/>
  <c r="BG714" i="1"/>
  <c r="BC714" i="1"/>
  <c r="BF713" i="1"/>
  <c r="BH711" i="1"/>
  <c r="BG710" i="1"/>
  <c r="BC710" i="1"/>
  <c r="BF709" i="1"/>
  <c r="BH707" i="1"/>
  <c r="BG706" i="1"/>
  <c r="BC706" i="1"/>
  <c r="BF705" i="1"/>
  <c r="BH703" i="1"/>
  <c r="BG702" i="1"/>
  <c r="BC702" i="1"/>
  <c r="BF701" i="1"/>
  <c r="BH699" i="1"/>
  <c r="BG698" i="1"/>
  <c r="BC698" i="1"/>
  <c r="BF697" i="1"/>
  <c r="BH695" i="1"/>
  <c r="BG694" i="1"/>
  <c r="BC694" i="1"/>
  <c r="BF693" i="1"/>
  <c r="BH691" i="1"/>
  <c r="BG690" i="1"/>
  <c r="BC690" i="1"/>
  <c r="BF689" i="1"/>
  <c r="BH687" i="1"/>
  <c r="BG686" i="1"/>
  <c r="BC686" i="1"/>
  <c r="BF685" i="1"/>
  <c r="BH683" i="1"/>
  <c r="BG682" i="1"/>
  <c r="BC682" i="1"/>
  <c r="BF681" i="1"/>
  <c r="BH679" i="1"/>
  <c r="BG678" i="1"/>
  <c r="BC678" i="1"/>
  <c r="BF677" i="1"/>
  <c r="BH675" i="1"/>
  <c r="BG674" i="1"/>
  <c r="BC674" i="1"/>
  <c r="BF673" i="1"/>
  <c r="BH671" i="1"/>
  <c r="BG670" i="1"/>
  <c r="BC670" i="1"/>
  <c r="BF669" i="1"/>
  <c r="BH667" i="1"/>
  <c r="BG666" i="1"/>
  <c r="BC666" i="1"/>
  <c r="BF665" i="1"/>
  <c r="BH663" i="1"/>
  <c r="BG662" i="1"/>
  <c r="BC662" i="1"/>
  <c r="BF661" i="1"/>
  <c r="BH659" i="1"/>
  <c r="BG658" i="1"/>
  <c r="BC658" i="1"/>
  <c r="BF657" i="1"/>
  <c r="BH655" i="1"/>
  <c r="BG654" i="1"/>
  <c r="BC654" i="1"/>
  <c r="BF653" i="1"/>
  <c r="BH651" i="1"/>
  <c r="BG650" i="1"/>
  <c r="BC650" i="1"/>
  <c r="BF649" i="1"/>
  <c r="BH647" i="1"/>
  <c r="BG646" i="1"/>
  <c r="BC646" i="1"/>
  <c r="BF645" i="1"/>
  <c r="BH643" i="1"/>
  <c r="BG642" i="1"/>
  <c r="BC642" i="1"/>
  <c r="BF641" i="1"/>
  <c r="BH639" i="1"/>
  <c r="BG638" i="1"/>
  <c r="BC638" i="1"/>
  <c r="BF637" i="1"/>
  <c r="BH635" i="1"/>
  <c r="BG634" i="1"/>
  <c r="BC634" i="1"/>
  <c r="BF633" i="1"/>
  <c r="BH631" i="1"/>
  <c r="BG630" i="1"/>
  <c r="BC630" i="1"/>
  <c r="BF629" i="1"/>
  <c r="BH627" i="1"/>
  <c r="BG626" i="1"/>
  <c r="BC626" i="1"/>
  <c r="BF625" i="1"/>
  <c r="BH623" i="1"/>
  <c r="BG622" i="1"/>
  <c r="BC622" i="1"/>
  <c r="BF621" i="1"/>
  <c r="BH619" i="1"/>
  <c r="BG618" i="1"/>
  <c r="BC618" i="1"/>
  <c r="BF617" i="1"/>
  <c r="BH615" i="1"/>
  <c r="BG614" i="1"/>
  <c r="BC614" i="1"/>
  <c r="BF613" i="1"/>
  <c r="BH611" i="1"/>
  <c r="BG610" i="1"/>
  <c r="BC610" i="1"/>
  <c r="BF609" i="1"/>
  <c r="BH607" i="1"/>
  <c r="BG606" i="1"/>
  <c r="BC606" i="1"/>
  <c r="BF605" i="1"/>
  <c r="BH603" i="1"/>
  <c r="BG602" i="1"/>
  <c r="BC602" i="1"/>
  <c r="BF601" i="1"/>
  <c r="BH599" i="1"/>
  <c r="BG598" i="1"/>
  <c r="BC598" i="1"/>
  <c r="BF597" i="1"/>
  <c r="BH595" i="1"/>
  <c r="BG594" i="1"/>
  <c r="BC594" i="1"/>
  <c r="BF593" i="1"/>
  <c r="BH591" i="1"/>
  <c r="BG590" i="1"/>
  <c r="BC590" i="1"/>
  <c r="BF589" i="1"/>
  <c r="BH587" i="1"/>
  <c r="BG586" i="1"/>
  <c r="BC586" i="1"/>
  <c r="BF585" i="1"/>
  <c r="BH583" i="1"/>
  <c r="BG582" i="1"/>
  <c r="BC582" i="1"/>
  <c r="BF581" i="1"/>
  <c r="BH579" i="1"/>
  <c r="BG578" i="1"/>
  <c r="BC578" i="1"/>
  <c r="BF577" i="1"/>
  <c r="BH575" i="1"/>
  <c r="BG574" i="1"/>
  <c r="BC574" i="1"/>
  <c r="BF573" i="1"/>
  <c r="BH571" i="1"/>
  <c r="BG570" i="1"/>
  <c r="BC570" i="1"/>
  <c r="BF569" i="1"/>
  <c r="BH567" i="1"/>
  <c r="BG566" i="1"/>
  <c r="BC566" i="1"/>
  <c r="BF565" i="1"/>
  <c r="BH563" i="1"/>
  <c r="BG562" i="1"/>
  <c r="BC562" i="1"/>
  <c r="BF561" i="1"/>
  <c r="BH559" i="1"/>
  <c r="BG558" i="1"/>
  <c r="BC558" i="1"/>
  <c r="BF557" i="1"/>
  <c r="BH555" i="1"/>
  <c r="BG554" i="1"/>
  <c r="BC554" i="1"/>
  <c r="BF553" i="1"/>
  <c r="BH551" i="1"/>
  <c r="BG550" i="1"/>
  <c r="BC550" i="1"/>
  <c r="BF549" i="1"/>
  <c r="BH547" i="1"/>
  <c r="BG546" i="1"/>
  <c r="BC546" i="1"/>
  <c r="BF545" i="1"/>
  <c r="BH543" i="1"/>
  <c r="BG542" i="1"/>
  <c r="BC542" i="1"/>
  <c r="BF541" i="1"/>
  <c r="BH539" i="1"/>
  <c r="BG538" i="1"/>
  <c r="BC538" i="1"/>
  <c r="BF537" i="1"/>
  <c r="BH535" i="1"/>
  <c r="BG534" i="1"/>
  <c r="BC534" i="1"/>
  <c r="BF533" i="1"/>
  <c r="BH531" i="1"/>
  <c r="BG530" i="1"/>
  <c r="BC530" i="1"/>
  <c r="BF529" i="1"/>
  <c r="BH527" i="1"/>
  <c r="BG526" i="1"/>
  <c r="BC526" i="1"/>
  <c r="BF525" i="1"/>
  <c r="BH523" i="1"/>
  <c r="BG522" i="1"/>
  <c r="BC522" i="1"/>
  <c r="BF521" i="1"/>
  <c r="BH519" i="1"/>
  <c r="BG518" i="1"/>
  <c r="BC518" i="1"/>
  <c r="BF517" i="1"/>
  <c r="BH515" i="1"/>
  <c r="BG514" i="1"/>
  <c r="BC514" i="1"/>
  <c r="BF513" i="1"/>
  <c r="BH511" i="1"/>
  <c r="BG510" i="1"/>
  <c r="BC510" i="1"/>
  <c r="BF509" i="1"/>
  <c r="BH507" i="1"/>
  <c r="BG506" i="1"/>
  <c r="BC506" i="1"/>
  <c r="BF505" i="1"/>
  <c r="BH503" i="1"/>
  <c r="BG502" i="1"/>
  <c r="BC502" i="1"/>
  <c r="BF501" i="1"/>
  <c r="BH499" i="1"/>
  <c r="BG498" i="1"/>
  <c r="BC498" i="1"/>
  <c r="BF497" i="1"/>
  <c r="BH495" i="1"/>
  <c r="BG494" i="1"/>
  <c r="BC494" i="1"/>
  <c r="BF493" i="1"/>
  <c r="BH491" i="1"/>
  <c r="BG490" i="1"/>
  <c r="BC490" i="1"/>
  <c r="BF489" i="1"/>
  <c r="BH487" i="1"/>
  <c r="BG486" i="1"/>
  <c r="BC486" i="1"/>
  <c r="BF485" i="1"/>
  <c r="BH483" i="1"/>
  <c r="BG482" i="1"/>
  <c r="BC482" i="1"/>
  <c r="BF481" i="1"/>
  <c r="BH479" i="1"/>
  <c r="BG478" i="1"/>
  <c r="BC478" i="1"/>
  <c r="BF477" i="1"/>
  <c r="BH475" i="1"/>
  <c r="BG474" i="1"/>
  <c r="BC474" i="1"/>
  <c r="BF473" i="1"/>
  <c r="BH471" i="1"/>
  <c r="BG470" i="1"/>
  <c r="BC470" i="1"/>
  <c r="BF469" i="1"/>
  <c r="BH467" i="1"/>
  <c r="BG466" i="1"/>
  <c r="BC466" i="1"/>
  <c r="BF465" i="1"/>
  <c r="BH463" i="1"/>
  <c r="BG462" i="1"/>
  <c r="BC462" i="1"/>
  <c r="BF461" i="1"/>
  <c r="BH459" i="1"/>
  <c r="BG458" i="1"/>
  <c r="BC458" i="1"/>
  <c r="BF457" i="1"/>
  <c r="BH455" i="1"/>
  <c r="BG454" i="1"/>
  <c r="BC454" i="1"/>
  <c r="BF453" i="1"/>
  <c r="BH451" i="1"/>
  <c r="BG450" i="1"/>
  <c r="BC450" i="1"/>
  <c r="BF449" i="1"/>
  <c r="BH447" i="1"/>
  <c r="BG446" i="1"/>
  <c r="BC446" i="1"/>
  <c r="BF445" i="1"/>
  <c r="BH443" i="1"/>
  <c r="BG442" i="1"/>
  <c r="BC442" i="1"/>
  <c r="BF441" i="1"/>
  <c r="BH439" i="1"/>
  <c r="BG438" i="1"/>
  <c r="BC438" i="1"/>
  <c r="BF437" i="1"/>
  <c r="BH435" i="1"/>
  <c r="BG434" i="1"/>
  <c r="BC434" i="1"/>
  <c r="BF433" i="1"/>
  <c r="BH431" i="1"/>
  <c r="BG430" i="1"/>
  <c r="BC430" i="1"/>
  <c r="BF429" i="1"/>
  <c r="BH427" i="1"/>
  <c r="BG426" i="1"/>
  <c r="BC426" i="1"/>
  <c r="BF425" i="1"/>
  <c r="BH423" i="1"/>
  <c r="BG422" i="1"/>
  <c r="BC422" i="1"/>
  <c r="BF421" i="1"/>
  <c r="BH419" i="1"/>
  <c r="BG418" i="1"/>
  <c r="BC418" i="1"/>
  <c r="BF417" i="1"/>
  <c r="BH415" i="1"/>
  <c r="BG414" i="1"/>
  <c r="BC414" i="1"/>
  <c r="BF413" i="1"/>
  <c r="BH411" i="1"/>
  <c r="BG410" i="1"/>
  <c r="BC410" i="1"/>
  <c r="BF409" i="1"/>
  <c r="BH407" i="1"/>
  <c r="BG406" i="1"/>
  <c r="BC406" i="1"/>
  <c r="BF405" i="1"/>
  <c r="BH403" i="1"/>
  <c r="BG402" i="1"/>
  <c r="BC402" i="1"/>
  <c r="BF401" i="1"/>
  <c r="BH399" i="1"/>
  <c r="BG398" i="1"/>
  <c r="BC398" i="1"/>
  <c r="BF397" i="1"/>
  <c r="BH395" i="1"/>
  <c r="BG394" i="1"/>
  <c r="BC394" i="1"/>
  <c r="BF393" i="1"/>
  <c r="BH391" i="1"/>
  <c r="BG390" i="1"/>
  <c r="BC390" i="1"/>
  <c r="BF389" i="1"/>
  <c r="BH387" i="1"/>
  <c r="BG386" i="1"/>
  <c r="BC386" i="1"/>
  <c r="BF385" i="1"/>
  <c r="BH383" i="1"/>
  <c r="BG382" i="1"/>
  <c r="BC382" i="1"/>
  <c r="BF381" i="1"/>
  <c r="BH379" i="1"/>
  <c r="BG378" i="1"/>
  <c r="BC378" i="1"/>
  <c r="BF377" i="1"/>
  <c r="BH375" i="1"/>
  <c r="BG374" i="1"/>
  <c r="BC374" i="1"/>
  <c r="BF373" i="1"/>
  <c r="BH371" i="1"/>
  <c r="BG370" i="1"/>
  <c r="BC370" i="1"/>
  <c r="BF369" i="1"/>
  <c r="BH367" i="1"/>
  <c r="BG366" i="1"/>
  <c r="BC366" i="1"/>
  <c r="BF365" i="1"/>
  <c r="BH363" i="1"/>
  <c r="BG362" i="1"/>
  <c r="BC362" i="1"/>
  <c r="BF361" i="1"/>
  <c r="BH359" i="1"/>
  <c r="BG358" i="1"/>
  <c r="BC358" i="1"/>
  <c r="BF357" i="1"/>
  <c r="BH355" i="1"/>
  <c r="BG354" i="1"/>
  <c r="BC354" i="1"/>
  <c r="BF353" i="1"/>
  <c r="BH351" i="1"/>
  <c r="BG350" i="1"/>
  <c r="BC350" i="1"/>
  <c r="BF349" i="1"/>
  <c r="BH347" i="1"/>
  <c r="BG346" i="1"/>
  <c r="BC346" i="1"/>
  <c r="BF345" i="1"/>
  <c r="BH343" i="1"/>
  <c r="BG342" i="1"/>
  <c r="BC342" i="1"/>
  <c r="BF341" i="1"/>
  <c r="BH339" i="1"/>
  <c r="BG338" i="1"/>
  <c r="BC338" i="1"/>
  <c r="BF337" i="1"/>
  <c r="BH335" i="1"/>
  <c r="BG334" i="1"/>
  <c r="BC334" i="1"/>
  <c r="BF333" i="1"/>
  <c r="BH331" i="1"/>
  <c r="BG330" i="1"/>
  <c r="BC330" i="1"/>
  <c r="BF329" i="1"/>
  <c r="BH327" i="1"/>
  <c r="BG326" i="1"/>
  <c r="BC326" i="1"/>
  <c r="BF325" i="1"/>
  <c r="BH323" i="1"/>
  <c r="BG322" i="1"/>
  <c r="BC322" i="1"/>
  <c r="BF321" i="1"/>
  <c r="BH319" i="1"/>
  <c r="BG318" i="1"/>
  <c r="BC318" i="1"/>
  <c r="BF317" i="1"/>
  <c r="BH315" i="1"/>
  <c r="BG314" i="1"/>
  <c r="BC314" i="1"/>
  <c r="BF313" i="1"/>
  <c r="BH311" i="1"/>
  <c r="BG310" i="1"/>
  <c r="BC310" i="1"/>
  <c r="BF309" i="1"/>
  <c r="BH307" i="1"/>
  <c r="BG306" i="1"/>
  <c r="BC306" i="1"/>
  <c r="BF305" i="1"/>
  <c r="BH303" i="1"/>
  <c r="BG302" i="1"/>
  <c r="BC302" i="1"/>
  <c r="BF301" i="1"/>
  <c r="BH299" i="1"/>
  <c r="BG298" i="1"/>
  <c r="BC298" i="1"/>
  <c r="BF297" i="1"/>
  <c r="BH295" i="1"/>
  <c r="BG294" i="1"/>
  <c r="BC294" i="1"/>
  <c r="BF293" i="1"/>
  <c r="BH291" i="1"/>
  <c r="BG290" i="1"/>
  <c r="BC290" i="1"/>
  <c r="BF289" i="1"/>
  <c r="BH287" i="1"/>
  <c r="BG286" i="1"/>
  <c r="BC286" i="1"/>
  <c r="BF285" i="1"/>
  <c r="BH283" i="1"/>
  <c r="BG282" i="1"/>
  <c r="BC282" i="1"/>
  <c r="BF281" i="1"/>
  <c r="BH279" i="1"/>
  <c r="BG278" i="1"/>
  <c r="BC278" i="1"/>
  <c r="BF277" i="1"/>
  <c r="BH275" i="1"/>
  <c r="BG274" i="1"/>
  <c r="BC274" i="1"/>
  <c r="BF273" i="1"/>
  <c r="BH271" i="1"/>
  <c r="BG270" i="1"/>
  <c r="BC270" i="1"/>
  <c r="BF269" i="1"/>
  <c r="BH267" i="1"/>
  <c r="BG266" i="1"/>
  <c r="BC266" i="1"/>
  <c r="BF265" i="1"/>
  <c r="BH263" i="1"/>
  <c r="BG262" i="1"/>
  <c r="BC262" i="1"/>
  <c r="BF261" i="1"/>
  <c r="BH259" i="1"/>
  <c r="BG258" i="1"/>
  <c r="BC258" i="1"/>
  <c r="BF257" i="1"/>
  <c r="BH255" i="1"/>
  <c r="BG254" i="1"/>
  <c r="BC254" i="1"/>
  <c r="BF253" i="1"/>
  <c r="BH251" i="1"/>
  <c r="BG250" i="1"/>
  <c r="BC250" i="1"/>
  <c r="BF249" i="1"/>
  <c r="BH247" i="1"/>
  <c r="BG246" i="1"/>
  <c r="BC246" i="1"/>
  <c r="BF245" i="1"/>
  <c r="BH243" i="1"/>
  <c r="BG242" i="1"/>
  <c r="BC242" i="1"/>
  <c r="BF241" i="1"/>
  <c r="BH239" i="1"/>
  <c r="BG238" i="1"/>
  <c r="BC238" i="1"/>
  <c r="BF237" i="1"/>
  <c r="BH235" i="1"/>
  <c r="BG234" i="1"/>
  <c r="BC234" i="1"/>
  <c r="BF233" i="1"/>
  <c r="BH231" i="1"/>
  <c r="BG230" i="1"/>
  <c r="BC230" i="1"/>
  <c r="BF229" i="1"/>
  <c r="BH227" i="1"/>
  <c r="BG226" i="1"/>
  <c r="BC226" i="1"/>
  <c r="BF225" i="1"/>
  <c r="BH223" i="1"/>
  <c r="BG222" i="1"/>
  <c r="BC222" i="1"/>
  <c r="BF221" i="1"/>
  <c r="BH219" i="1"/>
  <c r="BG218" i="1"/>
  <c r="BC218" i="1"/>
  <c r="BF217" i="1"/>
  <c r="BH215" i="1"/>
  <c r="BG214" i="1"/>
  <c r="BC214" i="1"/>
  <c r="BF213" i="1"/>
  <c r="BH211" i="1"/>
  <c r="BG210" i="1"/>
  <c r="BC210" i="1"/>
  <c r="BF209" i="1"/>
  <c r="BH207" i="1"/>
  <c r="BG206" i="1"/>
  <c r="BC206" i="1"/>
  <c r="BF205" i="1"/>
  <c r="BH203" i="1"/>
  <c r="BG202" i="1"/>
  <c r="BG830" i="1"/>
  <c r="BF825" i="1"/>
  <c r="BG822" i="1"/>
  <c r="BF817" i="1"/>
  <c r="BG814" i="1"/>
  <c r="BF809" i="1"/>
  <c r="BG806" i="1"/>
  <c r="BC804" i="1"/>
  <c r="BG802" i="1"/>
  <c r="BF799" i="1"/>
  <c r="BG796" i="1"/>
  <c r="BH795" i="1"/>
  <c r="BC794" i="1"/>
  <c r="BF793" i="1"/>
  <c r="BF789" i="1"/>
  <c r="BC788" i="1"/>
  <c r="BG786" i="1"/>
  <c r="BG784" i="1"/>
  <c r="BH781" i="1"/>
  <c r="BC781" i="1"/>
  <c r="BH780" i="1"/>
  <c r="BG779" i="1"/>
  <c r="BC779" i="1"/>
  <c r="BF778" i="1"/>
  <c r="BH776" i="1"/>
  <c r="BG775" i="1"/>
  <c r="BC775" i="1"/>
  <c r="BF774" i="1"/>
  <c r="BH772" i="1"/>
  <c r="BG771" i="1"/>
  <c r="BC771" i="1"/>
  <c r="BF770" i="1"/>
  <c r="BH768" i="1"/>
  <c r="BG767" i="1"/>
  <c r="BC767" i="1"/>
  <c r="BF766" i="1"/>
  <c r="BH764" i="1"/>
  <c r="BG763" i="1"/>
  <c r="BC763" i="1"/>
  <c r="BF762" i="1"/>
  <c r="BH760" i="1"/>
  <c r="BG759" i="1"/>
  <c r="BC759" i="1"/>
  <c r="BF758" i="1"/>
  <c r="BH756" i="1"/>
  <c r="BG755" i="1"/>
  <c r="BC755" i="1"/>
  <c r="BF754" i="1"/>
  <c r="BH752" i="1"/>
  <c r="BG751" i="1"/>
  <c r="BC751" i="1"/>
  <c r="BF750" i="1"/>
  <c r="BH748" i="1"/>
  <c r="BG747" i="1"/>
  <c r="BC747" i="1"/>
  <c r="BF746" i="1"/>
  <c r="BH744" i="1"/>
  <c r="BG743" i="1"/>
  <c r="BC743" i="1"/>
  <c r="BF742" i="1"/>
  <c r="BH740" i="1"/>
  <c r="BG739" i="1"/>
  <c r="BC739" i="1"/>
  <c r="BF738" i="1"/>
  <c r="BH736" i="1"/>
  <c r="BG735" i="1"/>
  <c r="BC735" i="1"/>
  <c r="BF734" i="1"/>
  <c r="BH732" i="1"/>
  <c r="BG731" i="1"/>
  <c r="BC731" i="1"/>
  <c r="BF730" i="1"/>
  <c r="BH728" i="1"/>
  <c r="BG727" i="1"/>
  <c r="BC727" i="1"/>
  <c r="BF726" i="1"/>
  <c r="BH724" i="1"/>
  <c r="BG723" i="1"/>
  <c r="BC723" i="1"/>
  <c r="BF722" i="1"/>
  <c r="BH720" i="1"/>
  <c r="BG719" i="1"/>
  <c r="BC719" i="1"/>
  <c r="BF718" i="1"/>
  <c r="BH716" i="1"/>
  <c r="BG715" i="1"/>
  <c r="BC715" i="1"/>
  <c r="BF714" i="1"/>
  <c r="BH712" i="1"/>
  <c r="BG711" i="1"/>
  <c r="BC711" i="1"/>
  <c r="BF710" i="1"/>
  <c r="BH708" i="1"/>
  <c r="BG707" i="1"/>
  <c r="BC707" i="1"/>
  <c r="BF706" i="1"/>
  <c r="BH704" i="1"/>
  <c r="BG703" i="1"/>
  <c r="BC703" i="1"/>
  <c r="BF702" i="1"/>
  <c r="BH700" i="1"/>
  <c r="BG699" i="1"/>
  <c r="BC699" i="1"/>
  <c r="BF698" i="1"/>
  <c r="BH696" i="1"/>
  <c r="BG695" i="1"/>
  <c r="BC695" i="1"/>
  <c r="BF694" i="1"/>
  <c r="BH692" i="1"/>
  <c r="BG691" i="1"/>
  <c r="BC691" i="1"/>
  <c r="BF690" i="1"/>
  <c r="BH688" i="1"/>
  <c r="BG687" i="1"/>
  <c r="BC687" i="1"/>
  <c r="BF686" i="1"/>
  <c r="BH684" i="1"/>
  <c r="BG683" i="1"/>
  <c r="BC683" i="1"/>
  <c r="BF682" i="1"/>
  <c r="BH680" i="1"/>
  <c r="BG679" i="1"/>
  <c r="BC679" i="1"/>
  <c r="BF678" i="1"/>
  <c r="BH676" i="1"/>
  <c r="BG675" i="1"/>
  <c r="BC675" i="1"/>
  <c r="BF674" i="1"/>
  <c r="BH672" i="1"/>
  <c r="BG671" i="1"/>
  <c r="BC671" i="1"/>
  <c r="BF670" i="1"/>
  <c r="BH668" i="1"/>
  <c r="BG667" i="1"/>
  <c r="BC667" i="1"/>
  <c r="BF666" i="1"/>
  <c r="BH664" i="1"/>
  <c r="BG663" i="1"/>
  <c r="BC663" i="1"/>
  <c r="BF662" i="1"/>
  <c r="BH660" i="1"/>
  <c r="BG659" i="1"/>
  <c r="BC659" i="1"/>
  <c r="BF658" i="1"/>
  <c r="BH656" i="1"/>
  <c r="BG655" i="1"/>
  <c r="BC655" i="1"/>
  <c r="BF654" i="1"/>
  <c r="BH652" i="1"/>
  <c r="BG651" i="1"/>
  <c r="BC651" i="1"/>
  <c r="BF650" i="1"/>
  <c r="BH648" i="1"/>
  <c r="BG647" i="1"/>
  <c r="BC647" i="1"/>
  <c r="BF646" i="1"/>
  <c r="BH644" i="1"/>
  <c r="BG643" i="1"/>
  <c r="BC643" i="1"/>
  <c r="BF642" i="1"/>
  <c r="BH640" i="1"/>
  <c r="BG639" i="1"/>
  <c r="BC639" i="1"/>
  <c r="BF638" i="1"/>
  <c r="BH636" i="1"/>
  <c r="BG635" i="1"/>
  <c r="BC635" i="1"/>
  <c r="BF634" i="1"/>
  <c r="BH632" i="1"/>
  <c r="BG631" i="1"/>
  <c r="BC631" i="1"/>
  <c r="BF630" i="1"/>
  <c r="BH628" i="1"/>
  <c r="BG627" i="1"/>
  <c r="BC627" i="1"/>
  <c r="BF626" i="1"/>
  <c r="BH624" i="1"/>
  <c r="BG623" i="1"/>
  <c r="BC623" i="1"/>
  <c r="BF622" i="1"/>
  <c r="BH620" i="1"/>
  <c r="BG619" i="1"/>
  <c r="BC619" i="1"/>
  <c r="BF618" i="1"/>
  <c r="BH616" i="1"/>
  <c r="BG615" i="1"/>
  <c r="BC615" i="1"/>
  <c r="BF614" i="1"/>
  <c r="BH612" i="1"/>
  <c r="BG611" i="1"/>
  <c r="BC611" i="1"/>
  <c r="BF610" i="1"/>
  <c r="BH608" i="1"/>
  <c r="BG607" i="1"/>
  <c r="BC607" i="1"/>
  <c r="BF606" i="1"/>
  <c r="BH604" i="1"/>
  <c r="BG603" i="1"/>
  <c r="BC603" i="1"/>
  <c r="BF602" i="1"/>
  <c r="BH600" i="1"/>
  <c r="BG599" i="1"/>
  <c r="BC599" i="1"/>
  <c r="BF598" i="1"/>
  <c r="BH596" i="1"/>
  <c r="BG595" i="1"/>
  <c r="BC595" i="1"/>
  <c r="BF594" i="1"/>
  <c r="BH592" i="1"/>
  <c r="BG591" i="1"/>
  <c r="BC591" i="1"/>
  <c r="BF590" i="1"/>
  <c r="BH588" i="1"/>
  <c r="BG587" i="1"/>
  <c r="BC587" i="1"/>
  <c r="BF586" i="1"/>
  <c r="BH584" i="1"/>
  <c r="BG583" i="1"/>
  <c r="BC583" i="1"/>
  <c r="BF582" i="1"/>
  <c r="BH580" i="1"/>
  <c r="BG579" i="1"/>
  <c r="BC579" i="1"/>
  <c r="BF578" i="1"/>
  <c r="BH576" i="1"/>
  <c r="BG575" i="1"/>
  <c r="BC575" i="1"/>
  <c r="BF574" i="1"/>
  <c r="BH572" i="1"/>
  <c r="BG571" i="1"/>
  <c r="BC571" i="1"/>
  <c r="BF570" i="1"/>
  <c r="BH568" i="1"/>
  <c r="BG567" i="1"/>
  <c r="BC567" i="1"/>
  <c r="BF566" i="1"/>
  <c r="BH564" i="1"/>
  <c r="BG563" i="1"/>
  <c r="BC563" i="1"/>
  <c r="BF562" i="1"/>
  <c r="BH560" i="1"/>
  <c r="BG559" i="1"/>
  <c r="BC559" i="1"/>
  <c r="BF558" i="1"/>
  <c r="BH556" i="1"/>
  <c r="BG555" i="1"/>
  <c r="BC555" i="1"/>
  <c r="BF554" i="1"/>
  <c r="BH552" i="1"/>
  <c r="BG551" i="1"/>
  <c r="BC551" i="1"/>
  <c r="BF550" i="1"/>
  <c r="BH548" i="1"/>
  <c r="BG547" i="1"/>
  <c r="BC547" i="1"/>
  <c r="BF546" i="1"/>
  <c r="BH544" i="1"/>
  <c r="BG543" i="1"/>
  <c r="BC543" i="1"/>
  <c r="BF542" i="1"/>
  <c r="BH540" i="1"/>
  <c r="BG539" i="1"/>
  <c r="BC539" i="1"/>
  <c r="BF538" i="1"/>
  <c r="BH536" i="1"/>
  <c r="BG535" i="1"/>
  <c r="BC535" i="1"/>
  <c r="BF534" i="1"/>
  <c r="BH532" i="1"/>
  <c r="BG531" i="1"/>
  <c r="BC531" i="1"/>
  <c r="BF530" i="1"/>
  <c r="BH528" i="1"/>
  <c r="BG527" i="1"/>
  <c r="BC527" i="1"/>
  <c r="BF526" i="1"/>
  <c r="BH524" i="1"/>
  <c r="BG523" i="1"/>
  <c r="BC523" i="1"/>
  <c r="BF522" i="1"/>
  <c r="BH520" i="1"/>
  <c r="BG519" i="1"/>
  <c r="BC519" i="1"/>
  <c r="BF518" i="1"/>
  <c r="BH516" i="1"/>
  <c r="BG515" i="1"/>
  <c r="BC515" i="1"/>
  <c r="BF514" i="1"/>
  <c r="BH512" i="1"/>
  <c r="BG511" i="1"/>
  <c r="BC511" i="1"/>
  <c r="BF510" i="1"/>
  <c r="BH508" i="1"/>
  <c r="BG507" i="1"/>
  <c r="BC507" i="1"/>
  <c r="BF506" i="1"/>
  <c r="BH504" i="1"/>
  <c r="BG503" i="1"/>
  <c r="BC503" i="1"/>
  <c r="BF502" i="1"/>
  <c r="BH500" i="1"/>
  <c r="BG499" i="1"/>
  <c r="BC499" i="1"/>
  <c r="BF498" i="1"/>
  <c r="BH496" i="1"/>
  <c r="BG495" i="1"/>
  <c r="BC495" i="1"/>
  <c r="BF494" i="1"/>
  <c r="BH492" i="1"/>
  <c r="BG491" i="1"/>
  <c r="BC491" i="1"/>
  <c r="BF490" i="1"/>
  <c r="BH488" i="1"/>
  <c r="BG487" i="1"/>
  <c r="BC487" i="1"/>
  <c r="BF486" i="1"/>
  <c r="BH484" i="1"/>
  <c r="BG483" i="1"/>
  <c r="BC483" i="1"/>
  <c r="BF482" i="1"/>
  <c r="BH480" i="1"/>
  <c r="BG479" i="1"/>
  <c r="BC479" i="1"/>
  <c r="BF478" i="1"/>
  <c r="BH476" i="1"/>
  <c r="BG475" i="1"/>
  <c r="BC475" i="1"/>
  <c r="BF474" i="1"/>
  <c r="BH472" i="1"/>
  <c r="BG471" i="1"/>
  <c r="BC471" i="1"/>
  <c r="BF470" i="1"/>
  <c r="BH468" i="1"/>
  <c r="BG467" i="1"/>
  <c r="BC467" i="1"/>
  <c r="BF466" i="1"/>
  <c r="BH464" i="1"/>
  <c r="BG463" i="1"/>
  <c r="BC463" i="1"/>
  <c r="BF462" i="1"/>
  <c r="BH460" i="1"/>
  <c r="BG459" i="1"/>
  <c r="BC459" i="1"/>
  <c r="BF458" i="1"/>
  <c r="BH456" i="1"/>
  <c r="BG455" i="1"/>
  <c r="BC455" i="1"/>
  <c r="BF454" i="1"/>
  <c r="BH452" i="1"/>
  <c r="BG451" i="1"/>
  <c r="BC451" i="1"/>
  <c r="BF450" i="1"/>
  <c r="BH448" i="1"/>
  <c r="BG447" i="1"/>
  <c r="BC447" i="1"/>
  <c r="BF446" i="1"/>
  <c r="BH444" i="1"/>
  <c r="BG443" i="1"/>
  <c r="BC443" i="1"/>
  <c r="BF442" i="1"/>
  <c r="BH440" i="1"/>
  <c r="BG439" i="1"/>
  <c r="BC439" i="1"/>
  <c r="BF438" i="1"/>
  <c r="BH436" i="1"/>
  <c r="BG435" i="1"/>
  <c r="BC435" i="1"/>
  <c r="BF434" i="1"/>
  <c r="BH432" i="1"/>
  <c r="BG431" i="1"/>
  <c r="BC431" i="1"/>
  <c r="BF430" i="1"/>
  <c r="BH428" i="1"/>
  <c r="BG427" i="1"/>
  <c r="BC427" i="1"/>
  <c r="BF426" i="1"/>
  <c r="BH424" i="1"/>
  <c r="BG423" i="1"/>
  <c r="BC423" i="1"/>
  <c r="BF422" i="1"/>
  <c r="BH420" i="1"/>
  <c r="BG419" i="1"/>
  <c r="BC419" i="1"/>
  <c r="BF418" i="1"/>
  <c r="BH416" i="1"/>
  <c r="BG415" i="1"/>
  <c r="BC415" i="1"/>
  <c r="BF414" i="1"/>
  <c r="BH412" i="1"/>
  <c r="BG411" i="1"/>
  <c r="BC411" i="1"/>
  <c r="BF410" i="1"/>
  <c r="BH408" i="1"/>
  <c r="BG407" i="1"/>
  <c r="BC407" i="1"/>
  <c r="BF406" i="1"/>
  <c r="BH404" i="1"/>
  <c r="BG403" i="1"/>
  <c r="BC403" i="1"/>
  <c r="BF402" i="1"/>
  <c r="BH400" i="1"/>
  <c r="BG399" i="1"/>
  <c r="BC399" i="1"/>
  <c r="BF398" i="1"/>
  <c r="BH396" i="1"/>
  <c r="BG395" i="1"/>
  <c r="BC395" i="1"/>
  <c r="BF394" i="1"/>
  <c r="BH392" i="1"/>
  <c r="BG391" i="1"/>
  <c r="BC391" i="1"/>
  <c r="BF390" i="1"/>
  <c r="BH388" i="1"/>
  <c r="BG387" i="1"/>
  <c r="BC387" i="1"/>
  <c r="BF386" i="1"/>
  <c r="BH384" i="1"/>
  <c r="BG383" i="1"/>
  <c r="BC383" i="1"/>
  <c r="BF382" i="1"/>
  <c r="BH380" i="1"/>
  <c r="BG379" i="1"/>
  <c r="BC379" i="1"/>
  <c r="BF378" i="1"/>
  <c r="BH376" i="1"/>
  <c r="BG375" i="1"/>
  <c r="BC375" i="1"/>
  <c r="BF374" i="1"/>
  <c r="BH372" i="1"/>
  <c r="BG371" i="1"/>
  <c r="BC371" i="1"/>
  <c r="BF370" i="1"/>
  <c r="BH368" i="1"/>
  <c r="BG367" i="1"/>
  <c r="BC367" i="1"/>
  <c r="BF366" i="1"/>
  <c r="BH364" i="1"/>
  <c r="BG363" i="1"/>
  <c r="BC363" i="1"/>
  <c r="BF362" i="1"/>
  <c r="BH360" i="1"/>
  <c r="BG359" i="1"/>
  <c r="BC359" i="1"/>
  <c r="BF358" i="1"/>
  <c r="BH356" i="1"/>
  <c r="BG355" i="1"/>
  <c r="BC355" i="1"/>
  <c r="BF354" i="1"/>
  <c r="BH352" i="1"/>
  <c r="BG351" i="1"/>
  <c r="BC351" i="1"/>
  <c r="BF350" i="1"/>
  <c r="BH348" i="1"/>
  <c r="BC830" i="1"/>
  <c r="BH823" i="1"/>
  <c r="BC822" i="1"/>
  <c r="BH815" i="1"/>
  <c r="BC814" i="1"/>
  <c r="BH807" i="1"/>
  <c r="BC806" i="1"/>
  <c r="BH801" i="1"/>
  <c r="BC800" i="1"/>
  <c r="BG798" i="1"/>
  <c r="BF795" i="1"/>
  <c r="BG792" i="1"/>
  <c r="BH791" i="1"/>
  <c r="BC790" i="1"/>
  <c r="BG788" i="1"/>
  <c r="BH785" i="1"/>
  <c r="BC785" i="1"/>
  <c r="BF784" i="1"/>
  <c r="BH783" i="1"/>
  <c r="BG781" i="1"/>
  <c r="BG780" i="1"/>
  <c r="BC780" i="1"/>
  <c r="BF779" i="1"/>
  <c r="BH777" i="1"/>
  <c r="BG776" i="1"/>
  <c r="BC776" i="1"/>
  <c r="BF775" i="1"/>
  <c r="BH773" i="1"/>
  <c r="BG772" i="1"/>
  <c r="BC772" i="1"/>
  <c r="BF771" i="1"/>
  <c r="BH769" i="1"/>
  <c r="BG768" i="1"/>
  <c r="BC768" i="1"/>
  <c r="BF767" i="1"/>
  <c r="BH765" i="1"/>
  <c r="BG764" i="1"/>
  <c r="BC764" i="1"/>
  <c r="BF763" i="1"/>
  <c r="BH761" i="1"/>
  <c r="BG760" i="1"/>
  <c r="BC760" i="1"/>
  <c r="BF759" i="1"/>
  <c r="BH757" i="1"/>
  <c r="BG756" i="1"/>
  <c r="BC756" i="1"/>
  <c r="BF755" i="1"/>
  <c r="BH753" i="1"/>
  <c r="BG752" i="1"/>
  <c r="BC752" i="1"/>
  <c r="BF751" i="1"/>
  <c r="BH749" i="1"/>
  <c r="BG748" i="1"/>
  <c r="BC748" i="1"/>
  <c r="BF747" i="1"/>
  <c r="BH745" i="1"/>
  <c r="BG744" i="1"/>
  <c r="BC744" i="1"/>
  <c r="BF743" i="1"/>
  <c r="BH741" i="1"/>
  <c r="BG740" i="1"/>
  <c r="BC740" i="1"/>
  <c r="BF739" i="1"/>
  <c r="BH737" i="1"/>
  <c r="BG736" i="1"/>
  <c r="BC736" i="1"/>
  <c r="BF735" i="1"/>
  <c r="BH733" i="1"/>
  <c r="BG732" i="1"/>
  <c r="BC732" i="1"/>
  <c r="BF731" i="1"/>
  <c r="BH729" i="1"/>
  <c r="BG728" i="1"/>
  <c r="BC728" i="1"/>
  <c r="BF727" i="1"/>
  <c r="BH725" i="1"/>
  <c r="BG724" i="1"/>
  <c r="BC724" i="1"/>
  <c r="BF723" i="1"/>
  <c r="BH721" i="1"/>
  <c r="BG720" i="1"/>
  <c r="BC720" i="1"/>
  <c r="BF719" i="1"/>
  <c r="BH717" i="1"/>
  <c r="BG716" i="1"/>
  <c r="BC716" i="1"/>
  <c r="BF715" i="1"/>
  <c r="BH713" i="1"/>
  <c r="BG712" i="1"/>
  <c r="BC712" i="1"/>
  <c r="BF711" i="1"/>
  <c r="BH709" i="1"/>
  <c r="BG708" i="1"/>
  <c r="BC708" i="1"/>
  <c r="BF707" i="1"/>
  <c r="BH705" i="1"/>
  <c r="BG704" i="1"/>
  <c r="BC704" i="1"/>
  <c r="BF703" i="1"/>
  <c r="BH701" i="1"/>
  <c r="BG700" i="1"/>
  <c r="BC700" i="1"/>
  <c r="BF699" i="1"/>
  <c r="BH697" i="1"/>
  <c r="BG696" i="1"/>
  <c r="BC696" i="1"/>
  <c r="BF695" i="1"/>
  <c r="BH693" i="1"/>
  <c r="BG692" i="1"/>
  <c r="BC692" i="1"/>
  <c r="BF691" i="1"/>
  <c r="BH689" i="1"/>
  <c r="BG688" i="1"/>
  <c r="BC688" i="1"/>
  <c r="BF687" i="1"/>
  <c r="BH685" i="1"/>
  <c r="BG684" i="1"/>
  <c r="BC684" i="1"/>
  <c r="BF683" i="1"/>
  <c r="BH681" i="1"/>
  <c r="BG680" i="1"/>
  <c r="BC680" i="1"/>
  <c r="BF679" i="1"/>
  <c r="BH677" i="1"/>
  <c r="BG676" i="1"/>
  <c r="BC676" i="1"/>
  <c r="BF675" i="1"/>
  <c r="BH673" i="1"/>
  <c r="BG672" i="1"/>
  <c r="BC672" i="1"/>
  <c r="BF671" i="1"/>
  <c r="BH669" i="1"/>
  <c r="BG668" i="1"/>
  <c r="BC668" i="1"/>
  <c r="BF667" i="1"/>
  <c r="BH665" i="1"/>
  <c r="BG664" i="1"/>
  <c r="BC664" i="1"/>
  <c r="BF663" i="1"/>
  <c r="BH661" i="1"/>
  <c r="BG660" i="1"/>
  <c r="BC660" i="1"/>
  <c r="BF659" i="1"/>
  <c r="BH657" i="1"/>
  <c r="BG656" i="1"/>
  <c r="BC656" i="1"/>
  <c r="BF655" i="1"/>
  <c r="BH653" i="1"/>
  <c r="BG652" i="1"/>
  <c r="BC652" i="1"/>
  <c r="BF651" i="1"/>
  <c r="BH649" i="1"/>
  <c r="BG648" i="1"/>
  <c r="BC648" i="1"/>
  <c r="BF647" i="1"/>
  <c r="BH645" i="1"/>
  <c r="BG644" i="1"/>
  <c r="BC644" i="1"/>
  <c r="BF643" i="1"/>
  <c r="BH641" i="1"/>
  <c r="BG640" i="1"/>
  <c r="BC640" i="1"/>
  <c r="BF639" i="1"/>
  <c r="BH637" i="1"/>
  <c r="BG636" i="1"/>
  <c r="BC636" i="1"/>
  <c r="BF635" i="1"/>
  <c r="BH633" i="1"/>
  <c r="BG632" i="1"/>
  <c r="BC632" i="1"/>
  <c r="BF631" i="1"/>
  <c r="BH629" i="1"/>
  <c r="BG628" i="1"/>
  <c r="BC628" i="1"/>
  <c r="BF627" i="1"/>
  <c r="BH625" i="1"/>
  <c r="BG624" i="1"/>
  <c r="BC624" i="1"/>
  <c r="BF623" i="1"/>
  <c r="BH621" i="1"/>
  <c r="BG620" i="1"/>
  <c r="BC620" i="1"/>
  <c r="BF619" i="1"/>
  <c r="BH617" i="1"/>
  <c r="BG616" i="1"/>
  <c r="BC616" i="1"/>
  <c r="BF615" i="1"/>
  <c r="BH613" i="1"/>
  <c r="BG612" i="1"/>
  <c r="BC612" i="1"/>
  <c r="BF611" i="1"/>
  <c r="BH609" i="1"/>
  <c r="BG608" i="1"/>
  <c r="BC608" i="1"/>
  <c r="BF607" i="1"/>
  <c r="BH605" i="1"/>
  <c r="BG604" i="1"/>
  <c r="BC604" i="1"/>
  <c r="BF603" i="1"/>
  <c r="BH601" i="1"/>
  <c r="BG600" i="1"/>
  <c r="BC600" i="1"/>
  <c r="BF599" i="1"/>
  <c r="BH597" i="1"/>
  <c r="BG596" i="1"/>
  <c r="BC596" i="1"/>
  <c r="BF595" i="1"/>
  <c r="BH593" i="1"/>
  <c r="BG592" i="1"/>
  <c r="BC592" i="1"/>
  <c r="BF591" i="1"/>
  <c r="BH589" i="1"/>
  <c r="BG588" i="1"/>
  <c r="BC588" i="1"/>
  <c r="BF587" i="1"/>
  <c r="BH585" i="1"/>
  <c r="BG584" i="1"/>
  <c r="BC584" i="1"/>
  <c r="BF583" i="1"/>
  <c r="BH581" i="1"/>
  <c r="BG580" i="1"/>
  <c r="BC580" i="1"/>
  <c r="BF579" i="1"/>
  <c r="BH577" i="1"/>
  <c r="BG576" i="1"/>
  <c r="BC576" i="1"/>
  <c r="BF575" i="1"/>
  <c r="BH573" i="1"/>
  <c r="BG572" i="1"/>
  <c r="BC572" i="1"/>
  <c r="BF571" i="1"/>
  <c r="BH569" i="1"/>
  <c r="BG568" i="1"/>
  <c r="BC568" i="1"/>
  <c r="BF567" i="1"/>
  <c r="BH565" i="1"/>
  <c r="BG564" i="1"/>
  <c r="BC564" i="1"/>
  <c r="BF563" i="1"/>
  <c r="BH561" i="1"/>
  <c r="BG560" i="1"/>
  <c r="BC560" i="1"/>
  <c r="BF559" i="1"/>
  <c r="BH557" i="1"/>
  <c r="BG556" i="1"/>
  <c r="BC556" i="1"/>
  <c r="BF555" i="1"/>
  <c r="BH553" i="1"/>
  <c r="BG552" i="1"/>
  <c r="BC552" i="1"/>
  <c r="BF551" i="1"/>
  <c r="BH549" i="1"/>
  <c r="BG548" i="1"/>
  <c r="BC548" i="1"/>
  <c r="BF547" i="1"/>
  <c r="BH545" i="1"/>
  <c r="BG544" i="1"/>
  <c r="BC544" i="1"/>
  <c r="BF543" i="1"/>
  <c r="BH541" i="1"/>
  <c r="BG540" i="1"/>
  <c r="BC540" i="1"/>
  <c r="BF539" i="1"/>
  <c r="BH537" i="1"/>
  <c r="BG536" i="1"/>
  <c r="BC536" i="1"/>
  <c r="BF535" i="1"/>
  <c r="BH533" i="1"/>
  <c r="BG532" i="1"/>
  <c r="BC532" i="1"/>
  <c r="BF531" i="1"/>
  <c r="BH529" i="1"/>
  <c r="BG528" i="1"/>
  <c r="BC528" i="1"/>
  <c r="BF527" i="1"/>
  <c r="BH525" i="1"/>
  <c r="BG524" i="1"/>
  <c r="BC524" i="1"/>
  <c r="BF523" i="1"/>
  <c r="BH521" i="1"/>
  <c r="BG520" i="1"/>
  <c r="BC520" i="1"/>
  <c r="BF519" i="1"/>
  <c r="BH517" i="1"/>
  <c r="BG516" i="1"/>
  <c r="BC516" i="1"/>
  <c r="BF515" i="1"/>
  <c r="BH513" i="1"/>
  <c r="BG512" i="1"/>
  <c r="BC512" i="1"/>
  <c r="BF511" i="1"/>
  <c r="BH509" i="1"/>
  <c r="BG508" i="1"/>
  <c r="BC508" i="1"/>
  <c r="BF507" i="1"/>
  <c r="BH505" i="1"/>
  <c r="BG504" i="1"/>
  <c r="BC504" i="1"/>
  <c r="BF503" i="1"/>
  <c r="BH501" i="1"/>
  <c r="BG500" i="1"/>
  <c r="BC500" i="1"/>
  <c r="BF499" i="1"/>
  <c r="BH497" i="1"/>
  <c r="BG496" i="1"/>
  <c r="BC496" i="1"/>
  <c r="BF495" i="1"/>
  <c r="BH493" i="1"/>
  <c r="BG492" i="1"/>
  <c r="BC492" i="1"/>
  <c r="BF491" i="1"/>
  <c r="BH489" i="1"/>
  <c r="BG488" i="1"/>
  <c r="BC488" i="1"/>
  <c r="BF487" i="1"/>
  <c r="BH485" i="1"/>
  <c r="BG484" i="1"/>
  <c r="BC484" i="1"/>
  <c r="BF483" i="1"/>
  <c r="BH481" i="1"/>
  <c r="BG480" i="1"/>
  <c r="BC480" i="1"/>
  <c r="BF479" i="1"/>
  <c r="BH477" i="1"/>
  <c r="BG476" i="1"/>
  <c r="BC476" i="1"/>
  <c r="BF475" i="1"/>
  <c r="BH473" i="1"/>
  <c r="BG472" i="1"/>
  <c r="BC472" i="1"/>
  <c r="BF471" i="1"/>
  <c r="BH469" i="1"/>
  <c r="BG468" i="1"/>
  <c r="BC468" i="1"/>
  <c r="BF467" i="1"/>
  <c r="BH465" i="1"/>
  <c r="BG464" i="1"/>
  <c r="BC464" i="1"/>
  <c r="BF463" i="1"/>
  <c r="BH461" i="1"/>
  <c r="BG460" i="1"/>
  <c r="BC460" i="1"/>
  <c r="BF459" i="1"/>
  <c r="BH457" i="1"/>
  <c r="BG456" i="1"/>
  <c r="BC456" i="1"/>
  <c r="BF455" i="1"/>
  <c r="BH453" i="1"/>
  <c r="BG452" i="1"/>
  <c r="BC452" i="1"/>
  <c r="BF451" i="1"/>
  <c r="BH449" i="1"/>
  <c r="BG448" i="1"/>
  <c r="BC448" i="1"/>
  <c r="BF447" i="1"/>
  <c r="BH445" i="1"/>
  <c r="BG444" i="1"/>
  <c r="BC444" i="1"/>
  <c r="BF443" i="1"/>
  <c r="BH441" i="1"/>
  <c r="BG440" i="1"/>
  <c r="BC440" i="1"/>
  <c r="BF439" i="1"/>
  <c r="BH437" i="1"/>
  <c r="BG436" i="1"/>
  <c r="BC436" i="1"/>
  <c r="BF435" i="1"/>
  <c r="BH433" i="1"/>
  <c r="BG432" i="1"/>
  <c r="BC432" i="1"/>
  <c r="BF431" i="1"/>
  <c r="BH429" i="1"/>
  <c r="BG428" i="1"/>
  <c r="BC428" i="1"/>
  <c r="BF427" i="1"/>
  <c r="BH425" i="1"/>
  <c r="BG424" i="1"/>
  <c r="BC424" i="1"/>
  <c r="BF423" i="1"/>
  <c r="BH421" i="1"/>
  <c r="BG420" i="1"/>
  <c r="BC420" i="1"/>
  <c r="BF419" i="1"/>
  <c r="BH417" i="1"/>
  <c r="BG416" i="1"/>
  <c r="BC416" i="1"/>
  <c r="BF415" i="1"/>
  <c r="BH413" i="1"/>
  <c r="BG412" i="1"/>
  <c r="BC412" i="1"/>
  <c r="BF411" i="1"/>
  <c r="BH409" i="1"/>
  <c r="BG408" i="1"/>
  <c r="BC408" i="1"/>
  <c r="BF407" i="1"/>
  <c r="BH2" i="1"/>
  <c r="BJ4" i="1"/>
  <c r="AE5" i="1"/>
  <c r="AV6" i="1"/>
  <c r="BH6" i="1"/>
  <c r="BE7" i="1"/>
  <c r="BM7" i="1"/>
  <c r="BJ8" i="1"/>
  <c r="BE11" i="1"/>
  <c r="BM11" i="1"/>
  <c r="BF12" i="1"/>
  <c r="BE15" i="1"/>
  <c r="BM15" i="1"/>
  <c r="N16" i="1"/>
  <c r="BJ16" i="1"/>
  <c r="BC17" i="1"/>
  <c r="BK17" i="1"/>
  <c r="BE19" i="1"/>
  <c r="BI19" i="1"/>
  <c r="N20" i="1"/>
  <c r="AV22" i="1"/>
  <c r="BD22" i="1"/>
  <c r="BL22" i="1"/>
  <c r="BE23" i="1"/>
  <c r="BM23" i="1"/>
  <c r="BJ24" i="1"/>
  <c r="AE25" i="1"/>
  <c r="BG25" i="1"/>
  <c r="BK25" i="1"/>
  <c r="BD26" i="1"/>
  <c r="BL26" i="1"/>
  <c r="BE27" i="1"/>
  <c r="BI27" i="1"/>
  <c r="N28" i="1"/>
  <c r="BF28" i="1"/>
  <c r="BN28" i="1"/>
  <c r="BG29" i="1"/>
  <c r="BE31" i="1"/>
  <c r="BI31" i="1"/>
  <c r="N32" i="1"/>
  <c r="BJ32" i="1"/>
  <c r="BG33" i="1"/>
  <c r="BE35" i="1"/>
  <c r="BM35" i="1"/>
  <c r="N36" i="1"/>
  <c r="BF36" i="1"/>
  <c r="BJ36" i="1"/>
  <c r="AE37" i="1"/>
  <c r="BC37" i="1"/>
  <c r="BI39" i="1"/>
  <c r="N40" i="1"/>
  <c r="AV42" i="1"/>
  <c r="BH42" i="1"/>
  <c r="BJ44" i="1"/>
  <c r="BC45" i="1"/>
  <c r="BG45" i="1"/>
  <c r="BK45" i="1"/>
  <c r="AV46" i="1"/>
  <c r="BD46" i="1"/>
  <c r="BH46" i="1"/>
  <c r="BL46" i="1"/>
  <c r="BI47" i="1"/>
  <c r="AV50" i="1"/>
  <c r="BD50" i="1"/>
  <c r="BH50" i="1"/>
  <c r="BL50" i="1"/>
  <c r="BI51" i="1"/>
  <c r="AV54" i="1"/>
  <c r="BF56" i="1"/>
  <c r="BN56" i="1"/>
  <c r="BC57" i="1"/>
  <c r="BE59" i="1"/>
  <c r="BI59" i="1"/>
  <c r="N60" i="1"/>
  <c r="AV62" i="1"/>
  <c r="BD62" i="1"/>
  <c r="BH62" i="1"/>
  <c r="BL62" i="1"/>
  <c r="BE63" i="1"/>
  <c r="BI63" i="1"/>
  <c r="N64" i="1"/>
  <c r="AV66" i="1"/>
  <c r="BD66" i="1"/>
  <c r="BH66" i="1"/>
  <c r="BL66" i="1"/>
  <c r="BF68" i="1"/>
  <c r="BJ68" i="1"/>
  <c r="BN68" i="1"/>
  <c r="AE69" i="1"/>
  <c r="BC69" i="1"/>
  <c r="BG69" i="1"/>
  <c r="BK69" i="1"/>
  <c r="BE71" i="1"/>
  <c r="BI71" i="1"/>
  <c r="BM71" i="1"/>
  <c r="N72" i="1"/>
  <c r="AV74" i="1"/>
  <c r="BD74" i="1"/>
  <c r="BH74" i="1"/>
  <c r="BL74" i="1"/>
  <c r="BF76" i="1"/>
  <c r="BJ76" i="1"/>
  <c r="BN76" i="1"/>
  <c r="AE77" i="1"/>
  <c r="BC77" i="1"/>
  <c r="BG77" i="1"/>
  <c r="BK77" i="1"/>
  <c r="BE79" i="1"/>
  <c r="BI79" i="1"/>
  <c r="BM79" i="1"/>
  <c r="N80" i="1"/>
  <c r="AV82" i="1"/>
  <c r="BD82" i="1"/>
  <c r="BH82" i="1"/>
  <c r="BL82" i="1"/>
  <c r="BF84" i="1"/>
  <c r="BJ84" i="1"/>
  <c r="BN84" i="1"/>
  <c r="AE85" i="1"/>
  <c r="BC85" i="1"/>
  <c r="BG85" i="1"/>
  <c r="BK85" i="1"/>
  <c r="BE87" i="1"/>
  <c r="BI87" i="1"/>
  <c r="BM87" i="1"/>
  <c r="N88" i="1"/>
  <c r="AV90" i="1"/>
  <c r="BD90" i="1"/>
  <c r="BH90" i="1"/>
  <c r="BL90" i="1"/>
  <c r="BF92" i="1"/>
  <c r="BJ92" i="1"/>
  <c r="BN92" i="1"/>
  <c r="AE93" i="1"/>
  <c r="BC93" i="1"/>
  <c r="BG93" i="1"/>
  <c r="BK93" i="1"/>
  <c r="BE95" i="1"/>
  <c r="BI95" i="1"/>
  <c r="BM95" i="1"/>
  <c r="N96" i="1"/>
  <c r="AV98" i="1"/>
  <c r="BD98" i="1"/>
  <c r="BH98" i="1"/>
  <c r="BL98" i="1"/>
  <c r="BF100" i="1"/>
  <c r="BJ100" i="1"/>
  <c r="BN100" i="1"/>
  <c r="AE101" i="1"/>
  <c r="BC101" i="1"/>
  <c r="BG101" i="1"/>
  <c r="BK101" i="1"/>
  <c r="BE103" i="1"/>
  <c r="BI103" i="1"/>
  <c r="BM103" i="1"/>
  <c r="N104" i="1"/>
  <c r="BF104" i="1"/>
  <c r="BJ104" i="1"/>
  <c r="BN104" i="1"/>
  <c r="AE105" i="1"/>
  <c r="BC105" i="1"/>
  <c r="BG105" i="1"/>
  <c r="BK105" i="1"/>
  <c r="BE107" i="1"/>
  <c r="BI107" i="1"/>
  <c r="BM107" i="1"/>
  <c r="N108" i="1"/>
  <c r="BE111" i="1"/>
  <c r="BI111" i="1"/>
  <c r="BM111" i="1"/>
  <c r="N112" i="1"/>
  <c r="BF112" i="1"/>
  <c r="BJ112" i="1"/>
  <c r="BN112" i="1"/>
  <c r="AE113" i="1"/>
  <c r="BC113" i="1"/>
  <c r="BG113" i="1"/>
  <c r="BK113" i="1"/>
  <c r="BE115" i="1"/>
  <c r="BI115" i="1"/>
  <c r="BM115" i="1"/>
  <c r="N116" i="1"/>
  <c r="AV118" i="1"/>
  <c r="BD118" i="1"/>
  <c r="BH118" i="1"/>
  <c r="BL118" i="1"/>
  <c r="BF120" i="1"/>
  <c r="BN120" i="1"/>
  <c r="AE121" i="1"/>
  <c r="BC121" i="1"/>
  <c r="BG121" i="1"/>
  <c r="BK121" i="1"/>
  <c r="BF124" i="1"/>
  <c r="BJ124" i="1"/>
  <c r="BN124" i="1"/>
  <c r="AE125" i="1"/>
  <c r="BC125" i="1"/>
  <c r="BG125" i="1"/>
  <c r="BK125" i="1"/>
  <c r="BF128" i="1"/>
  <c r="BJ128" i="1"/>
  <c r="BN128" i="1"/>
  <c r="AE129" i="1"/>
  <c r="BC129" i="1"/>
  <c r="BG129" i="1"/>
  <c r="BK129" i="1"/>
  <c r="BJ132" i="1"/>
  <c r="BE135" i="1"/>
  <c r="BI135" i="1"/>
  <c r="BM135" i="1"/>
  <c r="N136" i="1"/>
  <c r="BF136" i="1"/>
  <c r="BJ136" i="1"/>
  <c r="AE137" i="1"/>
  <c r="BC137" i="1"/>
  <c r="BG137" i="1"/>
  <c r="BK137" i="1"/>
  <c r="BJ140" i="1"/>
  <c r="BE143" i="1"/>
  <c r="BI143" i="1"/>
  <c r="N144" i="1"/>
  <c r="BF144" i="1"/>
  <c r="BJ144" i="1"/>
  <c r="AE145" i="1"/>
  <c r="BC145" i="1"/>
  <c r="BG145" i="1"/>
  <c r="BK145" i="1"/>
  <c r="BJ148" i="1"/>
  <c r="AE149" i="1"/>
  <c r="BC149" i="1"/>
  <c r="AW2" i="1"/>
  <c r="N3" i="1"/>
  <c r="BF3" i="1"/>
  <c r="BJ3" i="1"/>
  <c r="O4" i="1"/>
  <c r="AF5" i="1"/>
  <c r="AV5" i="1"/>
  <c r="BH5" i="1"/>
  <c r="BL5" i="1"/>
  <c r="AW6" i="1"/>
  <c r="BI6" i="1"/>
  <c r="BM6" i="1"/>
  <c r="N7" i="1"/>
  <c r="BF7" i="1"/>
  <c r="BN7" i="1"/>
  <c r="BD9" i="1"/>
  <c r="BH9" i="1"/>
  <c r="BL9" i="1"/>
  <c r="BE10" i="1"/>
  <c r="BJ11" i="1"/>
  <c r="O12" i="1"/>
  <c r="BC12" i="1"/>
  <c r="BG12" i="1"/>
  <c r="BK12" i="1"/>
  <c r="AF13" i="1"/>
  <c r="AV13" i="1"/>
  <c r="BH13" i="1"/>
  <c r="BL13" i="1"/>
  <c r="BE14" i="1"/>
  <c r="BN15" i="1"/>
  <c r="O16" i="1"/>
  <c r="AE16" i="1"/>
  <c r="AF17" i="1"/>
  <c r="AV17" i="1"/>
  <c r="AW18" i="1"/>
  <c r="BJ19" i="1"/>
  <c r="O20" i="1"/>
  <c r="AF21" i="1"/>
  <c r="BN23" i="1"/>
  <c r="BG24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M2940" i="1"/>
  <c r="BE2940" i="1"/>
  <c r="BM2939" i="1"/>
  <c r="BE2939" i="1"/>
  <c r="BM2938" i="1"/>
  <c r="BE2938" i="1"/>
  <c r="BM2937" i="1"/>
  <c r="BE2937" i="1"/>
  <c r="BM2936" i="1"/>
  <c r="BE2936" i="1"/>
  <c r="BM2935" i="1"/>
  <c r="BE2935" i="1"/>
  <c r="BM2934" i="1"/>
  <c r="BE2934" i="1"/>
  <c r="BM2933" i="1"/>
  <c r="BE2933" i="1"/>
  <c r="BM2932" i="1"/>
  <c r="BE2932" i="1"/>
  <c r="BM2931" i="1"/>
  <c r="BE2931" i="1"/>
  <c r="BM2930" i="1"/>
  <c r="BE2930" i="1"/>
  <c r="BM2929" i="1"/>
  <c r="BE2929" i="1"/>
  <c r="BM2928" i="1"/>
  <c r="BE2928" i="1"/>
  <c r="BM2927" i="1"/>
  <c r="BE2927" i="1"/>
  <c r="BM2926" i="1"/>
  <c r="BE2926" i="1"/>
  <c r="BM2925" i="1"/>
  <c r="BE2925" i="1"/>
  <c r="BM2924" i="1"/>
  <c r="BE2924" i="1"/>
  <c r="BM2923" i="1"/>
  <c r="BE2923" i="1"/>
  <c r="BM2922" i="1"/>
  <c r="BE2922" i="1"/>
  <c r="BM292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M2920" i="1"/>
  <c r="BE2918" i="1"/>
  <c r="BL2917" i="1"/>
  <c r="BM2916" i="1"/>
  <c r="BE2914" i="1"/>
  <c r="BL2913" i="1"/>
  <c r="BM2912" i="1"/>
  <c r="BE2912" i="1"/>
  <c r="BM2911" i="1"/>
  <c r="BE2911" i="1"/>
  <c r="BM2910" i="1"/>
  <c r="BE2910" i="1"/>
  <c r="BM2909" i="1"/>
  <c r="BE2909" i="1"/>
  <c r="BM2908" i="1"/>
  <c r="BE2908" i="1"/>
  <c r="BM2907" i="1"/>
  <c r="BE2907" i="1"/>
  <c r="BM2906" i="1"/>
  <c r="BE2906" i="1"/>
  <c r="BM2905" i="1"/>
  <c r="BE2905" i="1"/>
  <c r="BM2904" i="1"/>
  <c r="BE2904" i="1"/>
  <c r="BM2903" i="1"/>
  <c r="BE2903" i="1"/>
  <c r="BM2902" i="1"/>
  <c r="BE2902" i="1"/>
  <c r="BM2901" i="1"/>
  <c r="BE2901" i="1"/>
  <c r="BM2900" i="1"/>
  <c r="BE2900" i="1"/>
  <c r="BM2899" i="1"/>
  <c r="BE2899" i="1"/>
  <c r="BM2898" i="1"/>
  <c r="BE2898" i="1"/>
  <c r="BM2897" i="1"/>
  <c r="BE2897" i="1"/>
  <c r="BM2896" i="1"/>
  <c r="BE2896" i="1"/>
  <c r="BM2895" i="1"/>
  <c r="BE2895" i="1"/>
  <c r="BM2894" i="1"/>
  <c r="BE2894" i="1"/>
  <c r="BM2893" i="1"/>
  <c r="BE2893" i="1"/>
  <c r="BM2892" i="1"/>
  <c r="BE2892" i="1"/>
  <c r="BM2891" i="1"/>
  <c r="BE2891" i="1"/>
  <c r="BM2890" i="1"/>
  <c r="BE2890" i="1"/>
  <c r="BM2889" i="1"/>
  <c r="BE2889" i="1"/>
  <c r="BM2888" i="1"/>
  <c r="BE2888" i="1"/>
  <c r="BM2887" i="1"/>
  <c r="BE2887" i="1"/>
  <c r="BM2886" i="1"/>
  <c r="BE2886" i="1"/>
  <c r="BM2885" i="1"/>
  <c r="BE2885" i="1"/>
  <c r="BM2884" i="1"/>
  <c r="BE2884" i="1"/>
  <c r="BM2883" i="1"/>
  <c r="BE2883" i="1"/>
  <c r="BM2882" i="1"/>
  <c r="BE2882" i="1"/>
  <c r="BM2881" i="1"/>
  <c r="BE2881" i="1"/>
  <c r="BM2880" i="1"/>
  <c r="BE2880" i="1"/>
  <c r="BM2879" i="1"/>
  <c r="BE2879" i="1"/>
  <c r="BM2878" i="1"/>
  <c r="BE2878" i="1"/>
  <c r="BM2877" i="1"/>
  <c r="BE2877" i="1"/>
  <c r="BM2876" i="1"/>
  <c r="BE2876" i="1"/>
  <c r="BM2875" i="1"/>
  <c r="BE2875" i="1"/>
  <c r="BM2874" i="1"/>
  <c r="BE2874" i="1"/>
  <c r="BM2873" i="1"/>
  <c r="BE2873" i="1"/>
  <c r="BM2872" i="1"/>
  <c r="BE2872" i="1"/>
  <c r="BM2871" i="1"/>
  <c r="BE2871" i="1"/>
  <c r="BM2870" i="1"/>
  <c r="BE2870" i="1"/>
  <c r="BM2869" i="1"/>
  <c r="BE2869" i="1"/>
  <c r="BM2868" i="1"/>
  <c r="BE2868" i="1"/>
  <c r="BM2867" i="1"/>
  <c r="BL2920" i="1"/>
  <c r="BE2920" i="1"/>
  <c r="BM2917" i="1"/>
  <c r="BE2917" i="1"/>
  <c r="BM2914" i="1"/>
  <c r="BL2910" i="1"/>
  <c r="BN2909" i="1"/>
  <c r="BL2906" i="1"/>
  <c r="BN2905" i="1"/>
  <c r="BL2902" i="1"/>
  <c r="BN2901" i="1"/>
  <c r="BL2898" i="1"/>
  <c r="BN2897" i="1"/>
  <c r="BL2894" i="1"/>
  <c r="BN2893" i="1"/>
  <c r="BL2890" i="1"/>
  <c r="BN2889" i="1"/>
  <c r="BL2886" i="1"/>
  <c r="BN2885" i="1"/>
  <c r="BL2882" i="1"/>
  <c r="BN2881" i="1"/>
  <c r="BL2878" i="1"/>
  <c r="BN2877" i="1"/>
  <c r="BL2874" i="1"/>
  <c r="BN2873" i="1"/>
  <c r="BL2870" i="1"/>
  <c r="BN2869" i="1"/>
  <c r="BE2921" i="1"/>
  <c r="BM2918" i="1"/>
  <c r="BM2915" i="1"/>
  <c r="BL2914" i="1"/>
  <c r="BL2909" i="1"/>
  <c r="BN2908" i="1"/>
  <c r="BL2905" i="1"/>
  <c r="BN2904" i="1"/>
  <c r="BL2901" i="1"/>
  <c r="BN2900" i="1"/>
  <c r="BL2897" i="1"/>
  <c r="BN2896" i="1"/>
  <c r="BL2893" i="1"/>
  <c r="BN2892" i="1"/>
  <c r="BL2889" i="1"/>
  <c r="BN2888" i="1"/>
  <c r="BL2921" i="1"/>
  <c r="BL2915" i="1"/>
  <c r="BL2908" i="1"/>
  <c r="BN2907" i="1"/>
  <c r="BL2900" i="1"/>
  <c r="BN2899" i="1"/>
  <c r="BL2892" i="1"/>
  <c r="BN2891" i="1"/>
  <c r="BL2884" i="1"/>
  <c r="BL2881" i="1"/>
  <c r="BN2878" i="1"/>
  <c r="BN2875" i="1"/>
  <c r="BN2872" i="1"/>
  <c r="BL2871" i="1"/>
  <c r="BL2868" i="1"/>
  <c r="BE2867" i="1"/>
  <c r="BL2866" i="1"/>
  <c r="BM2865" i="1"/>
  <c r="BN2864" i="1"/>
  <c r="BE2863" i="1"/>
  <c r="BL2862" i="1"/>
  <c r="BM2861" i="1"/>
  <c r="BN2860" i="1"/>
  <c r="BE2859" i="1"/>
  <c r="BL2858" i="1"/>
  <c r="BM2857" i="1"/>
  <c r="BN2856" i="1"/>
  <c r="BE2855" i="1"/>
  <c r="BL2854" i="1"/>
  <c r="BM2853" i="1"/>
  <c r="BN2852" i="1"/>
  <c r="BE2851" i="1"/>
  <c r="BL2850" i="1"/>
  <c r="BM2849" i="1"/>
  <c r="BN2848" i="1"/>
  <c r="BE2847" i="1"/>
  <c r="BL2846" i="1"/>
  <c r="BM2845" i="1"/>
  <c r="BN2844" i="1"/>
  <c r="BE2843" i="1"/>
  <c r="BL2842" i="1"/>
  <c r="BM2841" i="1"/>
  <c r="BN2840" i="1"/>
  <c r="BE2839" i="1"/>
  <c r="BL2838" i="1"/>
  <c r="BM2837" i="1"/>
  <c r="BN2836" i="1"/>
  <c r="BE2835" i="1"/>
  <c r="BL2834" i="1"/>
  <c r="BM2833" i="1"/>
  <c r="BN2832" i="1"/>
  <c r="BE2831" i="1"/>
  <c r="BL2830" i="1"/>
  <c r="BM2829" i="1"/>
  <c r="BN2828" i="1"/>
  <c r="BE2827" i="1"/>
  <c r="BL2826" i="1"/>
  <c r="BM2825" i="1"/>
  <c r="BN2824" i="1"/>
  <c r="BE2823" i="1"/>
  <c r="BL2822" i="1"/>
  <c r="BM2821" i="1"/>
  <c r="BN2820" i="1"/>
  <c r="BE2919" i="1"/>
  <c r="BL2916" i="1"/>
  <c r="BE2913" i="1"/>
  <c r="BL2907" i="1"/>
  <c r="BN2906" i="1"/>
  <c r="BL2899" i="1"/>
  <c r="BN2898" i="1"/>
  <c r="BL2891" i="1"/>
  <c r="BN2890" i="1"/>
  <c r="BL2885" i="1"/>
  <c r="BN2882" i="1"/>
  <c r="BN2879" i="1"/>
  <c r="BN2876" i="1"/>
  <c r="BL2875" i="1"/>
  <c r="BL2872" i="1"/>
  <c r="BL2869" i="1"/>
  <c r="BE2866" i="1"/>
  <c r="BL2865" i="1"/>
  <c r="BM2864" i="1"/>
  <c r="BN2863" i="1"/>
  <c r="BE2862" i="1"/>
  <c r="BL2861" i="1"/>
  <c r="BM2860" i="1"/>
  <c r="BN2859" i="1"/>
  <c r="BE2858" i="1"/>
  <c r="BL2857" i="1"/>
  <c r="BM2856" i="1"/>
  <c r="BN2855" i="1"/>
  <c r="BE2854" i="1"/>
  <c r="BL2853" i="1"/>
  <c r="BM2852" i="1"/>
  <c r="BN2851" i="1"/>
  <c r="BE2850" i="1"/>
  <c r="BL2849" i="1"/>
  <c r="BM2848" i="1"/>
  <c r="BN2847" i="1"/>
  <c r="BE2846" i="1"/>
  <c r="BL2845" i="1"/>
  <c r="BM2844" i="1"/>
  <c r="BN2843" i="1"/>
  <c r="BE2842" i="1"/>
  <c r="BL2841" i="1"/>
  <c r="BM2840" i="1"/>
  <c r="BN2839" i="1"/>
  <c r="BE2838" i="1"/>
  <c r="BL2837" i="1"/>
  <c r="BM2836" i="1"/>
  <c r="BN2835" i="1"/>
  <c r="BE2834" i="1"/>
  <c r="BL2833" i="1"/>
  <c r="BM2832" i="1"/>
  <c r="BN2831" i="1"/>
  <c r="BE2830" i="1"/>
  <c r="BL2829" i="1"/>
  <c r="BM2828" i="1"/>
  <c r="BN2827" i="1"/>
  <c r="BE2826" i="1"/>
  <c r="BL2825" i="1"/>
  <c r="BL2919" i="1"/>
  <c r="BN2910" i="1"/>
  <c r="BL2903" i="1"/>
  <c r="BN2894" i="1"/>
  <c r="BL2887" i="1"/>
  <c r="BN2884" i="1"/>
  <c r="BL2883" i="1"/>
  <c r="BL2877" i="1"/>
  <c r="BN2871" i="1"/>
  <c r="BL2863" i="1"/>
  <c r="BM2862" i="1"/>
  <c r="BN2861" i="1"/>
  <c r="BE2860" i="1"/>
  <c r="BL2855" i="1"/>
  <c r="BM2854" i="1"/>
  <c r="BN2853" i="1"/>
  <c r="BE2852" i="1"/>
  <c r="BL2847" i="1"/>
  <c r="BM2846" i="1"/>
  <c r="BN2845" i="1"/>
  <c r="BE2844" i="1"/>
  <c r="BL2839" i="1"/>
  <c r="BM2838" i="1"/>
  <c r="BN2837" i="1"/>
  <c r="BE2836" i="1"/>
  <c r="BL2831" i="1"/>
  <c r="BM2830" i="1"/>
  <c r="BN2829" i="1"/>
  <c r="BE2828" i="1"/>
  <c r="BL2824" i="1"/>
  <c r="BE2824" i="1"/>
  <c r="BN2822" i="1"/>
  <c r="BL2821" i="1"/>
  <c r="BE2821" i="1"/>
  <c r="BE2819" i="1"/>
  <c r="BL2818" i="1"/>
  <c r="BM2817" i="1"/>
  <c r="BN2816" i="1"/>
  <c r="BE2815" i="1"/>
  <c r="BL2814" i="1"/>
  <c r="BM2813" i="1"/>
  <c r="BN2812" i="1"/>
  <c r="BE2811" i="1"/>
  <c r="BL2810" i="1"/>
  <c r="BM2809" i="1"/>
  <c r="BN2808" i="1"/>
  <c r="BE2807" i="1"/>
  <c r="BL2806" i="1"/>
  <c r="BM2805" i="1"/>
  <c r="BN2804" i="1"/>
  <c r="BE2803" i="1"/>
  <c r="BL2802" i="1"/>
  <c r="BM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918" i="1"/>
  <c r="BN2911" i="1"/>
  <c r="BL2904" i="1"/>
  <c r="BN2895" i="1"/>
  <c r="BL2888" i="1"/>
  <c r="BN2880" i="1"/>
  <c r="BL2879" i="1"/>
  <c r="BL2873" i="1"/>
  <c r="BN2867" i="1"/>
  <c r="BN2866" i="1"/>
  <c r="BE2865" i="1"/>
  <c r="BL2860" i="1"/>
  <c r="BM2859" i="1"/>
  <c r="BN2858" i="1"/>
  <c r="BE2857" i="1"/>
  <c r="BL2852" i="1"/>
  <c r="BM2851" i="1"/>
  <c r="BN2850" i="1"/>
  <c r="BE2849" i="1"/>
  <c r="BL2844" i="1"/>
  <c r="BM2843" i="1"/>
  <c r="BN2842" i="1"/>
  <c r="BE2841" i="1"/>
  <c r="BL2836" i="1"/>
  <c r="BM2835" i="1"/>
  <c r="BN2834" i="1"/>
  <c r="BE2833" i="1"/>
  <c r="BL2828" i="1"/>
  <c r="BM2827" i="1"/>
  <c r="BN2826" i="1"/>
  <c r="BE2825" i="1"/>
  <c r="BN2823" i="1"/>
  <c r="BM2822" i="1"/>
  <c r="BE2822" i="1"/>
  <c r="BN2819" i="1"/>
  <c r="BE2818" i="1"/>
  <c r="BL2817" i="1"/>
  <c r="BM2816" i="1"/>
  <c r="BN2815" i="1"/>
  <c r="BE2814" i="1"/>
  <c r="BL2813" i="1"/>
  <c r="BM2812" i="1"/>
  <c r="BN2811" i="1"/>
  <c r="BE2810" i="1"/>
  <c r="BL2809" i="1"/>
  <c r="BM2808" i="1"/>
  <c r="BN2807" i="1"/>
  <c r="BE2806" i="1"/>
  <c r="BL2805" i="1"/>
  <c r="BM2804" i="1"/>
  <c r="BN2803" i="1"/>
  <c r="BE2802" i="1"/>
  <c r="BL2801" i="1"/>
  <c r="BE2916" i="1"/>
  <c r="BL2911" i="1"/>
  <c r="BN2886" i="1"/>
  <c r="BN2874" i="1"/>
  <c r="BL2867" i="1"/>
  <c r="BN2865" i="1"/>
  <c r="BE2864" i="1"/>
  <c r="BM2858" i="1"/>
  <c r="BL2851" i="1"/>
  <c r="BN2849" i="1"/>
  <c r="BE2848" i="1"/>
  <c r="BM2842" i="1"/>
  <c r="BL2835" i="1"/>
  <c r="BN2833" i="1"/>
  <c r="BE2832" i="1"/>
  <c r="BM2826" i="1"/>
  <c r="BM2823" i="1"/>
  <c r="BL2816" i="1"/>
  <c r="BM2815" i="1"/>
  <c r="BN2814" i="1"/>
  <c r="BE2813" i="1"/>
  <c r="BL2808" i="1"/>
  <c r="BM2807" i="1"/>
  <c r="BN2806" i="1"/>
  <c r="BE2805" i="1"/>
  <c r="BN2800" i="1"/>
  <c r="BN2798" i="1"/>
  <c r="BN2796" i="1"/>
  <c r="BN2794" i="1"/>
  <c r="BN2792" i="1"/>
  <c r="BN2790" i="1"/>
  <c r="BM2919" i="1"/>
  <c r="BE2915" i="1"/>
  <c r="BN2903" i="1"/>
  <c r="BL2896" i="1"/>
  <c r="BN2883" i="1"/>
  <c r="BL2876" i="1"/>
  <c r="BM2863" i="1"/>
  <c r="BL2856" i="1"/>
  <c r="BN2854" i="1"/>
  <c r="BE2853" i="1"/>
  <c r="BM2847" i="1"/>
  <c r="BL2840" i="1"/>
  <c r="BN2838" i="1"/>
  <c r="BE2837" i="1"/>
  <c r="BM2831" i="1"/>
  <c r="BM2824" i="1"/>
  <c r="BL2823" i="1"/>
  <c r="BE2820" i="1"/>
  <c r="BL2815" i="1"/>
  <c r="BM2814" i="1"/>
  <c r="BN2813" i="1"/>
  <c r="BE2812" i="1"/>
  <c r="BL2807" i="1"/>
  <c r="BM2806" i="1"/>
  <c r="BN2805" i="1"/>
  <c r="BM2913" i="1"/>
  <c r="BN2902" i="1"/>
  <c r="BL2895" i="1"/>
  <c r="BL2880" i="1"/>
  <c r="BN2868" i="1"/>
  <c r="BM2866" i="1"/>
  <c r="BL2859" i="1"/>
  <c r="BN2857" i="1"/>
  <c r="BE2856" i="1"/>
  <c r="BM2850" i="1"/>
  <c r="BL2843" i="1"/>
  <c r="BN2841" i="1"/>
  <c r="BE2840" i="1"/>
  <c r="BM2834" i="1"/>
  <c r="BL2827" i="1"/>
  <c r="BN2825" i="1"/>
  <c r="BM2820" i="1"/>
  <c r="BM2819" i="1"/>
  <c r="BN2818" i="1"/>
  <c r="BE2817" i="1"/>
  <c r="BL2812" i="1"/>
  <c r="BM2811" i="1"/>
  <c r="BN2810" i="1"/>
  <c r="BE2809" i="1"/>
  <c r="BL2804" i="1"/>
  <c r="BM2803" i="1"/>
  <c r="BN2802" i="1"/>
  <c r="BN2799" i="1"/>
  <c r="BN2797" i="1"/>
  <c r="BN2795" i="1"/>
  <c r="BN2793" i="1"/>
  <c r="BN2791" i="1"/>
  <c r="BN2789" i="1"/>
  <c r="BN2870" i="1"/>
  <c r="BN2862" i="1"/>
  <c r="BM2855" i="1"/>
  <c r="BL2848" i="1"/>
  <c r="BN2821" i="1"/>
  <c r="BN2817" i="1"/>
  <c r="BM2810" i="1"/>
  <c r="BM2802" i="1"/>
  <c r="BE2801" i="1"/>
  <c r="BM2799" i="1"/>
  <c r="BE2797" i="1"/>
  <c r="BM2795" i="1"/>
  <c r="BE2793" i="1"/>
  <c r="BM2791" i="1"/>
  <c r="BM2788" i="1"/>
  <c r="BE2788" i="1"/>
  <c r="BM2786" i="1"/>
  <c r="BE2786" i="1"/>
  <c r="BM2784" i="1"/>
  <c r="BE2784" i="1"/>
  <c r="BM2782" i="1"/>
  <c r="BE2782" i="1"/>
  <c r="BM2780" i="1"/>
  <c r="BE2780" i="1"/>
  <c r="BM2778" i="1"/>
  <c r="BE2778" i="1"/>
  <c r="BM2776" i="1"/>
  <c r="BE2776" i="1"/>
  <c r="BM2774" i="1"/>
  <c r="BE2774" i="1"/>
  <c r="BM2772" i="1"/>
  <c r="BE2772" i="1"/>
  <c r="BM2770" i="1"/>
  <c r="BE2770" i="1"/>
  <c r="BM2768" i="1"/>
  <c r="BE2768" i="1"/>
  <c r="BM2766" i="1"/>
  <c r="BE2766" i="1"/>
  <c r="BM2764" i="1"/>
  <c r="BE2764" i="1"/>
  <c r="BM2762" i="1"/>
  <c r="BE2762" i="1"/>
  <c r="BM2760" i="1"/>
  <c r="BE2760" i="1"/>
  <c r="BM2758" i="1"/>
  <c r="BE2758" i="1"/>
  <c r="BM2756" i="1"/>
  <c r="BE2756" i="1"/>
  <c r="BM2754" i="1"/>
  <c r="BE2754" i="1"/>
  <c r="BM2752" i="1"/>
  <c r="BE2752" i="1"/>
  <c r="BM2750" i="1"/>
  <c r="BE2750" i="1"/>
  <c r="BM2748" i="1"/>
  <c r="BE2748" i="1"/>
  <c r="BM2746" i="1"/>
  <c r="BE2746" i="1"/>
  <c r="BM2744" i="1"/>
  <c r="BE2744" i="1"/>
  <c r="BM2742" i="1"/>
  <c r="BE2742" i="1"/>
  <c r="BM2740" i="1"/>
  <c r="BE2740" i="1"/>
  <c r="BM2738" i="1"/>
  <c r="BE2738" i="1"/>
  <c r="BM2736" i="1"/>
  <c r="BE2736" i="1"/>
  <c r="BM2734" i="1"/>
  <c r="BE2734" i="1"/>
  <c r="BM2732" i="1"/>
  <c r="BE2732" i="1"/>
  <c r="BM2731" i="1"/>
  <c r="BE2731" i="1"/>
  <c r="BM2730" i="1"/>
  <c r="BE2730" i="1"/>
  <c r="BM2729" i="1"/>
  <c r="BE2729" i="1"/>
  <c r="BM2728" i="1"/>
  <c r="BE2728" i="1"/>
  <c r="BM2727" i="1"/>
  <c r="BE2727" i="1"/>
  <c r="BM2726" i="1"/>
  <c r="BE2726" i="1"/>
  <c r="BM2725" i="1"/>
  <c r="BE2725" i="1"/>
  <c r="BM2724" i="1"/>
  <c r="BE2724" i="1"/>
  <c r="BM2723" i="1"/>
  <c r="BE2723" i="1"/>
  <c r="BM2722" i="1"/>
  <c r="BE2722" i="1"/>
  <c r="BM2721" i="1"/>
  <c r="BE2721" i="1"/>
  <c r="BM2720" i="1"/>
  <c r="BE2720" i="1"/>
  <c r="BM2719" i="1"/>
  <c r="BE2719" i="1"/>
  <c r="BM2718" i="1"/>
  <c r="BE2718" i="1"/>
  <c r="BM2717" i="1"/>
  <c r="BE2717" i="1"/>
  <c r="BM2716" i="1"/>
  <c r="BE2716" i="1"/>
  <c r="BM2715" i="1"/>
  <c r="BE2715" i="1"/>
  <c r="BM2714" i="1"/>
  <c r="BE2714" i="1"/>
  <c r="BM2713" i="1"/>
  <c r="BN2887" i="1"/>
  <c r="BE2861" i="1"/>
  <c r="BN2846" i="1"/>
  <c r="BM2839" i="1"/>
  <c r="BL2832" i="1"/>
  <c r="BL2820" i="1"/>
  <c r="BN2809" i="1"/>
  <c r="BE2804" i="1"/>
  <c r="BM2800" i="1"/>
  <c r="BE2798" i="1"/>
  <c r="BM2796" i="1"/>
  <c r="BE2794" i="1"/>
  <c r="BM2792" i="1"/>
  <c r="BE2790" i="1"/>
  <c r="BN2787" i="1"/>
  <c r="BN2785" i="1"/>
  <c r="BN2783" i="1"/>
  <c r="BN2781" i="1"/>
  <c r="BN2779" i="1"/>
  <c r="BN2777" i="1"/>
  <c r="BN2775" i="1"/>
  <c r="BN2773" i="1"/>
  <c r="BN2771" i="1"/>
  <c r="BN2769" i="1"/>
  <c r="BN2767" i="1"/>
  <c r="BN2765" i="1"/>
  <c r="BN2763" i="1"/>
  <c r="BN2761" i="1"/>
  <c r="BN2759" i="1"/>
  <c r="BN2757" i="1"/>
  <c r="BN2755" i="1"/>
  <c r="BN2753" i="1"/>
  <c r="BN2751" i="1"/>
  <c r="BN2749" i="1"/>
  <c r="BN2747" i="1"/>
  <c r="BN2745" i="1"/>
  <c r="BN2743" i="1"/>
  <c r="BN2741" i="1"/>
  <c r="BN2739" i="1"/>
  <c r="BN2737" i="1"/>
  <c r="BN2735" i="1"/>
  <c r="BN2733" i="1"/>
  <c r="BL2732" i="1"/>
  <c r="BL2731" i="1"/>
  <c r="BL2730" i="1"/>
  <c r="BL2729" i="1"/>
  <c r="BL2728" i="1"/>
  <c r="BL2727" i="1"/>
  <c r="BL2726" i="1"/>
  <c r="BL2725" i="1"/>
  <c r="BL2724" i="1"/>
  <c r="BL2723" i="1"/>
  <c r="BL2912" i="1"/>
  <c r="BE2845" i="1"/>
  <c r="BN2830" i="1"/>
  <c r="BL2819" i="1"/>
  <c r="BE2816" i="1"/>
  <c r="BL2803" i="1"/>
  <c r="BN2801" i="1"/>
  <c r="BE2799" i="1"/>
  <c r="BM2797" i="1"/>
  <c r="BE2795" i="1"/>
  <c r="BM2793" i="1"/>
  <c r="BE2791" i="1"/>
  <c r="BM2789" i="1"/>
  <c r="BE2789" i="1"/>
  <c r="BM2787" i="1"/>
  <c r="BE2787" i="1"/>
  <c r="BM2785" i="1"/>
  <c r="BE2785" i="1"/>
  <c r="BM2783" i="1"/>
  <c r="BE2783" i="1"/>
  <c r="BM2781" i="1"/>
  <c r="BE2781" i="1"/>
  <c r="BM2779" i="1"/>
  <c r="BE2779" i="1"/>
  <c r="BM2777" i="1"/>
  <c r="BE2777" i="1"/>
  <c r="BM2775" i="1"/>
  <c r="BE2775" i="1"/>
  <c r="BM2773" i="1"/>
  <c r="BE2773" i="1"/>
  <c r="BM2771" i="1"/>
  <c r="BE2771" i="1"/>
  <c r="BM2769" i="1"/>
  <c r="BE2769" i="1"/>
  <c r="BM2767" i="1"/>
  <c r="BE2767" i="1"/>
  <c r="BM2765" i="1"/>
  <c r="BE2765" i="1"/>
  <c r="BM2763" i="1"/>
  <c r="BE2763" i="1"/>
  <c r="BM2761" i="1"/>
  <c r="BE2761" i="1"/>
  <c r="BM2759" i="1"/>
  <c r="BE2759" i="1"/>
  <c r="BM2757" i="1"/>
  <c r="BE2757" i="1"/>
  <c r="BM2755" i="1"/>
  <c r="BE2755" i="1"/>
  <c r="BM2753" i="1"/>
  <c r="BE2753" i="1"/>
  <c r="BM2751" i="1"/>
  <c r="BE2751" i="1"/>
  <c r="BM2749" i="1"/>
  <c r="BE2749" i="1"/>
  <c r="BM2747" i="1"/>
  <c r="BE2747" i="1"/>
  <c r="BM2745" i="1"/>
  <c r="BE2745" i="1"/>
  <c r="BM2743" i="1"/>
  <c r="BE2743" i="1"/>
  <c r="BM2741" i="1"/>
  <c r="BE2741" i="1"/>
  <c r="BM2739" i="1"/>
  <c r="BE2739" i="1"/>
  <c r="BM2737" i="1"/>
  <c r="BE2737" i="1"/>
  <c r="BM2735" i="1"/>
  <c r="BE2735" i="1"/>
  <c r="BM2733" i="1"/>
  <c r="BE2733" i="1"/>
  <c r="BL2864" i="1"/>
  <c r="BE2792" i="1"/>
  <c r="BN2782" i="1"/>
  <c r="BN2774" i="1"/>
  <c r="BN2766" i="1"/>
  <c r="BN2758" i="1"/>
  <c r="BN2750" i="1"/>
  <c r="BN2742" i="1"/>
  <c r="BN2734" i="1"/>
  <c r="BN2729" i="1"/>
  <c r="BN2725" i="1"/>
  <c r="BL2722" i="1"/>
  <c r="BL2720" i="1"/>
  <c r="BL2718" i="1"/>
  <c r="BL2716" i="1"/>
  <c r="BL2714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E2829" i="1"/>
  <c r="BL2811" i="1"/>
  <c r="BE2796" i="1"/>
  <c r="BM2790" i="1"/>
  <c r="BN2784" i="1"/>
  <c r="BN2776" i="1"/>
  <c r="BN2768" i="1"/>
  <c r="BN2760" i="1"/>
  <c r="BN2752" i="1"/>
  <c r="BN2744" i="1"/>
  <c r="BN2736" i="1"/>
  <c r="BN2730" i="1"/>
  <c r="BN2726" i="1"/>
  <c r="BN2721" i="1"/>
  <c r="BN2719" i="1"/>
  <c r="BN2717" i="1"/>
  <c r="BN2715" i="1"/>
  <c r="BN2713" i="1"/>
  <c r="BE2808" i="1"/>
  <c r="BE2800" i="1"/>
  <c r="BM2794" i="1"/>
  <c r="BN2786" i="1"/>
  <c r="BN2778" i="1"/>
  <c r="BN2770" i="1"/>
  <c r="BN2762" i="1"/>
  <c r="BN2754" i="1"/>
  <c r="BN2746" i="1"/>
  <c r="BN2738" i="1"/>
  <c r="BN2731" i="1"/>
  <c r="BN2727" i="1"/>
  <c r="BN2723" i="1"/>
  <c r="BL2721" i="1"/>
  <c r="BL2719" i="1"/>
  <c r="BL2717" i="1"/>
  <c r="BL2715" i="1"/>
  <c r="BL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M2798" i="1"/>
  <c r="BN2772" i="1"/>
  <c r="BN2740" i="1"/>
  <c r="BN2716" i="1"/>
  <c r="BE2711" i="1"/>
  <c r="BM2709" i="1"/>
  <c r="BE2707" i="1"/>
  <c r="BM2705" i="1"/>
  <c r="BE2703" i="1"/>
  <c r="BM2701" i="1"/>
  <c r="BE2699" i="1"/>
  <c r="BM2697" i="1"/>
  <c r="BE2695" i="1"/>
  <c r="BM2693" i="1"/>
  <c r="BE2691" i="1"/>
  <c r="BM2689" i="1"/>
  <c r="BE2687" i="1"/>
  <c r="BM2685" i="1"/>
  <c r="BE2683" i="1"/>
  <c r="BM2681" i="1"/>
  <c r="BE2679" i="1"/>
  <c r="BM2677" i="1"/>
  <c r="BE2675" i="1"/>
  <c r="BM2673" i="1"/>
  <c r="BE2671" i="1"/>
  <c r="BM2669" i="1"/>
  <c r="BE2667" i="1"/>
  <c r="BM2665" i="1"/>
  <c r="BE2663" i="1"/>
  <c r="BM2661" i="1"/>
  <c r="BE2659" i="1"/>
  <c r="BM2657" i="1"/>
  <c r="BE2655" i="1"/>
  <c r="BM2653" i="1"/>
  <c r="BE2651" i="1"/>
  <c r="BM2649" i="1"/>
  <c r="BE2647" i="1"/>
  <c r="BM2645" i="1"/>
  <c r="BE2643" i="1"/>
  <c r="BM2641" i="1"/>
  <c r="BE2639" i="1"/>
  <c r="BM2637" i="1"/>
  <c r="BE2635" i="1"/>
  <c r="BM2633" i="1"/>
  <c r="BE2631" i="1"/>
  <c r="BM2629" i="1"/>
  <c r="BE2627" i="1"/>
  <c r="BM2625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780" i="1"/>
  <c r="BN2748" i="1"/>
  <c r="BN2724" i="1"/>
  <c r="BN2718" i="1"/>
  <c r="BE2712" i="1"/>
  <c r="BM2710" i="1"/>
  <c r="BE2708" i="1"/>
  <c r="BM2706" i="1"/>
  <c r="BE2704" i="1"/>
  <c r="BM2702" i="1"/>
  <c r="BE2700" i="1"/>
  <c r="BM2698" i="1"/>
  <c r="BE2696" i="1"/>
  <c r="BM2694" i="1"/>
  <c r="BE2692" i="1"/>
  <c r="BM2690" i="1"/>
  <c r="BE2688" i="1"/>
  <c r="BM2686" i="1"/>
  <c r="BE2684" i="1"/>
  <c r="BM2682" i="1"/>
  <c r="BE2680" i="1"/>
  <c r="BM2678" i="1"/>
  <c r="BE2676" i="1"/>
  <c r="BM2674" i="1"/>
  <c r="BE2672" i="1"/>
  <c r="BM2670" i="1"/>
  <c r="BE2668" i="1"/>
  <c r="BM2666" i="1"/>
  <c r="BE2664" i="1"/>
  <c r="BM2662" i="1"/>
  <c r="BE2660" i="1"/>
  <c r="BM2658" i="1"/>
  <c r="BE2656" i="1"/>
  <c r="BM2654" i="1"/>
  <c r="BE2652" i="1"/>
  <c r="BM2650" i="1"/>
  <c r="BE2648" i="1"/>
  <c r="BM2646" i="1"/>
  <c r="BE2644" i="1"/>
  <c r="BM2642" i="1"/>
  <c r="BE2640" i="1"/>
  <c r="BM2638" i="1"/>
  <c r="BE2636" i="1"/>
  <c r="BM2634" i="1"/>
  <c r="BE2632" i="1"/>
  <c r="BM2630" i="1"/>
  <c r="BE2628" i="1"/>
  <c r="BM2626" i="1"/>
  <c r="BM2624" i="1"/>
  <c r="BE2624" i="1"/>
  <c r="BM2622" i="1"/>
  <c r="BE2622" i="1"/>
  <c r="BM2620" i="1"/>
  <c r="BE2620" i="1"/>
  <c r="BM2618" i="1"/>
  <c r="BE2618" i="1"/>
  <c r="BN2616" i="1"/>
  <c r="BE2616" i="1"/>
  <c r="BM2615" i="1"/>
  <c r="BE2615" i="1"/>
  <c r="BM2614" i="1"/>
  <c r="BE2614" i="1"/>
  <c r="BM2613" i="1"/>
  <c r="BE2613" i="1"/>
  <c r="BM2612" i="1"/>
  <c r="BE2612" i="1"/>
  <c r="BM2611" i="1"/>
  <c r="BE2611" i="1"/>
  <c r="BM2610" i="1"/>
  <c r="BE2610" i="1"/>
  <c r="BM2609" i="1"/>
  <c r="BE2609" i="1"/>
  <c r="BM2608" i="1"/>
  <c r="BE2608" i="1"/>
  <c r="BM2607" i="1"/>
  <c r="BE2607" i="1"/>
  <c r="BM2606" i="1"/>
  <c r="BE2606" i="1"/>
  <c r="BM2605" i="1"/>
  <c r="BE2605" i="1"/>
  <c r="BM2604" i="1"/>
  <c r="BE2604" i="1"/>
  <c r="BM2603" i="1"/>
  <c r="BE2603" i="1"/>
  <c r="BM2602" i="1"/>
  <c r="BE2602" i="1"/>
  <c r="BM2601" i="1"/>
  <c r="BE2601" i="1"/>
  <c r="BM2600" i="1"/>
  <c r="BE2600" i="1"/>
  <c r="BM2599" i="1"/>
  <c r="BE2599" i="1"/>
  <c r="BM2598" i="1"/>
  <c r="BE2598" i="1"/>
  <c r="BM2597" i="1"/>
  <c r="BE2597" i="1"/>
  <c r="BM2596" i="1"/>
  <c r="BE2596" i="1"/>
  <c r="BM2595" i="1"/>
  <c r="BE2595" i="1"/>
  <c r="BM2594" i="1"/>
  <c r="BE2594" i="1"/>
  <c r="BM2593" i="1"/>
  <c r="BE2593" i="1"/>
  <c r="BM2592" i="1"/>
  <c r="BE2592" i="1"/>
  <c r="BM2591" i="1"/>
  <c r="BE2591" i="1"/>
  <c r="BM2590" i="1"/>
  <c r="BE2590" i="1"/>
  <c r="BM2589" i="1"/>
  <c r="BE2589" i="1"/>
  <c r="BM2588" i="1"/>
  <c r="BE2588" i="1"/>
  <c r="BM2587" i="1"/>
  <c r="BE2587" i="1"/>
  <c r="BM2586" i="1"/>
  <c r="BE2586" i="1"/>
  <c r="BM2585" i="1"/>
  <c r="BE2585" i="1"/>
  <c r="BM2584" i="1"/>
  <c r="BE2584" i="1"/>
  <c r="BM2583" i="1"/>
  <c r="BE2583" i="1"/>
  <c r="BM2582" i="1"/>
  <c r="BE2582" i="1"/>
  <c r="BM2581" i="1"/>
  <c r="BE2581" i="1"/>
  <c r="BM2580" i="1"/>
  <c r="BE2580" i="1"/>
  <c r="BM2579" i="1"/>
  <c r="BE2579" i="1"/>
  <c r="BM2578" i="1"/>
  <c r="BE2578" i="1"/>
  <c r="BM2577" i="1"/>
  <c r="BE2577" i="1"/>
  <c r="BM2576" i="1"/>
  <c r="BE2576" i="1"/>
  <c r="BM2575" i="1"/>
  <c r="BE2575" i="1"/>
  <c r="BM2574" i="1"/>
  <c r="BE2574" i="1"/>
  <c r="BM2573" i="1"/>
  <c r="BE2573" i="1"/>
  <c r="BM2572" i="1"/>
  <c r="BE2572" i="1"/>
  <c r="BM2571" i="1"/>
  <c r="BE2571" i="1"/>
  <c r="BM2570" i="1"/>
  <c r="BE2570" i="1"/>
  <c r="BM2569" i="1"/>
  <c r="BE2569" i="1"/>
  <c r="BM2568" i="1"/>
  <c r="BE2568" i="1"/>
  <c r="BM2567" i="1"/>
  <c r="BE2567" i="1"/>
  <c r="BM2566" i="1"/>
  <c r="BE2566" i="1"/>
  <c r="BM2565" i="1"/>
  <c r="BE2565" i="1"/>
  <c r="BM2564" i="1"/>
  <c r="BE2564" i="1"/>
  <c r="BM2563" i="1"/>
  <c r="BE2563" i="1"/>
  <c r="BM2562" i="1"/>
  <c r="BE2562" i="1"/>
  <c r="BM2561" i="1"/>
  <c r="BE2561" i="1"/>
  <c r="BM2560" i="1"/>
  <c r="BE2560" i="1"/>
  <c r="BM2559" i="1"/>
  <c r="BE2559" i="1"/>
  <c r="BM2558" i="1"/>
  <c r="BE2558" i="1"/>
  <c r="BM2557" i="1"/>
  <c r="BE2557" i="1"/>
  <c r="BM2556" i="1"/>
  <c r="BE2556" i="1"/>
  <c r="BM2555" i="1"/>
  <c r="BE2555" i="1"/>
  <c r="BM2554" i="1"/>
  <c r="BE2554" i="1"/>
  <c r="BM2553" i="1"/>
  <c r="BE2553" i="1"/>
  <c r="BM2552" i="1"/>
  <c r="BE2552" i="1"/>
  <c r="BM2551" i="1"/>
  <c r="BE2551" i="1"/>
  <c r="BM2550" i="1"/>
  <c r="BE2550" i="1"/>
  <c r="BM2549" i="1"/>
  <c r="BE2549" i="1"/>
  <c r="BM2548" i="1"/>
  <c r="BE2548" i="1"/>
  <c r="BM2547" i="1"/>
  <c r="BE2547" i="1"/>
  <c r="BM2546" i="1"/>
  <c r="BE2546" i="1"/>
  <c r="BM2545" i="1"/>
  <c r="BE2545" i="1"/>
  <c r="BM2544" i="1"/>
  <c r="BE2544" i="1"/>
  <c r="BM2543" i="1"/>
  <c r="BE2543" i="1"/>
  <c r="BM2542" i="1"/>
  <c r="BE2542" i="1"/>
  <c r="BM2541" i="1"/>
  <c r="BE2541" i="1"/>
  <c r="BM2540" i="1"/>
  <c r="BE2540" i="1"/>
  <c r="BM2539" i="1"/>
  <c r="BE2539" i="1"/>
  <c r="BM2538" i="1"/>
  <c r="BE2538" i="1"/>
  <c r="BM2537" i="1"/>
  <c r="BE2537" i="1"/>
  <c r="BM2536" i="1"/>
  <c r="BE2536" i="1"/>
  <c r="BM2535" i="1"/>
  <c r="BE2535" i="1"/>
  <c r="BM2534" i="1"/>
  <c r="BE2534" i="1"/>
  <c r="BM2533" i="1"/>
  <c r="BE2533" i="1"/>
  <c r="BM2532" i="1"/>
  <c r="BE2532" i="1"/>
  <c r="BM2531" i="1"/>
  <c r="BE2531" i="1"/>
  <c r="BM2530" i="1"/>
  <c r="BE2530" i="1"/>
  <c r="BM2529" i="1"/>
  <c r="BE2529" i="1"/>
  <c r="BM2528" i="1"/>
  <c r="BE2528" i="1"/>
  <c r="BM2527" i="1"/>
  <c r="BE2527" i="1"/>
  <c r="BM2526" i="1"/>
  <c r="BE2526" i="1"/>
  <c r="BM2525" i="1"/>
  <c r="BE2525" i="1"/>
  <c r="BM2524" i="1"/>
  <c r="BE2524" i="1"/>
  <c r="BM2523" i="1"/>
  <c r="BE2523" i="1"/>
  <c r="BM2522" i="1"/>
  <c r="BE2522" i="1"/>
  <c r="BM2521" i="1"/>
  <c r="BE2521" i="1"/>
  <c r="BM2520" i="1"/>
  <c r="BE2520" i="1"/>
  <c r="BM2519" i="1"/>
  <c r="BE2519" i="1"/>
  <c r="BM2518" i="1"/>
  <c r="BE2518" i="1"/>
  <c r="BM2517" i="1"/>
  <c r="BE2517" i="1"/>
  <c r="BM2516" i="1"/>
  <c r="BE2516" i="1"/>
  <c r="BM2515" i="1"/>
  <c r="BE2515" i="1"/>
  <c r="BM2514" i="1"/>
  <c r="BE2514" i="1"/>
  <c r="BM2513" i="1"/>
  <c r="BE2513" i="1"/>
  <c r="BM2512" i="1"/>
  <c r="BE2512" i="1"/>
  <c r="BM2511" i="1"/>
  <c r="BE2511" i="1"/>
  <c r="BM2510" i="1"/>
  <c r="BE2510" i="1"/>
  <c r="BM2509" i="1"/>
  <c r="BE2509" i="1"/>
  <c r="BM2508" i="1"/>
  <c r="BE2508" i="1"/>
  <c r="BM2507" i="1"/>
  <c r="BE2507" i="1"/>
  <c r="BM2506" i="1"/>
  <c r="BE2506" i="1"/>
  <c r="BM2505" i="1"/>
  <c r="BE2505" i="1"/>
  <c r="BM2504" i="1"/>
  <c r="BE2504" i="1"/>
  <c r="BM2503" i="1"/>
  <c r="BE2503" i="1"/>
  <c r="BM2502" i="1"/>
  <c r="BE2502" i="1"/>
  <c r="BM2501" i="1"/>
  <c r="BE2501" i="1"/>
  <c r="BM2500" i="1"/>
  <c r="BE2500" i="1"/>
  <c r="BM2499" i="1"/>
  <c r="BE2499" i="1"/>
  <c r="BM2498" i="1"/>
  <c r="BE2498" i="1"/>
  <c r="BM2497" i="1"/>
  <c r="BE2497" i="1"/>
  <c r="BM2496" i="1"/>
  <c r="BE2496" i="1"/>
  <c r="BM2495" i="1"/>
  <c r="BE2495" i="1"/>
  <c r="BM2494" i="1"/>
  <c r="BE2494" i="1"/>
  <c r="BM2493" i="1"/>
  <c r="BE2493" i="1"/>
  <c r="BM2818" i="1"/>
  <c r="BN2788" i="1"/>
  <c r="BN2756" i="1"/>
  <c r="BN2728" i="1"/>
  <c r="BN2720" i="1"/>
  <c r="BE2713" i="1"/>
  <c r="BM2711" i="1"/>
  <c r="BE2709" i="1"/>
  <c r="BM2707" i="1"/>
  <c r="BE2705" i="1"/>
  <c r="BM2703" i="1"/>
  <c r="BE2701" i="1"/>
  <c r="BM2699" i="1"/>
  <c r="BE2697" i="1"/>
  <c r="BM2695" i="1"/>
  <c r="BE2693" i="1"/>
  <c r="BM2691" i="1"/>
  <c r="BE2689" i="1"/>
  <c r="BM2687" i="1"/>
  <c r="BE2685" i="1"/>
  <c r="BM2683" i="1"/>
  <c r="BE2681" i="1"/>
  <c r="BM2679" i="1"/>
  <c r="BE2677" i="1"/>
  <c r="BM2675" i="1"/>
  <c r="BE2673" i="1"/>
  <c r="BM2671" i="1"/>
  <c r="BE2669" i="1"/>
  <c r="BM2667" i="1"/>
  <c r="BE2665" i="1"/>
  <c r="BM2663" i="1"/>
  <c r="BE2661" i="1"/>
  <c r="BM2659" i="1"/>
  <c r="BE2657" i="1"/>
  <c r="BM2655" i="1"/>
  <c r="BE2653" i="1"/>
  <c r="BM2651" i="1"/>
  <c r="BE2649" i="1"/>
  <c r="BM2647" i="1"/>
  <c r="BE2645" i="1"/>
  <c r="BM2643" i="1"/>
  <c r="BE2641" i="1"/>
  <c r="BM2639" i="1"/>
  <c r="BE2637" i="1"/>
  <c r="BM2635" i="1"/>
  <c r="BE2633" i="1"/>
  <c r="BM2631" i="1"/>
  <c r="BE2629" i="1"/>
  <c r="BM2627" i="1"/>
  <c r="BM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N2722" i="1"/>
  <c r="BM2712" i="1"/>
  <c r="BE2702" i="1"/>
  <c r="BM2696" i="1"/>
  <c r="BE2686" i="1"/>
  <c r="BM2680" i="1"/>
  <c r="BE2670" i="1"/>
  <c r="BM2664" i="1"/>
  <c r="BE2654" i="1"/>
  <c r="BM2648" i="1"/>
  <c r="BE2638" i="1"/>
  <c r="BM2632" i="1"/>
  <c r="BM2623" i="1"/>
  <c r="BE2621" i="1"/>
  <c r="BE2491" i="1"/>
  <c r="BL2490" i="1"/>
  <c r="BM2489" i="1"/>
  <c r="BE2487" i="1"/>
  <c r="BL2486" i="1"/>
  <c r="BM2485" i="1"/>
  <c r="BE2483" i="1"/>
  <c r="BL2482" i="1"/>
  <c r="BM2481" i="1"/>
  <c r="BE2479" i="1"/>
  <c r="BL2478" i="1"/>
  <c r="BM2477" i="1"/>
  <c r="BE2475" i="1"/>
  <c r="BL2474" i="1"/>
  <c r="BM2473" i="1"/>
  <c r="BE2471" i="1"/>
  <c r="BL2470" i="1"/>
  <c r="BM2469" i="1"/>
  <c r="BE2467" i="1"/>
  <c r="BL2466" i="1"/>
  <c r="BM2465" i="1"/>
  <c r="BE2463" i="1"/>
  <c r="BL2462" i="1"/>
  <c r="BM2461" i="1"/>
  <c r="BE2459" i="1"/>
  <c r="BL2458" i="1"/>
  <c r="BM2457" i="1"/>
  <c r="BE2455" i="1"/>
  <c r="BL2454" i="1"/>
  <c r="BM2453" i="1"/>
  <c r="BE2451" i="1"/>
  <c r="BL2450" i="1"/>
  <c r="BM2449" i="1"/>
  <c r="BE2447" i="1"/>
  <c r="BL2446" i="1"/>
  <c r="BM2445" i="1"/>
  <c r="BE2443" i="1"/>
  <c r="BL2442" i="1"/>
  <c r="BM2441" i="1"/>
  <c r="BE2439" i="1"/>
  <c r="BL2438" i="1"/>
  <c r="BM2437" i="1"/>
  <c r="BE2435" i="1"/>
  <c r="BL2434" i="1"/>
  <c r="BE2706" i="1"/>
  <c r="BM2700" i="1"/>
  <c r="BE2690" i="1"/>
  <c r="BM2684" i="1"/>
  <c r="BE2674" i="1"/>
  <c r="BM2668" i="1"/>
  <c r="BE2658" i="1"/>
  <c r="BM2652" i="1"/>
  <c r="BE2642" i="1"/>
  <c r="BM2636" i="1"/>
  <c r="BE2626" i="1"/>
  <c r="BE2623" i="1"/>
  <c r="BM2617" i="1"/>
  <c r="BL2542" i="1"/>
  <c r="BL2540" i="1"/>
  <c r="BL2538" i="1"/>
  <c r="BL2536" i="1"/>
  <c r="BL2534" i="1"/>
  <c r="BL2532" i="1"/>
  <c r="BL2530" i="1"/>
  <c r="BL2528" i="1"/>
  <c r="BL2526" i="1"/>
  <c r="BL2524" i="1"/>
  <c r="BL2522" i="1"/>
  <c r="BL2520" i="1"/>
  <c r="BL2518" i="1"/>
  <c r="BL2516" i="1"/>
  <c r="BL2514" i="1"/>
  <c r="BL2512" i="1"/>
  <c r="BL2510" i="1"/>
  <c r="BL2508" i="1"/>
  <c r="BL2506" i="1"/>
  <c r="BL2504" i="1"/>
  <c r="BL2502" i="1"/>
  <c r="BL2500" i="1"/>
  <c r="BL2498" i="1"/>
  <c r="BL2496" i="1"/>
  <c r="BL2494" i="1"/>
  <c r="BM2492" i="1"/>
  <c r="BE2490" i="1"/>
  <c r="BL2489" i="1"/>
  <c r="BM2488" i="1"/>
  <c r="BE2486" i="1"/>
  <c r="BL2485" i="1"/>
  <c r="BM2484" i="1"/>
  <c r="BE2482" i="1"/>
  <c r="BL2481" i="1"/>
  <c r="BM2480" i="1"/>
  <c r="BE2478" i="1"/>
  <c r="BL2477" i="1"/>
  <c r="BM2476" i="1"/>
  <c r="BE2474" i="1"/>
  <c r="BL2473" i="1"/>
  <c r="BM2472" i="1"/>
  <c r="BE2470" i="1"/>
  <c r="BL2469" i="1"/>
  <c r="BM2468" i="1"/>
  <c r="BE2466" i="1"/>
  <c r="BL2465" i="1"/>
  <c r="BM2464" i="1"/>
  <c r="BE2462" i="1"/>
  <c r="BL2461" i="1"/>
  <c r="BM2460" i="1"/>
  <c r="BE2458" i="1"/>
  <c r="BL2457" i="1"/>
  <c r="BM2456" i="1"/>
  <c r="BE2454" i="1"/>
  <c r="BL2453" i="1"/>
  <c r="BM2452" i="1"/>
  <c r="BE2450" i="1"/>
  <c r="BL2449" i="1"/>
  <c r="BM2448" i="1"/>
  <c r="BE2446" i="1"/>
  <c r="BL2445" i="1"/>
  <c r="BM2444" i="1"/>
  <c r="BE2442" i="1"/>
  <c r="BL2441" i="1"/>
  <c r="BM2440" i="1"/>
  <c r="BE2438" i="1"/>
  <c r="BL2437" i="1"/>
  <c r="BM2436" i="1"/>
  <c r="BE2434" i="1"/>
  <c r="BL2433" i="1"/>
  <c r="BM2432" i="1"/>
  <c r="BE2430" i="1"/>
  <c r="BL2429" i="1"/>
  <c r="BM2428" i="1"/>
  <c r="BE2426" i="1"/>
  <c r="BL2425" i="1"/>
  <c r="BM2424" i="1"/>
  <c r="BE2422" i="1"/>
  <c r="BL2421" i="1"/>
  <c r="BM2420" i="1"/>
  <c r="BN2732" i="1"/>
  <c r="BE2710" i="1"/>
  <c r="BM2704" i="1"/>
  <c r="BE2694" i="1"/>
  <c r="BM2688" i="1"/>
  <c r="BE2678" i="1"/>
  <c r="BM2672" i="1"/>
  <c r="BE2662" i="1"/>
  <c r="BM2656" i="1"/>
  <c r="BE2646" i="1"/>
  <c r="BM2640" i="1"/>
  <c r="BE2630" i="1"/>
  <c r="BE2625" i="1"/>
  <c r="BM2619" i="1"/>
  <c r="BE2617" i="1"/>
  <c r="BL2492" i="1"/>
  <c r="BM2491" i="1"/>
  <c r="BE2489" i="1"/>
  <c r="BL2488" i="1"/>
  <c r="BM2487" i="1"/>
  <c r="BE2485" i="1"/>
  <c r="BL2484" i="1"/>
  <c r="BM2483" i="1"/>
  <c r="BE2481" i="1"/>
  <c r="BL2480" i="1"/>
  <c r="BM2479" i="1"/>
  <c r="BE2477" i="1"/>
  <c r="BL2476" i="1"/>
  <c r="BM2475" i="1"/>
  <c r="BE2473" i="1"/>
  <c r="BL2472" i="1"/>
  <c r="BM2471" i="1"/>
  <c r="BE2469" i="1"/>
  <c r="BL2468" i="1"/>
  <c r="BM2467" i="1"/>
  <c r="BE2465" i="1"/>
  <c r="BL2464" i="1"/>
  <c r="BM2463" i="1"/>
  <c r="BE2461" i="1"/>
  <c r="BL2460" i="1"/>
  <c r="BM2459" i="1"/>
  <c r="BE2457" i="1"/>
  <c r="BL2456" i="1"/>
  <c r="BM2455" i="1"/>
  <c r="BE2453" i="1"/>
  <c r="BL2452" i="1"/>
  <c r="BM2451" i="1"/>
  <c r="BE2449" i="1"/>
  <c r="BL2448" i="1"/>
  <c r="BM2447" i="1"/>
  <c r="BE2445" i="1"/>
  <c r="BL2444" i="1"/>
  <c r="BM2443" i="1"/>
  <c r="BE2441" i="1"/>
  <c r="BL2440" i="1"/>
  <c r="BM2439" i="1"/>
  <c r="BE2437" i="1"/>
  <c r="BL2436" i="1"/>
  <c r="BM2435" i="1"/>
  <c r="BE2433" i="1"/>
  <c r="BL2432" i="1"/>
  <c r="BM2431" i="1"/>
  <c r="BE2429" i="1"/>
  <c r="BL2428" i="1"/>
  <c r="BM2427" i="1"/>
  <c r="BE2425" i="1"/>
  <c r="BL2424" i="1"/>
  <c r="BM2423" i="1"/>
  <c r="BE2421" i="1"/>
  <c r="BL2420" i="1"/>
  <c r="BN2419" i="1"/>
  <c r="BN2418" i="1"/>
  <c r="BN2417" i="1"/>
  <c r="BN2416" i="1"/>
  <c r="BN2415" i="1"/>
  <c r="BN2414" i="1"/>
  <c r="BN2413" i="1"/>
  <c r="BN2412" i="1"/>
  <c r="BN2764" i="1"/>
  <c r="BE2682" i="1"/>
  <c r="BM2660" i="1"/>
  <c r="BM2621" i="1"/>
  <c r="BL2535" i="1"/>
  <c r="BL2527" i="1"/>
  <c r="BL2519" i="1"/>
  <c r="BL2511" i="1"/>
  <c r="BL2503" i="1"/>
  <c r="BL2495" i="1"/>
  <c r="BL2487" i="1"/>
  <c r="BE2484" i="1"/>
  <c r="BM2478" i="1"/>
  <c r="BL2471" i="1"/>
  <c r="BE2468" i="1"/>
  <c r="BM2462" i="1"/>
  <c r="BL2455" i="1"/>
  <c r="BE2452" i="1"/>
  <c r="BM2446" i="1"/>
  <c r="BL2439" i="1"/>
  <c r="BE2436" i="1"/>
  <c r="BL2431" i="1"/>
  <c r="BM2430" i="1"/>
  <c r="BE2428" i="1"/>
  <c r="BL2423" i="1"/>
  <c r="BM2422" i="1"/>
  <c r="BE2420" i="1"/>
  <c r="BM2418" i="1"/>
  <c r="BE2418" i="1"/>
  <c r="BM2416" i="1"/>
  <c r="BE2416" i="1"/>
  <c r="BM2414" i="1"/>
  <c r="BE2414" i="1"/>
  <c r="BM2412" i="1"/>
  <c r="BE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M2246" i="1"/>
  <c r="BE2246" i="1"/>
  <c r="BN2245" i="1"/>
  <c r="BL2243" i="1"/>
  <c r="BM2242" i="1"/>
  <c r="BE2242" i="1"/>
  <c r="BN2241" i="1"/>
  <c r="BL2239" i="1"/>
  <c r="BM2238" i="1"/>
  <c r="BE2238" i="1"/>
  <c r="BN2237" i="1"/>
  <c r="BL2235" i="1"/>
  <c r="BM2234" i="1"/>
  <c r="BE2234" i="1"/>
  <c r="BN2233" i="1"/>
  <c r="BL2231" i="1"/>
  <c r="BM2230" i="1"/>
  <c r="BE2230" i="1"/>
  <c r="BN2229" i="1"/>
  <c r="BL2227" i="1"/>
  <c r="BM2226" i="1"/>
  <c r="BE2226" i="1"/>
  <c r="BN2225" i="1"/>
  <c r="BE2698" i="1"/>
  <c r="BM2676" i="1"/>
  <c r="BE2634" i="1"/>
  <c r="BE2619" i="1"/>
  <c r="BL2537" i="1"/>
  <c r="BL2529" i="1"/>
  <c r="BL2521" i="1"/>
  <c r="BL2513" i="1"/>
  <c r="BL2505" i="1"/>
  <c r="BL2497" i="1"/>
  <c r="BM2490" i="1"/>
  <c r="BL2483" i="1"/>
  <c r="BE2480" i="1"/>
  <c r="BM2474" i="1"/>
  <c r="BL2467" i="1"/>
  <c r="BE2464" i="1"/>
  <c r="BM2458" i="1"/>
  <c r="BL2451" i="1"/>
  <c r="BE2448" i="1"/>
  <c r="BM2442" i="1"/>
  <c r="BL2435" i="1"/>
  <c r="BL2430" i="1"/>
  <c r="BM2429" i="1"/>
  <c r="BE2427" i="1"/>
  <c r="BL2422" i="1"/>
  <c r="BM2421" i="1"/>
  <c r="BL2418" i="1"/>
  <c r="BL2416" i="1"/>
  <c r="BL2414" i="1"/>
  <c r="BL2412" i="1"/>
  <c r="BL2246" i="1"/>
  <c r="BM2245" i="1"/>
  <c r="BE2245" i="1"/>
  <c r="BN2244" i="1"/>
  <c r="BL2242" i="1"/>
  <c r="BM2241" i="1"/>
  <c r="BE2241" i="1"/>
  <c r="BN2240" i="1"/>
  <c r="BL2238" i="1"/>
  <c r="BM2237" i="1"/>
  <c r="BE2237" i="1"/>
  <c r="BN2236" i="1"/>
  <c r="BL2234" i="1"/>
  <c r="BM2233" i="1"/>
  <c r="BE2233" i="1"/>
  <c r="BN2232" i="1"/>
  <c r="BL2230" i="1"/>
  <c r="BM2229" i="1"/>
  <c r="BE2229" i="1"/>
  <c r="BN2228" i="1"/>
  <c r="BL2226" i="1"/>
  <c r="BM2225" i="1"/>
  <c r="BE2225" i="1"/>
  <c r="BN2224" i="1"/>
  <c r="BN2714" i="1"/>
  <c r="BM2692" i="1"/>
  <c r="BE2650" i="1"/>
  <c r="BM2628" i="1"/>
  <c r="BL2539" i="1"/>
  <c r="BL2531" i="1"/>
  <c r="BL2523" i="1"/>
  <c r="BL2515" i="1"/>
  <c r="BL2507" i="1"/>
  <c r="BL2499" i="1"/>
  <c r="BE2492" i="1"/>
  <c r="BM2486" i="1"/>
  <c r="BL2479" i="1"/>
  <c r="BE2476" i="1"/>
  <c r="BM2470" i="1"/>
  <c r="BL2463" i="1"/>
  <c r="BE2460" i="1"/>
  <c r="BM2454" i="1"/>
  <c r="BL2447" i="1"/>
  <c r="BE2444" i="1"/>
  <c r="BM2438" i="1"/>
  <c r="BE2432" i="1"/>
  <c r="BL2427" i="1"/>
  <c r="BM2426" i="1"/>
  <c r="BE2424" i="1"/>
  <c r="BM2419" i="1"/>
  <c r="BE2419" i="1"/>
  <c r="BM2417" i="1"/>
  <c r="BE2417" i="1"/>
  <c r="BM2415" i="1"/>
  <c r="BE2415" i="1"/>
  <c r="BM2413" i="1"/>
  <c r="BE2413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L2245" i="1"/>
  <c r="BM2244" i="1"/>
  <c r="BE2244" i="1"/>
  <c r="BN2243" i="1"/>
  <c r="BL2241" i="1"/>
  <c r="BM2240" i="1"/>
  <c r="BE2240" i="1"/>
  <c r="BN2239" i="1"/>
  <c r="BL2237" i="1"/>
  <c r="BM2236" i="1"/>
  <c r="BE2236" i="1"/>
  <c r="BN2235" i="1"/>
  <c r="BM2708" i="1"/>
  <c r="BL2517" i="1"/>
  <c r="BE2488" i="1"/>
  <c r="BM2466" i="1"/>
  <c r="BL2459" i="1"/>
  <c r="BM2425" i="1"/>
  <c r="BL2413" i="1"/>
  <c r="BE2410" i="1"/>
  <c r="BM2408" i="1"/>
  <c r="BE2406" i="1"/>
  <c r="BM2404" i="1"/>
  <c r="BE2402" i="1"/>
  <c r="BM2400" i="1"/>
  <c r="BE2398" i="1"/>
  <c r="BM2396" i="1"/>
  <c r="BE2394" i="1"/>
  <c r="BM2392" i="1"/>
  <c r="BE2390" i="1"/>
  <c r="BM2388" i="1"/>
  <c r="BE2386" i="1"/>
  <c r="BM2384" i="1"/>
  <c r="BE2382" i="1"/>
  <c r="BM2380" i="1"/>
  <c r="BE2378" i="1"/>
  <c r="BM2376" i="1"/>
  <c r="BE2374" i="1"/>
  <c r="BM2372" i="1"/>
  <c r="BE2370" i="1"/>
  <c r="BM2368" i="1"/>
  <c r="BE2366" i="1"/>
  <c r="BM2364" i="1"/>
  <c r="BE2362" i="1"/>
  <c r="BM2360" i="1"/>
  <c r="BE2358" i="1"/>
  <c r="BM2356" i="1"/>
  <c r="BE2354" i="1"/>
  <c r="BM2352" i="1"/>
  <c r="BE2350" i="1"/>
  <c r="BM2348" i="1"/>
  <c r="BE2346" i="1"/>
  <c r="BM2344" i="1"/>
  <c r="BE2342" i="1"/>
  <c r="BM2340" i="1"/>
  <c r="BE2338" i="1"/>
  <c r="BM2336" i="1"/>
  <c r="BE2334" i="1"/>
  <c r="BM2332" i="1"/>
  <c r="BE2330" i="1"/>
  <c r="BM2328" i="1"/>
  <c r="BE2326" i="1"/>
  <c r="BM2324" i="1"/>
  <c r="BE2322" i="1"/>
  <c r="BM2320" i="1"/>
  <c r="BE2318" i="1"/>
  <c r="BM2316" i="1"/>
  <c r="BE2314" i="1"/>
  <c r="BM2312" i="1"/>
  <c r="BE2310" i="1"/>
  <c r="BM2308" i="1"/>
  <c r="BE2306" i="1"/>
  <c r="BM2304" i="1"/>
  <c r="BE2302" i="1"/>
  <c r="BM2300" i="1"/>
  <c r="BE2298" i="1"/>
  <c r="BM2296" i="1"/>
  <c r="BE2294" i="1"/>
  <c r="BM2292" i="1"/>
  <c r="BE2290" i="1"/>
  <c r="BM2288" i="1"/>
  <c r="BE2286" i="1"/>
  <c r="BM2284" i="1"/>
  <c r="BE2282" i="1"/>
  <c r="BM2280" i="1"/>
  <c r="BE2278" i="1"/>
  <c r="BM2276" i="1"/>
  <c r="BE2274" i="1"/>
  <c r="BM2272" i="1"/>
  <c r="BE2270" i="1"/>
  <c r="BM2268" i="1"/>
  <c r="BE2266" i="1"/>
  <c r="BM2264" i="1"/>
  <c r="BE2262" i="1"/>
  <c r="BM2260" i="1"/>
  <c r="BE2258" i="1"/>
  <c r="BM2256" i="1"/>
  <c r="BE2254" i="1"/>
  <c r="BM2252" i="1"/>
  <c r="BE2250" i="1"/>
  <c r="BM2248" i="1"/>
  <c r="BM2243" i="1"/>
  <c r="BN2242" i="1"/>
  <c r="BL2236" i="1"/>
  <c r="BE2235" i="1"/>
  <c r="BL2232" i="1"/>
  <c r="BL2229" i="1"/>
  <c r="BM2227" i="1"/>
  <c r="BE2227" i="1"/>
  <c r="BL2224" i="1"/>
  <c r="BN2223" i="1"/>
  <c r="BL2221" i="1"/>
  <c r="BM2220" i="1"/>
  <c r="BE2220" i="1"/>
  <c r="BN2219" i="1"/>
  <c r="BM2217" i="1"/>
  <c r="BE2217" i="1"/>
  <c r="BM2215" i="1"/>
  <c r="BE2215" i="1"/>
  <c r="BM2213" i="1"/>
  <c r="BE2213" i="1"/>
  <c r="BM2211" i="1"/>
  <c r="BE2211" i="1"/>
  <c r="BM2209" i="1"/>
  <c r="BE2209" i="1"/>
  <c r="BM2207" i="1"/>
  <c r="BE2207" i="1"/>
  <c r="BM2205" i="1"/>
  <c r="BE2205" i="1"/>
  <c r="BM2203" i="1"/>
  <c r="BE2203" i="1"/>
  <c r="BM2201" i="1"/>
  <c r="BE2201" i="1"/>
  <c r="BL2200" i="1"/>
  <c r="BN2198" i="1"/>
  <c r="BM2197" i="1"/>
  <c r="BE2197" i="1"/>
  <c r="BL2196" i="1"/>
  <c r="BN2194" i="1"/>
  <c r="BM2193" i="1"/>
  <c r="BE2193" i="1"/>
  <c r="BL2192" i="1"/>
  <c r="BN2190" i="1"/>
  <c r="BM2189" i="1"/>
  <c r="BE2189" i="1"/>
  <c r="BL2188" i="1"/>
  <c r="BN2186" i="1"/>
  <c r="BM2185" i="1"/>
  <c r="BE2185" i="1"/>
  <c r="BL2184" i="1"/>
  <c r="BN2182" i="1"/>
  <c r="BM2181" i="1"/>
  <c r="BE2181" i="1"/>
  <c r="BL2180" i="1"/>
  <c r="BN2178" i="1"/>
  <c r="BM2177" i="1"/>
  <c r="BE2177" i="1"/>
  <c r="BL2176" i="1"/>
  <c r="BN2174" i="1"/>
  <c r="BM2173" i="1"/>
  <c r="BE2173" i="1"/>
  <c r="BL2172" i="1"/>
  <c r="BN2170" i="1"/>
  <c r="BM2169" i="1"/>
  <c r="BE2169" i="1"/>
  <c r="BL2168" i="1"/>
  <c r="BN2166" i="1"/>
  <c r="BM2165" i="1"/>
  <c r="BE2165" i="1"/>
  <c r="BL2164" i="1"/>
  <c r="BN2162" i="1"/>
  <c r="BM2161" i="1"/>
  <c r="BE2161" i="1"/>
  <c r="BL2160" i="1"/>
  <c r="BN2158" i="1"/>
  <c r="BM2157" i="1"/>
  <c r="BE2157" i="1"/>
  <c r="BL2156" i="1"/>
  <c r="BN2154" i="1"/>
  <c r="BM2153" i="1"/>
  <c r="BE2153" i="1"/>
  <c r="BL2152" i="1"/>
  <c r="BN2150" i="1"/>
  <c r="BM2149" i="1"/>
  <c r="BE2149" i="1"/>
  <c r="BL2148" i="1"/>
  <c r="BN2146" i="1"/>
  <c r="BM2145" i="1"/>
  <c r="BE2145" i="1"/>
  <c r="BL2144" i="1"/>
  <c r="BN2142" i="1"/>
  <c r="BM2141" i="1"/>
  <c r="BE2141" i="1"/>
  <c r="BL2140" i="1"/>
  <c r="BN2138" i="1"/>
  <c r="BM2137" i="1"/>
  <c r="BE2137" i="1"/>
  <c r="BL2136" i="1"/>
  <c r="BN2134" i="1"/>
  <c r="BM2133" i="1"/>
  <c r="BE2133" i="1"/>
  <c r="BL2132" i="1"/>
  <c r="BN2130" i="1"/>
  <c r="BM2129" i="1"/>
  <c r="BE2129" i="1"/>
  <c r="BL2128" i="1"/>
  <c r="BN2126" i="1"/>
  <c r="BM2125" i="1"/>
  <c r="BE2125" i="1"/>
  <c r="BL2124" i="1"/>
  <c r="BN2122" i="1"/>
  <c r="BM2121" i="1"/>
  <c r="BE2121" i="1"/>
  <c r="BL2120" i="1"/>
  <c r="BL2525" i="1"/>
  <c r="BL2493" i="1"/>
  <c r="BE2472" i="1"/>
  <c r="BM2450" i="1"/>
  <c r="BL2443" i="1"/>
  <c r="BL2415" i="1"/>
  <c r="BE2411" i="1"/>
  <c r="BM2409" i="1"/>
  <c r="BE2407" i="1"/>
  <c r="BM2405" i="1"/>
  <c r="BE2403" i="1"/>
  <c r="BM2401" i="1"/>
  <c r="BE2399" i="1"/>
  <c r="BM2397" i="1"/>
  <c r="BE2395" i="1"/>
  <c r="BM2393" i="1"/>
  <c r="BE2391" i="1"/>
  <c r="BM2389" i="1"/>
  <c r="BE2387" i="1"/>
  <c r="BM2385" i="1"/>
  <c r="BE2383" i="1"/>
  <c r="BM2381" i="1"/>
  <c r="BE2379" i="1"/>
  <c r="BM2377" i="1"/>
  <c r="BE2375" i="1"/>
  <c r="BM2373" i="1"/>
  <c r="BE2371" i="1"/>
  <c r="BM2369" i="1"/>
  <c r="BE2367" i="1"/>
  <c r="BM2365" i="1"/>
  <c r="BE2363" i="1"/>
  <c r="BM2361" i="1"/>
  <c r="BE2359" i="1"/>
  <c r="BM2357" i="1"/>
  <c r="BE2355" i="1"/>
  <c r="BM2353" i="1"/>
  <c r="BE2351" i="1"/>
  <c r="BM2349" i="1"/>
  <c r="BE2347" i="1"/>
  <c r="BM2345" i="1"/>
  <c r="BE2343" i="1"/>
  <c r="BM2341" i="1"/>
  <c r="BE2339" i="1"/>
  <c r="BM2337" i="1"/>
  <c r="BE2335" i="1"/>
  <c r="BM2333" i="1"/>
  <c r="BE2331" i="1"/>
  <c r="BM2329" i="1"/>
  <c r="BE2327" i="1"/>
  <c r="BM2325" i="1"/>
  <c r="BE2323" i="1"/>
  <c r="BM2321" i="1"/>
  <c r="BE2319" i="1"/>
  <c r="BM2317" i="1"/>
  <c r="BE2315" i="1"/>
  <c r="BM2313" i="1"/>
  <c r="BE2311" i="1"/>
  <c r="BM2309" i="1"/>
  <c r="BE2307" i="1"/>
  <c r="BM2305" i="1"/>
  <c r="BE2303" i="1"/>
  <c r="BM2301" i="1"/>
  <c r="BE2299" i="1"/>
  <c r="BM2297" i="1"/>
  <c r="BE2295" i="1"/>
  <c r="BM2293" i="1"/>
  <c r="BE2291" i="1"/>
  <c r="BM2289" i="1"/>
  <c r="BE2287" i="1"/>
  <c r="BM2285" i="1"/>
  <c r="BE2283" i="1"/>
  <c r="BM2281" i="1"/>
  <c r="BE2279" i="1"/>
  <c r="BM2277" i="1"/>
  <c r="BE2275" i="1"/>
  <c r="BM2273" i="1"/>
  <c r="BE2271" i="1"/>
  <c r="BM2269" i="1"/>
  <c r="BE2267" i="1"/>
  <c r="BM2265" i="1"/>
  <c r="BE2263" i="1"/>
  <c r="BM2261" i="1"/>
  <c r="BE2259" i="1"/>
  <c r="BM2257" i="1"/>
  <c r="BE2255" i="1"/>
  <c r="BM2253" i="1"/>
  <c r="BE2251" i="1"/>
  <c r="BM2249" i="1"/>
  <c r="BE2247" i="1"/>
  <c r="BM2239" i="1"/>
  <c r="BN2238" i="1"/>
  <c r="BN2234" i="1"/>
  <c r="BN2231" i="1"/>
  <c r="BM2228" i="1"/>
  <c r="BE2228" i="1"/>
  <c r="BN2226" i="1"/>
  <c r="BE2224" i="1"/>
  <c r="BM2223" i="1"/>
  <c r="BE2223" i="1"/>
  <c r="BN2222" i="1"/>
  <c r="BL2220" i="1"/>
  <c r="BM2219" i="1"/>
  <c r="BE2219" i="1"/>
  <c r="BN2218" i="1"/>
  <c r="BL2217" i="1"/>
  <c r="BN2216" i="1"/>
  <c r="BL2215" i="1"/>
  <c r="BN2214" i="1"/>
  <c r="BL2213" i="1"/>
  <c r="BN2212" i="1"/>
  <c r="BL2211" i="1"/>
  <c r="BN2210" i="1"/>
  <c r="BL2209" i="1"/>
  <c r="BN2208" i="1"/>
  <c r="BL2207" i="1"/>
  <c r="BN2206" i="1"/>
  <c r="BL2205" i="1"/>
  <c r="BN2204" i="1"/>
  <c r="BL2203" i="1"/>
  <c r="BN2202" i="1"/>
  <c r="BL2201" i="1"/>
  <c r="BN2199" i="1"/>
  <c r="BM2198" i="1"/>
  <c r="BE2198" i="1"/>
  <c r="BL2197" i="1"/>
  <c r="BN2195" i="1"/>
  <c r="BM2194" i="1"/>
  <c r="BE2194" i="1"/>
  <c r="BL2193" i="1"/>
  <c r="BN2191" i="1"/>
  <c r="BM2190" i="1"/>
  <c r="BE2190" i="1"/>
  <c r="BL2189" i="1"/>
  <c r="BN2187" i="1"/>
  <c r="BM2186" i="1"/>
  <c r="BE2186" i="1"/>
  <c r="BL2185" i="1"/>
  <c r="BN2183" i="1"/>
  <c r="BM2182" i="1"/>
  <c r="BE2182" i="1"/>
  <c r="BL2181" i="1"/>
  <c r="BN2179" i="1"/>
  <c r="BM2178" i="1"/>
  <c r="BE2178" i="1"/>
  <c r="BL2177" i="1"/>
  <c r="BN2175" i="1"/>
  <c r="BM2174" i="1"/>
  <c r="BE2174" i="1"/>
  <c r="BL2173" i="1"/>
  <c r="BN2171" i="1"/>
  <c r="BM2170" i="1"/>
  <c r="BE2170" i="1"/>
  <c r="BL2169" i="1"/>
  <c r="BN2167" i="1"/>
  <c r="BM2166" i="1"/>
  <c r="BE2166" i="1"/>
  <c r="BL2165" i="1"/>
  <c r="BN2163" i="1"/>
  <c r="BM2162" i="1"/>
  <c r="BE2162" i="1"/>
  <c r="BL2161" i="1"/>
  <c r="BN2159" i="1"/>
  <c r="BM2158" i="1"/>
  <c r="BE2158" i="1"/>
  <c r="BL2157" i="1"/>
  <c r="BN2155" i="1"/>
  <c r="BM2154" i="1"/>
  <c r="BE2154" i="1"/>
  <c r="BL2153" i="1"/>
  <c r="BN2151" i="1"/>
  <c r="BM2150" i="1"/>
  <c r="BE2150" i="1"/>
  <c r="BL2149" i="1"/>
  <c r="BN2147" i="1"/>
  <c r="BM2146" i="1"/>
  <c r="BE2146" i="1"/>
  <c r="BL2145" i="1"/>
  <c r="BN2143" i="1"/>
  <c r="BM2142" i="1"/>
  <c r="BE2142" i="1"/>
  <c r="BL2141" i="1"/>
  <c r="BN2139" i="1"/>
  <c r="BM2138" i="1"/>
  <c r="BE2138" i="1"/>
  <c r="BL2137" i="1"/>
  <c r="BN2135" i="1"/>
  <c r="BM2134" i="1"/>
  <c r="BE2134" i="1"/>
  <c r="BL2133" i="1"/>
  <c r="BN2131" i="1"/>
  <c r="BM2130" i="1"/>
  <c r="BE2130" i="1"/>
  <c r="BL2129" i="1"/>
  <c r="BE2666" i="1"/>
  <c r="BL2533" i="1"/>
  <c r="BL2501" i="1"/>
  <c r="BL2491" i="1"/>
  <c r="BE2456" i="1"/>
  <c r="BM2434" i="1"/>
  <c r="BE2431" i="1"/>
  <c r="BL2417" i="1"/>
  <c r="BM2410" i="1"/>
  <c r="BE2408" i="1"/>
  <c r="BM2406" i="1"/>
  <c r="BE2404" i="1"/>
  <c r="BM2402" i="1"/>
  <c r="BE2400" i="1"/>
  <c r="BM2398" i="1"/>
  <c r="BE2396" i="1"/>
  <c r="BM2394" i="1"/>
  <c r="BE2392" i="1"/>
  <c r="BM2390" i="1"/>
  <c r="BE2388" i="1"/>
  <c r="BM2386" i="1"/>
  <c r="BE2384" i="1"/>
  <c r="BM2382" i="1"/>
  <c r="BE2380" i="1"/>
  <c r="BM2378" i="1"/>
  <c r="BE2376" i="1"/>
  <c r="BM2374" i="1"/>
  <c r="BE2372" i="1"/>
  <c r="BM2370" i="1"/>
  <c r="BE2368" i="1"/>
  <c r="BM2366" i="1"/>
  <c r="BE2364" i="1"/>
  <c r="BM2362" i="1"/>
  <c r="BE2360" i="1"/>
  <c r="BM2358" i="1"/>
  <c r="BE2356" i="1"/>
  <c r="BM2354" i="1"/>
  <c r="BE2352" i="1"/>
  <c r="BM2350" i="1"/>
  <c r="BE2348" i="1"/>
  <c r="BM2346" i="1"/>
  <c r="BE2344" i="1"/>
  <c r="BM2342" i="1"/>
  <c r="BE2340" i="1"/>
  <c r="BM2338" i="1"/>
  <c r="BE2336" i="1"/>
  <c r="BM2334" i="1"/>
  <c r="BE2332" i="1"/>
  <c r="BM2330" i="1"/>
  <c r="BE2328" i="1"/>
  <c r="BM2326" i="1"/>
  <c r="BE2324" i="1"/>
  <c r="BM2322" i="1"/>
  <c r="BE2320" i="1"/>
  <c r="BM2318" i="1"/>
  <c r="BE2316" i="1"/>
  <c r="BM2314" i="1"/>
  <c r="BE2312" i="1"/>
  <c r="BM2310" i="1"/>
  <c r="BE2308" i="1"/>
  <c r="BM2306" i="1"/>
  <c r="BE2304" i="1"/>
  <c r="BM2302" i="1"/>
  <c r="BE2300" i="1"/>
  <c r="BM2298" i="1"/>
  <c r="BE2296" i="1"/>
  <c r="BM2294" i="1"/>
  <c r="BE2292" i="1"/>
  <c r="BM2290" i="1"/>
  <c r="BE2288" i="1"/>
  <c r="BM2286" i="1"/>
  <c r="BE2284" i="1"/>
  <c r="BM2282" i="1"/>
  <c r="BE2280" i="1"/>
  <c r="BM2278" i="1"/>
  <c r="BE2276" i="1"/>
  <c r="BM2274" i="1"/>
  <c r="BE2272" i="1"/>
  <c r="BM2270" i="1"/>
  <c r="BE2268" i="1"/>
  <c r="BM2266" i="1"/>
  <c r="BE2264" i="1"/>
  <c r="BM2262" i="1"/>
  <c r="BE2260" i="1"/>
  <c r="BM2258" i="1"/>
  <c r="BE2256" i="1"/>
  <c r="BM2254" i="1"/>
  <c r="BE2252" i="1"/>
  <c r="BM2250" i="1"/>
  <c r="BE2248" i="1"/>
  <c r="BL2244" i="1"/>
  <c r="BE2243" i="1"/>
  <c r="BM2235" i="1"/>
  <c r="BL2233" i="1"/>
  <c r="BM2231" i="1"/>
  <c r="BE2231" i="1"/>
  <c r="BL2228" i="1"/>
  <c r="BL2225" i="1"/>
  <c r="BL2223" i="1"/>
  <c r="BM2222" i="1"/>
  <c r="BE2222" i="1"/>
  <c r="BN2221" i="1"/>
  <c r="BL2219" i="1"/>
  <c r="BM2218" i="1"/>
  <c r="BE2218" i="1"/>
  <c r="BM2216" i="1"/>
  <c r="BE2216" i="1"/>
  <c r="BM2214" i="1"/>
  <c r="BE2214" i="1"/>
  <c r="BM2212" i="1"/>
  <c r="BE2212" i="1"/>
  <c r="BM2210" i="1"/>
  <c r="BE2210" i="1"/>
  <c r="BM2208" i="1"/>
  <c r="BE2208" i="1"/>
  <c r="BM2206" i="1"/>
  <c r="BE2206" i="1"/>
  <c r="BM2204" i="1"/>
  <c r="BE2204" i="1"/>
  <c r="BM2202" i="1"/>
  <c r="BE2202" i="1"/>
  <c r="BN2200" i="1"/>
  <c r="BM2199" i="1"/>
  <c r="BE2199" i="1"/>
  <c r="BL2198" i="1"/>
  <c r="BN2196" i="1"/>
  <c r="BM2195" i="1"/>
  <c r="BE2195" i="1"/>
  <c r="BL2194" i="1"/>
  <c r="BN2192" i="1"/>
  <c r="BM2191" i="1"/>
  <c r="BE2191" i="1"/>
  <c r="BL2190" i="1"/>
  <c r="BN2188" i="1"/>
  <c r="BM2187" i="1"/>
  <c r="BE2187" i="1"/>
  <c r="BL2186" i="1"/>
  <c r="BN2184" i="1"/>
  <c r="BM2183" i="1"/>
  <c r="BE2183" i="1"/>
  <c r="BL2182" i="1"/>
  <c r="BN2180" i="1"/>
  <c r="BM2179" i="1"/>
  <c r="BE2179" i="1"/>
  <c r="BL2178" i="1"/>
  <c r="BN2176" i="1"/>
  <c r="BM2175" i="1"/>
  <c r="BE2175" i="1"/>
  <c r="BL2174" i="1"/>
  <c r="BN2172" i="1"/>
  <c r="BM2171" i="1"/>
  <c r="BE2171" i="1"/>
  <c r="BL2170" i="1"/>
  <c r="BN2168" i="1"/>
  <c r="BM2167" i="1"/>
  <c r="BE2167" i="1"/>
  <c r="BL2166" i="1"/>
  <c r="BN2164" i="1"/>
  <c r="BM2163" i="1"/>
  <c r="BE2163" i="1"/>
  <c r="BL2162" i="1"/>
  <c r="BN2160" i="1"/>
  <c r="BM2159" i="1"/>
  <c r="BE2159" i="1"/>
  <c r="BL2158" i="1"/>
  <c r="BN2156" i="1"/>
  <c r="BM2155" i="1"/>
  <c r="BE2155" i="1"/>
  <c r="BL2154" i="1"/>
  <c r="BN2152" i="1"/>
  <c r="BM2151" i="1"/>
  <c r="BE2151" i="1"/>
  <c r="BL2150" i="1"/>
  <c r="BN2148" i="1"/>
  <c r="BM2147" i="1"/>
  <c r="BE2147" i="1"/>
  <c r="BL2146" i="1"/>
  <c r="BN2144" i="1"/>
  <c r="BM2143" i="1"/>
  <c r="BE2143" i="1"/>
  <c r="BL2142" i="1"/>
  <c r="BN2140" i="1"/>
  <c r="BM2139" i="1"/>
  <c r="BE2139" i="1"/>
  <c r="BL2138" i="1"/>
  <c r="BN2136" i="1"/>
  <c r="BM2135" i="1"/>
  <c r="BE2135" i="1"/>
  <c r="BL2134" i="1"/>
  <c r="BN2132" i="1"/>
  <c r="BM2131" i="1"/>
  <c r="BE2131" i="1"/>
  <c r="BL2130" i="1"/>
  <c r="BN2128" i="1"/>
  <c r="BM2127" i="1"/>
  <c r="BE2127" i="1"/>
  <c r="BL2126" i="1"/>
  <c r="BM2644" i="1"/>
  <c r="BL2541" i="1"/>
  <c r="BL2509" i="1"/>
  <c r="BM2482" i="1"/>
  <c r="BL2475" i="1"/>
  <c r="BE2440" i="1"/>
  <c r="BM2433" i="1"/>
  <c r="BL2426" i="1"/>
  <c r="BE2423" i="1"/>
  <c r="BL2419" i="1"/>
  <c r="BM2411" i="1"/>
  <c r="BE2409" i="1"/>
  <c r="BM2407" i="1"/>
  <c r="BE2405" i="1"/>
  <c r="BM2403" i="1"/>
  <c r="BE2401" i="1"/>
  <c r="BM2399" i="1"/>
  <c r="BE2397" i="1"/>
  <c r="BM2395" i="1"/>
  <c r="BE2393" i="1"/>
  <c r="BM2391" i="1"/>
  <c r="BE2389" i="1"/>
  <c r="BM2387" i="1"/>
  <c r="BE2385" i="1"/>
  <c r="BM2383" i="1"/>
  <c r="BE2381" i="1"/>
  <c r="BM2379" i="1"/>
  <c r="BE2377" i="1"/>
  <c r="BM2375" i="1"/>
  <c r="BE2373" i="1"/>
  <c r="BM2371" i="1"/>
  <c r="BE2369" i="1"/>
  <c r="BM2367" i="1"/>
  <c r="BE2365" i="1"/>
  <c r="BM2363" i="1"/>
  <c r="BE2361" i="1"/>
  <c r="BM2359" i="1"/>
  <c r="BE2357" i="1"/>
  <c r="BM2355" i="1"/>
  <c r="BE2353" i="1"/>
  <c r="BM2351" i="1"/>
  <c r="BE2349" i="1"/>
  <c r="BM2347" i="1"/>
  <c r="BE2345" i="1"/>
  <c r="BM2343" i="1"/>
  <c r="BE2341" i="1"/>
  <c r="BM2339" i="1"/>
  <c r="BE2337" i="1"/>
  <c r="BM2335" i="1"/>
  <c r="BE2333" i="1"/>
  <c r="BM2331" i="1"/>
  <c r="BE2325" i="1"/>
  <c r="BM2319" i="1"/>
  <c r="BE2309" i="1"/>
  <c r="BM2303" i="1"/>
  <c r="BE2293" i="1"/>
  <c r="BM2287" i="1"/>
  <c r="BE2277" i="1"/>
  <c r="BM2271" i="1"/>
  <c r="BE2261" i="1"/>
  <c r="BM2255" i="1"/>
  <c r="BN2246" i="1"/>
  <c r="BE2232" i="1"/>
  <c r="BL2222" i="1"/>
  <c r="BL2218" i="1"/>
  <c r="BN2217" i="1"/>
  <c r="BL2216" i="1"/>
  <c r="BN2215" i="1"/>
  <c r="BL2214" i="1"/>
  <c r="BN2213" i="1"/>
  <c r="BL2212" i="1"/>
  <c r="BN2211" i="1"/>
  <c r="BL2210" i="1"/>
  <c r="BN2209" i="1"/>
  <c r="BL2208" i="1"/>
  <c r="BN2207" i="1"/>
  <c r="BL2206" i="1"/>
  <c r="BN2205" i="1"/>
  <c r="BL2204" i="1"/>
  <c r="BN2203" i="1"/>
  <c r="BL2202" i="1"/>
  <c r="BN2201" i="1"/>
  <c r="BM2192" i="1"/>
  <c r="BE2184" i="1"/>
  <c r="BN2181" i="1"/>
  <c r="BL2179" i="1"/>
  <c r="BM2176" i="1"/>
  <c r="BE2168" i="1"/>
  <c r="BN2165" i="1"/>
  <c r="BL2163" i="1"/>
  <c r="BM2160" i="1"/>
  <c r="BE2152" i="1"/>
  <c r="BN2149" i="1"/>
  <c r="BL2147" i="1"/>
  <c r="BN2145" i="1"/>
  <c r="BE2144" i="1"/>
  <c r="BM2140" i="1"/>
  <c r="BL2139" i="1"/>
  <c r="BN2137" i="1"/>
  <c r="BE2136" i="1"/>
  <c r="BM2132" i="1"/>
  <c r="BL2131" i="1"/>
  <c r="BN2129" i="1"/>
  <c r="BM2126" i="1"/>
  <c r="BE2126" i="1"/>
  <c r="BM2124" i="1"/>
  <c r="BN2123" i="1"/>
  <c r="BE2122" i="1"/>
  <c r="BN2121" i="1"/>
  <c r="BM2119" i="1"/>
  <c r="BE2119" i="1"/>
  <c r="BL2118" i="1"/>
  <c r="BN2116" i="1"/>
  <c r="BM2115" i="1"/>
  <c r="BE2115" i="1"/>
  <c r="BL2114" i="1"/>
  <c r="BN2112" i="1"/>
  <c r="BM2111" i="1"/>
  <c r="BE2111" i="1"/>
  <c r="BL2110" i="1"/>
  <c r="BN2108" i="1"/>
  <c r="BM2107" i="1"/>
  <c r="BE2107" i="1"/>
  <c r="BL2106" i="1"/>
  <c r="BN2104" i="1"/>
  <c r="BE2329" i="1"/>
  <c r="BM2323" i="1"/>
  <c r="BE2313" i="1"/>
  <c r="BM2307" i="1"/>
  <c r="BE2297" i="1"/>
  <c r="BM2291" i="1"/>
  <c r="BE2281" i="1"/>
  <c r="BM2275" i="1"/>
  <c r="BE2265" i="1"/>
  <c r="BM2259" i="1"/>
  <c r="BE2249" i="1"/>
  <c r="BM2224" i="1"/>
  <c r="BE2221" i="1"/>
  <c r="BN2220" i="1"/>
  <c r="BM2200" i="1"/>
  <c r="BL2199" i="1"/>
  <c r="BE2196" i="1"/>
  <c r="BE2188" i="1"/>
  <c r="BN2185" i="1"/>
  <c r="BL2183" i="1"/>
  <c r="BM2180" i="1"/>
  <c r="BE2172" i="1"/>
  <c r="BN2169" i="1"/>
  <c r="BL2167" i="1"/>
  <c r="BM2164" i="1"/>
  <c r="BE2156" i="1"/>
  <c r="BN2153" i="1"/>
  <c r="BL2151" i="1"/>
  <c r="BM2148" i="1"/>
  <c r="BN2125" i="1"/>
  <c r="BM2123" i="1"/>
  <c r="BL2121" i="1"/>
  <c r="BE2120" i="1"/>
  <c r="BL2119" i="1"/>
  <c r="BN2117" i="1"/>
  <c r="BM2116" i="1"/>
  <c r="BE2116" i="1"/>
  <c r="BL2115" i="1"/>
  <c r="BN2113" i="1"/>
  <c r="BM2112" i="1"/>
  <c r="BE2112" i="1"/>
  <c r="BL2111" i="1"/>
  <c r="BN2109" i="1"/>
  <c r="BM2108" i="1"/>
  <c r="BE2108" i="1"/>
  <c r="BL2107" i="1"/>
  <c r="BN2105" i="1"/>
  <c r="BM2104" i="1"/>
  <c r="BE2104" i="1"/>
  <c r="BL2103" i="1"/>
  <c r="BN2101" i="1"/>
  <c r="BM2100" i="1"/>
  <c r="BE2100" i="1"/>
  <c r="BM2327" i="1"/>
  <c r="BE2317" i="1"/>
  <c r="BM2311" i="1"/>
  <c r="BE2301" i="1"/>
  <c r="BM2295" i="1"/>
  <c r="BE2285" i="1"/>
  <c r="BM2279" i="1"/>
  <c r="BE2269" i="1"/>
  <c r="BM2263" i="1"/>
  <c r="BE2253" i="1"/>
  <c r="BM2247" i="1"/>
  <c r="BL2240" i="1"/>
  <c r="BE2239" i="1"/>
  <c r="BN2230" i="1"/>
  <c r="BN2197" i="1"/>
  <c r="BE2192" i="1"/>
  <c r="BN2189" i="1"/>
  <c r="BL2187" i="1"/>
  <c r="BM2184" i="1"/>
  <c r="BE2176" i="1"/>
  <c r="BN2173" i="1"/>
  <c r="BL2171" i="1"/>
  <c r="BM2168" i="1"/>
  <c r="BE2160" i="1"/>
  <c r="BN2157" i="1"/>
  <c r="BL2155" i="1"/>
  <c r="BM2152" i="1"/>
  <c r="BM2144" i="1"/>
  <c r="BL2143" i="1"/>
  <c r="BN2141" i="1"/>
  <c r="BE2140" i="1"/>
  <c r="BM2136" i="1"/>
  <c r="BL2135" i="1"/>
  <c r="BN2133" i="1"/>
  <c r="BE2132" i="1"/>
  <c r="BM2128" i="1"/>
  <c r="BE2128" i="1"/>
  <c r="BN2127" i="1"/>
  <c r="BL2125" i="1"/>
  <c r="BE2124" i="1"/>
  <c r="BL2123" i="1"/>
  <c r="BM2122" i="1"/>
  <c r="BN2120" i="1"/>
  <c r="BN2118" i="1"/>
  <c r="BM2117" i="1"/>
  <c r="BE2117" i="1"/>
  <c r="BL2116" i="1"/>
  <c r="BN2114" i="1"/>
  <c r="BM2113" i="1"/>
  <c r="BE2113" i="1"/>
  <c r="BL2112" i="1"/>
  <c r="BN2110" i="1"/>
  <c r="BM2109" i="1"/>
  <c r="BE2109" i="1"/>
  <c r="BL2108" i="1"/>
  <c r="BN2106" i="1"/>
  <c r="BM2105" i="1"/>
  <c r="BE2105" i="1"/>
  <c r="BL2104" i="1"/>
  <c r="BN2102" i="1"/>
  <c r="BM2101" i="1"/>
  <c r="BE2101" i="1"/>
  <c r="BL2100" i="1"/>
  <c r="BE2321" i="1"/>
  <c r="BM2315" i="1"/>
  <c r="BE2305" i="1"/>
  <c r="BM2299" i="1"/>
  <c r="BE2289" i="1"/>
  <c r="BM2283" i="1"/>
  <c r="BE2273" i="1"/>
  <c r="BM2267" i="1"/>
  <c r="BE2257" i="1"/>
  <c r="BM2251" i="1"/>
  <c r="BM2232" i="1"/>
  <c r="BN2227" i="1"/>
  <c r="BM2221" i="1"/>
  <c r="BE2200" i="1"/>
  <c r="BM2196" i="1"/>
  <c r="BL2195" i="1"/>
  <c r="BN2193" i="1"/>
  <c r="BL2191" i="1"/>
  <c r="BM2188" i="1"/>
  <c r="BE2180" i="1"/>
  <c r="BN2177" i="1"/>
  <c r="BL2175" i="1"/>
  <c r="BM2172" i="1"/>
  <c r="BE2164" i="1"/>
  <c r="BN2161" i="1"/>
  <c r="BL2159" i="1"/>
  <c r="BM2156" i="1"/>
  <c r="BE2148" i="1"/>
  <c r="BL2127" i="1"/>
  <c r="BN2124" i="1"/>
  <c r="BE2123" i="1"/>
  <c r="BL2122" i="1"/>
  <c r="BM2120" i="1"/>
  <c r="BN2119" i="1"/>
  <c r="BM2118" i="1"/>
  <c r="BE2118" i="1"/>
  <c r="BL2117" i="1"/>
  <c r="BN2115" i="1"/>
  <c r="BM2114" i="1"/>
  <c r="BE2114" i="1"/>
  <c r="BL2113" i="1"/>
  <c r="BN2111" i="1"/>
  <c r="BM2110" i="1"/>
  <c r="BE2110" i="1"/>
  <c r="BL2109" i="1"/>
  <c r="BN2107" i="1"/>
  <c r="BM2106" i="1"/>
  <c r="BE2106" i="1"/>
  <c r="BL2105" i="1"/>
  <c r="BN2103" i="1"/>
  <c r="BM2102" i="1"/>
  <c r="BE2102" i="1"/>
  <c r="BL2101" i="1"/>
  <c r="BN2100" i="1"/>
  <c r="BL2099" i="1"/>
  <c r="BN2097" i="1"/>
  <c r="BM2096" i="1"/>
  <c r="BE2096" i="1"/>
  <c r="BL2095" i="1"/>
  <c r="BN2093" i="1"/>
  <c r="BM2092" i="1"/>
  <c r="BE2092" i="1"/>
  <c r="BL2091" i="1"/>
  <c r="BN2089" i="1"/>
  <c r="BM2088" i="1"/>
  <c r="BE2088" i="1"/>
  <c r="BL2087" i="1"/>
  <c r="BN2085" i="1"/>
  <c r="BM2084" i="1"/>
  <c r="BE2084" i="1"/>
  <c r="BL2083" i="1"/>
  <c r="BN2081" i="1"/>
  <c r="BM2080" i="1"/>
  <c r="BE2080" i="1"/>
  <c r="BL2079" i="1"/>
  <c r="BN2077" i="1"/>
  <c r="BM2076" i="1"/>
  <c r="BE2076" i="1"/>
  <c r="BL2075" i="1"/>
  <c r="BN2073" i="1"/>
  <c r="BM2072" i="1"/>
  <c r="BE2072" i="1"/>
  <c r="BL2071" i="1"/>
  <c r="BN2069" i="1"/>
  <c r="BM2068" i="1"/>
  <c r="BE2068" i="1"/>
  <c r="BL2067" i="1"/>
  <c r="BN2065" i="1"/>
  <c r="BM2064" i="1"/>
  <c r="BE2064" i="1"/>
  <c r="BL2063" i="1"/>
  <c r="BN2061" i="1"/>
  <c r="BM2060" i="1"/>
  <c r="BE2060" i="1"/>
  <c r="BL2059" i="1"/>
  <c r="BN2057" i="1"/>
  <c r="BM2056" i="1"/>
  <c r="BE2056" i="1"/>
  <c r="BL2055" i="1"/>
  <c r="BN2053" i="1"/>
  <c r="BM2052" i="1"/>
  <c r="BE2052" i="1"/>
  <c r="BL2051" i="1"/>
  <c r="BN2049" i="1"/>
  <c r="BM2048" i="1"/>
  <c r="BE2048" i="1"/>
  <c r="BL2047" i="1"/>
  <c r="BN2045" i="1"/>
  <c r="BM2044" i="1"/>
  <c r="BE2044" i="1"/>
  <c r="BL2043" i="1"/>
  <c r="BN2041" i="1"/>
  <c r="BM2040" i="1"/>
  <c r="BE2040" i="1"/>
  <c r="BL2039" i="1"/>
  <c r="BN2037" i="1"/>
  <c r="BM2036" i="1"/>
  <c r="BE2036" i="1"/>
  <c r="BL2035" i="1"/>
  <c r="BN2033" i="1"/>
  <c r="BM2032" i="1"/>
  <c r="BE2032" i="1"/>
  <c r="BL2031" i="1"/>
  <c r="BN2029" i="1"/>
  <c r="BM2028" i="1"/>
  <c r="BE2028" i="1"/>
  <c r="BL2027" i="1"/>
  <c r="BN2025" i="1"/>
  <c r="BM2024" i="1"/>
  <c r="BE2024" i="1"/>
  <c r="BL2023" i="1"/>
  <c r="BN2021" i="1"/>
  <c r="BM2020" i="1"/>
  <c r="BE2020" i="1"/>
  <c r="BL2019" i="1"/>
  <c r="BN2017" i="1"/>
  <c r="BM2016" i="1"/>
  <c r="BE2016" i="1"/>
  <c r="BL2015" i="1"/>
  <c r="BN2013" i="1"/>
  <c r="BM2012" i="1"/>
  <c r="BE2012" i="1"/>
  <c r="BL2011" i="1"/>
  <c r="BN2009" i="1"/>
  <c r="BM2008" i="1"/>
  <c r="BE2008" i="1"/>
  <c r="BL2007" i="1"/>
  <c r="BN2005" i="1"/>
  <c r="BM2004" i="1"/>
  <c r="BE2004" i="1"/>
  <c r="BM2103" i="1"/>
  <c r="BL2102" i="1"/>
  <c r="BN2098" i="1"/>
  <c r="BM2097" i="1"/>
  <c r="BE2097" i="1"/>
  <c r="BL2096" i="1"/>
  <c r="BN2094" i="1"/>
  <c r="BM2093" i="1"/>
  <c r="BE2093" i="1"/>
  <c r="BL2092" i="1"/>
  <c r="BN2090" i="1"/>
  <c r="BM2089" i="1"/>
  <c r="BE2089" i="1"/>
  <c r="BL2088" i="1"/>
  <c r="BN2086" i="1"/>
  <c r="BM2085" i="1"/>
  <c r="BE2085" i="1"/>
  <c r="BL2084" i="1"/>
  <c r="BN2082" i="1"/>
  <c r="BM2081" i="1"/>
  <c r="BE2081" i="1"/>
  <c r="BL2080" i="1"/>
  <c r="BN2078" i="1"/>
  <c r="BM2077" i="1"/>
  <c r="BE2077" i="1"/>
  <c r="BL2076" i="1"/>
  <c r="BN2074" i="1"/>
  <c r="BM2073" i="1"/>
  <c r="BE2073" i="1"/>
  <c r="BL2072" i="1"/>
  <c r="BN2070" i="1"/>
  <c r="BM2069" i="1"/>
  <c r="BE2069" i="1"/>
  <c r="BL2068" i="1"/>
  <c r="BN2066" i="1"/>
  <c r="BM2065" i="1"/>
  <c r="BE2065" i="1"/>
  <c r="BL2064" i="1"/>
  <c r="BN2062" i="1"/>
  <c r="BM2061" i="1"/>
  <c r="BE2061" i="1"/>
  <c r="BL2060" i="1"/>
  <c r="BN2058" i="1"/>
  <c r="BM2057" i="1"/>
  <c r="BE2057" i="1"/>
  <c r="BL2056" i="1"/>
  <c r="BN2054" i="1"/>
  <c r="BM2053" i="1"/>
  <c r="BE2053" i="1"/>
  <c r="BL2052" i="1"/>
  <c r="BN2050" i="1"/>
  <c r="BM2049" i="1"/>
  <c r="BE2049" i="1"/>
  <c r="BL2048" i="1"/>
  <c r="BN2046" i="1"/>
  <c r="BM2045" i="1"/>
  <c r="BE2045" i="1"/>
  <c r="BL2044" i="1"/>
  <c r="BN2042" i="1"/>
  <c r="BM2041" i="1"/>
  <c r="BE2041" i="1"/>
  <c r="BL2040" i="1"/>
  <c r="BN2038" i="1"/>
  <c r="BM2037" i="1"/>
  <c r="BE2037" i="1"/>
  <c r="BL2036" i="1"/>
  <c r="BN2034" i="1"/>
  <c r="BM2033" i="1"/>
  <c r="BE2033" i="1"/>
  <c r="BL2032" i="1"/>
  <c r="BN2030" i="1"/>
  <c r="BM2029" i="1"/>
  <c r="BE2029" i="1"/>
  <c r="BL2028" i="1"/>
  <c r="BN2026" i="1"/>
  <c r="BM2025" i="1"/>
  <c r="BE2025" i="1"/>
  <c r="BL2024" i="1"/>
  <c r="BN2022" i="1"/>
  <c r="BM2021" i="1"/>
  <c r="BE2021" i="1"/>
  <c r="BL2020" i="1"/>
  <c r="BN2099" i="1"/>
  <c r="BM2098" i="1"/>
  <c r="BE2098" i="1"/>
  <c r="BL2097" i="1"/>
  <c r="BN2095" i="1"/>
  <c r="BM2094" i="1"/>
  <c r="BE2094" i="1"/>
  <c r="BL2093" i="1"/>
  <c r="BN2091" i="1"/>
  <c r="BM2090" i="1"/>
  <c r="BE2090" i="1"/>
  <c r="BL2089" i="1"/>
  <c r="BN2087" i="1"/>
  <c r="BM2086" i="1"/>
  <c r="BE2086" i="1"/>
  <c r="BL2085" i="1"/>
  <c r="BN2083" i="1"/>
  <c r="BM2082" i="1"/>
  <c r="BE2082" i="1"/>
  <c r="BL2081" i="1"/>
  <c r="BN2079" i="1"/>
  <c r="BM2078" i="1"/>
  <c r="BE2078" i="1"/>
  <c r="BL2077" i="1"/>
  <c r="BN2075" i="1"/>
  <c r="BM2074" i="1"/>
  <c r="BE2074" i="1"/>
  <c r="BL2073" i="1"/>
  <c r="BN2071" i="1"/>
  <c r="BM2070" i="1"/>
  <c r="BE2070" i="1"/>
  <c r="BL2069" i="1"/>
  <c r="BN2067" i="1"/>
  <c r="BM2066" i="1"/>
  <c r="BE2066" i="1"/>
  <c r="BL2065" i="1"/>
  <c r="BN2063" i="1"/>
  <c r="BM2062" i="1"/>
  <c r="BE2062" i="1"/>
  <c r="BL2061" i="1"/>
  <c r="BN2059" i="1"/>
  <c r="BM2058" i="1"/>
  <c r="BE2058" i="1"/>
  <c r="BL2057" i="1"/>
  <c r="BN2055" i="1"/>
  <c r="BM2054" i="1"/>
  <c r="BE2054" i="1"/>
  <c r="BL2053" i="1"/>
  <c r="BN2051" i="1"/>
  <c r="BM2050" i="1"/>
  <c r="BE2050" i="1"/>
  <c r="BL2049" i="1"/>
  <c r="BN2047" i="1"/>
  <c r="BM2046" i="1"/>
  <c r="BE2046" i="1"/>
  <c r="BL2045" i="1"/>
  <c r="BN2043" i="1"/>
  <c r="BM2042" i="1"/>
  <c r="BE2042" i="1"/>
  <c r="BL2041" i="1"/>
  <c r="BN2039" i="1"/>
  <c r="BM2038" i="1"/>
  <c r="BE2038" i="1"/>
  <c r="BL2037" i="1"/>
  <c r="BN2035" i="1"/>
  <c r="BM2034" i="1"/>
  <c r="BE2034" i="1"/>
  <c r="BL2033" i="1"/>
  <c r="BN2031" i="1"/>
  <c r="BM2030" i="1"/>
  <c r="BE2030" i="1"/>
  <c r="BL2029" i="1"/>
  <c r="BN2027" i="1"/>
  <c r="BM2026" i="1"/>
  <c r="BE2026" i="1"/>
  <c r="BL2025" i="1"/>
  <c r="BN2023" i="1"/>
  <c r="BM2022" i="1"/>
  <c r="BE2022" i="1"/>
  <c r="BL2021" i="1"/>
  <c r="BN2019" i="1"/>
  <c r="BM2018" i="1"/>
  <c r="BE2018" i="1"/>
  <c r="BL2017" i="1"/>
  <c r="BN2015" i="1"/>
  <c r="BM2014" i="1"/>
  <c r="BE2014" i="1"/>
  <c r="BL2013" i="1"/>
  <c r="BN2011" i="1"/>
  <c r="BM2010" i="1"/>
  <c r="BE2010" i="1"/>
  <c r="BL2009" i="1"/>
  <c r="BE2103" i="1"/>
  <c r="BM2099" i="1"/>
  <c r="BE2099" i="1"/>
  <c r="BL2098" i="1"/>
  <c r="BN2096" i="1"/>
  <c r="BM2095" i="1"/>
  <c r="BE2095" i="1"/>
  <c r="BL2094" i="1"/>
  <c r="BN2092" i="1"/>
  <c r="BM2091" i="1"/>
  <c r="BE2091" i="1"/>
  <c r="BL2090" i="1"/>
  <c r="BN2088" i="1"/>
  <c r="BM2087" i="1"/>
  <c r="BE2087" i="1"/>
  <c r="BL2086" i="1"/>
  <c r="BN2084" i="1"/>
  <c r="BM2083" i="1"/>
  <c r="BE2083" i="1"/>
  <c r="BL2082" i="1"/>
  <c r="BN2080" i="1"/>
  <c r="BM2079" i="1"/>
  <c r="BE2079" i="1"/>
  <c r="BL2078" i="1"/>
  <c r="BN2076" i="1"/>
  <c r="BM2075" i="1"/>
  <c r="BE2075" i="1"/>
  <c r="BL2074" i="1"/>
  <c r="BN2072" i="1"/>
  <c r="BM2071" i="1"/>
  <c r="BE2071" i="1"/>
  <c r="BL2070" i="1"/>
  <c r="BN2068" i="1"/>
  <c r="BM2067" i="1"/>
  <c r="BE2067" i="1"/>
  <c r="BL2066" i="1"/>
  <c r="BN2064" i="1"/>
  <c r="BM2063" i="1"/>
  <c r="BE2063" i="1"/>
  <c r="BL2062" i="1"/>
  <c r="BN2060" i="1"/>
  <c r="BM2059" i="1"/>
  <c r="BE2059" i="1"/>
  <c r="BL2058" i="1"/>
  <c r="BN2056" i="1"/>
  <c r="BM2055" i="1"/>
  <c r="BE2055" i="1"/>
  <c r="BL2054" i="1"/>
  <c r="BN2052" i="1"/>
  <c r="BM2051" i="1"/>
  <c r="BE2051" i="1"/>
  <c r="BL2050" i="1"/>
  <c r="BN2048" i="1"/>
  <c r="BM2047" i="1"/>
  <c r="BE2047" i="1"/>
  <c r="BL2046" i="1"/>
  <c r="BN2044" i="1"/>
  <c r="BM2043" i="1"/>
  <c r="BE2043" i="1"/>
  <c r="BL2042" i="1"/>
  <c r="BN2040" i="1"/>
  <c r="BM2039" i="1"/>
  <c r="BE2039" i="1"/>
  <c r="BL2038" i="1"/>
  <c r="BN2036" i="1"/>
  <c r="BM2035" i="1"/>
  <c r="BE2035" i="1"/>
  <c r="BL2034" i="1"/>
  <c r="BN2032" i="1"/>
  <c r="BM2031" i="1"/>
  <c r="BE2031" i="1"/>
  <c r="BL2030" i="1"/>
  <c r="BN2028" i="1"/>
  <c r="BM2027" i="1"/>
  <c r="BE2027" i="1"/>
  <c r="BL2026" i="1"/>
  <c r="BN2024" i="1"/>
  <c r="BM2023" i="1"/>
  <c r="BE2023" i="1"/>
  <c r="BL2022" i="1"/>
  <c r="BN2020" i="1"/>
  <c r="BM2019" i="1"/>
  <c r="BE2019" i="1"/>
  <c r="BL2018" i="1"/>
  <c r="BN2016" i="1"/>
  <c r="BM2015" i="1"/>
  <c r="BE2015" i="1"/>
  <c r="BL2014" i="1"/>
  <c r="BN2012" i="1"/>
  <c r="BM2011" i="1"/>
  <c r="BE2011" i="1"/>
  <c r="BL2010" i="1"/>
  <c r="BN2008" i="1"/>
  <c r="BL2016" i="1"/>
  <c r="BE2013" i="1"/>
  <c r="BN2010" i="1"/>
  <c r="BE2007" i="1"/>
  <c r="BL2006" i="1"/>
  <c r="BM2005" i="1"/>
  <c r="BN2003" i="1"/>
  <c r="BM2002" i="1"/>
  <c r="BE2002" i="1"/>
  <c r="BL2001" i="1"/>
  <c r="BN1999" i="1"/>
  <c r="BM1998" i="1"/>
  <c r="BE1998" i="1"/>
  <c r="BL1997" i="1"/>
  <c r="BN1995" i="1"/>
  <c r="BM1994" i="1"/>
  <c r="BE1994" i="1"/>
  <c r="BL1993" i="1"/>
  <c r="BN1991" i="1"/>
  <c r="BM1990" i="1"/>
  <c r="BE1990" i="1"/>
  <c r="BL1989" i="1"/>
  <c r="BN1987" i="1"/>
  <c r="BM1986" i="1"/>
  <c r="BE1986" i="1"/>
  <c r="BL1985" i="1"/>
  <c r="BN1983" i="1"/>
  <c r="BM1982" i="1"/>
  <c r="BE1982" i="1"/>
  <c r="BL1981" i="1"/>
  <c r="BN1979" i="1"/>
  <c r="BM1978" i="1"/>
  <c r="BE1978" i="1"/>
  <c r="BL1977" i="1"/>
  <c r="BN1975" i="1"/>
  <c r="BM1974" i="1"/>
  <c r="BE1974" i="1"/>
  <c r="BL1973" i="1"/>
  <c r="BN1971" i="1"/>
  <c r="BM1970" i="1"/>
  <c r="BE1970" i="1"/>
  <c r="BL1969" i="1"/>
  <c r="BN1967" i="1"/>
  <c r="BM1966" i="1"/>
  <c r="BE1966" i="1"/>
  <c r="BL1965" i="1"/>
  <c r="BN1963" i="1"/>
  <c r="BM1962" i="1"/>
  <c r="BE1962" i="1"/>
  <c r="BL1961" i="1"/>
  <c r="BN1959" i="1"/>
  <c r="BM1958" i="1"/>
  <c r="BE1958" i="1"/>
  <c r="BL1957" i="1"/>
  <c r="BN1955" i="1"/>
  <c r="BM1954" i="1"/>
  <c r="BE1954" i="1"/>
  <c r="BL1953" i="1"/>
  <c r="BN1951" i="1"/>
  <c r="BM1950" i="1"/>
  <c r="BE1950" i="1"/>
  <c r="BL1949" i="1"/>
  <c r="BN1947" i="1"/>
  <c r="BM1946" i="1"/>
  <c r="BE1946" i="1"/>
  <c r="BL1945" i="1"/>
  <c r="BN1943" i="1"/>
  <c r="BM1942" i="1"/>
  <c r="BE1942" i="1"/>
  <c r="BL1941" i="1"/>
  <c r="BN1939" i="1"/>
  <c r="BM1938" i="1"/>
  <c r="BE1938" i="1"/>
  <c r="BL1937" i="1"/>
  <c r="BN1935" i="1"/>
  <c r="BM1934" i="1"/>
  <c r="BE1934" i="1"/>
  <c r="BL1933" i="1"/>
  <c r="BN1931" i="1"/>
  <c r="BM1930" i="1"/>
  <c r="BE1930" i="1"/>
  <c r="BL1929" i="1"/>
  <c r="BN1927" i="1"/>
  <c r="BM1926" i="1"/>
  <c r="BE1926" i="1"/>
  <c r="BL1925" i="1"/>
  <c r="BN1923" i="1"/>
  <c r="BM1922" i="1"/>
  <c r="BE1922" i="1"/>
  <c r="BL1921" i="1"/>
  <c r="BN1919" i="1"/>
  <c r="BM1918" i="1"/>
  <c r="BE1918" i="1"/>
  <c r="BL1917" i="1"/>
  <c r="BN1915" i="1"/>
  <c r="BM1914" i="1"/>
  <c r="BE1914" i="1"/>
  <c r="BL1913" i="1"/>
  <c r="BN1911" i="1"/>
  <c r="BM1910" i="1"/>
  <c r="BE1910" i="1"/>
  <c r="BL1909" i="1"/>
  <c r="BN1907" i="1"/>
  <c r="BM1906" i="1"/>
  <c r="BE1906" i="1"/>
  <c r="BL1905" i="1"/>
  <c r="BN1903" i="1"/>
  <c r="BM1902" i="1"/>
  <c r="BE1902" i="1"/>
  <c r="BL1901" i="1"/>
  <c r="BN1899" i="1"/>
  <c r="BM1898" i="1"/>
  <c r="BE1898" i="1"/>
  <c r="BL1897" i="1"/>
  <c r="BN1895" i="1"/>
  <c r="BE2017" i="1"/>
  <c r="BN2014" i="1"/>
  <c r="BM2009" i="1"/>
  <c r="BN2007" i="1"/>
  <c r="BE2006" i="1"/>
  <c r="BL2005" i="1"/>
  <c r="BM2003" i="1"/>
  <c r="BE2003" i="1"/>
  <c r="BL2002" i="1"/>
  <c r="BN2000" i="1"/>
  <c r="BM1999" i="1"/>
  <c r="BE1999" i="1"/>
  <c r="BL1998" i="1"/>
  <c r="BN1996" i="1"/>
  <c r="BM1995" i="1"/>
  <c r="BE1995" i="1"/>
  <c r="BL1994" i="1"/>
  <c r="BN1992" i="1"/>
  <c r="BM1991" i="1"/>
  <c r="BE1991" i="1"/>
  <c r="BL1990" i="1"/>
  <c r="BN1988" i="1"/>
  <c r="BM1987" i="1"/>
  <c r="BE1987" i="1"/>
  <c r="BL1986" i="1"/>
  <c r="BN1984" i="1"/>
  <c r="BM1983" i="1"/>
  <c r="BE1983" i="1"/>
  <c r="BL1982" i="1"/>
  <c r="BN1980" i="1"/>
  <c r="BM1979" i="1"/>
  <c r="BE1979" i="1"/>
  <c r="BL1978" i="1"/>
  <c r="BN1976" i="1"/>
  <c r="BM1975" i="1"/>
  <c r="BE1975" i="1"/>
  <c r="BL1974" i="1"/>
  <c r="BN1972" i="1"/>
  <c r="BM1971" i="1"/>
  <c r="BE1971" i="1"/>
  <c r="BL1970" i="1"/>
  <c r="BN1968" i="1"/>
  <c r="BM1967" i="1"/>
  <c r="BE1967" i="1"/>
  <c r="BL1966" i="1"/>
  <c r="BN1964" i="1"/>
  <c r="BM1963" i="1"/>
  <c r="BE1963" i="1"/>
  <c r="BL1962" i="1"/>
  <c r="BN1960" i="1"/>
  <c r="BM1959" i="1"/>
  <c r="BE1959" i="1"/>
  <c r="BL1958" i="1"/>
  <c r="BN1956" i="1"/>
  <c r="BM1955" i="1"/>
  <c r="BE1955" i="1"/>
  <c r="BL1954" i="1"/>
  <c r="BN1952" i="1"/>
  <c r="BM1951" i="1"/>
  <c r="BE1951" i="1"/>
  <c r="BL1950" i="1"/>
  <c r="BN1948" i="1"/>
  <c r="BM1947" i="1"/>
  <c r="BE1947" i="1"/>
  <c r="BL1946" i="1"/>
  <c r="BN1944" i="1"/>
  <c r="BM1943" i="1"/>
  <c r="BE1943" i="1"/>
  <c r="BL1942" i="1"/>
  <c r="BN1940" i="1"/>
  <c r="BM1939" i="1"/>
  <c r="BE1939" i="1"/>
  <c r="BL1938" i="1"/>
  <c r="BN1936" i="1"/>
  <c r="BM1935" i="1"/>
  <c r="BE1935" i="1"/>
  <c r="BL1934" i="1"/>
  <c r="BN1932" i="1"/>
  <c r="BM1931" i="1"/>
  <c r="BE1931" i="1"/>
  <c r="BL1930" i="1"/>
  <c r="BN1928" i="1"/>
  <c r="BM1927" i="1"/>
  <c r="BE1927" i="1"/>
  <c r="BL1926" i="1"/>
  <c r="BN1924" i="1"/>
  <c r="BM1923" i="1"/>
  <c r="BE1923" i="1"/>
  <c r="BL1922" i="1"/>
  <c r="BN1920" i="1"/>
  <c r="BM1919" i="1"/>
  <c r="BE1919" i="1"/>
  <c r="BL1918" i="1"/>
  <c r="BN1916" i="1"/>
  <c r="BN2018" i="1"/>
  <c r="BM2013" i="1"/>
  <c r="BL2008" i="1"/>
  <c r="BM2007" i="1"/>
  <c r="BN2006" i="1"/>
  <c r="BE2005" i="1"/>
  <c r="BN2004" i="1"/>
  <c r="BL2003" i="1"/>
  <c r="BN2001" i="1"/>
  <c r="BM2000" i="1"/>
  <c r="BE2000" i="1"/>
  <c r="BL1999" i="1"/>
  <c r="BN1997" i="1"/>
  <c r="BM1996" i="1"/>
  <c r="BE1996" i="1"/>
  <c r="BL1995" i="1"/>
  <c r="BN1993" i="1"/>
  <c r="BM1992" i="1"/>
  <c r="BE1992" i="1"/>
  <c r="BL1991" i="1"/>
  <c r="BN1989" i="1"/>
  <c r="BM1988" i="1"/>
  <c r="BE1988" i="1"/>
  <c r="BL1987" i="1"/>
  <c r="BN1985" i="1"/>
  <c r="BM1984" i="1"/>
  <c r="BE1984" i="1"/>
  <c r="BL1983" i="1"/>
  <c r="BN1981" i="1"/>
  <c r="BM1980" i="1"/>
  <c r="BE1980" i="1"/>
  <c r="BL1979" i="1"/>
  <c r="BN1977" i="1"/>
  <c r="BM1976" i="1"/>
  <c r="BE1976" i="1"/>
  <c r="BL1975" i="1"/>
  <c r="BN1973" i="1"/>
  <c r="BM1972" i="1"/>
  <c r="BE1972" i="1"/>
  <c r="BL1971" i="1"/>
  <c r="BN1969" i="1"/>
  <c r="BM1968" i="1"/>
  <c r="BE1968" i="1"/>
  <c r="BL1967" i="1"/>
  <c r="BN1965" i="1"/>
  <c r="BM1964" i="1"/>
  <c r="BE1964" i="1"/>
  <c r="BL1963" i="1"/>
  <c r="BN1961" i="1"/>
  <c r="BM1960" i="1"/>
  <c r="BE1960" i="1"/>
  <c r="BL1959" i="1"/>
  <c r="BN1957" i="1"/>
  <c r="BM1956" i="1"/>
  <c r="BE1956" i="1"/>
  <c r="BL1955" i="1"/>
  <c r="BN1953" i="1"/>
  <c r="BM1952" i="1"/>
  <c r="BE1952" i="1"/>
  <c r="BL1951" i="1"/>
  <c r="BN1949" i="1"/>
  <c r="BM1948" i="1"/>
  <c r="BE1948" i="1"/>
  <c r="BL1947" i="1"/>
  <c r="BN1945" i="1"/>
  <c r="BM1944" i="1"/>
  <c r="BE1944" i="1"/>
  <c r="BL1943" i="1"/>
  <c r="BN1941" i="1"/>
  <c r="BM1940" i="1"/>
  <c r="BE1940" i="1"/>
  <c r="BL1939" i="1"/>
  <c r="BN1937" i="1"/>
  <c r="BM1936" i="1"/>
  <c r="BE1936" i="1"/>
  <c r="BL1935" i="1"/>
  <c r="BN1933" i="1"/>
  <c r="BM1932" i="1"/>
  <c r="BE1932" i="1"/>
  <c r="BL1931" i="1"/>
  <c r="BN1929" i="1"/>
  <c r="BM1928" i="1"/>
  <c r="BE1928" i="1"/>
  <c r="BL1927" i="1"/>
  <c r="BN1925" i="1"/>
  <c r="BM1924" i="1"/>
  <c r="BE1924" i="1"/>
  <c r="BL1923" i="1"/>
  <c r="BN1921" i="1"/>
  <c r="BM1920" i="1"/>
  <c r="BE1920" i="1"/>
  <c r="BL1919" i="1"/>
  <c r="BN1917" i="1"/>
  <c r="BM1916" i="1"/>
  <c r="BE1916" i="1"/>
  <c r="BL1915" i="1"/>
  <c r="BN1913" i="1"/>
  <c r="BM1912" i="1"/>
  <c r="BE1912" i="1"/>
  <c r="BL1911" i="1"/>
  <c r="BN1909" i="1"/>
  <c r="BM1908" i="1"/>
  <c r="BE1908" i="1"/>
  <c r="BL1907" i="1"/>
  <c r="BN1905" i="1"/>
  <c r="BM1904" i="1"/>
  <c r="BE1904" i="1"/>
  <c r="BL1903" i="1"/>
  <c r="BN1901" i="1"/>
  <c r="BM1900" i="1"/>
  <c r="BE1900" i="1"/>
  <c r="BL1899" i="1"/>
  <c r="BN1897" i="1"/>
  <c r="BM1896" i="1"/>
  <c r="BE1896" i="1"/>
  <c r="BL1895" i="1"/>
  <c r="BN1893" i="1"/>
  <c r="BM1892" i="1"/>
  <c r="BE1892" i="1"/>
  <c r="BL1891" i="1"/>
  <c r="BN1889" i="1"/>
  <c r="BM1888" i="1"/>
  <c r="BE1888" i="1"/>
  <c r="BL1887" i="1"/>
  <c r="BN1885" i="1"/>
  <c r="BM1884" i="1"/>
  <c r="BE1884" i="1"/>
  <c r="BL1883" i="1"/>
  <c r="BN1881" i="1"/>
  <c r="BM1880" i="1"/>
  <c r="BE1880" i="1"/>
  <c r="BL1879" i="1"/>
  <c r="BN1877" i="1"/>
  <c r="BM1876" i="1"/>
  <c r="BE1876" i="1"/>
  <c r="BL1875" i="1"/>
  <c r="BN1873" i="1"/>
  <c r="BM1872" i="1"/>
  <c r="BE1872" i="1"/>
  <c r="BL1871" i="1"/>
  <c r="BN1869" i="1"/>
  <c r="BM2017" i="1"/>
  <c r="BL2012" i="1"/>
  <c r="BE2009" i="1"/>
  <c r="BM2006" i="1"/>
  <c r="BL2004" i="1"/>
  <c r="BN2002" i="1"/>
  <c r="BM2001" i="1"/>
  <c r="BE2001" i="1"/>
  <c r="BL2000" i="1"/>
  <c r="BN1998" i="1"/>
  <c r="BM1997" i="1"/>
  <c r="BE1997" i="1"/>
  <c r="BL1996" i="1"/>
  <c r="BN1994" i="1"/>
  <c r="BM1993" i="1"/>
  <c r="BE1993" i="1"/>
  <c r="BL1992" i="1"/>
  <c r="BN1990" i="1"/>
  <c r="BM1989" i="1"/>
  <c r="BE1989" i="1"/>
  <c r="BL1988" i="1"/>
  <c r="BN1986" i="1"/>
  <c r="BM1985" i="1"/>
  <c r="BE1985" i="1"/>
  <c r="BL1984" i="1"/>
  <c r="BN1982" i="1"/>
  <c r="BM1981" i="1"/>
  <c r="BE1981" i="1"/>
  <c r="BL1980" i="1"/>
  <c r="BN1978" i="1"/>
  <c r="BM1977" i="1"/>
  <c r="BE1977" i="1"/>
  <c r="BL1976" i="1"/>
  <c r="BN1974" i="1"/>
  <c r="BM1973" i="1"/>
  <c r="BE1973" i="1"/>
  <c r="BL1972" i="1"/>
  <c r="BN1970" i="1"/>
  <c r="BM1969" i="1"/>
  <c r="BE1969" i="1"/>
  <c r="BL1968" i="1"/>
  <c r="BN1966" i="1"/>
  <c r="BM1965" i="1"/>
  <c r="BE1965" i="1"/>
  <c r="BL1964" i="1"/>
  <c r="BN1962" i="1"/>
  <c r="BM1961" i="1"/>
  <c r="BE1961" i="1"/>
  <c r="BL1960" i="1"/>
  <c r="BN1958" i="1"/>
  <c r="BM1957" i="1"/>
  <c r="BE1957" i="1"/>
  <c r="BL1956" i="1"/>
  <c r="BN1954" i="1"/>
  <c r="BM1953" i="1"/>
  <c r="BE1953" i="1"/>
  <c r="BL1952" i="1"/>
  <c r="BN1950" i="1"/>
  <c r="BM1949" i="1"/>
  <c r="BE1949" i="1"/>
  <c r="BL1948" i="1"/>
  <c r="BN1946" i="1"/>
  <c r="BM1945" i="1"/>
  <c r="BE1945" i="1"/>
  <c r="BL1944" i="1"/>
  <c r="BN1942" i="1"/>
  <c r="BM1941" i="1"/>
  <c r="BE1941" i="1"/>
  <c r="BL1940" i="1"/>
  <c r="BN1938" i="1"/>
  <c r="BM1937" i="1"/>
  <c r="BE1937" i="1"/>
  <c r="BL1936" i="1"/>
  <c r="BN1934" i="1"/>
  <c r="BM1933" i="1"/>
  <c r="BE1933" i="1"/>
  <c r="BL1932" i="1"/>
  <c r="BN1930" i="1"/>
  <c r="BE1929" i="1"/>
  <c r="BM1925" i="1"/>
  <c r="BN1922" i="1"/>
  <c r="BE1921" i="1"/>
  <c r="BM1917" i="1"/>
  <c r="BM1915" i="1"/>
  <c r="BE1915" i="1"/>
  <c r="BN1914" i="1"/>
  <c r="BL1912" i="1"/>
  <c r="BN1908" i="1"/>
  <c r="BM1905" i="1"/>
  <c r="BE1905" i="1"/>
  <c r="BL1902" i="1"/>
  <c r="BM1899" i="1"/>
  <c r="BE1899" i="1"/>
  <c r="BN1898" i="1"/>
  <c r="BL1896" i="1"/>
  <c r="BL1894" i="1"/>
  <c r="BM1893" i="1"/>
  <c r="BN1891" i="1"/>
  <c r="BE1890" i="1"/>
  <c r="BL1889" i="1"/>
  <c r="BM1887" i="1"/>
  <c r="BN1886" i="1"/>
  <c r="BE1885" i="1"/>
  <c r="BN1884" i="1"/>
  <c r="BM1882" i="1"/>
  <c r="BL1880" i="1"/>
  <c r="BE1879" i="1"/>
  <c r="BL1878" i="1"/>
  <c r="BM1877" i="1"/>
  <c r="BN1875" i="1"/>
  <c r="BE1874" i="1"/>
  <c r="BL1873" i="1"/>
  <c r="BM1871" i="1"/>
  <c r="BN1870" i="1"/>
  <c r="BE1869" i="1"/>
  <c r="BN1868" i="1"/>
  <c r="BM1867" i="1"/>
  <c r="BE1867" i="1"/>
  <c r="BL1866" i="1"/>
  <c r="BN1864" i="1"/>
  <c r="BM1863" i="1"/>
  <c r="BE1863" i="1"/>
  <c r="BL1862" i="1"/>
  <c r="BN1860" i="1"/>
  <c r="BM1859" i="1"/>
  <c r="BE1859" i="1"/>
  <c r="BL1858" i="1"/>
  <c r="BN1856" i="1"/>
  <c r="BM1855" i="1"/>
  <c r="BE1855" i="1"/>
  <c r="BL1854" i="1"/>
  <c r="BN1852" i="1"/>
  <c r="BM1851" i="1"/>
  <c r="BE1851" i="1"/>
  <c r="BL1850" i="1"/>
  <c r="BN1848" i="1"/>
  <c r="BM1847" i="1"/>
  <c r="BE1847" i="1"/>
  <c r="BL1846" i="1"/>
  <c r="BN1844" i="1"/>
  <c r="BM1843" i="1"/>
  <c r="BE1843" i="1"/>
  <c r="BL1842" i="1"/>
  <c r="BN1840" i="1"/>
  <c r="BM1839" i="1"/>
  <c r="BE1839" i="1"/>
  <c r="BL1838" i="1"/>
  <c r="BN1836" i="1"/>
  <c r="BM1835" i="1"/>
  <c r="BE1835" i="1"/>
  <c r="BL1834" i="1"/>
  <c r="BN1832" i="1"/>
  <c r="BM1831" i="1"/>
  <c r="BE1831" i="1"/>
  <c r="BL1830" i="1"/>
  <c r="BN1828" i="1"/>
  <c r="BM1827" i="1"/>
  <c r="BE1827" i="1"/>
  <c r="BL1826" i="1"/>
  <c r="BN1824" i="1"/>
  <c r="BM1823" i="1"/>
  <c r="BE1823" i="1"/>
  <c r="BL1822" i="1"/>
  <c r="BN1820" i="1"/>
  <c r="BM1819" i="1"/>
  <c r="BE1819" i="1"/>
  <c r="BL1818" i="1"/>
  <c r="BN1816" i="1"/>
  <c r="BM1815" i="1"/>
  <c r="BE1815" i="1"/>
  <c r="BL1814" i="1"/>
  <c r="BN1812" i="1"/>
  <c r="BM1811" i="1"/>
  <c r="BE1811" i="1"/>
  <c r="BL1810" i="1"/>
  <c r="BN1808" i="1"/>
  <c r="BM1807" i="1"/>
  <c r="BE1807" i="1"/>
  <c r="BL1806" i="1"/>
  <c r="BN1804" i="1"/>
  <c r="BM1803" i="1"/>
  <c r="BE1803" i="1"/>
  <c r="BL1802" i="1"/>
  <c r="BN1800" i="1"/>
  <c r="BM1799" i="1"/>
  <c r="BE1799" i="1"/>
  <c r="BL1798" i="1"/>
  <c r="BN1796" i="1"/>
  <c r="BM1795" i="1"/>
  <c r="BE1795" i="1"/>
  <c r="BL1794" i="1"/>
  <c r="BN1792" i="1"/>
  <c r="BM1791" i="1"/>
  <c r="BE1791" i="1"/>
  <c r="BL1790" i="1"/>
  <c r="BN1788" i="1"/>
  <c r="BM1787" i="1"/>
  <c r="BE1787" i="1"/>
  <c r="BL1786" i="1"/>
  <c r="BN1784" i="1"/>
  <c r="BM1783" i="1"/>
  <c r="BE1783" i="1"/>
  <c r="BL1782" i="1"/>
  <c r="BN1780" i="1"/>
  <c r="BM1779" i="1"/>
  <c r="BE1779" i="1"/>
  <c r="BL1778" i="1"/>
  <c r="BN1776" i="1"/>
  <c r="BM1775" i="1"/>
  <c r="BE1775" i="1"/>
  <c r="BL1774" i="1"/>
  <c r="BN1772" i="1"/>
  <c r="BM1771" i="1"/>
  <c r="BE1771" i="1"/>
  <c r="BL1770" i="1"/>
  <c r="BN1768" i="1"/>
  <c r="BM1767" i="1"/>
  <c r="BE1767" i="1"/>
  <c r="BL1766" i="1"/>
  <c r="BN1764" i="1"/>
  <c r="BM1763" i="1"/>
  <c r="BE1763" i="1"/>
  <c r="BL1762" i="1"/>
  <c r="BN1760" i="1"/>
  <c r="BM1759" i="1"/>
  <c r="BE1759" i="1"/>
  <c r="BL1758" i="1"/>
  <c r="BN1756" i="1"/>
  <c r="BM1755" i="1"/>
  <c r="BE1755" i="1"/>
  <c r="BL1754" i="1"/>
  <c r="BN1752" i="1"/>
  <c r="BM1751" i="1"/>
  <c r="BE1751" i="1"/>
  <c r="BL1750" i="1"/>
  <c r="BN1748" i="1"/>
  <c r="BM1747" i="1"/>
  <c r="BE1747" i="1"/>
  <c r="BL1746" i="1"/>
  <c r="BN1744" i="1"/>
  <c r="BM1743" i="1"/>
  <c r="BE1743" i="1"/>
  <c r="BL1742" i="1"/>
  <c r="BN1740" i="1"/>
  <c r="BM1739" i="1"/>
  <c r="BE1739" i="1"/>
  <c r="BL1738" i="1"/>
  <c r="BN1736" i="1"/>
  <c r="BM1735" i="1"/>
  <c r="BE1735" i="1"/>
  <c r="BL1734" i="1"/>
  <c r="BN1732" i="1"/>
  <c r="BM1731" i="1"/>
  <c r="BE1731" i="1"/>
  <c r="BL1730" i="1"/>
  <c r="BN1728" i="1"/>
  <c r="BM1727" i="1"/>
  <c r="BE1727" i="1"/>
  <c r="BL1726" i="1"/>
  <c r="BN1724" i="1"/>
  <c r="BM1723" i="1"/>
  <c r="BE1723" i="1"/>
  <c r="BL1722" i="1"/>
  <c r="BN1720" i="1"/>
  <c r="BM1719" i="1"/>
  <c r="BE1719" i="1"/>
  <c r="BL1718" i="1"/>
  <c r="BN1716" i="1"/>
  <c r="BM1715" i="1"/>
  <c r="BE1715" i="1"/>
  <c r="BL1714" i="1"/>
  <c r="BN1712" i="1"/>
  <c r="BM1711" i="1"/>
  <c r="BE1711" i="1"/>
  <c r="BL1710" i="1"/>
  <c r="BN1708" i="1"/>
  <c r="BM1707" i="1"/>
  <c r="BE1707" i="1"/>
  <c r="BL1706" i="1"/>
  <c r="BN1704" i="1"/>
  <c r="BM1703" i="1"/>
  <c r="BE1703" i="1"/>
  <c r="BL1702" i="1"/>
  <c r="BN1700" i="1"/>
  <c r="BM1699" i="1"/>
  <c r="BE1699" i="1"/>
  <c r="BL1698" i="1"/>
  <c r="BN1696" i="1"/>
  <c r="BM1695" i="1"/>
  <c r="BE1695" i="1"/>
  <c r="BL1694" i="1"/>
  <c r="BN1692" i="1"/>
  <c r="BM1691" i="1"/>
  <c r="BE1691" i="1"/>
  <c r="BL1690" i="1"/>
  <c r="BN1688" i="1"/>
  <c r="BM1687" i="1"/>
  <c r="BE1687" i="1"/>
  <c r="BL1686" i="1"/>
  <c r="BN1684" i="1"/>
  <c r="BM1683" i="1"/>
  <c r="BE1683" i="1"/>
  <c r="BL1682" i="1"/>
  <c r="BN1680" i="1"/>
  <c r="BM1679" i="1"/>
  <c r="BE1679" i="1"/>
  <c r="BL1678" i="1"/>
  <c r="BN1676" i="1"/>
  <c r="BM1675" i="1"/>
  <c r="BE1675" i="1"/>
  <c r="BL1674" i="1"/>
  <c r="BN1672" i="1"/>
  <c r="BL1924" i="1"/>
  <c r="BL1916" i="1"/>
  <c r="BL1914" i="1"/>
  <c r="BM1911" i="1"/>
  <c r="BE1911" i="1"/>
  <c r="BN1910" i="1"/>
  <c r="BL1908" i="1"/>
  <c r="BN1904" i="1"/>
  <c r="BM1901" i="1"/>
  <c r="BE1901" i="1"/>
  <c r="BL1898" i="1"/>
  <c r="BM1895" i="1"/>
  <c r="BE1895" i="1"/>
  <c r="BE1894" i="1"/>
  <c r="BL1893" i="1"/>
  <c r="BM1891" i="1"/>
  <c r="BN1890" i="1"/>
  <c r="BE1889" i="1"/>
  <c r="BN1888" i="1"/>
  <c r="BM1886" i="1"/>
  <c r="BL1884" i="1"/>
  <c r="BE1883" i="1"/>
  <c r="BL1882" i="1"/>
  <c r="BM1881" i="1"/>
  <c r="BN1879" i="1"/>
  <c r="BE1878" i="1"/>
  <c r="BL1877" i="1"/>
  <c r="BM1875" i="1"/>
  <c r="BN1874" i="1"/>
  <c r="BE1873" i="1"/>
  <c r="BN1872" i="1"/>
  <c r="BM1870" i="1"/>
  <c r="BM1868" i="1"/>
  <c r="BE1868" i="1"/>
  <c r="BL1867" i="1"/>
  <c r="BN1865" i="1"/>
  <c r="BM1864" i="1"/>
  <c r="BE1864" i="1"/>
  <c r="BL1863" i="1"/>
  <c r="BN1861" i="1"/>
  <c r="BM1860" i="1"/>
  <c r="BE1860" i="1"/>
  <c r="BL1859" i="1"/>
  <c r="BN1857" i="1"/>
  <c r="BM1856" i="1"/>
  <c r="BE1856" i="1"/>
  <c r="BL1855" i="1"/>
  <c r="BN1853" i="1"/>
  <c r="BM1852" i="1"/>
  <c r="BE1852" i="1"/>
  <c r="BL1851" i="1"/>
  <c r="BN1849" i="1"/>
  <c r="BM1848" i="1"/>
  <c r="BE1848" i="1"/>
  <c r="BL1847" i="1"/>
  <c r="BN1845" i="1"/>
  <c r="BM1844" i="1"/>
  <c r="BE1844" i="1"/>
  <c r="BL1843" i="1"/>
  <c r="BN1841" i="1"/>
  <c r="BM1840" i="1"/>
  <c r="BE1840" i="1"/>
  <c r="BL1839" i="1"/>
  <c r="BN1837" i="1"/>
  <c r="BM1836" i="1"/>
  <c r="BE1836" i="1"/>
  <c r="BL1835" i="1"/>
  <c r="BN1833" i="1"/>
  <c r="BM1832" i="1"/>
  <c r="BE1832" i="1"/>
  <c r="BL1831" i="1"/>
  <c r="BN1829" i="1"/>
  <c r="BM1828" i="1"/>
  <c r="BE1828" i="1"/>
  <c r="BL1827" i="1"/>
  <c r="BN1825" i="1"/>
  <c r="BM1824" i="1"/>
  <c r="BE1824" i="1"/>
  <c r="BL1823" i="1"/>
  <c r="BN1821" i="1"/>
  <c r="BM1820" i="1"/>
  <c r="BE1820" i="1"/>
  <c r="BL1819" i="1"/>
  <c r="BN1817" i="1"/>
  <c r="BM1816" i="1"/>
  <c r="BE1816" i="1"/>
  <c r="BL1815" i="1"/>
  <c r="BN1813" i="1"/>
  <c r="BM1812" i="1"/>
  <c r="BE1812" i="1"/>
  <c r="BL1811" i="1"/>
  <c r="BN1809" i="1"/>
  <c r="BM1808" i="1"/>
  <c r="BE1808" i="1"/>
  <c r="BL1807" i="1"/>
  <c r="BN1805" i="1"/>
  <c r="BM1804" i="1"/>
  <c r="BE1804" i="1"/>
  <c r="BL1803" i="1"/>
  <c r="BN1801" i="1"/>
  <c r="BM1800" i="1"/>
  <c r="BE1800" i="1"/>
  <c r="BL1799" i="1"/>
  <c r="BN1797" i="1"/>
  <c r="BM1796" i="1"/>
  <c r="BE1796" i="1"/>
  <c r="BL1795" i="1"/>
  <c r="BN1793" i="1"/>
  <c r="BM1792" i="1"/>
  <c r="BE1792" i="1"/>
  <c r="BL1791" i="1"/>
  <c r="BN1789" i="1"/>
  <c r="BM1788" i="1"/>
  <c r="BE1788" i="1"/>
  <c r="BL1787" i="1"/>
  <c r="BN1785" i="1"/>
  <c r="BM1784" i="1"/>
  <c r="BE1784" i="1"/>
  <c r="BL1783" i="1"/>
  <c r="BN1781" i="1"/>
  <c r="BM1780" i="1"/>
  <c r="BE1780" i="1"/>
  <c r="BL1779" i="1"/>
  <c r="BN1777" i="1"/>
  <c r="BM1776" i="1"/>
  <c r="BE1776" i="1"/>
  <c r="BL1775" i="1"/>
  <c r="BN1773" i="1"/>
  <c r="BM1772" i="1"/>
  <c r="BE1772" i="1"/>
  <c r="BL1771" i="1"/>
  <c r="BN1769" i="1"/>
  <c r="BM1768" i="1"/>
  <c r="BE1768" i="1"/>
  <c r="BL1767" i="1"/>
  <c r="BN1765" i="1"/>
  <c r="BM1764" i="1"/>
  <c r="BE1764" i="1"/>
  <c r="BL1763" i="1"/>
  <c r="BN1761" i="1"/>
  <c r="BM1760" i="1"/>
  <c r="BE1760" i="1"/>
  <c r="BL1759" i="1"/>
  <c r="BN1757" i="1"/>
  <c r="BM1756" i="1"/>
  <c r="BE1756" i="1"/>
  <c r="BL1755" i="1"/>
  <c r="BN1753" i="1"/>
  <c r="BM1752" i="1"/>
  <c r="BE1752" i="1"/>
  <c r="BL1751" i="1"/>
  <c r="BN1749" i="1"/>
  <c r="BM1748" i="1"/>
  <c r="BE1748" i="1"/>
  <c r="BL1747" i="1"/>
  <c r="BN1745" i="1"/>
  <c r="BM1744" i="1"/>
  <c r="BE1744" i="1"/>
  <c r="BL1743" i="1"/>
  <c r="BN1741" i="1"/>
  <c r="BM1740" i="1"/>
  <c r="BE1740" i="1"/>
  <c r="BL1739" i="1"/>
  <c r="BN1737" i="1"/>
  <c r="BM1736" i="1"/>
  <c r="BE1736" i="1"/>
  <c r="BL1735" i="1"/>
  <c r="BN1733" i="1"/>
  <c r="BM1732" i="1"/>
  <c r="BE1732" i="1"/>
  <c r="BL1731" i="1"/>
  <c r="BN1729" i="1"/>
  <c r="BM1728" i="1"/>
  <c r="BE1728" i="1"/>
  <c r="BL1727" i="1"/>
  <c r="BN1725" i="1"/>
  <c r="BM1724" i="1"/>
  <c r="BE1724" i="1"/>
  <c r="BL1723" i="1"/>
  <c r="BN1721" i="1"/>
  <c r="BM1720" i="1"/>
  <c r="BE1720" i="1"/>
  <c r="BL1719" i="1"/>
  <c r="BN1717" i="1"/>
  <c r="BM1716" i="1"/>
  <c r="BE1716" i="1"/>
  <c r="BL1715" i="1"/>
  <c r="BN1713" i="1"/>
  <c r="BM1712" i="1"/>
  <c r="BE1712" i="1"/>
  <c r="BL1711" i="1"/>
  <c r="BN1709" i="1"/>
  <c r="BM1708" i="1"/>
  <c r="BE1708" i="1"/>
  <c r="BL1707" i="1"/>
  <c r="BN1705" i="1"/>
  <c r="BM1704" i="1"/>
  <c r="BE1704" i="1"/>
  <c r="BL1703" i="1"/>
  <c r="BN1701" i="1"/>
  <c r="BM1700" i="1"/>
  <c r="BE1700" i="1"/>
  <c r="BL1699" i="1"/>
  <c r="BN1697" i="1"/>
  <c r="BM1696" i="1"/>
  <c r="BE1696" i="1"/>
  <c r="BL1695" i="1"/>
  <c r="BN1693" i="1"/>
  <c r="BM1692" i="1"/>
  <c r="BE1692" i="1"/>
  <c r="BL1691" i="1"/>
  <c r="BN1689" i="1"/>
  <c r="BM1688" i="1"/>
  <c r="BE1688" i="1"/>
  <c r="BL1687" i="1"/>
  <c r="BN1685" i="1"/>
  <c r="BM1684" i="1"/>
  <c r="BE1684" i="1"/>
  <c r="BL1683" i="1"/>
  <c r="BN1681" i="1"/>
  <c r="BM1680" i="1"/>
  <c r="BE1680" i="1"/>
  <c r="BL1679" i="1"/>
  <c r="BN1677" i="1"/>
  <c r="BM1676" i="1"/>
  <c r="BE1676" i="1"/>
  <c r="BL1675" i="1"/>
  <c r="BN1673" i="1"/>
  <c r="BM1672" i="1"/>
  <c r="BE1672" i="1"/>
  <c r="BL1671" i="1"/>
  <c r="BN1669" i="1"/>
  <c r="BM1668" i="1"/>
  <c r="BE1668" i="1"/>
  <c r="BL1667" i="1"/>
  <c r="BN1665" i="1"/>
  <c r="BM1664" i="1"/>
  <c r="BE1664" i="1"/>
  <c r="BL1663" i="1"/>
  <c r="BN1661" i="1"/>
  <c r="BM1660" i="1"/>
  <c r="BE1660" i="1"/>
  <c r="BL1659" i="1"/>
  <c r="BM1929" i="1"/>
  <c r="BN1926" i="1"/>
  <c r="BE1925" i="1"/>
  <c r="BM1921" i="1"/>
  <c r="BN1918" i="1"/>
  <c r="BE1917" i="1"/>
  <c r="BM1913" i="1"/>
  <c r="BE1913" i="1"/>
  <c r="BL1910" i="1"/>
  <c r="BM1907" i="1"/>
  <c r="BE1907" i="1"/>
  <c r="BN1906" i="1"/>
  <c r="BL1904" i="1"/>
  <c r="BN1900" i="1"/>
  <c r="BM1897" i="1"/>
  <c r="BE1897" i="1"/>
  <c r="BN1894" i="1"/>
  <c r="BE1893" i="1"/>
  <c r="BN1892" i="1"/>
  <c r="BM1890" i="1"/>
  <c r="BL1888" i="1"/>
  <c r="BE1887" i="1"/>
  <c r="BL1886" i="1"/>
  <c r="BM1885" i="1"/>
  <c r="BN1883" i="1"/>
  <c r="BE1882" i="1"/>
  <c r="BL1881" i="1"/>
  <c r="BM1879" i="1"/>
  <c r="BN1878" i="1"/>
  <c r="BE1877" i="1"/>
  <c r="BN1876" i="1"/>
  <c r="BM1874" i="1"/>
  <c r="BL1872" i="1"/>
  <c r="BE1871" i="1"/>
  <c r="BL1870" i="1"/>
  <c r="BM1869" i="1"/>
  <c r="BL1868" i="1"/>
  <c r="BN1866" i="1"/>
  <c r="BM1865" i="1"/>
  <c r="BE1865" i="1"/>
  <c r="BL1864" i="1"/>
  <c r="BN1862" i="1"/>
  <c r="BM1861" i="1"/>
  <c r="BE1861" i="1"/>
  <c r="BL1860" i="1"/>
  <c r="BN1858" i="1"/>
  <c r="BM1857" i="1"/>
  <c r="BE1857" i="1"/>
  <c r="BL1856" i="1"/>
  <c r="BN1854" i="1"/>
  <c r="BM1853" i="1"/>
  <c r="BE1853" i="1"/>
  <c r="BL1852" i="1"/>
  <c r="BN1850" i="1"/>
  <c r="BM1849" i="1"/>
  <c r="BE1849" i="1"/>
  <c r="BL1848" i="1"/>
  <c r="BN1846" i="1"/>
  <c r="BM1845" i="1"/>
  <c r="BE1845" i="1"/>
  <c r="BL1844" i="1"/>
  <c r="BN1842" i="1"/>
  <c r="BM1841" i="1"/>
  <c r="BE1841" i="1"/>
  <c r="BL1840" i="1"/>
  <c r="BN1838" i="1"/>
  <c r="BM1837" i="1"/>
  <c r="BE1837" i="1"/>
  <c r="BL1836" i="1"/>
  <c r="BN1834" i="1"/>
  <c r="BM1833" i="1"/>
  <c r="BE1833" i="1"/>
  <c r="BL1832" i="1"/>
  <c r="BN1830" i="1"/>
  <c r="BM1829" i="1"/>
  <c r="BE1829" i="1"/>
  <c r="BL1828" i="1"/>
  <c r="BN1826" i="1"/>
  <c r="BM1825" i="1"/>
  <c r="BE1825" i="1"/>
  <c r="BL1824" i="1"/>
  <c r="BN1822" i="1"/>
  <c r="BM1821" i="1"/>
  <c r="BE1821" i="1"/>
  <c r="BL1820" i="1"/>
  <c r="BN1818" i="1"/>
  <c r="BM1817" i="1"/>
  <c r="BE1817" i="1"/>
  <c r="BL1816" i="1"/>
  <c r="BN1814" i="1"/>
  <c r="BM1813" i="1"/>
  <c r="BE1813" i="1"/>
  <c r="BL1812" i="1"/>
  <c r="BN1810" i="1"/>
  <c r="BM1809" i="1"/>
  <c r="BE1809" i="1"/>
  <c r="BL1808" i="1"/>
  <c r="BN1806" i="1"/>
  <c r="BM1805" i="1"/>
  <c r="BE1805" i="1"/>
  <c r="BL1804" i="1"/>
  <c r="BN1802" i="1"/>
  <c r="BM1801" i="1"/>
  <c r="BE1801" i="1"/>
  <c r="BL1800" i="1"/>
  <c r="BN1798" i="1"/>
  <c r="BM1797" i="1"/>
  <c r="BE1797" i="1"/>
  <c r="BL1796" i="1"/>
  <c r="BN1794" i="1"/>
  <c r="BM1793" i="1"/>
  <c r="BE1793" i="1"/>
  <c r="BL1792" i="1"/>
  <c r="BN1790" i="1"/>
  <c r="BM1789" i="1"/>
  <c r="BE1789" i="1"/>
  <c r="BL1788" i="1"/>
  <c r="BN1786" i="1"/>
  <c r="BM1785" i="1"/>
  <c r="BE1785" i="1"/>
  <c r="BL1784" i="1"/>
  <c r="BN1782" i="1"/>
  <c r="BM1781" i="1"/>
  <c r="BE1781" i="1"/>
  <c r="BL1780" i="1"/>
  <c r="BN1778" i="1"/>
  <c r="BM1777" i="1"/>
  <c r="BE1777" i="1"/>
  <c r="BL1776" i="1"/>
  <c r="BN1774" i="1"/>
  <c r="BM1773" i="1"/>
  <c r="BE1773" i="1"/>
  <c r="BL1772" i="1"/>
  <c r="BN1770" i="1"/>
  <c r="BM1769" i="1"/>
  <c r="BE1769" i="1"/>
  <c r="BL1768" i="1"/>
  <c r="BN1766" i="1"/>
  <c r="BM1765" i="1"/>
  <c r="BE1765" i="1"/>
  <c r="BL1764" i="1"/>
  <c r="BN1762" i="1"/>
  <c r="BM1761" i="1"/>
  <c r="BE1761" i="1"/>
  <c r="BL1760" i="1"/>
  <c r="BN1758" i="1"/>
  <c r="BM1757" i="1"/>
  <c r="BE1757" i="1"/>
  <c r="BL1756" i="1"/>
  <c r="BN1754" i="1"/>
  <c r="BM1753" i="1"/>
  <c r="BE1753" i="1"/>
  <c r="BL1752" i="1"/>
  <c r="BN1750" i="1"/>
  <c r="BM1749" i="1"/>
  <c r="BE1749" i="1"/>
  <c r="BL1748" i="1"/>
  <c r="BN1746" i="1"/>
  <c r="BM1745" i="1"/>
  <c r="BE1745" i="1"/>
  <c r="BL1744" i="1"/>
  <c r="BN1742" i="1"/>
  <c r="BM1741" i="1"/>
  <c r="BE1741" i="1"/>
  <c r="BL1740" i="1"/>
  <c r="BN1738" i="1"/>
  <c r="BM1737" i="1"/>
  <c r="BE1737" i="1"/>
  <c r="BL1736" i="1"/>
  <c r="BN1734" i="1"/>
  <c r="BM1733" i="1"/>
  <c r="BE1733" i="1"/>
  <c r="BL1732" i="1"/>
  <c r="BN1730" i="1"/>
  <c r="BM1729" i="1"/>
  <c r="BE1729" i="1"/>
  <c r="BL1728" i="1"/>
  <c r="BN1726" i="1"/>
  <c r="BM1725" i="1"/>
  <c r="BE1725" i="1"/>
  <c r="BL1724" i="1"/>
  <c r="BN1722" i="1"/>
  <c r="BM1721" i="1"/>
  <c r="BE1721" i="1"/>
  <c r="BL1720" i="1"/>
  <c r="BN1718" i="1"/>
  <c r="BM1717" i="1"/>
  <c r="BE1717" i="1"/>
  <c r="BL1716" i="1"/>
  <c r="BN1714" i="1"/>
  <c r="BM1713" i="1"/>
  <c r="BE1713" i="1"/>
  <c r="BL1712" i="1"/>
  <c r="BN1710" i="1"/>
  <c r="BM1709" i="1"/>
  <c r="BE1709" i="1"/>
  <c r="BL1708" i="1"/>
  <c r="BN1706" i="1"/>
  <c r="BM1705" i="1"/>
  <c r="BE1705" i="1"/>
  <c r="BL1704" i="1"/>
  <c r="BN1702" i="1"/>
  <c r="BM1701" i="1"/>
  <c r="BE1701" i="1"/>
  <c r="BL1700" i="1"/>
  <c r="BN1698" i="1"/>
  <c r="BM1697" i="1"/>
  <c r="BE1697" i="1"/>
  <c r="BL1696" i="1"/>
  <c r="BN1694" i="1"/>
  <c r="BM1693" i="1"/>
  <c r="BE1693" i="1"/>
  <c r="BL1692" i="1"/>
  <c r="BN1690" i="1"/>
  <c r="BM1689" i="1"/>
  <c r="BE1689" i="1"/>
  <c r="BL1688" i="1"/>
  <c r="BN1686" i="1"/>
  <c r="BM1685" i="1"/>
  <c r="BE1685" i="1"/>
  <c r="BL1684" i="1"/>
  <c r="BN1682" i="1"/>
  <c r="BM1681" i="1"/>
  <c r="BE1681" i="1"/>
  <c r="BL1680" i="1"/>
  <c r="BN1678" i="1"/>
  <c r="BM1677" i="1"/>
  <c r="BE1677" i="1"/>
  <c r="BL1676" i="1"/>
  <c r="BN1674" i="1"/>
  <c r="BM1673" i="1"/>
  <c r="BE1673" i="1"/>
  <c r="BL1672" i="1"/>
  <c r="BN1670" i="1"/>
  <c r="BM1669" i="1"/>
  <c r="BE1669" i="1"/>
  <c r="BL1668" i="1"/>
  <c r="BN1666" i="1"/>
  <c r="BM1665" i="1"/>
  <c r="BE1665" i="1"/>
  <c r="BL1664" i="1"/>
  <c r="BN1662" i="1"/>
  <c r="BM1661" i="1"/>
  <c r="BE1661" i="1"/>
  <c r="BL1660" i="1"/>
  <c r="BN1658" i="1"/>
  <c r="BL1928" i="1"/>
  <c r="BL1920" i="1"/>
  <c r="BN1912" i="1"/>
  <c r="BM1909" i="1"/>
  <c r="BE1909" i="1"/>
  <c r="BL1906" i="1"/>
  <c r="BM1903" i="1"/>
  <c r="BE1903" i="1"/>
  <c r="BN1902" i="1"/>
  <c r="BL1900" i="1"/>
  <c r="BN1896" i="1"/>
  <c r="BM1894" i="1"/>
  <c r="BL1892" i="1"/>
  <c r="BE1891" i="1"/>
  <c r="BL1890" i="1"/>
  <c r="BM1889" i="1"/>
  <c r="BN1887" i="1"/>
  <c r="BE1886" i="1"/>
  <c r="BL1885" i="1"/>
  <c r="BM1883" i="1"/>
  <c r="BN1882" i="1"/>
  <c r="BE1881" i="1"/>
  <c r="BN1880" i="1"/>
  <c r="BM1878" i="1"/>
  <c r="BL1876" i="1"/>
  <c r="BE1875" i="1"/>
  <c r="BL1874" i="1"/>
  <c r="BM1873" i="1"/>
  <c r="BN1871" i="1"/>
  <c r="BE1870" i="1"/>
  <c r="BL1869" i="1"/>
  <c r="BN1867" i="1"/>
  <c r="BM1866" i="1"/>
  <c r="BE1866" i="1"/>
  <c r="BL1865" i="1"/>
  <c r="BN1863" i="1"/>
  <c r="BM1862" i="1"/>
  <c r="BE1862" i="1"/>
  <c r="BL1861" i="1"/>
  <c r="BN1859" i="1"/>
  <c r="BM1858" i="1"/>
  <c r="BE1858" i="1"/>
  <c r="BL1857" i="1"/>
  <c r="BN1855" i="1"/>
  <c r="BM1854" i="1"/>
  <c r="BE1854" i="1"/>
  <c r="BL1853" i="1"/>
  <c r="BN1851" i="1"/>
  <c r="BM1850" i="1"/>
  <c r="BE1850" i="1"/>
  <c r="BL1849" i="1"/>
  <c r="BN1847" i="1"/>
  <c r="BM1846" i="1"/>
  <c r="BE1846" i="1"/>
  <c r="BL1845" i="1"/>
  <c r="BN1843" i="1"/>
  <c r="BM1842" i="1"/>
  <c r="BE1842" i="1"/>
  <c r="BL1841" i="1"/>
  <c r="BN1839" i="1"/>
  <c r="BM1838" i="1"/>
  <c r="BE1838" i="1"/>
  <c r="BL1837" i="1"/>
  <c r="BN1835" i="1"/>
  <c r="BM1834" i="1"/>
  <c r="BE1834" i="1"/>
  <c r="BL1833" i="1"/>
  <c r="BN1831" i="1"/>
  <c r="BM1830" i="1"/>
  <c r="BE1830" i="1"/>
  <c r="BL1829" i="1"/>
  <c r="BN1827" i="1"/>
  <c r="BM1826" i="1"/>
  <c r="BE1826" i="1"/>
  <c r="BL1825" i="1"/>
  <c r="BN1823" i="1"/>
  <c r="BM1822" i="1"/>
  <c r="BE1822" i="1"/>
  <c r="BL1821" i="1"/>
  <c r="BN1819" i="1"/>
  <c r="BM1818" i="1"/>
  <c r="BE1818" i="1"/>
  <c r="BL1817" i="1"/>
  <c r="BN1815" i="1"/>
  <c r="BM1814" i="1"/>
  <c r="BE1814" i="1"/>
  <c r="BL1813" i="1"/>
  <c r="BN1811" i="1"/>
  <c r="BM1810" i="1"/>
  <c r="BE1810" i="1"/>
  <c r="BL1809" i="1"/>
  <c r="BN1807" i="1"/>
  <c r="BM1806" i="1"/>
  <c r="BE1806" i="1"/>
  <c r="BL1805" i="1"/>
  <c r="BN1803" i="1"/>
  <c r="BM1802" i="1"/>
  <c r="BE1802" i="1"/>
  <c r="BL1801" i="1"/>
  <c r="BN1799" i="1"/>
  <c r="BM1798" i="1"/>
  <c r="BE1798" i="1"/>
  <c r="BL1797" i="1"/>
  <c r="BN1795" i="1"/>
  <c r="BM1794" i="1"/>
  <c r="BE1794" i="1"/>
  <c r="BL1793" i="1"/>
  <c r="BN1791" i="1"/>
  <c r="BM1790" i="1"/>
  <c r="BE1790" i="1"/>
  <c r="BL1789" i="1"/>
  <c r="BN1787" i="1"/>
  <c r="BM1786" i="1"/>
  <c r="BE1786" i="1"/>
  <c r="BL1785" i="1"/>
  <c r="BN1783" i="1"/>
  <c r="BM1782" i="1"/>
  <c r="BE1782" i="1"/>
  <c r="BL1781" i="1"/>
  <c r="BN1779" i="1"/>
  <c r="BM1778" i="1"/>
  <c r="BE1778" i="1"/>
  <c r="BL1777" i="1"/>
  <c r="BN1775" i="1"/>
  <c r="BM1774" i="1"/>
  <c r="BE1774" i="1"/>
  <c r="BL1773" i="1"/>
  <c r="BN1771" i="1"/>
  <c r="BM1770" i="1"/>
  <c r="BE1770" i="1"/>
  <c r="BL1769" i="1"/>
  <c r="BN1767" i="1"/>
  <c r="BM1766" i="1"/>
  <c r="BE1766" i="1"/>
  <c r="BL1765" i="1"/>
  <c r="BN1763" i="1"/>
  <c r="BM1762" i="1"/>
  <c r="BE1762" i="1"/>
  <c r="BL1761" i="1"/>
  <c r="BN1759" i="1"/>
  <c r="BM1758" i="1"/>
  <c r="BE1758" i="1"/>
  <c r="BL1757" i="1"/>
  <c r="BN1755" i="1"/>
  <c r="BM1754" i="1"/>
  <c r="BE1754" i="1"/>
  <c r="BL1753" i="1"/>
  <c r="BN1751" i="1"/>
  <c r="BM1750" i="1"/>
  <c r="BE1750" i="1"/>
  <c r="BL1749" i="1"/>
  <c r="BN1747" i="1"/>
  <c r="BM1746" i="1"/>
  <c r="BE1746" i="1"/>
  <c r="BL1745" i="1"/>
  <c r="BN1743" i="1"/>
  <c r="BM1742" i="1"/>
  <c r="BE1742" i="1"/>
  <c r="BL1741" i="1"/>
  <c r="BN1739" i="1"/>
  <c r="BM1738" i="1"/>
  <c r="BE1738" i="1"/>
  <c r="BL1737" i="1"/>
  <c r="BN1735" i="1"/>
  <c r="BM1734" i="1"/>
  <c r="BE1734" i="1"/>
  <c r="BL1733" i="1"/>
  <c r="BN1731" i="1"/>
  <c r="BM1730" i="1"/>
  <c r="BE1730" i="1"/>
  <c r="BL1729" i="1"/>
  <c r="BN1727" i="1"/>
  <c r="BM1726" i="1"/>
  <c r="BE1726" i="1"/>
  <c r="BL1725" i="1"/>
  <c r="BN1723" i="1"/>
  <c r="BM1722" i="1"/>
  <c r="BE1722" i="1"/>
  <c r="BL1721" i="1"/>
  <c r="BN1719" i="1"/>
  <c r="BM1718" i="1"/>
  <c r="BE1718" i="1"/>
  <c r="BL1717" i="1"/>
  <c r="BN1715" i="1"/>
  <c r="BM1714" i="1"/>
  <c r="BE1714" i="1"/>
  <c r="BL1713" i="1"/>
  <c r="BN1711" i="1"/>
  <c r="BM1710" i="1"/>
  <c r="BE1710" i="1"/>
  <c r="BL1709" i="1"/>
  <c r="BN1707" i="1"/>
  <c r="BM1706" i="1"/>
  <c r="BE1706" i="1"/>
  <c r="BL1705" i="1"/>
  <c r="BN1703" i="1"/>
  <c r="BM1702" i="1"/>
  <c r="BE1702" i="1"/>
  <c r="BL1701" i="1"/>
  <c r="BN1699" i="1"/>
  <c r="BM1698" i="1"/>
  <c r="BE1698" i="1"/>
  <c r="BL1697" i="1"/>
  <c r="BN1695" i="1"/>
  <c r="BM1694" i="1"/>
  <c r="BE1694" i="1"/>
  <c r="BL1693" i="1"/>
  <c r="BN1691" i="1"/>
  <c r="BM1690" i="1"/>
  <c r="BE1690" i="1"/>
  <c r="BL1689" i="1"/>
  <c r="BN1687" i="1"/>
  <c r="BM1686" i="1"/>
  <c r="BE1686" i="1"/>
  <c r="BL1685" i="1"/>
  <c r="BN1683" i="1"/>
  <c r="BM1682" i="1"/>
  <c r="BE1682" i="1"/>
  <c r="BL1681" i="1"/>
  <c r="BN1679" i="1"/>
  <c r="BM1678" i="1"/>
  <c r="BE1678" i="1"/>
  <c r="BL1677" i="1"/>
  <c r="BN1675" i="1"/>
  <c r="BE1674" i="1"/>
  <c r="BL1673" i="1"/>
  <c r="BL1665" i="1"/>
  <c r="BL1661" i="1"/>
  <c r="BE1658" i="1"/>
  <c r="BN1656" i="1"/>
  <c r="BM1655" i="1"/>
  <c r="BE1655" i="1"/>
  <c r="BL1654" i="1"/>
  <c r="BN1652" i="1"/>
  <c r="BM1651" i="1"/>
  <c r="BE1651" i="1"/>
  <c r="BL1650" i="1"/>
  <c r="BN1648" i="1"/>
  <c r="BM1647" i="1"/>
  <c r="BE1647" i="1"/>
  <c r="BL1646" i="1"/>
  <c r="BN1644" i="1"/>
  <c r="BM1643" i="1"/>
  <c r="BE1643" i="1"/>
  <c r="BL1642" i="1"/>
  <c r="BN1640" i="1"/>
  <c r="BM1639" i="1"/>
  <c r="BE1639" i="1"/>
  <c r="BL1638" i="1"/>
  <c r="BN1636" i="1"/>
  <c r="BM1635" i="1"/>
  <c r="BE1635" i="1"/>
  <c r="BL1634" i="1"/>
  <c r="BN1632" i="1"/>
  <c r="BM1631" i="1"/>
  <c r="BE1631" i="1"/>
  <c r="BL1630" i="1"/>
  <c r="BN1628" i="1"/>
  <c r="BM1627" i="1"/>
  <c r="BE1627" i="1"/>
  <c r="BL1626" i="1"/>
  <c r="BN1624" i="1"/>
  <c r="BM1623" i="1"/>
  <c r="BE1623" i="1"/>
  <c r="BL1622" i="1"/>
  <c r="BN1620" i="1"/>
  <c r="BM1619" i="1"/>
  <c r="BE1619" i="1"/>
  <c r="BL1618" i="1"/>
  <c r="BN1616" i="1"/>
  <c r="BM1615" i="1"/>
  <c r="BE1615" i="1"/>
  <c r="BL1614" i="1"/>
  <c r="BN1612" i="1"/>
  <c r="BM1611" i="1"/>
  <c r="BE1611" i="1"/>
  <c r="BL1610" i="1"/>
  <c r="BN1608" i="1"/>
  <c r="BM1607" i="1"/>
  <c r="BE1607" i="1"/>
  <c r="BL1606" i="1"/>
  <c r="BN1604" i="1"/>
  <c r="BM1603" i="1"/>
  <c r="BE1603" i="1"/>
  <c r="BL1602" i="1"/>
  <c r="BN1600" i="1"/>
  <c r="BM1599" i="1"/>
  <c r="BE1599" i="1"/>
  <c r="BL1598" i="1"/>
  <c r="BN1596" i="1"/>
  <c r="BM1595" i="1"/>
  <c r="BE1595" i="1"/>
  <c r="BL1594" i="1"/>
  <c r="BN1592" i="1"/>
  <c r="BM1591" i="1"/>
  <c r="BE1591" i="1"/>
  <c r="BL1590" i="1"/>
  <c r="BN1588" i="1"/>
  <c r="BM1587" i="1"/>
  <c r="BE1587" i="1"/>
  <c r="BL1586" i="1"/>
  <c r="BN1584" i="1"/>
  <c r="BM1583" i="1"/>
  <c r="BE1583" i="1"/>
  <c r="BL1582" i="1"/>
  <c r="BN1580" i="1"/>
  <c r="BM1579" i="1"/>
  <c r="BE1579" i="1"/>
  <c r="BL1578" i="1"/>
  <c r="BN1576" i="1"/>
  <c r="BM1575" i="1"/>
  <c r="BE1575" i="1"/>
  <c r="BL1574" i="1"/>
  <c r="BN1572" i="1"/>
  <c r="BM1571" i="1"/>
  <c r="BE1571" i="1"/>
  <c r="BL1570" i="1"/>
  <c r="BN1568" i="1"/>
  <c r="BM1567" i="1"/>
  <c r="BE1567" i="1"/>
  <c r="BL1566" i="1"/>
  <c r="BN1564" i="1"/>
  <c r="BM1563" i="1"/>
  <c r="BE1563" i="1"/>
  <c r="BL1562" i="1"/>
  <c r="BN1560" i="1"/>
  <c r="BM1559" i="1"/>
  <c r="BE1559" i="1"/>
  <c r="BL1558" i="1"/>
  <c r="BN1556" i="1"/>
  <c r="BM1555" i="1"/>
  <c r="BE1555" i="1"/>
  <c r="BL1554" i="1"/>
  <c r="BN1552" i="1"/>
  <c r="BM1551" i="1"/>
  <c r="BE1551" i="1"/>
  <c r="BL1550" i="1"/>
  <c r="BN1548" i="1"/>
  <c r="BM1547" i="1"/>
  <c r="BE1547" i="1"/>
  <c r="BL1546" i="1"/>
  <c r="BN1544" i="1"/>
  <c r="BM1543" i="1"/>
  <c r="BE1543" i="1"/>
  <c r="BL1542" i="1"/>
  <c r="BN1540" i="1"/>
  <c r="BM1539" i="1"/>
  <c r="BE1539" i="1"/>
  <c r="BL1538" i="1"/>
  <c r="BN1536" i="1"/>
  <c r="BM1535" i="1"/>
  <c r="BE1535" i="1"/>
  <c r="BL1534" i="1"/>
  <c r="BN1532" i="1"/>
  <c r="BM1531" i="1"/>
  <c r="BE1531" i="1"/>
  <c r="BL1530" i="1"/>
  <c r="BN1528" i="1"/>
  <c r="BM1527" i="1"/>
  <c r="BE1527" i="1"/>
  <c r="BL1526" i="1"/>
  <c r="BN1524" i="1"/>
  <c r="BM1523" i="1"/>
  <c r="BE1523" i="1"/>
  <c r="BL1522" i="1"/>
  <c r="BN1520" i="1"/>
  <c r="BM1519" i="1"/>
  <c r="BE1519" i="1"/>
  <c r="BL1518" i="1"/>
  <c r="BN1516" i="1"/>
  <c r="BM1515" i="1"/>
  <c r="BE1515" i="1"/>
  <c r="BL1514" i="1"/>
  <c r="BN1512" i="1"/>
  <c r="BM1511" i="1"/>
  <c r="BE1511" i="1"/>
  <c r="BL1510" i="1"/>
  <c r="BN1508" i="1"/>
  <c r="BM1507" i="1"/>
  <c r="BE1507" i="1"/>
  <c r="BL1506" i="1"/>
  <c r="BN1504" i="1"/>
  <c r="BM1503" i="1"/>
  <c r="BE1503" i="1"/>
  <c r="BL1502" i="1"/>
  <c r="BN1500" i="1"/>
  <c r="BM1499" i="1"/>
  <c r="BE1499" i="1"/>
  <c r="BL1498" i="1"/>
  <c r="BN1496" i="1"/>
  <c r="BM1495" i="1"/>
  <c r="BE1495" i="1"/>
  <c r="BL1494" i="1"/>
  <c r="BN1492" i="1"/>
  <c r="BM1491" i="1"/>
  <c r="BE1491" i="1"/>
  <c r="BL1490" i="1"/>
  <c r="BN1488" i="1"/>
  <c r="BM1487" i="1"/>
  <c r="BE1487" i="1"/>
  <c r="BL1486" i="1"/>
  <c r="BN1484" i="1"/>
  <c r="BM1483" i="1"/>
  <c r="BE1483" i="1"/>
  <c r="BL1482" i="1"/>
  <c r="BN1480" i="1"/>
  <c r="BM1479" i="1"/>
  <c r="BE1479" i="1"/>
  <c r="BL1478" i="1"/>
  <c r="BN1476" i="1"/>
  <c r="BM1475" i="1"/>
  <c r="BE1475" i="1"/>
  <c r="BL1474" i="1"/>
  <c r="BN1472" i="1"/>
  <c r="BM1471" i="1"/>
  <c r="BE1471" i="1"/>
  <c r="BL1470" i="1"/>
  <c r="BN1468" i="1"/>
  <c r="BM1467" i="1"/>
  <c r="BE1467" i="1"/>
  <c r="BL1466" i="1"/>
  <c r="BN1464" i="1"/>
  <c r="BM1463" i="1"/>
  <c r="BE1463" i="1"/>
  <c r="BL1462" i="1"/>
  <c r="BN1460" i="1"/>
  <c r="BM1459" i="1"/>
  <c r="BE1459" i="1"/>
  <c r="BL1458" i="1"/>
  <c r="BN1456" i="1"/>
  <c r="BM1455" i="1"/>
  <c r="BE1455" i="1"/>
  <c r="BL1454" i="1"/>
  <c r="BN1452" i="1"/>
  <c r="BM1451" i="1"/>
  <c r="BE1451" i="1"/>
  <c r="BL1450" i="1"/>
  <c r="BN1448" i="1"/>
  <c r="BM1447" i="1"/>
  <c r="BE1447" i="1"/>
  <c r="BL1446" i="1"/>
  <c r="BN1444" i="1"/>
  <c r="BM1443" i="1"/>
  <c r="BE1443" i="1"/>
  <c r="BL1442" i="1"/>
  <c r="BN1440" i="1"/>
  <c r="BM1439" i="1"/>
  <c r="BE1439" i="1"/>
  <c r="BL1438" i="1"/>
  <c r="BN1436" i="1"/>
  <c r="BM1435" i="1"/>
  <c r="BE1435" i="1"/>
  <c r="BL1434" i="1"/>
  <c r="BN1432" i="1"/>
  <c r="BN1671" i="1"/>
  <c r="BM1670" i="1"/>
  <c r="BE1670" i="1"/>
  <c r="BN1668" i="1"/>
  <c r="BN1667" i="1"/>
  <c r="BN1657" i="1"/>
  <c r="BM1656" i="1"/>
  <c r="BE1656" i="1"/>
  <c r="BL1655" i="1"/>
  <c r="BN1653" i="1"/>
  <c r="BM1652" i="1"/>
  <c r="BE1652" i="1"/>
  <c r="BL1651" i="1"/>
  <c r="BN1649" i="1"/>
  <c r="BM1648" i="1"/>
  <c r="BE1648" i="1"/>
  <c r="BL1647" i="1"/>
  <c r="BN1645" i="1"/>
  <c r="BM1644" i="1"/>
  <c r="BE1644" i="1"/>
  <c r="BL1643" i="1"/>
  <c r="BN1641" i="1"/>
  <c r="BM1640" i="1"/>
  <c r="BE1640" i="1"/>
  <c r="BL1639" i="1"/>
  <c r="BN1637" i="1"/>
  <c r="BM1636" i="1"/>
  <c r="BE1636" i="1"/>
  <c r="BL1635" i="1"/>
  <c r="BN1633" i="1"/>
  <c r="BM1632" i="1"/>
  <c r="BE1632" i="1"/>
  <c r="BL1631" i="1"/>
  <c r="BN1629" i="1"/>
  <c r="BM1628" i="1"/>
  <c r="BE1628" i="1"/>
  <c r="BL1627" i="1"/>
  <c r="BN1625" i="1"/>
  <c r="BM1624" i="1"/>
  <c r="BE1624" i="1"/>
  <c r="BL1623" i="1"/>
  <c r="BN1621" i="1"/>
  <c r="BM1620" i="1"/>
  <c r="BE1620" i="1"/>
  <c r="BL1619" i="1"/>
  <c r="BN1617" i="1"/>
  <c r="BM1616" i="1"/>
  <c r="BE1616" i="1"/>
  <c r="BL1615" i="1"/>
  <c r="BN1613" i="1"/>
  <c r="BM1612" i="1"/>
  <c r="BE1612" i="1"/>
  <c r="BL1611" i="1"/>
  <c r="BN1609" i="1"/>
  <c r="BM1608" i="1"/>
  <c r="BE1608" i="1"/>
  <c r="BL1607" i="1"/>
  <c r="BN1605" i="1"/>
  <c r="BM1604" i="1"/>
  <c r="BE1604" i="1"/>
  <c r="BL1603" i="1"/>
  <c r="BN1601" i="1"/>
  <c r="BM1600" i="1"/>
  <c r="BE1600" i="1"/>
  <c r="BL1599" i="1"/>
  <c r="BN1597" i="1"/>
  <c r="BM1596" i="1"/>
  <c r="BE1596" i="1"/>
  <c r="BL1595" i="1"/>
  <c r="BN1593" i="1"/>
  <c r="BM1592" i="1"/>
  <c r="BE1592" i="1"/>
  <c r="BL1591" i="1"/>
  <c r="BN1589" i="1"/>
  <c r="BM1588" i="1"/>
  <c r="BE1588" i="1"/>
  <c r="BL1587" i="1"/>
  <c r="BN1585" i="1"/>
  <c r="BM1584" i="1"/>
  <c r="BE1584" i="1"/>
  <c r="BL1583" i="1"/>
  <c r="BN1581" i="1"/>
  <c r="BM1580" i="1"/>
  <c r="BE1580" i="1"/>
  <c r="BL1579" i="1"/>
  <c r="BN1577" i="1"/>
  <c r="BM1576" i="1"/>
  <c r="BE1576" i="1"/>
  <c r="BL1575" i="1"/>
  <c r="BN1573" i="1"/>
  <c r="BM1572" i="1"/>
  <c r="BE1572" i="1"/>
  <c r="BL1571" i="1"/>
  <c r="BN1569" i="1"/>
  <c r="BM1568" i="1"/>
  <c r="BE1568" i="1"/>
  <c r="BL1567" i="1"/>
  <c r="BN1565" i="1"/>
  <c r="BM1564" i="1"/>
  <c r="BE1564" i="1"/>
  <c r="BL1563" i="1"/>
  <c r="BN1561" i="1"/>
  <c r="BM1560" i="1"/>
  <c r="BE1560" i="1"/>
  <c r="BL1559" i="1"/>
  <c r="BN1557" i="1"/>
  <c r="BM1556" i="1"/>
  <c r="BE1556" i="1"/>
  <c r="BL1555" i="1"/>
  <c r="BN1553" i="1"/>
  <c r="BM1552" i="1"/>
  <c r="BE1552" i="1"/>
  <c r="BL1551" i="1"/>
  <c r="BN1549" i="1"/>
  <c r="BM1548" i="1"/>
  <c r="BE1548" i="1"/>
  <c r="BL1547" i="1"/>
  <c r="BN1545" i="1"/>
  <c r="BM1544" i="1"/>
  <c r="BE1544" i="1"/>
  <c r="BL1543" i="1"/>
  <c r="BN1541" i="1"/>
  <c r="BM1540" i="1"/>
  <c r="BE1540" i="1"/>
  <c r="BL1539" i="1"/>
  <c r="BN1537" i="1"/>
  <c r="BM1536" i="1"/>
  <c r="BE1536" i="1"/>
  <c r="BL1535" i="1"/>
  <c r="BN1533" i="1"/>
  <c r="BM1532" i="1"/>
  <c r="BE1532" i="1"/>
  <c r="BL1531" i="1"/>
  <c r="BN1529" i="1"/>
  <c r="BM1528" i="1"/>
  <c r="BE1528" i="1"/>
  <c r="BL1527" i="1"/>
  <c r="BN1525" i="1"/>
  <c r="BM1524" i="1"/>
  <c r="BE1524" i="1"/>
  <c r="BL1523" i="1"/>
  <c r="BN1521" i="1"/>
  <c r="BM1520" i="1"/>
  <c r="BE1520" i="1"/>
  <c r="BL1519" i="1"/>
  <c r="BN1517" i="1"/>
  <c r="BM1516" i="1"/>
  <c r="BE1516" i="1"/>
  <c r="BL1515" i="1"/>
  <c r="BN1513" i="1"/>
  <c r="BM1512" i="1"/>
  <c r="BE1512" i="1"/>
  <c r="BL1511" i="1"/>
  <c r="BN1509" i="1"/>
  <c r="BM1508" i="1"/>
  <c r="BE1508" i="1"/>
  <c r="BL1507" i="1"/>
  <c r="BN1505" i="1"/>
  <c r="BM1504" i="1"/>
  <c r="BE1504" i="1"/>
  <c r="BL1503" i="1"/>
  <c r="BN1501" i="1"/>
  <c r="BM1500" i="1"/>
  <c r="BE1500" i="1"/>
  <c r="BL1499" i="1"/>
  <c r="BN1497" i="1"/>
  <c r="BM1496" i="1"/>
  <c r="BE1496" i="1"/>
  <c r="BL1495" i="1"/>
  <c r="BN1493" i="1"/>
  <c r="BM1492" i="1"/>
  <c r="BE1492" i="1"/>
  <c r="BL1491" i="1"/>
  <c r="BN1489" i="1"/>
  <c r="BM1488" i="1"/>
  <c r="BE1488" i="1"/>
  <c r="BL1487" i="1"/>
  <c r="BN1485" i="1"/>
  <c r="BM1484" i="1"/>
  <c r="BE1484" i="1"/>
  <c r="BL1483" i="1"/>
  <c r="BN1481" i="1"/>
  <c r="BM1480" i="1"/>
  <c r="BE1480" i="1"/>
  <c r="BL1479" i="1"/>
  <c r="BN1477" i="1"/>
  <c r="BM1476" i="1"/>
  <c r="BE1476" i="1"/>
  <c r="BL1475" i="1"/>
  <c r="BN1473" i="1"/>
  <c r="BM1472" i="1"/>
  <c r="BE1472" i="1"/>
  <c r="BL1471" i="1"/>
  <c r="BN1469" i="1"/>
  <c r="BM1468" i="1"/>
  <c r="BE1468" i="1"/>
  <c r="BL1467" i="1"/>
  <c r="BN1465" i="1"/>
  <c r="BM1464" i="1"/>
  <c r="BE1464" i="1"/>
  <c r="BL1463" i="1"/>
  <c r="BN1461" i="1"/>
  <c r="BM1460" i="1"/>
  <c r="BE1460" i="1"/>
  <c r="BL1459" i="1"/>
  <c r="BN1457" i="1"/>
  <c r="BM1456" i="1"/>
  <c r="BE1456" i="1"/>
  <c r="BL1455" i="1"/>
  <c r="BN1453" i="1"/>
  <c r="BM1452" i="1"/>
  <c r="BE1452" i="1"/>
  <c r="BL1451" i="1"/>
  <c r="BN1449" i="1"/>
  <c r="BM1448" i="1"/>
  <c r="BE1448" i="1"/>
  <c r="BL1447" i="1"/>
  <c r="BN1445" i="1"/>
  <c r="BM1444" i="1"/>
  <c r="BE1444" i="1"/>
  <c r="BL1443" i="1"/>
  <c r="BN1441" i="1"/>
  <c r="BM1440" i="1"/>
  <c r="BE1440" i="1"/>
  <c r="BL1439" i="1"/>
  <c r="BN1437" i="1"/>
  <c r="BM1436" i="1"/>
  <c r="BE1436" i="1"/>
  <c r="BL1435" i="1"/>
  <c r="BN1433" i="1"/>
  <c r="BM1432" i="1"/>
  <c r="BE1432" i="1"/>
  <c r="BL1431" i="1"/>
  <c r="BN1429" i="1"/>
  <c r="BM1428" i="1"/>
  <c r="BE1428" i="1"/>
  <c r="BL1427" i="1"/>
  <c r="BN1425" i="1"/>
  <c r="BM1424" i="1"/>
  <c r="BE1424" i="1"/>
  <c r="BL1423" i="1"/>
  <c r="BN1421" i="1"/>
  <c r="BM1420" i="1"/>
  <c r="BE1420" i="1"/>
  <c r="BL1419" i="1"/>
  <c r="BN1417" i="1"/>
  <c r="BM1416" i="1"/>
  <c r="BE1416" i="1"/>
  <c r="BL1415" i="1"/>
  <c r="BN1413" i="1"/>
  <c r="BM1412" i="1"/>
  <c r="BE1412" i="1"/>
  <c r="BL1411" i="1"/>
  <c r="BN1409" i="1"/>
  <c r="BM1408" i="1"/>
  <c r="BE1408" i="1"/>
  <c r="BL1407" i="1"/>
  <c r="BN1405" i="1"/>
  <c r="BM1404" i="1"/>
  <c r="BE1404" i="1"/>
  <c r="BL1403" i="1"/>
  <c r="BN1401" i="1"/>
  <c r="BM1674" i="1"/>
  <c r="BM1671" i="1"/>
  <c r="BE1671" i="1"/>
  <c r="BL1670" i="1"/>
  <c r="BM1667" i="1"/>
  <c r="BE1667" i="1"/>
  <c r="BM1666" i="1"/>
  <c r="BE1666" i="1"/>
  <c r="BN1664" i="1"/>
  <c r="BN1663" i="1"/>
  <c r="BM1662" i="1"/>
  <c r="BE1662" i="1"/>
  <c r="BN1660" i="1"/>
  <c r="BN1659" i="1"/>
  <c r="BM1658" i="1"/>
  <c r="BM1657" i="1"/>
  <c r="BE1657" i="1"/>
  <c r="BL1656" i="1"/>
  <c r="BN1654" i="1"/>
  <c r="BM1653" i="1"/>
  <c r="BE1653" i="1"/>
  <c r="BL1652" i="1"/>
  <c r="BN1650" i="1"/>
  <c r="BM1649" i="1"/>
  <c r="BE1649" i="1"/>
  <c r="BL1648" i="1"/>
  <c r="BN1646" i="1"/>
  <c r="BM1645" i="1"/>
  <c r="BE1645" i="1"/>
  <c r="BL1644" i="1"/>
  <c r="BN1642" i="1"/>
  <c r="BM1641" i="1"/>
  <c r="BE1641" i="1"/>
  <c r="BL1640" i="1"/>
  <c r="BN1638" i="1"/>
  <c r="BM1637" i="1"/>
  <c r="BE1637" i="1"/>
  <c r="BL1636" i="1"/>
  <c r="BN1634" i="1"/>
  <c r="BM1633" i="1"/>
  <c r="BE1633" i="1"/>
  <c r="BL1632" i="1"/>
  <c r="BN1630" i="1"/>
  <c r="BM1629" i="1"/>
  <c r="BE1629" i="1"/>
  <c r="BL1628" i="1"/>
  <c r="BN1626" i="1"/>
  <c r="BM1625" i="1"/>
  <c r="BE1625" i="1"/>
  <c r="BL1624" i="1"/>
  <c r="BN1622" i="1"/>
  <c r="BM1621" i="1"/>
  <c r="BE1621" i="1"/>
  <c r="BL1620" i="1"/>
  <c r="BN1618" i="1"/>
  <c r="BM1617" i="1"/>
  <c r="BE1617" i="1"/>
  <c r="BL1616" i="1"/>
  <c r="BN1614" i="1"/>
  <c r="BM1613" i="1"/>
  <c r="BE1613" i="1"/>
  <c r="BL1612" i="1"/>
  <c r="BN1610" i="1"/>
  <c r="BM1609" i="1"/>
  <c r="BE1609" i="1"/>
  <c r="BL1608" i="1"/>
  <c r="BN1606" i="1"/>
  <c r="BM1605" i="1"/>
  <c r="BE1605" i="1"/>
  <c r="BL1604" i="1"/>
  <c r="BN1602" i="1"/>
  <c r="BM1601" i="1"/>
  <c r="BE1601" i="1"/>
  <c r="BL1600" i="1"/>
  <c r="BN1598" i="1"/>
  <c r="BM1597" i="1"/>
  <c r="BE1597" i="1"/>
  <c r="BL1596" i="1"/>
  <c r="BN1594" i="1"/>
  <c r="BM1593" i="1"/>
  <c r="BE1593" i="1"/>
  <c r="BL1592" i="1"/>
  <c r="BN1590" i="1"/>
  <c r="BM1589" i="1"/>
  <c r="BE1589" i="1"/>
  <c r="BL1588" i="1"/>
  <c r="BN1586" i="1"/>
  <c r="BM1585" i="1"/>
  <c r="BE1585" i="1"/>
  <c r="BL1584" i="1"/>
  <c r="BN1582" i="1"/>
  <c r="BM1581" i="1"/>
  <c r="BE1581" i="1"/>
  <c r="BL1580" i="1"/>
  <c r="BN1578" i="1"/>
  <c r="BM1577" i="1"/>
  <c r="BE1577" i="1"/>
  <c r="BL1576" i="1"/>
  <c r="BN1574" i="1"/>
  <c r="BM1573" i="1"/>
  <c r="BE1573" i="1"/>
  <c r="BL1572" i="1"/>
  <c r="BN1570" i="1"/>
  <c r="BM1569" i="1"/>
  <c r="BE1569" i="1"/>
  <c r="BL1568" i="1"/>
  <c r="BN1566" i="1"/>
  <c r="BM1565" i="1"/>
  <c r="BE1565" i="1"/>
  <c r="BL1564" i="1"/>
  <c r="BN1562" i="1"/>
  <c r="BM1561" i="1"/>
  <c r="BE1561" i="1"/>
  <c r="BL1560" i="1"/>
  <c r="BN1558" i="1"/>
  <c r="BM1557" i="1"/>
  <c r="BE1557" i="1"/>
  <c r="BL1556" i="1"/>
  <c r="BN1554" i="1"/>
  <c r="BM1553" i="1"/>
  <c r="BE1553" i="1"/>
  <c r="BL1552" i="1"/>
  <c r="BN1550" i="1"/>
  <c r="BM1549" i="1"/>
  <c r="BE1549" i="1"/>
  <c r="BL1548" i="1"/>
  <c r="BN1546" i="1"/>
  <c r="BM1545" i="1"/>
  <c r="BE1545" i="1"/>
  <c r="BL1544" i="1"/>
  <c r="BN1542" i="1"/>
  <c r="BM1541" i="1"/>
  <c r="BE1541" i="1"/>
  <c r="BL1540" i="1"/>
  <c r="BN1538" i="1"/>
  <c r="BM1537" i="1"/>
  <c r="BE1537" i="1"/>
  <c r="BL1536" i="1"/>
  <c r="BN1534" i="1"/>
  <c r="BM1533" i="1"/>
  <c r="BE1533" i="1"/>
  <c r="BL1532" i="1"/>
  <c r="BN1530" i="1"/>
  <c r="BM1529" i="1"/>
  <c r="BE1529" i="1"/>
  <c r="BL1528" i="1"/>
  <c r="BN1526" i="1"/>
  <c r="BM1525" i="1"/>
  <c r="BE1525" i="1"/>
  <c r="BL1524" i="1"/>
  <c r="BN1522" i="1"/>
  <c r="BM1521" i="1"/>
  <c r="BE1521" i="1"/>
  <c r="BL1520" i="1"/>
  <c r="BN1518" i="1"/>
  <c r="BM1517" i="1"/>
  <c r="BE1517" i="1"/>
  <c r="BL1516" i="1"/>
  <c r="BN1514" i="1"/>
  <c r="BM1513" i="1"/>
  <c r="BE1513" i="1"/>
  <c r="BL1512" i="1"/>
  <c r="BN1510" i="1"/>
  <c r="BM1509" i="1"/>
  <c r="BE1509" i="1"/>
  <c r="BL1508" i="1"/>
  <c r="BN1506" i="1"/>
  <c r="BM1505" i="1"/>
  <c r="BE1505" i="1"/>
  <c r="BL1504" i="1"/>
  <c r="BN1502" i="1"/>
  <c r="BM1501" i="1"/>
  <c r="BE1501" i="1"/>
  <c r="BL1500" i="1"/>
  <c r="BN1498" i="1"/>
  <c r="BM1497" i="1"/>
  <c r="BE1497" i="1"/>
  <c r="BL1496" i="1"/>
  <c r="BN1494" i="1"/>
  <c r="BM1493" i="1"/>
  <c r="BE1493" i="1"/>
  <c r="BL1492" i="1"/>
  <c r="BN1490" i="1"/>
  <c r="BM1489" i="1"/>
  <c r="BE1489" i="1"/>
  <c r="BL1488" i="1"/>
  <c r="BN1486" i="1"/>
  <c r="BM1485" i="1"/>
  <c r="BE1485" i="1"/>
  <c r="BL1484" i="1"/>
  <c r="BN1482" i="1"/>
  <c r="BM1481" i="1"/>
  <c r="BE1481" i="1"/>
  <c r="BL1480" i="1"/>
  <c r="BN1478" i="1"/>
  <c r="BM1477" i="1"/>
  <c r="BE1477" i="1"/>
  <c r="BL1476" i="1"/>
  <c r="BN1474" i="1"/>
  <c r="BM1473" i="1"/>
  <c r="BE1473" i="1"/>
  <c r="BL1472" i="1"/>
  <c r="BN1470" i="1"/>
  <c r="BM1469" i="1"/>
  <c r="BE1469" i="1"/>
  <c r="BL1468" i="1"/>
  <c r="BN1466" i="1"/>
  <c r="BM1465" i="1"/>
  <c r="BE1465" i="1"/>
  <c r="BL1464" i="1"/>
  <c r="BN1462" i="1"/>
  <c r="BM1461" i="1"/>
  <c r="BE1461" i="1"/>
  <c r="BL1460" i="1"/>
  <c r="BN1458" i="1"/>
  <c r="BM1457" i="1"/>
  <c r="BE1457" i="1"/>
  <c r="BL1456" i="1"/>
  <c r="BN1454" i="1"/>
  <c r="BM1453" i="1"/>
  <c r="BE1453" i="1"/>
  <c r="BL1452" i="1"/>
  <c r="BN1450" i="1"/>
  <c r="BM1449" i="1"/>
  <c r="BE1449" i="1"/>
  <c r="BL1448" i="1"/>
  <c r="BN1446" i="1"/>
  <c r="BM1445" i="1"/>
  <c r="BE1445" i="1"/>
  <c r="BL1444" i="1"/>
  <c r="BN1442" i="1"/>
  <c r="BM1441" i="1"/>
  <c r="BE1441" i="1"/>
  <c r="BL1440" i="1"/>
  <c r="BN1438" i="1"/>
  <c r="BL1669" i="1"/>
  <c r="BL1666" i="1"/>
  <c r="BM1663" i="1"/>
  <c r="BE1663" i="1"/>
  <c r="BL1662" i="1"/>
  <c r="BM1659" i="1"/>
  <c r="BE1659" i="1"/>
  <c r="BL1658" i="1"/>
  <c r="BL1657" i="1"/>
  <c r="BN1655" i="1"/>
  <c r="BM1654" i="1"/>
  <c r="BE1654" i="1"/>
  <c r="BL1653" i="1"/>
  <c r="BN1651" i="1"/>
  <c r="BM1650" i="1"/>
  <c r="BE1650" i="1"/>
  <c r="BL1649" i="1"/>
  <c r="BN1647" i="1"/>
  <c r="BM1646" i="1"/>
  <c r="BE1646" i="1"/>
  <c r="BL1645" i="1"/>
  <c r="BN1643" i="1"/>
  <c r="BM1642" i="1"/>
  <c r="BE1642" i="1"/>
  <c r="BL1641" i="1"/>
  <c r="BN1639" i="1"/>
  <c r="BM1638" i="1"/>
  <c r="BE1638" i="1"/>
  <c r="BL1637" i="1"/>
  <c r="BN1635" i="1"/>
  <c r="BM1634" i="1"/>
  <c r="BE1634" i="1"/>
  <c r="BL1633" i="1"/>
  <c r="BN1631" i="1"/>
  <c r="BM1630" i="1"/>
  <c r="BE1630" i="1"/>
  <c r="BL1629" i="1"/>
  <c r="BN1627" i="1"/>
  <c r="BM1626" i="1"/>
  <c r="BE1626" i="1"/>
  <c r="BL1625" i="1"/>
  <c r="BN1623" i="1"/>
  <c r="BM1622" i="1"/>
  <c r="BE1622" i="1"/>
  <c r="BL1621" i="1"/>
  <c r="BN1619" i="1"/>
  <c r="BM1618" i="1"/>
  <c r="BE1618" i="1"/>
  <c r="BL1617" i="1"/>
  <c r="BN1615" i="1"/>
  <c r="BM1614" i="1"/>
  <c r="BE1614" i="1"/>
  <c r="BL1613" i="1"/>
  <c r="BN1611" i="1"/>
  <c r="BM1610" i="1"/>
  <c r="BE1610" i="1"/>
  <c r="BL1609" i="1"/>
  <c r="BN1607" i="1"/>
  <c r="BM1606" i="1"/>
  <c r="BE1606" i="1"/>
  <c r="BL1605" i="1"/>
  <c r="BN1603" i="1"/>
  <c r="BM1602" i="1"/>
  <c r="BE1602" i="1"/>
  <c r="BL1601" i="1"/>
  <c r="BN1599" i="1"/>
  <c r="BM1598" i="1"/>
  <c r="BE1598" i="1"/>
  <c r="BL1597" i="1"/>
  <c r="BN1595" i="1"/>
  <c r="BM1594" i="1"/>
  <c r="BE1594" i="1"/>
  <c r="BL1593" i="1"/>
  <c r="BN1591" i="1"/>
  <c r="BM1590" i="1"/>
  <c r="BE1590" i="1"/>
  <c r="BL1589" i="1"/>
  <c r="BN1587" i="1"/>
  <c r="BM1586" i="1"/>
  <c r="BE1586" i="1"/>
  <c r="BL1585" i="1"/>
  <c r="BN1583" i="1"/>
  <c r="BM1582" i="1"/>
  <c r="BE1582" i="1"/>
  <c r="BL1581" i="1"/>
  <c r="BN1579" i="1"/>
  <c r="BM1578" i="1"/>
  <c r="BE1578" i="1"/>
  <c r="BL1577" i="1"/>
  <c r="BN1575" i="1"/>
  <c r="BM1574" i="1"/>
  <c r="BE1574" i="1"/>
  <c r="BL1573" i="1"/>
  <c r="BN1571" i="1"/>
  <c r="BM1570" i="1"/>
  <c r="BE1570" i="1"/>
  <c r="BL1569" i="1"/>
  <c r="BN1567" i="1"/>
  <c r="BM1566" i="1"/>
  <c r="BE1566" i="1"/>
  <c r="BL1565" i="1"/>
  <c r="BN1563" i="1"/>
  <c r="BM1562" i="1"/>
  <c r="BE1562" i="1"/>
  <c r="BL1561" i="1"/>
  <c r="BN1559" i="1"/>
  <c r="BM1558" i="1"/>
  <c r="BE1558" i="1"/>
  <c r="BL1557" i="1"/>
  <c r="BN1555" i="1"/>
  <c r="BM1554" i="1"/>
  <c r="BE1554" i="1"/>
  <c r="BL1553" i="1"/>
  <c r="BN1551" i="1"/>
  <c r="BM1550" i="1"/>
  <c r="BE1550" i="1"/>
  <c r="BL1549" i="1"/>
  <c r="BN1547" i="1"/>
  <c r="BM1546" i="1"/>
  <c r="BE1546" i="1"/>
  <c r="BL1545" i="1"/>
  <c r="BN1543" i="1"/>
  <c r="BM1542" i="1"/>
  <c r="BE1542" i="1"/>
  <c r="BL1541" i="1"/>
  <c r="BN1539" i="1"/>
  <c r="BM1538" i="1"/>
  <c r="BE1538" i="1"/>
  <c r="BL1537" i="1"/>
  <c r="BN1535" i="1"/>
  <c r="BM1534" i="1"/>
  <c r="BE1534" i="1"/>
  <c r="BL1533" i="1"/>
  <c r="BN1531" i="1"/>
  <c r="BM1530" i="1"/>
  <c r="BE1530" i="1"/>
  <c r="BL1529" i="1"/>
  <c r="BN1527" i="1"/>
  <c r="BM1526" i="1"/>
  <c r="BE1526" i="1"/>
  <c r="BL1525" i="1"/>
  <c r="BN1523" i="1"/>
  <c r="BM1522" i="1"/>
  <c r="BE1522" i="1"/>
  <c r="BL1521" i="1"/>
  <c r="BN1519" i="1"/>
  <c r="BM1518" i="1"/>
  <c r="BE1518" i="1"/>
  <c r="BL1517" i="1"/>
  <c r="BN1515" i="1"/>
  <c r="BM1514" i="1"/>
  <c r="BE1514" i="1"/>
  <c r="BL1513" i="1"/>
  <c r="BN1511" i="1"/>
  <c r="BM1510" i="1"/>
  <c r="BE1510" i="1"/>
  <c r="BL1509" i="1"/>
  <c r="BN1507" i="1"/>
  <c r="BM1506" i="1"/>
  <c r="BE1506" i="1"/>
  <c r="BL1505" i="1"/>
  <c r="BN1503" i="1"/>
  <c r="BM1502" i="1"/>
  <c r="BE1502" i="1"/>
  <c r="BL1501" i="1"/>
  <c r="BN1499" i="1"/>
  <c r="BM1498" i="1"/>
  <c r="BE1498" i="1"/>
  <c r="BL1497" i="1"/>
  <c r="BN1495" i="1"/>
  <c r="BM1494" i="1"/>
  <c r="BE1494" i="1"/>
  <c r="BL1493" i="1"/>
  <c r="BN1491" i="1"/>
  <c r="BM1490" i="1"/>
  <c r="BE1490" i="1"/>
  <c r="BL1489" i="1"/>
  <c r="BN1487" i="1"/>
  <c r="BM1486" i="1"/>
  <c r="BE1486" i="1"/>
  <c r="BL1485" i="1"/>
  <c r="BN1483" i="1"/>
  <c r="BM1482" i="1"/>
  <c r="BE1482" i="1"/>
  <c r="BL1481" i="1"/>
  <c r="BN1479" i="1"/>
  <c r="BM1478" i="1"/>
  <c r="BE1478" i="1"/>
  <c r="BL1477" i="1"/>
  <c r="BN1475" i="1"/>
  <c r="BM1474" i="1"/>
  <c r="BE1474" i="1"/>
  <c r="BL1473" i="1"/>
  <c r="BN1471" i="1"/>
  <c r="BM1470" i="1"/>
  <c r="BE1470" i="1"/>
  <c r="BL1469" i="1"/>
  <c r="BN1467" i="1"/>
  <c r="BM1466" i="1"/>
  <c r="BE1466" i="1"/>
  <c r="BL1465" i="1"/>
  <c r="BN1463" i="1"/>
  <c r="BM1462" i="1"/>
  <c r="BE1462" i="1"/>
  <c r="BL1461" i="1"/>
  <c r="BN1459" i="1"/>
  <c r="BM1458" i="1"/>
  <c r="BE1458" i="1"/>
  <c r="BL1457" i="1"/>
  <c r="BN1455" i="1"/>
  <c r="BM1454" i="1"/>
  <c r="BE1454" i="1"/>
  <c r="BL1453" i="1"/>
  <c r="BN1451" i="1"/>
  <c r="BM1450" i="1"/>
  <c r="BE1450" i="1"/>
  <c r="BL1449" i="1"/>
  <c r="BN1447" i="1"/>
  <c r="BM1446" i="1"/>
  <c r="BE1446" i="1"/>
  <c r="BL1445" i="1"/>
  <c r="BN1443" i="1"/>
  <c r="BM1442" i="1"/>
  <c r="BE1442" i="1"/>
  <c r="BL1441" i="1"/>
  <c r="BN1439" i="1"/>
  <c r="BM1438" i="1"/>
  <c r="BE1438" i="1"/>
  <c r="BL1437" i="1"/>
  <c r="BN1435" i="1"/>
  <c r="BM1434" i="1"/>
  <c r="BE1434" i="1"/>
  <c r="BL1433" i="1"/>
  <c r="BN1431" i="1"/>
  <c r="BM1430" i="1"/>
  <c r="BE1430" i="1"/>
  <c r="BL1429" i="1"/>
  <c r="BN1427" i="1"/>
  <c r="BM1426" i="1"/>
  <c r="BE1426" i="1"/>
  <c r="BL1425" i="1"/>
  <c r="BN1423" i="1"/>
  <c r="BM1422" i="1"/>
  <c r="BE1422" i="1"/>
  <c r="BL1421" i="1"/>
  <c r="BN1419" i="1"/>
  <c r="BM1418" i="1"/>
  <c r="BE1418" i="1"/>
  <c r="BL1417" i="1"/>
  <c r="BN1415" i="1"/>
  <c r="BL1432" i="1"/>
  <c r="BM1431" i="1"/>
  <c r="BE1431" i="1"/>
  <c r="BN1430" i="1"/>
  <c r="BL1428" i="1"/>
  <c r="BN1424" i="1"/>
  <c r="BM1421" i="1"/>
  <c r="BE1421" i="1"/>
  <c r="BL1418" i="1"/>
  <c r="BM1415" i="1"/>
  <c r="BE1415" i="1"/>
  <c r="BE1414" i="1"/>
  <c r="BL1413" i="1"/>
  <c r="BM1411" i="1"/>
  <c r="BN1410" i="1"/>
  <c r="BE1409" i="1"/>
  <c r="BN1408" i="1"/>
  <c r="BM1406" i="1"/>
  <c r="BL1404" i="1"/>
  <c r="BE1403" i="1"/>
  <c r="BL1402" i="1"/>
  <c r="BM1401" i="1"/>
  <c r="BM1400" i="1"/>
  <c r="BE1400" i="1"/>
  <c r="BL1399" i="1"/>
  <c r="BN1397" i="1"/>
  <c r="BM1396" i="1"/>
  <c r="BE1396" i="1"/>
  <c r="BL1395" i="1"/>
  <c r="BN1393" i="1"/>
  <c r="BM1392" i="1"/>
  <c r="BE1392" i="1"/>
  <c r="BL1391" i="1"/>
  <c r="BN1389" i="1"/>
  <c r="BM1388" i="1"/>
  <c r="BE1388" i="1"/>
  <c r="BL1387" i="1"/>
  <c r="BN1385" i="1"/>
  <c r="BM1384" i="1"/>
  <c r="BE1384" i="1"/>
  <c r="BL1383" i="1"/>
  <c r="BN1381" i="1"/>
  <c r="BM1380" i="1"/>
  <c r="BE1380" i="1"/>
  <c r="BL1379" i="1"/>
  <c r="BN1377" i="1"/>
  <c r="BM1376" i="1"/>
  <c r="BE1376" i="1"/>
  <c r="BL1375" i="1"/>
  <c r="BN1373" i="1"/>
  <c r="BM1372" i="1"/>
  <c r="BE1372" i="1"/>
  <c r="BL1371" i="1"/>
  <c r="BN1369" i="1"/>
  <c r="BM1368" i="1"/>
  <c r="BE1368" i="1"/>
  <c r="BL1367" i="1"/>
  <c r="BN1365" i="1"/>
  <c r="BM1364" i="1"/>
  <c r="BE1364" i="1"/>
  <c r="BL1363" i="1"/>
  <c r="BN1361" i="1"/>
  <c r="BM1360" i="1"/>
  <c r="BE1360" i="1"/>
  <c r="BL1359" i="1"/>
  <c r="BN1357" i="1"/>
  <c r="BM1356" i="1"/>
  <c r="BE1356" i="1"/>
  <c r="BL1355" i="1"/>
  <c r="BN1353" i="1"/>
  <c r="BM1352" i="1"/>
  <c r="BE1352" i="1"/>
  <c r="BL1351" i="1"/>
  <c r="BN1349" i="1"/>
  <c r="BM1348" i="1"/>
  <c r="BE1348" i="1"/>
  <c r="BL1347" i="1"/>
  <c r="BN1345" i="1"/>
  <c r="BM1344" i="1"/>
  <c r="BE1344" i="1"/>
  <c r="BL1343" i="1"/>
  <c r="BN1341" i="1"/>
  <c r="BM1340" i="1"/>
  <c r="BE1340" i="1"/>
  <c r="BL1339" i="1"/>
  <c r="BN1337" i="1"/>
  <c r="BM1336" i="1"/>
  <c r="BE1336" i="1"/>
  <c r="BL1335" i="1"/>
  <c r="BN1333" i="1"/>
  <c r="BM1332" i="1"/>
  <c r="BE1332" i="1"/>
  <c r="BL1331" i="1"/>
  <c r="BN1329" i="1"/>
  <c r="BM1328" i="1"/>
  <c r="BE1328" i="1"/>
  <c r="BL1327" i="1"/>
  <c r="BN1325" i="1"/>
  <c r="BM1324" i="1"/>
  <c r="BE1324" i="1"/>
  <c r="BL1323" i="1"/>
  <c r="BN1321" i="1"/>
  <c r="BM1320" i="1"/>
  <c r="BE1320" i="1"/>
  <c r="BL1319" i="1"/>
  <c r="BN1317" i="1"/>
  <c r="BM1316" i="1"/>
  <c r="BE1316" i="1"/>
  <c r="BL1315" i="1"/>
  <c r="BN1313" i="1"/>
  <c r="BM1312" i="1"/>
  <c r="BE1312" i="1"/>
  <c r="BL1311" i="1"/>
  <c r="BN1309" i="1"/>
  <c r="BM1308" i="1"/>
  <c r="BE1308" i="1"/>
  <c r="BL1307" i="1"/>
  <c r="BN1305" i="1"/>
  <c r="BM1304" i="1"/>
  <c r="BE1304" i="1"/>
  <c r="BL1303" i="1"/>
  <c r="BN1301" i="1"/>
  <c r="BM1300" i="1"/>
  <c r="BE1300" i="1"/>
  <c r="BL1299" i="1"/>
  <c r="BN1297" i="1"/>
  <c r="BM1296" i="1"/>
  <c r="BE1296" i="1"/>
  <c r="BL1295" i="1"/>
  <c r="BN1293" i="1"/>
  <c r="BM1292" i="1"/>
  <c r="BE1292" i="1"/>
  <c r="BL1291" i="1"/>
  <c r="BN1289" i="1"/>
  <c r="BM1288" i="1"/>
  <c r="BE1288" i="1"/>
  <c r="BL1287" i="1"/>
  <c r="BN1285" i="1"/>
  <c r="BM1284" i="1"/>
  <c r="BE1284" i="1"/>
  <c r="BL1283" i="1"/>
  <c r="BN1281" i="1"/>
  <c r="BM1280" i="1"/>
  <c r="BE1280" i="1"/>
  <c r="BL1279" i="1"/>
  <c r="BN1277" i="1"/>
  <c r="BM1276" i="1"/>
  <c r="BE1276" i="1"/>
  <c r="BL1275" i="1"/>
  <c r="BN1273" i="1"/>
  <c r="BM1272" i="1"/>
  <c r="BE1272" i="1"/>
  <c r="BL1271" i="1"/>
  <c r="BN1269" i="1"/>
  <c r="BM1268" i="1"/>
  <c r="BE1268" i="1"/>
  <c r="BL1267" i="1"/>
  <c r="BN1265" i="1"/>
  <c r="BM1264" i="1"/>
  <c r="BE1264" i="1"/>
  <c r="BL1263" i="1"/>
  <c r="BN1261" i="1"/>
  <c r="BM1260" i="1"/>
  <c r="BE1260" i="1"/>
  <c r="BL1259" i="1"/>
  <c r="BN1257" i="1"/>
  <c r="BM1256" i="1"/>
  <c r="BE1256" i="1"/>
  <c r="BL1255" i="1"/>
  <c r="BN1253" i="1"/>
  <c r="BM1252" i="1"/>
  <c r="BE1252" i="1"/>
  <c r="BL1251" i="1"/>
  <c r="BN1249" i="1"/>
  <c r="BM1248" i="1"/>
  <c r="BE1248" i="1"/>
  <c r="BL1247" i="1"/>
  <c r="BN1245" i="1"/>
  <c r="BM1244" i="1"/>
  <c r="BE1244" i="1"/>
  <c r="BL1243" i="1"/>
  <c r="BN1241" i="1"/>
  <c r="BM1240" i="1"/>
  <c r="BE1240" i="1"/>
  <c r="BL1239" i="1"/>
  <c r="BN1237" i="1"/>
  <c r="BM1236" i="1"/>
  <c r="BE1236" i="1"/>
  <c r="BL1235" i="1"/>
  <c r="BN1233" i="1"/>
  <c r="BM1232" i="1"/>
  <c r="BE1232" i="1"/>
  <c r="BL1231" i="1"/>
  <c r="BN1229" i="1"/>
  <c r="BM1228" i="1"/>
  <c r="BE1228" i="1"/>
  <c r="BL1227" i="1"/>
  <c r="BN1225" i="1"/>
  <c r="BM1224" i="1"/>
  <c r="BE1224" i="1"/>
  <c r="BL1223" i="1"/>
  <c r="BN1221" i="1"/>
  <c r="BM1220" i="1"/>
  <c r="BE1220" i="1"/>
  <c r="BL1219" i="1"/>
  <c r="BN1217" i="1"/>
  <c r="BM1216" i="1"/>
  <c r="BE1216" i="1"/>
  <c r="BL1215" i="1"/>
  <c r="BN1213" i="1"/>
  <c r="BM1212" i="1"/>
  <c r="BE1212" i="1"/>
  <c r="BL1211" i="1"/>
  <c r="BN1209" i="1"/>
  <c r="BM1208" i="1"/>
  <c r="BE1208" i="1"/>
  <c r="BL1207" i="1"/>
  <c r="BN1205" i="1"/>
  <c r="BM1204" i="1"/>
  <c r="BE1204" i="1"/>
  <c r="BL1203" i="1"/>
  <c r="BN1201" i="1"/>
  <c r="BM1200" i="1"/>
  <c r="BE1200" i="1"/>
  <c r="BL1199" i="1"/>
  <c r="BN1197" i="1"/>
  <c r="BM1196" i="1"/>
  <c r="BE1196" i="1"/>
  <c r="BL1195" i="1"/>
  <c r="BN1193" i="1"/>
  <c r="BM1192" i="1"/>
  <c r="BE1192" i="1"/>
  <c r="BL1191" i="1"/>
  <c r="BN1189" i="1"/>
  <c r="BM1188" i="1"/>
  <c r="BE1188" i="1"/>
  <c r="BL1187" i="1"/>
  <c r="BN1185" i="1"/>
  <c r="BM1184" i="1"/>
  <c r="BE1184" i="1"/>
  <c r="BL1183" i="1"/>
  <c r="BN1181" i="1"/>
  <c r="BM1180" i="1"/>
  <c r="BE1180" i="1"/>
  <c r="BL1179" i="1"/>
  <c r="BN1177" i="1"/>
  <c r="BM1176" i="1"/>
  <c r="BE1176" i="1"/>
  <c r="BL1175" i="1"/>
  <c r="BN1173" i="1"/>
  <c r="BM1172" i="1"/>
  <c r="BE1172" i="1"/>
  <c r="BL1171" i="1"/>
  <c r="BN1169" i="1"/>
  <c r="BM1168" i="1"/>
  <c r="BE1168" i="1"/>
  <c r="BL1167" i="1"/>
  <c r="BN1165" i="1"/>
  <c r="BM1164" i="1"/>
  <c r="BE1164" i="1"/>
  <c r="BL1163" i="1"/>
  <c r="BN1161" i="1"/>
  <c r="BM1160" i="1"/>
  <c r="BE1160" i="1"/>
  <c r="BL1159" i="1"/>
  <c r="BN1157" i="1"/>
  <c r="BM1156" i="1"/>
  <c r="BE1156" i="1"/>
  <c r="BL1155" i="1"/>
  <c r="BN1153" i="1"/>
  <c r="BM1152" i="1"/>
  <c r="BE1152" i="1"/>
  <c r="BL1151" i="1"/>
  <c r="BN1149" i="1"/>
  <c r="BM1148" i="1"/>
  <c r="BE1148" i="1"/>
  <c r="BL1147" i="1"/>
  <c r="BN1145" i="1"/>
  <c r="BM1144" i="1"/>
  <c r="BE1144" i="1"/>
  <c r="BL1143" i="1"/>
  <c r="BN1141" i="1"/>
  <c r="BM1140" i="1"/>
  <c r="BE1140" i="1"/>
  <c r="BL1139" i="1"/>
  <c r="BN1137" i="1"/>
  <c r="BM1136" i="1"/>
  <c r="BE1136" i="1"/>
  <c r="BL1135" i="1"/>
  <c r="BN1133" i="1"/>
  <c r="BM1132" i="1"/>
  <c r="BE1132" i="1"/>
  <c r="BL1131" i="1"/>
  <c r="BN1129" i="1"/>
  <c r="BM1128" i="1"/>
  <c r="BE1128" i="1"/>
  <c r="BL1127" i="1"/>
  <c r="BN1125" i="1"/>
  <c r="BM1124" i="1"/>
  <c r="BE1124" i="1"/>
  <c r="BL1123" i="1"/>
  <c r="BN1121" i="1"/>
  <c r="BM1120" i="1"/>
  <c r="BE1120" i="1"/>
  <c r="BM1437" i="1"/>
  <c r="BN1434" i="1"/>
  <c r="BE1433" i="1"/>
  <c r="BL1430" i="1"/>
  <c r="BM1427" i="1"/>
  <c r="BE1427" i="1"/>
  <c r="BN1426" i="1"/>
  <c r="BL1424" i="1"/>
  <c r="BN1420" i="1"/>
  <c r="BM1417" i="1"/>
  <c r="BE1417" i="1"/>
  <c r="BN1414" i="1"/>
  <c r="BE1413" i="1"/>
  <c r="BN1412" i="1"/>
  <c r="BM1410" i="1"/>
  <c r="BL1408" i="1"/>
  <c r="BE1407" i="1"/>
  <c r="BL1406" i="1"/>
  <c r="BM1405" i="1"/>
  <c r="BN1403" i="1"/>
  <c r="BE1402" i="1"/>
  <c r="BL1401" i="1"/>
  <c r="BL1400" i="1"/>
  <c r="BN1398" i="1"/>
  <c r="BM1397" i="1"/>
  <c r="BE1397" i="1"/>
  <c r="BL1396" i="1"/>
  <c r="BN1394" i="1"/>
  <c r="BM1393" i="1"/>
  <c r="BE1393" i="1"/>
  <c r="BL1392" i="1"/>
  <c r="BN1390" i="1"/>
  <c r="BM1389" i="1"/>
  <c r="BE1389" i="1"/>
  <c r="BL1388" i="1"/>
  <c r="BN1386" i="1"/>
  <c r="BM1385" i="1"/>
  <c r="BE1385" i="1"/>
  <c r="BL1384" i="1"/>
  <c r="BN1382" i="1"/>
  <c r="BM1381" i="1"/>
  <c r="BE1381" i="1"/>
  <c r="BL1380" i="1"/>
  <c r="BN1378" i="1"/>
  <c r="BM1377" i="1"/>
  <c r="BE1377" i="1"/>
  <c r="BL1376" i="1"/>
  <c r="BN1374" i="1"/>
  <c r="BM1373" i="1"/>
  <c r="BE1373" i="1"/>
  <c r="BL1372" i="1"/>
  <c r="BN1370" i="1"/>
  <c r="BM1369" i="1"/>
  <c r="BE1369" i="1"/>
  <c r="BL1368" i="1"/>
  <c r="BN1366" i="1"/>
  <c r="BM1365" i="1"/>
  <c r="BE1365" i="1"/>
  <c r="BL1364" i="1"/>
  <c r="BN1362" i="1"/>
  <c r="BM1361" i="1"/>
  <c r="BE1361" i="1"/>
  <c r="BL1360" i="1"/>
  <c r="BN1358" i="1"/>
  <c r="BM1357" i="1"/>
  <c r="BE1357" i="1"/>
  <c r="BL1356" i="1"/>
  <c r="BN1354" i="1"/>
  <c r="BM1353" i="1"/>
  <c r="BE1353" i="1"/>
  <c r="BL1352" i="1"/>
  <c r="BN1350" i="1"/>
  <c r="BM1349" i="1"/>
  <c r="BE1349" i="1"/>
  <c r="BL1348" i="1"/>
  <c r="BN1346" i="1"/>
  <c r="BM1345" i="1"/>
  <c r="BE1345" i="1"/>
  <c r="BL1344" i="1"/>
  <c r="BN1342" i="1"/>
  <c r="BM1341" i="1"/>
  <c r="BE1341" i="1"/>
  <c r="BL1340" i="1"/>
  <c r="BN1338" i="1"/>
  <c r="BM1337" i="1"/>
  <c r="BE1337" i="1"/>
  <c r="BL1336" i="1"/>
  <c r="BN1334" i="1"/>
  <c r="BM1333" i="1"/>
  <c r="BE1333" i="1"/>
  <c r="BL1332" i="1"/>
  <c r="BN1330" i="1"/>
  <c r="BM1329" i="1"/>
  <c r="BE1329" i="1"/>
  <c r="BL1328" i="1"/>
  <c r="BN1326" i="1"/>
  <c r="BM1325" i="1"/>
  <c r="BE1325" i="1"/>
  <c r="BL1324" i="1"/>
  <c r="BN1322" i="1"/>
  <c r="BM1321" i="1"/>
  <c r="BE1321" i="1"/>
  <c r="BL1320" i="1"/>
  <c r="BN1318" i="1"/>
  <c r="BM1317" i="1"/>
  <c r="BE1317" i="1"/>
  <c r="BL1316" i="1"/>
  <c r="BN1314" i="1"/>
  <c r="BM1313" i="1"/>
  <c r="BE1313" i="1"/>
  <c r="BL1312" i="1"/>
  <c r="BN1310" i="1"/>
  <c r="BM1309" i="1"/>
  <c r="BE1309" i="1"/>
  <c r="BL1308" i="1"/>
  <c r="BN1306" i="1"/>
  <c r="BM1305" i="1"/>
  <c r="BE1305" i="1"/>
  <c r="BL1304" i="1"/>
  <c r="BN1302" i="1"/>
  <c r="BM1301" i="1"/>
  <c r="BE1301" i="1"/>
  <c r="BL1300" i="1"/>
  <c r="BN1298" i="1"/>
  <c r="BM1297" i="1"/>
  <c r="BE1297" i="1"/>
  <c r="BL1296" i="1"/>
  <c r="BN1294" i="1"/>
  <c r="BM1293" i="1"/>
  <c r="BE1293" i="1"/>
  <c r="BL1292" i="1"/>
  <c r="BN1290" i="1"/>
  <c r="BM1289" i="1"/>
  <c r="BE1289" i="1"/>
  <c r="BL1288" i="1"/>
  <c r="BN1286" i="1"/>
  <c r="BM1285" i="1"/>
  <c r="BE1285" i="1"/>
  <c r="BL1284" i="1"/>
  <c r="BN1282" i="1"/>
  <c r="BM1281" i="1"/>
  <c r="BE1281" i="1"/>
  <c r="BL1280" i="1"/>
  <c r="BN1278" i="1"/>
  <c r="BM1277" i="1"/>
  <c r="BE1277" i="1"/>
  <c r="BL1276" i="1"/>
  <c r="BN1274" i="1"/>
  <c r="BM1273" i="1"/>
  <c r="BE1273" i="1"/>
  <c r="BL1272" i="1"/>
  <c r="BN1270" i="1"/>
  <c r="BM1269" i="1"/>
  <c r="BE1269" i="1"/>
  <c r="BL1268" i="1"/>
  <c r="BN1266" i="1"/>
  <c r="BM1265" i="1"/>
  <c r="BE1265" i="1"/>
  <c r="BL1264" i="1"/>
  <c r="BN1262" i="1"/>
  <c r="BM1261" i="1"/>
  <c r="BE1261" i="1"/>
  <c r="BL1260" i="1"/>
  <c r="BN1258" i="1"/>
  <c r="BM1257" i="1"/>
  <c r="BE1257" i="1"/>
  <c r="BL1256" i="1"/>
  <c r="BN1254" i="1"/>
  <c r="BM1253" i="1"/>
  <c r="BE1253" i="1"/>
  <c r="BL1252" i="1"/>
  <c r="BN1250" i="1"/>
  <c r="BM1249" i="1"/>
  <c r="BE1249" i="1"/>
  <c r="BL1248" i="1"/>
  <c r="BN1246" i="1"/>
  <c r="BM1245" i="1"/>
  <c r="BE1245" i="1"/>
  <c r="BL1244" i="1"/>
  <c r="BN1242" i="1"/>
  <c r="BM1241" i="1"/>
  <c r="BE1241" i="1"/>
  <c r="BL1240" i="1"/>
  <c r="BN1238" i="1"/>
  <c r="BM1237" i="1"/>
  <c r="BE1237" i="1"/>
  <c r="BL1236" i="1"/>
  <c r="BN1234" i="1"/>
  <c r="BM1233" i="1"/>
  <c r="BE1233" i="1"/>
  <c r="BL1232" i="1"/>
  <c r="BN1230" i="1"/>
  <c r="BM1229" i="1"/>
  <c r="BE1229" i="1"/>
  <c r="BL1228" i="1"/>
  <c r="BN1226" i="1"/>
  <c r="BM1225" i="1"/>
  <c r="BE1225" i="1"/>
  <c r="BL1224" i="1"/>
  <c r="BN1222" i="1"/>
  <c r="BM1221" i="1"/>
  <c r="BE1221" i="1"/>
  <c r="BL1220" i="1"/>
  <c r="BN1218" i="1"/>
  <c r="BM1217" i="1"/>
  <c r="BE1217" i="1"/>
  <c r="BL1216" i="1"/>
  <c r="BN1214" i="1"/>
  <c r="BM1213" i="1"/>
  <c r="BE1213" i="1"/>
  <c r="BL1212" i="1"/>
  <c r="BN1210" i="1"/>
  <c r="BM1209" i="1"/>
  <c r="BE1209" i="1"/>
  <c r="BL1208" i="1"/>
  <c r="BN1206" i="1"/>
  <c r="BM1205" i="1"/>
  <c r="BE1205" i="1"/>
  <c r="BL1204" i="1"/>
  <c r="BN1202" i="1"/>
  <c r="BM1201" i="1"/>
  <c r="BE1201" i="1"/>
  <c r="BL1200" i="1"/>
  <c r="BN1198" i="1"/>
  <c r="BM1197" i="1"/>
  <c r="BE1197" i="1"/>
  <c r="BL1196" i="1"/>
  <c r="BN1194" i="1"/>
  <c r="BM1193" i="1"/>
  <c r="BE1193" i="1"/>
  <c r="BL1192" i="1"/>
  <c r="BN1190" i="1"/>
  <c r="BM1189" i="1"/>
  <c r="BE1189" i="1"/>
  <c r="BL1188" i="1"/>
  <c r="BN1186" i="1"/>
  <c r="BM1185" i="1"/>
  <c r="BE1185" i="1"/>
  <c r="BL1184" i="1"/>
  <c r="BN1182" i="1"/>
  <c r="BM1181" i="1"/>
  <c r="BE1181" i="1"/>
  <c r="BL1180" i="1"/>
  <c r="BN1178" i="1"/>
  <c r="BM1177" i="1"/>
  <c r="BE1177" i="1"/>
  <c r="BL1176" i="1"/>
  <c r="BN1174" i="1"/>
  <c r="BM1173" i="1"/>
  <c r="BE1173" i="1"/>
  <c r="BL1172" i="1"/>
  <c r="BN1170" i="1"/>
  <c r="BM1169" i="1"/>
  <c r="BE1169" i="1"/>
  <c r="BL1168" i="1"/>
  <c r="BN1166" i="1"/>
  <c r="BM1165" i="1"/>
  <c r="BE1165" i="1"/>
  <c r="BL1164" i="1"/>
  <c r="BN1162" i="1"/>
  <c r="BM1161" i="1"/>
  <c r="BE1161" i="1"/>
  <c r="BL1160" i="1"/>
  <c r="BN1158" i="1"/>
  <c r="BM1157" i="1"/>
  <c r="BE1157" i="1"/>
  <c r="BL1156" i="1"/>
  <c r="BN1154" i="1"/>
  <c r="BM1153" i="1"/>
  <c r="BE1153" i="1"/>
  <c r="BL1152" i="1"/>
  <c r="BN1150" i="1"/>
  <c r="BM1149" i="1"/>
  <c r="BE1149" i="1"/>
  <c r="BL1148" i="1"/>
  <c r="BN1146" i="1"/>
  <c r="BM1145" i="1"/>
  <c r="BE1145" i="1"/>
  <c r="BL1144" i="1"/>
  <c r="BN1142" i="1"/>
  <c r="BM1141" i="1"/>
  <c r="BE1141" i="1"/>
  <c r="BL1140" i="1"/>
  <c r="BN1138" i="1"/>
  <c r="BM1137" i="1"/>
  <c r="BE1137" i="1"/>
  <c r="BL1136" i="1"/>
  <c r="BN1134" i="1"/>
  <c r="BL1436" i="1"/>
  <c r="BM1429" i="1"/>
  <c r="BE1429" i="1"/>
  <c r="BL1426" i="1"/>
  <c r="BM1423" i="1"/>
  <c r="BE1423" i="1"/>
  <c r="BN1422" i="1"/>
  <c r="BL1420" i="1"/>
  <c r="BN1416" i="1"/>
  <c r="BM1414" i="1"/>
  <c r="BL1412" i="1"/>
  <c r="BE1411" i="1"/>
  <c r="BL1410" i="1"/>
  <c r="BM1409" i="1"/>
  <c r="BN1407" i="1"/>
  <c r="BE1406" i="1"/>
  <c r="BL1405" i="1"/>
  <c r="BM1403" i="1"/>
  <c r="BN1402" i="1"/>
  <c r="BE1401" i="1"/>
  <c r="BN1399" i="1"/>
  <c r="BM1398" i="1"/>
  <c r="BE1398" i="1"/>
  <c r="BL1397" i="1"/>
  <c r="BN1395" i="1"/>
  <c r="BM1394" i="1"/>
  <c r="BE1394" i="1"/>
  <c r="BL1393" i="1"/>
  <c r="BN1391" i="1"/>
  <c r="BM1390" i="1"/>
  <c r="BE1390" i="1"/>
  <c r="BL1389" i="1"/>
  <c r="BN1387" i="1"/>
  <c r="BM1386" i="1"/>
  <c r="BE1386" i="1"/>
  <c r="BL1385" i="1"/>
  <c r="BN1383" i="1"/>
  <c r="BM1382" i="1"/>
  <c r="BE1382" i="1"/>
  <c r="BL1381" i="1"/>
  <c r="BN1379" i="1"/>
  <c r="BM1378" i="1"/>
  <c r="BE1378" i="1"/>
  <c r="BL1377" i="1"/>
  <c r="BN1375" i="1"/>
  <c r="BM1374" i="1"/>
  <c r="BE1374" i="1"/>
  <c r="BL1373" i="1"/>
  <c r="BN1371" i="1"/>
  <c r="BM1370" i="1"/>
  <c r="BE1370" i="1"/>
  <c r="BL1369" i="1"/>
  <c r="BN1367" i="1"/>
  <c r="BM1366" i="1"/>
  <c r="BE1366" i="1"/>
  <c r="BL1365" i="1"/>
  <c r="BN1363" i="1"/>
  <c r="BM1362" i="1"/>
  <c r="BE1362" i="1"/>
  <c r="BL1361" i="1"/>
  <c r="BN1359" i="1"/>
  <c r="BM1358" i="1"/>
  <c r="BE1358" i="1"/>
  <c r="BL1357" i="1"/>
  <c r="BN1355" i="1"/>
  <c r="BM1354" i="1"/>
  <c r="BE1354" i="1"/>
  <c r="BL1353" i="1"/>
  <c r="BN1351" i="1"/>
  <c r="BM1350" i="1"/>
  <c r="BE1350" i="1"/>
  <c r="BL1349" i="1"/>
  <c r="BN1347" i="1"/>
  <c r="BM1346" i="1"/>
  <c r="BE1346" i="1"/>
  <c r="BL1345" i="1"/>
  <c r="BN1343" i="1"/>
  <c r="BM1342" i="1"/>
  <c r="BE1342" i="1"/>
  <c r="BL1341" i="1"/>
  <c r="BN1339" i="1"/>
  <c r="BM1338" i="1"/>
  <c r="BE1338" i="1"/>
  <c r="BL1337" i="1"/>
  <c r="BN1335" i="1"/>
  <c r="BM1334" i="1"/>
  <c r="BE1334" i="1"/>
  <c r="BL1333" i="1"/>
  <c r="BN1331" i="1"/>
  <c r="BM1330" i="1"/>
  <c r="BE1330" i="1"/>
  <c r="BL1329" i="1"/>
  <c r="BN1327" i="1"/>
  <c r="BM1326" i="1"/>
  <c r="BE1326" i="1"/>
  <c r="BL1325" i="1"/>
  <c r="BN1323" i="1"/>
  <c r="BM1322" i="1"/>
  <c r="BE1322" i="1"/>
  <c r="BL1321" i="1"/>
  <c r="BN1319" i="1"/>
  <c r="BM1318" i="1"/>
  <c r="BE1318" i="1"/>
  <c r="BL1317" i="1"/>
  <c r="BN1315" i="1"/>
  <c r="BM1314" i="1"/>
  <c r="BE1314" i="1"/>
  <c r="BL1313" i="1"/>
  <c r="BN1311" i="1"/>
  <c r="BM1310" i="1"/>
  <c r="BE1310" i="1"/>
  <c r="BL1309" i="1"/>
  <c r="BN1307" i="1"/>
  <c r="BM1306" i="1"/>
  <c r="BE1306" i="1"/>
  <c r="BL1305" i="1"/>
  <c r="BN1303" i="1"/>
  <c r="BM1302" i="1"/>
  <c r="BE1302" i="1"/>
  <c r="BL1301" i="1"/>
  <c r="BN1299" i="1"/>
  <c r="BM1298" i="1"/>
  <c r="BE1298" i="1"/>
  <c r="BL1297" i="1"/>
  <c r="BN1295" i="1"/>
  <c r="BM1294" i="1"/>
  <c r="BE1294" i="1"/>
  <c r="BL1293" i="1"/>
  <c r="BN1291" i="1"/>
  <c r="BM1290" i="1"/>
  <c r="BE1290" i="1"/>
  <c r="BL1289" i="1"/>
  <c r="BN1287" i="1"/>
  <c r="BM1286" i="1"/>
  <c r="BE1286" i="1"/>
  <c r="BL1285" i="1"/>
  <c r="BN1283" i="1"/>
  <c r="BM1282" i="1"/>
  <c r="BE1282" i="1"/>
  <c r="BL1281" i="1"/>
  <c r="BN1279" i="1"/>
  <c r="BM1278" i="1"/>
  <c r="BE1278" i="1"/>
  <c r="BL1277" i="1"/>
  <c r="BN1275" i="1"/>
  <c r="BM1274" i="1"/>
  <c r="BE1274" i="1"/>
  <c r="BL1273" i="1"/>
  <c r="BN1271" i="1"/>
  <c r="BM1270" i="1"/>
  <c r="BE1270" i="1"/>
  <c r="BL1269" i="1"/>
  <c r="BN1267" i="1"/>
  <c r="BM1266" i="1"/>
  <c r="BE1266" i="1"/>
  <c r="BL1265" i="1"/>
  <c r="BN1263" i="1"/>
  <c r="BM1262" i="1"/>
  <c r="BE1262" i="1"/>
  <c r="BL1261" i="1"/>
  <c r="BN1259" i="1"/>
  <c r="BM1258" i="1"/>
  <c r="BE1258" i="1"/>
  <c r="BL1257" i="1"/>
  <c r="BN1255" i="1"/>
  <c r="BM1254" i="1"/>
  <c r="BE1254" i="1"/>
  <c r="BL1253" i="1"/>
  <c r="BN1251" i="1"/>
  <c r="BM1250" i="1"/>
  <c r="BE1250" i="1"/>
  <c r="BL1249" i="1"/>
  <c r="BN1247" i="1"/>
  <c r="BM1246" i="1"/>
  <c r="BE1246" i="1"/>
  <c r="BL1245" i="1"/>
  <c r="BN1243" i="1"/>
  <c r="BM1242" i="1"/>
  <c r="BE1242" i="1"/>
  <c r="BL1241" i="1"/>
  <c r="BN1239" i="1"/>
  <c r="BM1238" i="1"/>
  <c r="BE1238" i="1"/>
  <c r="BL1237" i="1"/>
  <c r="BN1235" i="1"/>
  <c r="BM1234" i="1"/>
  <c r="BE1234" i="1"/>
  <c r="BL1233" i="1"/>
  <c r="BN1231" i="1"/>
  <c r="BM1230" i="1"/>
  <c r="BE1230" i="1"/>
  <c r="BL1229" i="1"/>
  <c r="BN1227" i="1"/>
  <c r="BM1226" i="1"/>
  <c r="BE1226" i="1"/>
  <c r="BL1225" i="1"/>
  <c r="BN1223" i="1"/>
  <c r="BM1222" i="1"/>
  <c r="BE1222" i="1"/>
  <c r="BL1221" i="1"/>
  <c r="BN1219" i="1"/>
  <c r="BM1218" i="1"/>
  <c r="BE1218" i="1"/>
  <c r="BL1217" i="1"/>
  <c r="BN1215" i="1"/>
  <c r="BM1214" i="1"/>
  <c r="BE1214" i="1"/>
  <c r="BL1213" i="1"/>
  <c r="BN1211" i="1"/>
  <c r="BM1210" i="1"/>
  <c r="BE1210" i="1"/>
  <c r="BL1209" i="1"/>
  <c r="BN1207" i="1"/>
  <c r="BM1206" i="1"/>
  <c r="BE1206" i="1"/>
  <c r="BL1205" i="1"/>
  <c r="BN1203" i="1"/>
  <c r="BM1202" i="1"/>
  <c r="BE1202" i="1"/>
  <c r="BL1201" i="1"/>
  <c r="BN1199" i="1"/>
  <c r="BM1198" i="1"/>
  <c r="BE1198" i="1"/>
  <c r="BL1197" i="1"/>
  <c r="BN1195" i="1"/>
  <c r="BM1194" i="1"/>
  <c r="BE1194" i="1"/>
  <c r="BL1193" i="1"/>
  <c r="BN1191" i="1"/>
  <c r="BM1190" i="1"/>
  <c r="BE1190" i="1"/>
  <c r="BL1189" i="1"/>
  <c r="BN1187" i="1"/>
  <c r="BM1186" i="1"/>
  <c r="BE1186" i="1"/>
  <c r="BL1185" i="1"/>
  <c r="BN1183" i="1"/>
  <c r="BM1182" i="1"/>
  <c r="BE1182" i="1"/>
  <c r="BL1181" i="1"/>
  <c r="BN1179" i="1"/>
  <c r="BM1178" i="1"/>
  <c r="BE1178" i="1"/>
  <c r="BL1177" i="1"/>
  <c r="BN1175" i="1"/>
  <c r="BM1174" i="1"/>
  <c r="BE1174" i="1"/>
  <c r="BL1173" i="1"/>
  <c r="BN1171" i="1"/>
  <c r="BM1170" i="1"/>
  <c r="BE1170" i="1"/>
  <c r="BL1169" i="1"/>
  <c r="BN1167" i="1"/>
  <c r="BM1166" i="1"/>
  <c r="BE1166" i="1"/>
  <c r="BL1165" i="1"/>
  <c r="BN1163" i="1"/>
  <c r="BM1162" i="1"/>
  <c r="BE1162" i="1"/>
  <c r="BL1161" i="1"/>
  <c r="BN1159" i="1"/>
  <c r="BM1158" i="1"/>
  <c r="BE1158" i="1"/>
  <c r="BL1157" i="1"/>
  <c r="BN1155" i="1"/>
  <c r="BM1154" i="1"/>
  <c r="BE1154" i="1"/>
  <c r="BL1153" i="1"/>
  <c r="BN1151" i="1"/>
  <c r="BM1150" i="1"/>
  <c r="BE1150" i="1"/>
  <c r="BL1149" i="1"/>
  <c r="BN1147" i="1"/>
  <c r="BM1146" i="1"/>
  <c r="BE1146" i="1"/>
  <c r="BL1145" i="1"/>
  <c r="BN1143" i="1"/>
  <c r="BM1142" i="1"/>
  <c r="BE1142" i="1"/>
  <c r="BL1141" i="1"/>
  <c r="BN1139" i="1"/>
  <c r="BM1138" i="1"/>
  <c r="BE1138" i="1"/>
  <c r="BL1137" i="1"/>
  <c r="BN1135" i="1"/>
  <c r="BE1437" i="1"/>
  <c r="BM1433" i="1"/>
  <c r="BN1428" i="1"/>
  <c r="BM1425" i="1"/>
  <c r="BE1425" i="1"/>
  <c r="BL1422" i="1"/>
  <c r="BM1419" i="1"/>
  <c r="BE1419" i="1"/>
  <c r="BN1418" i="1"/>
  <c r="BL1416" i="1"/>
  <c r="BL1414" i="1"/>
  <c r="BM1413" i="1"/>
  <c r="BN1411" i="1"/>
  <c r="BE1410" i="1"/>
  <c r="BL1409" i="1"/>
  <c r="BM1407" i="1"/>
  <c r="BN1406" i="1"/>
  <c r="BE1405" i="1"/>
  <c r="BN1404" i="1"/>
  <c r="BM1402" i="1"/>
  <c r="BN1400" i="1"/>
  <c r="BM1399" i="1"/>
  <c r="BE1399" i="1"/>
  <c r="BL1398" i="1"/>
  <c r="BN1396" i="1"/>
  <c r="BM1395" i="1"/>
  <c r="BE1395" i="1"/>
  <c r="BL1394" i="1"/>
  <c r="BN1392" i="1"/>
  <c r="BM1391" i="1"/>
  <c r="BE1391" i="1"/>
  <c r="BL1390" i="1"/>
  <c r="BN1388" i="1"/>
  <c r="BM1387" i="1"/>
  <c r="BE1387" i="1"/>
  <c r="BL1386" i="1"/>
  <c r="BN1384" i="1"/>
  <c r="BM1383" i="1"/>
  <c r="BE1383" i="1"/>
  <c r="BL1382" i="1"/>
  <c r="BN1380" i="1"/>
  <c r="BM1379" i="1"/>
  <c r="BE1379" i="1"/>
  <c r="BL1378" i="1"/>
  <c r="BN1376" i="1"/>
  <c r="BM1375" i="1"/>
  <c r="BE1375" i="1"/>
  <c r="BL1374" i="1"/>
  <c r="BN1372" i="1"/>
  <c r="BM1371" i="1"/>
  <c r="BE1371" i="1"/>
  <c r="BL1370" i="1"/>
  <c r="BN1368" i="1"/>
  <c r="BM1367" i="1"/>
  <c r="BE1367" i="1"/>
  <c r="BL1366" i="1"/>
  <c r="BN1364" i="1"/>
  <c r="BM1363" i="1"/>
  <c r="BE1363" i="1"/>
  <c r="BL1362" i="1"/>
  <c r="BN1360" i="1"/>
  <c r="BM1359" i="1"/>
  <c r="BE1359" i="1"/>
  <c r="BL1358" i="1"/>
  <c r="BN1356" i="1"/>
  <c r="BM1355" i="1"/>
  <c r="BE1355" i="1"/>
  <c r="BL1354" i="1"/>
  <c r="BN1352" i="1"/>
  <c r="BM1351" i="1"/>
  <c r="BE1351" i="1"/>
  <c r="BL1350" i="1"/>
  <c r="BN1348" i="1"/>
  <c r="BM1347" i="1"/>
  <c r="BE1347" i="1"/>
  <c r="BL1346" i="1"/>
  <c r="BN1344" i="1"/>
  <c r="BM1343" i="1"/>
  <c r="BE1343" i="1"/>
  <c r="BL1342" i="1"/>
  <c r="BN1340" i="1"/>
  <c r="BM1339" i="1"/>
  <c r="BE1339" i="1"/>
  <c r="BL1338" i="1"/>
  <c r="BN1336" i="1"/>
  <c r="BM1335" i="1"/>
  <c r="BE1335" i="1"/>
  <c r="BL1334" i="1"/>
  <c r="BN1332" i="1"/>
  <c r="BM1331" i="1"/>
  <c r="BE1331" i="1"/>
  <c r="BL1330" i="1"/>
  <c r="BN1328" i="1"/>
  <c r="BM1327" i="1"/>
  <c r="BE1327" i="1"/>
  <c r="BL1326" i="1"/>
  <c r="BN1324" i="1"/>
  <c r="BM1323" i="1"/>
  <c r="BE1323" i="1"/>
  <c r="BL1322" i="1"/>
  <c r="BN1320" i="1"/>
  <c r="BM1319" i="1"/>
  <c r="BE1319" i="1"/>
  <c r="BL1318" i="1"/>
  <c r="BN1316" i="1"/>
  <c r="BM1315" i="1"/>
  <c r="BE1315" i="1"/>
  <c r="BL1314" i="1"/>
  <c r="BN1312" i="1"/>
  <c r="BM1311" i="1"/>
  <c r="BE1311" i="1"/>
  <c r="BL1310" i="1"/>
  <c r="BN1308" i="1"/>
  <c r="BM1307" i="1"/>
  <c r="BE1307" i="1"/>
  <c r="BL1306" i="1"/>
  <c r="BN1304" i="1"/>
  <c r="BM1303" i="1"/>
  <c r="BE1303" i="1"/>
  <c r="BL1302" i="1"/>
  <c r="BN1300" i="1"/>
  <c r="BM1299" i="1"/>
  <c r="BE1299" i="1"/>
  <c r="BL1298" i="1"/>
  <c r="BN1296" i="1"/>
  <c r="BM1295" i="1"/>
  <c r="BE1295" i="1"/>
  <c r="BL1294" i="1"/>
  <c r="BN1292" i="1"/>
  <c r="BM1291" i="1"/>
  <c r="BE1291" i="1"/>
  <c r="BL1290" i="1"/>
  <c r="BN1288" i="1"/>
  <c r="BM1287" i="1"/>
  <c r="BE1287" i="1"/>
  <c r="BL1286" i="1"/>
  <c r="BN1284" i="1"/>
  <c r="BM1283" i="1"/>
  <c r="BE1283" i="1"/>
  <c r="BL1282" i="1"/>
  <c r="BN1280" i="1"/>
  <c r="BM1279" i="1"/>
  <c r="BE1279" i="1"/>
  <c r="BL1278" i="1"/>
  <c r="BN1276" i="1"/>
  <c r="BM1275" i="1"/>
  <c r="BE1275" i="1"/>
  <c r="BL1274" i="1"/>
  <c r="BN1272" i="1"/>
  <c r="BM1271" i="1"/>
  <c r="BE1271" i="1"/>
  <c r="BL1270" i="1"/>
  <c r="BN1268" i="1"/>
  <c r="BM1267" i="1"/>
  <c r="BE1267" i="1"/>
  <c r="BL1266" i="1"/>
  <c r="BN1264" i="1"/>
  <c r="BM1263" i="1"/>
  <c r="BE1263" i="1"/>
  <c r="BL1262" i="1"/>
  <c r="BN1260" i="1"/>
  <c r="BM1259" i="1"/>
  <c r="BE1259" i="1"/>
  <c r="BL1258" i="1"/>
  <c r="BN1256" i="1"/>
  <c r="BM1255" i="1"/>
  <c r="BE1255" i="1"/>
  <c r="BL1254" i="1"/>
  <c r="BN1252" i="1"/>
  <c r="BM1251" i="1"/>
  <c r="BE1251" i="1"/>
  <c r="BL1250" i="1"/>
  <c r="BN1248" i="1"/>
  <c r="BM1247" i="1"/>
  <c r="BE1247" i="1"/>
  <c r="BL1246" i="1"/>
  <c r="BN1244" i="1"/>
  <c r="BM1243" i="1"/>
  <c r="BE1243" i="1"/>
  <c r="BL1242" i="1"/>
  <c r="BN1240" i="1"/>
  <c r="BM1239" i="1"/>
  <c r="BE1239" i="1"/>
  <c r="BL1238" i="1"/>
  <c r="BN1236" i="1"/>
  <c r="BM1235" i="1"/>
  <c r="BE1235" i="1"/>
  <c r="BL1234" i="1"/>
  <c r="BN1232" i="1"/>
  <c r="BM1231" i="1"/>
  <c r="BE1231" i="1"/>
  <c r="BL1230" i="1"/>
  <c r="BN1228" i="1"/>
  <c r="BM1227" i="1"/>
  <c r="BE1227" i="1"/>
  <c r="BL1226" i="1"/>
  <c r="BN1224" i="1"/>
  <c r="BM1223" i="1"/>
  <c r="BE1223" i="1"/>
  <c r="BL1222" i="1"/>
  <c r="BN1220" i="1"/>
  <c r="BM1219" i="1"/>
  <c r="BE1219" i="1"/>
  <c r="BL1218" i="1"/>
  <c r="BN1216" i="1"/>
  <c r="BM1215" i="1"/>
  <c r="BE1215" i="1"/>
  <c r="BL1214" i="1"/>
  <c r="BN1212" i="1"/>
  <c r="BM1211" i="1"/>
  <c r="BE1211" i="1"/>
  <c r="BL1210" i="1"/>
  <c r="BN1208" i="1"/>
  <c r="BM1207" i="1"/>
  <c r="BE1207" i="1"/>
  <c r="BL1206" i="1"/>
  <c r="BN1204" i="1"/>
  <c r="BM1203" i="1"/>
  <c r="BE1203" i="1"/>
  <c r="BL1202" i="1"/>
  <c r="BN1200" i="1"/>
  <c r="BM1199" i="1"/>
  <c r="BE1199" i="1"/>
  <c r="BL1198" i="1"/>
  <c r="BN1196" i="1"/>
  <c r="BM1195" i="1"/>
  <c r="BE1195" i="1"/>
  <c r="BL1194" i="1"/>
  <c r="BN1192" i="1"/>
  <c r="BM1191" i="1"/>
  <c r="BE1191" i="1"/>
  <c r="BL1190" i="1"/>
  <c r="BN1188" i="1"/>
  <c r="BM1187" i="1"/>
  <c r="BE1187" i="1"/>
  <c r="BL1186" i="1"/>
  <c r="BN1184" i="1"/>
  <c r="BM1183" i="1"/>
  <c r="BE1183" i="1"/>
  <c r="BL1182" i="1"/>
  <c r="BN1180" i="1"/>
  <c r="BM1179" i="1"/>
  <c r="BE1179" i="1"/>
  <c r="BL1178" i="1"/>
  <c r="BN1176" i="1"/>
  <c r="BM1175" i="1"/>
  <c r="BE1175" i="1"/>
  <c r="BL1174" i="1"/>
  <c r="BN1172" i="1"/>
  <c r="BM1171" i="1"/>
  <c r="BE1171" i="1"/>
  <c r="BL1170" i="1"/>
  <c r="BN1168" i="1"/>
  <c r="BM1167" i="1"/>
  <c r="BE1167" i="1"/>
  <c r="BL1166" i="1"/>
  <c r="BN1164" i="1"/>
  <c r="BM1163" i="1"/>
  <c r="BE1163" i="1"/>
  <c r="BL1162" i="1"/>
  <c r="BN1160" i="1"/>
  <c r="BM1159" i="1"/>
  <c r="BE1159" i="1"/>
  <c r="BL1158" i="1"/>
  <c r="BN1156" i="1"/>
  <c r="BM1155" i="1"/>
  <c r="BE1155" i="1"/>
  <c r="BL1154" i="1"/>
  <c r="BN1152" i="1"/>
  <c r="BM1151" i="1"/>
  <c r="BE1151" i="1"/>
  <c r="BL1150" i="1"/>
  <c r="BN1148" i="1"/>
  <c r="BE1147" i="1"/>
  <c r="BM1143" i="1"/>
  <c r="BL1142" i="1"/>
  <c r="BE1139" i="1"/>
  <c r="BM1135" i="1"/>
  <c r="BE1135" i="1"/>
  <c r="BL1134" i="1"/>
  <c r="BE1133" i="1"/>
  <c r="BN1132" i="1"/>
  <c r="BM1130" i="1"/>
  <c r="BL1128" i="1"/>
  <c r="BE1127" i="1"/>
  <c r="BL1126" i="1"/>
  <c r="BM1125" i="1"/>
  <c r="BN1123" i="1"/>
  <c r="BE1122" i="1"/>
  <c r="BL1121" i="1"/>
  <c r="BM1119" i="1"/>
  <c r="BE1119" i="1"/>
  <c r="BL1118" i="1"/>
  <c r="BN1116" i="1"/>
  <c r="BM1115" i="1"/>
  <c r="BE1115" i="1"/>
  <c r="BL1114" i="1"/>
  <c r="BN1112" i="1"/>
  <c r="BM1111" i="1"/>
  <c r="BE1111" i="1"/>
  <c r="BL1110" i="1"/>
  <c r="BN1108" i="1"/>
  <c r="BM1107" i="1"/>
  <c r="BE1107" i="1"/>
  <c r="BL1106" i="1"/>
  <c r="BN1104" i="1"/>
  <c r="BM1103" i="1"/>
  <c r="BE1103" i="1"/>
  <c r="BL1102" i="1"/>
  <c r="BN1100" i="1"/>
  <c r="BM1099" i="1"/>
  <c r="BE1099" i="1"/>
  <c r="BL1098" i="1"/>
  <c r="BN1096" i="1"/>
  <c r="BM1095" i="1"/>
  <c r="BE1095" i="1"/>
  <c r="BL1094" i="1"/>
  <c r="BN1092" i="1"/>
  <c r="BM1091" i="1"/>
  <c r="BE1091" i="1"/>
  <c r="BL1090" i="1"/>
  <c r="BN1088" i="1"/>
  <c r="BM1087" i="1"/>
  <c r="BE1087" i="1"/>
  <c r="BL1086" i="1"/>
  <c r="BN1084" i="1"/>
  <c r="BM1083" i="1"/>
  <c r="BE1083" i="1"/>
  <c r="BL1082" i="1"/>
  <c r="BN1080" i="1"/>
  <c r="BM1079" i="1"/>
  <c r="BE1079" i="1"/>
  <c r="BL1078" i="1"/>
  <c r="BN1076" i="1"/>
  <c r="BM1075" i="1"/>
  <c r="BE1075" i="1"/>
  <c r="BL1074" i="1"/>
  <c r="BN1072" i="1"/>
  <c r="BM1071" i="1"/>
  <c r="BE1071" i="1"/>
  <c r="BL1070" i="1"/>
  <c r="BN1068" i="1"/>
  <c r="BM1067" i="1"/>
  <c r="BE1067" i="1"/>
  <c r="BL1066" i="1"/>
  <c r="BN1064" i="1"/>
  <c r="BM1063" i="1"/>
  <c r="BE1063" i="1"/>
  <c r="BL1062" i="1"/>
  <c r="BN1060" i="1"/>
  <c r="BM1059" i="1"/>
  <c r="BE1059" i="1"/>
  <c r="BL1058" i="1"/>
  <c r="BN1056" i="1"/>
  <c r="BM1055" i="1"/>
  <c r="BE1055" i="1"/>
  <c r="BL1054" i="1"/>
  <c r="BN1052" i="1"/>
  <c r="BM1051" i="1"/>
  <c r="BE1051" i="1"/>
  <c r="BL1050" i="1"/>
  <c r="BN1048" i="1"/>
  <c r="BM1047" i="1"/>
  <c r="BE1047" i="1"/>
  <c r="BL1046" i="1"/>
  <c r="BN1044" i="1"/>
  <c r="BM1043" i="1"/>
  <c r="BE1043" i="1"/>
  <c r="BL1042" i="1"/>
  <c r="BN1040" i="1"/>
  <c r="BM1039" i="1"/>
  <c r="BE1039" i="1"/>
  <c r="BL1038" i="1"/>
  <c r="BN1036" i="1"/>
  <c r="BM1035" i="1"/>
  <c r="BE1035" i="1"/>
  <c r="BL1034" i="1"/>
  <c r="BN1032" i="1"/>
  <c r="BM1031" i="1"/>
  <c r="BE1031" i="1"/>
  <c r="BL1030" i="1"/>
  <c r="BN1028" i="1"/>
  <c r="BM1027" i="1"/>
  <c r="BE1027" i="1"/>
  <c r="BL1026" i="1"/>
  <c r="BN1024" i="1"/>
  <c r="BM1023" i="1"/>
  <c r="BE1023" i="1"/>
  <c r="BL1022" i="1"/>
  <c r="BN1020" i="1"/>
  <c r="BM1019" i="1"/>
  <c r="BE1019" i="1"/>
  <c r="BL1018" i="1"/>
  <c r="BN1016" i="1"/>
  <c r="BM1015" i="1"/>
  <c r="BE1015" i="1"/>
  <c r="BL1014" i="1"/>
  <c r="BN1012" i="1"/>
  <c r="BM1011" i="1"/>
  <c r="BE1011" i="1"/>
  <c r="BL1010" i="1"/>
  <c r="BN1008" i="1"/>
  <c r="BM1007" i="1"/>
  <c r="BE1007" i="1"/>
  <c r="BL1006" i="1"/>
  <c r="BN1004" i="1"/>
  <c r="BM1003" i="1"/>
  <c r="BE1003" i="1"/>
  <c r="BL1002" i="1"/>
  <c r="BN1000" i="1"/>
  <c r="BM999" i="1"/>
  <c r="BE999" i="1"/>
  <c r="BL998" i="1"/>
  <c r="BN996" i="1"/>
  <c r="BM995" i="1"/>
  <c r="BE995" i="1"/>
  <c r="BL994" i="1"/>
  <c r="BN992" i="1"/>
  <c r="BM991" i="1"/>
  <c r="BE991" i="1"/>
  <c r="BL990" i="1"/>
  <c r="BN988" i="1"/>
  <c r="BM987" i="1"/>
  <c r="BE987" i="1"/>
  <c r="BL986" i="1"/>
  <c r="BN984" i="1"/>
  <c r="BM983" i="1"/>
  <c r="BE983" i="1"/>
  <c r="BL982" i="1"/>
  <c r="BN980" i="1"/>
  <c r="BM979" i="1"/>
  <c r="BE979" i="1"/>
  <c r="BL978" i="1"/>
  <c r="BN976" i="1"/>
  <c r="BM975" i="1"/>
  <c r="BE975" i="1"/>
  <c r="BL974" i="1"/>
  <c r="BN972" i="1"/>
  <c r="BM971" i="1"/>
  <c r="BE971" i="1"/>
  <c r="BL970" i="1"/>
  <c r="BN968" i="1"/>
  <c r="BM967" i="1"/>
  <c r="BE967" i="1"/>
  <c r="BL966" i="1"/>
  <c r="BN964" i="1"/>
  <c r="BM963" i="1"/>
  <c r="BE963" i="1"/>
  <c r="BL962" i="1"/>
  <c r="BN960" i="1"/>
  <c r="BM959" i="1"/>
  <c r="BE959" i="1"/>
  <c r="BL958" i="1"/>
  <c r="BN956" i="1"/>
  <c r="BM955" i="1"/>
  <c r="BE955" i="1"/>
  <c r="BL954" i="1"/>
  <c r="BN952" i="1"/>
  <c r="BM951" i="1"/>
  <c r="BE951" i="1"/>
  <c r="BL950" i="1"/>
  <c r="BN948" i="1"/>
  <c r="BM947" i="1"/>
  <c r="BE947" i="1"/>
  <c r="BL946" i="1"/>
  <c r="BN944" i="1"/>
  <c r="BM943" i="1"/>
  <c r="BE943" i="1"/>
  <c r="BL942" i="1"/>
  <c r="BN940" i="1"/>
  <c r="BM939" i="1"/>
  <c r="BE939" i="1"/>
  <c r="BL938" i="1"/>
  <c r="BN936" i="1"/>
  <c r="BM935" i="1"/>
  <c r="BE935" i="1"/>
  <c r="BL934" i="1"/>
  <c r="BN932" i="1"/>
  <c r="BM931" i="1"/>
  <c r="BE931" i="1"/>
  <c r="BL930" i="1"/>
  <c r="BN928" i="1"/>
  <c r="BM927" i="1"/>
  <c r="BE927" i="1"/>
  <c r="BL926" i="1"/>
  <c r="BN924" i="1"/>
  <c r="BM923" i="1"/>
  <c r="BE923" i="1"/>
  <c r="BL922" i="1"/>
  <c r="BN920" i="1"/>
  <c r="BM919" i="1"/>
  <c r="BE919" i="1"/>
  <c r="BL918" i="1"/>
  <c r="BN916" i="1"/>
  <c r="BM915" i="1"/>
  <c r="BE915" i="1"/>
  <c r="BL914" i="1"/>
  <c r="BN912" i="1"/>
  <c r="BM911" i="1"/>
  <c r="BE911" i="1"/>
  <c r="BL910" i="1"/>
  <c r="BN908" i="1"/>
  <c r="BM907" i="1"/>
  <c r="BE907" i="1"/>
  <c r="BL906" i="1"/>
  <c r="BN904" i="1"/>
  <c r="BM903" i="1"/>
  <c r="BE903" i="1"/>
  <c r="BL902" i="1"/>
  <c r="BN900" i="1"/>
  <c r="BM899" i="1"/>
  <c r="BE899" i="1"/>
  <c r="BL898" i="1"/>
  <c r="BN896" i="1"/>
  <c r="BM895" i="1"/>
  <c r="BE895" i="1"/>
  <c r="BL894" i="1"/>
  <c r="BN892" i="1"/>
  <c r="BM891" i="1"/>
  <c r="BE891" i="1"/>
  <c r="BL890" i="1"/>
  <c r="BN888" i="1"/>
  <c r="BM887" i="1"/>
  <c r="BE887" i="1"/>
  <c r="BL886" i="1"/>
  <c r="BN884" i="1"/>
  <c r="BM883" i="1"/>
  <c r="BE883" i="1"/>
  <c r="BL882" i="1"/>
  <c r="BN880" i="1"/>
  <c r="BM879" i="1"/>
  <c r="BE879" i="1"/>
  <c r="BL878" i="1"/>
  <c r="BN876" i="1"/>
  <c r="BM875" i="1"/>
  <c r="BE875" i="1"/>
  <c r="BL874" i="1"/>
  <c r="BN872" i="1"/>
  <c r="BM871" i="1"/>
  <c r="BE871" i="1"/>
  <c r="BL870" i="1"/>
  <c r="BN868" i="1"/>
  <c r="BM867" i="1"/>
  <c r="BE867" i="1"/>
  <c r="BL866" i="1"/>
  <c r="BN864" i="1"/>
  <c r="BM863" i="1"/>
  <c r="BE863" i="1"/>
  <c r="BL862" i="1"/>
  <c r="BN860" i="1"/>
  <c r="BM859" i="1"/>
  <c r="BE859" i="1"/>
  <c r="BL858" i="1"/>
  <c r="BN856" i="1"/>
  <c r="BM855" i="1"/>
  <c r="BE855" i="1"/>
  <c r="BL854" i="1"/>
  <c r="BN852" i="1"/>
  <c r="BM851" i="1"/>
  <c r="BE851" i="1"/>
  <c r="BL850" i="1"/>
  <c r="BN848" i="1"/>
  <c r="BM847" i="1"/>
  <c r="BE847" i="1"/>
  <c r="BL846" i="1"/>
  <c r="BN844" i="1"/>
  <c r="BM843" i="1"/>
  <c r="BE843" i="1"/>
  <c r="BL842" i="1"/>
  <c r="BN840" i="1"/>
  <c r="BM839" i="1"/>
  <c r="BE839" i="1"/>
  <c r="BL838" i="1"/>
  <c r="BN836" i="1"/>
  <c r="BM835" i="1"/>
  <c r="BE835" i="1"/>
  <c r="BL834" i="1"/>
  <c r="BN832" i="1"/>
  <c r="BM831" i="1"/>
  <c r="BE831" i="1"/>
  <c r="BL830" i="1"/>
  <c r="BN828" i="1"/>
  <c r="BM827" i="1"/>
  <c r="BE827" i="1"/>
  <c r="BL826" i="1"/>
  <c r="BN824" i="1"/>
  <c r="BM823" i="1"/>
  <c r="BE823" i="1"/>
  <c r="BL822" i="1"/>
  <c r="BN820" i="1"/>
  <c r="BM819" i="1"/>
  <c r="BE819" i="1"/>
  <c r="BL818" i="1"/>
  <c r="BN816" i="1"/>
  <c r="BM815" i="1"/>
  <c r="BE815" i="1"/>
  <c r="BL814" i="1"/>
  <c r="BN812" i="1"/>
  <c r="BM811" i="1"/>
  <c r="BE811" i="1"/>
  <c r="BL810" i="1"/>
  <c r="BN808" i="1"/>
  <c r="BM807" i="1"/>
  <c r="BE807" i="1"/>
  <c r="BL806" i="1"/>
  <c r="BN804" i="1"/>
  <c r="BM803" i="1"/>
  <c r="BE803" i="1"/>
  <c r="BL802" i="1"/>
  <c r="BN800" i="1"/>
  <c r="BM799" i="1"/>
  <c r="BE799" i="1"/>
  <c r="BL798" i="1"/>
  <c r="BN796" i="1"/>
  <c r="BM795" i="1"/>
  <c r="BE795" i="1"/>
  <c r="BL794" i="1"/>
  <c r="BN792" i="1"/>
  <c r="BM791" i="1"/>
  <c r="BE791" i="1"/>
  <c r="BL790" i="1"/>
  <c r="BN1140" i="1"/>
  <c r="BL1132" i="1"/>
  <c r="BE1131" i="1"/>
  <c r="BL1130" i="1"/>
  <c r="BM1129" i="1"/>
  <c r="BN1127" i="1"/>
  <c r="BE1126" i="1"/>
  <c r="BL1125" i="1"/>
  <c r="BM1123" i="1"/>
  <c r="BN1122" i="1"/>
  <c r="BE1121" i="1"/>
  <c r="BN1120" i="1"/>
  <c r="BL1119" i="1"/>
  <c r="BN1117" i="1"/>
  <c r="BM1116" i="1"/>
  <c r="BE1116" i="1"/>
  <c r="BL1115" i="1"/>
  <c r="BN1113" i="1"/>
  <c r="BM1112" i="1"/>
  <c r="BE1112" i="1"/>
  <c r="BL1111" i="1"/>
  <c r="BN1109" i="1"/>
  <c r="BM1108" i="1"/>
  <c r="BE1108" i="1"/>
  <c r="BL1107" i="1"/>
  <c r="BN1105" i="1"/>
  <c r="BM1104" i="1"/>
  <c r="BE1104" i="1"/>
  <c r="BL1103" i="1"/>
  <c r="BN1101" i="1"/>
  <c r="BM1100" i="1"/>
  <c r="BE1100" i="1"/>
  <c r="BL1099" i="1"/>
  <c r="BN1097" i="1"/>
  <c r="BM1096" i="1"/>
  <c r="BE1096" i="1"/>
  <c r="BL1095" i="1"/>
  <c r="BN1093" i="1"/>
  <c r="BM1092" i="1"/>
  <c r="BE1092" i="1"/>
  <c r="BL1091" i="1"/>
  <c r="BN1089" i="1"/>
  <c r="BM1088" i="1"/>
  <c r="BE1088" i="1"/>
  <c r="BL1087" i="1"/>
  <c r="BN1085" i="1"/>
  <c r="BM1084" i="1"/>
  <c r="BE1084" i="1"/>
  <c r="BL1083" i="1"/>
  <c r="BN1081" i="1"/>
  <c r="BM1080" i="1"/>
  <c r="BE1080" i="1"/>
  <c r="BL1079" i="1"/>
  <c r="BN1077" i="1"/>
  <c r="BM1076" i="1"/>
  <c r="BE1076" i="1"/>
  <c r="BL1075" i="1"/>
  <c r="BN1073" i="1"/>
  <c r="BM1072" i="1"/>
  <c r="BE1072" i="1"/>
  <c r="BL1071" i="1"/>
  <c r="BN1069" i="1"/>
  <c r="BM1068" i="1"/>
  <c r="BE1068" i="1"/>
  <c r="BL1067" i="1"/>
  <c r="BN1065" i="1"/>
  <c r="BM1064" i="1"/>
  <c r="BE1064" i="1"/>
  <c r="BL1063" i="1"/>
  <c r="BN1061" i="1"/>
  <c r="BM1060" i="1"/>
  <c r="BE1060" i="1"/>
  <c r="BL1059" i="1"/>
  <c r="BN1057" i="1"/>
  <c r="BM1056" i="1"/>
  <c r="BE1056" i="1"/>
  <c r="BL1055" i="1"/>
  <c r="BN1053" i="1"/>
  <c r="BM1052" i="1"/>
  <c r="BE1052" i="1"/>
  <c r="BL1051" i="1"/>
  <c r="BN1049" i="1"/>
  <c r="BM1048" i="1"/>
  <c r="BE1048" i="1"/>
  <c r="BL1047" i="1"/>
  <c r="BN1045" i="1"/>
  <c r="BM1044" i="1"/>
  <c r="BE1044" i="1"/>
  <c r="BL1043" i="1"/>
  <c r="BN1041" i="1"/>
  <c r="BM1040" i="1"/>
  <c r="BE1040" i="1"/>
  <c r="BL1039" i="1"/>
  <c r="BN1037" i="1"/>
  <c r="BM1036" i="1"/>
  <c r="BE1036" i="1"/>
  <c r="BL1035" i="1"/>
  <c r="BN1033" i="1"/>
  <c r="BM1032" i="1"/>
  <c r="BE1032" i="1"/>
  <c r="BL1031" i="1"/>
  <c r="BN1029" i="1"/>
  <c r="BM1028" i="1"/>
  <c r="BE1028" i="1"/>
  <c r="BL1027" i="1"/>
  <c r="BN1025" i="1"/>
  <c r="BM1024" i="1"/>
  <c r="BE1024" i="1"/>
  <c r="BL1023" i="1"/>
  <c r="BN1021" i="1"/>
  <c r="BM1020" i="1"/>
  <c r="BE1020" i="1"/>
  <c r="BL1019" i="1"/>
  <c r="BN1017" i="1"/>
  <c r="BM1016" i="1"/>
  <c r="BE1016" i="1"/>
  <c r="BL1015" i="1"/>
  <c r="BN1013" i="1"/>
  <c r="BM1012" i="1"/>
  <c r="BE1012" i="1"/>
  <c r="BL1011" i="1"/>
  <c r="BN1009" i="1"/>
  <c r="BM1008" i="1"/>
  <c r="BE1008" i="1"/>
  <c r="BL1007" i="1"/>
  <c r="BN1005" i="1"/>
  <c r="BM1004" i="1"/>
  <c r="BE1004" i="1"/>
  <c r="BL1003" i="1"/>
  <c r="BN1001" i="1"/>
  <c r="BM1000" i="1"/>
  <c r="BE1000" i="1"/>
  <c r="BL999" i="1"/>
  <c r="BN997" i="1"/>
  <c r="BM996" i="1"/>
  <c r="BE996" i="1"/>
  <c r="BL995" i="1"/>
  <c r="BN993" i="1"/>
  <c r="BM992" i="1"/>
  <c r="BE992" i="1"/>
  <c r="BL991" i="1"/>
  <c r="BN989" i="1"/>
  <c r="BM988" i="1"/>
  <c r="BE988" i="1"/>
  <c r="BL987" i="1"/>
  <c r="BN985" i="1"/>
  <c r="BM984" i="1"/>
  <c r="BE984" i="1"/>
  <c r="BL983" i="1"/>
  <c r="BN981" i="1"/>
  <c r="BM980" i="1"/>
  <c r="BE980" i="1"/>
  <c r="BL979" i="1"/>
  <c r="BN977" i="1"/>
  <c r="BM976" i="1"/>
  <c r="BE976" i="1"/>
  <c r="BL975" i="1"/>
  <c r="BN973" i="1"/>
  <c r="BM972" i="1"/>
  <c r="BE972" i="1"/>
  <c r="BL971" i="1"/>
  <c r="BN969" i="1"/>
  <c r="BM968" i="1"/>
  <c r="BE968" i="1"/>
  <c r="BL967" i="1"/>
  <c r="BN965" i="1"/>
  <c r="BM964" i="1"/>
  <c r="BE964" i="1"/>
  <c r="BL963" i="1"/>
  <c r="BN961" i="1"/>
  <c r="BM960" i="1"/>
  <c r="BE960" i="1"/>
  <c r="BL959" i="1"/>
  <c r="BN957" i="1"/>
  <c r="BM956" i="1"/>
  <c r="BE956" i="1"/>
  <c r="BL955" i="1"/>
  <c r="BN953" i="1"/>
  <c r="BM952" i="1"/>
  <c r="BE952" i="1"/>
  <c r="BL951" i="1"/>
  <c r="BN949" i="1"/>
  <c r="BM948" i="1"/>
  <c r="BE948" i="1"/>
  <c r="BL947" i="1"/>
  <c r="BN945" i="1"/>
  <c r="BM944" i="1"/>
  <c r="BE944" i="1"/>
  <c r="BL943" i="1"/>
  <c r="BN941" i="1"/>
  <c r="BM940" i="1"/>
  <c r="BE940" i="1"/>
  <c r="BL939" i="1"/>
  <c r="BN937" i="1"/>
  <c r="BM936" i="1"/>
  <c r="BE936" i="1"/>
  <c r="BL935" i="1"/>
  <c r="BN933" i="1"/>
  <c r="BM932" i="1"/>
  <c r="BE932" i="1"/>
  <c r="BL931" i="1"/>
  <c r="BN929" i="1"/>
  <c r="BM928" i="1"/>
  <c r="BE928" i="1"/>
  <c r="BL927" i="1"/>
  <c r="BN925" i="1"/>
  <c r="BM924" i="1"/>
  <c r="BE924" i="1"/>
  <c r="BL923" i="1"/>
  <c r="BN921" i="1"/>
  <c r="BM920" i="1"/>
  <c r="BE920" i="1"/>
  <c r="BL919" i="1"/>
  <c r="BN917" i="1"/>
  <c r="BM916" i="1"/>
  <c r="BE916" i="1"/>
  <c r="BL915" i="1"/>
  <c r="BN913" i="1"/>
  <c r="BM912" i="1"/>
  <c r="BE912" i="1"/>
  <c r="BL911" i="1"/>
  <c r="BN909" i="1"/>
  <c r="BM908" i="1"/>
  <c r="BE908" i="1"/>
  <c r="BL907" i="1"/>
  <c r="BN905" i="1"/>
  <c r="BM904" i="1"/>
  <c r="BE904" i="1"/>
  <c r="BL903" i="1"/>
  <c r="BN901" i="1"/>
  <c r="BM900" i="1"/>
  <c r="BE900" i="1"/>
  <c r="BL899" i="1"/>
  <c r="BN897" i="1"/>
  <c r="BM896" i="1"/>
  <c r="BE896" i="1"/>
  <c r="BL895" i="1"/>
  <c r="BN893" i="1"/>
  <c r="BM892" i="1"/>
  <c r="BE892" i="1"/>
  <c r="BL891" i="1"/>
  <c r="BN889" i="1"/>
  <c r="BM888" i="1"/>
  <c r="BE888" i="1"/>
  <c r="BL887" i="1"/>
  <c r="BN885" i="1"/>
  <c r="BM884" i="1"/>
  <c r="BE884" i="1"/>
  <c r="BL883" i="1"/>
  <c r="BN881" i="1"/>
  <c r="BM880" i="1"/>
  <c r="BE880" i="1"/>
  <c r="BL879" i="1"/>
  <c r="BN877" i="1"/>
  <c r="BM876" i="1"/>
  <c r="BE876" i="1"/>
  <c r="BL875" i="1"/>
  <c r="BN873" i="1"/>
  <c r="BM872" i="1"/>
  <c r="BE872" i="1"/>
  <c r="BL871" i="1"/>
  <c r="BN869" i="1"/>
  <c r="BM868" i="1"/>
  <c r="BE868" i="1"/>
  <c r="BL867" i="1"/>
  <c r="BN865" i="1"/>
  <c r="BM864" i="1"/>
  <c r="BE864" i="1"/>
  <c r="BL863" i="1"/>
  <c r="BN861" i="1"/>
  <c r="BM860" i="1"/>
  <c r="BE860" i="1"/>
  <c r="BL859" i="1"/>
  <c r="BN857" i="1"/>
  <c r="BM856" i="1"/>
  <c r="BE856" i="1"/>
  <c r="BL855" i="1"/>
  <c r="BN853" i="1"/>
  <c r="BM852" i="1"/>
  <c r="BE852" i="1"/>
  <c r="BL851" i="1"/>
  <c r="BN849" i="1"/>
  <c r="BM848" i="1"/>
  <c r="BE848" i="1"/>
  <c r="BL847" i="1"/>
  <c r="BN845" i="1"/>
  <c r="BM844" i="1"/>
  <c r="BE844" i="1"/>
  <c r="BL843" i="1"/>
  <c r="BN841" i="1"/>
  <c r="BM840" i="1"/>
  <c r="BE840" i="1"/>
  <c r="BL839" i="1"/>
  <c r="BN837" i="1"/>
  <c r="BM836" i="1"/>
  <c r="BE836" i="1"/>
  <c r="BL835" i="1"/>
  <c r="BN833" i="1"/>
  <c r="BM832" i="1"/>
  <c r="BE832" i="1"/>
  <c r="BL831" i="1"/>
  <c r="BM1147" i="1"/>
  <c r="BL1146" i="1"/>
  <c r="BE1143" i="1"/>
  <c r="BM1139" i="1"/>
  <c r="BL1138" i="1"/>
  <c r="BM1133" i="1"/>
  <c r="BN1131" i="1"/>
  <c r="BE1130" i="1"/>
  <c r="BL1129" i="1"/>
  <c r="BM1127" i="1"/>
  <c r="BN1126" i="1"/>
  <c r="BE1125" i="1"/>
  <c r="BN1124" i="1"/>
  <c r="BM1122" i="1"/>
  <c r="BL1120" i="1"/>
  <c r="BN1118" i="1"/>
  <c r="BM1117" i="1"/>
  <c r="BE1117" i="1"/>
  <c r="BL1116" i="1"/>
  <c r="BN1114" i="1"/>
  <c r="BM1113" i="1"/>
  <c r="BE1113" i="1"/>
  <c r="BL1112" i="1"/>
  <c r="BN1110" i="1"/>
  <c r="BM1109" i="1"/>
  <c r="BE1109" i="1"/>
  <c r="BL1108" i="1"/>
  <c r="BN1106" i="1"/>
  <c r="BM1105" i="1"/>
  <c r="BE1105" i="1"/>
  <c r="BL1104" i="1"/>
  <c r="BN1102" i="1"/>
  <c r="BM1101" i="1"/>
  <c r="BE1101" i="1"/>
  <c r="BL1100" i="1"/>
  <c r="BN1098" i="1"/>
  <c r="BM1097" i="1"/>
  <c r="BE1097" i="1"/>
  <c r="BL1096" i="1"/>
  <c r="BN1094" i="1"/>
  <c r="BM1093" i="1"/>
  <c r="BE1093" i="1"/>
  <c r="BL1092" i="1"/>
  <c r="BN1090" i="1"/>
  <c r="BM1089" i="1"/>
  <c r="BE1089" i="1"/>
  <c r="BL1088" i="1"/>
  <c r="BN1086" i="1"/>
  <c r="BM1085" i="1"/>
  <c r="BE1085" i="1"/>
  <c r="BL1084" i="1"/>
  <c r="BN1082" i="1"/>
  <c r="BM1081" i="1"/>
  <c r="BE1081" i="1"/>
  <c r="BL1080" i="1"/>
  <c r="BN1078" i="1"/>
  <c r="BM1077" i="1"/>
  <c r="BE1077" i="1"/>
  <c r="BL1076" i="1"/>
  <c r="BN1074" i="1"/>
  <c r="BM1073" i="1"/>
  <c r="BE1073" i="1"/>
  <c r="BL1072" i="1"/>
  <c r="BN1070" i="1"/>
  <c r="BM1069" i="1"/>
  <c r="BE1069" i="1"/>
  <c r="BL1068" i="1"/>
  <c r="BN1066" i="1"/>
  <c r="BM1065" i="1"/>
  <c r="BE1065" i="1"/>
  <c r="BL1064" i="1"/>
  <c r="BN1062" i="1"/>
  <c r="BM1061" i="1"/>
  <c r="BE1061" i="1"/>
  <c r="BL1060" i="1"/>
  <c r="BN1058" i="1"/>
  <c r="BM1057" i="1"/>
  <c r="BE1057" i="1"/>
  <c r="BL1056" i="1"/>
  <c r="BN1054" i="1"/>
  <c r="BM1053" i="1"/>
  <c r="BE1053" i="1"/>
  <c r="BL1052" i="1"/>
  <c r="BN1050" i="1"/>
  <c r="BM1049" i="1"/>
  <c r="BE1049" i="1"/>
  <c r="BL1048" i="1"/>
  <c r="BN1046" i="1"/>
  <c r="BM1045" i="1"/>
  <c r="BE1045" i="1"/>
  <c r="BL1044" i="1"/>
  <c r="BN1042" i="1"/>
  <c r="BM1041" i="1"/>
  <c r="BE1041" i="1"/>
  <c r="BL1040" i="1"/>
  <c r="BN1038" i="1"/>
  <c r="BM1037" i="1"/>
  <c r="BE1037" i="1"/>
  <c r="BL1036" i="1"/>
  <c r="BN1034" i="1"/>
  <c r="BM1033" i="1"/>
  <c r="BE1033" i="1"/>
  <c r="BL1032" i="1"/>
  <c r="BN1030" i="1"/>
  <c r="BM1029" i="1"/>
  <c r="BE1029" i="1"/>
  <c r="BL1028" i="1"/>
  <c r="BN1026" i="1"/>
  <c r="BM1025" i="1"/>
  <c r="BE1025" i="1"/>
  <c r="BL1024" i="1"/>
  <c r="BN1022" i="1"/>
  <c r="BM1021" i="1"/>
  <c r="BE1021" i="1"/>
  <c r="BL1020" i="1"/>
  <c r="BN1018" i="1"/>
  <c r="BM1017" i="1"/>
  <c r="BE1017" i="1"/>
  <c r="BL1016" i="1"/>
  <c r="BN1014" i="1"/>
  <c r="BM1013" i="1"/>
  <c r="BE1013" i="1"/>
  <c r="BL1012" i="1"/>
  <c r="BN1010" i="1"/>
  <c r="BM1009" i="1"/>
  <c r="BE1009" i="1"/>
  <c r="BL1008" i="1"/>
  <c r="BN1006" i="1"/>
  <c r="BM1005" i="1"/>
  <c r="BE1005" i="1"/>
  <c r="BL1004" i="1"/>
  <c r="BN1002" i="1"/>
  <c r="BM1001" i="1"/>
  <c r="BE1001" i="1"/>
  <c r="BL1000" i="1"/>
  <c r="BN998" i="1"/>
  <c r="BM997" i="1"/>
  <c r="BE997" i="1"/>
  <c r="BL996" i="1"/>
  <c r="BN994" i="1"/>
  <c r="BM993" i="1"/>
  <c r="BE993" i="1"/>
  <c r="BL992" i="1"/>
  <c r="BN990" i="1"/>
  <c r="BM989" i="1"/>
  <c r="BE989" i="1"/>
  <c r="BL988" i="1"/>
  <c r="BN986" i="1"/>
  <c r="BM985" i="1"/>
  <c r="BE985" i="1"/>
  <c r="BL984" i="1"/>
  <c r="BN982" i="1"/>
  <c r="BM981" i="1"/>
  <c r="BE981" i="1"/>
  <c r="BL980" i="1"/>
  <c r="BN978" i="1"/>
  <c r="BM977" i="1"/>
  <c r="BE977" i="1"/>
  <c r="BL976" i="1"/>
  <c r="BN974" i="1"/>
  <c r="BM973" i="1"/>
  <c r="BE973" i="1"/>
  <c r="BL972" i="1"/>
  <c r="BN970" i="1"/>
  <c r="BM969" i="1"/>
  <c r="BE969" i="1"/>
  <c r="BL968" i="1"/>
  <c r="BN966" i="1"/>
  <c r="BM965" i="1"/>
  <c r="BE965" i="1"/>
  <c r="BL964" i="1"/>
  <c r="BN962" i="1"/>
  <c r="BM961" i="1"/>
  <c r="BE961" i="1"/>
  <c r="BL960" i="1"/>
  <c r="BN958" i="1"/>
  <c r="BM957" i="1"/>
  <c r="BE957" i="1"/>
  <c r="BL956" i="1"/>
  <c r="BN954" i="1"/>
  <c r="BM953" i="1"/>
  <c r="BE953" i="1"/>
  <c r="BL952" i="1"/>
  <c r="BN950" i="1"/>
  <c r="BM949" i="1"/>
  <c r="BE949" i="1"/>
  <c r="BL948" i="1"/>
  <c r="BN946" i="1"/>
  <c r="BM945" i="1"/>
  <c r="BE945" i="1"/>
  <c r="BL944" i="1"/>
  <c r="BN942" i="1"/>
  <c r="BM941" i="1"/>
  <c r="BE941" i="1"/>
  <c r="BL940" i="1"/>
  <c r="BN938" i="1"/>
  <c r="BM937" i="1"/>
  <c r="BE937" i="1"/>
  <c r="BL936" i="1"/>
  <c r="BN934" i="1"/>
  <c r="BM933" i="1"/>
  <c r="BE933" i="1"/>
  <c r="BL932" i="1"/>
  <c r="BN930" i="1"/>
  <c r="BM929" i="1"/>
  <c r="BE929" i="1"/>
  <c r="BL928" i="1"/>
  <c r="BN926" i="1"/>
  <c r="BM925" i="1"/>
  <c r="BE925" i="1"/>
  <c r="BL924" i="1"/>
  <c r="BN922" i="1"/>
  <c r="BM921" i="1"/>
  <c r="BE921" i="1"/>
  <c r="BL920" i="1"/>
  <c r="BN918" i="1"/>
  <c r="BM917" i="1"/>
  <c r="BE917" i="1"/>
  <c r="BL916" i="1"/>
  <c r="BN914" i="1"/>
  <c r="BM913" i="1"/>
  <c r="BE913" i="1"/>
  <c r="BL912" i="1"/>
  <c r="BN910" i="1"/>
  <c r="BM909" i="1"/>
  <c r="BE909" i="1"/>
  <c r="BL908" i="1"/>
  <c r="BN906" i="1"/>
  <c r="BM905" i="1"/>
  <c r="BE905" i="1"/>
  <c r="BL904" i="1"/>
  <c r="BN902" i="1"/>
  <c r="BM901" i="1"/>
  <c r="BE901" i="1"/>
  <c r="BL900" i="1"/>
  <c r="BN898" i="1"/>
  <c r="BM897" i="1"/>
  <c r="BE897" i="1"/>
  <c r="BL896" i="1"/>
  <c r="BN894" i="1"/>
  <c r="BM893" i="1"/>
  <c r="BE893" i="1"/>
  <c r="BL892" i="1"/>
  <c r="BN890" i="1"/>
  <c r="BM889" i="1"/>
  <c r="BE889" i="1"/>
  <c r="BL888" i="1"/>
  <c r="BN886" i="1"/>
  <c r="BM885" i="1"/>
  <c r="BE885" i="1"/>
  <c r="BL884" i="1"/>
  <c r="BN882" i="1"/>
  <c r="BM881" i="1"/>
  <c r="BE881" i="1"/>
  <c r="BL880" i="1"/>
  <c r="BN878" i="1"/>
  <c r="BM877" i="1"/>
  <c r="BE877" i="1"/>
  <c r="BL876" i="1"/>
  <c r="BN874" i="1"/>
  <c r="BM873" i="1"/>
  <c r="BE873" i="1"/>
  <c r="BL872" i="1"/>
  <c r="BN870" i="1"/>
  <c r="BM869" i="1"/>
  <c r="BE869" i="1"/>
  <c r="BL868" i="1"/>
  <c r="BN866" i="1"/>
  <c r="BM865" i="1"/>
  <c r="BE865" i="1"/>
  <c r="BL864" i="1"/>
  <c r="BN862" i="1"/>
  <c r="BM861" i="1"/>
  <c r="BE861" i="1"/>
  <c r="BL860" i="1"/>
  <c r="BN858" i="1"/>
  <c r="BM857" i="1"/>
  <c r="BE857" i="1"/>
  <c r="BL856" i="1"/>
  <c r="BN854" i="1"/>
  <c r="BM853" i="1"/>
  <c r="BE853" i="1"/>
  <c r="BL852" i="1"/>
  <c r="BN850" i="1"/>
  <c r="BM849" i="1"/>
  <c r="BE849" i="1"/>
  <c r="BL848" i="1"/>
  <c r="BN846" i="1"/>
  <c r="BM845" i="1"/>
  <c r="BE845" i="1"/>
  <c r="BL844" i="1"/>
  <c r="BN842" i="1"/>
  <c r="BM841" i="1"/>
  <c r="BE841" i="1"/>
  <c r="BL840" i="1"/>
  <c r="BN838" i="1"/>
  <c r="BM837" i="1"/>
  <c r="BE837" i="1"/>
  <c r="BL836" i="1"/>
  <c r="BN834" i="1"/>
  <c r="BM833" i="1"/>
  <c r="BE833" i="1"/>
  <c r="BL832" i="1"/>
  <c r="BN830" i="1"/>
  <c r="BM829" i="1"/>
  <c r="BE829" i="1"/>
  <c r="BL828" i="1"/>
  <c r="BN826" i="1"/>
  <c r="BM825" i="1"/>
  <c r="BE825" i="1"/>
  <c r="BL824" i="1"/>
  <c r="BN822" i="1"/>
  <c r="BM821" i="1"/>
  <c r="BE821" i="1"/>
  <c r="BL820" i="1"/>
  <c r="BN818" i="1"/>
  <c r="BM817" i="1"/>
  <c r="BE817" i="1"/>
  <c r="BL816" i="1"/>
  <c r="BN814" i="1"/>
  <c r="BM813" i="1"/>
  <c r="BE813" i="1"/>
  <c r="BL812" i="1"/>
  <c r="BN810" i="1"/>
  <c r="BM809" i="1"/>
  <c r="BE809" i="1"/>
  <c r="BL808" i="1"/>
  <c r="BN806" i="1"/>
  <c r="BM805" i="1"/>
  <c r="BE805" i="1"/>
  <c r="BL804" i="1"/>
  <c r="BN802" i="1"/>
  <c r="BM801" i="1"/>
  <c r="BE801" i="1"/>
  <c r="BL800" i="1"/>
  <c r="BN798" i="1"/>
  <c r="BM797" i="1"/>
  <c r="BE797" i="1"/>
  <c r="BL796" i="1"/>
  <c r="BN794" i="1"/>
  <c r="BM793" i="1"/>
  <c r="BE793" i="1"/>
  <c r="BL792" i="1"/>
  <c r="BN790" i="1"/>
  <c r="BM789" i="1"/>
  <c r="BE789" i="1"/>
  <c r="BL788" i="1"/>
  <c r="BN786" i="1"/>
  <c r="BM785" i="1"/>
  <c r="BE785" i="1"/>
  <c r="BL784" i="1"/>
  <c r="BN782" i="1"/>
  <c r="BM781" i="1"/>
  <c r="BE781" i="1"/>
  <c r="BN1144" i="1"/>
  <c r="BN1136" i="1"/>
  <c r="BM1134" i="1"/>
  <c r="BE1134" i="1"/>
  <c r="BL1133" i="1"/>
  <c r="BM1131" i="1"/>
  <c r="BN1130" i="1"/>
  <c r="BE1129" i="1"/>
  <c r="BN1128" i="1"/>
  <c r="BM1126" i="1"/>
  <c r="BL1124" i="1"/>
  <c r="BE1123" i="1"/>
  <c r="BL1122" i="1"/>
  <c r="BM1121" i="1"/>
  <c r="BN1119" i="1"/>
  <c r="BM1118" i="1"/>
  <c r="BE1118" i="1"/>
  <c r="BL1117" i="1"/>
  <c r="BN1115" i="1"/>
  <c r="BM1114" i="1"/>
  <c r="BE1114" i="1"/>
  <c r="BL1113" i="1"/>
  <c r="BN1111" i="1"/>
  <c r="BM1110" i="1"/>
  <c r="BE1110" i="1"/>
  <c r="BL1109" i="1"/>
  <c r="BN1107" i="1"/>
  <c r="BM1106" i="1"/>
  <c r="BE1106" i="1"/>
  <c r="BL1105" i="1"/>
  <c r="BN1103" i="1"/>
  <c r="BM1102" i="1"/>
  <c r="BE1102" i="1"/>
  <c r="BL1101" i="1"/>
  <c r="BN1099" i="1"/>
  <c r="BM1098" i="1"/>
  <c r="BE1098" i="1"/>
  <c r="BL1097" i="1"/>
  <c r="BN1095" i="1"/>
  <c r="BM1094" i="1"/>
  <c r="BE1094" i="1"/>
  <c r="BL1093" i="1"/>
  <c r="BN1091" i="1"/>
  <c r="BM1090" i="1"/>
  <c r="BE1090" i="1"/>
  <c r="BL1089" i="1"/>
  <c r="BN1087" i="1"/>
  <c r="BM1086" i="1"/>
  <c r="BE1086" i="1"/>
  <c r="BL1085" i="1"/>
  <c r="BN1083" i="1"/>
  <c r="BM1082" i="1"/>
  <c r="BE1082" i="1"/>
  <c r="BL1081" i="1"/>
  <c r="BN1079" i="1"/>
  <c r="BM1078" i="1"/>
  <c r="BE1078" i="1"/>
  <c r="BL1077" i="1"/>
  <c r="BN1075" i="1"/>
  <c r="BM1074" i="1"/>
  <c r="BE1074" i="1"/>
  <c r="BL1073" i="1"/>
  <c r="BN1071" i="1"/>
  <c r="BM1070" i="1"/>
  <c r="BE1070" i="1"/>
  <c r="BL1069" i="1"/>
  <c r="BN1067" i="1"/>
  <c r="BM1066" i="1"/>
  <c r="BE1066" i="1"/>
  <c r="BL1065" i="1"/>
  <c r="BN1063" i="1"/>
  <c r="BM1062" i="1"/>
  <c r="BE1062" i="1"/>
  <c r="BL1061" i="1"/>
  <c r="BN1059" i="1"/>
  <c r="BM1058" i="1"/>
  <c r="BE1058" i="1"/>
  <c r="BL1057" i="1"/>
  <c r="BN1055" i="1"/>
  <c r="BM1054" i="1"/>
  <c r="BE1054" i="1"/>
  <c r="BL1053" i="1"/>
  <c r="BN1051" i="1"/>
  <c r="BM1050" i="1"/>
  <c r="BE1050" i="1"/>
  <c r="BL1049" i="1"/>
  <c r="BN1047" i="1"/>
  <c r="BM1046" i="1"/>
  <c r="BE1046" i="1"/>
  <c r="BL1045" i="1"/>
  <c r="BN1043" i="1"/>
  <c r="BM1042" i="1"/>
  <c r="BE1042" i="1"/>
  <c r="BL1041" i="1"/>
  <c r="BN1039" i="1"/>
  <c r="BM1038" i="1"/>
  <c r="BE1038" i="1"/>
  <c r="BL1037" i="1"/>
  <c r="BN1035" i="1"/>
  <c r="BM1034" i="1"/>
  <c r="BE1034" i="1"/>
  <c r="BL1033" i="1"/>
  <c r="BN1031" i="1"/>
  <c r="BM1030" i="1"/>
  <c r="BE1030" i="1"/>
  <c r="BL1029" i="1"/>
  <c r="BN1027" i="1"/>
  <c r="BM1026" i="1"/>
  <c r="BE1026" i="1"/>
  <c r="BL1025" i="1"/>
  <c r="BN1023" i="1"/>
  <c r="BM1022" i="1"/>
  <c r="BE1022" i="1"/>
  <c r="BL1021" i="1"/>
  <c r="BN1019" i="1"/>
  <c r="BM1018" i="1"/>
  <c r="BE1018" i="1"/>
  <c r="BL1017" i="1"/>
  <c r="BN1015" i="1"/>
  <c r="BM1014" i="1"/>
  <c r="BE1014" i="1"/>
  <c r="BL1013" i="1"/>
  <c r="BN1011" i="1"/>
  <c r="BM1010" i="1"/>
  <c r="BE1010" i="1"/>
  <c r="BL1009" i="1"/>
  <c r="BN1007" i="1"/>
  <c r="BM1006" i="1"/>
  <c r="BE1006" i="1"/>
  <c r="BL1005" i="1"/>
  <c r="BN1003" i="1"/>
  <c r="BM1002" i="1"/>
  <c r="BE1002" i="1"/>
  <c r="BL1001" i="1"/>
  <c r="BN999" i="1"/>
  <c r="BM998" i="1"/>
  <c r="BE998" i="1"/>
  <c r="BL997" i="1"/>
  <c r="BN995" i="1"/>
  <c r="BM994" i="1"/>
  <c r="BE994" i="1"/>
  <c r="BL993" i="1"/>
  <c r="BN991" i="1"/>
  <c r="BM990" i="1"/>
  <c r="BE990" i="1"/>
  <c r="BL989" i="1"/>
  <c r="BN987" i="1"/>
  <c r="BM986" i="1"/>
  <c r="BE986" i="1"/>
  <c r="BL985" i="1"/>
  <c r="BN983" i="1"/>
  <c r="BM982" i="1"/>
  <c r="BE982" i="1"/>
  <c r="BL981" i="1"/>
  <c r="BN979" i="1"/>
  <c r="BM978" i="1"/>
  <c r="BE978" i="1"/>
  <c r="BL977" i="1"/>
  <c r="BN975" i="1"/>
  <c r="BM974" i="1"/>
  <c r="BE974" i="1"/>
  <c r="BL973" i="1"/>
  <c r="BN971" i="1"/>
  <c r="BM970" i="1"/>
  <c r="BE970" i="1"/>
  <c r="BL969" i="1"/>
  <c r="BN967" i="1"/>
  <c r="BM966" i="1"/>
  <c r="BE966" i="1"/>
  <c r="BL965" i="1"/>
  <c r="BN963" i="1"/>
  <c r="BM962" i="1"/>
  <c r="BE962" i="1"/>
  <c r="BL961" i="1"/>
  <c r="BN959" i="1"/>
  <c r="BM958" i="1"/>
  <c r="BE958" i="1"/>
  <c r="BL957" i="1"/>
  <c r="BN955" i="1"/>
  <c r="BM954" i="1"/>
  <c r="BE954" i="1"/>
  <c r="BL953" i="1"/>
  <c r="BN951" i="1"/>
  <c r="BM950" i="1"/>
  <c r="BE950" i="1"/>
  <c r="BL949" i="1"/>
  <c r="BN947" i="1"/>
  <c r="BM946" i="1"/>
  <c r="BE946" i="1"/>
  <c r="BL945" i="1"/>
  <c r="BN943" i="1"/>
  <c r="BM942" i="1"/>
  <c r="BE942" i="1"/>
  <c r="BL941" i="1"/>
  <c r="BN939" i="1"/>
  <c r="BM938" i="1"/>
  <c r="BE938" i="1"/>
  <c r="BL937" i="1"/>
  <c r="BN935" i="1"/>
  <c r="BM934" i="1"/>
  <c r="BE934" i="1"/>
  <c r="BL933" i="1"/>
  <c r="BN931" i="1"/>
  <c r="BM930" i="1"/>
  <c r="BE930" i="1"/>
  <c r="BL929" i="1"/>
  <c r="BN927" i="1"/>
  <c r="BM926" i="1"/>
  <c r="BE926" i="1"/>
  <c r="BL925" i="1"/>
  <c r="BN923" i="1"/>
  <c r="BM922" i="1"/>
  <c r="BE922" i="1"/>
  <c r="BL921" i="1"/>
  <c r="BN919" i="1"/>
  <c r="BM918" i="1"/>
  <c r="BE918" i="1"/>
  <c r="BL917" i="1"/>
  <c r="BN915" i="1"/>
  <c r="BM914" i="1"/>
  <c r="BE914" i="1"/>
  <c r="BL913" i="1"/>
  <c r="BN911" i="1"/>
  <c r="BM910" i="1"/>
  <c r="BE910" i="1"/>
  <c r="BL909" i="1"/>
  <c r="BN907" i="1"/>
  <c r="BM906" i="1"/>
  <c r="BE906" i="1"/>
  <c r="BL905" i="1"/>
  <c r="BN903" i="1"/>
  <c r="BM902" i="1"/>
  <c r="BE902" i="1"/>
  <c r="BL901" i="1"/>
  <c r="BN899" i="1"/>
  <c r="BM898" i="1"/>
  <c r="BE898" i="1"/>
  <c r="BL897" i="1"/>
  <c r="BN895" i="1"/>
  <c r="BM894" i="1"/>
  <c r="BE894" i="1"/>
  <c r="BL893" i="1"/>
  <c r="BN891" i="1"/>
  <c r="BM890" i="1"/>
  <c r="BE890" i="1"/>
  <c r="BL889" i="1"/>
  <c r="BN887" i="1"/>
  <c r="BM886" i="1"/>
  <c r="BE886" i="1"/>
  <c r="BL885" i="1"/>
  <c r="BN883" i="1"/>
  <c r="BM882" i="1"/>
  <c r="BE882" i="1"/>
  <c r="BL881" i="1"/>
  <c r="BN879" i="1"/>
  <c r="BM878" i="1"/>
  <c r="BE878" i="1"/>
  <c r="BL877" i="1"/>
  <c r="BN875" i="1"/>
  <c r="BM874" i="1"/>
  <c r="BE874" i="1"/>
  <c r="BL873" i="1"/>
  <c r="BN871" i="1"/>
  <c r="BM870" i="1"/>
  <c r="BE870" i="1"/>
  <c r="BL869" i="1"/>
  <c r="BN867" i="1"/>
  <c r="BM866" i="1"/>
  <c r="BE866" i="1"/>
  <c r="BL865" i="1"/>
  <c r="BN863" i="1"/>
  <c r="BM862" i="1"/>
  <c r="BE862" i="1"/>
  <c r="BL861" i="1"/>
  <c r="BN859" i="1"/>
  <c r="BM858" i="1"/>
  <c r="BE858" i="1"/>
  <c r="BL857" i="1"/>
  <c r="BN855" i="1"/>
  <c r="BM854" i="1"/>
  <c r="BE854" i="1"/>
  <c r="BL853" i="1"/>
  <c r="BN851" i="1"/>
  <c r="BM850" i="1"/>
  <c r="BE850" i="1"/>
  <c r="BL849" i="1"/>
  <c r="BN847" i="1"/>
  <c r="BM846" i="1"/>
  <c r="BE846" i="1"/>
  <c r="BL845" i="1"/>
  <c r="BN843" i="1"/>
  <c r="BM842" i="1"/>
  <c r="BE842" i="1"/>
  <c r="BL841" i="1"/>
  <c r="BN839" i="1"/>
  <c r="BM838" i="1"/>
  <c r="BE838" i="1"/>
  <c r="BL837" i="1"/>
  <c r="BN835" i="1"/>
  <c r="BM834" i="1"/>
  <c r="BE834" i="1"/>
  <c r="BL833" i="1"/>
  <c r="BN831" i="1"/>
  <c r="BM830" i="1"/>
  <c r="BE830" i="1"/>
  <c r="BL829" i="1"/>
  <c r="BN827" i="1"/>
  <c r="BM826" i="1"/>
  <c r="BE826" i="1"/>
  <c r="BL825" i="1"/>
  <c r="BN823" i="1"/>
  <c r="BM822" i="1"/>
  <c r="BE822" i="1"/>
  <c r="BL821" i="1"/>
  <c r="BN819" i="1"/>
  <c r="BM818" i="1"/>
  <c r="BE818" i="1"/>
  <c r="BL817" i="1"/>
  <c r="BN815" i="1"/>
  <c r="BM814" i="1"/>
  <c r="BE814" i="1"/>
  <c r="BL813" i="1"/>
  <c r="BN811" i="1"/>
  <c r="BM810" i="1"/>
  <c r="BE810" i="1"/>
  <c r="BL809" i="1"/>
  <c r="BN807" i="1"/>
  <c r="BM806" i="1"/>
  <c r="BE806" i="1"/>
  <c r="BL805" i="1"/>
  <c r="BM828" i="1"/>
  <c r="BL827" i="1"/>
  <c r="BN825" i="1"/>
  <c r="BE824" i="1"/>
  <c r="BM820" i="1"/>
  <c r="BL819" i="1"/>
  <c r="BN817" i="1"/>
  <c r="BE816" i="1"/>
  <c r="BM812" i="1"/>
  <c r="BL811" i="1"/>
  <c r="BN809" i="1"/>
  <c r="BE808" i="1"/>
  <c r="BN801" i="1"/>
  <c r="BM798" i="1"/>
  <c r="BE798" i="1"/>
  <c r="BL795" i="1"/>
  <c r="BM792" i="1"/>
  <c r="BE792" i="1"/>
  <c r="BN791" i="1"/>
  <c r="BN789" i="1"/>
  <c r="BM787" i="1"/>
  <c r="BL785" i="1"/>
  <c r="BE784" i="1"/>
  <c r="BL783" i="1"/>
  <c r="BM782" i="1"/>
  <c r="BN780" i="1"/>
  <c r="BM779" i="1"/>
  <c r="BE779" i="1"/>
  <c r="BL778" i="1"/>
  <c r="BN776" i="1"/>
  <c r="BM775" i="1"/>
  <c r="BE775" i="1"/>
  <c r="BL774" i="1"/>
  <c r="BN772" i="1"/>
  <c r="BM771" i="1"/>
  <c r="BE771" i="1"/>
  <c r="BL770" i="1"/>
  <c r="BN768" i="1"/>
  <c r="BM767" i="1"/>
  <c r="BE767" i="1"/>
  <c r="BL766" i="1"/>
  <c r="BN764" i="1"/>
  <c r="BM763" i="1"/>
  <c r="BE763" i="1"/>
  <c r="BL762" i="1"/>
  <c r="BN760" i="1"/>
  <c r="BM759" i="1"/>
  <c r="BE759" i="1"/>
  <c r="BL758" i="1"/>
  <c r="BN756" i="1"/>
  <c r="BM755" i="1"/>
  <c r="BE755" i="1"/>
  <c r="BL754" i="1"/>
  <c r="BN752" i="1"/>
  <c r="BM751" i="1"/>
  <c r="BE751" i="1"/>
  <c r="BL750" i="1"/>
  <c r="BN748" i="1"/>
  <c r="BM747" i="1"/>
  <c r="BE747" i="1"/>
  <c r="BL746" i="1"/>
  <c r="BN744" i="1"/>
  <c r="BM743" i="1"/>
  <c r="BE743" i="1"/>
  <c r="BL742" i="1"/>
  <c r="BN740" i="1"/>
  <c r="BM739" i="1"/>
  <c r="BE739" i="1"/>
  <c r="BL738" i="1"/>
  <c r="BN736" i="1"/>
  <c r="BM735" i="1"/>
  <c r="BE735" i="1"/>
  <c r="BL734" i="1"/>
  <c r="BN732" i="1"/>
  <c r="BM731" i="1"/>
  <c r="BE731" i="1"/>
  <c r="BL730" i="1"/>
  <c r="BN728" i="1"/>
  <c r="BM727" i="1"/>
  <c r="BE727" i="1"/>
  <c r="BL726" i="1"/>
  <c r="BN724" i="1"/>
  <c r="BM723" i="1"/>
  <c r="BE723" i="1"/>
  <c r="BL722" i="1"/>
  <c r="BN720" i="1"/>
  <c r="BM719" i="1"/>
  <c r="BE719" i="1"/>
  <c r="BL718" i="1"/>
  <c r="BN716" i="1"/>
  <c r="BM715" i="1"/>
  <c r="BE715" i="1"/>
  <c r="BL714" i="1"/>
  <c r="BN712" i="1"/>
  <c r="BM711" i="1"/>
  <c r="BE711" i="1"/>
  <c r="BL710" i="1"/>
  <c r="BN708" i="1"/>
  <c r="BM707" i="1"/>
  <c r="BE707" i="1"/>
  <c r="BL706" i="1"/>
  <c r="BN704" i="1"/>
  <c r="BM703" i="1"/>
  <c r="BE703" i="1"/>
  <c r="BL702" i="1"/>
  <c r="BN700" i="1"/>
  <c r="BM699" i="1"/>
  <c r="BE699" i="1"/>
  <c r="BL698" i="1"/>
  <c r="BN696" i="1"/>
  <c r="BM695" i="1"/>
  <c r="BE695" i="1"/>
  <c r="BL694" i="1"/>
  <c r="BN692" i="1"/>
  <c r="BM691" i="1"/>
  <c r="BE691" i="1"/>
  <c r="BL690" i="1"/>
  <c r="BN688" i="1"/>
  <c r="BM687" i="1"/>
  <c r="BE687" i="1"/>
  <c r="BL686" i="1"/>
  <c r="BN684" i="1"/>
  <c r="BM683" i="1"/>
  <c r="BE683" i="1"/>
  <c r="BL682" i="1"/>
  <c r="BN680" i="1"/>
  <c r="BM679" i="1"/>
  <c r="BE679" i="1"/>
  <c r="BL678" i="1"/>
  <c r="BN676" i="1"/>
  <c r="BM675" i="1"/>
  <c r="BE675" i="1"/>
  <c r="BL674" i="1"/>
  <c r="BN672" i="1"/>
  <c r="BM671" i="1"/>
  <c r="BE671" i="1"/>
  <c r="BL670" i="1"/>
  <c r="BN668" i="1"/>
  <c r="BM667" i="1"/>
  <c r="BE667" i="1"/>
  <c r="BL666" i="1"/>
  <c r="BN664" i="1"/>
  <c r="BM663" i="1"/>
  <c r="BE663" i="1"/>
  <c r="BL662" i="1"/>
  <c r="BN660" i="1"/>
  <c r="BM659" i="1"/>
  <c r="BE659" i="1"/>
  <c r="BL658" i="1"/>
  <c r="BN656" i="1"/>
  <c r="BM655" i="1"/>
  <c r="BE655" i="1"/>
  <c r="BL654" i="1"/>
  <c r="BN652" i="1"/>
  <c r="BM651" i="1"/>
  <c r="BE651" i="1"/>
  <c r="BL650" i="1"/>
  <c r="BN648" i="1"/>
  <c r="BM647" i="1"/>
  <c r="BE647" i="1"/>
  <c r="BL646" i="1"/>
  <c r="BN644" i="1"/>
  <c r="BM643" i="1"/>
  <c r="BE643" i="1"/>
  <c r="BL642" i="1"/>
  <c r="BN640" i="1"/>
  <c r="BM639" i="1"/>
  <c r="BE639" i="1"/>
  <c r="BL638" i="1"/>
  <c r="BN636" i="1"/>
  <c r="BM635" i="1"/>
  <c r="BE635" i="1"/>
  <c r="BL634" i="1"/>
  <c r="BN632" i="1"/>
  <c r="BM631" i="1"/>
  <c r="BE631" i="1"/>
  <c r="BL630" i="1"/>
  <c r="BN628" i="1"/>
  <c r="BM627" i="1"/>
  <c r="BE627" i="1"/>
  <c r="BL626" i="1"/>
  <c r="BN624" i="1"/>
  <c r="BM623" i="1"/>
  <c r="BE623" i="1"/>
  <c r="BL622" i="1"/>
  <c r="BN620" i="1"/>
  <c r="BM619" i="1"/>
  <c r="BE619" i="1"/>
  <c r="BL618" i="1"/>
  <c r="BN616" i="1"/>
  <c r="BM615" i="1"/>
  <c r="BE615" i="1"/>
  <c r="BL614" i="1"/>
  <c r="BN612" i="1"/>
  <c r="BM611" i="1"/>
  <c r="BE611" i="1"/>
  <c r="BL610" i="1"/>
  <c r="BN608" i="1"/>
  <c r="BM607" i="1"/>
  <c r="BE607" i="1"/>
  <c r="BL606" i="1"/>
  <c r="BN604" i="1"/>
  <c r="BM603" i="1"/>
  <c r="BE603" i="1"/>
  <c r="BL602" i="1"/>
  <c r="BN600" i="1"/>
  <c r="BM599" i="1"/>
  <c r="BE599" i="1"/>
  <c r="BL598" i="1"/>
  <c r="BN596" i="1"/>
  <c r="BM595" i="1"/>
  <c r="BE595" i="1"/>
  <c r="BL594" i="1"/>
  <c r="BN592" i="1"/>
  <c r="BM591" i="1"/>
  <c r="BE591" i="1"/>
  <c r="BL590" i="1"/>
  <c r="BN588" i="1"/>
  <c r="BM587" i="1"/>
  <c r="BE587" i="1"/>
  <c r="BL586" i="1"/>
  <c r="BN584" i="1"/>
  <c r="BM583" i="1"/>
  <c r="BE583" i="1"/>
  <c r="BL582" i="1"/>
  <c r="BN580" i="1"/>
  <c r="BM579" i="1"/>
  <c r="BE579" i="1"/>
  <c r="BL578" i="1"/>
  <c r="BN576" i="1"/>
  <c r="BM575" i="1"/>
  <c r="BE575" i="1"/>
  <c r="BL574" i="1"/>
  <c r="BN572" i="1"/>
  <c r="BM571" i="1"/>
  <c r="BE571" i="1"/>
  <c r="BL570" i="1"/>
  <c r="BN568" i="1"/>
  <c r="BM567" i="1"/>
  <c r="BE567" i="1"/>
  <c r="BL566" i="1"/>
  <c r="BN564" i="1"/>
  <c r="BM563" i="1"/>
  <c r="BE563" i="1"/>
  <c r="BL562" i="1"/>
  <c r="BN560" i="1"/>
  <c r="BM559" i="1"/>
  <c r="BE559" i="1"/>
  <c r="BL558" i="1"/>
  <c r="BN556" i="1"/>
  <c r="BM555" i="1"/>
  <c r="BE555" i="1"/>
  <c r="BL554" i="1"/>
  <c r="BN552" i="1"/>
  <c r="BM551" i="1"/>
  <c r="BE551" i="1"/>
  <c r="BL550" i="1"/>
  <c r="BN548" i="1"/>
  <c r="BM547" i="1"/>
  <c r="BE547" i="1"/>
  <c r="BL546" i="1"/>
  <c r="BN544" i="1"/>
  <c r="BM543" i="1"/>
  <c r="BE543" i="1"/>
  <c r="BL542" i="1"/>
  <c r="BN540" i="1"/>
  <c r="BM539" i="1"/>
  <c r="BE539" i="1"/>
  <c r="BL538" i="1"/>
  <c r="BN536" i="1"/>
  <c r="BM535" i="1"/>
  <c r="BE535" i="1"/>
  <c r="BL534" i="1"/>
  <c r="BN532" i="1"/>
  <c r="BM531" i="1"/>
  <c r="BE531" i="1"/>
  <c r="BL530" i="1"/>
  <c r="BN528" i="1"/>
  <c r="BM527" i="1"/>
  <c r="BE527" i="1"/>
  <c r="BL526" i="1"/>
  <c r="BN524" i="1"/>
  <c r="BM523" i="1"/>
  <c r="BE523" i="1"/>
  <c r="BL522" i="1"/>
  <c r="BN520" i="1"/>
  <c r="BM519" i="1"/>
  <c r="BE519" i="1"/>
  <c r="BL518" i="1"/>
  <c r="BN516" i="1"/>
  <c r="BM515" i="1"/>
  <c r="BE515" i="1"/>
  <c r="BL514" i="1"/>
  <c r="BN512" i="1"/>
  <c r="BM511" i="1"/>
  <c r="BE511" i="1"/>
  <c r="BL510" i="1"/>
  <c r="BN508" i="1"/>
  <c r="BM507" i="1"/>
  <c r="BE507" i="1"/>
  <c r="BL506" i="1"/>
  <c r="BN504" i="1"/>
  <c r="BM503" i="1"/>
  <c r="BE503" i="1"/>
  <c r="BL502" i="1"/>
  <c r="BN500" i="1"/>
  <c r="BM499" i="1"/>
  <c r="BE499" i="1"/>
  <c r="BL498" i="1"/>
  <c r="BN496" i="1"/>
  <c r="BM495" i="1"/>
  <c r="BE495" i="1"/>
  <c r="BL494" i="1"/>
  <c r="BN492" i="1"/>
  <c r="BM491" i="1"/>
  <c r="BE491" i="1"/>
  <c r="BL490" i="1"/>
  <c r="BN488" i="1"/>
  <c r="BM487" i="1"/>
  <c r="BE487" i="1"/>
  <c r="BL486" i="1"/>
  <c r="BN484" i="1"/>
  <c r="BM483" i="1"/>
  <c r="BE483" i="1"/>
  <c r="BL482" i="1"/>
  <c r="BN480" i="1"/>
  <c r="BM479" i="1"/>
  <c r="BE479" i="1"/>
  <c r="BL478" i="1"/>
  <c r="BN476" i="1"/>
  <c r="BM475" i="1"/>
  <c r="BE475" i="1"/>
  <c r="BL474" i="1"/>
  <c r="BN472" i="1"/>
  <c r="BM471" i="1"/>
  <c r="BE471" i="1"/>
  <c r="BL470" i="1"/>
  <c r="BN468" i="1"/>
  <c r="BM467" i="1"/>
  <c r="BE467" i="1"/>
  <c r="BL466" i="1"/>
  <c r="BN464" i="1"/>
  <c r="BM463" i="1"/>
  <c r="BE463" i="1"/>
  <c r="BL462" i="1"/>
  <c r="BN460" i="1"/>
  <c r="BM459" i="1"/>
  <c r="BE459" i="1"/>
  <c r="BL458" i="1"/>
  <c r="BN456" i="1"/>
  <c r="BM455" i="1"/>
  <c r="BE455" i="1"/>
  <c r="BL454" i="1"/>
  <c r="BN452" i="1"/>
  <c r="BM451" i="1"/>
  <c r="BE451" i="1"/>
  <c r="BL450" i="1"/>
  <c r="BN448" i="1"/>
  <c r="BM447" i="1"/>
  <c r="BE447" i="1"/>
  <c r="BL446" i="1"/>
  <c r="BN444" i="1"/>
  <c r="BM443" i="1"/>
  <c r="BE443" i="1"/>
  <c r="BL442" i="1"/>
  <c r="BN440" i="1"/>
  <c r="BM439" i="1"/>
  <c r="BE439" i="1"/>
  <c r="BL438" i="1"/>
  <c r="BN436" i="1"/>
  <c r="BM435" i="1"/>
  <c r="BE435" i="1"/>
  <c r="BL434" i="1"/>
  <c r="BN432" i="1"/>
  <c r="BM431" i="1"/>
  <c r="BE431" i="1"/>
  <c r="BL430" i="1"/>
  <c r="BN428" i="1"/>
  <c r="BM427" i="1"/>
  <c r="BE427" i="1"/>
  <c r="BL426" i="1"/>
  <c r="BN424" i="1"/>
  <c r="BM423" i="1"/>
  <c r="BE423" i="1"/>
  <c r="BL422" i="1"/>
  <c r="BN420" i="1"/>
  <c r="BM419" i="1"/>
  <c r="BE419" i="1"/>
  <c r="BL418" i="1"/>
  <c r="BN416" i="1"/>
  <c r="BM415" i="1"/>
  <c r="BE415" i="1"/>
  <c r="BL414" i="1"/>
  <c r="BN412" i="1"/>
  <c r="BM411" i="1"/>
  <c r="BE411" i="1"/>
  <c r="BL410" i="1"/>
  <c r="BN408" i="1"/>
  <c r="BM407" i="1"/>
  <c r="BE407" i="1"/>
  <c r="BL406" i="1"/>
  <c r="BN404" i="1"/>
  <c r="BM403" i="1"/>
  <c r="BE403" i="1"/>
  <c r="BL402" i="1"/>
  <c r="BN400" i="1"/>
  <c r="BM399" i="1"/>
  <c r="BE399" i="1"/>
  <c r="BL398" i="1"/>
  <c r="BN396" i="1"/>
  <c r="BM395" i="1"/>
  <c r="BE395" i="1"/>
  <c r="BL394" i="1"/>
  <c r="BN392" i="1"/>
  <c r="BM391" i="1"/>
  <c r="BE391" i="1"/>
  <c r="BL390" i="1"/>
  <c r="BN388" i="1"/>
  <c r="BM387" i="1"/>
  <c r="BE387" i="1"/>
  <c r="BL386" i="1"/>
  <c r="BN384" i="1"/>
  <c r="BM383" i="1"/>
  <c r="BE383" i="1"/>
  <c r="BL382" i="1"/>
  <c r="BN380" i="1"/>
  <c r="BM379" i="1"/>
  <c r="BE379" i="1"/>
  <c r="BL378" i="1"/>
  <c r="BN376" i="1"/>
  <c r="BM375" i="1"/>
  <c r="BE375" i="1"/>
  <c r="BL374" i="1"/>
  <c r="BN372" i="1"/>
  <c r="BM371" i="1"/>
  <c r="BE371" i="1"/>
  <c r="BL370" i="1"/>
  <c r="BN368" i="1"/>
  <c r="BM367" i="1"/>
  <c r="BE367" i="1"/>
  <c r="BL366" i="1"/>
  <c r="BN364" i="1"/>
  <c r="BM363" i="1"/>
  <c r="BE363" i="1"/>
  <c r="BL362" i="1"/>
  <c r="BN360" i="1"/>
  <c r="BM359" i="1"/>
  <c r="BE359" i="1"/>
  <c r="BL358" i="1"/>
  <c r="BN356" i="1"/>
  <c r="BM355" i="1"/>
  <c r="BE355" i="1"/>
  <c r="BL354" i="1"/>
  <c r="BN352" i="1"/>
  <c r="BM351" i="1"/>
  <c r="BE351" i="1"/>
  <c r="BL350" i="1"/>
  <c r="BN348" i="1"/>
  <c r="BM804" i="1"/>
  <c r="BE804" i="1"/>
  <c r="BN803" i="1"/>
  <c r="BL801" i="1"/>
  <c r="BN797" i="1"/>
  <c r="BM794" i="1"/>
  <c r="BE794" i="1"/>
  <c r="BL791" i="1"/>
  <c r="BL789" i="1"/>
  <c r="BE788" i="1"/>
  <c r="BL787" i="1"/>
  <c r="BM786" i="1"/>
  <c r="BN784" i="1"/>
  <c r="BE783" i="1"/>
  <c r="BL782" i="1"/>
  <c r="BM780" i="1"/>
  <c r="BE780" i="1"/>
  <c r="BL779" i="1"/>
  <c r="BN777" i="1"/>
  <c r="BM776" i="1"/>
  <c r="BE776" i="1"/>
  <c r="BL775" i="1"/>
  <c r="BN773" i="1"/>
  <c r="BM772" i="1"/>
  <c r="BE772" i="1"/>
  <c r="BL771" i="1"/>
  <c r="BN769" i="1"/>
  <c r="BM768" i="1"/>
  <c r="BE768" i="1"/>
  <c r="BL767" i="1"/>
  <c r="BN765" i="1"/>
  <c r="BM764" i="1"/>
  <c r="BE764" i="1"/>
  <c r="BL763" i="1"/>
  <c r="BN761" i="1"/>
  <c r="BM760" i="1"/>
  <c r="BE760" i="1"/>
  <c r="BL759" i="1"/>
  <c r="BN757" i="1"/>
  <c r="BM756" i="1"/>
  <c r="BE756" i="1"/>
  <c r="BL755" i="1"/>
  <c r="BN753" i="1"/>
  <c r="BM752" i="1"/>
  <c r="BE752" i="1"/>
  <c r="BL751" i="1"/>
  <c r="BN749" i="1"/>
  <c r="BM748" i="1"/>
  <c r="BE748" i="1"/>
  <c r="BL747" i="1"/>
  <c r="BN745" i="1"/>
  <c r="BM744" i="1"/>
  <c r="BE744" i="1"/>
  <c r="BL743" i="1"/>
  <c r="BN741" i="1"/>
  <c r="BM740" i="1"/>
  <c r="BE740" i="1"/>
  <c r="BL739" i="1"/>
  <c r="BN737" i="1"/>
  <c r="BM736" i="1"/>
  <c r="BE736" i="1"/>
  <c r="BL735" i="1"/>
  <c r="BN733" i="1"/>
  <c r="BM732" i="1"/>
  <c r="BE732" i="1"/>
  <c r="BL731" i="1"/>
  <c r="BN729" i="1"/>
  <c r="BM728" i="1"/>
  <c r="BE728" i="1"/>
  <c r="BL727" i="1"/>
  <c r="BN725" i="1"/>
  <c r="BM724" i="1"/>
  <c r="BE724" i="1"/>
  <c r="BL723" i="1"/>
  <c r="BN721" i="1"/>
  <c r="BM720" i="1"/>
  <c r="BE720" i="1"/>
  <c r="BL719" i="1"/>
  <c r="BN717" i="1"/>
  <c r="BM716" i="1"/>
  <c r="BE716" i="1"/>
  <c r="BL715" i="1"/>
  <c r="BN713" i="1"/>
  <c r="BM712" i="1"/>
  <c r="BE712" i="1"/>
  <c r="BL711" i="1"/>
  <c r="BN709" i="1"/>
  <c r="BM708" i="1"/>
  <c r="BE708" i="1"/>
  <c r="BL707" i="1"/>
  <c r="BN705" i="1"/>
  <c r="BM704" i="1"/>
  <c r="BE704" i="1"/>
  <c r="BL703" i="1"/>
  <c r="BN701" i="1"/>
  <c r="BM700" i="1"/>
  <c r="BE700" i="1"/>
  <c r="BL699" i="1"/>
  <c r="BN697" i="1"/>
  <c r="BM696" i="1"/>
  <c r="BE696" i="1"/>
  <c r="BL695" i="1"/>
  <c r="BN693" i="1"/>
  <c r="BM692" i="1"/>
  <c r="BE692" i="1"/>
  <c r="BL691" i="1"/>
  <c r="BN689" i="1"/>
  <c r="BM688" i="1"/>
  <c r="BE688" i="1"/>
  <c r="BL687" i="1"/>
  <c r="BN685" i="1"/>
  <c r="BM684" i="1"/>
  <c r="BE684" i="1"/>
  <c r="BL683" i="1"/>
  <c r="BN681" i="1"/>
  <c r="BM680" i="1"/>
  <c r="BE680" i="1"/>
  <c r="BL679" i="1"/>
  <c r="BN677" i="1"/>
  <c r="BM676" i="1"/>
  <c r="BE676" i="1"/>
  <c r="BL675" i="1"/>
  <c r="BN673" i="1"/>
  <c r="BM672" i="1"/>
  <c r="BE672" i="1"/>
  <c r="BL671" i="1"/>
  <c r="BN669" i="1"/>
  <c r="BM668" i="1"/>
  <c r="BE668" i="1"/>
  <c r="BL667" i="1"/>
  <c r="BN665" i="1"/>
  <c r="BM664" i="1"/>
  <c r="BE664" i="1"/>
  <c r="BL663" i="1"/>
  <c r="BN661" i="1"/>
  <c r="BM660" i="1"/>
  <c r="BE660" i="1"/>
  <c r="BL659" i="1"/>
  <c r="BN657" i="1"/>
  <c r="BM656" i="1"/>
  <c r="BE656" i="1"/>
  <c r="BL655" i="1"/>
  <c r="BN653" i="1"/>
  <c r="BM652" i="1"/>
  <c r="BE652" i="1"/>
  <c r="BL651" i="1"/>
  <c r="BN649" i="1"/>
  <c r="BM648" i="1"/>
  <c r="BE648" i="1"/>
  <c r="BL647" i="1"/>
  <c r="BN645" i="1"/>
  <c r="BM644" i="1"/>
  <c r="BE644" i="1"/>
  <c r="BL643" i="1"/>
  <c r="BN641" i="1"/>
  <c r="BM640" i="1"/>
  <c r="BE640" i="1"/>
  <c r="BL639" i="1"/>
  <c r="BN637" i="1"/>
  <c r="BM636" i="1"/>
  <c r="BE636" i="1"/>
  <c r="BL635" i="1"/>
  <c r="BN633" i="1"/>
  <c r="BM632" i="1"/>
  <c r="BE632" i="1"/>
  <c r="BL631" i="1"/>
  <c r="BN629" i="1"/>
  <c r="BM628" i="1"/>
  <c r="BE628" i="1"/>
  <c r="BL627" i="1"/>
  <c r="BN625" i="1"/>
  <c r="BM624" i="1"/>
  <c r="BE624" i="1"/>
  <c r="BL623" i="1"/>
  <c r="BN621" i="1"/>
  <c r="BM620" i="1"/>
  <c r="BE620" i="1"/>
  <c r="BL619" i="1"/>
  <c r="BN617" i="1"/>
  <c r="BM616" i="1"/>
  <c r="BE616" i="1"/>
  <c r="BL615" i="1"/>
  <c r="BN613" i="1"/>
  <c r="BM612" i="1"/>
  <c r="BE612" i="1"/>
  <c r="BL611" i="1"/>
  <c r="BN609" i="1"/>
  <c r="BM608" i="1"/>
  <c r="BE608" i="1"/>
  <c r="BL607" i="1"/>
  <c r="BN605" i="1"/>
  <c r="BM604" i="1"/>
  <c r="BE604" i="1"/>
  <c r="BL603" i="1"/>
  <c r="BN601" i="1"/>
  <c r="BM600" i="1"/>
  <c r="BE600" i="1"/>
  <c r="BL599" i="1"/>
  <c r="BN597" i="1"/>
  <c r="BM596" i="1"/>
  <c r="BE596" i="1"/>
  <c r="BL595" i="1"/>
  <c r="BN593" i="1"/>
  <c r="BM592" i="1"/>
  <c r="BE592" i="1"/>
  <c r="BL591" i="1"/>
  <c r="BN589" i="1"/>
  <c r="BM588" i="1"/>
  <c r="BE588" i="1"/>
  <c r="BL587" i="1"/>
  <c r="BN585" i="1"/>
  <c r="BM584" i="1"/>
  <c r="BE584" i="1"/>
  <c r="BL583" i="1"/>
  <c r="BN581" i="1"/>
  <c r="BM580" i="1"/>
  <c r="BE580" i="1"/>
  <c r="BL579" i="1"/>
  <c r="BN577" i="1"/>
  <c r="BM576" i="1"/>
  <c r="BE576" i="1"/>
  <c r="BL575" i="1"/>
  <c r="BN573" i="1"/>
  <c r="BM572" i="1"/>
  <c r="BE572" i="1"/>
  <c r="BL571" i="1"/>
  <c r="BN569" i="1"/>
  <c r="BM568" i="1"/>
  <c r="BE568" i="1"/>
  <c r="BL567" i="1"/>
  <c r="BN565" i="1"/>
  <c r="BM564" i="1"/>
  <c r="BE564" i="1"/>
  <c r="BL563" i="1"/>
  <c r="BN561" i="1"/>
  <c r="BM560" i="1"/>
  <c r="BE560" i="1"/>
  <c r="BL559" i="1"/>
  <c r="BN557" i="1"/>
  <c r="BM556" i="1"/>
  <c r="BE556" i="1"/>
  <c r="BL555" i="1"/>
  <c r="BN553" i="1"/>
  <c r="BM552" i="1"/>
  <c r="BE552" i="1"/>
  <c r="BL551" i="1"/>
  <c r="BN549" i="1"/>
  <c r="BM548" i="1"/>
  <c r="BE548" i="1"/>
  <c r="BL547" i="1"/>
  <c r="BN545" i="1"/>
  <c r="BM544" i="1"/>
  <c r="BE544" i="1"/>
  <c r="BL543" i="1"/>
  <c r="BN541" i="1"/>
  <c r="BM540" i="1"/>
  <c r="BE540" i="1"/>
  <c r="BL539" i="1"/>
  <c r="BN537" i="1"/>
  <c r="BM536" i="1"/>
  <c r="BE536" i="1"/>
  <c r="BL535" i="1"/>
  <c r="BN533" i="1"/>
  <c r="BM532" i="1"/>
  <c r="BE532" i="1"/>
  <c r="BL531" i="1"/>
  <c r="BN529" i="1"/>
  <c r="BM528" i="1"/>
  <c r="BE528" i="1"/>
  <c r="BL527" i="1"/>
  <c r="BN525" i="1"/>
  <c r="BM524" i="1"/>
  <c r="BE524" i="1"/>
  <c r="BL523" i="1"/>
  <c r="BN521" i="1"/>
  <c r="BM520" i="1"/>
  <c r="BE520" i="1"/>
  <c r="BL519" i="1"/>
  <c r="BN517" i="1"/>
  <c r="BM516" i="1"/>
  <c r="BE516" i="1"/>
  <c r="BL515" i="1"/>
  <c r="BN513" i="1"/>
  <c r="BM512" i="1"/>
  <c r="BE512" i="1"/>
  <c r="BL511" i="1"/>
  <c r="BN509" i="1"/>
  <c r="BM508" i="1"/>
  <c r="BE508" i="1"/>
  <c r="BL507" i="1"/>
  <c r="BN505" i="1"/>
  <c r="BM504" i="1"/>
  <c r="BE504" i="1"/>
  <c r="BL503" i="1"/>
  <c r="BN501" i="1"/>
  <c r="BM500" i="1"/>
  <c r="BE500" i="1"/>
  <c r="BL499" i="1"/>
  <c r="BN497" i="1"/>
  <c r="BM496" i="1"/>
  <c r="BE496" i="1"/>
  <c r="BL495" i="1"/>
  <c r="BN493" i="1"/>
  <c r="BM492" i="1"/>
  <c r="BE492" i="1"/>
  <c r="BL491" i="1"/>
  <c r="BN489" i="1"/>
  <c r="BM488" i="1"/>
  <c r="BE488" i="1"/>
  <c r="BL487" i="1"/>
  <c r="BN485" i="1"/>
  <c r="BM484" i="1"/>
  <c r="BE484" i="1"/>
  <c r="BL483" i="1"/>
  <c r="BN481" i="1"/>
  <c r="BM480" i="1"/>
  <c r="BE480" i="1"/>
  <c r="BL479" i="1"/>
  <c r="BN477" i="1"/>
  <c r="BM476" i="1"/>
  <c r="BE476" i="1"/>
  <c r="BL475" i="1"/>
  <c r="BN473" i="1"/>
  <c r="BM472" i="1"/>
  <c r="BE472" i="1"/>
  <c r="BL471" i="1"/>
  <c r="BN469" i="1"/>
  <c r="BM468" i="1"/>
  <c r="BE468" i="1"/>
  <c r="BL467" i="1"/>
  <c r="BN465" i="1"/>
  <c r="BM464" i="1"/>
  <c r="BE464" i="1"/>
  <c r="BL463" i="1"/>
  <c r="BN461" i="1"/>
  <c r="BM460" i="1"/>
  <c r="BE460" i="1"/>
  <c r="BL459" i="1"/>
  <c r="BN457" i="1"/>
  <c r="BM456" i="1"/>
  <c r="BE456" i="1"/>
  <c r="BL455" i="1"/>
  <c r="BN453" i="1"/>
  <c r="BM452" i="1"/>
  <c r="BE452" i="1"/>
  <c r="BL451" i="1"/>
  <c r="BN449" i="1"/>
  <c r="BM448" i="1"/>
  <c r="BE448" i="1"/>
  <c r="BL447" i="1"/>
  <c r="BN445" i="1"/>
  <c r="BM444" i="1"/>
  <c r="BE444" i="1"/>
  <c r="BL443" i="1"/>
  <c r="BN441" i="1"/>
  <c r="BM440" i="1"/>
  <c r="BE440" i="1"/>
  <c r="BL439" i="1"/>
  <c r="BN437" i="1"/>
  <c r="BM436" i="1"/>
  <c r="BE436" i="1"/>
  <c r="BL435" i="1"/>
  <c r="BN433" i="1"/>
  <c r="BM432" i="1"/>
  <c r="BE432" i="1"/>
  <c r="BL431" i="1"/>
  <c r="BN429" i="1"/>
  <c r="BM428" i="1"/>
  <c r="BE428" i="1"/>
  <c r="BL427" i="1"/>
  <c r="BN425" i="1"/>
  <c r="BM424" i="1"/>
  <c r="BE424" i="1"/>
  <c r="BL423" i="1"/>
  <c r="BN421" i="1"/>
  <c r="BM420" i="1"/>
  <c r="BE420" i="1"/>
  <c r="BL419" i="1"/>
  <c r="BN417" i="1"/>
  <c r="BM416" i="1"/>
  <c r="BE416" i="1"/>
  <c r="BL415" i="1"/>
  <c r="BN413" i="1"/>
  <c r="BM412" i="1"/>
  <c r="BE412" i="1"/>
  <c r="BL411" i="1"/>
  <c r="BN409" i="1"/>
  <c r="BM408" i="1"/>
  <c r="BE408" i="1"/>
  <c r="BL407" i="1"/>
  <c r="BN405" i="1"/>
  <c r="BM404" i="1"/>
  <c r="BE404" i="1"/>
  <c r="BL403" i="1"/>
  <c r="BN401" i="1"/>
  <c r="BM400" i="1"/>
  <c r="BE400" i="1"/>
  <c r="BL399" i="1"/>
  <c r="BN397" i="1"/>
  <c r="BM396" i="1"/>
  <c r="BE396" i="1"/>
  <c r="BL395" i="1"/>
  <c r="BN393" i="1"/>
  <c r="BM392" i="1"/>
  <c r="BE392" i="1"/>
  <c r="BL391" i="1"/>
  <c r="BN389" i="1"/>
  <c r="BM388" i="1"/>
  <c r="BE388" i="1"/>
  <c r="BL387" i="1"/>
  <c r="BN385" i="1"/>
  <c r="BM384" i="1"/>
  <c r="BE384" i="1"/>
  <c r="BL383" i="1"/>
  <c r="BN381" i="1"/>
  <c r="BM380" i="1"/>
  <c r="BE380" i="1"/>
  <c r="BL379" i="1"/>
  <c r="BN377" i="1"/>
  <c r="BM376" i="1"/>
  <c r="BE376" i="1"/>
  <c r="BL375" i="1"/>
  <c r="BN373" i="1"/>
  <c r="BM372" i="1"/>
  <c r="BE372" i="1"/>
  <c r="BL371" i="1"/>
  <c r="BN369" i="1"/>
  <c r="BM368" i="1"/>
  <c r="BE368" i="1"/>
  <c r="BL367" i="1"/>
  <c r="BN365" i="1"/>
  <c r="BM364" i="1"/>
  <c r="BE364" i="1"/>
  <c r="BL363" i="1"/>
  <c r="BN361" i="1"/>
  <c r="BM360" i="1"/>
  <c r="BE360" i="1"/>
  <c r="BL359" i="1"/>
  <c r="BN357" i="1"/>
  <c r="BM356" i="1"/>
  <c r="BE356" i="1"/>
  <c r="BL355" i="1"/>
  <c r="BN353" i="1"/>
  <c r="BM352" i="1"/>
  <c r="BE352" i="1"/>
  <c r="BL351" i="1"/>
  <c r="BN349" i="1"/>
  <c r="BM348" i="1"/>
  <c r="BE348" i="1"/>
  <c r="BL347" i="1"/>
  <c r="BN345" i="1"/>
  <c r="BM344" i="1"/>
  <c r="BE344" i="1"/>
  <c r="BL343" i="1"/>
  <c r="BN341" i="1"/>
  <c r="BM340" i="1"/>
  <c r="BE340" i="1"/>
  <c r="BL339" i="1"/>
  <c r="BN337" i="1"/>
  <c r="BM336" i="1"/>
  <c r="BE336" i="1"/>
  <c r="BL335" i="1"/>
  <c r="BN333" i="1"/>
  <c r="BM332" i="1"/>
  <c r="BE332" i="1"/>
  <c r="BL331" i="1"/>
  <c r="BN329" i="1"/>
  <c r="BM328" i="1"/>
  <c r="BE328" i="1"/>
  <c r="BL327" i="1"/>
  <c r="BN325" i="1"/>
  <c r="BM324" i="1"/>
  <c r="BE324" i="1"/>
  <c r="BL323" i="1"/>
  <c r="BN321" i="1"/>
  <c r="BM320" i="1"/>
  <c r="BE320" i="1"/>
  <c r="BL319" i="1"/>
  <c r="BN317" i="1"/>
  <c r="BM316" i="1"/>
  <c r="BE316" i="1"/>
  <c r="BL315" i="1"/>
  <c r="BN313" i="1"/>
  <c r="BM312" i="1"/>
  <c r="BE312" i="1"/>
  <c r="BL311" i="1"/>
  <c r="BN309" i="1"/>
  <c r="BM308" i="1"/>
  <c r="BE308" i="1"/>
  <c r="BL307" i="1"/>
  <c r="BN305" i="1"/>
  <c r="BM304" i="1"/>
  <c r="BE304" i="1"/>
  <c r="BL303" i="1"/>
  <c r="BN301" i="1"/>
  <c r="BM300" i="1"/>
  <c r="BE300" i="1"/>
  <c r="BL299" i="1"/>
  <c r="BN297" i="1"/>
  <c r="BM296" i="1"/>
  <c r="BE296" i="1"/>
  <c r="BL295" i="1"/>
  <c r="BN293" i="1"/>
  <c r="BM292" i="1"/>
  <c r="BE292" i="1"/>
  <c r="BL291" i="1"/>
  <c r="BN289" i="1"/>
  <c r="BM288" i="1"/>
  <c r="BE288" i="1"/>
  <c r="BL287" i="1"/>
  <c r="BN285" i="1"/>
  <c r="BM284" i="1"/>
  <c r="BE284" i="1"/>
  <c r="BL283" i="1"/>
  <c r="BN281" i="1"/>
  <c r="BM280" i="1"/>
  <c r="BE280" i="1"/>
  <c r="BL279" i="1"/>
  <c r="BN277" i="1"/>
  <c r="BM276" i="1"/>
  <c r="BE276" i="1"/>
  <c r="BL275" i="1"/>
  <c r="BN273" i="1"/>
  <c r="BM272" i="1"/>
  <c r="BE272" i="1"/>
  <c r="BL271" i="1"/>
  <c r="BN269" i="1"/>
  <c r="BM268" i="1"/>
  <c r="BE268" i="1"/>
  <c r="BL267" i="1"/>
  <c r="BN265" i="1"/>
  <c r="BM264" i="1"/>
  <c r="BE264" i="1"/>
  <c r="BL263" i="1"/>
  <c r="BN261" i="1"/>
  <c r="BM260" i="1"/>
  <c r="BE260" i="1"/>
  <c r="BL259" i="1"/>
  <c r="BN257" i="1"/>
  <c r="BM256" i="1"/>
  <c r="BE256" i="1"/>
  <c r="BL255" i="1"/>
  <c r="BN253" i="1"/>
  <c r="BM252" i="1"/>
  <c r="BE252" i="1"/>
  <c r="BL251" i="1"/>
  <c r="BN249" i="1"/>
  <c r="BM248" i="1"/>
  <c r="BE248" i="1"/>
  <c r="BL247" i="1"/>
  <c r="BN245" i="1"/>
  <c r="BM244" i="1"/>
  <c r="BE244" i="1"/>
  <c r="BL243" i="1"/>
  <c r="BN241" i="1"/>
  <c r="BM240" i="1"/>
  <c r="BE240" i="1"/>
  <c r="BL239" i="1"/>
  <c r="BN237" i="1"/>
  <c r="BM236" i="1"/>
  <c r="BE236" i="1"/>
  <c r="BL235" i="1"/>
  <c r="BN233" i="1"/>
  <c r="BM232" i="1"/>
  <c r="BE232" i="1"/>
  <c r="BL231" i="1"/>
  <c r="BN229" i="1"/>
  <c r="BM228" i="1"/>
  <c r="BE228" i="1"/>
  <c r="BL227" i="1"/>
  <c r="BN225" i="1"/>
  <c r="BM224" i="1"/>
  <c r="BE224" i="1"/>
  <c r="BL223" i="1"/>
  <c r="BN221" i="1"/>
  <c r="BM220" i="1"/>
  <c r="BE220" i="1"/>
  <c r="BL219" i="1"/>
  <c r="BN217" i="1"/>
  <c r="BM216" i="1"/>
  <c r="BE216" i="1"/>
  <c r="BL215" i="1"/>
  <c r="BN213" i="1"/>
  <c r="BM212" i="1"/>
  <c r="BE212" i="1"/>
  <c r="BL211" i="1"/>
  <c r="BN209" i="1"/>
  <c r="BM208" i="1"/>
  <c r="BE208" i="1"/>
  <c r="BL207" i="1"/>
  <c r="BN205" i="1"/>
  <c r="BM204" i="1"/>
  <c r="BE204" i="1"/>
  <c r="BL203" i="1"/>
  <c r="BN829" i="1"/>
  <c r="BE828" i="1"/>
  <c r="BM824" i="1"/>
  <c r="BL823" i="1"/>
  <c r="BN821" i="1"/>
  <c r="BE820" i="1"/>
  <c r="BM816" i="1"/>
  <c r="BL815" i="1"/>
  <c r="BN813" i="1"/>
  <c r="BE812" i="1"/>
  <c r="BM808" i="1"/>
  <c r="BL807" i="1"/>
  <c r="BN805" i="1"/>
  <c r="BL803" i="1"/>
  <c r="BM800" i="1"/>
  <c r="BE800" i="1"/>
  <c r="BN799" i="1"/>
  <c r="BL797" i="1"/>
  <c r="BN793" i="1"/>
  <c r="BM790" i="1"/>
  <c r="BE790" i="1"/>
  <c r="BN788" i="1"/>
  <c r="BE787" i="1"/>
  <c r="BL786" i="1"/>
  <c r="BM784" i="1"/>
  <c r="BN783" i="1"/>
  <c r="BE782" i="1"/>
  <c r="BN781" i="1"/>
  <c r="BL780" i="1"/>
  <c r="BN778" i="1"/>
  <c r="BM777" i="1"/>
  <c r="BE777" i="1"/>
  <c r="BL776" i="1"/>
  <c r="BN774" i="1"/>
  <c r="BM773" i="1"/>
  <c r="BE773" i="1"/>
  <c r="BL772" i="1"/>
  <c r="BN770" i="1"/>
  <c r="BM769" i="1"/>
  <c r="BE769" i="1"/>
  <c r="BL768" i="1"/>
  <c r="BN766" i="1"/>
  <c r="BM765" i="1"/>
  <c r="BE765" i="1"/>
  <c r="BL764" i="1"/>
  <c r="BN762" i="1"/>
  <c r="BM761" i="1"/>
  <c r="BE761" i="1"/>
  <c r="BL760" i="1"/>
  <c r="BN758" i="1"/>
  <c r="BM757" i="1"/>
  <c r="BE757" i="1"/>
  <c r="BL756" i="1"/>
  <c r="BN754" i="1"/>
  <c r="BM753" i="1"/>
  <c r="BE753" i="1"/>
  <c r="BL752" i="1"/>
  <c r="BN750" i="1"/>
  <c r="BM749" i="1"/>
  <c r="BE749" i="1"/>
  <c r="BL748" i="1"/>
  <c r="BN746" i="1"/>
  <c r="BM745" i="1"/>
  <c r="BE745" i="1"/>
  <c r="BL744" i="1"/>
  <c r="BN742" i="1"/>
  <c r="BM741" i="1"/>
  <c r="BE741" i="1"/>
  <c r="BL740" i="1"/>
  <c r="BN738" i="1"/>
  <c r="BM737" i="1"/>
  <c r="BE737" i="1"/>
  <c r="BL736" i="1"/>
  <c r="BN734" i="1"/>
  <c r="BM733" i="1"/>
  <c r="BE733" i="1"/>
  <c r="BL732" i="1"/>
  <c r="BN730" i="1"/>
  <c r="BM729" i="1"/>
  <c r="BE729" i="1"/>
  <c r="BL728" i="1"/>
  <c r="BN726" i="1"/>
  <c r="BM725" i="1"/>
  <c r="BE725" i="1"/>
  <c r="BL724" i="1"/>
  <c r="BN722" i="1"/>
  <c r="BM721" i="1"/>
  <c r="BE721" i="1"/>
  <c r="BL720" i="1"/>
  <c r="BN718" i="1"/>
  <c r="BM717" i="1"/>
  <c r="BE717" i="1"/>
  <c r="BL716" i="1"/>
  <c r="BN714" i="1"/>
  <c r="BM713" i="1"/>
  <c r="BE713" i="1"/>
  <c r="BL712" i="1"/>
  <c r="BN710" i="1"/>
  <c r="BM709" i="1"/>
  <c r="BE709" i="1"/>
  <c r="BL708" i="1"/>
  <c r="BN706" i="1"/>
  <c r="BM705" i="1"/>
  <c r="BE705" i="1"/>
  <c r="BL704" i="1"/>
  <c r="BN702" i="1"/>
  <c r="BM701" i="1"/>
  <c r="BE701" i="1"/>
  <c r="BL700" i="1"/>
  <c r="BN698" i="1"/>
  <c r="BM697" i="1"/>
  <c r="BE697" i="1"/>
  <c r="BL696" i="1"/>
  <c r="BN694" i="1"/>
  <c r="BM693" i="1"/>
  <c r="BE693" i="1"/>
  <c r="BL692" i="1"/>
  <c r="BN690" i="1"/>
  <c r="BM689" i="1"/>
  <c r="BE689" i="1"/>
  <c r="BL688" i="1"/>
  <c r="BN686" i="1"/>
  <c r="BM685" i="1"/>
  <c r="BE685" i="1"/>
  <c r="BL684" i="1"/>
  <c r="BN682" i="1"/>
  <c r="BM681" i="1"/>
  <c r="BE681" i="1"/>
  <c r="BL680" i="1"/>
  <c r="BN678" i="1"/>
  <c r="BM677" i="1"/>
  <c r="BE677" i="1"/>
  <c r="BL676" i="1"/>
  <c r="BN674" i="1"/>
  <c r="BM673" i="1"/>
  <c r="BE673" i="1"/>
  <c r="BL672" i="1"/>
  <c r="BN670" i="1"/>
  <c r="BM669" i="1"/>
  <c r="BE669" i="1"/>
  <c r="BL668" i="1"/>
  <c r="BN666" i="1"/>
  <c r="BM665" i="1"/>
  <c r="BE665" i="1"/>
  <c r="BL664" i="1"/>
  <c r="BN662" i="1"/>
  <c r="BM661" i="1"/>
  <c r="BE661" i="1"/>
  <c r="BL660" i="1"/>
  <c r="BN658" i="1"/>
  <c r="BM657" i="1"/>
  <c r="BE657" i="1"/>
  <c r="BL656" i="1"/>
  <c r="BN654" i="1"/>
  <c r="BM653" i="1"/>
  <c r="BE653" i="1"/>
  <c r="BL652" i="1"/>
  <c r="BN650" i="1"/>
  <c r="BM649" i="1"/>
  <c r="BE649" i="1"/>
  <c r="BL648" i="1"/>
  <c r="BN646" i="1"/>
  <c r="BM645" i="1"/>
  <c r="BE645" i="1"/>
  <c r="BL644" i="1"/>
  <c r="BN642" i="1"/>
  <c r="BM641" i="1"/>
  <c r="BE641" i="1"/>
  <c r="BL640" i="1"/>
  <c r="BN638" i="1"/>
  <c r="BM637" i="1"/>
  <c r="BE637" i="1"/>
  <c r="BL636" i="1"/>
  <c r="BN634" i="1"/>
  <c r="BM633" i="1"/>
  <c r="BE633" i="1"/>
  <c r="BL632" i="1"/>
  <c r="BN630" i="1"/>
  <c r="BM629" i="1"/>
  <c r="BE629" i="1"/>
  <c r="BL628" i="1"/>
  <c r="BN626" i="1"/>
  <c r="BM625" i="1"/>
  <c r="BE625" i="1"/>
  <c r="BL624" i="1"/>
  <c r="BN622" i="1"/>
  <c r="BM621" i="1"/>
  <c r="BE621" i="1"/>
  <c r="BL620" i="1"/>
  <c r="BN618" i="1"/>
  <c r="BM617" i="1"/>
  <c r="BE617" i="1"/>
  <c r="BL616" i="1"/>
  <c r="BN614" i="1"/>
  <c r="BM613" i="1"/>
  <c r="BE613" i="1"/>
  <c r="BL612" i="1"/>
  <c r="BN610" i="1"/>
  <c r="BM609" i="1"/>
  <c r="BE609" i="1"/>
  <c r="BL608" i="1"/>
  <c r="BN606" i="1"/>
  <c r="BM605" i="1"/>
  <c r="BE605" i="1"/>
  <c r="BL604" i="1"/>
  <c r="BN602" i="1"/>
  <c r="BM601" i="1"/>
  <c r="BE601" i="1"/>
  <c r="BL600" i="1"/>
  <c r="BN598" i="1"/>
  <c r="BM597" i="1"/>
  <c r="BE597" i="1"/>
  <c r="BL596" i="1"/>
  <c r="BN594" i="1"/>
  <c r="BM593" i="1"/>
  <c r="BE593" i="1"/>
  <c r="BL592" i="1"/>
  <c r="BN590" i="1"/>
  <c r="BM589" i="1"/>
  <c r="BE589" i="1"/>
  <c r="BL588" i="1"/>
  <c r="BN586" i="1"/>
  <c r="BM585" i="1"/>
  <c r="BE585" i="1"/>
  <c r="BL584" i="1"/>
  <c r="BN582" i="1"/>
  <c r="BM581" i="1"/>
  <c r="BE581" i="1"/>
  <c r="BL580" i="1"/>
  <c r="BN578" i="1"/>
  <c r="BM577" i="1"/>
  <c r="BE577" i="1"/>
  <c r="BL576" i="1"/>
  <c r="BN574" i="1"/>
  <c r="BM573" i="1"/>
  <c r="BE573" i="1"/>
  <c r="BL572" i="1"/>
  <c r="BN570" i="1"/>
  <c r="BM569" i="1"/>
  <c r="BE569" i="1"/>
  <c r="BL568" i="1"/>
  <c r="BN566" i="1"/>
  <c r="BM565" i="1"/>
  <c r="BE565" i="1"/>
  <c r="BL564" i="1"/>
  <c r="BN562" i="1"/>
  <c r="BM561" i="1"/>
  <c r="BE561" i="1"/>
  <c r="BL560" i="1"/>
  <c r="BN558" i="1"/>
  <c r="BM557" i="1"/>
  <c r="BE557" i="1"/>
  <c r="BL556" i="1"/>
  <c r="BN554" i="1"/>
  <c r="BM553" i="1"/>
  <c r="BE553" i="1"/>
  <c r="BL552" i="1"/>
  <c r="BN550" i="1"/>
  <c r="BM549" i="1"/>
  <c r="BE549" i="1"/>
  <c r="BL548" i="1"/>
  <c r="BN546" i="1"/>
  <c r="BM545" i="1"/>
  <c r="BE545" i="1"/>
  <c r="BL544" i="1"/>
  <c r="BN542" i="1"/>
  <c r="BM541" i="1"/>
  <c r="BE541" i="1"/>
  <c r="BL540" i="1"/>
  <c r="BN538" i="1"/>
  <c r="BM537" i="1"/>
  <c r="BE537" i="1"/>
  <c r="BL536" i="1"/>
  <c r="BN534" i="1"/>
  <c r="BM533" i="1"/>
  <c r="BE533" i="1"/>
  <c r="BL532" i="1"/>
  <c r="BN530" i="1"/>
  <c r="BM529" i="1"/>
  <c r="BE529" i="1"/>
  <c r="BL528" i="1"/>
  <c r="BN526" i="1"/>
  <c r="BM525" i="1"/>
  <c r="BE525" i="1"/>
  <c r="BL524" i="1"/>
  <c r="BN522" i="1"/>
  <c r="BM521" i="1"/>
  <c r="BE521" i="1"/>
  <c r="BL520" i="1"/>
  <c r="BN518" i="1"/>
  <c r="BM517" i="1"/>
  <c r="BE517" i="1"/>
  <c r="BL516" i="1"/>
  <c r="BN514" i="1"/>
  <c r="BM513" i="1"/>
  <c r="BE513" i="1"/>
  <c r="BL512" i="1"/>
  <c r="BN510" i="1"/>
  <c r="BM509" i="1"/>
  <c r="BE509" i="1"/>
  <c r="BL508" i="1"/>
  <c r="BN506" i="1"/>
  <c r="BM505" i="1"/>
  <c r="BE505" i="1"/>
  <c r="BL504" i="1"/>
  <c r="BN502" i="1"/>
  <c r="BM501" i="1"/>
  <c r="BE501" i="1"/>
  <c r="BL500" i="1"/>
  <c r="BN498" i="1"/>
  <c r="BM497" i="1"/>
  <c r="BE497" i="1"/>
  <c r="BL496" i="1"/>
  <c r="BN494" i="1"/>
  <c r="BM493" i="1"/>
  <c r="BE493" i="1"/>
  <c r="BL492" i="1"/>
  <c r="BN490" i="1"/>
  <c r="BM489" i="1"/>
  <c r="BE489" i="1"/>
  <c r="BL488" i="1"/>
  <c r="BN486" i="1"/>
  <c r="BM485" i="1"/>
  <c r="BE485" i="1"/>
  <c r="BL484" i="1"/>
  <c r="BN482" i="1"/>
  <c r="BM481" i="1"/>
  <c r="BE481" i="1"/>
  <c r="BL480" i="1"/>
  <c r="BN478" i="1"/>
  <c r="BM477" i="1"/>
  <c r="BE477" i="1"/>
  <c r="BL476" i="1"/>
  <c r="BN474" i="1"/>
  <c r="BM473" i="1"/>
  <c r="BE473" i="1"/>
  <c r="BL472" i="1"/>
  <c r="BN470" i="1"/>
  <c r="BM469" i="1"/>
  <c r="BE469" i="1"/>
  <c r="BL468" i="1"/>
  <c r="BN466" i="1"/>
  <c r="BM465" i="1"/>
  <c r="BE465" i="1"/>
  <c r="BL464" i="1"/>
  <c r="BN462" i="1"/>
  <c r="BM461" i="1"/>
  <c r="BE461" i="1"/>
  <c r="BL460" i="1"/>
  <c r="BN458" i="1"/>
  <c r="BM457" i="1"/>
  <c r="BE457" i="1"/>
  <c r="BL456" i="1"/>
  <c r="BN454" i="1"/>
  <c r="BM453" i="1"/>
  <c r="BE453" i="1"/>
  <c r="BL452" i="1"/>
  <c r="BN450" i="1"/>
  <c r="BM449" i="1"/>
  <c r="BE449" i="1"/>
  <c r="BL448" i="1"/>
  <c r="BN446" i="1"/>
  <c r="BM445" i="1"/>
  <c r="BE445" i="1"/>
  <c r="BL444" i="1"/>
  <c r="BN442" i="1"/>
  <c r="BM441" i="1"/>
  <c r="BE441" i="1"/>
  <c r="BL440" i="1"/>
  <c r="BN438" i="1"/>
  <c r="BM437" i="1"/>
  <c r="BE437" i="1"/>
  <c r="BL436" i="1"/>
  <c r="BN434" i="1"/>
  <c r="BM433" i="1"/>
  <c r="BE433" i="1"/>
  <c r="BL432" i="1"/>
  <c r="BN430" i="1"/>
  <c r="BM429" i="1"/>
  <c r="BE429" i="1"/>
  <c r="BL428" i="1"/>
  <c r="BN426" i="1"/>
  <c r="BM425" i="1"/>
  <c r="BE425" i="1"/>
  <c r="BL424" i="1"/>
  <c r="BN422" i="1"/>
  <c r="BM421" i="1"/>
  <c r="BE421" i="1"/>
  <c r="BL420" i="1"/>
  <c r="BN418" i="1"/>
  <c r="BM417" i="1"/>
  <c r="BE417" i="1"/>
  <c r="BL416" i="1"/>
  <c r="BN414" i="1"/>
  <c r="BM413" i="1"/>
  <c r="BE413" i="1"/>
  <c r="BL412" i="1"/>
  <c r="BN410" i="1"/>
  <c r="BM409" i="1"/>
  <c r="BE409" i="1"/>
  <c r="BL408" i="1"/>
  <c r="BN406" i="1"/>
  <c r="BM405" i="1"/>
  <c r="BE405" i="1"/>
  <c r="BL404" i="1"/>
  <c r="BN402" i="1"/>
  <c r="BM401" i="1"/>
  <c r="BE401" i="1"/>
  <c r="BL400" i="1"/>
  <c r="BN398" i="1"/>
  <c r="BM397" i="1"/>
  <c r="BE397" i="1"/>
  <c r="BL396" i="1"/>
  <c r="BN394" i="1"/>
  <c r="BM393" i="1"/>
  <c r="BE393" i="1"/>
  <c r="BL392" i="1"/>
  <c r="BN390" i="1"/>
  <c r="BM389" i="1"/>
  <c r="BE389" i="1"/>
  <c r="BL388" i="1"/>
  <c r="BN386" i="1"/>
  <c r="BM385" i="1"/>
  <c r="BE385" i="1"/>
  <c r="BL384" i="1"/>
  <c r="BN382" i="1"/>
  <c r="BM381" i="1"/>
  <c r="BE381" i="1"/>
  <c r="BL380" i="1"/>
  <c r="BN378" i="1"/>
  <c r="BM377" i="1"/>
  <c r="BE377" i="1"/>
  <c r="BL376" i="1"/>
  <c r="BN374" i="1"/>
  <c r="BM373" i="1"/>
  <c r="BE373" i="1"/>
  <c r="BL372" i="1"/>
  <c r="BN370" i="1"/>
  <c r="BM369" i="1"/>
  <c r="BE369" i="1"/>
  <c r="BL368" i="1"/>
  <c r="BN366" i="1"/>
  <c r="BM365" i="1"/>
  <c r="BE365" i="1"/>
  <c r="BL364" i="1"/>
  <c r="BN362" i="1"/>
  <c r="BM361" i="1"/>
  <c r="BE361" i="1"/>
  <c r="BL360" i="1"/>
  <c r="BN358" i="1"/>
  <c r="BM357" i="1"/>
  <c r="BE357" i="1"/>
  <c r="BL356" i="1"/>
  <c r="BN354" i="1"/>
  <c r="BM353" i="1"/>
  <c r="BE353" i="1"/>
  <c r="BL352" i="1"/>
  <c r="BN350" i="1"/>
  <c r="BM349" i="1"/>
  <c r="BE349" i="1"/>
  <c r="BL348" i="1"/>
  <c r="BM802" i="1"/>
  <c r="BE802" i="1"/>
  <c r="BL799" i="1"/>
  <c r="BM796" i="1"/>
  <c r="BE796" i="1"/>
  <c r="BN795" i="1"/>
  <c r="BL793" i="1"/>
  <c r="BM788" i="1"/>
  <c r="BN787" i="1"/>
  <c r="BE786" i="1"/>
  <c r="BN785" i="1"/>
  <c r="BM783" i="1"/>
  <c r="BL781" i="1"/>
  <c r="BN779" i="1"/>
  <c r="BM778" i="1"/>
  <c r="BE778" i="1"/>
  <c r="BL777" i="1"/>
  <c r="BN775" i="1"/>
  <c r="BM774" i="1"/>
  <c r="BE774" i="1"/>
  <c r="BL773" i="1"/>
  <c r="BN771" i="1"/>
  <c r="BM770" i="1"/>
  <c r="BE770" i="1"/>
  <c r="BL769" i="1"/>
  <c r="BN767" i="1"/>
  <c r="BM766" i="1"/>
  <c r="BE766" i="1"/>
  <c r="BL765" i="1"/>
  <c r="BN763" i="1"/>
  <c r="BM762" i="1"/>
  <c r="BE762" i="1"/>
  <c r="BL761" i="1"/>
  <c r="BN759" i="1"/>
  <c r="BM758" i="1"/>
  <c r="BE758" i="1"/>
  <c r="BL757" i="1"/>
  <c r="BN755" i="1"/>
  <c r="BM754" i="1"/>
  <c r="BE754" i="1"/>
  <c r="BL753" i="1"/>
  <c r="BN751" i="1"/>
  <c r="BM750" i="1"/>
  <c r="BE750" i="1"/>
  <c r="BL749" i="1"/>
  <c r="BN747" i="1"/>
  <c r="BM746" i="1"/>
  <c r="BE746" i="1"/>
  <c r="BL745" i="1"/>
  <c r="BN743" i="1"/>
  <c r="BM742" i="1"/>
  <c r="BE742" i="1"/>
  <c r="BL741" i="1"/>
  <c r="BN739" i="1"/>
  <c r="BM738" i="1"/>
  <c r="BE738" i="1"/>
  <c r="BL737" i="1"/>
  <c r="BN735" i="1"/>
  <c r="BM734" i="1"/>
  <c r="BE734" i="1"/>
  <c r="BL733" i="1"/>
  <c r="BN731" i="1"/>
  <c r="BM730" i="1"/>
  <c r="BE730" i="1"/>
  <c r="BL729" i="1"/>
  <c r="BN727" i="1"/>
  <c r="BM726" i="1"/>
  <c r="BE726" i="1"/>
  <c r="BL725" i="1"/>
  <c r="BN723" i="1"/>
  <c r="BM722" i="1"/>
  <c r="BE722" i="1"/>
  <c r="BL721" i="1"/>
  <c r="BN719" i="1"/>
  <c r="BM718" i="1"/>
  <c r="BE718" i="1"/>
  <c r="BL717" i="1"/>
  <c r="BN715" i="1"/>
  <c r="BM714" i="1"/>
  <c r="BE714" i="1"/>
  <c r="BL713" i="1"/>
  <c r="BN711" i="1"/>
  <c r="BM710" i="1"/>
  <c r="BE710" i="1"/>
  <c r="BL709" i="1"/>
  <c r="BN707" i="1"/>
  <c r="BM706" i="1"/>
  <c r="BE706" i="1"/>
  <c r="BL705" i="1"/>
  <c r="BN703" i="1"/>
  <c r="BM702" i="1"/>
  <c r="BE702" i="1"/>
  <c r="BL701" i="1"/>
  <c r="BN699" i="1"/>
  <c r="BM698" i="1"/>
  <c r="BE698" i="1"/>
  <c r="BL697" i="1"/>
  <c r="BN695" i="1"/>
  <c r="BM694" i="1"/>
  <c r="BE694" i="1"/>
  <c r="BL693" i="1"/>
  <c r="BN691" i="1"/>
  <c r="BM690" i="1"/>
  <c r="BE690" i="1"/>
  <c r="BL689" i="1"/>
  <c r="BN687" i="1"/>
  <c r="BM686" i="1"/>
  <c r="BE686" i="1"/>
  <c r="BL685" i="1"/>
  <c r="BN683" i="1"/>
  <c r="BM682" i="1"/>
  <c r="BE682" i="1"/>
  <c r="BL681" i="1"/>
  <c r="BN679" i="1"/>
  <c r="BM678" i="1"/>
  <c r="BE678" i="1"/>
  <c r="BL677" i="1"/>
  <c r="BN675" i="1"/>
  <c r="BM674" i="1"/>
  <c r="BE674" i="1"/>
  <c r="BL673" i="1"/>
  <c r="BN671" i="1"/>
  <c r="BM670" i="1"/>
  <c r="BE670" i="1"/>
  <c r="BL669" i="1"/>
  <c r="BN667" i="1"/>
  <c r="BM666" i="1"/>
  <c r="BE666" i="1"/>
  <c r="BL665" i="1"/>
  <c r="BN663" i="1"/>
  <c r="BM662" i="1"/>
  <c r="BE662" i="1"/>
  <c r="BL661" i="1"/>
  <c r="BN659" i="1"/>
  <c r="BM658" i="1"/>
  <c r="BE658" i="1"/>
  <c r="BL657" i="1"/>
  <c r="BN655" i="1"/>
  <c r="BM654" i="1"/>
  <c r="BE654" i="1"/>
  <c r="BL653" i="1"/>
  <c r="BN651" i="1"/>
  <c r="BM650" i="1"/>
  <c r="BE650" i="1"/>
  <c r="BL649" i="1"/>
  <c r="BN647" i="1"/>
  <c r="BM646" i="1"/>
  <c r="BE646" i="1"/>
  <c r="BL645" i="1"/>
  <c r="BN643" i="1"/>
  <c r="BM642" i="1"/>
  <c r="BE642" i="1"/>
  <c r="BL641" i="1"/>
  <c r="BN639" i="1"/>
  <c r="BM638" i="1"/>
  <c r="BE638" i="1"/>
  <c r="BL637" i="1"/>
  <c r="BN635" i="1"/>
  <c r="BM634" i="1"/>
  <c r="BE634" i="1"/>
  <c r="BL633" i="1"/>
  <c r="BN631" i="1"/>
  <c r="BM630" i="1"/>
  <c r="BE630" i="1"/>
  <c r="BL629" i="1"/>
  <c r="BN627" i="1"/>
  <c r="BM626" i="1"/>
  <c r="BE626" i="1"/>
  <c r="BL625" i="1"/>
  <c r="BN623" i="1"/>
  <c r="BM622" i="1"/>
  <c r="BE622" i="1"/>
  <c r="BL621" i="1"/>
  <c r="BN619" i="1"/>
  <c r="BM618" i="1"/>
  <c r="BE618" i="1"/>
  <c r="BL617" i="1"/>
  <c r="BN615" i="1"/>
  <c r="BM614" i="1"/>
  <c r="BE614" i="1"/>
  <c r="BL613" i="1"/>
  <c r="BN611" i="1"/>
  <c r="BM610" i="1"/>
  <c r="BE610" i="1"/>
  <c r="BL609" i="1"/>
  <c r="BN607" i="1"/>
  <c r="BM606" i="1"/>
  <c r="BE606" i="1"/>
  <c r="BL605" i="1"/>
  <c r="BN603" i="1"/>
  <c r="BM602" i="1"/>
  <c r="BE602" i="1"/>
  <c r="BL601" i="1"/>
  <c r="BN599" i="1"/>
  <c r="BM598" i="1"/>
  <c r="BE598" i="1"/>
  <c r="BL597" i="1"/>
  <c r="BN595" i="1"/>
  <c r="BM594" i="1"/>
  <c r="BE594" i="1"/>
  <c r="BL593" i="1"/>
  <c r="BN591" i="1"/>
  <c r="BM590" i="1"/>
  <c r="BE590" i="1"/>
  <c r="BL589" i="1"/>
  <c r="BN587" i="1"/>
  <c r="BM586" i="1"/>
  <c r="BE586" i="1"/>
  <c r="BL585" i="1"/>
  <c r="BN583" i="1"/>
  <c r="BM582" i="1"/>
  <c r="BE582" i="1"/>
  <c r="BL581" i="1"/>
  <c r="BN579" i="1"/>
  <c r="BM578" i="1"/>
  <c r="BE578" i="1"/>
  <c r="BL577" i="1"/>
  <c r="BN575" i="1"/>
  <c r="BM574" i="1"/>
  <c r="BE574" i="1"/>
  <c r="BL573" i="1"/>
  <c r="BN571" i="1"/>
  <c r="BM570" i="1"/>
  <c r="BE570" i="1"/>
  <c r="BL569" i="1"/>
  <c r="BN567" i="1"/>
  <c r="BM566" i="1"/>
  <c r="BE566" i="1"/>
  <c r="BL565" i="1"/>
  <c r="BN563" i="1"/>
  <c r="BM562" i="1"/>
  <c r="BE562" i="1"/>
  <c r="BL561" i="1"/>
  <c r="BN559" i="1"/>
  <c r="BM558" i="1"/>
  <c r="BE558" i="1"/>
  <c r="BL557" i="1"/>
  <c r="BN555" i="1"/>
  <c r="BM554" i="1"/>
  <c r="BE554" i="1"/>
  <c r="BL553" i="1"/>
  <c r="BN551" i="1"/>
  <c r="BM550" i="1"/>
  <c r="BE550" i="1"/>
  <c r="BL549" i="1"/>
  <c r="BN547" i="1"/>
  <c r="BM546" i="1"/>
  <c r="BE546" i="1"/>
  <c r="BL545" i="1"/>
  <c r="BN543" i="1"/>
  <c r="BM542" i="1"/>
  <c r="BE542" i="1"/>
  <c r="BL541" i="1"/>
  <c r="BN539" i="1"/>
  <c r="BM538" i="1"/>
  <c r="BE538" i="1"/>
  <c r="BL537" i="1"/>
  <c r="BN535" i="1"/>
  <c r="BM534" i="1"/>
  <c r="BE534" i="1"/>
  <c r="BL533" i="1"/>
  <c r="BN531" i="1"/>
  <c r="BM530" i="1"/>
  <c r="BE530" i="1"/>
  <c r="BL529" i="1"/>
  <c r="BN527" i="1"/>
  <c r="BM526" i="1"/>
  <c r="BE526" i="1"/>
  <c r="BL525" i="1"/>
  <c r="BN523" i="1"/>
  <c r="BM522" i="1"/>
  <c r="BE522" i="1"/>
  <c r="BL521" i="1"/>
  <c r="BN519" i="1"/>
  <c r="BM518" i="1"/>
  <c r="BE518" i="1"/>
  <c r="BL517" i="1"/>
  <c r="BN515" i="1"/>
  <c r="BM514" i="1"/>
  <c r="BE514" i="1"/>
  <c r="BL513" i="1"/>
  <c r="BN511" i="1"/>
  <c r="BM510" i="1"/>
  <c r="BE510" i="1"/>
  <c r="BL509" i="1"/>
  <c r="BN507" i="1"/>
  <c r="BM506" i="1"/>
  <c r="BE506" i="1"/>
  <c r="BL505" i="1"/>
  <c r="BN503" i="1"/>
  <c r="BM502" i="1"/>
  <c r="BE502" i="1"/>
  <c r="BL501" i="1"/>
  <c r="BN499" i="1"/>
  <c r="BM498" i="1"/>
  <c r="BE498" i="1"/>
  <c r="BL497" i="1"/>
  <c r="BN495" i="1"/>
  <c r="BM494" i="1"/>
  <c r="BE494" i="1"/>
  <c r="BL493" i="1"/>
  <c r="BN491" i="1"/>
  <c r="BM490" i="1"/>
  <c r="BE490" i="1"/>
  <c r="BL489" i="1"/>
  <c r="BN487" i="1"/>
  <c r="BM486" i="1"/>
  <c r="BE486" i="1"/>
  <c r="BL485" i="1"/>
  <c r="BN483" i="1"/>
  <c r="BM482" i="1"/>
  <c r="BE482" i="1"/>
  <c r="BL481" i="1"/>
  <c r="BN479" i="1"/>
  <c r="BM478" i="1"/>
  <c r="BE478" i="1"/>
  <c r="BL477" i="1"/>
  <c r="BN475" i="1"/>
  <c r="BM474" i="1"/>
  <c r="BE474" i="1"/>
  <c r="BL473" i="1"/>
  <c r="BN471" i="1"/>
  <c r="BM470" i="1"/>
  <c r="BE470" i="1"/>
  <c r="BL469" i="1"/>
  <c r="BN467" i="1"/>
  <c r="BM466" i="1"/>
  <c r="BE466" i="1"/>
  <c r="BL465" i="1"/>
  <c r="BN463" i="1"/>
  <c r="BM462" i="1"/>
  <c r="BE462" i="1"/>
  <c r="BL461" i="1"/>
  <c r="BN459" i="1"/>
  <c r="BM458" i="1"/>
  <c r="BE458" i="1"/>
  <c r="BL457" i="1"/>
  <c r="BN455" i="1"/>
  <c r="BM454" i="1"/>
  <c r="BE454" i="1"/>
  <c r="BL453" i="1"/>
  <c r="BN451" i="1"/>
  <c r="BM450" i="1"/>
  <c r="BE450" i="1"/>
  <c r="BL449" i="1"/>
  <c r="BN447" i="1"/>
  <c r="BM446" i="1"/>
  <c r="BE446" i="1"/>
  <c r="BL445" i="1"/>
  <c r="BN443" i="1"/>
  <c r="BM442" i="1"/>
  <c r="BE442" i="1"/>
  <c r="BL441" i="1"/>
  <c r="BN439" i="1"/>
  <c r="BM438" i="1"/>
  <c r="BE438" i="1"/>
  <c r="BL437" i="1"/>
  <c r="BN435" i="1"/>
  <c r="BM434" i="1"/>
  <c r="BE434" i="1"/>
  <c r="BL433" i="1"/>
  <c r="BN431" i="1"/>
  <c r="BM430" i="1"/>
  <c r="BE430" i="1"/>
  <c r="BL429" i="1"/>
  <c r="BN427" i="1"/>
  <c r="BM426" i="1"/>
  <c r="BE426" i="1"/>
  <c r="BL425" i="1"/>
  <c r="BN423" i="1"/>
  <c r="BM422" i="1"/>
  <c r="BE422" i="1"/>
  <c r="BL421" i="1"/>
  <c r="BN419" i="1"/>
  <c r="BM418" i="1"/>
  <c r="BE418" i="1"/>
  <c r="BL417" i="1"/>
  <c r="BN415" i="1"/>
  <c r="BM414" i="1"/>
  <c r="BE414" i="1"/>
  <c r="BL413" i="1"/>
  <c r="BN411" i="1"/>
  <c r="BM410" i="1"/>
  <c r="BE410" i="1"/>
  <c r="BL409" i="1"/>
  <c r="BN407" i="1"/>
  <c r="BM406" i="1"/>
  <c r="BE406" i="1"/>
  <c r="BF2" i="1"/>
  <c r="BJ2" i="1"/>
  <c r="BN2" i="1"/>
  <c r="BC3" i="1"/>
  <c r="BG3" i="1"/>
  <c r="BK3" i="1"/>
  <c r="BD4" i="1"/>
  <c r="BH4" i="1"/>
  <c r="BL4" i="1"/>
  <c r="BE5" i="1"/>
  <c r="BI5" i="1"/>
  <c r="BM5" i="1"/>
  <c r="BF6" i="1"/>
  <c r="BJ6" i="1"/>
  <c r="BN6" i="1"/>
  <c r="BC7" i="1"/>
  <c r="BG7" i="1"/>
  <c r="BK7" i="1"/>
  <c r="BD8" i="1"/>
  <c r="BH8" i="1"/>
  <c r="BL8" i="1"/>
  <c r="BE9" i="1"/>
  <c r="BI9" i="1"/>
  <c r="BM9" i="1"/>
  <c r="BF10" i="1"/>
  <c r="BJ10" i="1"/>
  <c r="BN10" i="1"/>
  <c r="BC11" i="1"/>
  <c r="BG11" i="1"/>
  <c r="BK11" i="1"/>
  <c r="BD12" i="1"/>
  <c r="BH12" i="1"/>
  <c r="BL12" i="1"/>
  <c r="BE13" i="1"/>
  <c r="BI13" i="1"/>
  <c r="BM13" i="1"/>
  <c r="BF14" i="1"/>
  <c r="BJ14" i="1"/>
  <c r="BN14" i="1"/>
  <c r="BC15" i="1"/>
  <c r="BG15" i="1"/>
  <c r="BK15" i="1"/>
  <c r="BD16" i="1"/>
  <c r="BH16" i="1"/>
  <c r="BL16" i="1"/>
  <c r="BE17" i="1"/>
  <c r="BI17" i="1"/>
  <c r="BM17" i="1"/>
  <c r="BF18" i="1"/>
  <c r="BJ18" i="1"/>
  <c r="BN18" i="1"/>
  <c r="BC19" i="1"/>
  <c r="BG19" i="1"/>
  <c r="BK19" i="1"/>
  <c r="BD20" i="1"/>
  <c r="BH20" i="1"/>
  <c r="BL20" i="1"/>
  <c r="BE21" i="1"/>
  <c r="BI21" i="1"/>
  <c r="BM21" i="1"/>
  <c r="BF22" i="1"/>
  <c r="BJ22" i="1"/>
  <c r="BN22" i="1"/>
  <c r="BC23" i="1"/>
  <c r="BG23" i="1"/>
  <c r="BK23" i="1"/>
  <c r="BD24" i="1"/>
  <c r="BH24" i="1"/>
  <c r="BL24" i="1"/>
  <c r="BE25" i="1"/>
  <c r="BI25" i="1"/>
  <c r="BM25" i="1"/>
  <c r="BF26" i="1"/>
  <c r="BJ26" i="1"/>
  <c r="BN26" i="1"/>
  <c r="BC27" i="1"/>
  <c r="BG27" i="1"/>
  <c r="BK27" i="1"/>
  <c r="BD28" i="1"/>
  <c r="BH28" i="1"/>
  <c r="BL28" i="1"/>
  <c r="BE29" i="1"/>
  <c r="BI29" i="1"/>
  <c r="BM29" i="1"/>
  <c r="BF30" i="1"/>
  <c r="BJ30" i="1"/>
  <c r="BN30" i="1"/>
  <c r="BC31" i="1"/>
  <c r="BG31" i="1"/>
  <c r="BK31" i="1"/>
  <c r="BD32" i="1"/>
  <c r="BH32" i="1"/>
  <c r="BL32" i="1"/>
  <c r="BE33" i="1"/>
  <c r="BI33" i="1"/>
  <c r="BM33" i="1"/>
  <c r="BF34" i="1"/>
  <c r="BJ34" i="1"/>
  <c r="BN34" i="1"/>
  <c r="BC35" i="1"/>
  <c r="BG35" i="1"/>
  <c r="BK35" i="1"/>
  <c r="BD36" i="1"/>
  <c r="BH36" i="1"/>
  <c r="BL36" i="1"/>
  <c r="BE37" i="1"/>
  <c r="BI37" i="1"/>
  <c r="BM37" i="1"/>
  <c r="BF38" i="1"/>
  <c r="BJ38" i="1"/>
  <c r="BN38" i="1"/>
  <c r="BC39" i="1"/>
  <c r="BG39" i="1"/>
  <c r="BK39" i="1"/>
  <c r="BD40" i="1"/>
  <c r="BH40" i="1"/>
  <c r="BL40" i="1"/>
  <c r="BE41" i="1"/>
  <c r="BI41" i="1"/>
  <c r="BM41" i="1"/>
  <c r="BF42" i="1"/>
  <c r="BJ42" i="1"/>
  <c r="BN42" i="1"/>
  <c r="BC43" i="1"/>
  <c r="BG43" i="1"/>
  <c r="BK43" i="1"/>
  <c r="BD44" i="1"/>
  <c r="BH44" i="1"/>
  <c r="BL44" i="1"/>
  <c r="BE45" i="1"/>
  <c r="BI45" i="1"/>
  <c r="BM45" i="1"/>
  <c r="BF46" i="1"/>
  <c r="BJ46" i="1"/>
  <c r="BN46" i="1"/>
  <c r="BC47" i="1"/>
  <c r="BG47" i="1"/>
  <c r="BK47" i="1"/>
  <c r="BD48" i="1"/>
  <c r="BH48" i="1"/>
  <c r="BL48" i="1"/>
  <c r="BE49" i="1"/>
  <c r="BI49" i="1"/>
  <c r="BM49" i="1"/>
  <c r="BF50" i="1"/>
  <c r="BJ50" i="1"/>
  <c r="BN50" i="1"/>
  <c r="BC51" i="1"/>
  <c r="BG51" i="1"/>
  <c r="BK51" i="1"/>
  <c r="BD52" i="1"/>
  <c r="BH52" i="1"/>
  <c r="BL52" i="1"/>
  <c r="BE53" i="1"/>
  <c r="BI53" i="1"/>
  <c r="BM53" i="1"/>
  <c r="BF54" i="1"/>
  <c r="BJ54" i="1"/>
  <c r="BN54" i="1"/>
  <c r="BC55" i="1"/>
  <c r="BG55" i="1"/>
  <c r="BK55" i="1"/>
  <c r="BD56" i="1"/>
  <c r="BH56" i="1"/>
  <c r="BL56" i="1"/>
  <c r="BE57" i="1"/>
  <c r="BI57" i="1"/>
  <c r="BM57" i="1"/>
  <c r="BF58" i="1"/>
  <c r="BJ58" i="1"/>
  <c r="BN58" i="1"/>
  <c r="BC59" i="1"/>
  <c r="BG59" i="1"/>
  <c r="BK59" i="1"/>
  <c r="BD60" i="1"/>
  <c r="BH60" i="1"/>
  <c r="BL60" i="1"/>
  <c r="BE61" i="1"/>
  <c r="BI61" i="1"/>
  <c r="BM61" i="1"/>
  <c r="BF62" i="1"/>
  <c r="BJ62" i="1"/>
  <c r="BN62" i="1"/>
  <c r="BC63" i="1"/>
  <c r="BG63" i="1"/>
  <c r="BK63" i="1"/>
  <c r="BD64" i="1"/>
  <c r="BH64" i="1"/>
  <c r="BL64" i="1"/>
  <c r="BE65" i="1"/>
  <c r="BI65" i="1"/>
  <c r="BM65" i="1"/>
  <c r="BF66" i="1"/>
  <c r="BJ66" i="1"/>
  <c r="BN66" i="1"/>
  <c r="BC67" i="1"/>
  <c r="BG67" i="1"/>
  <c r="BK67" i="1"/>
  <c r="BD68" i="1"/>
  <c r="BH68" i="1"/>
  <c r="BL68" i="1"/>
  <c r="BE69" i="1"/>
  <c r="BI69" i="1"/>
  <c r="BM69" i="1"/>
  <c r="BF70" i="1"/>
  <c r="BJ70" i="1"/>
  <c r="BN70" i="1"/>
  <c r="BC71" i="1"/>
  <c r="BG71" i="1"/>
  <c r="BK71" i="1"/>
  <c r="BD72" i="1"/>
  <c r="BH72" i="1"/>
  <c r="BL72" i="1"/>
  <c r="BE73" i="1"/>
  <c r="BI73" i="1"/>
  <c r="BM73" i="1"/>
  <c r="BF74" i="1"/>
  <c r="BJ74" i="1"/>
  <c r="BN74" i="1"/>
  <c r="BC75" i="1"/>
  <c r="BG75" i="1"/>
  <c r="BK75" i="1"/>
  <c r="BD76" i="1"/>
  <c r="BH76" i="1"/>
  <c r="BL76" i="1"/>
  <c r="BE77" i="1"/>
  <c r="BI77" i="1"/>
  <c r="BM77" i="1"/>
  <c r="BF78" i="1"/>
  <c r="BJ78" i="1"/>
  <c r="BN78" i="1"/>
  <c r="BC79" i="1"/>
  <c r="BG79" i="1"/>
  <c r="BK79" i="1"/>
  <c r="BD80" i="1"/>
  <c r="BH80" i="1"/>
  <c r="BL80" i="1"/>
  <c r="BE81" i="1"/>
  <c r="BI81" i="1"/>
  <c r="BM81" i="1"/>
  <c r="BF82" i="1"/>
  <c r="BJ82" i="1"/>
  <c r="BN82" i="1"/>
  <c r="BC83" i="1"/>
  <c r="BG83" i="1"/>
  <c r="BK83" i="1"/>
  <c r="BD84" i="1"/>
  <c r="BH84" i="1"/>
  <c r="BL84" i="1"/>
  <c r="BE85" i="1"/>
  <c r="BI85" i="1"/>
  <c r="BM85" i="1"/>
  <c r="BF86" i="1"/>
  <c r="BJ86" i="1"/>
  <c r="BN86" i="1"/>
  <c r="BC87" i="1"/>
  <c r="BG87" i="1"/>
  <c r="BK87" i="1"/>
  <c r="BD88" i="1"/>
  <c r="BH88" i="1"/>
  <c r="BL88" i="1"/>
  <c r="BE89" i="1"/>
  <c r="BI89" i="1"/>
  <c r="BM89" i="1"/>
  <c r="BF90" i="1"/>
  <c r="BJ90" i="1"/>
  <c r="BN90" i="1"/>
  <c r="BC91" i="1"/>
  <c r="BG91" i="1"/>
  <c r="BK91" i="1"/>
  <c r="BD92" i="1"/>
  <c r="BH92" i="1"/>
  <c r="BL92" i="1"/>
  <c r="BE93" i="1"/>
  <c r="BI93" i="1"/>
  <c r="BM93" i="1"/>
  <c r="BF94" i="1"/>
  <c r="BJ94" i="1"/>
  <c r="BN94" i="1"/>
  <c r="BC95" i="1"/>
  <c r="BG95" i="1"/>
  <c r="BK95" i="1"/>
  <c r="BD96" i="1"/>
  <c r="BH96" i="1"/>
  <c r="BL96" i="1"/>
  <c r="BE97" i="1"/>
  <c r="BI97" i="1"/>
  <c r="BM97" i="1"/>
  <c r="BF98" i="1"/>
  <c r="BJ98" i="1"/>
  <c r="BN98" i="1"/>
  <c r="BC99" i="1"/>
  <c r="BG99" i="1"/>
  <c r="BK99" i="1"/>
  <c r="BD100" i="1"/>
  <c r="BH100" i="1"/>
  <c r="BL100" i="1"/>
  <c r="BE101" i="1"/>
  <c r="BI101" i="1"/>
  <c r="BM101" i="1"/>
  <c r="BF102" i="1"/>
  <c r="BJ102" i="1"/>
  <c r="BN102" i="1"/>
  <c r="BC103" i="1"/>
  <c r="BG103" i="1"/>
  <c r="BK103" i="1"/>
  <c r="BD104" i="1"/>
  <c r="BH104" i="1"/>
  <c r="BL104" i="1"/>
  <c r="BE105" i="1"/>
  <c r="BI105" i="1"/>
  <c r="BM105" i="1"/>
  <c r="BF106" i="1"/>
  <c r="BJ106" i="1"/>
  <c r="BN106" i="1"/>
  <c r="BC107" i="1"/>
  <c r="BG107" i="1"/>
  <c r="BK107" i="1"/>
  <c r="BD108" i="1"/>
  <c r="BH108" i="1"/>
  <c r="BL108" i="1"/>
  <c r="BE109" i="1"/>
  <c r="BI109" i="1"/>
  <c r="BM109" i="1"/>
  <c r="BF110" i="1"/>
  <c r="BJ110" i="1"/>
  <c r="BN110" i="1"/>
  <c r="BC111" i="1"/>
  <c r="BG111" i="1"/>
  <c r="BK111" i="1"/>
  <c r="BD112" i="1"/>
  <c r="BH112" i="1"/>
  <c r="BL112" i="1"/>
  <c r="BE113" i="1"/>
  <c r="BI113" i="1"/>
  <c r="BM113" i="1"/>
  <c r="BF114" i="1"/>
  <c r="BJ114" i="1"/>
  <c r="BN114" i="1"/>
  <c r="BC115" i="1"/>
  <c r="BG115" i="1"/>
  <c r="BK115" i="1"/>
  <c r="BD116" i="1"/>
  <c r="BH116" i="1"/>
  <c r="BL116" i="1"/>
  <c r="BE117" i="1"/>
  <c r="BI117" i="1"/>
  <c r="BM117" i="1"/>
  <c r="BF118" i="1"/>
  <c r="BJ118" i="1"/>
  <c r="BN118" i="1"/>
  <c r="BC119" i="1"/>
  <c r="BG119" i="1"/>
  <c r="BK119" i="1"/>
  <c r="BD120" i="1"/>
  <c r="BH120" i="1"/>
  <c r="BL120" i="1"/>
  <c r="BE121" i="1"/>
  <c r="BI121" i="1"/>
  <c r="BM121" i="1"/>
  <c r="BF122" i="1"/>
  <c r="BJ122" i="1"/>
  <c r="BN122" i="1"/>
  <c r="BC123" i="1"/>
  <c r="BG123" i="1"/>
  <c r="BK123" i="1"/>
  <c r="BD124" i="1"/>
  <c r="BH124" i="1"/>
  <c r="BL124" i="1"/>
  <c r="BE125" i="1"/>
  <c r="BI125" i="1"/>
  <c r="BM125" i="1"/>
  <c r="BF126" i="1"/>
  <c r="BJ126" i="1"/>
  <c r="BN126" i="1"/>
  <c r="BC127" i="1"/>
  <c r="BG127" i="1"/>
  <c r="BK127" i="1"/>
  <c r="BD128" i="1"/>
  <c r="BH128" i="1"/>
  <c r="BL128" i="1"/>
  <c r="BE129" i="1"/>
  <c r="BI129" i="1"/>
  <c r="BM129" i="1"/>
  <c r="BF130" i="1"/>
  <c r="BJ130" i="1"/>
  <c r="BN130" i="1"/>
  <c r="BC131" i="1"/>
  <c r="BG131" i="1"/>
  <c r="BK131" i="1"/>
  <c r="BD132" i="1"/>
  <c r="BH132" i="1"/>
  <c r="BL132" i="1"/>
  <c r="BE133" i="1"/>
  <c r="BI133" i="1"/>
  <c r="BM133" i="1"/>
  <c r="BF134" i="1"/>
  <c r="BJ134" i="1"/>
  <c r="BN134" i="1"/>
  <c r="BC135" i="1"/>
  <c r="BG135" i="1"/>
  <c r="BK135" i="1"/>
  <c r="BD136" i="1"/>
  <c r="BH136" i="1"/>
  <c r="BL136" i="1"/>
  <c r="BE137" i="1"/>
  <c r="BI137" i="1"/>
  <c r="BM137" i="1"/>
  <c r="BF138" i="1"/>
  <c r="BJ138" i="1"/>
  <c r="BN138" i="1"/>
  <c r="BC139" i="1"/>
  <c r="BG139" i="1"/>
  <c r="BK139" i="1"/>
  <c r="BD140" i="1"/>
  <c r="BH140" i="1"/>
  <c r="BL140" i="1"/>
  <c r="BE141" i="1"/>
  <c r="BI141" i="1"/>
  <c r="BM141" i="1"/>
  <c r="BF142" i="1"/>
  <c r="BJ142" i="1"/>
  <c r="BN142" i="1"/>
  <c r="BC143" i="1"/>
  <c r="BG143" i="1"/>
  <c r="BK143" i="1"/>
  <c r="BD144" i="1"/>
  <c r="BH144" i="1"/>
  <c r="BL144" i="1"/>
  <c r="BE145" i="1"/>
  <c r="BI145" i="1"/>
  <c r="BM145" i="1"/>
  <c r="BF146" i="1"/>
  <c r="BJ146" i="1"/>
  <c r="BN146" i="1"/>
  <c r="BC147" i="1"/>
  <c r="BG147" i="1"/>
  <c r="BK147" i="1"/>
  <c r="BD148" i="1"/>
  <c r="BH148" i="1"/>
  <c r="BL148" i="1"/>
  <c r="BE149" i="1"/>
  <c r="BI149" i="1"/>
  <c r="BM149" i="1"/>
  <c r="BF150" i="1"/>
  <c r="BJ150" i="1"/>
  <c r="BN150" i="1"/>
  <c r="BC151" i="1"/>
  <c r="BG151" i="1"/>
  <c r="BK151" i="1"/>
  <c r="BD152" i="1"/>
  <c r="BH152" i="1"/>
  <c r="BL152" i="1"/>
  <c r="BE153" i="1"/>
  <c r="BI153" i="1"/>
  <c r="BM153" i="1"/>
  <c r="BF154" i="1"/>
  <c r="BJ154" i="1"/>
  <c r="BN154" i="1"/>
  <c r="BC155" i="1"/>
  <c r="BG155" i="1"/>
  <c r="BK155" i="1"/>
  <c r="BD156" i="1"/>
  <c r="BH156" i="1"/>
  <c r="BL156" i="1"/>
  <c r="BE157" i="1"/>
  <c r="BI157" i="1"/>
  <c r="BM157" i="1"/>
  <c r="BF158" i="1"/>
  <c r="BJ158" i="1"/>
  <c r="BN158" i="1"/>
  <c r="BC159" i="1"/>
  <c r="BG159" i="1"/>
  <c r="BK159" i="1"/>
  <c r="BD160" i="1"/>
  <c r="BH160" i="1"/>
  <c r="BL160" i="1"/>
  <c r="BE161" i="1"/>
  <c r="BI161" i="1"/>
  <c r="BM161" i="1"/>
  <c r="BF162" i="1"/>
  <c r="BJ162" i="1"/>
  <c r="BN162" i="1"/>
  <c r="BC163" i="1"/>
  <c r="BG163" i="1"/>
  <c r="BK163" i="1"/>
  <c r="BD164" i="1"/>
  <c r="BH164" i="1"/>
  <c r="BL164" i="1"/>
  <c r="BE165" i="1"/>
  <c r="BI165" i="1"/>
  <c r="BM165" i="1"/>
  <c r="BF166" i="1"/>
  <c r="BJ166" i="1"/>
  <c r="BN166" i="1"/>
  <c r="BC167" i="1"/>
  <c r="BG167" i="1"/>
  <c r="BK167" i="1"/>
  <c r="BD168" i="1"/>
  <c r="BH168" i="1"/>
  <c r="BL168" i="1"/>
  <c r="BE169" i="1"/>
  <c r="BI169" i="1"/>
  <c r="BM169" i="1"/>
  <c r="BF170" i="1"/>
  <c r="BJ170" i="1"/>
  <c r="BN170" i="1"/>
  <c r="BC171" i="1"/>
  <c r="BG171" i="1"/>
  <c r="BK171" i="1"/>
  <c r="BD172" i="1"/>
  <c r="BH172" i="1"/>
  <c r="BL172" i="1"/>
  <c r="BE173" i="1"/>
  <c r="BI173" i="1"/>
  <c r="BM173" i="1"/>
  <c r="BF174" i="1"/>
  <c r="BJ174" i="1"/>
  <c r="BN174" i="1"/>
  <c r="BC175" i="1"/>
  <c r="BG175" i="1"/>
  <c r="BK175" i="1"/>
  <c r="BD176" i="1"/>
  <c r="BH176" i="1"/>
  <c r="BL176" i="1"/>
  <c r="BE177" i="1"/>
  <c r="BI177" i="1"/>
  <c r="BM177" i="1"/>
  <c r="BF178" i="1"/>
  <c r="BJ178" i="1"/>
  <c r="BN178" i="1"/>
  <c r="BC179" i="1"/>
  <c r="BG179" i="1"/>
  <c r="BK179" i="1"/>
  <c r="BD180" i="1"/>
  <c r="BH180" i="1"/>
  <c r="BL180" i="1"/>
  <c r="BE181" i="1"/>
  <c r="BI181" i="1"/>
  <c r="BM181" i="1"/>
  <c r="BF182" i="1"/>
  <c r="BJ182" i="1"/>
  <c r="BN182" i="1"/>
  <c r="BC183" i="1"/>
  <c r="BG183" i="1"/>
  <c r="BK183" i="1"/>
  <c r="BD184" i="1"/>
  <c r="BH184" i="1"/>
  <c r="BL184" i="1"/>
  <c r="BE185" i="1"/>
  <c r="BI185" i="1"/>
  <c r="BM185" i="1"/>
  <c r="BF186" i="1"/>
  <c r="BJ186" i="1"/>
  <c r="BN186" i="1"/>
  <c r="BC187" i="1"/>
  <c r="BG187" i="1"/>
  <c r="BK187" i="1"/>
  <c r="BD188" i="1"/>
  <c r="BH188" i="1"/>
  <c r="BL188" i="1"/>
  <c r="BE189" i="1"/>
  <c r="BI189" i="1"/>
  <c r="BM189" i="1"/>
  <c r="BF190" i="1"/>
  <c r="BJ190" i="1"/>
  <c r="BN190" i="1"/>
  <c r="BC191" i="1"/>
  <c r="BG191" i="1"/>
  <c r="BK191" i="1"/>
  <c r="BD192" i="1"/>
  <c r="BH192" i="1"/>
  <c r="BL192" i="1"/>
  <c r="BE193" i="1"/>
  <c r="BI193" i="1"/>
  <c r="BM193" i="1"/>
  <c r="BF194" i="1"/>
  <c r="BJ194" i="1"/>
  <c r="BN194" i="1"/>
  <c r="BC195" i="1"/>
  <c r="BG195" i="1"/>
  <c r="BK195" i="1"/>
  <c r="BD196" i="1"/>
  <c r="BH196" i="1"/>
  <c r="BL196" i="1"/>
  <c r="BE197" i="1"/>
  <c r="BI197" i="1"/>
  <c r="BM197" i="1"/>
  <c r="BF198" i="1"/>
  <c r="BJ198" i="1"/>
  <c r="BN198" i="1"/>
  <c r="BC199" i="1"/>
  <c r="BG199" i="1"/>
  <c r="BK199" i="1"/>
  <c r="BD200" i="1"/>
  <c r="BH200" i="1"/>
  <c r="BL200" i="1"/>
  <c r="BE201" i="1"/>
  <c r="BI201" i="1"/>
  <c r="BM201" i="1"/>
  <c r="BF202" i="1"/>
  <c r="BL202" i="1"/>
  <c r="BE203" i="1"/>
  <c r="BJ203" i="1"/>
  <c r="AF204" i="1"/>
  <c r="AX204" i="1"/>
  <c r="BG204" i="1"/>
  <c r="BL204" i="1"/>
  <c r="O205" i="1"/>
  <c r="BD205" i="1"/>
  <c r="BI205" i="1"/>
  <c r="BH206" i="1"/>
  <c r="BM206" i="1"/>
  <c r="N207" i="1"/>
  <c r="AE207" i="1"/>
  <c r="AW207" i="1"/>
  <c r="BF207" i="1"/>
  <c r="BK207" i="1"/>
  <c r="BC208" i="1"/>
  <c r="BH208" i="1"/>
  <c r="BN208" i="1"/>
  <c r="P209" i="1"/>
  <c r="AV209" i="1"/>
  <c r="BE209" i="1"/>
  <c r="BK209" i="1"/>
  <c r="BD210" i="1"/>
  <c r="BI210" i="1"/>
  <c r="BN210" i="1"/>
  <c r="O211" i="1"/>
  <c r="AG211" i="1"/>
  <c r="AX211" i="1"/>
  <c r="BG211" i="1"/>
  <c r="BM211" i="1"/>
  <c r="BD212" i="1"/>
  <c r="BJ212" i="1"/>
  <c r="AW213" i="1"/>
  <c r="BG213" i="1"/>
  <c r="BL213" i="1"/>
  <c r="N214" i="1"/>
  <c r="AF214" i="1"/>
  <c r="BE214" i="1"/>
  <c r="BJ214" i="1"/>
  <c r="BC215" i="1"/>
  <c r="BI215" i="1"/>
  <c r="BN215" i="1"/>
  <c r="AE216" i="1"/>
  <c r="AV216" i="1"/>
  <c r="BF216" i="1"/>
  <c r="BK216" i="1"/>
  <c r="BC217" i="1"/>
  <c r="BH217" i="1"/>
  <c r="BM217" i="1"/>
  <c r="P218" i="1"/>
  <c r="AG218" i="1"/>
  <c r="BF218" i="1"/>
  <c r="BL218" i="1"/>
  <c r="BE219" i="1"/>
  <c r="BJ219" i="1"/>
  <c r="AF220" i="1"/>
  <c r="AX220" i="1"/>
  <c r="BG220" i="1"/>
  <c r="BL220" i="1"/>
  <c r="O221" i="1"/>
  <c r="BD221" i="1"/>
  <c r="BI221" i="1"/>
  <c r="BH222" i="1"/>
  <c r="BM222" i="1"/>
  <c r="N223" i="1"/>
  <c r="AE223" i="1"/>
  <c r="AW223" i="1"/>
  <c r="BF223" i="1"/>
  <c r="BK223" i="1"/>
  <c r="BC224" i="1"/>
  <c r="BH224" i="1"/>
  <c r="BN224" i="1"/>
  <c r="P225" i="1"/>
  <c r="AV225" i="1"/>
  <c r="BE225" i="1"/>
  <c r="BK225" i="1"/>
  <c r="BD226" i="1"/>
  <c r="BI226" i="1"/>
  <c r="BN226" i="1"/>
  <c r="O227" i="1"/>
  <c r="AG227" i="1"/>
  <c r="AX227" i="1"/>
  <c r="BG227" i="1"/>
  <c r="BM227" i="1"/>
  <c r="BD228" i="1"/>
  <c r="BJ228" i="1"/>
  <c r="AW229" i="1"/>
  <c r="BG229" i="1"/>
  <c r="BL229" i="1"/>
  <c r="N230" i="1"/>
  <c r="AF230" i="1"/>
  <c r="BE230" i="1"/>
  <c r="BJ230" i="1"/>
  <c r="BC231" i="1"/>
  <c r="BI231" i="1"/>
  <c r="BN231" i="1"/>
  <c r="AE232" i="1"/>
  <c r="AV232" i="1"/>
  <c r="BF232" i="1"/>
  <c r="BK232" i="1"/>
  <c r="BC233" i="1"/>
  <c r="BH233" i="1"/>
  <c r="BM233" i="1"/>
  <c r="P234" i="1"/>
  <c r="AG234" i="1"/>
  <c r="BF234" i="1"/>
  <c r="BL234" i="1"/>
  <c r="BE235" i="1"/>
  <c r="BJ235" i="1"/>
  <c r="AF236" i="1"/>
  <c r="AX236" i="1"/>
  <c r="BG236" i="1"/>
  <c r="BL236" i="1"/>
  <c r="O237" i="1"/>
  <c r="BD237" i="1"/>
  <c r="BI237" i="1"/>
  <c r="BH238" i="1"/>
  <c r="BM238" i="1"/>
  <c r="N239" i="1"/>
  <c r="AE239" i="1"/>
  <c r="AW239" i="1"/>
  <c r="BF239" i="1"/>
  <c r="BK239" i="1"/>
  <c r="BC240" i="1"/>
  <c r="BH240" i="1"/>
  <c r="BN240" i="1"/>
  <c r="P241" i="1"/>
  <c r="AV241" i="1"/>
  <c r="BE241" i="1"/>
  <c r="BK241" i="1"/>
  <c r="BD242" i="1"/>
  <c r="BI242" i="1"/>
  <c r="BN242" i="1"/>
  <c r="O243" i="1"/>
  <c r="AG243" i="1"/>
  <c r="AX243" i="1"/>
  <c r="BG243" i="1"/>
  <c r="BM243" i="1"/>
  <c r="BD244" i="1"/>
  <c r="BJ244" i="1"/>
  <c r="AW245" i="1"/>
  <c r="BG245" i="1"/>
  <c r="BL245" i="1"/>
  <c r="N246" i="1"/>
  <c r="AF246" i="1"/>
  <c r="BE246" i="1"/>
  <c r="BJ246" i="1"/>
  <c r="BC247" i="1"/>
  <c r="BI247" i="1"/>
  <c r="BN247" i="1"/>
  <c r="AE248" i="1"/>
  <c r="AV248" i="1"/>
  <c r="BF248" i="1"/>
  <c r="BK248" i="1"/>
  <c r="BC249" i="1"/>
  <c r="BH249" i="1"/>
  <c r="BM249" i="1"/>
  <c r="P250" i="1"/>
  <c r="AG250" i="1"/>
  <c r="BF250" i="1"/>
  <c r="BL250" i="1"/>
  <c r="BE251" i="1"/>
  <c r="BJ251" i="1"/>
  <c r="AF252" i="1"/>
  <c r="AX252" i="1"/>
  <c r="BG252" i="1"/>
  <c r="BL252" i="1"/>
  <c r="O253" i="1"/>
  <c r="BD253" i="1"/>
  <c r="BI253" i="1"/>
  <c r="BH254" i="1"/>
  <c r="BM254" i="1"/>
  <c r="N255" i="1"/>
  <c r="AE255" i="1"/>
  <c r="AW255" i="1"/>
  <c r="BF255" i="1"/>
  <c r="BK255" i="1"/>
  <c r="BC256" i="1"/>
  <c r="BH256" i="1"/>
  <c r="BN256" i="1"/>
  <c r="P257" i="1"/>
  <c r="AV257" i="1"/>
  <c r="BE257" i="1"/>
  <c r="BK257" i="1"/>
  <c r="BD258" i="1"/>
  <c r="BI258" i="1"/>
  <c r="BN258" i="1"/>
  <c r="O259" i="1"/>
  <c r="AG259" i="1"/>
  <c r="AX259" i="1"/>
  <c r="BG259" i="1"/>
  <c r="BM259" i="1"/>
  <c r="BD260" i="1"/>
  <c r="BJ260" i="1"/>
  <c r="AW261" i="1"/>
  <c r="BG261" i="1"/>
  <c r="BL261" i="1"/>
  <c r="N262" i="1"/>
  <c r="AF262" i="1"/>
  <c r="BE262" i="1"/>
  <c r="BJ262" i="1"/>
  <c r="BC263" i="1"/>
  <c r="BI263" i="1"/>
  <c r="BN263" i="1"/>
  <c r="AE264" i="1"/>
  <c r="AV264" i="1"/>
  <c r="BF264" i="1"/>
  <c r="BK264" i="1"/>
  <c r="BC265" i="1"/>
  <c r="BH265" i="1"/>
  <c r="BM265" i="1"/>
  <c r="P266" i="1"/>
  <c r="AG266" i="1"/>
  <c r="BF266" i="1"/>
  <c r="BL266" i="1"/>
  <c r="BE267" i="1"/>
  <c r="BJ267" i="1"/>
  <c r="AF268" i="1"/>
  <c r="AX268" i="1"/>
  <c r="BG268" i="1"/>
  <c r="BL268" i="1"/>
  <c r="O269" i="1"/>
  <c r="BD269" i="1"/>
  <c r="BI269" i="1"/>
  <c r="BH270" i="1"/>
  <c r="BM270" i="1"/>
  <c r="N271" i="1"/>
  <c r="AE271" i="1"/>
  <c r="AW271" i="1"/>
  <c r="BF271" i="1"/>
  <c r="BK271" i="1"/>
  <c r="BC272" i="1"/>
  <c r="BH272" i="1"/>
  <c r="BN272" i="1"/>
  <c r="P273" i="1"/>
  <c r="AV273" i="1"/>
  <c r="BE273" i="1"/>
  <c r="BK273" i="1"/>
  <c r="BD274" i="1"/>
  <c r="BI274" i="1"/>
  <c r="BN274" i="1"/>
  <c r="O275" i="1"/>
  <c r="AG275" i="1"/>
  <c r="AX275" i="1"/>
  <c r="BG275" i="1"/>
  <c r="BM275" i="1"/>
  <c r="BD276" i="1"/>
  <c r="BJ276" i="1"/>
  <c r="AW277" i="1"/>
  <c r="BG277" i="1"/>
  <c r="BL277" i="1"/>
  <c r="N278" i="1"/>
  <c r="AF278" i="1"/>
  <c r="BE278" i="1"/>
  <c r="BJ278" i="1"/>
  <c r="BC279" i="1"/>
  <c r="BI279" i="1"/>
  <c r="BN279" i="1"/>
  <c r="AE280" i="1"/>
  <c r="AV280" i="1"/>
  <c r="BF280" i="1"/>
  <c r="BK280" i="1"/>
  <c r="BC281" i="1"/>
  <c r="BH281" i="1"/>
  <c r="BM281" i="1"/>
  <c r="P282" i="1"/>
  <c r="AG282" i="1"/>
  <c r="BF282" i="1"/>
  <c r="BL282" i="1"/>
  <c r="BE283" i="1"/>
  <c r="BJ283" i="1"/>
  <c r="AF284" i="1"/>
  <c r="AX284" i="1"/>
  <c r="BG284" i="1"/>
  <c r="BL284" i="1"/>
  <c r="O285" i="1"/>
  <c r="BD285" i="1"/>
  <c r="BI285" i="1"/>
  <c r="BH286" i="1"/>
  <c r="BM286" i="1"/>
  <c r="N287" i="1"/>
  <c r="AE287" i="1"/>
  <c r="AW287" i="1"/>
  <c r="BF287" i="1"/>
  <c r="BK287" i="1"/>
  <c r="BC288" i="1"/>
  <c r="BH288" i="1"/>
  <c r="BN288" i="1"/>
  <c r="P289" i="1"/>
  <c r="AV289" i="1"/>
  <c r="BE289" i="1"/>
  <c r="BK289" i="1"/>
  <c r="BD290" i="1"/>
  <c r="BI290" i="1"/>
  <c r="BN290" i="1"/>
  <c r="O291" i="1"/>
  <c r="AG291" i="1"/>
  <c r="AX291" i="1"/>
  <c r="BG291" i="1"/>
  <c r="BM291" i="1"/>
  <c r="BD292" i="1"/>
  <c r="BJ292" i="1"/>
  <c r="AW293" i="1"/>
  <c r="BG293" i="1"/>
  <c r="BL293" i="1"/>
  <c r="N294" i="1"/>
  <c r="AF294" i="1"/>
  <c r="BE294" i="1"/>
  <c r="BJ294" i="1"/>
  <c r="BC295" i="1"/>
  <c r="BI295" i="1"/>
  <c r="BN295" i="1"/>
  <c r="AE296" i="1"/>
  <c r="AV296" i="1"/>
  <c r="BF296" i="1"/>
  <c r="BK296" i="1"/>
  <c r="BC297" i="1"/>
  <c r="BH297" i="1"/>
  <c r="BM297" i="1"/>
  <c r="P298" i="1"/>
  <c r="AG298" i="1"/>
  <c r="BF298" i="1"/>
  <c r="BL298" i="1"/>
  <c r="BE299" i="1"/>
  <c r="BJ299" i="1"/>
  <c r="AF300" i="1"/>
  <c r="AX300" i="1"/>
  <c r="BG300" i="1"/>
  <c r="BL300" i="1"/>
  <c r="O301" i="1"/>
  <c r="BD301" i="1"/>
  <c r="BI301" i="1"/>
  <c r="BH302" i="1"/>
  <c r="BM302" i="1"/>
  <c r="N303" i="1"/>
  <c r="AE303" i="1"/>
  <c r="AW303" i="1"/>
  <c r="BF303" i="1"/>
  <c r="BK303" i="1"/>
  <c r="BC304" i="1"/>
  <c r="BH304" i="1"/>
  <c r="BN304" i="1"/>
  <c r="P305" i="1"/>
  <c r="AV305" i="1"/>
  <c r="BE305" i="1"/>
  <c r="BK305" i="1"/>
  <c r="BD306" i="1"/>
  <c r="BI306" i="1"/>
  <c r="BN306" i="1"/>
  <c r="O307" i="1"/>
  <c r="AG307" i="1"/>
  <c r="AX307" i="1"/>
  <c r="BG307" i="1"/>
  <c r="BM307" i="1"/>
  <c r="BD308" i="1"/>
  <c r="BJ308" i="1"/>
  <c r="AW309" i="1"/>
  <c r="BG309" i="1"/>
  <c r="BL309" i="1"/>
  <c r="N310" i="1"/>
  <c r="AF310" i="1"/>
  <c r="BE310" i="1"/>
  <c r="BJ310" i="1"/>
  <c r="BC311" i="1"/>
  <c r="BI311" i="1"/>
  <c r="BN311" i="1"/>
  <c r="AE312" i="1"/>
  <c r="AV312" i="1"/>
  <c r="BF312" i="1"/>
  <c r="BK312" i="1"/>
  <c r="BC313" i="1"/>
  <c r="BH313" i="1"/>
  <c r="BM313" i="1"/>
  <c r="P314" i="1"/>
  <c r="AG314" i="1"/>
  <c r="BF314" i="1"/>
  <c r="BL314" i="1"/>
  <c r="BE315" i="1"/>
  <c r="BJ315" i="1"/>
  <c r="AF316" i="1"/>
  <c r="AX316" i="1"/>
  <c r="BG316" i="1"/>
  <c r="BL316" i="1"/>
  <c r="O317" i="1"/>
  <c r="BD317" i="1"/>
  <c r="BI317" i="1"/>
  <c r="BH318" i="1"/>
  <c r="BM318" i="1"/>
  <c r="N319" i="1"/>
  <c r="AE319" i="1"/>
  <c r="AW319" i="1"/>
  <c r="BF319" i="1"/>
  <c r="BK319" i="1"/>
  <c r="BC320" i="1"/>
  <c r="BH320" i="1"/>
  <c r="BN320" i="1"/>
  <c r="P321" i="1"/>
  <c r="AV321" i="1"/>
  <c r="BE321" i="1"/>
  <c r="BK321" i="1"/>
  <c r="BD322" i="1"/>
  <c r="BI322" i="1"/>
  <c r="BN322" i="1"/>
  <c r="O323" i="1"/>
  <c r="AG323" i="1"/>
  <c r="AX323" i="1"/>
  <c r="BG323" i="1"/>
  <c r="BM323" i="1"/>
  <c r="BD324" i="1"/>
  <c r="BJ324" i="1"/>
  <c r="AW325" i="1"/>
  <c r="BG325" i="1"/>
  <c r="BL325" i="1"/>
  <c r="N326" i="1"/>
  <c r="AF326" i="1"/>
  <c r="BE326" i="1"/>
  <c r="BJ326" i="1"/>
  <c r="BC327" i="1"/>
  <c r="BI327" i="1"/>
  <c r="BN327" i="1"/>
  <c r="AE328" i="1"/>
  <c r="AV328" i="1"/>
  <c r="BF328" i="1"/>
  <c r="BK328" i="1"/>
  <c r="BC329" i="1"/>
  <c r="BH329" i="1"/>
  <c r="BM329" i="1"/>
  <c r="P330" i="1"/>
  <c r="AG330" i="1"/>
  <c r="BF330" i="1"/>
  <c r="BL330" i="1"/>
  <c r="BE331" i="1"/>
  <c r="BJ331" i="1"/>
  <c r="AF332" i="1"/>
  <c r="AX332" i="1"/>
  <c r="BG332" i="1"/>
  <c r="BL332" i="1"/>
  <c r="O333" i="1"/>
  <c r="BD333" i="1"/>
  <c r="BI333" i="1"/>
  <c r="BH334" i="1"/>
  <c r="BM334" i="1"/>
  <c r="N335" i="1"/>
  <c r="AE335" i="1"/>
  <c r="AW335" i="1"/>
  <c r="BF335" i="1"/>
  <c r="BK335" i="1"/>
  <c r="BC336" i="1"/>
  <c r="BH336" i="1"/>
  <c r="BN336" i="1"/>
  <c r="P337" i="1"/>
  <c r="AV337" i="1"/>
  <c r="BE337" i="1"/>
  <c r="BK337" i="1"/>
  <c r="BD338" i="1"/>
  <c r="BI338" i="1"/>
  <c r="BN338" i="1"/>
  <c r="O339" i="1"/>
  <c r="AG339" i="1"/>
  <c r="AX339" i="1"/>
  <c r="BG339" i="1"/>
  <c r="BM339" i="1"/>
  <c r="BD340" i="1"/>
  <c r="BJ340" i="1"/>
  <c r="AW341" i="1"/>
  <c r="BG341" i="1"/>
  <c r="BL341" i="1"/>
  <c r="N342" i="1"/>
  <c r="AF342" i="1"/>
  <c r="BE342" i="1"/>
  <c r="BJ342" i="1"/>
  <c r="BC343" i="1"/>
  <c r="BI343" i="1"/>
  <c r="BN343" i="1"/>
  <c r="AE344" i="1"/>
  <c r="AV344" i="1"/>
  <c r="BF344" i="1"/>
  <c r="BK344" i="1"/>
  <c r="BC345" i="1"/>
  <c r="BH345" i="1"/>
  <c r="BM345" i="1"/>
  <c r="P346" i="1"/>
  <c r="AG346" i="1"/>
  <c r="BF346" i="1"/>
  <c r="BL346" i="1"/>
  <c r="BE347" i="1"/>
  <c r="BJ347" i="1"/>
  <c r="BK348" i="1"/>
  <c r="BI350" i="1"/>
  <c r="BJ351" i="1"/>
  <c r="BC352" i="1"/>
  <c r="BH353" i="1"/>
  <c r="AG355" i="1"/>
  <c r="AF355" i="1"/>
  <c r="AE355" i="1"/>
  <c r="BK356" i="1"/>
  <c r="BI358" i="1"/>
  <c r="BJ359" i="1"/>
  <c r="BC360" i="1"/>
  <c r="BH361" i="1"/>
  <c r="AG363" i="1"/>
  <c r="AF363" i="1"/>
  <c r="AE363" i="1"/>
  <c r="BK364" i="1"/>
  <c r="BI366" i="1"/>
  <c r="BJ367" i="1"/>
  <c r="BC368" i="1"/>
  <c r="BH369" i="1"/>
  <c r="AG371" i="1"/>
  <c r="AF371" i="1"/>
  <c r="AE371" i="1"/>
  <c r="BK372" i="1"/>
  <c r="BI374" i="1"/>
  <c r="BJ375" i="1"/>
  <c r="BC376" i="1"/>
  <c r="BH377" i="1"/>
  <c r="AG379" i="1"/>
  <c r="AF379" i="1"/>
  <c r="AE379" i="1"/>
  <c r="BK380" i="1"/>
  <c r="BI382" i="1"/>
  <c r="BJ383" i="1"/>
  <c r="BC384" i="1"/>
  <c r="BH385" i="1"/>
  <c r="AG387" i="1"/>
  <c r="AF387" i="1"/>
  <c r="AE387" i="1"/>
  <c r="BK388" i="1"/>
  <c r="BI390" i="1"/>
  <c r="BJ391" i="1"/>
  <c r="BC392" i="1"/>
  <c r="BH393" i="1"/>
  <c r="AG395" i="1"/>
  <c r="AF395" i="1"/>
  <c r="AE395" i="1"/>
  <c r="BK396" i="1"/>
  <c r="BI398" i="1"/>
  <c r="BJ399" i="1"/>
  <c r="BC400" i="1"/>
  <c r="BH401" i="1"/>
  <c r="AG403" i="1"/>
  <c r="AF403" i="1"/>
  <c r="AE403" i="1"/>
  <c r="BK404" i="1"/>
  <c r="AG406" i="1"/>
  <c r="N407" i="1"/>
  <c r="AX407" i="1"/>
  <c r="AE408" i="1"/>
  <c r="P409" i="1"/>
  <c r="AV409" i="1"/>
  <c r="AG410" i="1"/>
  <c r="N411" i="1"/>
  <c r="AX411" i="1"/>
  <c r="AE412" i="1"/>
  <c r="P413" i="1"/>
  <c r="AV413" i="1"/>
  <c r="AG414" i="1"/>
  <c r="N415" i="1"/>
  <c r="AX415" i="1"/>
  <c r="AE416" i="1"/>
  <c r="P417" i="1"/>
  <c r="AV417" i="1"/>
  <c r="AG418" i="1"/>
  <c r="N419" i="1"/>
  <c r="AX419" i="1"/>
  <c r="AE420" i="1"/>
  <c r="P421" i="1"/>
  <c r="AV421" i="1"/>
  <c r="AG422" i="1"/>
  <c r="N423" i="1"/>
  <c r="AX423" i="1"/>
  <c r="AE424" i="1"/>
  <c r="P425" i="1"/>
  <c r="AV425" i="1"/>
  <c r="AG426" i="1"/>
  <c r="N427" i="1"/>
  <c r="AX427" i="1"/>
  <c r="AE428" i="1"/>
  <c r="AV429" i="1"/>
  <c r="N431" i="1"/>
  <c r="AE432" i="1"/>
  <c r="AV433" i="1"/>
  <c r="P729" i="1"/>
  <c r="AF729" i="1"/>
  <c r="AV729" i="1"/>
  <c r="AG730" i="1"/>
  <c r="AW730" i="1"/>
  <c r="N731" i="1"/>
  <c r="AX731" i="1"/>
  <c r="O732" i="1"/>
  <c r="AE732" i="1"/>
  <c r="P733" i="1"/>
  <c r="AF733" i="1"/>
  <c r="AG734" i="1"/>
  <c r="AW734" i="1"/>
  <c r="AX735" i="1"/>
  <c r="O736" i="1"/>
  <c r="P737" i="1"/>
  <c r="AF737" i="1"/>
  <c r="AG738" i="1"/>
  <c r="AW738" i="1"/>
  <c r="AX739" i="1"/>
  <c r="O740" i="1"/>
  <c r="P741" i="1"/>
  <c r="AF741" i="1"/>
  <c r="AG742" i="1"/>
  <c r="AW742" i="1"/>
  <c r="AX743" i="1"/>
  <c r="O744" i="1"/>
  <c r="P745" i="1"/>
  <c r="AF745" i="1"/>
  <c r="AG746" i="1"/>
  <c r="AW746" i="1"/>
  <c r="AX747" i="1"/>
  <c r="O748" i="1"/>
  <c r="P749" i="1"/>
  <c r="AF749" i="1"/>
  <c r="AG750" i="1"/>
  <c r="AW750" i="1"/>
  <c r="AX751" i="1"/>
  <c r="O752" i="1"/>
  <c r="P753" i="1"/>
  <c r="AF753" i="1"/>
  <c r="AG754" i="1"/>
  <c r="AW754" i="1"/>
  <c r="AX755" i="1"/>
  <c r="O756" i="1"/>
  <c r="P757" i="1"/>
  <c r="AF757" i="1"/>
  <c r="AG758" i="1"/>
  <c r="AW758" i="1"/>
  <c r="AX759" i="1"/>
  <c r="O760" i="1"/>
  <c r="P761" i="1"/>
  <c r="AF761" i="1"/>
  <c r="AG762" i="1"/>
  <c r="AW762" i="1"/>
  <c r="AX763" i="1"/>
  <c r="O764" i="1"/>
  <c r="P765" i="1"/>
  <c r="AF765" i="1"/>
  <c r="AG766" i="1"/>
  <c r="AW766" i="1"/>
  <c r="AX767" i="1"/>
  <c r="O768" i="1"/>
  <c r="P769" i="1"/>
  <c r="AF769" i="1"/>
  <c r="AG770" i="1"/>
  <c r="AW770" i="1"/>
  <c r="AX771" i="1"/>
  <c r="O772" i="1"/>
  <c r="P773" i="1"/>
  <c r="AF773" i="1"/>
  <c r="AG774" i="1"/>
  <c r="AW774" i="1"/>
  <c r="AX775" i="1"/>
  <c r="O776" i="1"/>
  <c r="P777" i="1"/>
  <c r="AF777" i="1"/>
  <c r="AG778" i="1"/>
  <c r="AW778" i="1"/>
  <c r="AX779" i="1"/>
  <c r="O780" i="1"/>
  <c r="P781" i="1"/>
  <c r="AF781" i="1"/>
  <c r="AX781" i="1"/>
  <c r="O782" i="1"/>
  <c r="N784" i="1"/>
  <c r="AE784" i="1"/>
  <c r="AW784" i="1"/>
  <c r="P786" i="1"/>
  <c r="AV786" i="1"/>
  <c r="O788" i="1"/>
  <c r="AG788" i="1"/>
  <c r="AX788" i="1"/>
  <c r="AX792" i="1"/>
  <c r="AV792" i="1"/>
  <c r="AG795" i="1"/>
  <c r="AE795" i="1"/>
  <c r="P798" i="1"/>
  <c r="N798" i="1"/>
  <c r="AV798" i="1"/>
  <c r="AX798" i="1"/>
  <c r="AE801" i="1"/>
  <c r="AG801" i="1"/>
  <c r="N804" i="1"/>
  <c r="P804" i="1"/>
  <c r="AE809" i="1"/>
  <c r="AG809" i="1"/>
  <c r="AF809" i="1"/>
  <c r="AE817" i="1"/>
  <c r="AG817" i="1"/>
  <c r="AF817" i="1"/>
  <c r="AE825" i="1"/>
  <c r="AG825" i="1"/>
  <c r="AF825" i="1"/>
  <c r="AW349" i="1"/>
  <c r="O351" i="1"/>
  <c r="AF352" i="1"/>
  <c r="AW353" i="1"/>
  <c r="O355" i="1"/>
  <c r="AF356" i="1"/>
  <c r="AW357" i="1"/>
  <c r="O359" i="1"/>
  <c r="AF360" i="1"/>
  <c r="AW361" i="1"/>
  <c r="O363" i="1"/>
  <c r="AF364" i="1"/>
  <c r="AW365" i="1"/>
  <c r="O367" i="1"/>
  <c r="AF368" i="1"/>
  <c r="AW369" i="1"/>
  <c r="O371" i="1"/>
  <c r="AF372" i="1"/>
  <c r="AW373" i="1"/>
  <c r="O375" i="1"/>
  <c r="AF376" i="1"/>
  <c r="AW377" i="1"/>
  <c r="O379" i="1"/>
  <c r="AF380" i="1"/>
  <c r="AW381" i="1"/>
  <c r="O383" i="1"/>
  <c r="AF384" i="1"/>
  <c r="AW385" i="1"/>
  <c r="O387" i="1"/>
  <c r="AF388" i="1"/>
  <c r="AW389" i="1"/>
  <c r="O391" i="1"/>
  <c r="AF392" i="1"/>
  <c r="AW393" i="1"/>
  <c r="O395" i="1"/>
  <c r="AF396" i="1"/>
  <c r="AW397" i="1"/>
  <c r="O399" i="1"/>
  <c r="AF400" i="1"/>
  <c r="AW401" i="1"/>
  <c r="O403" i="1"/>
  <c r="AF404" i="1"/>
  <c r="AW405" i="1"/>
  <c r="O407" i="1"/>
  <c r="AE407" i="1"/>
  <c r="AF408" i="1"/>
  <c r="AV408" i="1"/>
  <c r="AW409" i="1"/>
  <c r="N410" i="1"/>
  <c r="O411" i="1"/>
  <c r="AE411" i="1"/>
  <c r="AF412" i="1"/>
  <c r="AV412" i="1"/>
  <c r="AW413" i="1"/>
  <c r="N414" i="1"/>
  <c r="O415" i="1"/>
  <c r="AE415" i="1"/>
  <c r="AF416" i="1"/>
  <c r="AV416" i="1"/>
  <c r="AW417" i="1"/>
  <c r="N418" i="1"/>
  <c r="O419" i="1"/>
  <c r="AE419" i="1"/>
  <c r="AF420" i="1"/>
  <c r="AV420" i="1"/>
  <c r="AW421" i="1"/>
  <c r="N422" i="1"/>
  <c r="O423" i="1"/>
  <c r="AE423" i="1"/>
  <c r="AF424" i="1"/>
  <c r="AV424" i="1"/>
  <c r="AW425" i="1"/>
  <c r="N426" i="1"/>
  <c r="O427" i="1"/>
  <c r="AE427" i="1"/>
  <c r="AF428" i="1"/>
  <c r="AV428" i="1"/>
  <c r="AW429" i="1"/>
  <c r="N430" i="1"/>
  <c r="O431" i="1"/>
  <c r="AE431" i="1"/>
  <c r="AF432" i="1"/>
  <c r="AV432" i="1"/>
  <c r="AW433" i="1"/>
  <c r="N434" i="1"/>
  <c r="AE435" i="1"/>
  <c r="AV436" i="1"/>
  <c r="N438" i="1"/>
  <c r="AE439" i="1"/>
  <c r="AV440" i="1"/>
  <c r="N442" i="1"/>
  <c r="AE443" i="1"/>
  <c r="AV444" i="1"/>
  <c r="N446" i="1"/>
  <c r="AE447" i="1"/>
  <c r="AV448" i="1"/>
  <c r="N450" i="1"/>
  <c r="AE451" i="1"/>
  <c r="AV452" i="1"/>
  <c r="N454" i="1"/>
  <c r="AE455" i="1"/>
  <c r="AV456" i="1"/>
  <c r="N458" i="1"/>
  <c r="AE459" i="1"/>
  <c r="AV460" i="1"/>
  <c r="N462" i="1"/>
  <c r="AE463" i="1"/>
  <c r="AV464" i="1"/>
  <c r="N466" i="1"/>
  <c r="AE467" i="1"/>
  <c r="AV468" i="1"/>
  <c r="N470" i="1"/>
  <c r="AE471" i="1"/>
  <c r="AV472" i="1"/>
  <c r="N474" i="1"/>
  <c r="AE475" i="1"/>
  <c r="AV476" i="1"/>
  <c r="N478" i="1"/>
  <c r="AE479" i="1"/>
  <c r="AV480" i="1"/>
  <c r="N482" i="1"/>
  <c r="AE483" i="1"/>
  <c r="AV484" i="1"/>
  <c r="N486" i="1"/>
  <c r="AE487" i="1"/>
  <c r="AV488" i="1"/>
  <c r="N490" i="1"/>
  <c r="AE491" i="1"/>
  <c r="AV492" i="1"/>
  <c r="N494" i="1"/>
  <c r="AE495" i="1"/>
  <c r="AV496" i="1"/>
  <c r="N498" i="1"/>
  <c r="AE499" i="1"/>
  <c r="AV500" i="1"/>
  <c r="N502" i="1"/>
  <c r="AE503" i="1"/>
  <c r="AV504" i="1"/>
  <c r="N506" i="1"/>
  <c r="AE507" i="1"/>
  <c r="AV508" i="1"/>
  <c r="N510" i="1"/>
  <c r="AE511" i="1"/>
  <c r="AV512" i="1"/>
  <c r="N514" i="1"/>
  <c r="AE515" i="1"/>
  <c r="AV516" i="1"/>
  <c r="N518" i="1"/>
  <c r="AE519" i="1"/>
  <c r="AV520" i="1"/>
  <c r="N522" i="1"/>
  <c r="AE523" i="1"/>
  <c r="AV524" i="1"/>
  <c r="N526" i="1"/>
  <c r="AE527" i="1"/>
  <c r="AV528" i="1"/>
  <c r="N530" i="1"/>
  <c r="AE531" i="1"/>
  <c r="AV532" i="1"/>
  <c r="N534" i="1"/>
  <c r="AE535" i="1"/>
  <c r="AV536" i="1"/>
  <c r="N538" i="1"/>
  <c r="AE539" i="1"/>
  <c r="AV540" i="1"/>
  <c r="N542" i="1"/>
  <c r="AE543" i="1"/>
  <c r="AV544" i="1"/>
  <c r="N546" i="1"/>
  <c r="AE547" i="1"/>
  <c r="AV548" i="1"/>
  <c r="N550" i="1"/>
  <c r="AE551" i="1"/>
  <c r="AV552" i="1"/>
  <c r="N554" i="1"/>
  <c r="AE555" i="1"/>
  <c r="AV556" i="1"/>
  <c r="N558" i="1"/>
  <c r="AE559" i="1"/>
  <c r="AV560" i="1"/>
  <c r="N562" i="1"/>
  <c r="AE563" i="1"/>
  <c r="AV564" i="1"/>
  <c r="N566" i="1"/>
  <c r="AX566" i="1"/>
  <c r="AE567" i="1"/>
  <c r="P568" i="1"/>
  <c r="AV568" i="1"/>
  <c r="AG569" i="1"/>
  <c r="N570" i="1"/>
  <c r="AX570" i="1"/>
  <c r="AE571" i="1"/>
  <c r="P572" i="1"/>
  <c r="AV572" i="1"/>
  <c r="AG573" i="1"/>
  <c r="N574" i="1"/>
  <c r="AX574" i="1"/>
  <c r="AE575" i="1"/>
  <c r="P576" i="1"/>
  <c r="AV576" i="1"/>
  <c r="AG577" i="1"/>
  <c r="N578" i="1"/>
  <c r="AX578" i="1"/>
  <c r="AE579" i="1"/>
  <c r="P580" i="1"/>
  <c r="AV580" i="1"/>
  <c r="AG581" i="1"/>
  <c r="N582" i="1"/>
  <c r="AE583" i="1"/>
  <c r="AV584" i="1"/>
  <c r="N586" i="1"/>
  <c r="AE587" i="1"/>
  <c r="AV588" i="1"/>
  <c r="N590" i="1"/>
  <c r="AE591" i="1"/>
  <c r="AV592" i="1"/>
  <c r="N594" i="1"/>
  <c r="AE595" i="1"/>
  <c r="AV596" i="1"/>
  <c r="N598" i="1"/>
  <c r="AE599" i="1"/>
  <c r="AV600" i="1"/>
  <c r="N602" i="1"/>
  <c r="AE603" i="1"/>
  <c r="AV604" i="1"/>
  <c r="N606" i="1"/>
  <c r="AE607" i="1"/>
  <c r="AV608" i="1"/>
  <c r="N610" i="1"/>
  <c r="AE611" i="1"/>
  <c r="AV612" i="1"/>
  <c r="N614" i="1"/>
  <c r="AE615" i="1"/>
  <c r="AV616" i="1"/>
  <c r="N618" i="1"/>
  <c r="AE619" i="1"/>
  <c r="AV620" i="1"/>
  <c r="N622" i="1"/>
  <c r="AE623" i="1"/>
  <c r="AV624" i="1"/>
  <c r="N626" i="1"/>
  <c r="AE627" i="1"/>
  <c r="AV628" i="1"/>
  <c r="N630" i="1"/>
  <c r="AE631" i="1"/>
  <c r="AV632" i="1"/>
  <c r="N634" i="1"/>
  <c r="AE635" i="1"/>
  <c r="AV636" i="1"/>
  <c r="N638" i="1"/>
  <c r="AE639" i="1"/>
  <c r="AV640" i="1"/>
  <c r="N642" i="1"/>
  <c r="AE643" i="1"/>
  <c r="AV644" i="1"/>
  <c r="N646" i="1"/>
  <c r="AE647" i="1"/>
  <c r="AV648" i="1"/>
  <c r="N650" i="1"/>
  <c r="AE651" i="1"/>
  <c r="AV652" i="1"/>
  <c r="N654" i="1"/>
  <c r="AE655" i="1"/>
  <c r="AV656" i="1"/>
  <c r="N658" i="1"/>
  <c r="AE659" i="1"/>
  <c r="AV660" i="1"/>
  <c r="N662" i="1"/>
  <c r="AE663" i="1"/>
  <c r="AV664" i="1"/>
  <c r="N666" i="1"/>
  <c r="AE667" i="1"/>
  <c r="AV668" i="1"/>
  <c r="N670" i="1"/>
  <c r="AE671" i="1"/>
  <c r="AV672" i="1"/>
  <c r="N674" i="1"/>
  <c r="AE675" i="1"/>
  <c r="AV676" i="1"/>
  <c r="AG677" i="1"/>
  <c r="N678" i="1"/>
  <c r="AX678" i="1"/>
  <c r="AE679" i="1"/>
  <c r="P680" i="1"/>
  <c r="AV680" i="1"/>
  <c r="AG681" i="1"/>
  <c r="N682" i="1"/>
  <c r="AX682" i="1"/>
  <c r="AE683" i="1"/>
  <c r="P684" i="1"/>
  <c r="AV684" i="1"/>
  <c r="AG685" i="1"/>
  <c r="N686" i="1"/>
  <c r="AX686" i="1"/>
  <c r="AE687" i="1"/>
  <c r="P688" i="1"/>
  <c r="AV688" i="1"/>
  <c r="AG689" i="1"/>
  <c r="N690" i="1"/>
  <c r="AX690" i="1"/>
  <c r="AE691" i="1"/>
  <c r="P692" i="1"/>
  <c r="AV692" i="1"/>
  <c r="AG693" i="1"/>
  <c r="N694" i="1"/>
  <c r="AX694" i="1"/>
  <c r="AE695" i="1"/>
  <c r="P696" i="1"/>
  <c r="AV696" i="1"/>
  <c r="AG697" i="1"/>
  <c r="N698" i="1"/>
  <c r="AX698" i="1"/>
  <c r="AE699" i="1"/>
  <c r="P700" i="1"/>
  <c r="AV700" i="1"/>
  <c r="AG701" i="1"/>
  <c r="N702" i="1"/>
  <c r="AX702" i="1"/>
  <c r="AE703" i="1"/>
  <c r="P704" i="1"/>
  <c r="AV704" i="1"/>
  <c r="AG705" i="1"/>
  <c r="N706" i="1"/>
  <c r="AX706" i="1"/>
  <c r="AE707" i="1"/>
  <c r="P708" i="1"/>
  <c r="AV708" i="1"/>
  <c r="AG709" i="1"/>
  <c r="N710" i="1"/>
  <c r="AX710" i="1"/>
  <c r="AE711" i="1"/>
  <c r="P712" i="1"/>
  <c r="AV712" i="1"/>
  <c r="AG713" i="1"/>
  <c r="N714" i="1"/>
  <c r="AX714" i="1"/>
  <c r="AE715" i="1"/>
  <c r="P716" i="1"/>
  <c r="AV716" i="1"/>
  <c r="AG717" i="1"/>
  <c r="N718" i="1"/>
  <c r="AX718" i="1"/>
  <c r="AE719" i="1"/>
  <c r="P720" i="1"/>
  <c r="AV720" i="1"/>
  <c r="AG721" i="1"/>
  <c r="N722" i="1"/>
  <c r="AX722" i="1"/>
  <c r="AE723" i="1"/>
  <c r="P724" i="1"/>
  <c r="AV724" i="1"/>
  <c r="AG725" i="1"/>
  <c r="N726" i="1"/>
  <c r="AX726" i="1"/>
  <c r="AE727" i="1"/>
  <c r="P728" i="1"/>
  <c r="AV728" i="1"/>
  <c r="AG729" i="1"/>
  <c r="AX730" i="1"/>
  <c r="P732" i="1"/>
  <c r="AG733" i="1"/>
  <c r="AX734" i="1"/>
  <c r="P736" i="1"/>
  <c r="AG737" i="1"/>
  <c r="AX738" i="1"/>
  <c r="P740" i="1"/>
  <c r="AG741" i="1"/>
  <c r="AX742" i="1"/>
  <c r="P744" i="1"/>
  <c r="AG745" i="1"/>
  <c r="AX746" i="1"/>
  <c r="P748" i="1"/>
  <c r="AG749" i="1"/>
  <c r="AX750" i="1"/>
  <c r="P752" i="1"/>
  <c r="AG753" i="1"/>
  <c r="AX754" i="1"/>
  <c r="P756" i="1"/>
  <c r="AG757" i="1"/>
  <c r="AX758" i="1"/>
  <c r="P760" i="1"/>
  <c r="AG761" i="1"/>
  <c r="AX762" i="1"/>
  <c r="P764" i="1"/>
  <c r="AG765" i="1"/>
  <c r="AX766" i="1"/>
  <c r="P768" i="1"/>
  <c r="AG769" i="1"/>
  <c r="AX770" i="1"/>
  <c r="P772" i="1"/>
  <c r="AG773" i="1"/>
  <c r="AX774" i="1"/>
  <c r="P776" i="1"/>
  <c r="AG777" i="1"/>
  <c r="AX778" i="1"/>
  <c r="P780" i="1"/>
  <c r="AW786" i="1"/>
  <c r="N792" i="1"/>
  <c r="P792" i="1"/>
  <c r="AX796" i="1"/>
  <c r="AV796" i="1"/>
  <c r="AG799" i="1"/>
  <c r="AE799" i="1"/>
  <c r="P802" i="1"/>
  <c r="N802" i="1"/>
  <c r="AV802" i="1"/>
  <c r="AX802" i="1"/>
  <c r="AE805" i="1"/>
  <c r="AG805" i="1"/>
  <c r="AV810" i="1"/>
  <c r="AX810" i="1"/>
  <c r="AW810" i="1"/>
  <c r="N812" i="1"/>
  <c r="P812" i="1"/>
  <c r="O812" i="1"/>
  <c r="AV818" i="1"/>
  <c r="AX818" i="1"/>
  <c r="AW818" i="1"/>
  <c r="N820" i="1"/>
  <c r="P820" i="1"/>
  <c r="O820" i="1"/>
  <c r="AV826" i="1"/>
  <c r="AX826" i="1"/>
  <c r="AW826" i="1"/>
  <c r="N828" i="1"/>
  <c r="P828" i="1"/>
  <c r="O828" i="1"/>
  <c r="O434" i="1"/>
  <c r="AE434" i="1"/>
  <c r="AF435" i="1"/>
  <c r="AV435" i="1"/>
  <c r="AW436" i="1"/>
  <c r="N437" i="1"/>
  <c r="O438" i="1"/>
  <c r="AE438" i="1"/>
  <c r="AF439" i="1"/>
  <c r="AV439" i="1"/>
  <c r="AW440" i="1"/>
  <c r="N441" i="1"/>
  <c r="O442" i="1"/>
  <c r="AE442" i="1"/>
  <c r="AF443" i="1"/>
  <c r="AV443" i="1"/>
  <c r="AW444" i="1"/>
  <c r="N445" i="1"/>
  <c r="O446" i="1"/>
  <c r="AE446" i="1"/>
  <c r="AF447" i="1"/>
  <c r="AV447" i="1"/>
  <c r="AW448" i="1"/>
  <c r="N449" i="1"/>
  <c r="O450" i="1"/>
  <c r="AE450" i="1"/>
  <c r="AF451" i="1"/>
  <c r="AV451" i="1"/>
  <c r="AW452" i="1"/>
  <c r="N453" i="1"/>
  <c r="O454" i="1"/>
  <c r="AE454" i="1"/>
  <c r="AF455" i="1"/>
  <c r="AV455" i="1"/>
  <c r="AW456" i="1"/>
  <c r="N457" i="1"/>
  <c r="O458" i="1"/>
  <c r="AE458" i="1"/>
  <c r="AF459" i="1"/>
  <c r="AV459" i="1"/>
  <c r="AW460" i="1"/>
  <c r="N461" i="1"/>
  <c r="O462" i="1"/>
  <c r="AE462" i="1"/>
  <c r="AF463" i="1"/>
  <c r="AV463" i="1"/>
  <c r="AW464" i="1"/>
  <c r="N465" i="1"/>
  <c r="O466" i="1"/>
  <c r="AE466" i="1"/>
  <c r="AF467" i="1"/>
  <c r="AV467" i="1"/>
  <c r="AW468" i="1"/>
  <c r="N469" i="1"/>
  <c r="O470" i="1"/>
  <c r="AE470" i="1"/>
  <c r="AF471" i="1"/>
  <c r="AV471" i="1"/>
  <c r="AW472" i="1"/>
  <c r="N473" i="1"/>
  <c r="O474" i="1"/>
  <c r="AE474" i="1"/>
  <c r="AF475" i="1"/>
  <c r="AV475" i="1"/>
  <c r="AW476" i="1"/>
  <c r="N477" i="1"/>
  <c r="O478" i="1"/>
  <c r="AE478" i="1"/>
  <c r="AF479" i="1"/>
  <c r="AV479" i="1"/>
  <c r="AW480" i="1"/>
  <c r="N481" i="1"/>
  <c r="O482" i="1"/>
  <c r="AE482" i="1"/>
  <c r="AF483" i="1"/>
  <c r="AV483" i="1"/>
  <c r="AW484" i="1"/>
  <c r="N485" i="1"/>
  <c r="O486" i="1"/>
  <c r="AE486" i="1"/>
  <c r="AF487" i="1"/>
  <c r="AV487" i="1"/>
  <c r="AW488" i="1"/>
  <c r="N489" i="1"/>
  <c r="O490" i="1"/>
  <c r="AE490" i="1"/>
  <c r="AF491" i="1"/>
  <c r="AV491" i="1"/>
  <c r="AW492" i="1"/>
  <c r="N493" i="1"/>
  <c r="O494" i="1"/>
  <c r="AE494" i="1"/>
  <c r="AF495" i="1"/>
  <c r="AV495" i="1"/>
  <c r="AW496" i="1"/>
  <c r="N497" i="1"/>
  <c r="O498" i="1"/>
  <c r="AE498" i="1"/>
  <c r="AF499" i="1"/>
  <c r="AV499" i="1"/>
  <c r="AW500" i="1"/>
  <c r="N501" i="1"/>
  <c r="O502" i="1"/>
  <c r="AE502" i="1"/>
  <c r="AF503" i="1"/>
  <c r="AV503" i="1"/>
  <c r="AW504" i="1"/>
  <c r="N505" i="1"/>
  <c r="O506" i="1"/>
  <c r="AE506" i="1"/>
  <c r="AF507" i="1"/>
  <c r="AV507" i="1"/>
  <c r="AW508" i="1"/>
  <c r="N509" i="1"/>
  <c r="O510" i="1"/>
  <c r="AE510" i="1"/>
  <c r="AF511" i="1"/>
  <c r="AV511" i="1"/>
  <c r="AW512" i="1"/>
  <c r="N513" i="1"/>
  <c r="O514" i="1"/>
  <c r="AE514" i="1"/>
  <c r="AF515" i="1"/>
  <c r="AV515" i="1"/>
  <c r="AW516" i="1"/>
  <c r="N517" i="1"/>
  <c r="O518" i="1"/>
  <c r="AE518" i="1"/>
  <c r="AF519" i="1"/>
  <c r="AV519" i="1"/>
  <c r="AW520" i="1"/>
  <c r="N521" i="1"/>
  <c r="O522" i="1"/>
  <c r="AE522" i="1"/>
  <c r="AF523" i="1"/>
  <c r="AV523" i="1"/>
  <c r="AW524" i="1"/>
  <c r="N525" i="1"/>
  <c r="O526" i="1"/>
  <c r="AE526" i="1"/>
  <c r="AF527" i="1"/>
  <c r="AV527" i="1"/>
  <c r="AW528" i="1"/>
  <c r="N529" i="1"/>
  <c r="O530" i="1"/>
  <c r="AE530" i="1"/>
  <c r="AF531" i="1"/>
  <c r="AV531" i="1"/>
  <c r="AW532" i="1"/>
  <c r="N533" i="1"/>
  <c r="O534" i="1"/>
  <c r="AE534" i="1"/>
  <c r="AF535" i="1"/>
  <c r="AV535" i="1"/>
  <c r="AW536" i="1"/>
  <c r="N537" i="1"/>
  <c r="O538" i="1"/>
  <c r="AE538" i="1"/>
  <c r="AF539" i="1"/>
  <c r="AV539" i="1"/>
  <c r="AW540" i="1"/>
  <c r="N541" i="1"/>
  <c r="O542" i="1"/>
  <c r="AE542" i="1"/>
  <c r="AF543" i="1"/>
  <c r="AV543" i="1"/>
  <c r="AW544" i="1"/>
  <c r="N545" i="1"/>
  <c r="O546" i="1"/>
  <c r="AE546" i="1"/>
  <c r="AF547" i="1"/>
  <c r="AV547" i="1"/>
  <c r="AW548" i="1"/>
  <c r="N549" i="1"/>
  <c r="O550" i="1"/>
  <c r="AE550" i="1"/>
  <c r="AF551" i="1"/>
  <c r="AV551" i="1"/>
  <c r="AW552" i="1"/>
  <c r="N553" i="1"/>
  <c r="O554" i="1"/>
  <c r="AE554" i="1"/>
  <c r="AF555" i="1"/>
  <c r="AV555" i="1"/>
  <c r="AW556" i="1"/>
  <c r="N557" i="1"/>
  <c r="O558" i="1"/>
  <c r="AE558" i="1"/>
  <c r="AF559" i="1"/>
  <c r="AV559" i="1"/>
  <c r="AW560" i="1"/>
  <c r="N561" i="1"/>
  <c r="O562" i="1"/>
  <c r="AE562" i="1"/>
  <c r="AF563" i="1"/>
  <c r="AV563" i="1"/>
  <c r="AW564" i="1"/>
  <c r="N565" i="1"/>
  <c r="O566" i="1"/>
  <c r="AE566" i="1"/>
  <c r="AF567" i="1"/>
  <c r="AV567" i="1"/>
  <c r="AW568" i="1"/>
  <c r="N569" i="1"/>
  <c r="O570" i="1"/>
  <c r="AE570" i="1"/>
  <c r="AF571" i="1"/>
  <c r="AV571" i="1"/>
  <c r="AW572" i="1"/>
  <c r="N573" i="1"/>
  <c r="O574" i="1"/>
  <c r="AE574" i="1"/>
  <c r="AF575" i="1"/>
  <c r="AV575" i="1"/>
  <c r="AW576" i="1"/>
  <c r="N577" i="1"/>
  <c r="O578" i="1"/>
  <c r="AE578" i="1"/>
  <c r="AF579" i="1"/>
  <c r="AV579" i="1"/>
  <c r="AW580" i="1"/>
  <c r="N581" i="1"/>
  <c r="O582" i="1"/>
  <c r="AE582" i="1"/>
  <c r="AF583" i="1"/>
  <c r="AV583" i="1"/>
  <c r="AW584" i="1"/>
  <c r="N585" i="1"/>
  <c r="O586" i="1"/>
  <c r="AE586" i="1"/>
  <c r="AF587" i="1"/>
  <c r="AV587" i="1"/>
  <c r="AW588" i="1"/>
  <c r="N589" i="1"/>
  <c r="O590" i="1"/>
  <c r="AE590" i="1"/>
  <c r="AF591" i="1"/>
  <c r="AV591" i="1"/>
  <c r="AW592" i="1"/>
  <c r="N593" i="1"/>
  <c r="O594" i="1"/>
  <c r="AE594" i="1"/>
  <c r="AF595" i="1"/>
  <c r="AV595" i="1"/>
  <c r="AW596" i="1"/>
  <c r="N597" i="1"/>
  <c r="O598" i="1"/>
  <c r="AE598" i="1"/>
  <c r="AF599" i="1"/>
  <c r="AV599" i="1"/>
  <c r="AW600" i="1"/>
  <c r="N601" i="1"/>
  <c r="O602" i="1"/>
  <c r="AE602" i="1"/>
  <c r="AF603" i="1"/>
  <c r="AV603" i="1"/>
  <c r="AW604" i="1"/>
  <c r="N605" i="1"/>
  <c r="O606" i="1"/>
  <c r="AE606" i="1"/>
  <c r="AF607" i="1"/>
  <c r="AV607" i="1"/>
  <c r="AW608" i="1"/>
  <c r="N609" i="1"/>
  <c r="O610" i="1"/>
  <c r="AE610" i="1"/>
  <c r="AF611" i="1"/>
  <c r="AV611" i="1"/>
  <c r="AW612" i="1"/>
  <c r="N613" i="1"/>
  <c r="O614" i="1"/>
  <c r="AE614" i="1"/>
  <c r="AF615" i="1"/>
  <c r="AV615" i="1"/>
  <c r="AW616" i="1"/>
  <c r="N617" i="1"/>
  <c r="O618" i="1"/>
  <c r="AE618" i="1"/>
  <c r="AF619" i="1"/>
  <c r="AV619" i="1"/>
  <c r="AW620" i="1"/>
  <c r="N621" i="1"/>
  <c r="O622" i="1"/>
  <c r="AE622" i="1"/>
  <c r="AF623" i="1"/>
  <c r="AV623" i="1"/>
  <c r="AW624" i="1"/>
  <c r="N625" i="1"/>
  <c r="O626" i="1"/>
  <c r="AE626" i="1"/>
  <c r="AF627" i="1"/>
  <c r="AV627" i="1"/>
  <c r="AW628" i="1"/>
  <c r="N629" i="1"/>
  <c r="O630" i="1"/>
  <c r="AE630" i="1"/>
  <c r="AF631" i="1"/>
  <c r="AV631" i="1"/>
  <c r="AW632" i="1"/>
  <c r="N633" i="1"/>
  <c r="O634" i="1"/>
  <c r="AE634" i="1"/>
  <c r="AF635" i="1"/>
  <c r="AV635" i="1"/>
  <c r="AW636" i="1"/>
  <c r="N637" i="1"/>
  <c r="O638" i="1"/>
  <c r="AE638" i="1"/>
  <c r="AF639" i="1"/>
  <c r="AV639" i="1"/>
  <c r="AW640" i="1"/>
  <c r="N641" i="1"/>
  <c r="O642" i="1"/>
  <c r="AE642" i="1"/>
  <c r="AF643" i="1"/>
  <c r="AV643" i="1"/>
  <c r="AW644" i="1"/>
  <c r="N645" i="1"/>
  <c r="O646" i="1"/>
  <c r="AE646" i="1"/>
  <c r="AF647" i="1"/>
  <c r="AV647" i="1"/>
  <c r="AW648" i="1"/>
  <c r="N649" i="1"/>
  <c r="O650" i="1"/>
  <c r="AE650" i="1"/>
  <c r="AF651" i="1"/>
  <c r="AV651" i="1"/>
  <c r="AW652" i="1"/>
  <c r="N653" i="1"/>
  <c r="O654" i="1"/>
  <c r="AE654" i="1"/>
  <c r="AF655" i="1"/>
  <c r="AV655" i="1"/>
  <c r="AW656" i="1"/>
  <c r="N657" i="1"/>
  <c r="O658" i="1"/>
  <c r="AE658" i="1"/>
  <c r="AF659" i="1"/>
  <c r="AV659" i="1"/>
  <c r="AW660" i="1"/>
  <c r="N661" i="1"/>
  <c r="O662" i="1"/>
  <c r="AE662" i="1"/>
  <c r="AF663" i="1"/>
  <c r="AV663" i="1"/>
  <c r="AW664" i="1"/>
  <c r="N665" i="1"/>
  <c r="O666" i="1"/>
  <c r="AE666" i="1"/>
  <c r="AF667" i="1"/>
  <c r="AV667" i="1"/>
  <c r="AW668" i="1"/>
  <c r="N669" i="1"/>
  <c r="O670" i="1"/>
  <c r="AE670" i="1"/>
  <c r="AF671" i="1"/>
  <c r="AV671" i="1"/>
  <c r="AW672" i="1"/>
  <c r="N673" i="1"/>
  <c r="O674" i="1"/>
  <c r="AE674" i="1"/>
  <c r="AF675" i="1"/>
  <c r="AV675" i="1"/>
  <c r="AW676" i="1"/>
  <c r="N677" i="1"/>
  <c r="O678" i="1"/>
  <c r="AF679" i="1"/>
  <c r="AW680" i="1"/>
  <c r="O682" i="1"/>
  <c r="AF683" i="1"/>
  <c r="AW684" i="1"/>
  <c r="O686" i="1"/>
  <c r="AF687" i="1"/>
  <c r="AW688" i="1"/>
  <c r="O690" i="1"/>
  <c r="AF691" i="1"/>
  <c r="AW692" i="1"/>
  <c r="O694" i="1"/>
  <c r="AF695" i="1"/>
  <c r="AW696" i="1"/>
  <c r="O698" i="1"/>
  <c r="AF699" i="1"/>
  <c r="AW700" i="1"/>
  <c r="O702" i="1"/>
  <c r="AF703" i="1"/>
  <c r="AW704" i="1"/>
  <c r="O706" i="1"/>
  <c r="AF707" i="1"/>
  <c r="AW708" i="1"/>
  <c r="O710" i="1"/>
  <c r="AF711" i="1"/>
  <c r="AW712" i="1"/>
  <c r="O714" i="1"/>
  <c r="AF715" i="1"/>
  <c r="AW716" i="1"/>
  <c r="O718" i="1"/>
  <c r="AF719" i="1"/>
  <c r="AW720" i="1"/>
  <c r="O722" i="1"/>
  <c r="AF723" i="1"/>
  <c r="AW724" i="1"/>
  <c r="O726" i="1"/>
  <c r="AF727" i="1"/>
  <c r="AW728" i="1"/>
  <c r="AX789" i="1"/>
  <c r="O790" i="1"/>
  <c r="AV790" i="1"/>
  <c r="AX790" i="1"/>
  <c r="O792" i="1"/>
  <c r="AE793" i="1"/>
  <c r="AG793" i="1"/>
  <c r="N796" i="1"/>
  <c r="P796" i="1"/>
  <c r="AW796" i="1"/>
  <c r="AF799" i="1"/>
  <c r="AX800" i="1"/>
  <c r="AV800" i="1"/>
  <c r="O802" i="1"/>
  <c r="AW802" i="1"/>
  <c r="AG803" i="1"/>
  <c r="AE803" i="1"/>
  <c r="AF805" i="1"/>
  <c r="AE813" i="1"/>
  <c r="AG813" i="1"/>
  <c r="AF813" i="1"/>
  <c r="AE821" i="1"/>
  <c r="AG821" i="1"/>
  <c r="AF821" i="1"/>
  <c r="AE829" i="1"/>
  <c r="AG829" i="1"/>
  <c r="AF829" i="1"/>
  <c r="AE781" i="1"/>
  <c r="AV781" i="1"/>
  <c r="P783" i="1"/>
  <c r="AG783" i="1"/>
  <c r="AF785" i="1"/>
  <c r="AX785" i="1"/>
  <c r="O786" i="1"/>
  <c r="N788" i="1"/>
  <c r="AE788" i="1"/>
  <c r="AW788" i="1"/>
  <c r="P790" i="1"/>
  <c r="AG791" i="1"/>
  <c r="AE791" i="1"/>
  <c r="P794" i="1"/>
  <c r="N794" i="1"/>
  <c r="AV794" i="1"/>
  <c r="AX794" i="1"/>
  <c r="AE797" i="1"/>
  <c r="AG797" i="1"/>
  <c r="N800" i="1"/>
  <c r="P800" i="1"/>
  <c r="AX804" i="1"/>
  <c r="AV804" i="1"/>
  <c r="AV806" i="1"/>
  <c r="AX806" i="1"/>
  <c r="AW806" i="1"/>
  <c r="N808" i="1"/>
  <c r="P808" i="1"/>
  <c r="O808" i="1"/>
  <c r="AV814" i="1"/>
  <c r="AX814" i="1"/>
  <c r="AW814" i="1"/>
  <c r="N816" i="1"/>
  <c r="P816" i="1"/>
  <c r="O816" i="1"/>
  <c r="AV822" i="1"/>
  <c r="AX822" i="1"/>
  <c r="AW822" i="1"/>
  <c r="N824" i="1"/>
  <c r="P824" i="1"/>
  <c r="O824" i="1"/>
  <c r="AV830" i="1"/>
  <c r="AX830" i="1"/>
  <c r="AW830" i="1"/>
  <c r="O832" i="1"/>
  <c r="AF833" i="1"/>
  <c r="AW834" i="1"/>
  <c r="O836" i="1"/>
  <c r="AF837" i="1"/>
  <c r="AW838" i="1"/>
  <c r="O840" i="1"/>
  <c r="AF841" i="1"/>
  <c r="AW842" i="1"/>
  <c r="O844" i="1"/>
  <c r="AF845" i="1"/>
  <c r="AW846" i="1"/>
  <c r="O848" i="1"/>
  <c r="AF849" i="1"/>
  <c r="AW850" i="1"/>
  <c r="O852" i="1"/>
  <c r="AF853" i="1"/>
  <c r="AW854" i="1"/>
  <c r="O856" i="1"/>
  <c r="AF857" i="1"/>
  <c r="AW858" i="1"/>
  <c r="O860" i="1"/>
  <c r="AF861" i="1"/>
  <c r="AW862" i="1"/>
  <c r="O864" i="1"/>
  <c r="AF865" i="1"/>
  <c r="AW866" i="1"/>
  <c r="O868" i="1"/>
  <c r="AF869" i="1"/>
  <c r="AW870" i="1"/>
  <c r="O872" i="1"/>
  <c r="AF873" i="1"/>
  <c r="AW874" i="1"/>
  <c r="O876" i="1"/>
  <c r="AF877" i="1"/>
  <c r="AW878" i="1"/>
  <c r="O880" i="1"/>
  <c r="AF881" i="1"/>
  <c r="AW882" i="1"/>
  <c r="O884" i="1"/>
  <c r="AF885" i="1"/>
  <c r="AW886" i="1"/>
  <c r="O888" i="1"/>
  <c r="AF889" i="1"/>
  <c r="AW890" i="1"/>
  <c r="O892" i="1"/>
  <c r="AF893" i="1"/>
  <c r="AW894" i="1"/>
  <c r="O896" i="1"/>
  <c r="AF897" i="1"/>
  <c r="AW898" i="1"/>
  <c r="O900" i="1"/>
  <c r="AF901" i="1"/>
  <c r="AW902" i="1"/>
  <c r="O904" i="1"/>
  <c r="AF905" i="1"/>
  <c r="AW906" i="1"/>
  <c r="O908" i="1"/>
  <c r="AF909" i="1"/>
  <c r="AW910" i="1"/>
  <c r="O912" i="1"/>
  <c r="AF913" i="1"/>
  <c r="AW914" i="1"/>
  <c r="O916" i="1"/>
  <c r="AF917" i="1"/>
  <c r="AW918" i="1"/>
  <c r="O920" i="1"/>
  <c r="AF921" i="1"/>
  <c r="AW922" i="1"/>
  <c r="O924" i="1"/>
  <c r="AF925" i="1"/>
  <c r="AW926" i="1"/>
  <c r="O928" i="1"/>
  <c r="AF929" i="1"/>
  <c r="AW930" i="1"/>
  <c r="O932" i="1"/>
  <c r="AF933" i="1"/>
  <c r="AW934" i="1"/>
  <c r="O936" i="1"/>
  <c r="AF937" i="1"/>
  <c r="AX967" i="1"/>
  <c r="AE968" i="1"/>
  <c r="P969" i="1"/>
  <c r="AV969" i="1"/>
  <c r="AG970" i="1"/>
  <c r="N971" i="1"/>
  <c r="AX971" i="1"/>
  <c r="AE972" i="1"/>
  <c r="P973" i="1"/>
  <c r="AV973" i="1"/>
  <c r="AG974" i="1"/>
  <c r="N975" i="1"/>
  <c r="AX975" i="1"/>
  <c r="AE976" i="1"/>
  <c r="P977" i="1"/>
  <c r="AV977" i="1"/>
  <c r="AG978" i="1"/>
  <c r="N979" i="1"/>
  <c r="AX979" i="1"/>
  <c r="AE980" i="1"/>
  <c r="P981" i="1"/>
  <c r="AV981" i="1"/>
  <c r="AG982" i="1"/>
  <c r="N983" i="1"/>
  <c r="AX983" i="1"/>
  <c r="AE984" i="1"/>
  <c r="P985" i="1"/>
  <c r="AV985" i="1"/>
  <c r="AG986" i="1"/>
  <c r="N987" i="1"/>
  <c r="AX987" i="1"/>
  <c r="AE988" i="1"/>
  <c r="P989" i="1"/>
  <c r="AV989" i="1"/>
  <c r="AG990" i="1"/>
  <c r="N991" i="1"/>
  <c r="AX991" i="1"/>
  <c r="AE992" i="1"/>
  <c r="P993" i="1"/>
  <c r="AV993" i="1"/>
  <c r="AG994" i="1"/>
  <c r="N995" i="1"/>
  <c r="AX995" i="1"/>
  <c r="AE996" i="1"/>
  <c r="P997" i="1"/>
  <c r="AV997" i="1"/>
  <c r="AG998" i="1"/>
  <c r="N999" i="1"/>
  <c r="AX999" i="1"/>
  <c r="AE1000" i="1"/>
  <c r="P1001" i="1"/>
  <c r="AV1001" i="1"/>
  <c r="AG1002" i="1"/>
  <c r="N1003" i="1"/>
  <c r="AX1003" i="1"/>
  <c r="AE1004" i="1"/>
  <c r="P1005" i="1"/>
  <c r="AV1005" i="1"/>
  <c r="AG1006" i="1"/>
  <c r="N1007" i="1"/>
  <c r="AX1007" i="1"/>
  <c r="AE1008" i="1"/>
  <c r="P1009" i="1"/>
  <c r="AV1009" i="1"/>
  <c r="AG1010" i="1"/>
  <c r="N1011" i="1"/>
  <c r="AX1011" i="1"/>
  <c r="AE1012" i="1"/>
  <c r="P1013" i="1"/>
  <c r="AV1013" i="1"/>
  <c r="AG1014" i="1"/>
  <c r="N1015" i="1"/>
  <c r="AX1015" i="1"/>
  <c r="AE1016" i="1"/>
  <c r="P1017" i="1"/>
  <c r="AV1017" i="1"/>
  <c r="AG1018" i="1"/>
  <c r="N1019" i="1"/>
  <c r="AX1019" i="1"/>
  <c r="AE1020" i="1"/>
  <c r="P1021" i="1"/>
  <c r="AV1021" i="1"/>
  <c r="AG1022" i="1"/>
  <c r="N1023" i="1"/>
  <c r="AX1023" i="1"/>
  <c r="AE1024" i="1"/>
  <c r="P1025" i="1"/>
  <c r="AV1025" i="1"/>
  <c r="AG1026" i="1"/>
  <c r="N1027" i="1"/>
  <c r="AX1027" i="1"/>
  <c r="AE1028" i="1"/>
  <c r="P1029" i="1"/>
  <c r="AV1029" i="1"/>
  <c r="AG1030" i="1"/>
  <c r="N1031" i="1"/>
  <c r="AX1031" i="1"/>
  <c r="AE1032" i="1"/>
  <c r="P1033" i="1"/>
  <c r="AV1033" i="1"/>
  <c r="AG1034" i="1"/>
  <c r="N1035" i="1"/>
  <c r="AX1035" i="1"/>
  <c r="AE1036" i="1"/>
  <c r="P1037" i="1"/>
  <c r="AV1037" i="1"/>
  <c r="AG1038" i="1"/>
  <c r="N1039" i="1"/>
  <c r="AX1039" i="1"/>
  <c r="AE1040" i="1"/>
  <c r="P1041" i="1"/>
  <c r="AV1041" i="1"/>
  <c r="AG1042" i="1"/>
  <c r="N1043" i="1"/>
  <c r="AX1043" i="1"/>
  <c r="AE1044" i="1"/>
  <c r="P1045" i="1"/>
  <c r="AV1045" i="1"/>
  <c r="AG1046" i="1"/>
  <c r="N1047" i="1"/>
  <c r="AX1047" i="1"/>
  <c r="AE1048" i="1"/>
  <c r="P1049" i="1"/>
  <c r="AV1049" i="1"/>
  <c r="AG1050" i="1"/>
  <c r="N1051" i="1"/>
  <c r="AX1051" i="1"/>
  <c r="AE1052" i="1"/>
  <c r="P1053" i="1"/>
  <c r="AV1053" i="1"/>
  <c r="AG1054" i="1"/>
  <c r="N1055" i="1"/>
  <c r="AX1055" i="1"/>
  <c r="AE1056" i="1"/>
  <c r="P1057" i="1"/>
  <c r="AV1057" i="1"/>
  <c r="AG1058" i="1"/>
  <c r="N1059" i="1"/>
  <c r="AX1059" i="1"/>
  <c r="AE1060" i="1"/>
  <c r="P1061" i="1"/>
  <c r="AV1061" i="1"/>
  <c r="AG1062" i="1"/>
  <c r="N1063" i="1"/>
  <c r="AX1063" i="1"/>
  <c r="AE1064" i="1"/>
  <c r="P1065" i="1"/>
  <c r="AV1065" i="1"/>
  <c r="AG1066" i="1"/>
  <c r="N1067" i="1"/>
  <c r="AX1067" i="1"/>
  <c r="AE1068" i="1"/>
  <c r="P1069" i="1"/>
  <c r="AV1069" i="1"/>
  <c r="AG1070" i="1"/>
  <c r="N1071" i="1"/>
  <c r="AX1071" i="1"/>
  <c r="AE1072" i="1"/>
  <c r="P1073" i="1"/>
  <c r="AV1073" i="1"/>
  <c r="AG1074" i="1"/>
  <c r="N1075" i="1"/>
  <c r="AX1075" i="1"/>
  <c r="AE1076" i="1"/>
  <c r="P1077" i="1"/>
  <c r="AV1077" i="1"/>
  <c r="AG1078" i="1"/>
  <c r="N1079" i="1"/>
  <c r="AX1079" i="1"/>
  <c r="AE1080" i="1"/>
  <c r="P1081" i="1"/>
  <c r="AV1081" i="1"/>
  <c r="AG1082" i="1"/>
  <c r="N1083" i="1"/>
  <c r="AX1083" i="1"/>
  <c r="AE1084" i="1"/>
  <c r="P1085" i="1"/>
  <c r="AV1085" i="1"/>
  <c r="AG1086" i="1"/>
  <c r="N1087" i="1"/>
  <c r="AX1087" i="1"/>
  <c r="AE1088" i="1"/>
  <c r="P1089" i="1"/>
  <c r="AV1089" i="1"/>
  <c r="AG1090" i="1"/>
  <c r="N1091" i="1"/>
  <c r="AX1091" i="1"/>
  <c r="AE1092" i="1"/>
  <c r="P1093" i="1"/>
  <c r="AV1093" i="1"/>
  <c r="AG1094" i="1"/>
  <c r="N1095" i="1"/>
  <c r="AX1095" i="1"/>
  <c r="AE1096" i="1"/>
  <c r="P1097" i="1"/>
  <c r="AV1097" i="1"/>
  <c r="AG1098" i="1"/>
  <c r="N1099" i="1"/>
  <c r="AX1099" i="1"/>
  <c r="AE1100" i="1"/>
  <c r="P1101" i="1"/>
  <c r="AV1101" i="1"/>
  <c r="AG1102" i="1"/>
  <c r="N1103" i="1"/>
  <c r="AX1103" i="1"/>
  <c r="AE1104" i="1"/>
  <c r="P1105" i="1"/>
  <c r="AV1105" i="1"/>
  <c r="AG1106" i="1"/>
  <c r="N1107" i="1"/>
  <c r="AX1107" i="1"/>
  <c r="AE1108" i="1"/>
  <c r="P1109" i="1"/>
  <c r="AV1109" i="1"/>
  <c r="AG1110" i="1"/>
  <c r="N1111" i="1"/>
  <c r="AX1111" i="1"/>
  <c r="AE1112" i="1"/>
  <c r="P1113" i="1"/>
  <c r="AV1113" i="1"/>
  <c r="AG1114" i="1"/>
  <c r="N1115" i="1"/>
  <c r="AX1115" i="1"/>
  <c r="AE1116" i="1"/>
  <c r="P1117" i="1"/>
  <c r="AV1117" i="1"/>
  <c r="AG1118" i="1"/>
  <c r="N1119" i="1"/>
  <c r="AX1119" i="1"/>
  <c r="AE1120" i="1"/>
  <c r="AV1120" i="1"/>
  <c r="O1125" i="1"/>
  <c r="N1127" i="1"/>
  <c r="AE1127" i="1"/>
  <c r="AW1127" i="1"/>
  <c r="AV1129" i="1"/>
  <c r="N1134" i="1"/>
  <c r="AF1134" i="1"/>
  <c r="AG1140" i="1"/>
  <c r="AF1140" i="1"/>
  <c r="AE1140" i="1"/>
  <c r="AG1148" i="1"/>
  <c r="AF1148" i="1"/>
  <c r="AE1148" i="1"/>
  <c r="N806" i="1"/>
  <c r="AE807" i="1"/>
  <c r="AV808" i="1"/>
  <c r="N810" i="1"/>
  <c r="AE811" i="1"/>
  <c r="AV812" i="1"/>
  <c r="N814" i="1"/>
  <c r="AE815" i="1"/>
  <c r="AV816" i="1"/>
  <c r="N818" i="1"/>
  <c r="AE819" i="1"/>
  <c r="AV820" i="1"/>
  <c r="N822" i="1"/>
  <c r="AE823" i="1"/>
  <c r="AV824" i="1"/>
  <c r="N826" i="1"/>
  <c r="AE827" i="1"/>
  <c r="AV828" i="1"/>
  <c r="N830" i="1"/>
  <c r="AE831" i="1"/>
  <c r="P832" i="1"/>
  <c r="AV832" i="1"/>
  <c r="AG833" i="1"/>
  <c r="N834" i="1"/>
  <c r="AX834" i="1"/>
  <c r="AE835" i="1"/>
  <c r="P836" i="1"/>
  <c r="AV836" i="1"/>
  <c r="AG837" i="1"/>
  <c r="N838" i="1"/>
  <c r="AX838" i="1"/>
  <c r="AE839" i="1"/>
  <c r="P840" i="1"/>
  <c r="AV840" i="1"/>
  <c r="AG841" i="1"/>
  <c r="N842" i="1"/>
  <c r="AX842" i="1"/>
  <c r="AE843" i="1"/>
  <c r="P844" i="1"/>
  <c r="AV844" i="1"/>
  <c r="AG845" i="1"/>
  <c r="N846" i="1"/>
  <c r="AX846" i="1"/>
  <c r="AE847" i="1"/>
  <c r="P848" i="1"/>
  <c r="AV848" i="1"/>
  <c r="AG849" i="1"/>
  <c r="N850" i="1"/>
  <c r="AX850" i="1"/>
  <c r="AE851" i="1"/>
  <c r="P852" i="1"/>
  <c r="AV852" i="1"/>
  <c r="AG853" i="1"/>
  <c r="N854" i="1"/>
  <c r="AX854" i="1"/>
  <c r="AE855" i="1"/>
  <c r="P856" i="1"/>
  <c r="AV856" i="1"/>
  <c r="AG857" i="1"/>
  <c r="N858" i="1"/>
  <c r="AX858" i="1"/>
  <c r="AE859" i="1"/>
  <c r="P860" i="1"/>
  <c r="AV860" i="1"/>
  <c r="AG861" i="1"/>
  <c r="N862" i="1"/>
  <c r="AX862" i="1"/>
  <c r="AE863" i="1"/>
  <c r="P864" i="1"/>
  <c r="AV864" i="1"/>
  <c r="AG865" i="1"/>
  <c r="N866" i="1"/>
  <c r="AX866" i="1"/>
  <c r="AE867" i="1"/>
  <c r="P868" i="1"/>
  <c r="AV868" i="1"/>
  <c r="AG869" i="1"/>
  <c r="N870" i="1"/>
  <c r="AX870" i="1"/>
  <c r="AE871" i="1"/>
  <c r="P872" i="1"/>
  <c r="AV872" i="1"/>
  <c r="AG873" i="1"/>
  <c r="N874" i="1"/>
  <c r="AX874" i="1"/>
  <c r="AE875" i="1"/>
  <c r="P876" i="1"/>
  <c r="AV876" i="1"/>
  <c r="AG877" i="1"/>
  <c r="N878" i="1"/>
  <c r="AX878" i="1"/>
  <c r="AE879" i="1"/>
  <c r="P880" i="1"/>
  <c r="AV880" i="1"/>
  <c r="AG881" i="1"/>
  <c r="N882" i="1"/>
  <c r="AX882" i="1"/>
  <c r="AE883" i="1"/>
  <c r="P884" i="1"/>
  <c r="AV884" i="1"/>
  <c r="AG885" i="1"/>
  <c r="N886" i="1"/>
  <c r="AX886" i="1"/>
  <c r="AE887" i="1"/>
  <c r="P888" i="1"/>
  <c r="AV888" i="1"/>
  <c r="AG889" i="1"/>
  <c r="N890" i="1"/>
  <c r="AX890" i="1"/>
  <c r="AE891" i="1"/>
  <c r="P892" i="1"/>
  <c r="AV892" i="1"/>
  <c r="AG893" i="1"/>
  <c r="N894" i="1"/>
  <c r="AX894" i="1"/>
  <c r="AE895" i="1"/>
  <c r="P896" i="1"/>
  <c r="AV896" i="1"/>
  <c r="AG897" i="1"/>
  <c r="N898" i="1"/>
  <c r="AX898" i="1"/>
  <c r="AE899" i="1"/>
  <c r="P900" i="1"/>
  <c r="AV900" i="1"/>
  <c r="AG901" i="1"/>
  <c r="N902" i="1"/>
  <c r="AX902" i="1"/>
  <c r="AE903" i="1"/>
  <c r="P904" i="1"/>
  <c r="AV904" i="1"/>
  <c r="AG905" i="1"/>
  <c r="N906" i="1"/>
  <c r="AX906" i="1"/>
  <c r="AE907" i="1"/>
  <c r="P908" i="1"/>
  <c r="AV908" i="1"/>
  <c r="AG909" i="1"/>
  <c r="N910" i="1"/>
  <c r="AX910" i="1"/>
  <c r="AE911" i="1"/>
  <c r="P912" i="1"/>
  <c r="AV912" i="1"/>
  <c r="AG913" i="1"/>
  <c r="N914" i="1"/>
  <c r="AX914" i="1"/>
  <c r="AE915" i="1"/>
  <c r="P916" i="1"/>
  <c r="AV916" i="1"/>
  <c r="AG917" i="1"/>
  <c r="N918" i="1"/>
  <c r="AX918" i="1"/>
  <c r="AE919" i="1"/>
  <c r="P920" i="1"/>
  <c r="AV920" i="1"/>
  <c r="AG921" i="1"/>
  <c r="N922" i="1"/>
  <c r="AX922" i="1"/>
  <c r="AE923" i="1"/>
  <c r="P924" i="1"/>
  <c r="AV924" i="1"/>
  <c r="AG925" i="1"/>
  <c r="N926" i="1"/>
  <c r="AX926" i="1"/>
  <c r="AE927" i="1"/>
  <c r="P928" i="1"/>
  <c r="AV928" i="1"/>
  <c r="AG929" i="1"/>
  <c r="N930" i="1"/>
  <c r="AX930" i="1"/>
  <c r="AE931" i="1"/>
  <c r="P932" i="1"/>
  <c r="AV932" i="1"/>
  <c r="AG933" i="1"/>
  <c r="N934" i="1"/>
  <c r="AX934" i="1"/>
  <c r="AE935" i="1"/>
  <c r="P936" i="1"/>
  <c r="AV936" i="1"/>
  <c r="AG937" i="1"/>
  <c r="AW937" i="1"/>
  <c r="N938" i="1"/>
  <c r="O939" i="1"/>
  <c r="AE939" i="1"/>
  <c r="AF940" i="1"/>
  <c r="AV940" i="1"/>
  <c r="AW941" i="1"/>
  <c r="N942" i="1"/>
  <c r="O943" i="1"/>
  <c r="AE943" i="1"/>
  <c r="AF944" i="1"/>
  <c r="AV944" i="1"/>
  <c r="AW945" i="1"/>
  <c r="N946" i="1"/>
  <c r="O947" i="1"/>
  <c r="AE947" i="1"/>
  <c r="AF948" i="1"/>
  <c r="AV948" i="1"/>
  <c r="AW949" i="1"/>
  <c r="N950" i="1"/>
  <c r="O951" i="1"/>
  <c r="AE951" i="1"/>
  <c r="AF952" i="1"/>
  <c r="AV952" i="1"/>
  <c r="AW953" i="1"/>
  <c r="N954" i="1"/>
  <c r="O955" i="1"/>
  <c r="AE955" i="1"/>
  <c r="AF956" i="1"/>
  <c r="AV956" i="1"/>
  <c r="AW957" i="1"/>
  <c r="N958" i="1"/>
  <c r="O959" i="1"/>
  <c r="AE959" i="1"/>
  <c r="AF960" i="1"/>
  <c r="AV960" i="1"/>
  <c r="AW961" i="1"/>
  <c r="N962" i="1"/>
  <c r="O963" i="1"/>
  <c r="AE963" i="1"/>
  <c r="AF964" i="1"/>
  <c r="AV964" i="1"/>
  <c r="AW965" i="1"/>
  <c r="N966" i="1"/>
  <c r="O967" i="1"/>
  <c r="AE967" i="1"/>
  <c r="AF968" i="1"/>
  <c r="AW969" i="1"/>
  <c r="O971" i="1"/>
  <c r="AF972" i="1"/>
  <c r="AW973" i="1"/>
  <c r="O975" i="1"/>
  <c r="AF976" i="1"/>
  <c r="AW977" i="1"/>
  <c r="O979" i="1"/>
  <c r="AF980" i="1"/>
  <c r="AW981" i="1"/>
  <c r="O983" i="1"/>
  <c r="AF984" i="1"/>
  <c r="AW985" i="1"/>
  <c r="O987" i="1"/>
  <c r="AF988" i="1"/>
  <c r="AW989" i="1"/>
  <c r="O991" i="1"/>
  <c r="AF992" i="1"/>
  <c r="AW993" i="1"/>
  <c r="O995" i="1"/>
  <c r="AF996" i="1"/>
  <c r="AW997" i="1"/>
  <c r="O999" i="1"/>
  <c r="AF1000" i="1"/>
  <c r="AW1001" i="1"/>
  <c r="O1003" i="1"/>
  <c r="AF1004" i="1"/>
  <c r="AW1005" i="1"/>
  <c r="O1007" i="1"/>
  <c r="AF1008" i="1"/>
  <c r="AW1009" i="1"/>
  <c r="O1011" i="1"/>
  <c r="AF1012" i="1"/>
  <c r="AW1013" i="1"/>
  <c r="O1015" i="1"/>
  <c r="AF1016" i="1"/>
  <c r="AW1017" i="1"/>
  <c r="O1019" i="1"/>
  <c r="AW1101" i="1"/>
  <c r="O1103" i="1"/>
  <c r="AF1104" i="1"/>
  <c r="AW1105" i="1"/>
  <c r="O1107" i="1"/>
  <c r="AF1108" i="1"/>
  <c r="AW1109" i="1"/>
  <c r="O1111" i="1"/>
  <c r="AF1112" i="1"/>
  <c r="AW1113" i="1"/>
  <c r="O1115" i="1"/>
  <c r="AF1116" i="1"/>
  <c r="AW1117" i="1"/>
  <c r="O1119" i="1"/>
  <c r="AF1120" i="1"/>
  <c r="AX1120" i="1"/>
  <c r="N1123" i="1"/>
  <c r="AE1123" i="1"/>
  <c r="AW1123" i="1"/>
  <c r="P1125" i="1"/>
  <c r="AV1125" i="1"/>
  <c r="O1127" i="1"/>
  <c r="AG1127" i="1"/>
  <c r="AX1127" i="1"/>
  <c r="AW1129" i="1"/>
  <c r="N1130" i="1"/>
  <c r="AF1130" i="1"/>
  <c r="AE1132" i="1"/>
  <c r="AV1132" i="1"/>
  <c r="P1134" i="1"/>
  <c r="AG1134" i="1"/>
  <c r="AF1135" i="1"/>
  <c r="AE1135" i="1"/>
  <c r="AX1141" i="1"/>
  <c r="AW1141" i="1"/>
  <c r="AV1141" i="1"/>
  <c r="P1143" i="1"/>
  <c r="O1143" i="1"/>
  <c r="N1143" i="1"/>
  <c r="O938" i="1"/>
  <c r="AF939" i="1"/>
  <c r="AW940" i="1"/>
  <c r="O942" i="1"/>
  <c r="AF943" i="1"/>
  <c r="AW944" i="1"/>
  <c r="O946" i="1"/>
  <c r="AF947" i="1"/>
  <c r="AW948" i="1"/>
  <c r="O950" i="1"/>
  <c r="AF951" i="1"/>
  <c r="AW952" i="1"/>
  <c r="O954" i="1"/>
  <c r="AF955" i="1"/>
  <c r="AW956" i="1"/>
  <c r="O958" i="1"/>
  <c r="AF959" i="1"/>
  <c r="AW960" i="1"/>
  <c r="O962" i="1"/>
  <c r="AF963" i="1"/>
  <c r="AW964" i="1"/>
  <c r="O966" i="1"/>
  <c r="AF967" i="1"/>
  <c r="AV1007" i="1"/>
  <c r="N1009" i="1"/>
  <c r="AE1010" i="1"/>
  <c r="AV1011" i="1"/>
  <c r="N1013" i="1"/>
  <c r="AE1014" i="1"/>
  <c r="AV1015" i="1"/>
  <c r="N1017" i="1"/>
  <c r="AE1018" i="1"/>
  <c r="AV1019" i="1"/>
  <c r="N1021" i="1"/>
  <c r="AE1022" i="1"/>
  <c r="AV1023" i="1"/>
  <c r="N1025" i="1"/>
  <c r="AE1026" i="1"/>
  <c r="AV1027" i="1"/>
  <c r="N1029" i="1"/>
  <c r="AE1030" i="1"/>
  <c r="AV1031" i="1"/>
  <c r="N1033" i="1"/>
  <c r="AE1034" i="1"/>
  <c r="AV1035" i="1"/>
  <c r="N1037" i="1"/>
  <c r="AE1038" i="1"/>
  <c r="AV1039" i="1"/>
  <c r="N1041" i="1"/>
  <c r="AE1042" i="1"/>
  <c r="AV1043" i="1"/>
  <c r="N1045" i="1"/>
  <c r="AE1046" i="1"/>
  <c r="AV1047" i="1"/>
  <c r="N1049" i="1"/>
  <c r="AE1050" i="1"/>
  <c r="AV1051" i="1"/>
  <c r="N1053" i="1"/>
  <c r="AE1054" i="1"/>
  <c r="AV1055" i="1"/>
  <c r="N1057" i="1"/>
  <c r="AE1058" i="1"/>
  <c r="AV1059" i="1"/>
  <c r="N1061" i="1"/>
  <c r="AE1062" i="1"/>
  <c r="AV1063" i="1"/>
  <c r="N1065" i="1"/>
  <c r="AE1066" i="1"/>
  <c r="AV1067" i="1"/>
  <c r="N1069" i="1"/>
  <c r="AE1070" i="1"/>
  <c r="AV1071" i="1"/>
  <c r="N1073" i="1"/>
  <c r="AE1074" i="1"/>
  <c r="AV1075" i="1"/>
  <c r="N1077" i="1"/>
  <c r="AE1078" i="1"/>
  <c r="AV1079" i="1"/>
  <c r="N1081" i="1"/>
  <c r="AE1082" i="1"/>
  <c r="AV1083" i="1"/>
  <c r="N1085" i="1"/>
  <c r="AE1086" i="1"/>
  <c r="AV1087" i="1"/>
  <c r="N1089" i="1"/>
  <c r="AE1090" i="1"/>
  <c r="AV1091" i="1"/>
  <c r="N1093" i="1"/>
  <c r="AE1094" i="1"/>
  <c r="AV1095" i="1"/>
  <c r="N1097" i="1"/>
  <c r="AE1098" i="1"/>
  <c r="AV1099" i="1"/>
  <c r="N1101" i="1"/>
  <c r="AE1102" i="1"/>
  <c r="AV1103" i="1"/>
  <c r="N1105" i="1"/>
  <c r="AE1106" i="1"/>
  <c r="AV1107" i="1"/>
  <c r="N1109" i="1"/>
  <c r="AE1110" i="1"/>
  <c r="AV1111" i="1"/>
  <c r="N1113" i="1"/>
  <c r="AE1114" i="1"/>
  <c r="AV1115" i="1"/>
  <c r="N1117" i="1"/>
  <c r="AE1118" i="1"/>
  <c r="AV1119" i="1"/>
  <c r="P1121" i="1"/>
  <c r="AV1121" i="1"/>
  <c r="O1123" i="1"/>
  <c r="AG1123" i="1"/>
  <c r="AX1123" i="1"/>
  <c r="AW1125" i="1"/>
  <c r="N1126" i="1"/>
  <c r="AF1126" i="1"/>
  <c r="AE1128" i="1"/>
  <c r="AV1128" i="1"/>
  <c r="P1130" i="1"/>
  <c r="AG1130" i="1"/>
  <c r="AF1132" i="1"/>
  <c r="AX1132" i="1"/>
  <c r="O1133" i="1"/>
  <c r="P1135" i="1"/>
  <c r="O1135" i="1"/>
  <c r="AG1135" i="1"/>
  <c r="AG1136" i="1"/>
  <c r="AF1136" i="1"/>
  <c r="AE1136" i="1"/>
  <c r="AG1144" i="1"/>
  <c r="AF1144" i="1"/>
  <c r="AE1144" i="1"/>
  <c r="AW1121" i="1"/>
  <c r="AX1137" i="1"/>
  <c r="AW1137" i="1"/>
  <c r="AV1137" i="1"/>
  <c r="P1139" i="1"/>
  <c r="O1139" i="1"/>
  <c r="N1139" i="1"/>
  <c r="AX1145" i="1"/>
  <c r="AW1145" i="1"/>
  <c r="AV1145" i="1"/>
  <c r="P1147" i="1"/>
  <c r="O1147" i="1"/>
  <c r="N1147" i="1"/>
  <c r="AV1302" i="1"/>
  <c r="AV1306" i="1"/>
  <c r="AV1310" i="1"/>
  <c r="AV1314" i="1"/>
  <c r="AV1318" i="1"/>
  <c r="AV1322" i="1"/>
  <c r="AV1326" i="1"/>
  <c r="AV1330" i="1"/>
  <c r="AV1334" i="1"/>
  <c r="AV1338" i="1"/>
  <c r="AV1342" i="1"/>
  <c r="AV1346" i="1"/>
  <c r="AV1354" i="1"/>
  <c r="AV1358" i="1"/>
  <c r="N1400" i="1"/>
  <c r="AE1401" i="1"/>
  <c r="N1403" i="1"/>
  <c r="AE1403" i="1"/>
  <c r="AW1403" i="1"/>
  <c r="AV1405" i="1"/>
  <c r="N1410" i="1"/>
  <c r="AF1410" i="1"/>
  <c r="AE1412" i="1"/>
  <c r="AV1412" i="1"/>
  <c r="AV1415" i="1"/>
  <c r="AX1415" i="1"/>
  <c r="AE1418" i="1"/>
  <c r="AG1418" i="1"/>
  <c r="N1421" i="1"/>
  <c r="P1421" i="1"/>
  <c r="AX1421" i="1"/>
  <c r="AV1421" i="1"/>
  <c r="AG1424" i="1"/>
  <c r="AE1424" i="1"/>
  <c r="P1427" i="1"/>
  <c r="N1427" i="1"/>
  <c r="AV1431" i="1"/>
  <c r="AX1431" i="1"/>
  <c r="AF1438" i="1"/>
  <c r="AE1438" i="1"/>
  <c r="AG1438" i="1"/>
  <c r="AV1149" i="1"/>
  <c r="N1151" i="1"/>
  <c r="AE1152" i="1"/>
  <c r="P1153" i="1"/>
  <c r="AV1153" i="1"/>
  <c r="AG1154" i="1"/>
  <c r="N1155" i="1"/>
  <c r="AX1155" i="1"/>
  <c r="AE1156" i="1"/>
  <c r="P1157" i="1"/>
  <c r="AV1157" i="1"/>
  <c r="AG1158" i="1"/>
  <c r="N1159" i="1"/>
  <c r="AX1159" i="1"/>
  <c r="AE1160" i="1"/>
  <c r="P1161" i="1"/>
  <c r="AV1161" i="1"/>
  <c r="AG1162" i="1"/>
  <c r="N1163" i="1"/>
  <c r="AX1163" i="1"/>
  <c r="AE1164" i="1"/>
  <c r="P1165" i="1"/>
  <c r="AV1165" i="1"/>
  <c r="AG1166" i="1"/>
  <c r="N1167" i="1"/>
  <c r="AX1167" i="1"/>
  <c r="AE1168" i="1"/>
  <c r="P1169" i="1"/>
  <c r="AV1169" i="1"/>
  <c r="AG1170" i="1"/>
  <c r="N1171" i="1"/>
  <c r="AX1171" i="1"/>
  <c r="AE1172" i="1"/>
  <c r="P1173" i="1"/>
  <c r="AV1173" i="1"/>
  <c r="AG1174" i="1"/>
  <c r="N1175" i="1"/>
  <c r="AX1175" i="1"/>
  <c r="AE1176" i="1"/>
  <c r="P1177" i="1"/>
  <c r="AV1177" i="1"/>
  <c r="AG1178" i="1"/>
  <c r="N1179" i="1"/>
  <c r="AX1179" i="1"/>
  <c r="AE1180" i="1"/>
  <c r="P1181" i="1"/>
  <c r="AV1181" i="1"/>
  <c r="AG1182" i="1"/>
  <c r="N1183" i="1"/>
  <c r="AX1183" i="1"/>
  <c r="AE1184" i="1"/>
  <c r="P1185" i="1"/>
  <c r="AV1185" i="1"/>
  <c r="AG1186" i="1"/>
  <c r="N1187" i="1"/>
  <c r="AX1187" i="1"/>
  <c r="AE1188" i="1"/>
  <c r="P1189" i="1"/>
  <c r="AV1189" i="1"/>
  <c r="AG1190" i="1"/>
  <c r="N1191" i="1"/>
  <c r="AX1191" i="1"/>
  <c r="AE1192" i="1"/>
  <c r="P1193" i="1"/>
  <c r="AV1193" i="1"/>
  <c r="AG1194" i="1"/>
  <c r="N1195" i="1"/>
  <c r="AX1195" i="1"/>
  <c r="AE1196" i="1"/>
  <c r="P1197" i="1"/>
  <c r="AV1197" i="1"/>
  <c r="AG1198" i="1"/>
  <c r="N1199" i="1"/>
  <c r="AX1199" i="1"/>
  <c r="AE1200" i="1"/>
  <c r="P1201" i="1"/>
  <c r="AV1201" i="1"/>
  <c r="AG1202" i="1"/>
  <c r="N1203" i="1"/>
  <c r="AX1203" i="1"/>
  <c r="AE1204" i="1"/>
  <c r="P1205" i="1"/>
  <c r="AV1205" i="1"/>
  <c r="AG1206" i="1"/>
  <c r="N1207" i="1"/>
  <c r="AX1207" i="1"/>
  <c r="AE1208" i="1"/>
  <c r="P1209" i="1"/>
  <c r="AV1209" i="1"/>
  <c r="AG1210" i="1"/>
  <c r="N1211" i="1"/>
  <c r="AX1211" i="1"/>
  <c r="AE1212" i="1"/>
  <c r="P1213" i="1"/>
  <c r="AV1213" i="1"/>
  <c r="N1215" i="1"/>
  <c r="AE1216" i="1"/>
  <c r="AV1217" i="1"/>
  <c r="N1219" i="1"/>
  <c r="AE1220" i="1"/>
  <c r="AV1221" i="1"/>
  <c r="N1223" i="1"/>
  <c r="AE1224" i="1"/>
  <c r="AV1225" i="1"/>
  <c r="N1227" i="1"/>
  <c r="AE1228" i="1"/>
  <c r="AV1229" i="1"/>
  <c r="N1231" i="1"/>
  <c r="AE1232" i="1"/>
  <c r="AV1233" i="1"/>
  <c r="AG1234" i="1"/>
  <c r="N1235" i="1"/>
  <c r="AX1235" i="1"/>
  <c r="AE1236" i="1"/>
  <c r="P1237" i="1"/>
  <c r="AV1237" i="1"/>
  <c r="AG1238" i="1"/>
  <c r="N1239" i="1"/>
  <c r="AX1239" i="1"/>
  <c r="AE1240" i="1"/>
  <c r="P1241" i="1"/>
  <c r="AV1241" i="1"/>
  <c r="AG1242" i="1"/>
  <c r="N1243" i="1"/>
  <c r="AX1243" i="1"/>
  <c r="AE1244" i="1"/>
  <c r="P1245" i="1"/>
  <c r="AV1245" i="1"/>
  <c r="AG1246" i="1"/>
  <c r="N1247" i="1"/>
  <c r="AX1247" i="1"/>
  <c r="AE1248" i="1"/>
  <c r="P1249" i="1"/>
  <c r="AV1249" i="1"/>
  <c r="AG1250" i="1"/>
  <c r="N1251" i="1"/>
  <c r="AX1251" i="1"/>
  <c r="AE1252" i="1"/>
  <c r="P1253" i="1"/>
  <c r="AV1253" i="1"/>
  <c r="AG1254" i="1"/>
  <c r="N1255" i="1"/>
  <c r="AX1255" i="1"/>
  <c r="AE1256" i="1"/>
  <c r="P1257" i="1"/>
  <c r="AV1257" i="1"/>
  <c r="AG1258" i="1"/>
  <c r="N1259" i="1"/>
  <c r="AX1259" i="1"/>
  <c r="AE1260" i="1"/>
  <c r="P1261" i="1"/>
  <c r="AV1261" i="1"/>
  <c r="AG1262" i="1"/>
  <c r="N1263" i="1"/>
  <c r="AX1263" i="1"/>
  <c r="AE1264" i="1"/>
  <c r="P1265" i="1"/>
  <c r="AV1265" i="1"/>
  <c r="AG1266" i="1"/>
  <c r="N1267" i="1"/>
  <c r="AX1267" i="1"/>
  <c r="AE1268" i="1"/>
  <c r="P1269" i="1"/>
  <c r="AV1269" i="1"/>
  <c r="AG1270" i="1"/>
  <c r="N1271" i="1"/>
  <c r="AX1271" i="1"/>
  <c r="AE1272" i="1"/>
  <c r="P1273" i="1"/>
  <c r="AV1273" i="1"/>
  <c r="AG1274" i="1"/>
  <c r="N1275" i="1"/>
  <c r="AX1275" i="1"/>
  <c r="AE1276" i="1"/>
  <c r="P1277" i="1"/>
  <c r="AF1277" i="1"/>
  <c r="AV1277" i="1"/>
  <c r="AW1278" i="1"/>
  <c r="N1279" i="1"/>
  <c r="O1280" i="1"/>
  <c r="AE1280" i="1"/>
  <c r="AF1281" i="1"/>
  <c r="AV1281" i="1"/>
  <c r="AW1282" i="1"/>
  <c r="N1283" i="1"/>
  <c r="O1284" i="1"/>
  <c r="AE1284" i="1"/>
  <c r="AF1285" i="1"/>
  <c r="AV1285" i="1"/>
  <c r="AW1286" i="1"/>
  <c r="N1287" i="1"/>
  <c r="O1288" i="1"/>
  <c r="AE1288" i="1"/>
  <c r="AF1289" i="1"/>
  <c r="AV1289" i="1"/>
  <c r="AW1290" i="1"/>
  <c r="N1291" i="1"/>
  <c r="O1292" i="1"/>
  <c r="AE1292" i="1"/>
  <c r="AF1293" i="1"/>
  <c r="AV1293" i="1"/>
  <c r="AW1294" i="1"/>
  <c r="N1295" i="1"/>
  <c r="O1296" i="1"/>
  <c r="AE1296" i="1"/>
  <c r="AF1297" i="1"/>
  <c r="AV1297" i="1"/>
  <c r="AW1298" i="1"/>
  <c r="N1299" i="1"/>
  <c r="O1300" i="1"/>
  <c r="AE1300" i="1"/>
  <c r="AF1301" i="1"/>
  <c r="AV1301" i="1"/>
  <c r="AW1302" i="1"/>
  <c r="N1303" i="1"/>
  <c r="O1304" i="1"/>
  <c r="AE1304" i="1"/>
  <c r="AF1305" i="1"/>
  <c r="AV1305" i="1"/>
  <c r="AW1306" i="1"/>
  <c r="N1307" i="1"/>
  <c r="O1308" i="1"/>
  <c r="AE1308" i="1"/>
  <c r="AF1309" i="1"/>
  <c r="AV1309" i="1"/>
  <c r="AW1310" i="1"/>
  <c r="N1311" i="1"/>
  <c r="O1312" i="1"/>
  <c r="AE1312" i="1"/>
  <c r="AF1313" i="1"/>
  <c r="AV1313" i="1"/>
  <c r="AW1314" i="1"/>
  <c r="N1315" i="1"/>
  <c r="O1316" i="1"/>
  <c r="AE1316" i="1"/>
  <c r="AF1317" i="1"/>
  <c r="AV1317" i="1"/>
  <c r="AW1318" i="1"/>
  <c r="N1319" i="1"/>
  <c r="O1320" i="1"/>
  <c r="AE1320" i="1"/>
  <c r="AF1321" i="1"/>
  <c r="AV1321" i="1"/>
  <c r="AW1322" i="1"/>
  <c r="N1323" i="1"/>
  <c r="O1324" i="1"/>
  <c r="AE1324" i="1"/>
  <c r="AF1325" i="1"/>
  <c r="AV1325" i="1"/>
  <c r="AW1326" i="1"/>
  <c r="N1327" i="1"/>
  <c r="O1328" i="1"/>
  <c r="AE1328" i="1"/>
  <c r="AF1329" i="1"/>
  <c r="AV1329" i="1"/>
  <c r="AW1330" i="1"/>
  <c r="N1331" i="1"/>
  <c r="O1332" i="1"/>
  <c r="AE1332" i="1"/>
  <c r="AF1333" i="1"/>
  <c r="AV1333" i="1"/>
  <c r="AW1334" i="1"/>
  <c r="N1335" i="1"/>
  <c r="O1336" i="1"/>
  <c r="AE1336" i="1"/>
  <c r="AF1337" i="1"/>
  <c r="AV1337" i="1"/>
  <c r="AW1338" i="1"/>
  <c r="N1339" i="1"/>
  <c r="O1340" i="1"/>
  <c r="AE1340" i="1"/>
  <c r="AF1341" i="1"/>
  <c r="AV1341" i="1"/>
  <c r="AW1342" i="1"/>
  <c r="N1343" i="1"/>
  <c r="O1344" i="1"/>
  <c r="AE1344" i="1"/>
  <c r="AF1345" i="1"/>
  <c r="AV1345" i="1"/>
  <c r="AW1346" i="1"/>
  <c r="N1347" i="1"/>
  <c r="O1348" i="1"/>
  <c r="AE1348" i="1"/>
  <c r="AF1349" i="1"/>
  <c r="AV1349" i="1"/>
  <c r="AW1350" i="1"/>
  <c r="N1351" i="1"/>
  <c r="O1352" i="1"/>
  <c r="AE1352" i="1"/>
  <c r="AF1353" i="1"/>
  <c r="AV1353" i="1"/>
  <c r="AW1354" i="1"/>
  <c r="N1355" i="1"/>
  <c r="O1356" i="1"/>
  <c r="AE1356" i="1"/>
  <c r="AF1357" i="1"/>
  <c r="AV1357" i="1"/>
  <c r="AW1358" i="1"/>
  <c r="N1359" i="1"/>
  <c r="O1360" i="1"/>
  <c r="AE1360" i="1"/>
  <c r="AF1361" i="1"/>
  <c r="AV1361" i="1"/>
  <c r="AW1362" i="1"/>
  <c r="N1363" i="1"/>
  <c r="O1364" i="1"/>
  <c r="AE1364" i="1"/>
  <c r="P1365" i="1"/>
  <c r="AF1365" i="1"/>
  <c r="AV1365" i="1"/>
  <c r="AG1366" i="1"/>
  <c r="AW1366" i="1"/>
  <c r="N1367" i="1"/>
  <c r="AX1367" i="1"/>
  <c r="O1368" i="1"/>
  <c r="AE1368" i="1"/>
  <c r="P1369" i="1"/>
  <c r="AF1369" i="1"/>
  <c r="AV1369" i="1"/>
  <c r="AG1370" i="1"/>
  <c r="N1371" i="1"/>
  <c r="AX1371" i="1"/>
  <c r="AE1372" i="1"/>
  <c r="P1373" i="1"/>
  <c r="AV1373" i="1"/>
  <c r="AG1374" i="1"/>
  <c r="AW1374" i="1"/>
  <c r="N1375" i="1"/>
  <c r="AX1375" i="1"/>
  <c r="O1376" i="1"/>
  <c r="AE1376" i="1"/>
  <c r="AF1377" i="1"/>
  <c r="AV1377" i="1"/>
  <c r="AW1378" i="1"/>
  <c r="N1379" i="1"/>
  <c r="O1380" i="1"/>
  <c r="AE1380" i="1"/>
  <c r="AF1381" i="1"/>
  <c r="AV1381" i="1"/>
  <c r="AW1382" i="1"/>
  <c r="N1383" i="1"/>
  <c r="O1384" i="1"/>
  <c r="AE1384" i="1"/>
  <c r="AF1385" i="1"/>
  <c r="AV1385" i="1"/>
  <c r="AW1386" i="1"/>
  <c r="N1387" i="1"/>
  <c r="O1388" i="1"/>
  <c r="AE1388" i="1"/>
  <c r="AF1389" i="1"/>
  <c r="AV1389" i="1"/>
  <c r="AW1390" i="1"/>
  <c r="N1391" i="1"/>
  <c r="O1392" i="1"/>
  <c r="AE1392" i="1"/>
  <c r="AF1393" i="1"/>
  <c r="AV1393" i="1"/>
  <c r="AW1394" i="1"/>
  <c r="N1395" i="1"/>
  <c r="O1396" i="1"/>
  <c r="AE1396" i="1"/>
  <c r="AF1397" i="1"/>
  <c r="AV1397" i="1"/>
  <c r="AW1398" i="1"/>
  <c r="N1399" i="1"/>
  <c r="O1400" i="1"/>
  <c r="AE1400" i="1"/>
  <c r="AF1401" i="1"/>
  <c r="AV1401" i="1"/>
  <c r="O1403" i="1"/>
  <c r="AG1403" i="1"/>
  <c r="AX1403" i="1"/>
  <c r="AW1405" i="1"/>
  <c r="N1406" i="1"/>
  <c r="AF1406" i="1"/>
  <c r="AE1408" i="1"/>
  <c r="AV1408" i="1"/>
  <c r="P1410" i="1"/>
  <c r="AG1410" i="1"/>
  <c r="AF1412" i="1"/>
  <c r="AX1412" i="1"/>
  <c r="O1413" i="1"/>
  <c r="N1415" i="1"/>
  <c r="AE1415" i="1"/>
  <c r="AW1415" i="1"/>
  <c r="AF1418" i="1"/>
  <c r="AV1419" i="1"/>
  <c r="AX1419" i="1"/>
  <c r="O1421" i="1"/>
  <c r="AW1421" i="1"/>
  <c r="AE1422" i="1"/>
  <c r="AG1422" i="1"/>
  <c r="AF1424" i="1"/>
  <c r="N1425" i="1"/>
  <c r="P1425" i="1"/>
  <c r="AX1425" i="1"/>
  <c r="AV1425" i="1"/>
  <c r="O1427" i="1"/>
  <c r="AG1428" i="1"/>
  <c r="AE1428" i="1"/>
  <c r="P1431" i="1"/>
  <c r="N1431" i="1"/>
  <c r="AW1431" i="1"/>
  <c r="O1433" i="1"/>
  <c r="N1433" i="1"/>
  <c r="P1433" i="1"/>
  <c r="AV1136" i="1"/>
  <c r="N1138" i="1"/>
  <c r="AE1139" i="1"/>
  <c r="AV1140" i="1"/>
  <c r="N1142" i="1"/>
  <c r="AE1143" i="1"/>
  <c r="AV1144" i="1"/>
  <c r="N1146" i="1"/>
  <c r="AE1147" i="1"/>
  <c r="AV1148" i="1"/>
  <c r="AW1149" i="1"/>
  <c r="N1150" i="1"/>
  <c r="O1151" i="1"/>
  <c r="AE1151" i="1"/>
  <c r="AF1152" i="1"/>
  <c r="AV1152" i="1"/>
  <c r="AW1153" i="1"/>
  <c r="N1154" i="1"/>
  <c r="O1155" i="1"/>
  <c r="AE1155" i="1"/>
  <c r="AF1156" i="1"/>
  <c r="AV1156" i="1"/>
  <c r="AW1157" i="1"/>
  <c r="N1158" i="1"/>
  <c r="O1159" i="1"/>
  <c r="AE1159" i="1"/>
  <c r="AF1160" i="1"/>
  <c r="AV1160" i="1"/>
  <c r="AW1161" i="1"/>
  <c r="N1162" i="1"/>
  <c r="O1163" i="1"/>
  <c r="AE1163" i="1"/>
  <c r="AF1164" i="1"/>
  <c r="AV1164" i="1"/>
  <c r="AW1165" i="1"/>
  <c r="N1166" i="1"/>
  <c r="O1167" i="1"/>
  <c r="AE1167" i="1"/>
  <c r="AF1168" i="1"/>
  <c r="AV1168" i="1"/>
  <c r="AW1169" i="1"/>
  <c r="N1170" i="1"/>
  <c r="O1171" i="1"/>
  <c r="AE1171" i="1"/>
  <c r="AF1172" i="1"/>
  <c r="AV1172" i="1"/>
  <c r="AW1173" i="1"/>
  <c r="N1174" i="1"/>
  <c r="O1175" i="1"/>
  <c r="AE1175" i="1"/>
  <c r="AF1176" i="1"/>
  <c r="AV1176" i="1"/>
  <c r="AW1177" i="1"/>
  <c r="N1178" i="1"/>
  <c r="O1179" i="1"/>
  <c r="AE1179" i="1"/>
  <c r="AF1180" i="1"/>
  <c r="AV1180" i="1"/>
  <c r="AW1181" i="1"/>
  <c r="N1182" i="1"/>
  <c r="O1183" i="1"/>
  <c r="AE1183" i="1"/>
  <c r="AF1184" i="1"/>
  <c r="AV1184" i="1"/>
  <c r="AW1185" i="1"/>
  <c r="N1186" i="1"/>
  <c r="O1187" i="1"/>
  <c r="AE1187" i="1"/>
  <c r="AF1188" i="1"/>
  <c r="AV1188" i="1"/>
  <c r="AW1189" i="1"/>
  <c r="N1190" i="1"/>
  <c r="O1191" i="1"/>
  <c r="AE1191" i="1"/>
  <c r="AF1192" i="1"/>
  <c r="AV1192" i="1"/>
  <c r="AW1193" i="1"/>
  <c r="N1194" i="1"/>
  <c r="O1195" i="1"/>
  <c r="AE1195" i="1"/>
  <c r="AF1196" i="1"/>
  <c r="AV1196" i="1"/>
  <c r="AW1197" i="1"/>
  <c r="N1198" i="1"/>
  <c r="O1199" i="1"/>
  <c r="AE1199" i="1"/>
  <c r="AF1200" i="1"/>
  <c r="AV1200" i="1"/>
  <c r="AW1201" i="1"/>
  <c r="N1202" i="1"/>
  <c r="O1203" i="1"/>
  <c r="AE1203" i="1"/>
  <c r="AF1204" i="1"/>
  <c r="AV1204" i="1"/>
  <c r="AW1205" i="1"/>
  <c r="N1206" i="1"/>
  <c r="O1207" i="1"/>
  <c r="AE1207" i="1"/>
  <c r="AF1208" i="1"/>
  <c r="AV1208" i="1"/>
  <c r="AW1209" i="1"/>
  <c r="N1210" i="1"/>
  <c r="O1211" i="1"/>
  <c r="AE1211" i="1"/>
  <c r="AF1212" i="1"/>
  <c r="AV1212" i="1"/>
  <c r="AW1213" i="1"/>
  <c r="N1214" i="1"/>
  <c r="O1215" i="1"/>
  <c r="AE1215" i="1"/>
  <c r="AF1216" i="1"/>
  <c r="AV1216" i="1"/>
  <c r="AW1217" i="1"/>
  <c r="N1218" i="1"/>
  <c r="O1219" i="1"/>
  <c r="AE1219" i="1"/>
  <c r="AF1220" i="1"/>
  <c r="AV1220" i="1"/>
  <c r="AW1221" i="1"/>
  <c r="N1222" i="1"/>
  <c r="O1223" i="1"/>
  <c r="AE1223" i="1"/>
  <c r="AF1224" i="1"/>
  <c r="AV1224" i="1"/>
  <c r="AW1225" i="1"/>
  <c r="N1226" i="1"/>
  <c r="O1227" i="1"/>
  <c r="AE1227" i="1"/>
  <c r="AF1228" i="1"/>
  <c r="AV1228" i="1"/>
  <c r="AW1229" i="1"/>
  <c r="N1230" i="1"/>
  <c r="O1231" i="1"/>
  <c r="AE1231" i="1"/>
  <c r="AF1232" i="1"/>
  <c r="AV1232" i="1"/>
  <c r="AW1233" i="1"/>
  <c r="N1234" i="1"/>
  <c r="O1235" i="1"/>
  <c r="AF1236" i="1"/>
  <c r="AW1237" i="1"/>
  <c r="O1239" i="1"/>
  <c r="AF1240" i="1"/>
  <c r="AW1241" i="1"/>
  <c r="O1243" i="1"/>
  <c r="AF1244" i="1"/>
  <c r="AW1245" i="1"/>
  <c r="O1247" i="1"/>
  <c r="AF1248" i="1"/>
  <c r="AW1249" i="1"/>
  <c r="O1251" i="1"/>
  <c r="AF1252" i="1"/>
  <c r="AW1253" i="1"/>
  <c r="O1255" i="1"/>
  <c r="AF1256" i="1"/>
  <c r="AW1257" i="1"/>
  <c r="O1259" i="1"/>
  <c r="AF1260" i="1"/>
  <c r="AW1261" i="1"/>
  <c r="O1263" i="1"/>
  <c r="AF1264" i="1"/>
  <c r="AW1265" i="1"/>
  <c r="O1267" i="1"/>
  <c r="AF1268" i="1"/>
  <c r="AW1269" i="1"/>
  <c r="O1271" i="1"/>
  <c r="AF1272" i="1"/>
  <c r="AW1273" i="1"/>
  <c r="O1275" i="1"/>
  <c r="AF1276" i="1"/>
  <c r="AW1277" i="1"/>
  <c r="O1279" i="1"/>
  <c r="AF1280" i="1"/>
  <c r="AW1281" i="1"/>
  <c r="O1283" i="1"/>
  <c r="AF1284" i="1"/>
  <c r="AW1285" i="1"/>
  <c r="O1287" i="1"/>
  <c r="AF1288" i="1"/>
  <c r="AW1289" i="1"/>
  <c r="O1291" i="1"/>
  <c r="AF1292" i="1"/>
  <c r="AW1293" i="1"/>
  <c r="O1295" i="1"/>
  <c r="AF1296" i="1"/>
  <c r="AW1297" i="1"/>
  <c r="O1299" i="1"/>
  <c r="AF1300" i="1"/>
  <c r="AW1301" i="1"/>
  <c r="O1303" i="1"/>
  <c r="AF1304" i="1"/>
  <c r="AW1305" i="1"/>
  <c r="O1307" i="1"/>
  <c r="AF1308" i="1"/>
  <c r="AW1309" i="1"/>
  <c r="O1311" i="1"/>
  <c r="AF1312" i="1"/>
  <c r="AW1313" i="1"/>
  <c r="O1315" i="1"/>
  <c r="AF1316" i="1"/>
  <c r="AW1317" i="1"/>
  <c r="O1319" i="1"/>
  <c r="AF1320" i="1"/>
  <c r="AW1321" i="1"/>
  <c r="O1323" i="1"/>
  <c r="AF1324" i="1"/>
  <c r="AW1325" i="1"/>
  <c r="O1327" i="1"/>
  <c r="AF1328" i="1"/>
  <c r="AW1329" i="1"/>
  <c r="O1331" i="1"/>
  <c r="AF1332" i="1"/>
  <c r="AW1333" i="1"/>
  <c r="O1335" i="1"/>
  <c r="AF1336" i="1"/>
  <c r="AW1337" i="1"/>
  <c r="O1339" i="1"/>
  <c r="AF1340" i="1"/>
  <c r="AW1341" i="1"/>
  <c r="O1343" i="1"/>
  <c r="AF1344" i="1"/>
  <c r="AW1345" i="1"/>
  <c r="O1347" i="1"/>
  <c r="AF1348" i="1"/>
  <c r="AW1349" i="1"/>
  <c r="O1351" i="1"/>
  <c r="AF1352" i="1"/>
  <c r="AW1353" i="1"/>
  <c r="O1355" i="1"/>
  <c r="AF1356" i="1"/>
  <c r="AW1357" i="1"/>
  <c r="O1359" i="1"/>
  <c r="AF1360" i="1"/>
  <c r="AW1361" i="1"/>
  <c r="O1363" i="1"/>
  <c r="AF1364" i="1"/>
  <c r="AW1365" i="1"/>
  <c r="O1367" i="1"/>
  <c r="AF1368" i="1"/>
  <c r="AW1369" i="1"/>
  <c r="O1371" i="1"/>
  <c r="AF1372" i="1"/>
  <c r="AW1373" i="1"/>
  <c r="O1375" i="1"/>
  <c r="AF1376" i="1"/>
  <c r="AW1377" i="1"/>
  <c r="O1379" i="1"/>
  <c r="AF1380" i="1"/>
  <c r="AW1381" i="1"/>
  <c r="O1383" i="1"/>
  <c r="AF1384" i="1"/>
  <c r="AW1385" i="1"/>
  <c r="O1387" i="1"/>
  <c r="AF1388" i="1"/>
  <c r="AW1389" i="1"/>
  <c r="O1391" i="1"/>
  <c r="AF1392" i="1"/>
  <c r="AW1393" i="1"/>
  <c r="O1395" i="1"/>
  <c r="AF1396" i="1"/>
  <c r="AW1397" i="1"/>
  <c r="O1399" i="1"/>
  <c r="AF1400" i="1"/>
  <c r="AW1401" i="1"/>
  <c r="AE1404" i="1"/>
  <c r="AV1404" i="1"/>
  <c r="P1406" i="1"/>
  <c r="AG1406" i="1"/>
  <c r="AF1408" i="1"/>
  <c r="AX1408" i="1"/>
  <c r="N1411" i="1"/>
  <c r="AE1411" i="1"/>
  <c r="AW1411" i="1"/>
  <c r="P1413" i="1"/>
  <c r="AV1413" i="1"/>
  <c r="O1415" i="1"/>
  <c r="AG1415" i="1"/>
  <c r="AG1416" i="1"/>
  <c r="AE1416" i="1"/>
  <c r="P1419" i="1"/>
  <c r="N1419" i="1"/>
  <c r="AV1423" i="1"/>
  <c r="AX1423" i="1"/>
  <c r="AE1426" i="1"/>
  <c r="AG1426" i="1"/>
  <c r="N1429" i="1"/>
  <c r="P1429" i="1"/>
  <c r="AX1429" i="1"/>
  <c r="AV1429" i="1"/>
  <c r="AG1432" i="1"/>
  <c r="AE1432" i="1"/>
  <c r="AF1434" i="1"/>
  <c r="AE1434" i="1"/>
  <c r="AG1434" i="1"/>
  <c r="N1417" i="1"/>
  <c r="P1417" i="1"/>
  <c r="AX1417" i="1"/>
  <c r="AV1417" i="1"/>
  <c r="AG1420" i="1"/>
  <c r="AE1420" i="1"/>
  <c r="P1423" i="1"/>
  <c r="N1423" i="1"/>
  <c r="AV1427" i="1"/>
  <c r="AX1427" i="1"/>
  <c r="AE1430" i="1"/>
  <c r="AG1430" i="1"/>
  <c r="AW1435" i="1"/>
  <c r="AV1435" i="1"/>
  <c r="AX1435" i="1"/>
  <c r="O1437" i="1"/>
  <c r="N1437" i="1"/>
  <c r="P1437" i="1"/>
  <c r="AV1433" i="1"/>
  <c r="N1435" i="1"/>
  <c r="AE1436" i="1"/>
  <c r="AV1437" i="1"/>
  <c r="N1439" i="1"/>
  <c r="AX1439" i="1"/>
  <c r="AE1440" i="1"/>
  <c r="P1441" i="1"/>
  <c r="AV1441" i="1"/>
  <c r="AG1442" i="1"/>
  <c r="N1443" i="1"/>
  <c r="AX1443" i="1"/>
  <c r="AE1444" i="1"/>
  <c r="P1445" i="1"/>
  <c r="AV1445" i="1"/>
  <c r="AG1446" i="1"/>
  <c r="N1447" i="1"/>
  <c r="AX1447" i="1"/>
  <c r="AE1448" i="1"/>
  <c r="P1449" i="1"/>
  <c r="AV1449" i="1"/>
  <c r="AG1450" i="1"/>
  <c r="N1451" i="1"/>
  <c r="AX1451" i="1"/>
  <c r="AE1452" i="1"/>
  <c r="P1453" i="1"/>
  <c r="AV1453" i="1"/>
  <c r="AG1454" i="1"/>
  <c r="N1455" i="1"/>
  <c r="AX1455" i="1"/>
  <c r="AE1456" i="1"/>
  <c r="P1457" i="1"/>
  <c r="AV1457" i="1"/>
  <c r="AG1458" i="1"/>
  <c r="N1459" i="1"/>
  <c r="AX1459" i="1"/>
  <c r="AE1460" i="1"/>
  <c r="P1461" i="1"/>
  <c r="AV1461" i="1"/>
  <c r="AG1462" i="1"/>
  <c r="N1463" i="1"/>
  <c r="AX1463" i="1"/>
  <c r="AE1464" i="1"/>
  <c r="P1465" i="1"/>
  <c r="AV1465" i="1"/>
  <c r="AG1466" i="1"/>
  <c r="N1467" i="1"/>
  <c r="AX1467" i="1"/>
  <c r="AE1468" i="1"/>
  <c r="P1469" i="1"/>
  <c r="AV1469" i="1"/>
  <c r="AG1470" i="1"/>
  <c r="N1471" i="1"/>
  <c r="AX1471" i="1"/>
  <c r="AE1472" i="1"/>
  <c r="P1473" i="1"/>
  <c r="AV1473" i="1"/>
  <c r="AG1474" i="1"/>
  <c r="N1475" i="1"/>
  <c r="AX1475" i="1"/>
  <c r="AE1476" i="1"/>
  <c r="P1477" i="1"/>
  <c r="AV1477" i="1"/>
  <c r="AG1478" i="1"/>
  <c r="N1479" i="1"/>
  <c r="AX1479" i="1"/>
  <c r="AE1480" i="1"/>
  <c r="P1481" i="1"/>
  <c r="AV1481" i="1"/>
  <c r="AG1482" i="1"/>
  <c r="N1483" i="1"/>
  <c r="AX1483" i="1"/>
  <c r="AE1484" i="1"/>
  <c r="P1485" i="1"/>
  <c r="AV1485" i="1"/>
  <c r="AG1486" i="1"/>
  <c r="N1487" i="1"/>
  <c r="AX1487" i="1"/>
  <c r="AE1488" i="1"/>
  <c r="P1489" i="1"/>
  <c r="AV1489" i="1"/>
  <c r="AG1490" i="1"/>
  <c r="N1491" i="1"/>
  <c r="AX1491" i="1"/>
  <c r="AE1492" i="1"/>
  <c r="P1493" i="1"/>
  <c r="AV1493" i="1"/>
  <c r="AG1494" i="1"/>
  <c r="N1495" i="1"/>
  <c r="AX1495" i="1"/>
  <c r="AE1496" i="1"/>
  <c r="P1497" i="1"/>
  <c r="AV1497" i="1"/>
  <c r="AG1498" i="1"/>
  <c r="N1499" i="1"/>
  <c r="AX1499" i="1"/>
  <c r="AE1500" i="1"/>
  <c r="P1501" i="1"/>
  <c r="AV1501" i="1"/>
  <c r="AG1502" i="1"/>
  <c r="N1503" i="1"/>
  <c r="AX1503" i="1"/>
  <c r="AE1504" i="1"/>
  <c r="P1505" i="1"/>
  <c r="AV1505" i="1"/>
  <c r="AG1506" i="1"/>
  <c r="N1507" i="1"/>
  <c r="AX1507" i="1"/>
  <c r="AE1508" i="1"/>
  <c r="P1509" i="1"/>
  <c r="AV1509" i="1"/>
  <c r="AG1510" i="1"/>
  <c r="N1511" i="1"/>
  <c r="AX1511" i="1"/>
  <c r="AE1512" i="1"/>
  <c r="P1513" i="1"/>
  <c r="AV1513" i="1"/>
  <c r="AG1514" i="1"/>
  <c r="N1515" i="1"/>
  <c r="AX1515" i="1"/>
  <c r="AE1516" i="1"/>
  <c r="P1517" i="1"/>
  <c r="AV1517" i="1"/>
  <c r="AG1518" i="1"/>
  <c r="N1519" i="1"/>
  <c r="AX1519" i="1"/>
  <c r="AE1520" i="1"/>
  <c r="P1521" i="1"/>
  <c r="AV1521" i="1"/>
  <c r="AG1522" i="1"/>
  <c r="N1523" i="1"/>
  <c r="AX1523" i="1"/>
  <c r="AE1524" i="1"/>
  <c r="P1525" i="1"/>
  <c r="AV1525" i="1"/>
  <c r="AG1526" i="1"/>
  <c r="N1527" i="1"/>
  <c r="AX1527" i="1"/>
  <c r="AE1528" i="1"/>
  <c r="P1529" i="1"/>
  <c r="AV1529" i="1"/>
  <c r="AG1530" i="1"/>
  <c r="N1531" i="1"/>
  <c r="AX1531" i="1"/>
  <c r="AE1532" i="1"/>
  <c r="P1533" i="1"/>
  <c r="AV1533" i="1"/>
  <c r="AG1534" i="1"/>
  <c r="N1535" i="1"/>
  <c r="AX1535" i="1"/>
  <c r="AE1536" i="1"/>
  <c r="P1537" i="1"/>
  <c r="AV1537" i="1"/>
  <c r="AG1538" i="1"/>
  <c r="N1539" i="1"/>
  <c r="AX1539" i="1"/>
  <c r="AE1540" i="1"/>
  <c r="P1541" i="1"/>
  <c r="AV1541" i="1"/>
  <c r="AG1542" i="1"/>
  <c r="AX1543" i="1"/>
  <c r="P1545" i="1"/>
  <c r="AG1546" i="1"/>
  <c r="AX1547" i="1"/>
  <c r="P1549" i="1"/>
  <c r="AG1550" i="1"/>
  <c r="AX1551" i="1"/>
  <c r="P1553" i="1"/>
  <c r="AG1554" i="1"/>
  <c r="AX1555" i="1"/>
  <c r="AE1556" i="1"/>
  <c r="P1557" i="1"/>
  <c r="AV1557" i="1"/>
  <c r="AG1558" i="1"/>
  <c r="AW1558" i="1"/>
  <c r="N1559" i="1"/>
  <c r="AX1559" i="1"/>
  <c r="AE1560" i="1"/>
  <c r="P1561" i="1"/>
  <c r="AV1561" i="1"/>
  <c r="AG1562" i="1"/>
  <c r="AW1562" i="1"/>
  <c r="N1563" i="1"/>
  <c r="AX1563" i="1"/>
  <c r="AE1564" i="1"/>
  <c r="P1565" i="1"/>
  <c r="AV1565" i="1"/>
  <c r="AG1566" i="1"/>
  <c r="AW1566" i="1"/>
  <c r="N1567" i="1"/>
  <c r="AX1567" i="1"/>
  <c r="AE1568" i="1"/>
  <c r="P1569" i="1"/>
  <c r="AV1569" i="1"/>
  <c r="AG1570" i="1"/>
  <c r="AW1570" i="1"/>
  <c r="N1571" i="1"/>
  <c r="AX1571" i="1"/>
  <c r="AE1572" i="1"/>
  <c r="P1573" i="1"/>
  <c r="AV1573" i="1"/>
  <c r="AG1574" i="1"/>
  <c r="AW1574" i="1"/>
  <c r="N1575" i="1"/>
  <c r="AX1575" i="1"/>
  <c r="AE1576" i="1"/>
  <c r="P1577" i="1"/>
  <c r="AV1577" i="1"/>
  <c r="AG1578" i="1"/>
  <c r="AW1578" i="1"/>
  <c r="N1579" i="1"/>
  <c r="AX1579" i="1"/>
  <c r="AE1580" i="1"/>
  <c r="P1581" i="1"/>
  <c r="AV1581" i="1"/>
  <c r="AG1582" i="1"/>
  <c r="N1583" i="1"/>
  <c r="AX1583" i="1"/>
  <c r="AE1584" i="1"/>
  <c r="P1585" i="1"/>
  <c r="AV1585" i="1"/>
  <c r="AG1586" i="1"/>
  <c r="N1587" i="1"/>
  <c r="AX1587" i="1"/>
  <c r="AE1588" i="1"/>
  <c r="P1589" i="1"/>
  <c r="AV1589" i="1"/>
  <c r="AG1590" i="1"/>
  <c r="N1591" i="1"/>
  <c r="AX1591" i="1"/>
  <c r="AE1592" i="1"/>
  <c r="P1593" i="1"/>
  <c r="AV1593" i="1"/>
  <c r="AG1594" i="1"/>
  <c r="N1595" i="1"/>
  <c r="AX1595" i="1"/>
  <c r="AE1596" i="1"/>
  <c r="P1597" i="1"/>
  <c r="AV1597" i="1"/>
  <c r="AG1598" i="1"/>
  <c r="N1599" i="1"/>
  <c r="AX1599" i="1"/>
  <c r="AE1600" i="1"/>
  <c r="P1601" i="1"/>
  <c r="AV1601" i="1"/>
  <c r="AG1602" i="1"/>
  <c r="N1603" i="1"/>
  <c r="AX1603" i="1"/>
  <c r="AE1604" i="1"/>
  <c r="P1605" i="1"/>
  <c r="AV1605" i="1"/>
  <c r="AG1606" i="1"/>
  <c r="N1607" i="1"/>
  <c r="AX1607" i="1"/>
  <c r="AE1608" i="1"/>
  <c r="P1609" i="1"/>
  <c r="AV1609" i="1"/>
  <c r="AG1610" i="1"/>
  <c r="N1611" i="1"/>
  <c r="AX1611" i="1"/>
  <c r="AE1612" i="1"/>
  <c r="P1613" i="1"/>
  <c r="AV1613" i="1"/>
  <c r="AG1614" i="1"/>
  <c r="N1615" i="1"/>
  <c r="AX1615" i="1"/>
  <c r="AE1616" i="1"/>
  <c r="P1617" i="1"/>
  <c r="AV1617" i="1"/>
  <c r="AG1618" i="1"/>
  <c r="N1619" i="1"/>
  <c r="AX1619" i="1"/>
  <c r="AE1620" i="1"/>
  <c r="P1621" i="1"/>
  <c r="AV1621" i="1"/>
  <c r="AG1622" i="1"/>
  <c r="N1623" i="1"/>
  <c r="AX1623" i="1"/>
  <c r="AE1624" i="1"/>
  <c r="P1625" i="1"/>
  <c r="AV1625" i="1"/>
  <c r="AG1626" i="1"/>
  <c r="N1627" i="1"/>
  <c r="AX1627" i="1"/>
  <c r="AE1628" i="1"/>
  <c r="P1629" i="1"/>
  <c r="AV1629" i="1"/>
  <c r="AG1630" i="1"/>
  <c r="N1631" i="1"/>
  <c r="AX1631" i="1"/>
  <c r="AE1632" i="1"/>
  <c r="P1633" i="1"/>
  <c r="AV1633" i="1"/>
  <c r="AG1634" i="1"/>
  <c r="N1635" i="1"/>
  <c r="AX1635" i="1"/>
  <c r="AE1636" i="1"/>
  <c r="P1637" i="1"/>
  <c r="AV1637" i="1"/>
  <c r="AG1638" i="1"/>
  <c r="N1639" i="1"/>
  <c r="AX1639" i="1"/>
  <c r="AE1640" i="1"/>
  <c r="P1641" i="1"/>
  <c r="AV1641" i="1"/>
  <c r="AG1642" i="1"/>
  <c r="N1643" i="1"/>
  <c r="AX1643" i="1"/>
  <c r="AE1644" i="1"/>
  <c r="P1645" i="1"/>
  <c r="AV1645" i="1"/>
  <c r="AG1646" i="1"/>
  <c r="N1647" i="1"/>
  <c r="AX1647" i="1"/>
  <c r="AE1648" i="1"/>
  <c r="P1649" i="1"/>
  <c r="AV1649" i="1"/>
  <c r="AG1650" i="1"/>
  <c r="N1651" i="1"/>
  <c r="AX1651" i="1"/>
  <c r="AE1652" i="1"/>
  <c r="P1653" i="1"/>
  <c r="AV1653" i="1"/>
  <c r="AG1654" i="1"/>
  <c r="N1655" i="1"/>
  <c r="AX1655" i="1"/>
  <c r="AE1656" i="1"/>
  <c r="P1657" i="1"/>
  <c r="AV1657" i="1"/>
  <c r="AG1658" i="1"/>
  <c r="AX1661" i="1"/>
  <c r="AW1661" i="1"/>
  <c r="AX1665" i="1"/>
  <c r="AW1665" i="1"/>
  <c r="AG1668" i="1"/>
  <c r="AF1668" i="1"/>
  <c r="P1671" i="1"/>
  <c r="O1671" i="1"/>
  <c r="AG1672" i="1"/>
  <c r="AF1672" i="1"/>
  <c r="O1662" i="1"/>
  <c r="N1662" i="1"/>
  <c r="O1666" i="1"/>
  <c r="N1666" i="1"/>
  <c r="AX1669" i="1"/>
  <c r="AW1669" i="1"/>
  <c r="P1674" i="1"/>
  <c r="O1674" i="1"/>
  <c r="N1674" i="1"/>
  <c r="AV1439" i="1"/>
  <c r="N1441" i="1"/>
  <c r="AE1442" i="1"/>
  <c r="AV1443" i="1"/>
  <c r="N1445" i="1"/>
  <c r="AE1446" i="1"/>
  <c r="AV1447" i="1"/>
  <c r="N1449" i="1"/>
  <c r="AE1450" i="1"/>
  <c r="AV1451" i="1"/>
  <c r="N1453" i="1"/>
  <c r="AE1454" i="1"/>
  <c r="AV1455" i="1"/>
  <c r="N1457" i="1"/>
  <c r="AE1458" i="1"/>
  <c r="AV1459" i="1"/>
  <c r="N1461" i="1"/>
  <c r="AE1462" i="1"/>
  <c r="AV1463" i="1"/>
  <c r="N1465" i="1"/>
  <c r="AE1466" i="1"/>
  <c r="AV1467" i="1"/>
  <c r="N1469" i="1"/>
  <c r="AE1470" i="1"/>
  <c r="AV1471" i="1"/>
  <c r="N1473" i="1"/>
  <c r="AE1474" i="1"/>
  <c r="AV1475" i="1"/>
  <c r="N1477" i="1"/>
  <c r="AE1478" i="1"/>
  <c r="AV1479" i="1"/>
  <c r="N1481" i="1"/>
  <c r="AE1482" i="1"/>
  <c r="AV1483" i="1"/>
  <c r="N1485" i="1"/>
  <c r="AE1486" i="1"/>
  <c r="AV1487" i="1"/>
  <c r="N1489" i="1"/>
  <c r="AE1490" i="1"/>
  <c r="AV1491" i="1"/>
  <c r="N1493" i="1"/>
  <c r="AE1494" i="1"/>
  <c r="AF1495" i="1"/>
  <c r="AV1495" i="1"/>
  <c r="AW1496" i="1"/>
  <c r="N1497" i="1"/>
  <c r="O1498" i="1"/>
  <c r="AE1498" i="1"/>
  <c r="AF1499" i="1"/>
  <c r="AV1499" i="1"/>
  <c r="AW1500" i="1"/>
  <c r="N1501" i="1"/>
  <c r="O1502" i="1"/>
  <c r="AE1502" i="1"/>
  <c r="AF1503" i="1"/>
  <c r="AV1503" i="1"/>
  <c r="AW1504" i="1"/>
  <c r="N1505" i="1"/>
  <c r="O1506" i="1"/>
  <c r="AE1506" i="1"/>
  <c r="AF1507" i="1"/>
  <c r="AV1507" i="1"/>
  <c r="AW1508" i="1"/>
  <c r="N1509" i="1"/>
  <c r="O1510" i="1"/>
  <c r="AE1510" i="1"/>
  <c r="AF1511" i="1"/>
  <c r="AV1511" i="1"/>
  <c r="AW1512" i="1"/>
  <c r="N1513" i="1"/>
  <c r="O1514" i="1"/>
  <c r="AE1514" i="1"/>
  <c r="AF1515" i="1"/>
  <c r="AV1515" i="1"/>
  <c r="AW1516" i="1"/>
  <c r="N1517" i="1"/>
  <c r="O1518" i="1"/>
  <c r="AE1518" i="1"/>
  <c r="AF1519" i="1"/>
  <c r="AV1519" i="1"/>
  <c r="AW1520" i="1"/>
  <c r="N1521" i="1"/>
  <c r="O1522" i="1"/>
  <c r="AE1522" i="1"/>
  <c r="AF1523" i="1"/>
  <c r="AV1523" i="1"/>
  <c r="AW1524" i="1"/>
  <c r="N1525" i="1"/>
  <c r="O1526" i="1"/>
  <c r="AE1526" i="1"/>
  <c r="AF1527" i="1"/>
  <c r="AV1527" i="1"/>
  <c r="AW1528" i="1"/>
  <c r="N1529" i="1"/>
  <c r="O1530" i="1"/>
  <c r="AE1530" i="1"/>
  <c r="AF1531" i="1"/>
  <c r="AV1531" i="1"/>
  <c r="AW1532" i="1"/>
  <c r="N1533" i="1"/>
  <c r="O1534" i="1"/>
  <c r="AE1534" i="1"/>
  <c r="AF1535" i="1"/>
  <c r="AV1535" i="1"/>
  <c r="AW1536" i="1"/>
  <c r="N1537" i="1"/>
  <c r="O1538" i="1"/>
  <c r="AE1538" i="1"/>
  <c r="AF1539" i="1"/>
  <c r="AV1539" i="1"/>
  <c r="AW1540" i="1"/>
  <c r="N1541" i="1"/>
  <c r="O1542" i="1"/>
  <c r="AE1542" i="1"/>
  <c r="AF1543" i="1"/>
  <c r="AV1543" i="1"/>
  <c r="AW1544" i="1"/>
  <c r="N1545" i="1"/>
  <c r="O1546" i="1"/>
  <c r="AE1546" i="1"/>
  <c r="AF1547" i="1"/>
  <c r="AV1547" i="1"/>
  <c r="AW1548" i="1"/>
  <c r="N1549" i="1"/>
  <c r="O1550" i="1"/>
  <c r="AE1550" i="1"/>
  <c r="AF1551" i="1"/>
  <c r="AV1551" i="1"/>
  <c r="AW1552" i="1"/>
  <c r="N1553" i="1"/>
  <c r="O1554" i="1"/>
  <c r="AE1554" i="1"/>
  <c r="AF1555" i="1"/>
  <c r="AV1555" i="1"/>
  <c r="AW1556" i="1"/>
  <c r="N1557" i="1"/>
  <c r="O1558" i="1"/>
  <c r="AE1558" i="1"/>
  <c r="AF1559" i="1"/>
  <c r="AV1559" i="1"/>
  <c r="AW1560" i="1"/>
  <c r="N1561" i="1"/>
  <c r="O1562" i="1"/>
  <c r="AE1562" i="1"/>
  <c r="AF1563" i="1"/>
  <c r="AV1563" i="1"/>
  <c r="AW1564" i="1"/>
  <c r="N1565" i="1"/>
  <c r="O1566" i="1"/>
  <c r="AE1566" i="1"/>
  <c r="AF1567" i="1"/>
  <c r="AV1567" i="1"/>
  <c r="AW1568" i="1"/>
  <c r="N1569" i="1"/>
  <c r="O1570" i="1"/>
  <c r="AE1570" i="1"/>
  <c r="AF1571" i="1"/>
  <c r="AV1571" i="1"/>
  <c r="AW1572" i="1"/>
  <c r="N1573" i="1"/>
  <c r="O1574" i="1"/>
  <c r="AE1574" i="1"/>
  <c r="AF1575" i="1"/>
  <c r="AV1575" i="1"/>
  <c r="AW1576" i="1"/>
  <c r="N1577" i="1"/>
  <c r="O1578" i="1"/>
  <c r="AE1578" i="1"/>
  <c r="AV1579" i="1"/>
  <c r="N1581" i="1"/>
  <c r="AE1582" i="1"/>
  <c r="AV1583" i="1"/>
  <c r="N1585" i="1"/>
  <c r="AE1586" i="1"/>
  <c r="AV1587" i="1"/>
  <c r="N1589" i="1"/>
  <c r="AE1590" i="1"/>
  <c r="AV1591" i="1"/>
  <c r="N1593" i="1"/>
  <c r="AE1594" i="1"/>
  <c r="AV1595" i="1"/>
  <c r="N1597" i="1"/>
  <c r="AE1598" i="1"/>
  <c r="AV1599" i="1"/>
  <c r="N1601" i="1"/>
  <c r="AE1602" i="1"/>
  <c r="AV1603" i="1"/>
  <c r="N1605" i="1"/>
  <c r="AE1606" i="1"/>
  <c r="AV1607" i="1"/>
  <c r="N1609" i="1"/>
  <c r="AE1610" i="1"/>
  <c r="AV1611" i="1"/>
  <c r="N1613" i="1"/>
  <c r="AE1614" i="1"/>
  <c r="AV1615" i="1"/>
  <c r="N1617" i="1"/>
  <c r="AE1618" i="1"/>
  <c r="AV1619" i="1"/>
  <c r="N1621" i="1"/>
  <c r="AE1622" i="1"/>
  <c r="AV1623" i="1"/>
  <c r="N1625" i="1"/>
  <c r="AE1626" i="1"/>
  <c r="AV1627" i="1"/>
  <c r="N1629" i="1"/>
  <c r="AE1630" i="1"/>
  <c r="AV1631" i="1"/>
  <c r="N1633" i="1"/>
  <c r="AE1634" i="1"/>
  <c r="AV1635" i="1"/>
  <c r="N1637" i="1"/>
  <c r="AE1638" i="1"/>
  <c r="AV1639" i="1"/>
  <c r="N1641" i="1"/>
  <c r="AE1642" i="1"/>
  <c r="AV1643" i="1"/>
  <c r="N1645" i="1"/>
  <c r="AE1646" i="1"/>
  <c r="AV1647" i="1"/>
  <c r="N1649" i="1"/>
  <c r="AE1650" i="1"/>
  <c r="AV1651" i="1"/>
  <c r="N1653" i="1"/>
  <c r="AE1654" i="1"/>
  <c r="AV1655" i="1"/>
  <c r="N1657" i="1"/>
  <c r="AE1658" i="1"/>
  <c r="AF1659" i="1"/>
  <c r="AE1659" i="1"/>
  <c r="AW1660" i="1"/>
  <c r="AV1660" i="1"/>
  <c r="P1662" i="1"/>
  <c r="AF1663" i="1"/>
  <c r="AE1663" i="1"/>
  <c r="AW1664" i="1"/>
  <c r="AV1664" i="1"/>
  <c r="P1666" i="1"/>
  <c r="AF1667" i="1"/>
  <c r="AE1667" i="1"/>
  <c r="AV1669" i="1"/>
  <c r="O1670" i="1"/>
  <c r="N1670" i="1"/>
  <c r="AG1675" i="1"/>
  <c r="AF1675" i="1"/>
  <c r="AE1675" i="1"/>
  <c r="P1659" i="1"/>
  <c r="O1659" i="1"/>
  <c r="AG1660" i="1"/>
  <c r="AF1660" i="1"/>
  <c r="P1663" i="1"/>
  <c r="O1663" i="1"/>
  <c r="AG1663" i="1"/>
  <c r="AG1664" i="1"/>
  <c r="AF1664" i="1"/>
  <c r="AX1664" i="1"/>
  <c r="P1667" i="1"/>
  <c r="O1667" i="1"/>
  <c r="AG1667" i="1"/>
  <c r="AW1668" i="1"/>
  <c r="AV1668" i="1"/>
  <c r="P1670" i="1"/>
  <c r="AF1671" i="1"/>
  <c r="AE1671" i="1"/>
  <c r="AW1672" i="1"/>
  <c r="AV1672" i="1"/>
  <c r="AX1899" i="1"/>
  <c r="AV1899" i="1"/>
  <c r="AG1902" i="1"/>
  <c r="AE1902" i="1"/>
  <c r="P1905" i="1"/>
  <c r="N1905" i="1"/>
  <c r="AV1905" i="1"/>
  <c r="AX1905" i="1"/>
  <c r="AE1908" i="1"/>
  <c r="AG1908" i="1"/>
  <c r="N1911" i="1"/>
  <c r="P1911" i="1"/>
  <c r="AX1915" i="1"/>
  <c r="AV1915" i="1"/>
  <c r="P1917" i="1"/>
  <c r="O1917" i="1"/>
  <c r="N1917" i="1"/>
  <c r="AX1923" i="1"/>
  <c r="AW1923" i="1"/>
  <c r="AV1923" i="1"/>
  <c r="P1925" i="1"/>
  <c r="O1925" i="1"/>
  <c r="N1925" i="1"/>
  <c r="AW1673" i="1"/>
  <c r="O1675" i="1"/>
  <c r="AF1676" i="1"/>
  <c r="AV1676" i="1"/>
  <c r="AW1677" i="1"/>
  <c r="N1678" i="1"/>
  <c r="O1679" i="1"/>
  <c r="AE1679" i="1"/>
  <c r="AF1680" i="1"/>
  <c r="AV1680" i="1"/>
  <c r="AW1681" i="1"/>
  <c r="N1682" i="1"/>
  <c r="O1683" i="1"/>
  <c r="AE1683" i="1"/>
  <c r="AF1684" i="1"/>
  <c r="AV1684" i="1"/>
  <c r="AW1685" i="1"/>
  <c r="N1686" i="1"/>
  <c r="O1687" i="1"/>
  <c r="AE1687" i="1"/>
  <c r="AF1688" i="1"/>
  <c r="AV1688" i="1"/>
  <c r="AW1689" i="1"/>
  <c r="N1690" i="1"/>
  <c r="O1691" i="1"/>
  <c r="AE1691" i="1"/>
  <c r="AF1692" i="1"/>
  <c r="AV1692" i="1"/>
  <c r="AW1693" i="1"/>
  <c r="N1694" i="1"/>
  <c r="O1695" i="1"/>
  <c r="AE1695" i="1"/>
  <c r="AF1696" i="1"/>
  <c r="AV1696" i="1"/>
  <c r="AW1697" i="1"/>
  <c r="N1698" i="1"/>
  <c r="O1699" i="1"/>
  <c r="AE1699" i="1"/>
  <c r="AF1700" i="1"/>
  <c r="AV1700" i="1"/>
  <c r="AW1701" i="1"/>
  <c r="N1702" i="1"/>
  <c r="O1703" i="1"/>
  <c r="AE1703" i="1"/>
  <c r="AF1704" i="1"/>
  <c r="AV1704" i="1"/>
  <c r="AW1705" i="1"/>
  <c r="N1706" i="1"/>
  <c r="O1707" i="1"/>
  <c r="AE1707" i="1"/>
  <c r="AF1708" i="1"/>
  <c r="AV1708" i="1"/>
  <c r="AW1709" i="1"/>
  <c r="N1710" i="1"/>
  <c r="O1711" i="1"/>
  <c r="AE1711" i="1"/>
  <c r="AF1712" i="1"/>
  <c r="AV1712" i="1"/>
  <c r="AW1713" i="1"/>
  <c r="N1714" i="1"/>
  <c r="O1715" i="1"/>
  <c r="AE1715" i="1"/>
  <c r="AF1716" i="1"/>
  <c r="AV1716" i="1"/>
  <c r="AW1717" i="1"/>
  <c r="N1718" i="1"/>
  <c r="O1719" i="1"/>
  <c r="AE1719" i="1"/>
  <c r="AF1720" i="1"/>
  <c r="AV1720" i="1"/>
  <c r="AW1721" i="1"/>
  <c r="N1722" i="1"/>
  <c r="O1723" i="1"/>
  <c r="AE1723" i="1"/>
  <c r="AF1724" i="1"/>
  <c r="AV1724" i="1"/>
  <c r="AW1725" i="1"/>
  <c r="N1726" i="1"/>
  <c r="O1727" i="1"/>
  <c r="AE1727" i="1"/>
  <c r="AF1728" i="1"/>
  <c r="AV1728" i="1"/>
  <c r="AW1729" i="1"/>
  <c r="N1730" i="1"/>
  <c r="O1731" i="1"/>
  <c r="AE1731" i="1"/>
  <c r="AF1732" i="1"/>
  <c r="AV1732" i="1"/>
  <c r="AW1733" i="1"/>
  <c r="N1734" i="1"/>
  <c r="O1735" i="1"/>
  <c r="AE1735" i="1"/>
  <c r="AF1736" i="1"/>
  <c r="AV1736" i="1"/>
  <c r="AW1737" i="1"/>
  <c r="N1738" i="1"/>
  <c r="O1739" i="1"/>
  <c r="AE1739" i="1"/>
  <c r="AF1740" i="1"/>
  <c r="AV1740" i="1"/>
  <c r="AW1741" i="1"/>
  <c r="N1742" i="1"/>
  <c r="O1743" i="1"/>
  <c r="AE1743" i="1"/>
  <c r="AF1744" i="1"/>
  <c r="AV1744" i="1"/>
  <c r="AW1745" i="1"/>
  <c r="N1746" i="1"/>
  <c r="O1747" i="1"/>
  <c r="AE1747" i="1"/>
  <c r="AF1748" i="1"/>
  <c r="AV1748" i="1"/>
  <c r="AW1749" i="1"/>
  <c r="N1750" i="1"/>
  <c r="O1751" i="1"/>
  <c r="AE1751" i="1"/>
  <c r="AF1752" i="1"/>
  <c r="AV1752" i="1"/>
  <c r="AW1753" i="1"/>
  <c r="N1754" i="1"/>
  <c r="O1755" i="1"/>
  <c r="AE1755" i="1"/>
  <c r="AF1756" i="1"/>
  <c r="AV1756" i="1"/>
  <c r="AW1757" i="1"/>
  <c r="N1758" i="1"/>
  <c r="O1759" i="1"/>
  <c r="AE1759" i="1"/>
  <c r="AF1760" i="1"/>
  <c r="AV1760" i="1"/>
  <c r="AW1761" i="1"/>
  <c r="N1762" i="1"/>
  <c r="O1763" i="1"/>
  <c r="AE1763" i="1"/>
  <c r="AF1764" i="1"/>
  <c r="AV1764" i="1"/>
  <c r="AW1765" i="1"/>
  <c r="N1766" i="1"/>
  <c r="O1767" i="1"/>
  <c r="AE1767" i="1"/>
  <c r="AF1768" i="1"/>
  <c r="AV1768" i="1"/>
  <c r="AW1769" i="1"/>
  <c r="N1770" i="1"/>
  <c r="O1771" i="1"/>
  <c r="AE1771" i="1"/>
  <c r="AF1772" i="1"/>
  <c r="AV1772" i="1"/>
  <c r="AG1773" i="1"/>
  <c r="N1774" i="1"/>
  <c r="AX1774" i="1"/>
  <c r="AE1775" i="1"/>
  <c r="P1776" i="1"/>
  <c r="AV1776" i="1"/>
  <c r="AG1777" i="1"/>
  <c r="N1778" i="1"/>
  <c r="AX1778" i="1"/>
  <c r="AE1779" i="1"/>
  <c r="P1780" i="1"/>
  <c r="AV1780" i="1"/>
  <c r="AG1781" i="1"/>
  <c r="N1782" i="1"/>
  <c r="AX1782" i="1"/>
  <c r="AE1783" i="1"/>
  <c r="P1784" i="1"/>
  <c r="AV1784" i="1"/>
  <c r="AG1785" i="1"/>
  <c r="N1786" i="1"/>
  <c r="AX1786" i="1"/>
  <c r="AE1787" i="1"/>
  <c r="P1788" i="1"/>
  <c r="AV1788" i="1"/>
  <c r="AG1789" i="1"/>
  <c r="N1790" i="1"/>
  <c r="AX1790" i="1"/>
  <c r="AE1791" i="1"/>
  <c r="P1792" i="1"/>
  <c r="AV1792" i="1"/>
  <c r="AG1793" i="1"/>
  <c r="N1794" i="1"/>
  <c r="AX1794" i="1"/>
  <c r="AE1795" i="1"/>
  <c r="P1796" i="1"/>
  <c r="AV1796" i="1"/>
  <c r="AG1797" i="1"/>
  <c r="N1798" i="1"/>
  <c r="AX1798" i="1"/>
  <c r="AE1799" i="1"/>
  <c r="P1800" i="1"/>
  <c r="AV1800" i="1"/>
  <c r="AG1801" i="1"/>
  <c r="N1802" i="1"/>
  <c r="AX1802" i="1"/>
  <c r="AE1803" i="1"/>
  <c r="P1804" i="1"/>
  <c r="AV1804" i="1"/>
  <c r="AG1805" i="1"/>
  <c r="N1806" i="1"/>
  <c r="AX1806" i="1"/>
  <c r="AE1807" i="1"/>
  <c r="P1808" i="1"/>
  <c r="AV1808" i="1"/>
  <c r="AG1809" i="1"/>
  <c r="N1810" i="1"/>
  <c r="AX1810" i="1"/>
  <c r="AE1811" i="1"/>
  <c r="P1812" i="1"/>
  <c r="AV1812" i="1"/>
  <c r="AG1813" i="1"/>
  <c r="N1814" i="1"/>
  <c r="AX1814" i="1"/>
  <c r="AE1815" i="1"/>
  <c r="P1816" i="1"/>
  <c r="AV1816" i="1"/>
  <c r="AG1817" i="1"/>
  <c r="N1818" i="1"/>
  <c r="AX1818" i="1"/>
  <c r="AE1819" i="1"/>
  <c r="P1820" i="1"/>
  <c r="AV1820" i="1"/>
  <c r="AG1821" i="1"/>
  <c r="N1822" i="1"/>
  <c r="AX1822" i="1"/>
  <c r="AE1823" i="1"/>
  <c r="P1824" i="1"/>
  <c r="AV1824" i="1"/>
  <c r="AG1825" i="1"/>
  <c r="N1826" i="1"/>
  <c r="AX1826" i="1"/>
  <c r="AE1827" i="1"/>
  <c r="P1828" i="1"/>
  <c r="AV1828" i="1"/>
  <c r="AG1829" i="1"/>
  <c r="N1830" i="1"/>
  <c r="AX1830" i="1"/>
  <c r="AE1831" i="1"/>
  <c r="P1832" i="1"/>
  <c r="AV1832" i="1"/>
  <c r="AG1833" i="1"/>
  <c r="N1834" i="1"/>
  <c r="AX1834" i="1"/>
  <c r="AE1835" i="1"/>
  <c r="P1836" i="1"/>
  <c r="AV1836" i="1"/>
  <c r="AG1837" i="1"/>
  <c r="N1838" i="1"/>
  <c r="AX1838" i="1"/>
  <c r="AE1839" i="1"/>
  <c r="P1840" i="1"/>
  <c r="AV1840" i="1"/>
  <c r="AG1841" i="1"/>
  <c r="N1842" i="1"/>
  <c r="AX1842" i="1"/>
  <c r="AE1843" i="1"/>
  <c r="P1844" i="1"/>
  <c r="AV1844" i="1"/>
  <c r="AG1845" i="1"/>
  <c r="N1846" i="1"/>
  <c r="AX1846" i="1"/>
  <c r="AE1847" i="1"/>
  <c r="P1848" i="1"/>
  <c r="AV1848" i="1"/>
  <c r="AG1849" i="1"/>
  <c r="N1850" i="1"/>
  <c r="AX1850" i="1"/>
  <c r="AE1851" i="1"/>
  <c r="P1852" i="1"/>
  <c r="AV1852" i="1"/>
  <c r="AG1853" i="1"/>
  <c r="N1854" i="1"/>
  <c r="AX1854" i="1"/>
  <c r="AE1855" i="1"/>
  <c r="P1856" i="1"/>
  <c r="AV1856" i="1"/>
  <c r="AG1857" i="1"/>
  <c r="N1858" i="1"/>
  <c r="AX1858" i="1"/>
  <c r="AE1859" i="1"/>
  <c r="P1860" i="1"/>
  <c r="AV1860" i="1"/>
  <c r="AG1861" i="1"/>
  <c r="N1862" i="1"/>
  <c r="AX1862" i="1"/>
  <c r="AE1863" i="1"/>
  <c r="P1864" i="1"/>
  <c r="AV1864" i="1"/>
  <c r="AG1865" i="1"/>
  <c r="N1866" i="1"/>
  <c r="AX1866" i="1"/>
  <c r="AE1867" i="1"/>
  <c r="P1868" i="1"/>
  <c r="AV1868" i="1"/>
  <c r="P1870" i="1"/>
  <c r="AG1870" i="1"/>
  <c r="AF1872" i="1"/>
  <c r="AX1872" i="1"/>
  <c r="O1873" i="1"/>
  <c r="N1875" i="1"/>
  <c r="AE1875" i="1"/>
  <c r="AW1875" i="1"/>
  <c r="P1877" i="1"/>
  <c r="AV1877" i="1"/>
  <c r="O1879" i="1"/>
  <c r="AG1879" i="1"/>
  <c r="AX1879" i="1"/>
  <c r="AW1881" i="1"/>
  <c r="N1882" i="1"/>
  <c r="AF1882" i="1"/>
  <c r="AE1884" i="1"/>
  <c r="AV1884" i="1"/>
  <c r="P1886" i="1"/>
  <c r="AG1886" i="1"/>
  <c r="AF1888" i="1"/>
  <c r="AX1888" i="1"/>
  <c r="O1889" i="1"/>
  <c r="N1891" i="1"/>
  <c r="AE1891" i="1"/>
  <c r="AW1891" i="1"/>
  <c r="P1893" i="1"/>
  <c r="AV1893" i="1"/>
  <c r="O1895" i="1"/>
  <c r="AG1895" i="1"/>
  <c r="AE1896" i="1"/>
  <c r="AG1896" i="1"/>
  <c r="N1899" i="1"/>
  <c r="P1899" i="1"/>
  <c r="AW1899" i="1"/>
  <c r="AF1902" i="1"/>
  <c r="AX1903" i="1"/>
  <c r="AV1903" i="1"/>
  <c r="O1905" i="1"/>
  <c r="AW1905" i="1"/>
  <c r="AG1906" i="1"/>
  <c r="AE1906" i="1"/>
  <c r="AF1908" i="1"/>
  <c r="P1909" i="1"/>
  <c r="N1909" i="1"/>
  <c r="AV1909" i="1"/>
  <c r="AX1909" i="1"/>
  <c r="O1911" i="1"/>
  <c r="AE1912" i="1"/>
  <c r="AG1912" i="1"/>
  <c r="N1915" i="1"/>
  <c r="P1915" i="1"/>
  <c r="AW1915" i="1"/>
  <c r="AG1918" i="1"/>
  <c r="AF1918" i="1"/>
  <c r="AE1918" i="1"/>
  <c r="AG1926" i="1"/>
  <c r="AF1926" i="1"/>
  <c r="AE1926" i="1"/>
  <c r="AW1676" i="1"/>
  <c r="O1678" i="1"/>
  <c r="AF1679" i="1"/>
  <c r="AW1680" i="1"/>
  <c r="O1682" i="1"/>
  <c r="AF1683" i="1"/>
  <c r="AW1684" i="1"/>
  <c r="O1686" i="1"/>
  <c r="AF1687" i="1"/>
  <c r="AW1688" i="1"/>
  <c r="O1690" i="1"/>
  <c r="AF1691" i="1"/>
  <c r="AW1692" i="1"/>
  <c r="O1694" i="1"/>
  <c r="AF1695" i="1"/>
  <c r="AW1696" i="1"/>
  <c r="O1698" i="1"/>
  <c r="AF1699" i="1"/>
  <c r="AW1700" i="1"/>
  <c r="O1702" i="1"/>
  <c r="AF1703" i="1"/>
  <c r="AW1704" i="1"/>
  <c r="O1706" i="1"/>
  <c r="AF1707" i="1"/>
  <c r="AW1708" i="1"/>
  <c r="O1710" i="1"/>
  <c r="AF1711" i="1"/>
  <c r="AW1712" i="1"/>
  <c r="O1714" i="1"/>
  <c r="AF1715" i="1"/>
  <c r="AW1716" i="1"/>
  <c r="O1718" i="1"/>
  <c r="AF1719" i="1"/>
  <c r="AW1720" i="1"/>
  <c r="O1722" i="1"/>
  <c r="AF1723" i="1"/>
  <c r="AW1724" i="1"/>
  <c r="O1726" i="1"/>
  <c r="AF1727" i="1"/>
  <c r="AW1728" i="1"/>
  <c r="O1730" i="1"/>
  <c r="AF1731" i="1"/>
  <c r="AW1732" i="1"/>
  <c r="O1734" i="1"/>
  <c r="AF1735" i="1"/>
  <c r="AW1736" i="1"/>
  <c r="O1738" i="1"/>
  <c r="AF1739" i="1"/>
  <c r="AW1740" i="1"/>
  <c r="O1742" i="1"/>
  <c r="AF1743" i="1"/>
  <c r="AW1744" i="1"/>
  <c r="O1746" i="1"/>
  <c r="AF1747" i="1"/>
  <c r="AW1748" i="1"/>
  <c r="O1750" i="1"/>
  <c r="AF1751" i="1"/>
  <c r="AW1752" i="1"/>
  <c r="O1754" i="1"/>
  <c r="AF1755" i="1"/>
  <c r="AW1756" i="1"/>
  <c r="O1758" i="1"/>
  <c r="AF1759" i="1"/>
  <c r="AW1760" i="1"/>
  <c r="O1762" i="1"/>
  <c r="AF1763" i="1"/>
  <c r="AW1764" i="1"/>
  <c r="O1766" i="1"/>
  <c r="AF1767" i="1"/>
  <c r="AW1768" i="1"/>
  <c r="O1770" i="1"/>
  <c r="AF1771" i="1"/>
  <c r="AW1772" i="1"/>
  <c r="O1774" i="1"/>
  <c r="AF1775" i="1"/>
  <c r="AW1776" i="1"/>
  <c r="O1778" i="1"/>
  <c r="AF1779" i="1"/>
  <c r="AW1780" i="1"/>
  <c r="O1782" i="1"/>
  <c r="AF1783" i="1"/>
  <c r="AW1784" i="1"/>
  <c r="O1786" i="1"/>
  <c r="AF1787" i="1"/>
  <c r="AW1788" i="1"/>
  <c r="O1790" i="1"/>
  <c r="AF1791" i="1"/>
  <c r="AW1792" i="1"/>
  <c r="O1794" i="1"/>
  <c r="AF1795" i="1"/>
  <c r="AW1796" i="1"/>
  <c r="O1798" i="1"/>
  <c r="AF1799" i="1"/>
  <c r="AW1800" i="1"/>
  <c r="O1802" i="1"/>
  <c r="AF1803" i="1"/>
  <c r="AW1804" i="1"/>
  <c r="O1806" i="1"/>
  <c r="AF1807" i="1"/>
  <c r="AW1808" i="1"/>
  <c r="O1810" i="1"/>
  <c r="AF1811" i="1"/>
  <c r="AW1812" i="1"/>
  <c r="O1814" i="1"/>
  <c r="AF1815" i="1"/>
  <c r="AW1816" i="1"/>
  <c r="O1818" i="1"/>
  <c r="AF1819" i="1"/>
  <c r="AW1820" i="1"/>
  <c r="O1822" i="1"/>
  <c r="AF1823" i="1"/>
  <c r="AW1824" i="1"/>
  <c r="O1826" i="1"/>
  <c r="AF1827" i="1"/>
  <c r="AW1828" i="1"/>
  <c r="O1830" i="1"/>
  <c r="AF1831" i="1"/>
  <c r="AW1832" i="1"/>
  <c r="O1834" i="1"/>
  <c r="AF1835" i="1"/>
  <c r="AW1836" i="1"/>
  <c r="O1838" i="1"/>
  <c r="AF1839" i="1"/>
  <c r="AW1840" i="1"/>
  <c r="O1842" i="1"/>
  <c r="AF1843" i="1"/>
  <c r="AW1844" i="1"/>
  <c r="O1846" i="1"/>
  <c r="AF1847" i="1"/>
  <c r="AW1848" i="1"/>
  <c r="O1850" i="1"/>
  <c r="AF1851" i="1"/>
  <c r="AW1852" i="1"/>
  <c r="O1854" i="1"/>
  <c r="AF1855" i="1"/>
  <c r="AW1856" i="1"/>
  <c r="O1858" i="1"/>
  <c r="AF1859" i="1"/>
  <c r="AW1860" i="1"/>
  <c r="O1862" i="1"/>
  <c r="AF1863" i="1"/>
  <c r="AW1864" i="1"/>
  <c r="O1866" i="1"/>
  <c r="AF1867" i="1"/>
  <c r="AW1868" i="1"/>
  <c r="P1873" i="1"/>
  <c r="O1875" i="1"/>
  <c r="AG1875" i="1"/>
  <c r="AX1875" i="1"/>
  <c r="AW1877" i="1"/>
  <c r="P1882" i="1"/>
  <c r="AG1882" i="1"/>
  <c r="AF1884" i="1"/>
  <c r="AX1884" i="1"/>
  <c r="P1889" i="1"/>
  <c r="O1891" i="1"/>
  <c r="AG1891" i="1"/>
  <c r="AX1891" i="1"/>
  <c r="AW1893" i="1"/>
  <c r="P1897" i="1"/>
  <c r="N1897" i="1"/>
  <c r="AV1897" i="1"/>
  <c r="AX1897" i="1"/>
  <c r="AE1900" i="1"/>
  <c r="AG1900" i="1"/>
  <c r="N1903" i="1"/>
  <c r="P1903" i="1"/>
  <c r="AX1907" i="1"/>
  <c r="AV1907" i="1"/>
  <c r="AG1910" i="1"/>
  <c r="AE1910" i="1"/>
  <c r="P1913" i="1"/>
  <c r="N1913" i="1"/>
  <c r="AV1913" i="1"/>
  <c r="AX1913" i="1"/>
  <c r="AE1916" i="1"/>
  <c r="AG1916" i="1"/>
  <c r="AX1919" i="1"/>
  <c r="AW1919" i="1"/>
  <c r="AV1919" i="1"/>
  <c r="P1921" i="1"/>
  <c r="O1921" i="1"/>
  <c r="N1921" i="1"/>
  <c r="AX1927" i="1"/>
  <c r="AW1927" i="1"/>
  <c r="AV1927" i="1"/>
  <c r="P1929" i="1"/>
  <c r="O1929" i="1"/>
  <c r="N1929" i="1"/>
  <c r="AV1869" i="1"/>
  <c r="N1874" i="1"/>
  <c r="AF1874" i="1"/>
  <c r="AE1876" i="1"/>
  <c r="AV1876" i="1"/>
  <c r="N1883" i="1"/>
  <c r="AE1883" i="1"/>
  <c r="AW1883" i="1"/>
  <c r="AV1885" i="1"/>
  <c r="N1890" i="1"/>
  <c r="AF1890" i="1"/>
  <c r="AE1892" i="1"/>
  <c r="AV1892" i="1"/>
  <c r="AX1895" i="1"/>
  <c r="AV1895" i="1"/>
  <c r="O1897" i="1"/>
  <c r="AW1897" i="1"/>
  <c r="AG1898" i="1"/>
  <c r="AE1898" i="1"/>
  <c r="AF1900" i="1"/>
  <c r="P1901" i="1"/>
  <c r="N1901" i="1"/>
  <c r="AV1901" i="1"/>
  <c r="AX1901" i="1"/>
  <c r="O1903" i="1"/>
  <c r="AE1904" i="1"/>
  <c r="AG1904" i="1"/>
  <c r="N1907" i="1"/>
  <c r="P1907" i="1"/>
  <c r="AW1907" i="1"/>
  <c r="AF1910" i="1"/>
  <c r="AX1911" i="1"/>
  <c r="AV1911" i="1"/>
  <c r="O1913" i="1"/>
  <c r="AW1913" i="1"/>
  <c r="AG1914" i="1"/>
  <c r="AE1914" i="1"/>
  <c r="AF1916" i="1"/>
  <c r="AG1922" i="1"/>
  <c r="AF1922" i="1"/>
  <c r="AE1922" i="1"/>
  <c r="AG1930" i="1"/>
  <c r="AF1930" i="1"/>
  <c r="AE1930" i="1"/>
  <c r="AX1917" i="1"/>
  <c r="P1919" i="1"/>
  <c r="AG1920" i="1"/>
  <c r="AX1921" i="1"/>
  <c r="P1923" i="1"/>
  <c r="AG1924" i="1"/>
  <c r="AX1925" i="1"/>
  <c r="P1927" i="1"/>
  <c r="AG1928" i="1"/>
  <c r="AX1929" i="1"/>
  <c r="P1931" i="1"/>
  <c r="AV1931" i="1"/>
  <c r="AG1932" i="1"/>
  <c r="N1933" i="1"/>
  <c r="AX1933" i="1"/>
  <c r="O1934" i="1"/>
  <c r="AE1934" i="1"/>
  <c r="AF1935" i="1"/>
  <c r="AV1935" i="1"/>
  <c r="AW1936" i="1"/>
  <c r="N1937" i="1"/>
  <c r="O1938" i="1"/>
  <c r="AE1938" i="1"/>
  <c r="AF1939" i="1"/>
  <c r="AV1939" i="1"/>
  <c r="AW1940" i="1"/>
  <c r="N1941" i="1"/>
  <c r="O1942" i="1"/>
  <c r="AE1942" i="1"/>
  <c r="AF1943" i="1"/>
  <c r="AV1943" i="1"/>
  <c r="AW1944" i="1"/>
  <c r="N1945" i="1"/>
  <c r="O1946" i="1"/>
  <c r="AE1946" i="1"/>
  <c r="AF1947" i="1"/>
  <c r="AV1947" i="1"/>
  <c r="AW1948" i="1"/>
  <c r="N1949" i="1"/>
  <c r="O1950" i="1"/>
  <c r="AE1950" i="1"/>
  <c r="AF1951" i="1"/>
  <c r="AV1951" i="1"/>
  <c r="AW1952" i="1"/>
  <c r="N1953" i="1"/>
  <c r="AX1953" i="1"/>
  <c r="AE1954" i="1"/>
  <c r="P1955" i="1"/>
  <c r="AV1955" i="1"/>
  <c r="AG1956" i="1"/>
  <c r="N1957" i="1"/>
  <c r="AX1957" i="1"/>
  <c r="AE1958" i="1"/>
  <c r="P1959" i="1"/>
  <c r="AV1959" i="1"/>
  <c r="AG1960" i="1"/>
  <c r="N1961" i="1"/>
  <c r="AX1961" i="1"/>
  <c r="AE1962" i="1"/>
  <c r="P1963" i="1"/>
  <c r="AV1963" i="1"/>
  <c r="AG1964" i="1"/>
  <c r="N1965" i="1"/>
  <c r="AX1965" i="1"/>
  <c r="AE1966" i="1"/>
  <c r="P1967" i="1"/>
  <c r="AV1967" i="1"/>
  <c r="N1969" i="1"/>
  <c r="AE1970" i="1"/>
  <c r="AV1971" i="1"/>
  <c r="N1973" i="1"/>
  <c r="AX1973" i="1"/>
  <c r="AE1974" i="1"/>
  <c r="P1975" i="1"/>
  <c r="AV1975" i="1"/>
  <c r="AG1976" i="1"/>
  <c r="N1977" i="1"/>
  <c r="AX1977" i="1"/>
  <c r="AE1978" i="1"/>
  <c r="P1979" i="1"/>
  <c r="AV1979" i="1"/>
  <c r="AG1980" i="1"/>
  <c r="N1981" i="1"/>
  <c r="AX1981" i="1"/>
  <c r="AE1982" i="1"/>
  <c r="P1983" i="1"/>
  <c r="AV1983" i="1"/>
  <c r="AG1984" i="1"/>
  <c r="N1985" i="1"/>
  <c r="AX1985" i="1"/>
  <c r="AE1986" i="1"/>
  <c r="P1987" i="1"/>
  <c r="AV1987" i="1"/>
  <c r="AG1988" i="1"/>
  <c r="N1989" i="1"/>
  <c r="AX1989" i="1"/>
  <c r="AE1990" i="1"/>
  <c r="P1991" i="1"/>
  <c r="AV1991" i="1"/>
  <c r="AG1992" i="1"/>
  <c r="N1993" i="1"/>
  <c r="AX1993" i="1"/>
  <c r="AE1994" i="1"/>
  <c r="P1995" i="1"/>
  <c r="AV1995" i="1"/>
  <c r="AG1996" i="1"/>
  <c r="N1997" i="1"/>
  <c r="AX1997" i="1"/>
  <c r="AE1998" i="1"/>
  <c r="P1999" i="1"/>
  <c r="AV1999" i="1"/>
  <c r="AG2000" i="1"/>
  <c r="N2001" i="1"/>
  <c r="AX2001" i="1"/>
  <c r="AE2002" i="1"/>
  <c r="P2003" i="1"/>
  <c r="AV2003" i="1"/>
  <c r="AV2005" i="1"/>
  <c r="N2017" i="1"/>
  <c r="P2017" i="1"/>
  <c r="O2017" i="1"/>
  <c r="AE2018" i="1"/>
  <c r="AG2018" i="1"/>
  <c r="AF2018" i="1"/>
  <c r="AV2019" i="1"/>
  <c r="AX2019" i="1"/>
  <c r="AW2019" i="1"/>
  <c r="AW1931" i="1"/>
  <c r="O1933" i="1"/>
  <c r="AF1934" i="1"/>
  <c r="AW1935" i="1"/>
  <c r="O1937" i="1"/>
  <c r="AF1938" i="1"/>
  <c r="AW1939" i="1"/>
  <c r="O1941" i="1"/>
  <c r="AF1942" i="1"/>
  <c r="AW1943" i="1"/>
  <c r="O1945" i="1"/>
  <c r="AF1946" i="1"/>
  <c r="AW1947" i="1"/>
  <c r="O1949" i="1"/>
  <c r="AF1950" i="1"/>
  <c r="AW1951" i="1"/>
  <c r="O1953" i="1"/>
  <c r="AE1953" i="1"/>
  <c r="AF1954" i="1"/>
  <c r="AV1954" i="1"/>
  <c r="AW1955" i="1"/>
  <c r="N1956" i="1"/>
  <c r="O1957" i="1"/>
  <c r="AE1957" i="1"/>
  <c r="AF1958" i="1"/>
  <c r="AV1958" i="1"/>
  <c r="AW1959" i="1"/>
  <c r="N1960" i="1"/>
  <c r="O1961" i="1"/>
  <c r="AE1961" i="1"/>
  <c r="AF1962" i="1"/>
  <c r="AV1962" i="1"/>
  <c r="AW1963" i="1"/>
  <c r="N1964" i="1"/>
  <c r="O1965" i="1"/>
  <c r="AE1965" i="1"/>
  <c r="AF1966" i="1"/>
  <c r="AV1966" i="1"/>
  <c r="AW1967" i="1"/>
  <c r="N1968" i="1"/>
  <c r="O1969" i="1"/>
  <c r="AE1969" i="1"/>
  <c r="AF1970" i="1"/>
  <c r="AV1970" i="1"/>
  <c r="AW1971" i="1"/>
  <c r="N1972" i="1"/>
  <c r="O1973" i="1"/>
  <c r="AE1973" i="1"/>
  <c r="AF1974" i="1"/>
  <c r="AV1974" i="1"/>
  <c r="AW1975" i="1"/>
  <c r="O1977" i="1"/>
  <c r="AF1978" i="1"/>
  <c r="AW1979" i="1"/>
  <c r="O1981" i="1"/>
  <c r="AF1982" i="1"/>
  <c r="AW1983" i="1"/>
  <c r="O1985" i="1"/>
  <c r="AF1986" i="1"/>
  <c r="AW1987" i="1"/>
  <c r="O1989" i="1"/>
  <c r="AF1990" i="1"/>
  <c r="AW1991" i="1"/>
  <c r="O1993" i="1"/>
  <c r="AF1994" i="1"/>
  <c r="AW1995" i="1"/>
  <c r="O1997" i="1"/>
  <c r="AF1998" i="1"/>
  <c r="AW1999" i="1"/>
  <c r="O2001" i="1"/>
  <c r="AF2002" i="1"/>
  <c r="AW2003" i="1"/>
  <c r="AW2005" i="1"/>
  <c r="AE2008" i="1"/>
  <c r="AV2008" i="1"/>
  <c r="N2013" i="1"/>
  <c r="P2013" i="1"/>
  <c r="O2013" i="1"/>
  <c r="AE2014" i="1"/>
  <c r="AG2014" i="1"/>
  <c r="AF2014" i="1"/>
  <c r="AV2015" i="1"/>
  <c r="AX2015" i="1"/>
  <c r="AW2015" i="1"/>
  <c r="AE2004" i="1"/>
  <c r="AV2004" i="1"/>
  <c r="P2006" i="1"/>
  <c r="AG2006" i="1"/>
  <c r="AF2008" i="1"/>
  <c r="AX2008" i="1"/>
  <c r="N2009" i="1"/>
  <c r="P2009" i="1"/>
  <c r="O2009" i="1"/>
  <c r="AE2010" i="1"/>
  <c r="AG2010" i="1"/>
  <c r="AF2010" i="1"/>
  <c r="AV2011" i="1"/>
  <c r="AX2011" i="1"/>
  <c r="AW2011" i="1"/>
  <c r="P2010" i="1"/>
  <c r="AG2011" i="1"/>
  <c r="AX2012" i="1"/>
  <c r="P2014" i="1"/>
  <c r="AG2015" i="1"/>
  <c r="AX2016" i="1"/>
  <c r="P2018" i="1"/>
  <c r="AG2019" i="1"/>
  <c r="AX2020" i="1"/>
  <c r="O2021" i="1"/>
  <c r="P2022" i="1"/>
  <c r="AF2022" i="1"/>
  <c r="AG2023" i="1"/>
  <c r="AW2023" i="1"/>
  <c r="AX2024" i="1"/>
  <c r="O2025" i="1"/>
  <c r="P2026" i="1"/>
  <c r="AF2026" i="1"/>
  <c r="AG2027" i="1"/>
  <c r="AW2027" i="1"/>
  <c r="AX2028" i="1"/>
  <c r="O2029" i="1"/>
  <c r="P2030" i="1"/>
  <c r="AF2030" i="1"/>
  <c r="AW2031" i="1"/>
  <c r="O2033" i="1"/>
  <c r="AF2034" i="1"/>
  <c r="AW2035" i="1"/>
  <c r="O2037" i="1"/>
  <c r="AF2038" i="1"/>
  <c r="AX2072" i="1"/>
  <c r="P2074" i="1"/>
  <c r="AG2075" i="1"/>
  <c r="AX2076" i="1"/>
  <c r="P2078" i="1"/>
  <c r="AG2079" i="1"/>
  <c r="AX2080" i="1"/>
  <c r="P2082" i="1"/>
  <c r="AG2083" i="1"/>
  <c r="AX2084" i="1"/>
  <c r="P2086" i="1"/>
  <c r="AG2087" i="1"/>
  <c r="AX2088" i="1"/>
  <c r="P2090" i="1"/>
  <c r="AG2091" i="1"/>
  <c r="AX2092" i="1"/>
  <c r="P2094" i="1"/>
  <c r="AG2095" i="1"/>
  <c r="AX2096" i="1"/>
  <c r="P2098" i="1"/>
  <c r="AG2099" i="1"/>
  <c r="AW2100" i="1"/>
  <c r="AV2100" i="1"/>
  <c r="P2103" i="1"/>
  <c r="O2103" i="1"/>
  <c r="N2103" i="1"/>
  <c r="AG2104" i="1"/>
  <c r="AF2104" i="1"/>
  <c r="AE2104" i="1"/>
  <c r="AV2009" i="1"/>
  <c r="N2011" i="1"/>
  <c r="AE2012" i="1"/>
  <c r="AV2013" i="1"/>
  <c r="N2015" i="1"/>
  <c r="AE2016" i="1"/>
  <c r="AV2017" i="1"/>
  <c r="N2019" i="1"/>
  <c r="AE2020" i="1"/>
  <c r="P2021" i="1"/>
  <c r="AV2021" i="1"/>
  <c r="AG2022" i="1"/>
  <c r="N2023" i="1"/>
  <c r="AX2023" i="1"/>
  <c r="AE2024" i="1"/>
  <c r="P2025" i="1"/>
  <c r="AV2025" i="1"/>
  <c r="AG2026" i="1"/>
  <c r="N2027" i="1"/>
  <c r="AX2027" i="1"/>
  <c r="AE2028" i="1"/>
  <c r="P2029" i="1"/>
  <c r="AV2029" i="1"/>
  <c r="AG2030" i="1"/>
  <c r="N2031" i="1"/>
  <c r="AX2031" i="1"/>
  <c r="AE2032" i="1"/>
  <c r="P2033" i="1"/>
  <c r="AV2033" i="1"/>
  <c r="AG2034" i="1"/>
  <c r="N2035" i="1"/>
  <c r="AX2035" i="1"/>
  <c r="AE2036" i="1"/>
  <c r="P2037" i="1"/>
  <c r="AV2037" i="1"/>
  <c r="AG2038" i="1"/>
  <c r="N2039" i="1"/>
  <c r="AE2040" i="1"/>
  <c r="AV2041" i="1"/>
  <c r="N2043" i="1"/>
  <c r="AE2044" i="1"/>
  <c r="AV2045" i="1"/>
  <c r="N2047" i="1"/>
  <c r="AE2048" i="1"/>
  <c r="AV2049" i="1"/>
  <c r="N2051" i="1"/>
  <c r="AE2052" i="1"/>
  <c r="AV2053" i="1"/>
  <c r="N2055" i="1"/>
  <c r="AE2056" i="1"/>
  <c r="AV2057" i="1"/>
  <c r="N2059" i="1"/>
  <c r="AE2060" i="1"/>
  <c r="AV2061" i="1"/>
  <c r="N2063" i="1"/>
  <c r="AE2064" i="1"/>
  <c r="AV2065" i="1"/>
  <c r="N2067" i="1"/>
  <c r="AE2068" i="1"/>
  <c r="AV2069" i="1"/>
  <c r="N2071" i="1"/>
  <c r="AE2072" i="1"/>
  <c r="AX2101" i="1"/>
  <c r="AW2101" i="1"/>
  <c r="AV2101" i="1"/>
  <c r="O2039" i="1"/>
  <c r="AE2039" i="1"/>
  <c r="AF2040" i="1"/>
  <c r="AV2040" i="1"/>
  <c r="AW2041" i="1"/>
  <c r="N2042" i="1"/>
  <c r="O2043" i="1"/>
  <c r="AE2043" i="1"/>
  <c r="AF2044" i="1"/>
  <c r="AV2044" i="1"/>
  <c r="AW2045" i="1"/>
  <c r="N2046" i="1"/>
  <c r="O2047" i="1"/>
  <c r="AE2047" i="1"/>
  <c r="AF2048" i="1"/>
  <c r="AV2048" i="1"/>
  <c r="AW2049" i="1"/>
  <c r="N2050" i="1"/>
  <c r="O2051" i="1"/>
  <c r="AE2051" i="1"/>
  <c r="AF2052" i="1"/>
  <c r="AV2052" i="1"/>
  <c r="AW2053" i="1"/>
  <c r="N2054" i="1"/>
  <c r="O2055" i="1"/>
  <c r="AE2055" i="1"/>
  <c r="AF2056" i="1"/>
  <c r="AV2056" i="1"/>
  <c r="AW2057" i="1"/>
  <c r="N2058" i="1"/>
  <c r="O2059" i="1"/>
  <c r="AE2059" i="1"/>
  <c r="AF2060" i="1"/>
  <c r="AV2060" i="1"/>
  <c r="AW2061" i="1"/>
  <c r="N2062" i="1"/>
  <c r="O2063" i="1"/>
  <c r="AE2063" i="1"/>
  <c r="AF2064" i="1"/>
  <c r="AV2064" i="1"/>
  <c r="AW2065" i="1"/>
  <c r="N2066" i="1"/>
  <c r="O2067" i="1"/>
  <c r="AE2067" i="1"/>
  <c r="AF2068" i="1"/>
  <c r="AV2068" i="1"/>
  <c r="AW2069" i="1"/>
  <c r="N2070" i="1"/>
  <c r="O2071" i="1"/>
  <c r="AE2071" i="1"/>
  <c r="AF2072" i="1"/>
  <c r="AV2072" i="1"/>
  <c r="AW2073" i="1"/>
  <c r="N2074" i="1"/>
  <c r="O2075" i="1"/>
  <c r="AE2075" i="1"/>
  <c r="AF2076" i="1"/>
  <c r="AV2076" i="1"/>
  <c r="AW2077" i="1"/>
  <c r="N2078" i="1"/>
  <c r="O2079" i="1"/>
  <c r="AE2079" i="1"/>
  <c r="AF2080" i="1"/>
  <c r="AV2080" i="1"/>
  <c r="AW2081" i="1"/>
  <c r="N2082" i="1"/>
  <c r="O2083" i="1"/>
  <c r="AE2083" i="1"/>
  <c r="AF2084" i="1"/>
  <c r="AV2084" i="1"/>
  <c r="AW2085" i="1"/>
  <c r="N2086" i="1"/>
  <c r="O2087" i="1"/>
  <c r="AE2087" i="1"/>
  <c r="AF2088" i="1"/>
  <c r="AV2088" i="1"/>
  <c r="AW2089" i="1"/>
  <c r="N2090" i="1"/>
  <c r="O2091" i="1"/>
  <c r="AE2091" i="1"/>
  <c r="AF2092" i="1"/>
  <c r="AV2092" i="1"/>
  <c r="AW2093" i="1"/>
  <c r="N2094" i="1"/>
  <c r="O2095" i="1"/>
  <c r="AE2095" i="1"/>
  <c r="AF2096" i="1"/>
  <c r="AV2096" i="1"/>
  <c r="AW2097" i="1"/>
  <c r="N2098" i="1"/>
  <c r="O2099" i="1"/>
  <c r="AE2099" i="1"/>
  <c r="AF2100" i="1"/>
  <c r="AV2105" i="1"/>
  <c r="N2107" i="1"/>
  <c r="AE2108" i="1"/>
  <c r="AV2109" i="1"/>
  <c r="N2111" i="1"/>
  <c r="AE2112" i="1"/>
  <c r="AV2113" i="1"/>
  <c r="N2126" i="1"/>
  <c r="P2126" i="1"/>
  <c r="AX2126" i="1"/>
  <c r="AV2126" i="1"/>
  <c r="AG2129" i="1"/>
  <c r="AF2129" i="1"/>
  <c r="AE2129" i="1"/>
  <c r="AG2137" i="1"/>
  <c r="AF2137" i="1"/>
  <c r="AE2137" i="1"/>
  <c r="AG2145" i="1"/>
  <c r="AF2145" i="1"/>
  <c r="AE2145" i="1"/>
  <c r="P2152" i="1"/>
  <c r="O2152" i="1"/>
  <c r="N2152" i="1"/>
  <c r="AG2153" i="1"/>
  <c r="AF2153" i="1"/>
  <c r="AE2153" i="1"/>
  <c r="AX2154" i="1"/>
  <c r="AW2154" i="1"/>
  <c r="AV2154" i="1"/>
  <c r="P2168" i="1"/>
  <c r="O2168" i="1"/>
  <c r="N2168" i="1"/>
  <c r="AG2169" i="1"/>
  <c r="AF2169" i="1"/>
  <c r="AE2169" i="1"/>
  <c r="AX2170" i="1"/>
  <c r="AW2170" i="1"/>
  <c r="AV2170" i="1"/>
  <c r="P2184" i="1"/>
  <c r="O2184" i="1"/>
  <c r="N2184" i="1"/>
  <c r="AG2185" i="1"/>
  <c r="AF2185" i="1"/>
  <c r="AE2185" i="1"/>
  <c r="AX2186" i="1"/>
  <c r="AW2186" i="1"/>
  <c r="AV2186" i="1"/>
  <c r="AX2198" i="1"/>
  <c r="AW2198" i="1"/>
  <c r="AV2198" i="1"/>
  <c r="P2200" i="1"/>
  <c r="O2200" i="1"/>
  <c r="N2200" i="1"/>
  <c r="N2102" i="1"/>
  <c r="AE2103" i="1"/>
  <c r="AV2104" i="1"/>
  <c r="AW2105" i="1"/>
  <c r="N2106" i="1"/>
  <c r="O2107" i="1"/>
  <c r="AE2107" i="1"/>
  <c r="AF2108" i="1"/>
  <c r="AV2108" i="1"/>
  <c r="AW2109" i="1"/>
  <c r="N2110" i="1"/>
  <c r="O2111" i="1"/>
  <c r="AE2111" i="1"/>
  <c r="AF2112" i="1"/>
  <c r="AV2112" i="1"/>
  <c r="AW2113" i="1"/>
  <c r="N2114" i="1"/>
  <c r="O2115" i="1"/>
  <c r="AE2115" i="1"/>
  <c r="AF2116" i="1"/>
  <c r="AV2116" i="1"/>
  <c r="AG2117" i="1"/>
  <c r="N2118" i="1"/>
  <c r="AX2118" i="1"/>
  <c r="AE2119" i="1"/>
  <c r="AE2121" i="1"/>
  <c r="AV2121" i="1"/>
  <c r="O2126" i="1"/>
  <c r="AW2126" i="1"/>
  <c r="AE2127" i="1"/>
  <c r="AG2127" i="1"/>
  <c r="AX2130" i="1"/>
  <c r="AW2130" i="1"/>
  <c r="AV2130" i="1"/>
  <c r="P2132" i="1"/>
  <c r="O2132" i="1"/>
  <c r="N2132" i="1"/>
  <c r="AX2138" i="1"/>
  <c r="AW2138" i="1"/>
  <c r="AV2138" i="1"/>
  <c r="P2140" i="1"/>
  <c r="O2140" i="1"/>
  <c r="N2140" i="1"/>
  <c r="AX2146" i="1"/>
  <c r="AW2146" i="1"/>
  <c r="AV2146" i="1"/>
  <c r="P2148" i="1"/>
  <c r="O2148" i="1"/>
  <c r="N2148" i="1"/>
  <c r="AG2149" i="1"/>
  <c r="AF2149" i="1"/>
  <c r="AE2149" i="1"/>
  <c r="AX2150" i="1"/>
  <c r="AW2150" i="1"/>
  <c r="AV2150" i="1"/>
  <c r="P2164" i="1"/>
  <c r="O2164" i="1"/>
  <c r="N2164" i="1"/>
  <c r="AG2165" i="1"/>
  <c r="AF2165" i="1"/>
  <c r="AE2165" i="1"/>
  <c r="AX2166" i="1"/>
  <c r="AW2166" i="1"/>
  <c r="AV2166" i="1"/>
  <c r="P2180" i="1"/>
  <c r="O2180" i="1"/>
  <c r="N2180" i="1"/>
  <c r="AG2181" i="1"/>
  <c r="AF2181" i="1"/>
  <c r="AE2181" i="1"/>
  <c r="AX2182" i="1"/>
  <c r="AW2182" i="1"/>
  <c r="AV2182" i="1"/>
  <c r="AG2201" i="1"/>
  <c r="AF2201" i="1"/>
  <c r="AE2201" i="1"/>
  <c r="P2203" i="1"/>
  <c r="O2203" i="1"/>
  <c r="N2203" i="1"/>
  <c r="P2205" i="1"/>
  <c r="O2205" i="1"/>
  <c r="N2205" i="1"/>
  <c r="P2207" i="1"/>
  <c r="O2207" i="1"/>
  <c r="N2207" i="1"/>
  <c r="P2209" i="1"/>
  <c r="O2209" i="1"/>
  <c r="N2209" i="1"/>
  <c r="P2211" i="1"/>
  <c r="O2211" i="1"/>
  <c r="N2211" i="1"/>
  <c r="P2213" i="1"/>
  <c r="O2213" i="1"/>
  <c r="N2213" i="1"/>
  <c r="P2215" i="1"/>
  <c r="O2215" i="1"/>
  <c r="N2215" i="1"/>
  <c r="P2217" i="1"/>
  <c r="O2217" i="1"/>
  <c r="N2217" i="1"/>
  <c r="P2219" i="1"/>
  <c r="O2219" i="1"/>
  <c r="N2219" i="1"/>
  <c r="P2223" i="1"/>
  <c r="O2223" i="1"/>
  <c r="N2223" i="1"/>
  <c r="O2114" i="1"/>
  <c r="AF2115" i="1"/>
  <c r="AW2116" i="1"/>
  <c r="O2118" i="1"/>
  <c r="AF2119" i="1"/>
  <c r="AF2121" i="1"/>
  <c r="AX2121" i="1"/>
  <c r="AF2127" i="1"/>
  <c r="AV2128" i="1"/>
  <c r="AX2128" i="1"/>
  <c r="AG2133" i="1"/>
  <c r="AF2133" i="1"/>
  <c r="AE2133" i="1"/>
  <c r="AG2141" i="1"/>
  <c r="AF2141" i="1"/>
  <c r="AE2141" i="1"/>
  <c r="P2160" i="1"/>
  <c r="O2160" i="1"/>
  <c r="N2160" i="1"/>
  <c r="AG2161" i="1"/>
  <c r="AF2161" i="1"/>
  <c r="AE2161" i="1"/>
  <c r="AX2162" i="1"/>
  <c r="AW2162" i="1"/>
  <c r="AV2162" i="1"/>
  <c r="P2176" i="1"/>
  <c r="O2176" i="1"/>
  <c r="N2176" i="1"/>
  <c r="AG2177" i="1"/>
  <c r="AF2177" i="1"/>
  <c r="AE2177" i="1"/>
  <c r="AX2178" i="1"/>
  <c r="AW2178" i="1"/>
  <c r="AV2178" i="1"/>
  <c r="P2192" i="1"/>
  <c r="O2192" i="1"/>
  <c r="N2192" i="1"/>
  <c r="AG2193" i="1"/>
  <c r="AF2193" i="1"/>
  <c r="AE2193" i="1"/>
  <c r="AX2194" i="1"/>
  <c r="AW2194" i="1"/>
  <c r="AV2194" i="1"/>
  <c r="P2196" i="1"/>
  <c r="O2196" i="1"/>
  <c r="N2196" i="1"/>
  <c r="N2120" i="1"/>
  <c r="AE2120" i="1"/>
  <c r="AW2120" i="1"/>
  <c r="P2122" i="1"/>
  <c r="AV2122" i="1"/>
  <c r="O2124" i="1"/>
  <c r="AG2124" i="1"/>
  <c r="AX2124" i="1"/>
  <c r="P2128" i="1"/>
  <c r="N2128" i="1"/>
  <c r="AW2128" i="1"/>
  <c r="AX2134" i="1"/>
  <c r="AW2134" i="1"/>
  <c r="AV2134" i="1"/>
  <c r="P2136" i="1"/>
  <c r="O2136" i="1"/>
  <c r="N2136" i="1"/>
  <c r="AX2142" i="1"/>
  <c r="AW2142" i="1"/>
  <c r="AV2142" i="1"/>
  <c r="P2144" i="1"/>
  <c r="O2144" i="1"/>
  <c r="N2144" i="1"/>
  <c r="P2156" i="1"/>
  <c r="O2156" i="1"/>
  <c r="N2156" i="1"/>
  <c r="AG2157" i="1"/>
  <c r="AF2157" i="1"/>
  <c r="AE2157" i="1"/>
  <c r="AX2158" i="1"/>
  <c r="AW2158" i="1"/>
  <c r="AV2158" i="1"/>
  <c r="P2172" i="1"/>
  <c r="O2172" i="1"/>
  <c r="N2172" i="1"/>
  <c r="AG2173" i="1"/>
  <c r="AF2173" i="1"/>
  <c r="AE2173" i="1"/>
  <c r="AX2174" i="1"/>
  <c r="AW2174" i="1"/>
  <c r="AV2174" i="1"/>
  <c r="P2188" i="1"/>
  <c r="O2188" i="1"/>
  <c r="N2188" i="1"/>
  <c r="AG2189" i="1"/>
  <c r="AF2189" i="1"/>
  <c r="AE2189" i="1"/>
  <c r="AX2190" i="1"/>
  <c r="AW2190" i="1"/>
  <c r="AV2190" i="1"/>
  <c r="AG2197" i="1"/>
  <c r="AF2197" i="1"/>
  <c r="AE2197" i="1"/>
  <c r="P2229" i="1"/>
  <c r="O2229" i="1"/>
  <c r="N2229" i="1"/>
  <c r="P2130" i="1"/>
  <c r="AG2131" i="1"/>
  <c r="AX2132" i="1"/>
  <c r="P2134" i="1"/>
  <c r="AG2135" i="1"/>
  <c r="AX2136" i="1"/>
  <c r="P2138" i="1"/>
  <c r="AG2139" i="1"/>
  <c r="AX2140" i="1"/>
  <c r="P2142" i="1"/>
  <c r="AG2143" i="1"/>
  <c r="AX2144" i="1"/>
  <c r="P2146" i="1"/>
  <c r="AG2147" i="1"/>
  <c r="AX2148" i="1"/>
  <c r="P2150" i="1"/>
  <c r="AG2151" i="1"/>
  <c r="AX2152" i="1"/>
  <c r="P2154" i="1"/>
  <c r="AG2155" i="1"/>
  <c r="AX2156" i="1"/>
  <c r="P2158" i="1"/>
  <c r="AG2159" i="1"/>
  <c r="AX2160" i="1"/>
  <c r="P2162" i="1"/>
  <c r="AG2163" i="1"/>
  <c r="AX2164" i="1"/>
  <c r="P2166" i="1"/>
  <c r="AG2167" i="1"/>
  <c r="AX2168" i="1"/>
  <c r="P2170" i="1"/>
  <c r="AG2171" i="1"/>
  <c r="AX2172" i="1"/>
  <c r="P2174" i="1"/>
  <c r="AG2175" i="1"/>
  <c r="AX2176" i="1"/>
  <c r="P2178" i="1"/>
  <c r="AG2179" i="1"/>
  <c r="AX2180" i="1"/>
  <c r="P2182" i="1"/>
  <c r="AG2183" i="1"/>
  <c r="AX2184" i="1"/>
  <c r="P2186" i="1"/>
  <c r="AG2187" i="1"/>
  <c r="AX2188" i="1"/>
  <c r="P2190" i="1"/>
  <c r="AG2191" i="1"/>
  <c r="AX2192" i="1"/>
  <c r="P2194" i="1"/>
  <c r="P2221" i="1"/>
  <c r="O2230" i="1"/>
  <c r="N2230" i="1"/>
  <c r="P2237" i="1"/>
  <c r="O2237" i="1"/>
  <c r="N2237" i="1"/>
  <c r="AE2148" i="1"/>
  <c r="AV2149" i="1"/>
  <c r="N2151" i="1"/>
  <c r="AE2152" i="1"/>
  <c r="AV2153" i="1"/>
  <c r="N2155" i="1"/>
  <c r="AE2156" i="1"/>
  <c r="AV2157" i="1"/>
  <c r="N2159" i="1"/>
  <c r="AE2160" i="1"/>
  <c r="AV2161" i="1"/>
  <c r="N2163" i="1"/>
  <c r="AE2164" i="1"/>
  <c r="AV2165" i="1"/>
  <c r="N2167" i="1"/>
  <c r="AE2168" i="1"/>
  <c r="AV2169" i="1"/>
  <c r="N2171" i="1"/>
  <c r="AE2172" i="1"/>
  <c r="AV2173" i="1"/>
  <c r="N2175" i="1"/>
  <c r="AE2176" i="1"/>
  <c r="AV2177" i="1"/>
  <c r="N2179" i="1"/>
  <c r="AE2180" i="1"/>
  <c r="AV2181" i="1"/>
  <c r="N2183" i="1"/>
  <c r="AE2184" i="1"/>
  <c r="AV2185" i="1"/>
  <c r="N2187" i="1"/>
  <c r="AE2188" i="1"/>
  <c r="AV2189" i="1"/>
  <c r="N2191" i="1"/>
  <c r="AE2192" i="1"/>
  <c r="AV2193" i="1"/>
  <c r="N2195" i="1"/>
  <c r="AE2196" i="1"/>
  <c r="AV2197" i="1"/>
  <c r="N2199" i="1"/>
  <c r="AE2200" i="1"/>
  <c r="AV2201" i="1"/>
  <c r="AE2203" i="1"/>
  <c r="AE2205" i="1"/>
  <c r="AE2207" i="1"/>
  <c r="AE2209" i="1"/>
  <c r="AE2211" i="1"/>
  <c r="AE2213" i="1"/>
  <c r="AE2215" i="1"/>
  <c r="AE2217" i="1"/>
  <c r="N2220" i="1"/>
  <c r="P2225" i="1"/>
  <c r="O2225" i="1"/>
  <c r="P2233" i="1"/>
  <c r="O2233" i="1"/>
  <c r="P2241" i="1"/>
  <c r="O2241" i="1"/>
  <c r="N2241" i="1"/>
  <c r="O2224" i="1"/>
  <c r="N2225" i="1"/>
  <c r="O2226" i="1"/>
  <c r="N2226" i="1"/>
  <c r="N2233" i="1"/>
  <c r="O2234" i="1"/>
  <c r="N2234" i="1"/>
  <c r="P2245" i="1"/>
  <c r="O2245" i="1"/>
  <c r="N2245" i="1"/>
  <c r="O2236" i="1"/>
  <c r="O2240" i="1"/>
  <c r="O2244" i="1"/>
  <c r="N2238" i="1"/>
  <c r="N2242" i="1"/>
  <c r="N2246" i="1"/>
</calcChain>
</file>

<file path=xl/sharedStrings.xml><?xml version="1.0" encoding="utf-8"?>
<sst xmlns="http://schemas.openxmlformats.org/spreadsheetml/2006/main" count="21528" uniqueCount="7215">
  <si>
    <t>Rep#1</t>
  </si>
  <si>
    <t>ScanF</t>
  </si>
  <si>
    <t>z</t>
  </si>
  <si>
    <t>PPM</t>
  </si>
  <si>
    <t>XCorr</t>
  </si>
  <si>
    <t>Reference</t>
  </si>
  <si>
    <t>Reference_</t>
  </si>
  <si>
    <t>Peptide</t>
  </si>
  <si>
    <t>ΔCorr</t>
  </si>
  <si>
    <t>127 Raw Intensity</t>
  </si>
  <si>
    <t>129 Raw Intensity</t>
  </si>
  <si>
    <t>131 Raw Intensity</t>
  </si>
  <si>
    <t>lowest value</t>
  </si>
  <si>
    <t>TMT127</t>
  </si>
  <si>
    <t>TMT129</t>
  </si>
  <si>
    <t>TMT131</t>
  </si>
  <si>
    <t>Rep#2</t>
  </si>
  <si>
    <t>Rep#3</t>
  </si>
  <si>
    <t>Δcorr Rep1</t>
  </si>
  <si>
    <t>Δcorr Rep2</t>
  </si>
  <si>
    <t>Δcorr Rep3</t>
  </si>
  <si>
    <t>127 Raw Intensity Rep1</t>
  </si>
  <si>
    <t>129 Raw Intensity Rep1</t>
  </si>
  <si>
    <t>131 Raw Intensity Rep1</t>
  </si>
  <si>
    <t>127 Raw Intensity Rep2</t>
  </si>
  <si>
    <t>129 Raw Intensity Rep2</t>
  </si>
  <si>
    <t>131 Raw Intensity Rep2</t>
  </si>
  <si>
    <t>127 Raw Intensity Rep3</t>
  </si>
  <si>
    <t>129 Raw Intensity Rep3</t>
  </si>
  <si>
    <t>131 Raw Intensity Rep3</t>
  </si>
  <si>
    <t>-.SFDTWK.-</t>
  </si>
  <si>
    <t>3_1</t>
  </si>
  <si>
    <t>SFDTWK</t>
  </si>
  <si>
    <t>3_2</t>
  </si>
  <si>
    <t>-.SFDTRL.-</t>
  </si>
  <si>
    <t>-.SFDTRF.-</t>
  </si>
  <si>
    <t>3_3</t>
  </si>
  <si>
    <t>-.SFDTYK.-</t>
  </si>
  <si>
    <t>5_1</t>
  </si>
  <si>
    <t>SFDTRF</t>
  </si>
  <si>
    <t>-.SFDTAL.-</t>
  </si>
  <si>
    <t>6_1</t>
  </si>
  <si>
    <t>SFDTRL</t>
  </si>
  <si>
    <t>6_2</t>
  </si>
  <si>
    <t>-.SFDTAK.-</t>
  </si>
  <si>
    <t>11_1</t>
  </si>
  <si>
    <t>SFDTYK</t>
  </si>
  <si>
    <t>-.SFDKWS.-</t>
  </si>
  <si>
    <t>11_2</t>
  </si>
  <si>
    <t>14_1</t>
  </si>
  <si>
    <t>SFDTAL</t>
  </si>
  <si>
    <t>14_2</t>
  </si>
  <si>
    <t>-.SFDKYF.-</t>
  </si>
  <si>
    <t>-.SFDKWF.-</t>
  </si>
  <si>
    <t>15_1</t>
  </si>
  <si>
    <t>SFDTAK</t>
  </si>
  <si>
    <t>-.SFDAWF.-</t>
  </si>
  <si>
    <t>15_2</t>
  </si>
  <si>
    <t>-.SFDKYL.-</t>
  </si>
  <si>
    <t>17_1</t>
  </si>
  <si>
    <t>SFDKWF</t>
  </si>
  <si>
    <t>-.SFDAWL.-</t>
  </si>
  <si>
    <t>-.SFDKAS.-</t>
  </si>
  <si>
    <t>17_2</t>
  </si>
  <si>
    <t>20_1</t>
  </si>
  <si>
    <t>SFDKWS</t>
  </si>
  <si>
    <t>-.SFDAWS.-</t>
  </si>
  <si>
    <t>20_2</t>
  </si>
  <si>
    <t>-.SFDARF.-</t>
  </si>
  <si>
    <t>20_3</t>
  </si>
  <si>
    <t>25_1</t>
  </si>
  <si>
    <t>SFDKYF</t>
  </si>
  <si>
    <t>25_2</t>
  </si>
  <si>
    <t>-.SFDARS.-</t>
  </si>
  <si>
    <t>26_1</t>
  </si>
  <si>
    <t>SFDKYL</t>
  </si>
  <si>
    <t>-.SFDAYF.-</t>
  </si>
  <si>
    <t>-.SFDARL.-</t>
  </si>
  <si>
    <t>32_1</t>
  </si>
  <si>
    <t>SFDKAS</t>
  </si>
  <si>
    <t>-.SFDAYK.-</t>
  </si>
  <si>
    <t>-.SFDAYL.-</t>
  </si>
  <si>
    <t>33_1</t>
  </si>
  <si>
    <t>SFDAWF</t>
  </si>
  <si>
    <t>33_2</t>
  </si>
  <si>
    <t>34_1</t>
  </si>
  <si>
    <t>SFDAWL</t>
  </si>
  <si>
    <t>-.SFDAAF.-</t>
  </si>
  <si>
    <t>34_2</t>
  </si>
  <si>
    <t>36_1</t>
  </si>
  <si>
    <t>SFDAWS</t>
  </si>
  <si>
    <t>-.SFDAAL.-</t>
  </si>
  <si>
    <t>37_1</t>
  </si>
  <si>
    <t>SFDARF</t>
  </si>
  <si>
    <t>37_2</t>
  </si>
  <si>
    <t>37_3</t>
  </si>
  <si>
    <t>-.SFDAAK.-</t>
  </si>
  <si>
    <t>38_1</t>
  </si>
  <si>
    <t>SFDARL</t>
  </si>
  <si>
    <t>-.SFDFWK.-</t>
  </si>
  <si>
    <t>38_2</t>
  </si>
  <si>
    <t>40_1</t>
  </si>
  <si>
    <t>SFDARS</t>
  </si>
  <si>
    <t>-.SFDFWS.-</t>
  </si>
  <si>
    <t>-.SFDFRF.-</t>
  </si>
  <si>
    <t>41_1</t>
  </si>
  <si>
    <t>SFDAYF</t>
  </si>
  <si>
    <t>-.SFDFRL.-</t>
  </si>
  <si>
    <t>42_1</t>
  </si>
  <si>
    <t>SFDAYL</t>
  </si>
  <si>
    <t>42_2</t>
  </si>
  <si>
    <t>-.SFDFRS.-</t>
  </si>
  <si>
    <t>43_1</t>
  </si>
  <si>
    <t>SFDAYK</t>
  </si>
  <si>
    <t>-.SFDFYK.-</t>
  </si>
  <si>
    <t>43_2</t>
  </si>
  <si>
    <t>43_3</t>
  </si>
  <si>
    <t>45_1</t>
  </si>
  <si>
    <t>SFDAAF</t>
  </si>
  <si>
    <t>45_2</t>
  </si>
  <si>
    <t>-.SFDFAK.-</t>
  </si>
  <si>
    <t>-.SFDFAL.-</t>
  </si>
  <si>
    <t>46_1</t>
  </si>
  <si>
    <t>SFDAAL</t>
  </si>
  <si>
    <t>46_2</t>
  </si>
  <si>
    <t>46_3</t>
  </si>
  <si>
    <t>-.SFSTRF.-</t>
  </si>
  <si>
    <t>47_1</t>
  </si>
  <si>
    <t>SFDAAK</t>
  </si>
  <si>
    <t>-.SFSTRL.-</t>
  </si>
  <si>
    <t>-.SFSTWK.-</t>
  </si>
  <si>
    <t>51_1</t>
  </si>
  <si>
    <t>SFDFWK</t>
  </si>
  <si>
    <t>51_2</t>
  </si>
  <si>
    <t>-.SFSTYL.-</t>
  </si>
  <si>
    <t>52_1</t>
  </si>
  <si>
    <t>SFDFWS</t>
  </si>
  <si>
    <t>-.SFSTYK.-</t>
  </si>
  <si>
    <t>53_1</t>
  </si>
  <si>
    <t>SFDFRF</t>
  </si>
  <si>
    <t>-.SFSTWS.-</t>
  </si>
  <si>
    <t>54_1</t>
  </si>
  <si>
    <t>SFDFRL</t>
  </si>
  <si>
    <t>-.SFSTAF.-</t>
  </si>
  <si>
    <t>54_2</t>
  </si>
  <si>
    <t>-.SFSTAL.-</t>
  </si>
  <si>
    <t>56_1</t>
  </si>
  <si>
    <t>SFDFRS</t>
  </si>
  <si>
    <t>59_1</t>
  </si>
  <si>
    <t>SFDFYK</t>
  </si>
  <si>
    <t>-.SFSTAK.-</t>
  </si>
  <si>
    <t>59_2</t>
  </si>
  <si>
    <t>59_3</t>
  </si>
  <si>
    <t>-.SFSAWF.-</t>
  </si>
  <si>
    <t>59_4</t>
  </si>
  <si>
    <t>-.SFSAWL.-</t>
  </si>
  <si>
    <t>-.SFSKWS.-</t>
  </si>
  <si>
    <t>62_1</t>
  </si>
  <si>
    <t>SFDFAL</t>
  </si>
  <si>
    <t>-.SFSAWK.-</t>
  </si>
  <si>
    <t>63_1</t>
  </si>
  <si>
    <t>SFDFAK</t>
  </si>
  <si>
    <t>-.SFSKYL.-</t>
  </si>
  <si>
    <t>63_2</t>
  </si>
  <si>
    <t>63_3</t>
  </si>
  <si>
    <t>63_4</t>
  </si>
  <si>
    <t>-.SFSAWS.-</t>
  </si>
  <si>
    <t>67_1</t>
  </si>
  <si>
    <t>SFSTWK</t>
  </si>
  <si>
    <t>-.SFSARF.-</t>
  </si>
  <si>
    <t>67_2</t>
  </si>
  <si>
    <t>67_3</t>
  </si>
  <si>
    <t>-.SFSARL.-</t>
  </si>
  <si>
    <t>68_1</t>
  </si>
  <si>
    <t>SFSTWS</t>
  </si>
  <si>
    <t>69_1</t>
  </si>
  <si>
    <t>SFSTRF</t>
  </si>
  <si>
    <t>-.SFSARS.-</t>
  </si>
  <si>
    <t>70_1</t>
  </si>
  <si>
    <t>SFSTRL</t>
  </si>
  <si>
    <t>-.SFSAYF.-</t>
  </si>
  <si>
    <t>70_2</t>
  </si>
  <si>
    <t>-.SFSAYL.-</t>
  </si>
  <si>
    <t>74_1</t>
  </si>
  <si>
    <t>SFSTYL</t>
  </si>
  <si>
    <t>-.SFSAYK.-</t>
  </si>
  <si>
    <t>75_1</t>
  </si>
  <si>
    <t>SFSTYK</t>
  </si>
  <si>
    <t>75_2</t>
  </si>
  <si>
    <t>75_3</t>
  </si>
  <si>
    <t>-.SFSAAF.-</t>
  </si>
  <si>
    <t>77_1</t>
  </si>
  <si>
    <t>SFSTAF</t>
  </si>
  <si>
    <t>78_1</t>
  </si>
  <si>
    <t>SFSTAL</t>
  </si>
  <si>
    <t>78_2</t>
  </si>
  <si>
    <t>79_1</t>
  </si>
  <si>
    <t>SFSTAK</t>
  </si>
  <si>
    <t>-.SFSAAL.-</t>
  </si>
  <si>
    <t>79_2</t>
  </si>
  <si>
    <t>84_1</t>
  </si>
  <si>
    <t>SFSKWS</t>
  </si>
  <si>
    <t>90_1</t>
  </si>
  <si>
    <t>SFSKYL</t>
  </si>
  <si>
    <t>-.SFSAAK.-</t>
  </si>
  <si>
    <t>97_1</t>
  </si>
  <si>
    <t>SFSAWF</t>
  </si>
  <si>
    <t>97_2</t>
  </si>
  <si>
    <t>-.SFSFWK.-</t>
  </si>
  <si>
    <t>98_1</t>
  </si>
  <si>
    <t>SFSAWL</t>
  </si>
  <si>
    <t>98_2</t>
  </si>
  <si>
    <t>-.SFSFRL.-</t>
  </si>
  <si>
    <t>99_1</t>
  </si>
  <si>
    <t>SFSAWK</t>
  </si>
  <si>
    <t>99_2</t>
  </si>
  <si>
    <t>-.SFSFRS.-</t>
  </si>
  <si>
    <t>99_3</t>
  </si>
  <si>
    <t>99_4</t>
  </si>
  <si>
    <t>100_1</t>
  </si>
  <si>
    <t>SFSAWS</t>
  </si>
  <si>
    <t>-.SFSFYK.-</t>
  </si>
  <si>
    <t>101_1</t>
  </si>
  <si>
    <t>SFSARF</t>
  </si>
  <si>
    <t>-.SFSFWS.-</t>
  </si>
  <si>
    <t>101_2</t>
  </si>
  <si>
    <t>102_1</t>
  </si>
  <si>
    <t>SFSARL</t>
  </si>
  <si>
    <t>102_2</t>
  </si>
  <si>
    <t>102_3</t>
  </si>
  <si>
    <t>-.SFSFAL.-</t>
  </si>
  <si>
    <t>104_1</t>
  </si>
  <si>
    <t>SFSARS</t>
  </si>
  <si>
    <t>105_1</t>
  </si>
  <si>
    <t>SFSAYF</t>
  </si>
  <si>
    <t>-.SFSFAK.-</t>
  </si>
  <si>
    <t>106_1</t>
  </si>
  <si>
    <t>SFSAYL</t>
  </si>
  <si>
    <t>107_1</t>
  </si>
  <si>
    <t>SFSAYK</t>
  </si>
  <si>
    <t>107_2</t>
  </si>
  <si>
    <t>107_3</t>
  </si>
  <si>
    <t>107_4</t>
  </si>
  <si>
    <t>-.SFSFAS.-</t>
  </si>
  <si>
    <t>107_5</t>
  </si>
  <si>
    <t>109_1</t>
  </si>
  <si>
    <t>SFSAAF</t>
  </si>
  <si>
    <t>-.SFATWL.-</t>
  </si>
  <si>
    <t>-.SFSFAF.-</t>
  </si>
  <si>
    <t>109_2</t>
  </si>
  <si>
    <t>109_3</t>
  </si>
  <si>
    <t>-.SFATWK.-</t>
  </si>
  <si>
    <t>109_4</t>
  </si>
  <si>
    <t>109_5</t>
  </si>
  <si>
    <t>-.SFATWS.-</t>
  </si>
  <si>
    <t>110_1</t>
  </si>
  <si>
    <t>SFSAAL</t>
  </si>
  <si>
    <t>-.SFATWF.-</t>
  </si>
  <si>
    <t>110_2</t>
  </si>
  <si>
    <t>110_3</t>
  </si>
  <si>
    <t>110_4</t>
  </si>
  <si>
    <t>111_1</t>
  </si>
  <si>
    <t>SFSAAK</t>
  </si>
  <si>
    <t>111_2</t>
  </si>
  <si>
    <t>-.SFATRF.-</t>
  </si>
  <si>
    <t>111_3</t>
  </si>
  <si>
    <t>-.SFATYF.-</t>
  </si>
  <si>
    <t>111_4</t>
  </si>
  <si>
    <t>-.SFATYL.-</t>
  </si>
  <si>
    <t>111_5</t>
  </si>
  <si>
    <t>115_1</t>
  </si>
  <si>
    <t>SFSFWK</t>
  </si>
  <si>
    <t>-.SFATYK.-</t>
  </si>
  <si>
    <t>115_2</t>
  </si>
  <si>
    <t>115_3</t>
  </si>
  <si>
    <t>115_4</t>
  </si>
  <si>
    <t>-.SFATAF.-</t>
  </si>
  <si>
    <t>116_1</t>
  </si>
  <si>
    <t>SFSFWS</t>
  </si>
  <si>
    <t>-.SFATAL.-</t>
  </si>
  <si>
    <t>118_1</t>
  </si>
  <si>
    <t>SFSFRL</t>
  </si>
  <si>
    <t>118_2</t>
  </si>
  <si>
    <t>118_3</t>
  </si>
  <si>
    <t>-.SFATAK.-</t>
  </si>
  <si>
    <t>120_1</t>
  </si>
  <si>
    <t>SFSFRS</t>
  </si>
  <si>
    <t>120_2</t>
  </si>
  <si>
    <t>120_3</t>
  </si>
  <si>
    <t>-.SFAKWL.-</t>
  </si>
  <si>
    <t>120_4</t>
  </si>
  <si>
    <t>-.SFAKYF.-</t>
  </si>
  <si>
    <t>-.SFAKWF.-</t>
  </si>
  <si>
    <t>123_1</t>
  </si>
  <si>
    <t>SFSFYK</t>
  </si>
  <si>
    <t>123_2</t>
  </si>
  <si>
    <t>123_3</t>
  </si>
  <si>
    <t>-.SFAKYL.-</t>
  </si>
  <si>
    <t>123_4</t>
  </si>
  <si>
    <t>123_5</t>
  </si>
  <si>
    <t>-.SFAAWF.-</t>
  </si>
  <si>
    <t>123_6</t>
  </si>
  <si>
    <t>-.SFAAWK.-</t>
  </si>
  <si>
    <t>-.SFAKYS.-</t>
  </si>
  <si>
    <t>123_7</t>
  </si>
  <si>
    <t>125_1</t>
  </si>
  <si>
    <t>SFSFAF</t>
  </si>
  <si>
    <t>-.SFAARF.-</t>
  </si>
  <si>
    <t>126_1</t>
  </si>
  <si>
    <t>SFSFAL</t>
  </si>
  <si>
    <t>-.SFAAWS.-</t>
  </si>
  <si>
    <t>126_2</t>
  </si>
  <si>
    <t>-.SFAAYF.-</t>
  </si>
  <si>
    <t>127_1</t>
  </si>
  <si>
    <t>SFSFAK</t>
  </si>
  <si>
    <t>-.SFAAYL.-</t>
  </si>
  <si>
    <t>127_2</t>
  </si>
  <si>
    <t>-.SFAAWL.-</t>
  </si>
  <si>
    <t>127_3</t>
  </si>
  <si>
    <t>127_4</t>
  </si>
  <si>
    <t>-.SFAAYS.-</t>
  </si>
  <si>
    <t>127_5</t>
  </si>
  <si>
    <t>128_1</t>
  </si>
  <si>
    <t>SFSFAS</t>
  </si>
  <si>
    <t>-.SFAAAF.-</t>
  </si>
  <si>
    <t>128_2</t>
  </si>
  <si>
    <t>129_1</t>
  </si>
  <si>
    <t>SFATWF</t>
  </si>
  <si>
    <t>129_2</t>
  </si>
  <si>
    <t>-.SFAAAL.-</t>
  </si>
  <si>
    <t>130_1</t>
  </si>
  <si>
    <t>SFATWL</t>
  </si>
  <si>
    <t>-.SFAAAS.-</t>
  </si>
  <si>
    <t>130_2</t>
  </si>
  <si>
    <t>-.SFAFWK.-</t>
  </si>
  <si>
    <t>131_1</t>
  </si>
  <si>
    <t>SFATWK</t>
  </si>
  <si>
    <t>-.SFAAYK.-</t>
  </si>
  <si>
    <t>131_2</t>
  </si>
  <si>
    <t>-.SFAFWS.-</t>
  </si>
  <si>
    <t>131_3</t>
  </si>
  <si>
    <t>132_1</t>
  </si>
  <si>
    <t>SFATWS</t>
  </si>
  <si>
    <t>132_2</t>
  </si>
  <si>
    <t>-.SFAFRF.-</t>
  </si>
  <si>
    <t>132_3</t>
  </si>
  <si>
    <t>-.SFAFRL.-</t>
  </si>
  <si>
    <t>132_4</t>
  </si>
  <si>
    <t>-.SFAFYK.-</t>
  </si>
  <si>
    <t>-.SFAFYL.-</t>
  </si>
  <si>
    <t>132_5</t>
  </si>
  <si>
    <t>132_6</t>
  </si>
  <si>
    <t>-.SFAFYS.-</t>
  </si>
  <si>
    <t>133_1</t>
  </si>
  <si>
    <t>SFATRF</t>
  </si>
  <si>
    <t>-.SFAFAF.-</t>
  </si>
  <si>
    <t>133_2</t>
  </si>
  <si>
    <t>-.SFAFAL.-</t>
  </si>
  <si>
    <t>137_1</t>
  </si>
  <si>
    <t>SFATYF</t>
  </si>
  <si>
    <t>-.SFAFAK.-</t>
  </si>
  <si>
    <t>138_1</t>
  </si>
  <si>
    <t>SFATYL</t>
  </si>
  <si>
    <t>138_2</t>
  </si>
  <si>
    <t>-.SFFTWL.-</t>
  </si>
  <si>
    <t>139_1</t>
  </si>
  <si>
    <t>SFATYK</t>
  </si>
  <si>
    <t>-.SFFTWK.-</t>
  </si>
  <si>
    <t>139_2</t>
  </si>
  <si>
    <t>-.SFAFAS.-</t>
  </si>
  <si>
    <t>139_3</t>
  </si>
  <si>
    <t>-.SFFTRF.-</t>
  </si>
  <si>
    <t>141_1</t>
  </si>
  <si>
    <t>SFATAF</t>
  </si>
  <si>
    <t>-.SFFTYL.-</t>
  </si>
  <si>
    <t>141_2</t>
  </si>
  <si>
    <t>-.SFFTYK.-</t>
  </si>
  <si>
    <t>142_1</t>
  </si>
  <si>
    <t>SFATAL</t>
  </si>
  <si>
    <t>-.SFFTRL.-</t>
  </si>
  <si>
    <t>142_2</t>
  </si>
  <si>
    <t>142_3</t>
  </si>
  <si>
    <t>-.SFFTAF.-</t>
  </si>
  <si>
    <t>142_4</t>
  </si>
  <si>
    <t>-.SFFTAL.-</t>
  </si>
  <si>
    <t>143_1</t>
  </si>
  <si>
    <t>SFATAK</t>
  </si>
  <si>
    <t>143_2</t>
  </si>
  <si>
    <t>-.SFFTAK.-</t>
  </si>
  <si>
    <t>143_3</t>
  </si>
  <si>
    <t>145_1</t>
  </si>
  <si>
    <t>SFAKWF</t>
  </si>
  <si>
    <t>146_1</t>
  </si>
  <si>
    <t>SFAKWL</t>
  </si>
  <si>
    <t>-.SFFKWF.-</t>
  </si>
  <si>
    <t>146_2</t>
  </si>
  <si>
    <t>146_3</t>
  </si>
  <si>
    <t>-.SFFKAS.-</t>
  </si>
  <si>
    <t>153_1</t>
  </si>
  <si>
    <t>SFAKYF</t>
  </si>
  <si>
    <t>-.SFFARL.-</t>
  </si>
  <si>
    <t>-.SFFKAL.-</t>
  </si>
  <si>
    <t>153_2</t>
  </si>
  <si>
    <t>-.SFFKYF.-</t>
  </si>
  <si>
    <t>153_3</t>
  </si>
  <si>
    <t>-.SFFAAF.-</t>
  </si>
  <si>
    <t>-.SFFAWL.-</t>
  </si>
  <si>
    <t>154_1</t>
  </si>
  <si>
    <t>SFAKYL</t>
  </si>
  <si>
    <t>-.SFFAAL.-</t>
  </si>
  <si>
    <t>-.SFFAWK.-</t>
  </si>
  <si>
    <t>154_2</t>
  </si>
  <si>
    <t>-.SFFAAK.-</t>
  </si>
  <si>
    <t>156_1</t>
  </si>
  <si>
    <t>SFAKYS</t>
  </si>
  <si>
    <t>-.SFFAAS.-</t>
  </si>
  <si>
    <t>-.SFFAYL.-</t>
  </si>
  <si>
    <t>161_1</t>
  </si>
  <si>
    <t>SFAAWF</t>
  </si>
  <si>
    <t>162_1</t>
  </si>
  <si>
    <t>SFAAWL</t>
  </si>
  <si>
    <t>-.SFFFWK.-</t>
  </si>
  <si>
    <t>163_1</t>
  </si>
  <si>
    <t>SFAAWK</t>
  </si>
  <si>
    <t>163_2</t>
  </si>
  <si>
    <t>164_1</t>
  </si>
  <si>
    <t>SFAAWS</t>
  </si>
  <si>
    <t>-.SFFFWS.-</t>
  </si>
  <si>
    <t>164_2</t>
  </si>
  <si>
    <t>-.SFFFRS.-</t>
  </si>
  <si>
    <t>165_1</t>
  </si>
  <si>
    <t>SFAARF</t>
  </si>
  <si>
    <t>165_2</t>
  </si>
  <si>
    <t>165_3</t>
  </si>
  <si>
    <t>165_4</t>
  </si>
  <si>
    <t>-.SFFFYK.-</t>
  </si>
  <si>
    <t>165_5</t>
  </si>
  <si>
    <t>169_1</t>
  </si>
  <si>
    <t>SFAAYF</t>
  </si>
  <si>
    <t>170_1</t>
  </si>
  <si>
    <t>SFAAYL</t>
  </si>
  <si>
    <t>170_2</t>
  </si>
  <si>
    <t>170_3</t>
  </si>
  <si>
    <t>171_1</t>
  </si>
  <si>
    <t>SFAAYK</t>
  </si>
  <si>
    <t>-.SFFFAK.-</t>
  </si>
  <si>
    <t>172_1</t>
  </si>
  <si>
    <t>SFAAYS</t>
  </si>
  <si>
    <t>172_2</t>
  </si>
  <si>
    <t>-.SFFFAS.-</t>
  </si>
  <si>
    <t>173_1</t>
  </si>
  <si>
    <t>SFAAAF</t>
  </si>
  <si>
    <t>-.SADTWK.-</t>
  </si>
  <si>
    <t>173_2</t>
  </si>
  <si>
    <t>-.SADKWL.-</t>
  </si>
  <si>
    <t>-.SFFFAL.-</t>
  </si>
  <si>
    <t>173_3</t>
  </si>
  <si>
    <t>-.SADKYF.-</t>
  </si>
  <si>
    <t>174_1</t>
  </si>
  <si>
    <t>SFAAAL</t>
  </si>
  <si>
    <t>174_2</t>
  </si>
  <si>
    <t>-.SADKYL.-</t>
  </si>
  <si>
    <t>176_1</t>
  </si>
  <si>
    <t>SFAAAS</t>
  </si>
  <si>
    <t>-.SADTYK.-</t>
  </si>
  <si>
    <t>176_2</t>
  </si>
  <si>
    <t>-.SADKYS.-</t>
  </si>
  <si>
    <t>179_1</t>
  </si>
  <si>
    <t>SFAFWK</t>
  </si>
  <si>
    <t>-.SADAWK.-</t>
  </si>
  <si>
    <t>-.SADTAK.-</t>
  </si>
  <si>
    <t>179_2</t>
  </si>
  <si>
    <t>-.SADKWF.-</t>
  </si>
  <si>
    <t>179_3</t>
  </si>
  <si>
    <t>180_1</t>
  </si>
  <si>
    <t>SFAFWS</t>
  </si>
  <si>
    <t>-.SADAYK.-</t>
  </si>
  <si>
    <t>180_2</t>
  </si>
  <si>
    <t>180_3</t>
  </si>
  <si>
    <t>181_1</t>
  </si>
  <si>
    <t>SFAFRF</t>
  </si>
  <si>
    <t>-.SADAAK.-</t>
  </si>
  <si>
    <t>-.SADAWF.-</t>
  </si>
  <si>
    <t>182_1</t>
  </si>
  <si>
    <t>SFAFRL</t>
  </si>
  <si>
    <t>186_1</t>
  </si>
  <si>
    <t>SFAFYL</t>
  </si>
  <si>
    <t>-.SADFWL.-</t>
  </si>
  <si>
    <t>187_1</t>
  </si>
  <si>
    <t>SFAFYK</t>
  </si>
  <si>
    <t>-.SADFWK.-</t>
  </si>
  <si>
    <t>187_2</t>
  </si>
  <si>
    <t>188_1</t>
  </si>
  <si>
    <t>SFAFYS</t>
  </si>
  <si>
    <t>188_2</t>
  </si>
  <si>
    <t>189_1</t>
  </si>
  <si>
    <t>SFAFAF</t>
  </si>
  <si>
    <t>-.SADFRL.-</t>
  </si>
  <si>
    <t>189_2</t>
  </si>
  <si>
    <t>-.SADFYL.-</t>
  </si>
  <si>
    <t>190_1</t>
  </si>
  <si>
    <t>SFAFAL</t>
  </si>
  <si>
    <t>-.SADFWF.-</t>
  </si>
  <si>
    <t>190_2</t>
  </si>
  <si>
    <t>-.SADFYK.-</t>
  </si>
  <si>
    <t>191_1</t>
  </si>
  <si>
    <t>SFAFAK</t>
  </si>
  <si>
    <t>191_2</t>
  </si>
  <si>
    <t>-.SADFAF.-</t>
  </si>
  <si>
    <t>192_1</t>
  </si>
  <si>
    <t>SFAFAS</t>
  </si>
  <si>
    <t>-.SADFAL.-</t>
  </si>
  <si>
    <t>194_1</t>
  </si>
  <si>
    <t>SFFTWL</t>
  </si>
  <si>
    <t>-.SADFAK.-</t>
  </si>
  <si>
    <t>195_1</t>
  </si>
  <si>
    <t>SFFTWK</t>
  </si>
  <si>
    <t>195_2</t>
  </si>
  <si>
    <t>-.SASTWF.-</t>
  </si>
  <si>
    <t>197_1</t>
  </si>
  <si>
    <t>SFFTRF</t>
  </si>
  <si>
    <t>-.SASTYK.-</t>
  </si>
  <si>
    <t>-.SADFRF.-</t>
  </si>
  <si>
    <t>197_2</t>
  </si>
  <si>
    <t>198_1</t>
  </si>
  <si>
    <t>SFFTRL</t>
  </si>
  <si>
    <t>198_2</t>
  </si>
  <si>
    <t>-.SASTAK.-</t>
  </si>
  <si>
    <t>202_1</t>
  </si>
  <si>
    <t>SFFTYL</t>
  </si>
  <si>
    <t>-.SASKYL.-</t>
  </si>
  <si>
    <t>203_1</t>
  </si>
  <si>
    <t>SFFTYK</t>
  </si>
  <si>
    <t>-.SASAWK.-</t>
  </si>
  <si>
    <t>-.SASAWF.-</t>
  </si>
  <si>
    <t>203_2</t>
  </si>
  <si>
    <t>-.SASAWL.-</t>
  </si>
  <si>
    <t>203_3</t>
  </si>
  <si>
    <t>205_1</t>
  </si>
  <si>
    <t>SFFTAF</t>
  </si>
  <si>
    <t>-.SASAYL.-</t>
  </si>
  <si>
    <t>206_1</t>
  </si>
  <si>
    <t>SFFTAL</t>
  </si>
  <si>
    <t>-.SASAYK.-</t>
  </si>
  <si>
    <t>206_2</t>
  </si>
  <si>
    <t>207_1</t>
  </si>
  <si>
    <t>SFFTAK</t>
  </si>
  <si>
    <t>-.SASAAK.-</t>
  </si>
  <si>
    <t>207_2</t>
  </si>
  <si>
    <t>-.SASKWL.-</t>
  </si>
  <si>
    <t>207_3</t>
  </si>
  <si>
    <t>209_1</t>
  </si>
  <si>
    <t>SFFKWF</t>
  </si>
  <si>
    <t>-.SASFWF.-</t>
  </si>
  <si>
    <t>209_2</t>
  </si>
  <si>
    <t>217_1</t>
  </si>
  <si>
    <t>SFFKYF</t>
  </si>
  <si>
    <t>-.SASFWL.-</t>
  </si>
  <si>
    <t>222_1</t>
  </si>
  <si>
    <t>SFFKAL</t>
  </si>
  <si>
    <t>-.SASFRL.-</t>
  </si>
  <si>
    <t>224_1</t>
  </si>
  <si>
    <t>SFFKAS</t>
  </si>
  <si>
    <t>-.SASFYL.-</t>
  </si>
  <si>
    <t>224_2</t>
  </si>
  <si>
    <t>-.SASFWK.-</t>
  </si>
  <si>
    <t>226_1</t>
  </si>
  <si>
    <t>SFFAWL</t>
  </si>
  <si>
    <t>227_1</t>
  </si>
  <si>
    <t>SFFAWK</t>
  </si>
  <si>
    <t>-.SASFYK.-</t>
  </si>
  <si>
    <t>230_1</t>
  </si>
  <si>
    <t>SFFARL</t>
  </si>
  <si>
    <t>-.SASFRF.-</t>
  </si>
  <si>
    <t>230_2</t>
  </si>
  <si>
    <t>230_3</t>
  </si>
  <si>
    <t>-.SASFAF.-</t>
  </si>
  <si>
    <t>-.SASFYF.-</t>
  </si>
  <si>
    <t>234_1</t>
  </si>
  <si>
    <t>SFFAYL</t>
  </si>
  <si>
    <t>234_2</t>
  </si>
  <si>
    <t>-.SASFAL.-</t>
  </si>
  <si>
    <t>237_1</t>
  </si>
  <si>
    <t>SFFAAF</t>
  </si>
  <si>
    <t>238_1</t>
  </si>
  <si>
    <t>SFFAAL</t>
  </si>
  <si>
    <t>238_2</t>
  </si>
  <si>
    <t>-.SASFAK.-</t>
  </si>
  <si>
    <t>239_1</t>
  </si>
  <si>
    <t>SFFAAK</t>
  </si>
  <si>
    <t>240_1</t>
  </si>
  <si>
    <t>SFFAAS</t>
  </si>
  <si>
    <t>240_2</t>
  </si>
  <si>
    <t>240_3</t>
  </si>
  <si>
    <t>-.SAATWF.-</t>
  </si>
  <si>
    <t>243_1</t>
  </si>
  <si>
    <t>SFFFWK</t>
  </si>
  <si>
    <t>-.SAATWL.-</t>
  </si>
  <si>
    <t>243_2</t>
  </si>
  <si>
    <t>-.SAATAF.-</t>
  </si>
  <si>
    <t>243_3</t>
  </si>
  <si>
    <t>-.SAATAK.-</t>
  </si>
  <si>
    <t>243_4</t>
  </si>
  <si>
    <t>244_1</t>
  </si>
  <si>
    <t>SFFFWS</t>
  </si>
  <si>
    <t>248_1</t>
  </si>
  <si>
    <t>SFFFRS</t>
  </si>
  <si>
    <t>-.SAAKWF.-</t>
  </si>
  <si>
    <t>248_2</t>
  </si>
  <si>
    <t>-.SAAKWL.-</t>
  </si>
  <si>
    <t>248_3</t>
  </si>
  <si>
    <t>248_4</t>
  </si>
  <si>
    <t>251_1</t>
  </si>
  <si>
    <t>SFFFYK</t>
  </si>
  <si>
    <t>251_2</t>
  </si>
  <si>
    <t>-.SAAKWS.-</t>
  </si>
  <si>
    <t>251_3</t>
  </si>
  <si>
    <t>251_4</t>
  </si>
  <si>
    <t>-.SAAKYF.-</t>
  </si>
  <si>
    <t>251_5</t>
  </si>
  <si>
    <t>-.SAAKYL.-</t>
  </si>
  <si>
    <t>251_6</t>
  </si>
  <si>
    <t>254_1</t>
  </si>
  <si>
    <t>SFFFAL</t>
  </si>
  <si>
    <t>-.SAAAWF.-</t>
  </si>
  <si>
    <t>255_1</t>
  </si>
  <si>
    <t>SFFFAK</t>
  </si>
  <si>
    <t>255_2</t>
  </si>
  <si>
    <t>-.SAAAWL.-</t>
  </si>
  <si>
    <t>255_3</t>
  </si>
  <si>
    <t>255_4</t>
  </si>
  <si>
    <t>-.SAAAYL.-</t>
  </si>
  <si>
    <t>-.SAAKYS.-</t>
  </si>
  <si>
    <t>255_5</t>
  </si>
  <si>
    <t>256_1</t>
  </si>
  <si>
    <t>SFFFAS</t>
  </si>
  <si>
    <t>-.SAAAYK.-</t>
  </si>
  <si>
    <t>259_1</t>
  </si>
  <si>
    <t>SADTWK</t>
  </si>
  <si>
    <t>267_1</t>
  </si>
  <si>
    <t>SADTYK</t>
  </si>
  <si>
    <t>267_2</t>
  </si>
  <si>
    <t>-.SAAAAF.-</t>
  </si>
  <si>
    <t>-.SAAAWK.-</t>
  </si>
  <si>
    <t>271_1</t>
  </si>
  <si>
    <t>SADTAK</t>
  </si>
  <si>
    <t>-.SAAAAL.-</t>
  </si>
  <si>
    <t>273_1</t>
  </si>
  <si>
    <t>SADKWF</t>
  </si>
  <si>
    <t>-.SAAAAK.-</t>
  </si>
  <si>
    <t>274_1</t>
  </si>
  <si>
    <t>SADKWL</t>
  </si>
  <si>
    <t>274_2</t>
  </si>
  <si>
    <t>281_1</t>
  </si>
  <si>
    <t>SADKYF</t>
  </si>
  <si>
    <t>-.SAAFWK.-</t>
  </si>
  <si>
    <t>281_2</t>
  </si>
  <si>
    <t>281_3</t>
  </si>
  <si>
    <t>282_1</t>
  </si>
  <si>
    <t>SADKYL</t>
  </si>
  <si>
    <t>282_2</t>
  </si>
  <si>
    <t>-.SAAFRF.-</t>
  </si>
  <si>
    <t>284_1</t>
  </si>
  <si>
    <t>SADKYS</t>
  </si>
  <si>
    <t>-.SAAFYL.-</t>
  </si>
  <si>
    <t>289_1</t>
  </si>
  <si>
    <t>SADAWF</t>
  </si>
  <si>
    <t>291_1</t>
  </si>
  <si>
    <t>SADAWK</t>
  </si>
  <si>
    <t>-.SAAFYK.-</t>
  </si>
  <si>
    <t>291_2</t>
  </si>
  <si>
    <t>291_3</t>
  </si>
  <si>
    <t>299_1</t>
  </si>
  <si>
    <t>SADAYK</t>
  </si>
  <si>
    <t>-.SAAFAF.-</t>
  </si>
  <si>
    <t>299_2</t>
  </si>
  <si>
    <t>299_3</t>
  </si>
  <si>
    <t>-.SAAFAL.-</t>
  </si>
  <si>
    <t>303_1</t>
  </si>
  <si>
    <t>SADAAK</t>
  </si>
  <si>
    <t>303_2</t>
  </si>
  <si>
    <t>-.SAAFAK.-</t>
  </si>
  <si>
    <t>305_1</t>
  </si>
  <si>
    <t>SADFWF</t>
  </si>
  <si>
    <t>-.SAFTRF.-</t>
  </si>
  <si>
    <t>306_1</t>
  </si>
  <si>
    <t>SADFWL</t>
  </si>
  <si>
    <t>-.SAFTYL.-</t>
  </si>
  <si>
    <t>307_1</t>
  </si>
  <si>
    <t>SADFWK</t>
  </si>
  <si>
    <t>-.SAFTAK.-</t>
  </si>
  <si>
    <t>307_2</t>
  </si>
  <si>
    <t>-.SAFKWL.-</t>
  </si>
  <si>
    <t>307_3</t>
  </si>
  <si>
    <t>307_4</t>
  </si>
  <si>
    <t>307_5</t>
  </si>
  <si>
    <t>-.SAFKYF.-</t>
  </si>
  <si>
    <t>309_1</t>
  </si>
  <si>
    <t>SADFRF</t>
  </si>
  <si>
    <t>-.SAFKYS.-</t>
  </si>
  <si>
    <t>310_1</t>
  </si>
  <si>
    <t>SADFRL</t>
  </si>
  <si>
    <t>-.SAFARF.-</t>
  </si>
  <si>
    <t>-.SAFTAL.-</t>
  </si>
  <si>
    <t>310_2</t>
  </si>
  <si>
    <t>-.SAFAYL.-</t>
  </si>
  <si>
    <t>314_1</t>
  </si>
  <si>
    <t>SADFYL</t>
  </si>
  <si>
    <t>-.SAFTWF.-</t>
  </si>
  <si>
    <t>314_2</t>
  </si>
  <si>
    <t>-.SAFAAF.-</t>
  </si>
  <si>
    <t>-.SAFTWL.-</t>
  </si>
  <si>
    <t>315_1</t>
  </si>
  <si>
    <t>SADFYK</t>
  </si>
  <si>
    <t>-.SAFAAL.-</t>
  </si>
  <si>
    <t>315_2</t>
  </si>
  <si>
    <t>317_1</t>
  </si>
  <si>
    <t>SADFAF</t>
  </si>
  <si>
    <t>-.SAFAAK.-</t>
  </si>
  <si>
    <t>318_1</t>
  </si>
  <si>
    <t>SADFAL</t>
  </si>
  <si>
    <t>319_1</t>
  </si>
  <si>
    <t>SADFAK</t>
  </si>
  <si>
    <t>-.SAFFWK.-</t>
  </si>
  <si>
    <t>319_2</t>
  </si>
  <si>
    <t>321_1</t>
  </si>
  <si>
    <t>SASTWF</t>
  </si>
  <si>
    <t>331_1</t>
  </si>
  <si>
    <t>SASTYK</t>
  </si>
  <si>
    <t>-.SAFAWF.-</t>
  </si>
  <si>
    <t>331_2</t>
  </si>
  <si>
    <t>331_3</t>
  </si>
  <si>
    <t>-.SAFFWS.-</t>
  </si>
  <si>
    <t>335_1</t>
  </si>
  <si>
    <t>SASTAK</t>
  </si>
  <si>
    <t>-.SAFFWL.-</t>
  </si>
  <si>
    <t>335_2</t>
  </si>
  <si>
    <t>-.SAFFRF.-</t>
  </si>
  <si>
    <t>338_1</t>
  </si>
  <si>
    <t>SASKWL</t>
  </si>
  <si>
    <t>346_1</t>
  </si>
  <si>
    <t>SASKYL</t>
  </si>
  <si>
    <t>353_1</t>
  </si>
  <si>
    <t>SASAWF</t>
  </si>
  <si>
    <t>-.SAFFRL.-</t>
  </si>
  <si>
    <t>354_1</t>
  </si>
  <si>
    <t>SASAWL</t>
  </si>
  <si>
    <t>355_1</t>
  </si>
  <si>
    <t>SASAWK</t>
  </si>
  <si>
    <t>355_2</t>
  </si>
  <si>
    <t>-.SAFFRS.-</t>
  </si>
  <si>
    <t>355_3</t>
  </si>
  <si>
    <t>355_4</t>
  </si>
  <si>
    <t>-.SAFFYK.-</t>
  </si>
  <si>
    <t>362_1</t>
  </si>
  <si>
    <t>SASAYL</t>
  </si>
  <si>
    <t>363_1</t>
  </si>
  <si>
    <t>SASAYK</t>
  </si>
  <si>
    <t>363_2</t>
  </si>
  <si>
    <t>363_3</t>
  </si>
  <si>
    <t>-.SAFFAF.-</t>
  </si>
  <si>
    <t>363_4</t>
  </si>
  <si>
    <t>-.SAFFAL.-</t>
  </si>
  <si>
    <t>367_1</t>
  </si>
  <si>
    <t>SASAAK</t>
  </si>
  <si>
    <t>367_2</t>
  </si>
  <si>
    <t>367_3</t>
  </si>
  <si>
    <t>367_4</t>
  </si>
  <si>
    <t>-.SAFFAK.-</t>
  </si>
  <si>
    <t>369_1</t>
  </si>
  <si>
    <t>SASFWF</t>
  </si>
  <si>
    <t>369_2</t>
  </si>
  <si>
    <t>-.SSDTWK.-</t>
  </si>
  <si>
    <t>370_1</t>
  </si>
  <si>
    <t>SASFWL</t>
  </si>
  <si>
    <t>370_2</t>
  </si>
  <si>
    <t>-.SSDAWK.-</t>
  </si>
  <si>
    <t>371_1</t>
  </si>
  <si>
    <t>SASFWK</t>
  </si>
  <si>
    <t>371_2</t>
  </si>
  <si>
    <t>371_3</t>
  </si>
  <si>
    <t>-.SSDAYK.-</t>
  </si>
  <si>
    <t>373_1</t>
  </si>
  <si>
    <t>SASFRF</t>
  </si>
  <si>
    <t>374_1</t>
  </si>
  <si>
    <t>SASFRL</t>
  </si>
  <si>
    <t>-.SSDFWK.-</t>
  </si>
  <si>
    <t>377_1</t>
  </si>
  <si>
    <t>SASFYF</t>
  </si>
  <si>
    <t>378_1</t>
  </si>
  <si>
    <t>SASFYL</t>
  </si>
  <si>
    <t>378_2</t>
  </si>
  <si>
    <t>-.SSDFRF.-</t>
  </si>
  <si>
    <t>-.SAFFYS.-</t>
  </si>
  <si>
    <t>378_3</t>
  </si>
  <si>
    <t>-.SSDAWL.-</t>
  </si>
  <si>
    <t>379_1</t>
  </si>
  <si>
    <t>SASFYK</t>
  </si>
  <si>
    <t>-.SSDFYK.-</t>
  </si>
  <si>
    <t>379_2</t>
  </si>
  <si>
    <t>379_3</t>
  </si>
  <si>
    <t>-.SAFFAS.-</t>
  </si>
  <si>
    <t>379_4</t>
  </si>
  <si>
    <t>-.SSDFAL.-</t>
  </si>
  <si>
    <t>-.SKFFWL.-</t>
  </si>
  <si>
    <t>381_1</t>
  </si>
  <si>
    <t>SASFAF</t>
  </si>
  <si>
    <t>-.SSDFAK.-</t>
  </si>
  <si>
    <t>381_2</t>
  </si>
  <si>
    <t>-.SSDKWL.-</t>
  </si>
  <si>
    <t>381_3</t>
  </si>
  <si>
    <t>381_4</t>
  </si>
  <si>
    <t>382_1</t>
  </si>
  <si>
    <t>SASFAL</t>
  </si>
  <si>
    <t>-.SSSTWK.-</t>
  </si>
  <si>
    <t>382_2</t>
  </si>
  <si>
    <t>382_3</t>
  </si>
  <si>
    <t>-.SSSTYK.-</t>
  </si>
  <si>
    <t>383_1</t>
  </si>
  <si>
    <t>SASFAK</t>
  </si>
  <si>
    <t>383_2</t>
  </si>
  <si>
    <t>-.SSSAWL.-</t>
  </si>
  <si>
    <t>383_3</t>
  </si>
  <si>
    <t>-.SSSAWK.-</t>
  </si>
  <si>
    <t>383_4</t>
  </si>
  <si>
    <t>385_1</t>
  </si>
  <si>
    <t>SAATWF</t>
  </si>
  <si>
    <t>-.SSDFAF.-</t>
  </si>
  <si>
    <t>385_2</t>
  </si>
  <si>
    <t>386_1</t>
  </si>
  <si>
    <t>SAATWL</t>
  </si>
  <si>
    <t>386_2</t>
  </si>
  <si>
    <t>-.SSSAYK.-</t>
  </si>
  <si>
    <t>397_1</t>
  </si>
  <si>
    <t>SAATAF</t>
  </si>
  <si>
    <t>399_1</t>
  </si>
  <si>
    <t>SAATAK</t>
  </si>
  <si>
    <t>399_2</t>
  </si>
  <si>
    <t>-.SSSAAK.-</t>
  </si>
  <si>
    <t>399_3</t>
  </si>
  <si>
    <t>399_4</t>
  </si>
  <si>
    <t>-.SSSFWK.-</t>
  </si>
  <si>
    <t>401_1</t>
  </si>
  <si>
    <t>SAAKWF</t>
  </si>
  <si>
    <t>402_1</t>
  </si>
  <si>
    <t>SAAKWL</t>
  </si>
  <si>
    <t>-.SSSFRF.-</t>
  </si>
  <si>
    <t>402_2</t>
  </si>
  <si>
    <t>-.SSSFYK.-</t>
  </si>
  <si>
    <t>402_3</t>
  </si>
  <si>
    <t>402_4</t>
  </si>
  <si>
    <t>402_5</t>
  </si>
  <si>
    <t>404_1</t>
  </si>
  <si>
    <t>SAAKWS</t>
  </si>
  <si>
    <t>404_2</t>
  </si>
  <si>
    <t>-.SSSFAK.-</t>
  </si>
  <si>
    <t>409_1</t>
  </si>
  <si>
    <t>SAAKYF</t>
  </si>
  <si>
    <t>410_1</t>
  </si>
  <si>
    <t>SAAKYL</t>
  </si>
  <si>
    <t>410_2</t>
  </si>
  <si>
    <t>410_3</t>
  </si>
  <si>
    <t>412_1</t>
  </si>
  <si>
    <t>SAAKYS</t>
  </si>
  <si>
    <t>412_2</t>
  </si>
  <si>
    <t>-.SSATWK.-</t>
  </si>
  <si>
    <t>417_1</t>
  </si>
  <si>
    <t>SAAAWF</t>
  </si>
  <si>
    <t>-.SSSFRL.-</t>
  </si>
  <si>
    <t>417_2</t>
  </si>
  <si>
    <t>-.SSATYK.-</t>
  </si>
  <si>
    <t>417_3</t>
  </si>
  <si>
    <t>-.SSATAK.-</t>
  </si>
  <si>
    <t>417_4</t>
  </si>
  <si>
    <t>418_1</t>
  </si>
  <si>
    <t>SAAAWL</t>
  </si>
  <si>
    <t>-.SSAKWS.-</t>
  </si>
  <si>
    <t>418_2</t>
  </si>
  <si>
    <t>-.SSAAWL.-</t>
  </si>
  <si>
    <t>418_3</t>
  </si>
  <si>
    <t>-.SSAAWK.-</t>
  </si>
  <si>
    <t>419_1</t>
  </si>
  <si>
    <t>SAAAWK</t>
  </si>
  <si>
    <t>426_1</t>
  </si>
  <si>
    <t>SAAAYL</t>
  </si>
  <si>
    <t>426_2</t>
  </si>
  <si>
    <t>-.SSAAYK.-</t>
  </si>
  <si>
    <t>427_1</t>
  </si>
  <si>
    <t>SAAAYK</t>
  </si>
  <si>
    <t>427_2</t>
  </si>
  <si>
    <t>427_3</t>
  </si>
  <si>
    <t>-.SSAAAK.-</t>
  </si>
  <si>
    <t>429_1</t>
  </si>
  <si>
    <t>SAAAAF</t>
  </si>
  <si>
    <t>429_2</t>
  </si>
  <si>
    <t>430_1</t>
  </si>
  <si>
    <t>SAAAAL</t>
  </si>
  <si>
    <t>-.SSAFWL.-</t>
  </si>
  <si>
    <t>431_1</t>
  </si>
  <si>
    <t>SAAAAK</t>
  </si>
  <si>
    <t>-.SSAFWK.-</t>
  </si>
  <si>
    <t>431_2</t>
  </si>
  <si>
    <t>431_3</t>
  </si>
  <si>
    <t>-.SSAFWS.-</t>
  </si>
  <si>
    <t>435_1</t>
  </si>
  <si>
    <t>SAAFWK</t>
  </si>
  <si>
    <t>-.SSAKYS.-</t>
  </si>
  <si>
    <t>435_2</t>
  </si>
  <si>
    <t>-.SSAFRL.-</t>
  </si>
  <si>
    <t>-.SSAAWF.-</t>
  </si>
  <si>
    <t>435_3</t>
  </si>
  <si>
    <t>-.SSAFYF.-</t>
  </si>
  <si>
    <t>435_4</t>
  </si>
  <si>
    <t>-.SSAFYK.-</t>
  </si>
  <si>
    <t>437_1</t>
  </si>
  <si>
    <t>SAAFRF</t>
  </si>
  <si>
    <t>442_1</t>
  </si>
  <si>
    <t>SAAFYL</t>
  </si>
  <si>
    <t>442_2</t>
  </si>
  <si>
    <t>-.SSAFAF.-</t>
  </si>
  <si>
    <t>-.SSAAYL.-</t>
  </si>
  <si>
    <t>443_1</t>
  </si>
  <si>
    <t>SAAFYK</t>
  </si>
  <si>
    <t>-.SSAFAL.-</t>
  </si>
  <si>
    <t>443_2</t>
  </si>
  <si>
    <t>443_3</t>
  </si>
  <si>
    <t>-.SSAFAK.-</t>
  </si>
  <si>
    <t>443_4</t>
  </si>
  <si>
    <t>-.SSFTWK.-</t>
  </si>
  <si>
    <t>443_5</t>
  </si>
  <si>
    <t>-.SSAFWF.-</t>
  </si>
  <si>
    <t>443_6</t>
  </si>
  <si>
    <t>445_1</t>
  </si>
  <si>
    <t>SAAFAF</t>
  </si>
  <si>
    <t>445_2</t>
  </si>
  <si>
    <t>-.SSFTYK.-</t>
  </si>
  <si>
    <t>445_3</t>
  </si>
  <si>
    <t>-.SSFTAL.-</t>
  </si>
  <si>
    <t>-.SSAFRF.-</t>
  </si>
  <si>
    <t>446_1</t>
  </si>
  <si>
    <t>SAAFAL</t>
  </si>
  <si>
    <t>-.SSFTAK.-</t>
  </si>
  <si>
    <t>-.SSAFRS.-</t>
  </si>
  <si>
    <t>446_2</t>
  </si>
  <si>
    <t>-.SSFKYF.-</t>
  </si>
  <si>
    <t>446_3</t>
  </si>
  <si>
    <t>-.SSFKYL.-</t>
  </si>
  <si>
    <t>447_1</t>
  </si>
  <si>
    <t>SAAFAK</t>
  </si>
  <si>
    <t>-.SSFKAF.-</t>
  </si>
  <si>
    <t>449_1</t>
  </si>
  <si>
    <t>SAFTWF</t>
  </si>
  <si>
    <t>-.SSFKAK.-</t>
  </si>
  <si>
    <t>450_1</t>
  </si>
  <si>
    <t>SAFTWL</t>
  </si>
  <si>
    <t>-.SSFAWF.-</t>
  </si>
  <si>
    <t>453_1</t>
  </si>
  <si>
    <t>SAFTRF</t>
  </si>
  <si>
    <t>-.SSFAWL.-</t>
  </si>
  <si>
    <t>458_1</t>
  </si>
  <si>
    <t>SAFTYL</t>
  </si>
  <si>
    <t>462_1</t>
  </si>
  <si>
    <t>SAFTAL</t>
  </si>
  <si>
    <t>463_1</t>
  </si>
  <si>
    <t>SAFTAK</t>
  </si>
  <si>
    <t>-.SSFAWK.-</t>
  </si>
  <si>
    <t>463_2</t>
  </si>
  <si>
    <t>-.SSFAWS.-</t>
  </si>
  <si>
    <t>466_1</t>
  </si>
  <si>
    <t>SAFKWL</t>
  </si>
  <si>
    <t>466_2</t>
  </si>
  <si>
    <t>-.SSFARL.-</t>
  </si>
  <si>
    <t>-.SSFKYS.-</t>
  </si>
  <si>
    <t>466_3</t>
  </si>
  <si>
    <t>-.SSFAAF.-</t>
  </si>
  <si>
    <t>473_1</t>
  </si>
  <si>
    <t>SAFKYF</t>
  </si>
  <si>
    <t>-.SSFAAL.-</t>
  </si>
  <si>
    <t>476_1</t>
  </si>
  <si>
    <t>SAFKYS</t>
  </si>
  <si>
    <t>-.SSFAAK.-</t>
  </si>
  <si>
    <t>481_1</t>
  </si>
  <si>
    <t>SAFAWF</t>
  </si>
  <si>
    <t>485_1</t>
  </si>
  <si>
    <t>SAFARF</t>
  </si>
  <si>
    <t>-.SSFFWK.-</t>
  </si>
  <si>
    <t>490_1</t>
  </si>
  <si>
    <t>SAFAYL</t>
  </si>
  <si>
    <t>490_2</t>
  </si>
  <si>
    <t>490_3</t>
  </si>
  <si>
    <t>493_1</t>
  </si>
  <si>
    <t>SAFAAF</t>
  </si>
  <si>
    <t>-.SSFFRF.-</t>
  </si>
  <si>
    <t>493_2</t>
  </si>
  <si>
    <t>-.SSFFRL.-</t>
  </si>
  <si>
    <t>494_1</t>
  </si>
  <si>
    <t>SAFAAL</t>
  </si>
  <si>
    <t>-.SSFFRS.-</t>
  </si>
  <si>
    <t>494_2</t>
  </si>
  <si>
    <t>494_3</t>
  </si>
  <si>
    <t>495_1</t>
  </si>
  <si>
    <t>SAFAAK</t>
  </si>
  <si>
    <t>-.SSFFYK.-</t>
  </si>
  <si>
    <t>495_2</t>
  </si>
  <si>
    <t>-.SSFFWS.-</t>
  </si>
  <si>
    <t>495_3</t>
  </si>
  <si>
    <t>498_1</t>
  </si>
  <si>
    <t>SAFFWL</t>
  </si>
  <si>
    <t>-.SSFFAK.-</t>
  </si>
  <si>
    <t>498_2</t>
  </si>
  <si>
    <t>-.SSFFAS.-</t>
  </si>
  <si>
    <t>499_1</t>
  </si>
  <si>
    <t>SAFFWK</t>
  </si>
  <si>
    <t>499_2</t>
  </si>
  <si>
    <t>-.FFDTWK.-</t>
  </si>
  <si>
    <t>-.SSFFAL.-</t>
  </si>
  <si>
    <t>499_3</t>
  </si>
  <si>
    <t>499_4</t>
  </si>
  <si>
    <t>499_5</t>
  </si>
  <si>
    <t>-.FFDTRF.-</t>
  </si>
  <si>
    <t>-.SSFFAF.-</t>
  </si>
  <si>
    <t>499_6</t>
  </si>
  <si>
    <t>500_1</t>
  </si>
  <si>
    <t>SAFFWS</t>
  </si>
  <si>
    <t>-.FFDTRL.-</t>
  </si>
  <si>
    <t>500_2</t>
  </si>
  <si>
    <t>-.FFDTRS.-</t>
  </si>
  <si>
    <t>501_1</t>
  </si>
  <si>
    <t>SAFFRF</t>
  </si>
  <si>
    <t>501_2</t>
  </si>
  <si>
    <t>501_3</t>
  </si>
  <si>
    <t>-.FFDTYK.-</t>
  </si>
  <si>
    <t>502_1</t>
  </si>
  <si>
    <t>SAFFRL</t>
  </si>
  <si>
    <t>502_2</t>
  </si>
  <si>
    <t>502_3</t>
  </si>
  <si>
    <t>502_4</t>
  </si>
  <si>
    <t>-.FFDTAF.-</t>
  </si>
  <si>
    <t>502_5</t>
  </si>
  <si>
    <t>-.FFDTAL.-</t>
  </si>
  <si>
    <t>504_1</t>
  </si>
  <si>
    <t>SAFFRS</t>
  </si>
  <si>
    <t>-.FFDTAK.-</t>
  </si>
  <si>
    <t>504_2</t>
  </si>
  <si>
    <t>507_1</t>
  </si>
  <si>
    <t>SAFFYK</t>
  </si>
  <si>
    <t>507_2</t>
  </si>
  <si>
    <t>-.FFDTAS.-</t>
  </si>
  <si>
    <t>507_3</t>
  </si>
  <si>
    <t>-.FFDKWS.-</t>
  </si>
  <si>
    <t>507_4</t>
  </si>
  <si>
    <t>-.FFDKYL.-</t>
  </si>
  <si>
    <t>508_1</t>
  </si>
  <si>
    <t>SAFFYS</t>
  </si>
  <si>
    <t>-.FFDKYS.-</t>
  </si>
  <si>
    <t>509_1</t>
  </si>
  <si>
    <t>SAFFAF</t>
  </si>
  <si>
    <t>-.FFDKAF.-</t>
  </si>
  <si>
    <t>510_1</t>
  </si>
  <si>
    <t>SAFFAL</t>
  </si>
  <si>
    <t>-.FFDAWL.-</t>
  </si>
  <si>
    <t>510_2</t>
  </si>
  <si>
    <t>-.FFDKWL.-</t>
  </si>
  <si>
    <t>510_3</t>
  </si>
  <si>
    <t>510_4</t>
  </si>
  <si>
    <t>-.FFDAWK.-</t>
  </si>
  <si>
    <t>-.FFDKYF.-</t>
  </si>
  <si>
    <t>511_1</t>
  </si>
  <si>
    <t>SAFFAK</t>
  </si>
  <si>
    <t>511_2</t>
  </si>
  <si>
    <t>512_1</t>
  </si>
  <si>
    <t>SAFFAS</t>
  </si>
  <si>
    <t>754_1</t>
  </si>
  <si>
    <t>SKFFWL</t>
  </si>
  <si>
    <t>-.FFDAWS.-</t>
  </si>
  <si>
    <t>-.FFDAWF.-</t>
  </si>
  <si>
    <t>771_1</t>
  </si>
  <si>
    <t>SSDTWK</t>
  </si>
  <si>
    <t>-.FFDARF.-</t>
  </si>
  <si>
    <t>771_2</t>
  </si>
  <si>
    <t>786_1</t>
  </si>
  <si>
    <t>SSDKWL</t>
  </si>
  <si>
    <t>-.FFDARL.-</t>
  </si>
  <si>
    <t>802_1</t>
  </si>
  <si>
    <t>SSDAWL</t>
  </si>
  <si>
    <t>803_1</t>
  </si>
  <si>
    <t>SSDAWK</t>
  </si>
  <si>
    <t>-.FFDARS.-</t>
  </si>
  <si>
    <t>803_2</t>
  </si>
  <si>
    <t>803_3</t>
  </si>
  <si>
    <t>811_1</t>
  </si>
  <si>
    <t>SSDAYK</t>
  </si>
  <si>
    <t>-.FFDAYF.-</t>
  </si>
  <si>
    <t>811_2</t>
  </si>
  <si>
    <t>-.FFDAYK.-</t>
  </si>
  <si>
    <t>811_3</t>
  </si>
  <si>
    <t>819_1</t>
  </si>
  <si>
    <t>SSDFWK</t>
  </si>
  <si>
    <t>819_2</t>
  </si>
  <si>
    <t>-.FFDAYS.-</t>
  </si>
  <si>
    <t>819_3</t>
  </si>
  <si>
    <t>-.FFDAAF.-</t>
  </si>
  <si>
    <t>819_4</t>
  </si>
  <si>
    <t>821_1</t>
  </si>
  <si>
    <t>SSDFRF</t>
  </si>
  <si>
    <t>-.FFDAAL.-</t>
  </si>
  <si>
    <t>821_2</t>
  </si>
  <si>
    <t>827_1</t>
  </si>
  <si>
    <t>SSDFYK</t>
  </si>
  <si>
    <t>827_2</t>
  </si>
  <si>
    <t>-.FFDAAK.-</t>
  </si>
  <si>
    <t>827_3</t>
  </si>
  <si>
    <t>827_4</t>
  </si>
  <si>
    <t>-.FFDAYL.-</t>
  </si>
  <si>
    <t>829_1</t>
  </si>
  <si>
    <t>SSDFAF</t>
  </si>
  <si>
    <t>830_1</t>
  </si>
  <si>
    <t>SSDFAL</t>
  </si>
  <si>
    <t>-.FFDAAS.-</t>
  </si>
  <si>
    <t>831_1</t>
  </si>
  <si>
    <t>SSDFAK</t>
  </si>
  <si>
    <t>831_2</t>
  </si>
  <si>
    <t>-.FFDFWK.-</t>
  </si>
  <si>
    <t>831_3</t>
  </si>
  <si>
    <t>831_4</t>
  </si>
  <si>
    <t>835_1</t>
  </si>
  <si>
    <t>SSSTWK</t>
  </si>
  <si>
    <t>835_2</t>
  </si>
  <si>
    <t>-.FFDFRS.-</t>
  </si>
  <si>
    <t>843_1</t>
  </si>
  <si>
    <t>SSSTYK</t>
  </si>
  <si>
    <t>843_2</t>
  </si>
  <si>
    <t>843_3</t>
  </si>
  <si>
    <t>-.FFDFYK.-</t>
  </si>
  <si>
    <t>866_1</t>
  </si>
  <si>
    <t>SSSAWL</t>
  </si>
  <si>
    <t>867_1</t>
  </si>
  <si>
    <t>SSSAWK</t>
  </si>
  <si>
    <t>867_2</t>
  </si>
  <si>
    <t>867_3</t>
  </si>
  <si>
    <t>-.FFDFAL.-</t>
  </si>
  <si>
    <t>867_4</t>
  </si>
  <si>
    <t>867_5</t>
  </si>
  <si>
    <t>-.FFDFAK.-</t>
  </si>
  <si>
    <t>875_1</t>
  </si>
  <si>
    <t>SSSAYK</t>
  </si>
  <si>
    <t>875_2</t>
  </si>
  <si>
    <t>875_3</t>
  </si>
  <si>
    <t>-.FFSTWL.-</t>
  </si>
  <si>
    <t>879_1</t>
  </si>
  <si>
    <t>SSSAAK</t>
  </si>
  <si>
    <t>-.FFSTWK.-</t>
  </si>
  <si>
    <t>879_2</t>
  </si>
  <si>
    <t>883_1</t>
  </si>
  <si>
    <t>SSSFWK</t>
  </si>
  <si>
    <t>883_2</t>
  </si>
  <si>
    <t>883_3</t>
  </si>
  <si>
    <t>-.FFSTRF.-</t>
  </si>
  <si>
    <t>885_1</t>
  </si>
  <si>
    <t>SSSFRF</t>
  </si>
  <si>
    <t>885_2</t>
  </si>
  <si>
    <t>-.FFSTRL.-</t>
  </si>
  <si>
    <t>886_1</t>
  </si>
  <si>
    <t>SSSFRL</t>
  </si>
  <si>
    <t>891_1</t>
  </si>
  <si>
    <t>SSSFYK</t>
  </si>
  <si>
    <t>891_2</t>
  </si>
  <si>
    <t>-.FFSTRS.-</t>
  </si>
  <si>
    <t>891_3</t>
  </si>
  <si>
    <t>-.FFSTWS.-</t>
  </si>
  <si>
    <t>891_4</t>
  </si>
  <si>
    <t>891_5</t>
  </si>
  <si>
    <t>891_6</t>
  </si>
  <si>
    <t>-.FFSTYL.-</t>
  </si>
  <si>
    <t>895_1</t>
  </si>
  <si>
    <t>SSSFAK</t>
  </si>
  <si>
    <t>-.FFSTYK.-</t>
  </si>
  <si>
    <t>895_2</t>
  </si>
  <si>
    <t>895_3</t>
  </si>
  <si>
    <t>895_4</t>
  </si>
  <si>
    <t>895_5</t>
  </si>
  <si>
    <t>-.FFSTAF.-</t>
  </si>
  <si>
    <t>895_6</t>
  </si>
  <si>
    <t>-.FFSTAL.-</t>
  </si>
  <si>
    <t>899_1</t>
  </si>
  <si>
    <t>SSATWK</t>
  </si>
  <si>
    <t>-.FFSTYS.-</t>
  </si>
  <si>
    <t>899_2</t>
  </si>
  <si>
    <t>-.FFSTAK.-</t>
  </si>
  <si>
    <t>907_1</t>
  </si>
  <si>
    <t>SSATYK</t>
  </si>
  <si>
    <t>907_2</t>
  </si>
  <si>
    <t>907_3</t>
  </si>
  <si>
    <t>911_1</t>
  </si>
  <si>
    <t>SSATAK</t>
  </si>
  <si>
    <t>-.FFSTAS.-</t>
  </si>
  <si>
    <t>911_2</t>
  </si>
  <si>
    <t>-.FFSKWF.-</t>
  </si>
  <si>
    <t>916_1</t>
  </si>
  <si>
    <t>SSAKWS</t>
  </si>
  <si>
    <t>-.FFSKYF.-</t>
  </si>
  <si>
    <t>924_1</t>
  </si>
  <si>
    <t>SSAKYS</t>
  </si>
  <si>
    <t>929_1</t>
  </si>
  <si>
    <t>SSAAWF</t>
  </si>
  <si>
    <t>-.FFSAWL.-</t>
  </si>
  <si>
    <t>930_1</t>
  </si>
  <si>
    <t>SSAAWL</t>
  </si>
  <si>
    <t>-.FFSAWK.-</t>
  </si>
  <si>
    <t>-.FFSKWL.-</t>
  </si>
  <si>
    <t>931_1</t>
  </si>
  <si>
    <t>SSAAWK</t>
  </si>
  <si>
    <t>-.FFSARF.-</t>
  </si>
  <si>
    <t>931_2</t>
  </si>
  <si>
    <t>-.FFSARL.-</t>
  </si>
  <si>
    <t>931_3</t>
  </si>
  <si>
    <t>938_1</t>
  </si>
  <si>
    <t>SSAAYL</t>
  </si>
  <si>
    <t>939_1</t>
  </si>
  <si>
    <t>SSAAYK</t>
  </si>
  <si>
    <t>939_2</t>
  </si>
  <si>
    <t>-.FFSARS.-</t>
  </si>
  <si>
    <t>939_3</t>
  </si>
  <si>
    <t>-.FFSAYK.-</t>
  </si>
  <si>
    <t>943_1</t>
  </si>
  <si>
    <t>SSAAAK</t>
  </si>
  <si>
    <t>-.FFSAYL.-</t>
  </si>
  <si>
    <t>943_2</t>
  </si>
  <si>
    <t>943_3</t>
  </si>
  <si>
    <t>-.FFSAYS.-</t>
  </si>
  <si>
    <t>945_1</t>
  </si>
  <si>
    <t>SSAFWF</t>
  </si>
  <si>
    <t>-.FFSAYF.-</t>
  </si>
  <si>
    <t>946_1</t>
  </si>
  <si>
    <t>SSAFWL</t>
  </si>
  <si>
    <t>-.FFSAAF.-</t>
  </si>
  <si>
    <t>947_1</t>
  </si>
  <si>
    <t>SSAFWK</t>
  </si>
  <si>
    <t>947_2</t>
  </si>
  <si>
    <t>947_3</t>
  </si>
  <si>
    <t>-.FFSAAL.-</t>
  </si>
  <si>
    <t>947_4</t>
  </si>
  <si>
    <t>948_1</t>
  </si>
  <si>
    <t>SSAFWS</t>
  </si>
  <si>
    <t>948_2</t>
  </si>
  <si>
    <t>-.FFSAAS.-</t>
  </si>
  <si>
    <t>949_1</t>
  </si>
  <si>
    <t>SSAFRF</t>
  </si>
  <si>
    <t>950_1</t>
  </si>
  <si>
    <t>SSAFRL</t>
  </si>
  <si>
    <t>-.FFSFWK.-</t>
  </si>
  <si>
    <t>952_1</t>
  </si>
  <si>
    <t>SSAFRS</t>
  </si>
  <si>
    <t>953_1</t>
  </si>
  <si>
    <t>SSAFYF</t>
  </si>
  <si>
    <t>955_1</t>
  </si>
  <si>
    <t>SSAFYK</t>
  </si>
  <si>
    <t>-.FFSFRL.-</t>
  </si>
  <si>
    <t>955_2</t>
  </si>
  <si>
    <t>-.FFSFRS.-</t>
  </si>
  <si>
    <t>955_3</t>
  </si>
  <si>
    <t>957_1</t>
  </si>
  <si>
    <t>SSAFAF</t>
  </si>
  <si>
    <t>-.FFSFYK.-</t>
  </si>
  <si>
    <t>-.FFSFWS.-</t>
  </si>
  <si>
    <t>957_2</t>
  </si>
  <si>
    <t>957_3</t>
  </si>
  <si>
    <t>958_1</t>
  </si>
  <si>
    <t>SSAFAL</t>
  </si>
  <si>
    <t>958_2</t>
  </si>
  <si>
    <t>-.FFSFAK.-</t>
  </si>
  <si>
    <t>958_3</t>
  </si>
  <si>
    <t>959_1</t>
  </si>
  <si>
    <t>SSAFAK</t>
  </si>
  <si>
    <t>-.FFSFAL.-</t>
  </si>
  <si>
    <t>959_2</t>
  </si>
  <si>
    <t>963_1</t>
  </si>
  <si>
    <t>SSFTWK</t>
  </si>
  <si>
    <t>963_2</t>
  </si>
  <si>
    <t>963_3</t>
  </si>
  <si>
    <t>-.FFSFAS.-</t>
  </si>
  <si>
    <t>963_4</t>
  </si>
  <si>
    <t>-.FFATWK.-</t>
  </si>
  <si>
    <t>971_1</t>
  </si>
  <si>
    <t>SSFTYK</t>
  </si>
  <si>
    <t>974_1</t>
  </si>
  <si>
    <t>SSFTAL</t>
  </si>
  <si>
    <t>975_1</t>
  </si>
  <si>
    <t>SSFTAK</t>
  </si>
  <si>
    <t>985_1</t>
  </si>
  <si>
    <t>SSFKYF</t>
  </si>
  <si>
    <t>-.FFATRF.-</t>
  </si>
  <si>
    <t>986_1</t>
  </si>
  <si>
    <t>SSFKYL</t>
  </si>
  <si>
    <t>988_1</t>
  </si>
  <si>
    <t>SSFKYS</t>
  </si>
  <si>
    <t>989_1</t>
  </si>
  <si>
    <t>SSFKAF</t>
  </si>
  <si>
    <t>-.FFATRL.-</t>
  </si>
  <si>
    <t>991_1</t>
  </si>
  <si>
    <t>SSFKAK</t>
  </si>
  <si>
    <t>993_1</t>
  </si>
  <si>
    <t>SSFAWF</t>
  </si>
  <si>
    <t>994_1</t>
  </si>
  <si>
    <t>SSFAWL</t>
  </si>
  <si>
    <t>-.FFATRS.-</t>
  </si>
  <si>
    <t>994_2</t>
  </si>
  <si>
    <t>-.FFATYL.-</t>
  </si>
  <si>
    <t>994_3</t>
  </si>
  <si>
    <t>995_1</t>
  </si>
  <si>
    <t>SSFAWK</t>
  </si>
  <si>
    <t>-.FFATYK.-</t>
  </si>
  <si>
    <t>996_1</t>
  </si>
  <si>
    <t>SSFAWS</t>
  </si>
  <si>
    <t>996_2</t>
  </si>
  <si>
    <t>996_3</t>
  </si>
  <si>
    <t>-.FFATYS.-</t>
  </si>
  <si>
    <t>998_1</t>
  </si>
  <si>
    <t>SSFARL</t>
  </si>
  <si>
    <t>-.FFATAL.-</t>
  </si>
  <si>
    <t>1005_1</t>
  </si>
  <si>
    <t>SSFAAF</t>
  </si>
  <si>
    <t>1006_1</t>
  </si>
  <si>
    <t>SSFAAL</t>
  </si>
  <si>
    <t>-.FFATAK.-</t>
  </si>
  <si>
    <t>-.FFATAF.-</t>
  </si>
  <si>
    <t>1007_1</t>
  </si>
  <si>
    <t>SSFAAK</t>
  </si>
  <si>
    <t>1007_2</t>
  </si>
  <si>
    <t>1007_3</t>
  </si>
  <si>
    <t>-.FFATAS.-</t>
  </si>
  <si>
    <t>1011_1</t>
  </si>
  <si>
    <t>SSFFWK</t>
  </si>
  <si>
    <t>1011_2</t>
  </si>
  <si>
    <t>-.FFAKWL.-</t>
  </si>
  <si>
    <t>1011_3</t>
  </si>
  <si>
    <t>-.FFAKWF.-</t>
  </si>
  <si>
    <t>-.FFAKYF.-</t>
  </si>
  <si>
    <t>1011_4</t>
  </si>
  <si>
    <t>1012_1</t>
  </si>
  <si>
    <t>SSFFWS</t>
  </si>
  <si>
    <t>-.FFAKAK.-</t>
  </si>
  <si>
    <t>-.FFAKAS.-</t>
  </si>
  <si>
    <t>1013_1</t>
  </si>
  <si>
    <t>SSFFRF</t>
  </si>
  <si>
    <t>-.FFAAWF.-</t>
  </si>
  <si>
    <t>-.FFAKAF.-</t>
  </si>
  <si>
    <t>1014_1</t>
  </si>
  <si>
    <t>SSFFRL</t>
  </si>
  <si>
    <t>-.FFAAWL.-</t>
  </si>
  <si>
    <t>1016_1</t>
  </si>
  <si>
    <t>SSFFRS</t>
  </si>
  <si>
    <t>1016_2</t>
  </si>
  <si>
    <t>-.FFAAWK.-</t>
  </si>
  <si>
    <t>1016_3</t>
  </si>
  <si>
    <t>-.FFAAWS.-</t>
  </si>
  <si>
    <t>1019_1</t>
  </si>
  <si>
    <t>SSFFYK</t>
  </si>
  <si>
    <t>-.FFAARF.-</t>
  </si>
  <si>
    <t>1019_2</t>
  </si>
  <si>
    <t>1019_3</t>
  </si>
  <si>
    <t>1021_1</t>
  </si>
  <si>
    <t>SSFFAF</t>
  </si>
  <si>
    <t>-.FFAARL.-</t>
  </si>
  <si>
    <t>1021_2</t>
  </si>
  <si>
    <t>1022_1</t>
  </si>
  <si>
    <t>SSFFAL</t>
  </si>
  <si>
    <t>1022_2</t>
  </si>
  <si>
    <t>1022_3</t>
  </si>
  <si>
    <t>-.FFAARS.-</t>
  </si>
  <si>
    <t>1023_1</t>
  </si>
  <si>
    <t>SSFFAK</t>
  </si>
  <si>
    <t>1023_2</t>
  </si>
  <si>
    <t>1024_1</t>
  </si>
  <si>
    <t>SSFFAS</t>
  </si>
  <si>
    <t>-.FFAAYL.-</t>
  </si>
  <si>
    <t>1024_2</t>
  </si>
  <si>
    <t>1027_1</t>
  </si>
  <si>
    <t>FFDTWK</t>
  </si>
  <si>
    <t>-.FFAAYS.-</t>
  </si>
  <si>
    <t>1027_2</t>
  </si>
  <si>
    <t>1027_3</t>
  </si>
  <si>
    <t>-.FFAAAF.-</t>
  </si>
  <si>
    <t>1029_1</t>
  </si>
  <si>
    <t>FFDTRF</t>
  </si>
  <si>
    <t>-.FFAAYK.-</t>
  </si>
  <si>
    <t>1029_2</t>
  </si>
  <si>
    <t>1030_1</t>
  </si>
  <si>
    <t>FFDTRL</t>
  </si>
  <si>
    <t>-.FFAAAL.-</t>
  </si>
  <si>
    <t>1030_2</t>
  </si>
  <si>
    <t>1030_3</t>
  </si>
  <si>
    <t>1032_1</t>
  </si>
  <si>
    <t>FFDTRS</t>
  </si>
  <si>
    <t>1032_2</t>
  </si>
  <si>
    <t>-.FFAAAK.-</t>
  </si>
  <si>
    <t>1032_3</t>
  </si>
  <si>
    <t>1035_1</t>
  </si>
  <si>
    <t>FFDTYK</t>
  </si>
  <si>
    <t>-.FFAAAS.-</t>
  </si>
  <si>
    <t>1035_2</t>
  </si>
  <si>
    <t>1035_3</t>
  </si>
  <si>
    <t>1035_4</t>
  </si>
  <si>
    <t>-.FFAFWL.-</t>
  </si>
  <si>
    <t>-.FFAFWK.-</t>
  </si>
  <si>
    <t>1037_1</t>
  </si>
  <si>
    <t>FFDTAF</t>
  </si>
  <si>
    <t>1037_2</t>
  </si>
  <si>
    <t>1038_1</t>
  </si>
  <si>
    <t>FFDTAL</t>
  </si>
  <si>
    <t>-.FFAFRL.-</t>
  </si>
  <si>
    <t>1038_2</t>
  </si>
  <si>
    <t>-.FFAFRS.-</t>
  </si>
  <si>
    <t>1039_1</t>
  </si>
  <si>
    <t>FFDTAK</t>
  </si>
  <si>
    <t>1039_2</t>
  </si>
  <si>
    <t>1039_3</t>
  </si>
  <si>
    <t>1040_1</t>
  </si>
  <si>
    <t>FFDTAS</t>
  </si>
  <si>
    <t>-.FFAFYK.-</t>
  </si>
  <si>
    <t>1042_1</t>
  </si>
  <si>
    <t>FFDKWL</t>
  </si>
  <si>
    <t>1044_1</t>
  </si>
  <si>
    <t>FFDKWS</t>
  </si>
  <si>
    <t>1049_1</t>
  </si>
  <si>
    <t>FFDKYF</t>
  </si>
  <si>
    <t>-.FFAFAK.-</t>
  </si>
  <si>
    <t>1050_1</t>
  </si>
  <si>
    <t>FFDKYL</t>
  </si>
  <si>
    <t>1052_1</t>
  </si>
  <si>
    <t>FFDKYS</t>
  </si>
  <si>
    <t>1052_2</t>
  </si>
  <si>
    <t>1052_3</t>
  </si>
  <si>
    <t>1053_1</t>
  </si>
  <si>
    <t>FFDKAF</t>
  </si>
  <si>
    <t>-.FFAFAL.-</t>
  </si>
  <si>
    <t>-.FFAFAS.-</t>
  </si>
  <si>
    <t>1053_2</t>
  </si>
  <si>
    <t>1057_1</t>
  </si>
  <si>
    <t>FFDAWF</t>
  </si>
  <si>
    <t>1058_1</t>
  </si>
  <si>
    <t>FFDAWL</t>
  </si>
  <si>
    <t>-.FFFTRS.-</t>
  </si>
  <si>
    <t>1058_2</t>
  </si>
  <si>
    <t>-.FFFTYK.-</t>
  </si>
  <si>
    <t>1058_3</t>
  </si>
  <si>
    <t>1059_1</t>
  </si>
  <si>
    <t>FFDAWK</t>
  </si>
  <si>
    <t>-.FFFTWK.-</t>
  </si>
  <si>
    <t>-.FFFTAL.-</t>
  </si>
  <si>
    <t>1059_2</t>
  </si>
  <si>
    <t>-.FFFTRL.-</t>
  </si>
  <si>
    <t>-.FFFTAK.-</t>
  </si>
  <si>
    <t>1059_3</t>
  </si>
  <si>
    <t>1059_4</t>
  </si>
  <si>
    <t>1060_1</t>
  </si>
  <si>
    <t>FFDAWS</t>
  </si>
  <si>
    <t>1060_2</t>
  </si>
  <si>
    <t>-.FFFTAS.-</t>
  </si>
  <si>
    <t>1060_3</t>
  </si>
  <si>
    <t>-.FFFKYS.-</t>
  </si>
  <si>
    <t>1061_1</t>
  </si>
  <si>
    <t>FFDARF</t>
  </si>
  <si>
    <t>-.FFFKAF.-</t>
  </si>
  <si>
    <t>1061_2</t>
  </si>
  <si>
    <t>1061_3</t>
  </si>
  <si>
    <t>-.FFFKAL.-</t>
  </si>
  <si>
    <t>1062_1</t>
  </si>
  <si>
    <t>FFDARL</t>
  </si>
  <si>
    <t>1062_2</t>
  </si>
  <si>
    <t>1062_3</t>
  </si>
  <si>
    <t>-.FFFAWK.-</t>
  </si>
  <si>
    <t>1064_1</t>
  </si>
  <si>
    <t>FFDARS</t>
  </si>
  <si>
    <t>1064_2</t>
  </si>
  <si>
    <t>-.FFFARL.-</t>
  </si>
  <si>
    <t>1064_3</t>
  </si>
  <si>
    <t>-.FFFARS.-</t>
  </si>
  <si>
    <t>1064_4</t>
  </si>
  <si>
    <t>1064_5</t>
  </si>
  <si>
    <t>1065_1</t>
  </si>
  <si>
    <t>FFDAYF</t>
  </si>
  <si>
    <t>1065_2</t>
  </si>
  <si>
    <t>-.FFFAYK.-</t>
  </si>
  <si>
    <t>1066_1</t>
  </si>
  <si>
    <t>FFDAYL</t>
  </si>
  <si>
    <t>-.FFFAAL.-</t>
  </si>
  <si>
    <t>1067_1</t>
  </si>
  <si>
    <t>FFDAYK</t>
  </si>
  <si>
    <t>-.FFFAAK.-</t>
  </si>
  <si>
    <t>1067_2</t>
  </si>
  <si>
    <t>1067_3</t>
  </si>
  <si>
    <t>1068_1</t>
  </si>
  <si>
    <t>FFDAYS</t>
  </si>
  <si>
    <t>1069_1</t>
  </si>
  <si>
    <t>FFDAAF</t>
  </si>
  <si>
    <t>-.FFFAAS.-</t>
  </si>
  <si>
    <t>1069_2</t>
  </si>
  <si>
    <t>1070_1</t>
  </si>
  <si>
    <t>FFDAAL</t>
  </si>
  <si>
    <t>1070_2</t>
  </si>
  <si>
    <t>-.FFFFWK.-</t>
  </si>
  <si>
    <t>1070_3</t>
  </si>
  <si>
    <t>-.FFFFYK.-</t>
  </si>
  <si>
    <t>1071_1</t>
  </si>
  <si>
    <t>FFDAAK</t>
  </si>
  <si>
    <t>-.FFFFAK.-</t>
  </si>
  <si>
    <t>1071_2</t>
  </si>
  <si>
    <t>1071_3</t>
  </si>
  <si>
    <t>-.FADTWK.-</t>
  </si>
  <si>
    <t>1071_4</t>
  </si>
  <si>
    <t>-.FADTRF.-</t>
  </si>
  <si>
    <t>1072_1</t>
  </si>
  <si>
    <t>FFDAAS</t>
  </si>
  <si>
    <t>-.FADTYK.-</t>
  </si>
  <si>
    <t>1072_2</t>
  </si>
  <si>
    <t>-.FADTAK.-</t>
  </si>
  <si>
    <t>1072_3</t>
  </si>
  <si>
    <t>-.FADKYL.-</t>
  </si>
  <si>
    <t>1075_1</t>
  </si>
  <si>
    <t>FFDFWK</t>
  </si>
  <si>
    <t>-.FADKYS.-</t>
  </si>
  <si>
    <t>1075_2</t>
  </si>
  <si>
    <t>-.FADKAK.-</t>
  </si>
  <si>
    <t>1075_3</t>
  </si>
  <si>
    <t>-.FADAWK.-</t>
  </si>
  <si>
    <t>1075_4</t>
  </si>
  <si>
    <t>-.FADKWF.-</t>
  </si>
  <si>
    <t>1080_1</t>
  </si>
  <si>
    <t>FFDFRS</t>
  </si>
  <si>
    <t>-.FADARF.-</t>
  </si>
  <si>
    <t>-.FADKWS.-</t>
  </si>
  <si>
    <t>1080_2</t>
  </si>
  <si>
    <t>1080_3</t>
  </si>
  <si>
    <t>-.FADARL.-</t>
  </si>
  <si>
    <t>1080_4</t>
  </si>
  <si>
    <t>-.FADAYL.-</t>
  </si>
  <si>
    <t>1083_1</t>
  </si>
  <si>
    <t>FFDFYK</t>
  </si>
  <si>
    <t>-.FADAYK.-</t>
  </si>
  <si>
    <t>-.FADAWF.-</t>
  </si>
  <si>
    <t>1083_2</t>
  </si>
  <si>
    <t>-.FADAWL.-</t>
  </si>
  <si>
    <t>1083_3</t>
  </si>
  <si>
    <t>-.FADAAF.-</t>
  </si>
  <si>
    <t>1083_4</t>
  </si>
  <si>
    <t>1086_1</t>
  </si>
  <si>
    <t>FFDFAL</t>
  </si>
  <si>
    <t>-.FADAAK.-</t>
  </si>
  <si>
    <t>1086_2</t>
  </si>
  <si>
    <t>-.FADFWK.-</t>
  </si>
  <si>
    <t>1087_1</t>
  </si>
  <si>
    <t>FFDFAK</t>
  </si>
  <si>
    <t>1087_2</t>
  </si>
  <si>
    <t>1087_3</t>
  </si>
  <si>
    <t>-.FADFRF.-</t>
  </si>
  <si>
    <t>1087_4</t>
  </si>
  <si>
    <t>-.FADFRL.-</t>
  </si>
  <si>
    <t>-.FADAYF.-</t>
  </si>
  <si>
    <t>1090_1</t>
  </si>
  <si>
    <t>FFSTWL</t>
  </si>
  <si>
    <t>1090_2</t>
  </si>
  <si>
    <t>1091_1</t>
  </si>
  <si>
    <t>FFSTWK</t>
  </si>
  <si>
    <t>-.FADFRS.-</t>
  </si>
  <si>
    <t>1091_2</t>
  </si>
  <si>
    <t>-.FADFWL.-</t>
  </si>
  <si>
    <t>1091_3</t>
  </si>
  <si>
    <t>-.FADFYK.-</t>
  </si>
  <si>
    <t>1091_4</t>
  </si>
  <si>
    <t>-.FADFAF.-</t>
  </si>
  <si>
    <t>1092_1</t>
  </si>
  <si>
    <t>FFSTWS</t>
  </si>
  <si>
    <t>-.FADFAL.-</t>
  </si>
  <si>
    <t>1093_1</t>
  </si>
  <si>
    <t>FFSTRF</t>
  </si>
  <si>
    <t>1093_2</t>
  </si>
  <si>
    <t>-.FADFAK.-</t>
  </si>
  <si>
    <t>1094_1</t>
  </si>
  <si>
    <t>FFSTRL</t>
  </si>
  <si>
    <t>1094_2</t>
  </si>
  <si>
    <t>1094_3</t>
  </si>
  <si>
    <t>1096_1</t>
  </si>
  <si>
    <t>FFSTRS</t>
  </si>
  <si>
    <t>-.FASTWK.-</t>
  </si>
  <si>
    <t>1096_2</t>
  </si>
  <si>
    <t>1096_3</t>
  </si>
  <si>
    <t>-.FASTRF.-</t>
  </si>
  <si>
    <t>1096_4</t>
  </si>
  <si>
    <t>-.FADFYL.-</t>
  </si>
  <si>
    <t>1098_1</t>
  </si>
  <si>
    <t>FFSTYL</t>
  </si>
  <si>
    <t>-.FASTYK.-</t>
  </si>
  <si>
    <t>1099_1</t>
  </si>
  <si>
    <t>FFSTYK</t>
  </si>
  <si>
    <t>-.FADFYS.-</t>
  </si>
  <si>
    <t>1099_2</t>
  </si>
  <si>
    <t>1099_3</t>
  </si>
  <si>
    <t>1099_4</t>
  </si>
  <si>
    <t>-.FASTAF.-</t>
  </si>
  <si>
    <t>1100_1</t>
  </si>
  <si>
    <t>FFSTYS</t>
  </si>
  <si>
    <t>1101_1</t>
  </si>
  <si>
    <t>FFSTAF</t>
  </si>
  <si>
    <t>-.FASTAL.-</t>
  </si>
  <si>
    <t>1102_1</t>
  </si>
  <si>
    <t>FFSTAL</t>
  </si>
  <si>
    <t>-.FASTAK.-</t>
  </si>
  <si>
    <t>1102_2</t>
  </si>
  <si>
    <t>1103_1</t>
  </si>
  <si>
    <t>FFSTAK</t>
  </si>
  <si>
    <t>1103_2</t>
  </si>
  <si>
    <t>-.FASKAL.-</t>
  </si>
  <si>
    <t>1103_3</t>
  </si>
  <si>
    <t>-.FASAWF.-</t>
  </si>
  <si>
    <t>1103_4</t>
  </si>
  <si>
    <t>-.FASAWK.-</t>
  </si>
  <si>
    <t>-.FASKWS.-</t>
  </si>
  <si>
    <t>1104_1</t>
  </si>
  <si>
    <t>FFSTAS</t>
  </si>
  <si>
    <t>-.FASAWL.-</t>
  </si>
  <si>
    <t>1105_1</t>
  </si>
  <si>
    <t>FFSKWF</t>
  </si>
  <si>
    <t>1106_1</t>
  </si>
  <si>
    <t>FFSKWL</t>
  </si>
  <si>
    <t>-.FASARL.-</t>
  </si>
  <si>
    <t>1113_1</t>
  </si>
  <si>
    <t>FFSKYF</t>
  </si>
  <si>
    <t>-.FASAYL.-</t>
  </si>
  <si>
    <t>1113_2</t>
  </si>
  <si>
    <t>1113_3</t>
  </si>
  <si>
    <t>-.FASAAF.-</t>
  </si>
  <si>
    <t>-.FASAYF.-</t>
  </si>
  <si>
    <t>1122_1</t>
  </si>
  <si>
    <t>FFSAWL</t>
  </si>
  <si>
    <t>1123_1</t>
  </si>
  <si>
    <t>FFSAWK</t>
  </si>
  <si>
    <t>1125_1</t>
  </si>
  <si>
    <t>FFSARF</t>
  </si>
  <si>
    <t>-.FASAAL.-</t>
  </si>
  <si>
    <t>-.FASAYK.-</t>
  </si>
  <si>
    <t>1126_1</t>
  </si>
  <si>
    <t>FFSARL</t>
  </si>
  <si>
    <t>1126_2</t>
  </si>
  <si>
    <t>1126_3</t>
  </si>
  <si>
    <t>-.FASFWK.-</t>
  </si>
  <si>
    <t>1126_4</t>
  </si>
  <si>
    <t>-.FASFAF.-</t>
  </si>
  <si>
    <t>1128_1</t>
  </si>
  <si>
    <t>FFSARS</t>
  </si>
  <si>
    <t>-.FAATWK.-</t>
  </si>
  <si>
    <t>1129_1</t>
  </si>
  <si>
    <t>FFSAYF</t>
  </si>
  <si>
    <t>1130_1</t>
  </si>
  <si>
    <t>FFSAYL</t>
  </si>
  <si>
    <t>-.FASFRL.-</t>
  </si>
  <si>
    <t>1131_1</t>
  </si>
  <si>
    <t>FFSAYK</t>
  </si>
  <si>
    <t>-.FASFYL.-</t>
  </si>
  <si>
    <t>1131_2</t>
  </si>
  <si>
    <t>-.FAATWS.-</t>
  </si>
  <si>
    <t>1131_3</t>
  </si>
  <si>
    <t>-.FAATRL.-</t>
  </si>
  <si>
    <t>-.FASFYK.-</t>
  </si>
  <si>
    <t>1131_4</t>
  </si>
  <si>
    <t>-.FAATYL.-</t>
  </si>
  <si>
    <t>-.FASAAK.-</t>
  </si>
  <si>
    <t>1132_1</t>
  </si>
  <si>
    <t>FFSAYS</t>
  </si>
  <si>
    <t>-.FAATYK.-</t>
  </si>
  <si>
    <t>-.FASFRF.-</t>
  </si>
  <si>
    <t>-.FASFYS.-</t>
  </si>
  <si>
    <t>1132_2</t>
  </si>
  <si>
    <t>1133_1</t>
  </si>
  <si>
    <t>FFSAAF</t>
  </si>
  <si>
    <t>-.FAATAF.-</t>
  </si>
  <si>
    <t>-.FASFAK.-</t>
  </si>
  <si>
    <t>1133_2</t>
  </si>
  <si>
    <t>1133_3</t>
  </si>
  <si>
    <t>-.FAATAL.-</t>
  </si>
  <si>
    <t>1134_1</t>
  </si>
  <si>
    <t>FFSAAL</t>
  </si>
  <si>
    <t>-.FASFAL.-</t>
  </si>
  <si>
    <t>1134_2</t>
  </si>
  <si>
    <t>-.FAATAK.-</t>
  </si>
  <si>
    <t>-.FAATWF.-</t>
  </si>
  <si>
    <t>1134_3</t>
  </si>
  <si>
    <t>-.FAAKWF.-</t>
  </si>
  <si>
    <t>1134_4</t>
  </si>
  <si>
    <t>1136_1</t>
  </si>
  <si>
    <t>FFSAAS</t>
  </si>
  <si>
    <t>-.FAAKWL.-</t>
  </si>
  <si>
    <t>1136_2</t>
  </si>
  <si>
    <t>-.FAAKWS.-</t>
  </si>
  <si>
    <t>1136_3</t>
  </si>
  <si>
    <t>-.FAAKYF.-</t>
  </si>
  <si>
    <t>1139_1</t>
  </si>
  <si>
    <t>FFSFWK</t>
  </si>
  <si>
    <t>1139_2</t>
  </si>
  <si>
    <t>-.FAAAWF.-</t>
  </si>
  <si>
    <t>1139_3</t>
  </si>
  <si>
    <t>1139_4</t>
  </si>
  <si>
    <t>-.FAAAWL.-</t>
  </si>
  <si>
    <t>1140_1</t>
  </si>
  <si>
    <t>FFSFWS</t>
  </si>
  <si>
    <t>1142_1</t>
  </si>
  <si>
    <t>FFSFRL</t>
  </si>
  <si>
    <t>-.FAATRF.-</t>
  </si>
  <si>
    <t>1144_1</t>
  </si>
  <si>
    <t>FFSFRS</t>
  </si>
  <si>
    <t>-.FAATYF.-</t>
  </si>
  <si>
    <t>1144_2</t>
  </si>
  <si>
    <t>-.FAAAWK.-</t>
  </si>
  <si>
    <t>1144_3</t>
  </si>
  <si>
    <t>1147_1</t>
  </si>
  <si>
    <t>FFSFYK</t>
  </si>
  <si>
    <t>1147_2</t>
  </si>
  <si>
    <t>-.FAAAWS.-</t>
  </si>
  <si>
    <t>1147_3</t>
  </si>
  <si>
    <t>1147_4</t>
  </si>
  <si>
    <t>1150_1</t>
  </si>
  <si>
    <t>FFSFAL</t>
  </si>
  <si>
    <t>1151_1</t>
  </si>
  <si>
    <t>FFSFAK</t>
  </si>
  <si>
    <t>-.FAAARS.-</t>
  </si>
  <si>
    <t>1151_2</t>
  </si>
  <si>
    <t>-.FAAAYF.-</t>
  </si>
  <si>
    <t>1151_3</t>
  </si>
  <si>
    <t>-.FAAAYL.-</t>
  </si>
  <si>
    <t>1151_4</t>
  </si>
  <si>
    <t>1151_5</t>
  </si>
  <si>
    <t>1151_6</t>
  </si>
  <si>
    <t>-.FAAAYK.-</t>
  </si>
  <si>
    <t>1152_1</t>
  </si>
  <si>
    <t>FFSFAS</t>
  </si>
  <si>
    <t>-.FAAKYL.-</t>
  </si>
  <si>
    <t>1152_2</t>
  </si>
  <si>
    <t>1155_1</t>
  </si>
  <si>
    <t>FFATWK</t>
  </si>
  <si>
    <t>-.FAAAYS.-</t>
  </si>
  <si>
    <t>1155_2</t>
  </si>
  <si>
    <t>-.FAAAAF.-</t>
  </si>
  <si>
    <t>1155_3</t>
  </si>
  <si>
    <t>1155_4</t>
  </si>
  <si>
    <t>-.FAAAAL.-</t>
  </si>
  <si>
    <t>1157_1</t>
  </si>
  <si>
    <t>FFATRF</t>
  </si>
  <si>
    <t>1157_2</t>
  </si>
  <si>
    <t>-.FAAKAK.-</t>
  </si>
  <si>
    <t>1157_3</t>
  </si>
  <si>
    <t>1158_1</t>
  </si>
  <si>
    <t>FFATRL</t>
  </si>
  <si>
    <t>-.FAAAAK.-</t>
  </si>
  <si>
    <t>1158_2</t>
  </si>
  <si>
    <t>1158_3</t>
  </si>
  <si>
    <t>-.FAAFWL.-</t>
  </si>
  <si>
    <t>1158_4</t>
  </si>
  <si>
    <t>-.FAAFWK.-</t>
  </si>
  <si>
    <t>1160_1</t>
  </si>
  <si>
    <t>FFATRS</t>
  </si>
  <si>
    <t>1160_2</t>
  </si>
  <si>
    <t>1162_1</t>
  </si>
  <si>
    <t>FFATYL</t>
  </si>
  <si>
    <t>1162_2</t>
  </si>
  <si>
    <t>1163_1</t>
  </si>
  <si>
    <t>FFATYK</t>
  </si>
  <si>
    <t>1163_2</t>
  </si>
  <si>
    <t>-.FAAFWS.-</t>
  </si>
  <si>
    <t>1163_3</t>
  </si>
  <si>
    <t>1164_1</t>
  </si>
  <si>
    <t>FFATYS</t>
  </si>
  <si>
    <t>-.FAAFRF.-</t>
  </si>
  <si>
    <t>1165_1</t>
  </si>
  <si>
    <t>FFATAF</t>
  </si>
  <si>
    <t>1166_1</t>
  </si>
  <si>
    <t>FFATAL</t>
  </si>
  <si>
    <t>-.FAAFRL.-</t>
  </si>
  <si>
    <t>1166_2</t>
  </si>
  <si>
    <t>1166_3</t>
  </si>
  <si>
    <t>-.FAAFRS.-</t>
  </si>
  <si>
    <t>1167_1</t>
  </si>
  <si>
    <t>FFATAK</t>
  </si>
  <si>
    <t>1167_2</t>
  </si>
  <si>
    <t>-.FAAFYL.-</t>
  </si>
  <si>
    <t>1167_3</t>
  </si>
  <si>
    <t>-.FAAFYK.-</t>
  </si>
  <si>
    <t>1168_1</t>
  </si>
  <si>
    <t>FFATAS</t>
  </si>
  <si>
    <t>1168_2</t>
  </si>
  <si>
    <t>1168_3</t>
  </si>
  <si>
    <t>1169_1</t>
  </si>
  <si>
    <t>FFAKWF</t>
  </si>
  <si>
    <t>1169_2</t>
  </si>
  <si>
    <t>1170_1</t>
  </si>
  <si>
    <t>FFAKWL</t>
  </si>
  <si>
    <t>1177_1</t>
  </si>
  <si>
    <t>FFAKYF</t>
  </si>
  <si>
    <t>-.FAAFYS.-</t>
  </si>
  <si>
    <t>1177_2</t>
  </si>
  <si>
    <t>-.FAAFAF.-</t>
  </si>
  <si>
    <t>1177_3</t>
  </si>
  <si>
    <t>-.FAAFAL.-</t>
  </si>
  <si>
    <t>1181_1</t>
  </si>
  <si>
    <t>FFAKAF</t>
  </si>
  <si>
    <t>1183_1</t>
  </si>
  <si>
    <t>FFAKAK</t>
  </si>
  <si>
    <t>1184_1</t>
  </si>
  <si>
    <t>FFAKAS</t>
  </si>
  <si>
    <t>-.FAAFAK.-</t>
  </si>
  <si>
    <t>1185_1</t>
  </si>
  <si>
    <t>FFAAWF</t>
  </si>
  <si>
    <t>1185_2</t>
  </si>
  <si>
    <t>1186_1</t>
  </si>
  <si>
    <t>FFAAWL</t>
  </si>
  <si>
    <t>1186_2</t>
  </si>
  <si>
    <t>1187_1</t>
  </si>
  <si>
    <t>FFAAWK</t>
  </si>
  <si>
    <t>1188_1</t>
  </si>
  <si>
    <t>FFAAWS</t>
  </si>
  <si>
    <t>-.FAAFAS.-</t>
  </si>
  <si>
    <t>1189_1</t>
  </si>
  <si>
    <t>FFAARF</t>
  </si>
  <si>
    <t>1189_2</t>
  </si>
  <si>
    <t>-.FAFTWK.-</t>
  </si>
  <si>
    <t>1189_3</t>
  </si>
  <si>
    <t>1189_4</t>
  </si>
  <si>
    <t>1189_5</t>
  </si>
  <si>
    <t>-.FAFTRF.-</t>
  </si>
  <si>
    <t>1190_1</t>
  </si>
  <si>
    <t>FFAARL</t>
  </si>
  <si>
    <t>-.FAFTRS.-</t>
  </si>
  <si>
    <t>1190_2</t>
  </si>
  <si>
    <t>-.FAFTYK.-</t>
  </si>
  <si>
    <t>1190_3</t>
  </si>
  <si>
    <t>1190_4</t>
  </si>
  <si>
    <t>1192_1</t>
  </si>
  <si>
    <t>FFAARS</t>
  </si>
  <si>
    <t>-.FAFTAK.-</t>
  </si>
  <si>
    <t>1192_2</t>
  </si>
  <si>
    <t>1192_3</t>
  </si>
  <si>
    <t>1192_4</t>
  </si>
  <si>
    <t>1194_1</t>
  </si>
  <si>
    <t>FFAAYL</t>
  </si>
  <si>
    <t>1194_2</t>
  </si>
  <si>
    <t>1195_1</t>
  </si>
  <si>
    <t>FFAAYK</t>
  </si>
  <si>
    <t>-.FAFKWF.-</t>
  </si>
  <si>
    <t>1196_1</t>
  </si>
  <si>
    <t>FFAAYS</t>
  </si>
  <si>
    <t>1196_2</t>
  </si>
  <si>
    <t>-.FAFAWF.-</t>
  </si>
  <si>
    <t>1197_1</t>
  </si>
  <si>
    <t>FFAAAF</t>
  </si>
  <si>
    <t>1197_2</t>
  </si>
  <si>
    <t>-.FAFAWK.-</t>
  </si>
  <si>
    <t>1197_3</t>
  </si>
  <si>
    <t>-.FAFAWS.-</t>
  </si>
  <si>
    <t>1198_1</t>
  </si>
  <si>
    <t>FFAAAL</t>
  </si>
  <si>
    <t>-.FAFARF.-</t>
  </si>
  <si>
    <t>1198_2</t>
  </si>
  <si>
    <t>1198_3</t>
  </si>
  <si>
    <t>-.FAFTYS.-</t>
  </si>
  <si>
    <t>1198_4</t>
  </si>
  <si>
    <t>-.FAFARL.-</t>
  </si>
  <si>
    <t>1199_1</t>
  </si>
  <si>
    <t>FFAAAK</t>
  </si>
  <si>
    <t>1199_2</t>
  </si>
  <si>
    <t>1200_1</t>
  </si>
  <si>
    <t>FFAAAS</t>
  </si>
  <si>
    <t>-.FAFAYF.-</t>
  </si>
  <si>
    <t>1200_2</t>
  </si>
  <si>
    <t>-.FAFAYL.-</t>
  </si>
  <si>
    <t>1200_3</t>
  </si>
  <si>
    <t>1200_4</t>
  </si>
  <si>
    <t>-.FAFAYK.-</t>
  </si>
  <si>
    <t>1202_1</t>
  </si>
  <si>
    <t>FFAFWL</t>
  </si>
  <si>
    <t>-.FAFTYL.-</t>
  </si>
  <si>
    <t>1202_2</t>
  </si>
  <si>
    <t>-.FAFKYF.-</t>
  </si>
  <si>
    <t>1203_1</t>
  </si>
  <si>
    <t>FFAFWK</t>
  </si>
  <si>
    <t>1203_2</t>
  </si>
  <si>
    <t>-.FAFAAF.-</t>
  </si>
  <si>
    <t>1203_3</t>
  </si>
  <si>
    <t>1203_4</t>
  </si>
  <si>
    <t>-.FAFAAL.-</t>
  </si>
  <si>
    <t>1206_1</t>
  </si>
  <si>
    <t>FFAFRL</t>
  </si>
  <si>
    <t>1206_2</t>
  </si>
  <si>
    <t>-.FAFAAK.-</t>
  </si>
  <si>
    <t>1208_1</t>
  </si>
  <si>
    <t>FFAFRS</t>
  </si>
  <si>
    <t>1208_2</t>
  </si>
  <si>
    <t>1208_3</t>
  </si>
  <si>
    <t>1208_4</t>
  </si>
  <si>
    <t>1208_5</t>
  </si>
  <si>
    <t>-.FAFAAS.-</t>
  </si>
  <si>
    <t>-.FAFAYS.-</t>
  </si>
  <si>
    <t>1211_1</t>
  </si>
  <si>
    <t>FFAFYK</t>
  </si>
  <si>
    <t>1211_2</t>
  </si>
  <si>
    <t>-.FAFFWL.-</t>
  </si>
  <si>
    <t>1211_3</t>
  </si>
  <si>
    <t>-.FAFKWL.-</t>
  </si>
  <si>
    <t>1211_4</t>
  </si>
  <si>
    <t>-.FAFFRL.-</t>
  </si>
  <si>
    <t>1214_1</t>
  </si>
  <si>
    <t>FFAFAL</t>
  </si>
  <si>
    <t>-.FAFFRS.-</t>
  </si>
  <si>
    <t>1215_1</t>
  </si>
  <si>
    <t>FFAFAK</t>
  </si>
  <si>
    <t>-.FAFFAK.-</t>
  </si>
  <si>
    <t>-.FAFKAK.-</t>
  </si>
  <si>
    <t>1215_2</t>
  </si>
  <si>
    <t>-.FAFAWL.-</t>
  </si>
  <si>
    <t>1215_3</t>
  </si>
  <si>
    <t>1215_4</t>
  </si>
  <si>
    <t>1215_5</t>
  </si>
  <si>
    <t>-.FAFFAS.-</t>
  </si>
  <si>
    <t>1216_1</t>
  </si>
  <si>
    <t>FFAFAS</t>
  </si>
  <si>
    <t>1216_2</t>
  </si>
  <si>
    <t>-.FSDTWK.-</t>
  </si>
  <si>
    <t>1216_3</t>
  </si>
  <si>
    <t>1219_1</t>
  </si>
  <si>
    <t>FFFTWK</t>
  </si>
  <si>
    <t>-.FAFARS.-</t>
  </si>
  <si>
    <t>-.FAFFWK.-</t>
  </si>
  <si>
    <t>1222_1</t>
  </si>
  <si>
    <t>FFFTRL</t>
  </si>
  <si>
    <t>-.FSDTRF.-</t>
  </si>
  <si>
    <t>1222_2</t>
  </si>
  <si>
    <t>-.FSDTYK.-</t>
  </si>
  <si>
    <t>-.FAFFYK.-</t>
  </si>
  <si>
    <t>1224_1</t>
  </si>
  <si>
    <t>FFFTRS</t>
  </si>
  <si>
    <t>1224_2</t>
  </si>
  <si>
    <t>-.FSDTAF.-</t>
  </si>
  <si>
    <t>-.FAFFAL.-</t>
  </si>
  <si>
    <t>1224_3</t>
  </si>
  <si>
    <t>1227_1</t>
  </si>
  <si>
    <t>FFFTYK</t>
  </si>
  <si>
    <t>-.FSDTAK.-</t>
  </si>
  <si>
    <t>1227_2</t>
  </si>
  <si>
    <t>1227_3</t>
  </si>
  <si>
    <t>1230_1</t>
  </si>
  <si>
    <t>FFFTAL</t>
  </si>
  <si>
    <t>-.FSDKWF.-</t>
  </si>
  <si>
    <t>1231_1</t>
  </si>
  <si>
    <t>FFFTAK</t>
  </si>
  <si>
    <t>-.FSDKYL.-</t>
  </si>
  <si>
    <t>1231_2</t>
  </si>
  <si>
    <t>-.FKAAAK.-</t>
  </si>
  <si>
    <t>1231_3</t>
  </si>
  <si>
    <t>-.FSDKAL.-</t>
  </si>
  <si>
    <t>1231_4</t>
  </si>
  <si>
    <t>-.FSDAWF.-</t>
  </si>
  <si>
    <t>1232_1</t>
  </si>
  <si>
    <t>FFFTAS</t>
  </si>
  <si>
    <t>1232_2</t>
  </si>
  <si>
    <t>-.FSDAWL.-</t>
  </si>
  <si>
    <t>1244_1</t>
  </si>
  <si>
    <t>FFFKYS</t>
  </si>
  <si>
    <t>-.FSDAWK.-</t>
  </si>
  <si>
    <t>1244_2</t>
  </si>
  <si>
    <t>1245_1</t>
  </si>
  <si>
    <t>FFFKAF</t>
  </si>
  <si>
    <t>1245_2</t>
  </si>
  <si>
    <t>-.FSDAWS.-</t>
  </si>
  <si>
    <t>1246_1</t>
  </si>
  <si>
    <t>FFFKAL</t>
  </si>
  <si>
    <t>1246_2</t>
  </si>
  <si>
    <t>1246_3</t>
  </si>
  <si>
    <t>-.FSDARF.-</t>
  </si>
  <si>
    <t>1251_1</t>
  </si>
  <si>
    <t>FFFAWK</t>
  </si>
  <si>
    <t>1251_2</t>
  </si>
  <si>
    <t>-.FSDAYF.-</t>
  </si>
  <si>
    <t>1254_1</t>
  </si>
  <si>
    <t>FFFARL</t>
  </si>
  <si>
    <t>1254_2</t>
  </si>
  <si>
    <t>-.FSDAYL.-</t>
  </si>
  <si>
    <t>-.FSDTWS.-</t>
  </si>
  <si>
    <t>1256_1</t>
  </si>
  <si>
    <t>FFFARS</t>
  </si>
  <si>
    <t>1256_2</t>
  </si>
  <si>
    <t>-.FSDAYK.-</t>
  </si>
  <si>
    <t>1256_3</t>
  </si>
  <si>
    <t>1256_4</t>
  </si>
  <si>
    <t>-.FSDAAF.-</t>
  </si>
  <si>
    <t>1259_1</t>
  </si>
  <si>
    <t>FFFAYK</t>
  </si>
  <si>
    <t>1259_2</t>
  </si>
  <si>
    <t>-.FSDTAL.-</t>
  </si>
  <si>
    <t>1262_1</t>
  </si>
  <si>
    <t>FFFAAL</t>
  </si>
  <si>
    <t>1263_1</t>
  </si>
  <si>
    <t>FFFAAK</t>
  </si>
  <si>
    <t>-.FSDAAL.-</t>
  </si>
  <si>
    <t>1263_2</t>
  </si>
  <si>
    <t>1263_3</t>
  </si>
  <si>
    <t>1263_4</t>
  </si>
  <si>
    <t>-.FSDAAK.-</t>
  </si>
  <si>
    <t>-.FSDKWS.-</t>
  </si>
  <si>
    <t>1264_1</t>
  </si>
  <si>
    <t>FFFAAS</t>
  </si>
  <si>
    <t>-.FSDKYF.-</t>
  </si>
  <si>
    <t>1264_2</t>
  </si>
  <si>
    <t>1264_3</t>
  </si>
  <si>
    <t>-.FSDFWK.-</t>
  </si>
  <si>
    <t>1267_1</t>
  </si>
  <si>
    <t>FFFFWK</t>
  </si>
  <si>
    <t>1275_1</t>
  </si>
  <si>
    <t>FFFFYK</t>
  </si>
  <si>
    <t>1275_2</t>
  </si>
  <si>
    <t>-.FSDFRF.-</t>
  </si>
  <si>
    <t>1279_1</t>
  </si>
  <si>
    <t>FFFFAK</t>
  </si>
  <si>
    <t>1279_2</t>
  </si>
  <si>
    <t>1279_3</t>
  </si>
  <si>
    <t>-.FSDFRL.-</t>
  </si>
  <si>
    <t>1279_4</t>
  </si>
  <si>
    <t>1279_5</t>
  </si>
  <si>
    <t>1283_1</t>
  </si>
  <si>
    <t>FADTWK</t>
  </si>
  <si>
    <t>-.FSDFRS.-</t>
  </si>
  <si>
    <t>-.FSDARL.-</t>
  </si>
  <si>
    <t>1283_2</t>
  </si>
  <si>
    <t>1285_1</t>
  </si>
  <si>
    <t>FADTRF</t>
  </si>
  <si>
    <t>-.FSDFYK.-</t>
  </si>
  <si>
    <t>1285_2</t>
  </si>
  <si>
    <t>1291_1</t>
  </si>
  <si>
    <t>FADTYK</t>
  </si>
  <si>
    <t>1291_2</t>
  </si>
  <si>
    <t>-.FSDFAL.-</t>
  </si>
  <si>
    <t>1291_3</t>
  </si>
  <si>
    <t>-.FSDFAK.-</t>
  </si>
  <si>
    <t>1295_1</t>
  </si>
  <si>
    <t>FADTAK</t>
  </si>
  <si>
    <t>-.FSDFAF.-</t>
  </si>
  <si>
    <t>1295_2</t>
  </si>
  <si>
    <t>1297_1</t>
  </si>
  <si>
    <t>FADKWF</t>
  </si>
  <si>
    <t>-.FSDFAS.-</t>
  </si>
  <si>
    <t>1297_2</t>
  </si>
  <si>
    <t>-.FSSTWL.-</t>
  </si>
  <si>
    <t>1300_1</t>
  </si>
  <si>
    <t>FADKWS</t>
  </si>
  <si>
    <t>1300_2</t>
  </si>
  <si>
    <t>-.FSSTWF.-</t>
  </si>
  <si>
    <t>-.FSSTWK.-</t>
  </si>
  <si>
    <t>1300_3</t>
  </si>
  <si>
    <t>-.FSSTRF.-</t>
  </si>
  <si>
    <t>1306_1</t>
  </si>
  <si>
    <t>FADKYL</t>
  </si>
  <si>
    <t>1306_2</t>
  </si>
  <si>
    <t>-.FSSTYF.-</t>
  </si>
  <si>
    <t>1308_1</t>
  </si>
  <si>
    <t>FADKYS</t>
  </si>
  <si>
    <t>-.FSDFWF.-</t>
  </si>
  <si>
    <t>-.FSSTYL.-</t>
  </si>
  <si>
    <t>1311_1</t>
  </si>
  <si>
    <t>FADKAK</t>
  </si>
  <si>
    <t>-.FSSTWS.-</t>
  </si>
  <si>
    <t>-.FSDFWL.-</t>
  </si>
  <si>
    <t>-.FSSTYK.-</t>
  </si>
  <si>
    <t>1313_1</t>
  </si>
  <si>
    <t>FADAWF</t>
  </si>
  <si>
    <t>1314_1</t>
  </si>
  <si>
    <t>FADAWL</t>
  </si>
  <si>
    <t>-.FSSTAL.-</t>
  </si>
  <si>
    <t>1314_2</t>
  </si>
  <si>
    <t>-.FSSTAK.-</t>
  </si>
  <si>
    <t>1315_1</t>
  </si>
  <si>
    <t>FADAWK</t>
  </si>
  <si>
    <t>-.FSDFWS.-</t>
  </si>
  <si>
    <t>1315_2</t>
  </si>
  <si>
    <t>1315_3</t>
  </si>
  <si>
    <t>-.FSSAWF.-</t>
  </si>
  <si>
    <t>1317_1</t>
  </si>
  <si>
    <t>FADARF</t>
  </si>
  <si>
    <t>1317_2</t>
  </si>
  <si>
    <t>1318_1</t>
  </si>
  <si>
    <t>FADARL</t>
  </si>
  <si>
    <t>-.FSSAWL.-</t>
  </si>
  <si>
    <t>1318_2</t>
  </si>
  <si>
    <t>1321_1</t>
  </si>
  <si>
    <t>FADAYF</t>
  </si>
  <si>
    <t>-.FSSKWS.-</t>
  </si>
  <si>
    <t>1322_1</t>
  </si>
  <si>
    <t>FADAYL</t>
  </si>
  <si>
    <t>1323_1</t>
  </si>
  <si>
    <t>FADAYK</t>
  </si>
  <si>
    <t>1323_2</t>
  </si>
  <si>
    <t>1323_3</t>
  </si>
  <si>
    <t>-.FSSAWK.-</t>
  </si>
  <si>
    <t>1325_1</t>
  </si>
  <si>
    <t>FADAAF</t>
  </si>
  <si>
    <t>1325_2</t>
  </si>
  <si>
    <t>1327_1</t>
  </si>
  <si>
    <t>FADAAK</t>
  </si>
  <si>
    <t>1330_1</t>
  </si>
  <si>
    <t>FADFWL</t>
  </si>
  <si>
    <t>-.FSSAWS.-</t>
  </si>
  <si>
    <t>1331_1</t>
  </si>
  <si>
    <t>FADFWK</t>
  </si>
  <si>
    <t>1331_2</t>
  </si>
  <si>
    <t>-.FSSARL.-</t>
  </si>
  <si>
    <t>1331_3</t>
  </si>
  <si>
    <t>-.FSSARF.-</t>
  </si>
  <si>
    <t>1333_1</t>
  </si>
  <si>
    <t>FADFRF</t>
  </si>
  <si>
    <t>-.FSSAYF.-</t>
  </si>
  <si>
    <t>1334_1</t>
  </si>
  <si>
    <t>FADFRL</t>
  </si>
  <si>
    <t>1334_2</t>
  </si>
  <si>
    <t>-.FSSAYL.-</t>
  </si>
  <si>
    <t>-.FSSTRL.-</t>
  </si>
  <si>
    <t>1334_3</t>
  </si>
  <si>
    <t>-.FSSAYK.-</t>
  </si>
  <si>
    <t>1336_1</t>
  </si>
  <si>
    <t>FADFRS</t>
  </si>
  <si>
    <t>1336_2</t>
  </si>
  <si>
    <t>1336_3</t>
  </si>
  <si>
    <t>1338_1</t>
  </si>
  <si>
    <t>FADFYL</t>
  </si>
  <si>
    <t>1339_1</t>
  </si>
  <si>
    <t>FADFYK</t>
  </si>
  <si>
    <t>-.FSSAAF.-</t>
  </si>
  <si>
    <t>1340_1</t>
  </si>
  <si>
    <t>FADFYS</t>
  </si>
  <si>
    <t>1341_1</t>
  </si>
  <si>
    <t>FADFAF</t>
  </si>
  <si>
    <t>-.FSSAAL.-</t>
  </si>
  <si>
    <t>1341_2</t>
  </si>
  <si>
    <t>1342_1</t>
  </si>
  <si>
    <t>FADFAL</t>
  </si>
  <si>
    <t>-.FSSAAK.-</t>
  </si>
  <si>
    <t>-.FSSKAK.-</t>
  </si>
  <si>
    <t>1342_2</t>
  </si>
  <si>
    <t>1343_1</t>
  </si>
  <si>
    <t>FADFAK</t>
  </si>
  <si>
    <t>-.FSSFWL.-</t>
  </si>
  <si>
    <t>1343_2</t>
  </si>
  <si>
    <t>-.FSSFWK.-</t>
  </si>
  <si>
    <t>1343_3</t>
  </si>
  <si>
    <t>1343_4</t>
  </si>
  <si>
    <t>1347_1</t>
  </si>
  <si>
    <t>FASTWK</t>
  </si>
  <si>
    <t>1347_2</t>
  </si>
  <si>
    <t>-.FSSFWS.-</t>
  </si>
  <si>
    <t>1349_1</t>
  </si>
  <si>
    <t>FASTRF</t>
  </si>
  <si>
    <t>1349_2</t>
  </si>
  <si>
    <t>1355_1</t>
  </si>
  <si>
    <t>FASTYK</t>
  </si>
  <si>
    <t>-.FSSFRF.-</t>
  </si>
  <si>
    <t>1355_2</t>
  </si>
  <si>
    <t>1355_3</t>
  </si>
  <si>
    <t>-.FSSFRL.-</t>
  </si>
  <si>
    <t>1355_4</t>
  </si>
  <si>
    <t>1357_1</t>
  </si>
  <si>
    <t>FASTAF</t>
  </si>
  <si>
    <t>1357_2</t>
  </si>
  <si>
    <t>-.FSSFRS.-</t>
  </si>
  <si>
    <t>1358_1</t>
  </si>
  <si>
    <t>FASTAL</t>
  </si>
  <si>
    <t>-.FSSFYK.-</t>
  </si>
  <si>
    <t>1359_1</t>
  </si>
  <si>
    <t>FASTAK</t>
  </si>
  <si>
    <t>1359_2</t>
  </si>
  <si>
    <t>1359_3</t>
  </si>
  <si>
    <t>1364_1</t>
  </si>
  <si>
    <t>FASKWS</t>
  </si>
  <si>
    <t>1374_1</t>
  </si>
  <si>
    <t>FASKAL</t>
  </si>
  <si>
    <t>1377_1</t>
  </si>
  <si>
    <t>FASAWF</t>
  </si>
  <si>
    <t>-.FSSFAF.-</t>
  </si>
  <si>
    <t>1378_1</t>
  </si>
  <si>
    <t>FASAWL</t>
  </si>
  <si>
    <t>1379_1</t>
  </si>
  <si>
    <t>FASAWK</t>
  </si>
  <si>
    <t>-.FSSFAL.-</t>
  </si>
  <si>
    <t>1379_2</t>
  </si>
  <si>
    <t>1379_3</t>
  </si>
  <si>
    <t>-.FSSFAK.-</t>
  </si>
  <si>
    <t>1379_4</t>
  </si>
  <si>
    <t>1382_1</t>
  </si>
  <si>
    <t>FASARL</t>
  </si>
  <si>
    <t>1385_1</t>
  </si>
  <si>
    <t>FASAYF</t>
  </si>
  <si>
    <t>-.FSSFAS.-</t>
  </si>
  <si>
    <t>1386_1</t>
  </si>
  <si>
    <t>FASAYL</t>
  </si>
  <si>
    <t>-.FSATWL.-</t>
  </si>
  <si>
    <t>1386_2</t>
  </si>
  <si>
    <t>-.FSATWK.-</t>
  </si>
  <si>
    <t>1387_1</t>
  </si>
  <si>
    <t>FASAYK</t>
  </si>
  <si>
    <t>-.FSATWF.-</t>
  </si>
  <si>
    <t>1389_1</t>
  </si>
  <si>
    <t>FASAAF</t>
  </si>
  <si>
    <t>1389_2</t>
  </si>
  <si>
    <t>-.FSATRF.-</t>
  </si>
  <si>
    <t>1389_3</t>
  </si>
  <si>
    <t>1389_4</t>
  </si>
  <si>
    <t>-.FSATRL.-</t>
  </si>
  <si>
    <t>1390_1</t>
  </si>
  <si>
    <t>FASAAL</t>
  </si>
  <si>
    <t>-.FSATYL.-</t>
  </si>
  <si>
    <t>1390_2</t>
  </si>
  <si>
    <t>-.FSATYF.-</t>
  </si>
  <si>
    <t>-.FSATYK.-</t>
  </si>
  <si>
    <t>1390_3</t>
  </si>
  <si>
    <t>1391_1</t>
  </si>
  <si>
    <t>FASAAK</t>
  </si>
  <si>
    <t>1395_1</t>
  </si>
  <si>
    <t>FASFWK</t>
  </si>
  <si>
    <t>1397_1</t>
  </si>
  <si>
    <t>FASFRF</t>
  </si>
  <si>
    <t>-.FSATAF.-</t>
  </si>
  <si>
    <t>1398_1</t>
  </si>
  <si>
    <t>FASFRL</t>
  </si>
  <si>
    <t>-.FSATAK.-</t>
  </si>
  <si>
    <t>1402_1</t>
  </si>
  <si>
    <t>FASFYL</t>
  </si>
  <si>
    <t>1402_2</t>
  </si>
  <si>
    <t>-.FSATAL.-</t>
  </si>
  <si>
    <t>-.FSAKWF.-</t>
  </si>
  <si>
    <t>1403_1</t>
  </si>
  <si>
    <t>FASFYK</t>
  </si>
  <si>
    <t>1403_2</t>
  </si>
  <si>
    <t>-.FSAKWL.-</t>
  </si>
  <si>
    <t>1404_1</t>
  </si>
  <si>
    <t>FASFYS</t>
  </si>
  <si>
    <t>-.FSAKYF.-</t>
  </si>
  <si>
    <t>1405_1</t>
  </si>
  <si>
    <t>FASFAF</t>
  </si>
  <si>
    <t>-.FSAKYS.-</t>
  </si>
  <si>
    <t>1406_1</t>
  </si>
  <si>
    <t>FASFAL</t>
  </si>
  <si>
    <t>-.FSAKYL.-</t>
  </si>
  <si>
    <t>-.FSSFYS.-</t>
  </si>
  <si>
    <t>-.FSAKAK.-</t>
  </si>
  <si>
    <t>1406_2</t>
  </si>
  <si>
    <t>-.FSAAWF.-</t>
  </si>
  <si>
    <t>1407_1</t>
  </si>
  <si>
    <t>FASFAK</t>
  </si>
  <si>
    <t>-.FSAAWK.-</t>
  </si>
  <si>
    <t>-.FSAAWL.-</t>
  </si>
  <si>
    <t>1407_2</t>
  </si>
  <si>
    <t>1407_3</t>
  </si>
  <si>
    <t>1407_4</t>
  </si>
  <si>
    <t>1409_1</t>
  </si>
  <si>
    <t>FAATWF</t>
  </si>
  <si>
    <t>-.FSAAWS.-</t>
  </si>
  <si>
    <t>1411_1</t>
  </si>
  <si>
    <t>FAATWK</t>
  </si>
  <si>
    <t>1411_2</t>
  </si>
  <si>
    <t>1411_3</t>
  </si>
  <si>
    <t>-.FSAARF.-</t>
  </si>
  <si>
    <t>1411_4</t>
  </si>
  <si>
    <t>-.FSAAYL.-</t>
  </si>
  <si>
    <t>1411_5</t>
  </si>
  <si>
    <t>1412_1</t>
  </si>
  <si>
    <t>FAATWS</t>
  </si>
  <si>
    <t>1412_2</t>
  </si>
  <si>
    <t>-.FSAAYK.-</t>
  </si>
  <si>
    <t>1412_3</t>
  </si>
  <si>
    <t>1413_1</t>
  </si>
  <si>
    <t>FAATRF</t>
  </si>
  <si>
    <t>-.FSAAYF.-</t>
  </si>
  <si>
    <t>1414_1</t>
  </si>
  <si>
    <t>FAATRL</t>
  </si>
  <si>
    <t>-.FSAAYS.-</t>
  </si>
  <si>
    <t>1417_1</t>
  </si>
  <si>
    <t>FAATYF</t>
  </si>
  <si>
    <t>-.FSAAAF.-</t>
  </si>
  <si>
    <t>1418_1</t>
  </si>
  <si>
    <t>FAATYL</t>
  </si>
  <si>
    <t>-.FSAAAL.-</t>
  </si>
  <si>
    <t>1419_1</t>
  </si>
  <si>
    <t>FAATYK</t>
  </si>
  <si>
    <t>1419_2</t>
  </si>
  <si>
    <t>-.FSAAAK.-</t>
  </si>
  <si>
    <t>1421_1</t>
  </si>
  <si>
    <t>FAATAF</t>
  </si>
  <si>
    <t>1421_2</t>
  </si>
  <si>
    <t>-.FSAFWL.-</t>
  </si>
  <si>
    <t>1421_3</t>
  </si>
  <si>
    <t>1422_1</t>
  </si>
  <si>
    <t>FAATAL</t>
  </si>
  <si>
    <t>1422_2</t>
  </si>
  <si>
    <t>-.FSAFWK.-</t>
  </si>
  <si>
    <t>1422_3</t>
  </si>
  <si>
    <t>1423_1</t>
  </si>
  <si>
    <t>FAATAK</t>
  </si>
  <si>
    <t>1423_2</t>
  </si>
  <si>
    <t>-.FSAFWF.-</t>
  </si>
  <si>
    <t>1425_1</t>
  </si>
  <si>
    <t>FAAKWF</t>
  </si>
  <si>
    <t>1425_2</t>
  </si>
  <si>
    <t>-.FSAFWS.-</t>
  </si>
  <si>
    <t>1426_1</t>
  </si>
  <si>
    <t>FAAKWL</t>
  </si>
  <si>
    <t>1428_1</t>
  </si>
  <si>
    <t>FAAKWS</t>
  </si>
  <si>
    <t>1428_2</t>
  </si>
  <si>
    <t>1433_1</t>
  </si>
  <si>
    <t>FAAKYF</t>
  </si>
  <si>
    <t>-.FSAFRF.-</t>
  </si>
  <si>
    <t>1433_2</t>
  </si>
  <si>
    <t>1433_3</t>
  </si>
  <si>
    <t>1433_4</t>
  </si>
  <si>
    <t>-.FSAFRL.-</t>
  </si>
  <si>
    <t>1434_1</t>
  </si>
  <si>
    <t>FAAKYL</t>
  </si>
  <si>
    <t>-.FSAFYL.-</t>
  </si>
  <si>
    <t>1434_2</t>
  </si>
  <si>
    <t>-.FSAFYK.-</t>
  </si>
  <si>
    <t>1434_3</t>
  </si>
  <si>
    <t>1439_1</t>
  </si>
  <si>
    <t>FAAKAK</t>
  </si>
  <si>
    <t>1441_1</t>
  </si>
  <si>
    <t>FAAAWF</t>
  </si>
  <si>
    <t>1441_2</t>
  </si>
  <si>
    <t>-.FSAFYS.-</t>
  </si>
  <si>
    <t>1442_1</t>
  </si>
  <si>
    <t>FAAAWL</t>
  </si>
  <si>
    <t>1442_2</t>
  </si>
  <si>
    <t>1442_3</t>
  </si>
  <si>
    <t>-.FSAFAF.-</t>
  </si>
  <si>
    <t>1442_4</t>
  </si>
  <si>
    <t>-.FSAFRS.-</t>
  </si>
  <si>
    <t>1443_1</t>
  </si>
  <si>
    <t>FAAAWK</t>
  </si>
  <si>
    <t>-.FSAFAL.-</t>
  </si>
  <si>
    <t>1443_2</t>
  </si>
  <si>
    <t>1443_3</t>
  </si>
  <si>
    <t>1443_4</t>
  </si>
  <si>
    <t>-.FSAFAK.-</t>
  </si>
  <si>
    <t>1444_1</t>
  </si>
  <si>
    <t>FAAAWS</t>
  </si>
  <si>
    <t>1444_2</t>
  </si>
  <si>
    <t>1444_3</t>
  </si>
  <si>
    <t>1444_4</t>
  </si>
  <si>
    <t>-.FSAFAS.-</t>
  </si>
  <si>
    <t>1448_1</t>
  </si>
  <si>
    <t>FAAARS</t>
  </si>
  <si>
    <t>1449_1</t>
  </si>
  <si>
    <t>FAAAYF</t>
  </si>
  <si>
    <t>-.FSFTRF.-</t>
  </si>
  <si>
    <t>1450_1</t>
  </si>
  <si>
    <t>FAAAYL</t>
  </si>
  <si>
    <t>-.FSFTRS.-</t>
  </si>
  <si>
    <t>1450_2</t>
  </si>
  <si>
    <t>-.FSFTYK.-</t>
  </si>
  <si>
    <t>1450_3</t>
  </si>
  <si>
    <t>1451_1</t>
  </si>
  <si>
    <t>FAAAYK</t>
  </si>
  <si>
    <t>1451_2</t>
  </si>
  <si>
    <t>-.FSFTYS.-</t>
  </si>
  <si>
    <t>1451_3</t>
  </si>
  <si>
    <t>-.FSFKYF.-</t>
  </si>
  <si>
    <t>1452_1</t>
  </si>
  <si>
    <t>FAAAYS</t>
  </si>
  <si>
    <t>-.FSFKAL.-</t>
  </si>
  <si>
    <t>1453_1</t>
  </si>
  <si>
    <t>FAAAAF</t>
  </si>
  <si>
    <t>1453_2</t>
  </si>
  <si>
    <t>1453_3</t>
  </si>
  <si>
    <t>-.FSFAWK.-</t>
  </si>
  <si>
    <t>1454_1</t>
  </si>
  <si>
    <t>FAAAAL</t>
  </si>
  <si>
    <t>1454_2</t>
  </si>
  <si>
    <t>1454_3</t>
  </si>
  <si>
    <t>1454_4</t>
  </si>
  <si>
    <t>-.FSFAWS.-</t>
  </si>
  <si>
    <t>-.FSFTAL.-</t>
  </si>
  <si>
    <t>1455_1</t>
  </si>
  <si>
    <t>FAAAAK</t>
  </si>
  <si>
    <t>-.FSFTAK.-</t>
  </si>
  <si>
    <t>1455_2</t>
  </si>
  <si>
    <t>-.FSFARF.-</t>
  </si>
  <si>
    <t>1458_1</t>
  </si>
  <si>
    <t>FAAFWL</t>
  </si>
  <si>
    <t>1459_1</t>
  </si>
  <si>
    <t>FAAFWK</t>
  </si>
  <si>
    <t>-.FSFARL.-</t>
  </si>
  <si>
    <t>1459_2</t>
  </si>
  <si>
    <t>1459_3</t>
  </si>
  <si>
    <t>-.FSFARS.-</t>
  </si>
  <si>
    <t>1459_4</t>
  </si>
  <si>
    <t>1459_5</t>
  </si>
  <si>
    <t>1459_6</t>
  </si>
  <si>
    <t>-.FSFAYL.-</t>
  </si>
  <si>
    <t>1460_1</t>
  </si>
  <si>
    <t>FAAFWS</t>
  </si>
  <si>
    <t>-.FSFAYK.-</t>
  </si>
  <si>
    <t>1460_2</t>
  </si>
  <si>
    <t>1461_1</t>
  </si>
  <si>
    <t>FAAFRF</t>
  </si>
  <si>
    <t>1461_2</t>
  </si>
  <si>
    <t>-.FSFAYS.-</t>
  </si>
  <si>
    <t>1461_3</t>
  </si>
  <si>
    <t>-.FSFAAF.-</t>
  </si>
  <si>
    <t>1462_1</t>
  </si>
  <si>
    <t>FAAFRL</t>
  </si>
  <si>
    <t>-.FSFAAK.-</t>
  </si>
  <si>
    <t>1462_2</t>
  </si>
  <si>
    <t>1464_1</t>
  </si>
  <si>
    <t>FAAFRS</t>
  </si>
  <si>
    <t>1464_2</t>
  </si>
  <si>
    <t>1466_1</t>
  </si>
  <si>
    <t>FAAFYL</t>
  </si>
  <si>
    <t>1466_2</t>
  </si>
  <si>
    <t>-.FSFAAS.-</t>
  </si>
  <si>
    <t>1466_3</t>
  </si>
  <si>
    <t>1467_1</t>
  </si>
  <si>
    <t>FAAFYK</t>
  </si>
  <si>
    <t>1467_2</t>
  </si>
  <si>
    <t>-.FSFFWK.-</t>
  </si>
  <si>
    <t>1467_3</t>
  </si>
  <si>
    <t>1467_4</t>
  </si>
  <si>
    <t>1467_5</t>
  </si>
  <si>
    <t>-.FSFFYK.-</t>
  </si>
  <si>
    <t>1467_6</t>
  </si>
  <si>
    <t>-.FSFAAL.-</t>
  </si>
  <si>
    <t>1467_7</t>
  </si>
  <si>
    <t>-.FSFFAK.-</t>
  </si>
  <si>
    <t>1467_8</t>
  </si>
  <si>
    <t>1467_9</t>
  </si>
  <si>
    <t>1467_10</t>
  </si>
  <si>
    <t>1468_1</t>
  </si>
  <si>
    <t>FAAFYS</t>
  </si>
  <si>
    <t>1469_1</t>
  </si>
  <si>
    <t>FAAFAF</t>
  </si>
  <si>
    <t>-.FSFFAS.-</t>
  </si>
  <si>
    <t>1469_2</t>
  </si>
  <si>
    <t>-.AFDTWK.-</t>
  </si>
  <si>
    <t>1469_3</t>
  </si>
  <si>
    <t>1470_1</t>
  </si>
  <si>
    <t>FAAFAL</t>
  </si>
  <si>
    <t>1470_2</t>
  </si>
  <si>
    <t>-.AFDTRL.-</t>
  </si>
  <si>
    <t>1470_3</t>
  </si>
  <si>
    <t>-.AFDTYK.-</t>
  </si>
  <si>
    <t>1471_1</t>
  </si>
  <si>
    <t>FAAFAK</t>
  </si>
  <si>
    <t>1471_2</t>
  </si>
  <si>
    <t>1471_3</t>
  </si>
  <si>
    <t>-.AFDTAL.-</t>
  </si>
  <si>
    <t>-.FSFFRS.-</t>
  </si>
  <si>
    <t>1471_4</t>
  </si>
  <si>
    <t>-.AFDTAK.-</t>
  </si>
  <si>
    <t>1471_5</t>
  </si>
  <si>
    <t>1471_6</t>
  </si>
  <si>
    <t>1472_1</t>
  </si>
  <si>
    <t>FAAFAS</t>
  </si>
  <si>
    <t>-.AFDKWF.-</t>
  </si>
  <si>
    <t>1472_2</t>
  </si>
  <si>
    <t>-.AFDKWL.-</t>
  </si>
  <si>
    <t>1472_3</t>
  </si>
  <si>
    <t>1475_1</t>
  </si>
  <si>
    <t>FAFTWK</t>
  </si>
  <si>
    <t>1475_2</t>
  </si>
  <si>
    <t>-.AFDKWS.-</t>
  </si>
  <si>
    <t>1475_3</t>
  </si>
  <si>
    <t>-.AFDTRF.-</t>
  </si>
  <si>
    <t>1477_1</t>
  </si>
  <si>
    <t>FAFTRF</t>
  </si>
  <si>
    <t>1477_2</t>
  </si>
  <si>
    <t>1480_1</t>
  </si>
  <si>
    <t>FAFTRS</t>
  </si>
  <si>
    <t>1482_1</t>
  </si>
  <si>
    <t>FAFTYL</t>
  </si>
  <si>
    <t>-.AFDKYL.-</t>
  </si>
  <si>
    <t>1483_1</t>
  </si>
  <si>
    <t>FAFTYK</t>
  </si>
  <si>
    <t>1483_2</t>
  </si>
  <si>
    <t>-.AFDKYS.-</t>
  </si>
  <si>
    <t>1483_3</t>
  </si>
  <si>
    <t>-.AFDAWF.-</t>
  </si>
  <si>
    <t>1483_4</t>
  </si>
  <si>
    <t>-.AFDAWK.-</t>
  </si>
  <si>
    <t>1484_1</t>
  </si>
  <si>
    <t>FAFTYS</t>
  </si>
  <si>
    <t>1487_1</t>
  </si>
  <si>
    <t>FAFTAK</t>
  </si>
  <si>
    <t>1487_2</t>
  </si>
  <si>
    <t>1487_3</t>
  </si>
  <si>
    <t>-.AFDARF.-</t>
  </si>
  <si>
    <t>-.AFDKYF.-</t>
  </si>
  <si>
    <t>1487_4</t>
  </si>
  <si>
    <t>1487_5</t>
  </si>
  <si>
    <t>-.AFDARL.-</t>
  </si>
  <si>
    <t>1487_6</t>
  </si>
  <si>
    <t>-.AFDAYF.-</t>
  </si>
  <si>
    <t>1487_7</t>
  </si>
  <si>
    <t>-.AFDAYL.-</t>
  </si>
  <si>
    <t>1487_8</t>
  </si>
  <si>
    <t>1489_1</t>
  </si>
  <si>
    <t>FAFKWF</t>
  </si>
  <si>
    <t>-.AFDAYK.-</t>
  </si>
  <si>
    <t>1489_2</t>
  </si>
  <si>
    <t>-.AFDAAF.-</t>
  </si>
  <si>
    <t>1490_1</t>
  </si>
  <si>
    <t>FAFKWL</t>
  </si>
  <si>
    <t>1490_2</t>
  </si>
  <si>
    <t>-.AFDAAL.-</t>
  </si>
  <si>
    <t>1497_1</t>
  </si>
  <si>
    <t>FAFKYF</t>
  </si>
  <si>
    <t>1503_1</t>
  </si>
  <si>
    <t>FAFKAK</t>
  </si>
  <si>
    <t>1505_1</t>
  </si>
  <si>
    <t>FAFAWF</t>
  </si>
  <si>
    <t>-.AFDAAK.-</t>
  </si>
  <si>
    <t>1505_2</t>
  </si>
  <si>
    <t>1506_1</t>
  </si>
  <si>
    <t>FAFAWL</t>
  </si>
  <si>
    <t>1507_1</t>
  </si>
  <si>
    <t>FAFAWK</t>
  </si>
  <si>
    <t>1507_2</t>
  </si>
  <si>
    <t>1508_1</t>
  </si>
  <si>
    <t>FAFAWS</t>
  </si>
  <si>
    <t>-.AFDFWK.-</t>
  </si>
  <si>
    <t>1509_1</t>
  </si>
  <si>
    <t>FAFARF</t>
  </si>
  <si>
    <t>-.AFDFRL.-</t>
  </si>
  <si>
    <t>1509_2</t>
  </si>
  <si>
    <t>1509_3</t>
  </si>
  <si>
    <t>1510_1</t>
  </si>
  <si>
    <t>FAFARL</t>
  </si>
  <si>
    <t>-.AFDFRS.-</t>
  </si>
  <si>
    <t>1510_2</t>
  </si>
  <si>
    <t>1510_3</t>
  </si>
  <si>
    <t>1512_1</t>
  </si>
  <si>
    <t>FAFARS</t>
  </si>
  <si>
    <t>1513_1</t>
  </si>
  <si>
    <t>FAFAYF</t>
  </si>
  <si>
    <t>-.AFDFYK.-</t>
  </si>
  <si>
    <t>1514_1</t>
  </si>
  <si>
    <t>FAFAYL</t>
  </si>
  <si>
    <t>1514_2</t>
  </si>
  <si>
    <t>1515_1</t>
  </si>
  <si>
    <t>FAFAYK</t>
  </si>
  <si>
    <t>-.AFDFAL.-</t>
  </si>
  <si>
    <t>1515_2</t>
  </si>
  <si>
    <t>-.AFDFAK.-</t>
  </si>
  <si>
    <t>1515_3</t>
  </si>
  <si>
    <t>1515_4</t>
  </si>
  <si>
    <t>1516_1</t>
  </si>
  <si>
    <t>FAFAYS</t>
  </si>
  <si>
    <t>1516_2</t>
  </si>
  <si>
    <t>-.AFSTWK.-</t>
  </si>
  <si>
    <t>1516_3</t>
  </si>
  <si>
    <t>1517_1</t>
  </si>
  <si>
    <t>FAFAAF</t>
  </si>
  <si>
    <t>-.AFSTRF.-</t>
  </si>
  <si>
    <t>1517_2</t>
  </si>
  <si>
    <t>-.AFSTRL.-</t>
  </si>
  <si>
    <t>1518_1</t>
  </si>
  <si>
    <t>FAFAAL</t>
  </si>
  <si>
    <t>-.AFSTYK.-</t>
  </si>
  <si>
    <t>1518_2</t>
  </si>
  <si>
    <t>-.AFSTAF.-</t>
  </si>
  <si>
    <t>1519_1</t>
  </si>
  <si>
    <t>FAFAAK</t>
  </si>
  <si>
    <t>-.AFSTAL.-</t>
  </si>
  <si>
    <t>1519_2</t>
  </si>
  <si>
    <t>-.AFSKWS.-</t>
  </si>
  <si>
    <t>1519_3</t>
  </si>
  <si>
    <t>-.AFSAWF.-</t>
  </si>
  <si>
    <t>1519_4</t>
  </si>
  <si>
    <t>1519_5</t>
  </si>
  <si>
    <t>-.AFSAWK.-</t>
  </si>
  <si>
    <t>1520_1</t>
  </si>
  <si>
    <t>FAFAAS</t>
  </si>
  <si>
    <t>-.AFDFAS.-</t>
  </si>
  <si>
    <t>1520_2</t>
  </si>
  <si>
    <t>-.AFSAWS.-</t>
  </si>
  <si>
    <t>-.AFSTWF.-</t>
  </si>
  <si>
    <t>1520_3</t>
  </si>
  <si>
    <t>1520_4</t>
  </si>
  <si>
    <t>1522_1</t>
  </si>
  <si>
    <t>FAFFWL</t>
  </si>
  <si>
    <t>-.AFSARF.-</t>
  </si>
  <si>
    <t>1522_2</t>
  </si>
  <si>
    <t>-.AFSARL.-</t>
  </si>
  <si>
    <t>1523_1</t>
  </si>
  <si>
    <t>FAFFWK</t>
  </si>
  <si>
    <t>-.AFSAYF.-</t>
  </si>
  <si>
    <t>-.AFSKYF.-</t>
  </si>
  <si>
    <t>1526_1</t>
  </si>
  <si>
    <t>FAFFRL</t>
  </si>
  <si>
    <t>-.AFSAYL.-</t>
  </si>
  <si>
    <t>1528_1</t>
  </si>
  <si>
    <t>FAFFRS</t>
  </si>
  <si>
    <t>-.AFSAYK.-</t>
  </si>
  <si>
    <t>1531_1</t>
  </si>
  <si>
    <t>FAFFYK</t>
  </si>
  <si>
    <t>1531_2</t>
  </si>
  <si>
    <t>1534_1</t>
  </si>
  <si>
    <t>FAFFAL</t>
  </si>
  <si>
    <t>-.AFSAAF.-</t>
  </si>
  <si>
    <t>1534_2</t>
  </si>
  <si>
    <t>-.AFSAAL.-</t>
  </si>
  <si>
    <t>1535_1</t>
  </si>
  <si>
    <t>FAFFAK</t>
  </si>
  <si>
    <t>1535_2</t>
  </si>
  <si>
    <t>1535_3</t>
  </si>
  <si>
    <t>-.AFSAAK.-</t>
  </si>
  <si>
    <t>1535_4</t>
  </si>
  <si>
    <t>-.AFSAYS.-</t>
  </si>
  <si>
    <t>1536_1</t>
  </si>
  <si>
    <t>FAFFAS</t>
  </si>
  <si>
    <t>-.AFSAAS.-</t>
  </si>
  <si>
    <t>1536_2</t>
  </si>
  <si>
    <t>-.AFSFRF.-</t>
  </si>
  <si>
    <t>1711_1</t>
  </si>
  <si>
    <t>FKAAAK</t>
  </si>
  <si>
    <t>-.AFSFRL.-</t>
  </si>
  <si>
    <t>1711_2</t>
  </si>
  <si>
    <t>1795_1</t>
  </si>
  <si>
    <t>FSDTWK</t>
  </si>
  <si>
    <t>-.AFSFYK.-</t>
  </si>
  <si>
    <t>-.AFSFWK.-</t>
  </si>
  <si>
    <t>1795_2</t>
  </si>
  <si>
    <t>1795_3</t>
  </si>
  <si>
    <t>-.AFSKWL.-</t>
  </si>
  <si>
    <t>1796_1</t>
  </si>
  <si>
    <t>FSDTWS</t>
  </si>
  <si>
    <t>-.AFSFAL.-</t>
  </si>
  <si>
    <t>1797_1</t>
  </si>
  <si>
    <t>FSDTRF</t>
  </si>
  <si>
    <t>1797_2</t>
  </si>
  <si>
    <t>-.AFSFAK.-</t>
  </si>
  <si>
    <t>1803_1</t>
  </si>
  <si>
    <t>FSDTYK</t>
  </si>
  <si>
    <t>1803_2</t>
  </si>
  <si>
    <t>-.AFSFAS.-</t>
  </si>
  <si>
    <t>1805_1</t>
  </si>
  <si>
    <t>FSDTAF</t>
  </si>
  <si>
    <t>-.AFATWK.-</t>
  </si>
  <si>
    <t>1805_2</t>
  </si>
  <si>
    <t>-.AFSKYL.-</t>
  </si>
  <si>
    <t>1806_1</t>
  </si>
  <si>
    <t>FSDTAL</t>
  </si>
  <si>
    <t>1807_1</t>
  </si>
  <si>
    <t>FSDTAK</t>
  </si>
  <si>
    <t>-.AFATWF.-</t>
  </si>
  <si>
    <t>1807_2</t>
  </si>
  <si>
    <t>1807_3</t>
  </si>
  <si>
    <t>1809_1</t>
  </si>
  <si>
    <t>FSDKWF</t>
  </si>
  <si>
    <t>-.AFSARS.-</t>
  </si>
  <si>
    <t>1809_2</t>
  </si>
  <si>
    <t>-.AFATWS.-</t>
  </si>
  <si>
    <t>1812_1</t>
  </si>
  <si>
    <t>FSDKWS</t>
  </si>
  <si>
    <t>-.AFATRF.-</t>
  </si>
  <si>
    <t>1817_1</t>
  </si>
  <si>
    <t>FSDKYF</t>
  </si>
  <si>
    <t>1818_1</t>
  </si>
  <si>
    <t>FSDKYL</t>
  </si>
  <si>
    <t>1818_2</t>
  </si>
  <si>
    <t>-.AFATRL.-</t>
  </si>
  <si>
    <t>1822_1</t>
  </si>
  <si>
    <t>FSDKAL</t>
  </si>
  <si>
    <t>-.AFATRS.-</t>
  </si>
  <si>
    <t>1825_1</t>
  </si>
  <si>
    <t>FSDAWF</t>
  </si>
  <si>
    <t>-.AFATYK.-</t>
  </si>
  <si>
    <t>1825_2</t>
  </si>
  <si>
    <t>1826_1</t>
  </si>
  <si>
    <t>FSDAWL</t>
  </si>
  <si>
    <t>1827_1</t>
  </si>
  <si>
    <t>FSDAWK</t>
  </si>
  <si>
    <t>-.AFATAK.-</t>
  </si>
  <si>
    <t>1827_2</t>
  </si>
  <si>
    <t>1827_3</t>
  </si>
  <si>
    <t>-.AFATAF.-</t>
  </si>
  <si>
    <t>-.AFSFWS.-</t>
  </si>
  <si>
    <t>1828_1</t>
  </si>
  <si>
    <t>FSDAWS</t>
  </si>
  <si>
    <t>1828_2</t>
  </si>
  <si>
    <t>-.AFATAL.-</t>
  </si>
  <si>
    <t>-.AFAKWF.-</t>
  </si>
  <si>
    <t>1828_3</t>
  </si>
  <si>
    <t>1829_1</t>
  </si>
  <si>
    <t>FSDARF</t>
  </si>
  <si>
    <t>-.AFAKWL.-</t>
  </si>
  <si>
    <t>1829_2</t>
  </si>
  <si>
    <t>-.AFAKWS.-</t>
  </si>
  <si>
    <t>1830_1</t>
  </si>
  <si>
    <t>FSDARL</t>
  </si>
  <si>
    <t>-.AFAKYF.-</t>
  </si>
  <si>
    <t>1830_2</t>
  </si>
  <si>
    <t>-.AFSFAF.-</t>
  </si>
  <si>
    <t>1833_1</t>
  </si>
  <si>
    <t>FSDAYF</t>
  </si>
  <si>
    <t>-.AFAKYL.-</t>
  </si>
  <si>
    <t>1833_2</t>
  </si>
  <si>
    <t>1834_1</t>
  </si>
  <si>
    <t>FSDAYL</t>
  </si>
  <si>
    <t>1834_2</t>
  </si>
  <si>
    <t>-.AFAKAL.-</t>
  </si>
  <si>
    <t>1835_1</t>
  </si>
  <si>
    <t>FSDAYK</t>
  </si>
  <si>
    <t>-.AFAKAK.-</t>
  </si>
  <si>
    <t>1835_2</t>
  </si>
  <si>
    <t>-.AFAAWL.-</t>
  </si>
  <si>
    <t>1835_3</t>
  </si>
  <si>
    <t>1837_1</t>
  </si>
  <si>
    <t>FSDAAF</t>
  </si>
  <si>
    <t>1837_2</t>
  </si>
  <si>
    <t>-.AFAAWK.-</t>
  </si>
  <si>
    <t>1837_3</t>
  </si>
  <si>
    <t>1837_4</t>
  </si>
  <si>
    <t>1838_1</t>
  </si>
  <si>
    <t>FSDAAL</t>
  </si>
  <si>
    <t>-.AFAAWS.-</t>
  </si>
  <si>
    <t>1838_2</t>
  </si>
  <si>
    <t>-.AFAARF.-</t>
  </si>
  <si>
    <t>1838_3</t>
  </si>
  <si>
    <t>1839_1</t>
  </si>
  <si>
    <t>FSDAAK</t>
  </si>
  <si>
    <t>1839_2</t>
  </si>
  <si>
    <t>-.AFAAWF.-</t>
  </si>
  <si>
    <t>-.AFAARL.-</t>
  </si>
  <si>
    <t>1839_3</t>
  </si>
  <si>
    <t>1841_1</t>
  </si>
  <si>
    <t>FSDFWF</t>
  </si>
  <si>
    <t>1842_1</t>
  </si>
  <si>
    <t>FSDFWL</t>
  </si>
  <si>
    <t>-.AFAARS.-</t>
  </si>
  <si>
    <t>1843_1</t>
  </si>
  <si>
    <t>FSDFWK</t>
  </si>
  <si>
    <t>-.AFAAYL.-</t>
  </si>
  <si>
    <t>1843_2</t>
  </si>
  <si>
    <t>-.AFAAYK.-</t>
  </si>
  <si>
    <t>1843_3</t>
  </si>
  <si>
    <t>1844_1</t>
  </si>
  <si>
    <t>FSDFWS</t>
  </si>
  <si>
    <t>1845_1</t>
  </si>
  <si>
    <t>FSDFRF</t>
  </si>
  <si>
    <t>-.AFAAYS.-</t>
  </si>
  <si>
    <t>1845_2</t>
  </si>
  <si>
    <t>-.AFAAAF.-</t>
  </si>
  <si>
    <t>1845_3</t>
  </si>
  <si>
    <t>1846_1</t>
  </si>
  <si>
    <t>FSDFRL</t>
  </si>
  <si>
    <t>-.AFAAAL.-</t>
  </si>
  <si>
    <t>1846_2</t>
  </si>
  <si>
    <t>1846_3</t>
  </si>
  <si>
    <t>-.AFAAYF.-</t>
  </si>
  <si>
    <t>1848_1</t>
  </si>
  <si>
    <t>FSDFRS</t>
  </si>
  <si>
    <t>1848_2</t>
  </si>
  <si>
    <t>-.AFAAAK.-</t>
  </si>
  <si>
    <t>1848_3</t>
  </si>
  <si>
    <t>1851_1</t>
  </si>
  <si>
    <t>FSDFYK</t>
  </si>
  <si>
    <t>1851_2</t>
  </si>
  <si>
    <t>-.AFAFWK.-</t>
  </si>
  <si>
    <t>1851_3</t>
  </si>
  <si>
    <t>-.AFAFRF.-</t>
  </si>
  <si>
    <t>1851_4</t>
  </si>
  <si>
    <t>-.AFAFRL.-</t>
  </si>
  <si>
    <t>1851_5</t>
  </si>
  <si>
    <t>1853_1</t>
  </si>
  <si>
    <t>FSDFAF</t>
  </si>
  <si>
    <t>-.AFAFRS.-</t>
  </si>
  <si>
    <t>1854_1</t>
  </si>
  <si>
    <t>FSDFAL</t>
  </si>
  <si>
    <t>1854_2</t>
  </si>
  <si>
    <t>1855_1</t>
  </si>
  <si>
    <t>FSDFAK</t>
  </si>
  <si>
    <t>1855_2</t>
  </si>
  <si>
    <t>-.AFAFYK.-</t>
  </si>
  <si>
    <t>1855_3</t>
  </si>
  <si>
    <t>1856_1</t>
  </si>
  <si>
    <t>FSDFAS</t>
  </si>
  <si>
    <t>-.AFAFAL.-</t>
  </si>
  <si>
    <t>1857_1</t>
  </si>
  <si>
    <t>FSSTWF</t>
  </si>
  <si>
    <t>1858_1</t>
  </si>
  <si>
    <t>FSSTWL</t>
  </si>
  <si>
    <t>-.AFAFAK.-</t>
  </si>
  <si>
    <t>1858_2</t>
  </si>
  <si>
    <t>1859_1</t>
  </si>
  <si>
    <t>FSSTWK</t>
  </si>
  <si>
    <t>1859_2</t>
  </si>
  <si>
    <t>1860_1</t>
  </si>
  <si>
    <t>FSSTWS</t>
  </si>
  <si>
    <t>1861_1</t>
  </si>
  <si>
    <t>FSSTRF</t>
  </si>
  <si>
    <t>-.AFAFAS.-</t>
  </si>
  <si>
    <t>1861_2</t>
  </si>
  <si>
    <t>1862_1</t>
  </si>
  <si>
    <t>FSSTRL</t>
  </si>
  <si>
    <t>1865_1</t>
  </si>
  <si>
    <t>FSSTYF</t>
  </si>
  <si>
    <t>-.AFFTWK.-</t>
  </si>
  <si>
    <t>1865_2</t>
  </si>
  <si>
    <t>1866_1</t>
  </si>
  <si>
    <t>FSSTYL</t>
  </si>
  <si>
    <t>1867_1</t>
  </si>
  <si>
    <t>FSSTYK</t>
  </si>
  <si>
    <t>-.AFFTRL.-</t>
  </si>
  <si>
    <t>1867_2</t>
  </si>
  <si>
    <t>1867_3</t>
  </si>
  <si>
    <t>-.AFFTRS.-</t>
  </si>
  <si>
    <t>1870_1</t>
  </si>
  <si>
    <t>FSSTAL</t>
  </si>
  <si>
    <t>-.AFFTAK.-</t>
  </si>
  <si>
    <t>1871_1</t>
  </si>
  <si>
    <t>FSSTAK</t>
  </si>
  <si>
    <t>1871_2</t>
  </si>
  <si>
    <t>-.AFFTAS.-</t>
  </si>
  <si>
    <t>1871_3</t>
  </si>
  <si>
    <t>-.AFFKWL.-</t>
  </si>
  <si>
    <t>1876_1</t>
  </si>
  <si>
    <t>FSSKWS</t>
  </si>
  <si>
    <t>-.AFFKYF.-</t>
  </si>
  <si>
    <t>1887_1</t>
  </si>
  <si>
    <t>FSSKAK</t>
  </si>
  <si>
    <t>-.AFFKAL.-</t>
  </si>
  <si>
    <t>1889_1</t>
  </si>
  <si>
    <t>FSSAWF</t>
  </si>
  <si>
    <t>-.AFFTYK.-</t>
  </si>
  <si>
    <t>-.AFFKAS.-</t>
  </si>
  <si>
    <t>1889_2</t>
  </si>
  <si>
    <t>-.AFFAWL.-</t>
  </si>
  <si>
    <t>1889_3</t>
  </si>
  <si>
    <t>-.AFFAWK.-</t>
  </si>
  <si>
    <t>1890_1</t>
  </si>
  <si>
    <t>FSSAWL</t>
  </si>
  <si>
    <t>1890_2</t>
  </si>
  <si>
    <t>-.AFFARL.-</t>
  </si>
  <si>
    <t>1890_3</t>
  </si>
  <si>
    <t>1890_4</t>
  </si>
  <si>
    <t>1890_5</t>
  </si>
  <si>
    <t>-.AFFARS.-</t>
  </si>
  <si>
    <t>1890_6</t>
  </si>
  <si>
    <t>1891_1</t>
  </si>
  <si>
    <t>FSSAWK</t>
  </si>
  <si>
    <t>-.AFFAYL.-</t>
  </si>
  <si>
    <t>1891_2</t>
  </si>
  <si>
    <t>-.AFFAYK.-</t>
  </si>
  <si>
    <t>1891_3</t>
  </si>
  <si>
    <t>1891_4</t>
  </si>
  <si>
    <t>1892_1</t>
  </si>
  <si>
    <t>FSSAWS</t>
  </si>
  <si>
    <t>1892_2</t>
  </si>
  <si>
    <t>-.AFFAYS.-</t>
  </si>
  <si>
    <t>1892_3</t>
  </si>
  <si>
    <t>-.AFFAAF.-</t>
  </si>
  <si>
    <t>1893_1</t>
  </si>
  <si>
    <t>FSSARF</t>
  </si>
  <si>
    <t>-.AFFAAL.-</t>
  </si>
  <si>
    <t>1893_2</t>
  </si>
  <si>
    <t>1894_1</t>
  </si>
  <si>
    <t>FSSARL</t>
  </si>
  <si>
    <t>1894_2</t>
  </si>
  <si>
    <t>-.AFFAAK.-</t>
  </si>
  <si>
    <t>1894_3</t>
  </si>
  <si>
    <t>1897_1</t>
  </si>
  <si>
    <t>FSSAYF</t>
  </si>
  <si>
    <t>-.AFFAAS.-</t>
  </si>
  <si>
    <t>1897_2</t>
  </si>
  <si>
    <t>1898_1</t>
  </si>
  <si>
    <t>FSSAYL</t>
  </si>
  <si>
    <t>-.AFFFWK.-</t>
  </si>
  <si>
    <t>1898_2</t>
  </si>
  <si>
    <t>1899_1</t>
  </si>
  <si>
    <t>FSSAYK</t>
  </si>
  <si>
    <t>1899_2</t>
  </si>
  <si>
    <t>-.AFFFRS.-</t>
  </si>
  <si>
    <t>1899_3</t>
  </si>
  <si>
    <t>1899_4</t>
  </si>
  <si>
    <t>1899_5</t>
  </si>
  <si>
    <t>1901_1</t>
  </si>
  <si>
    <t>FSSAAF</t>
  </si>
  <si>
    <t>-.AFFFYK.-</t>
  </si>
  <si>
    <t>1901_2</t>
  </si>
  <si>
    <t>1901_3</t>
  </si>
  <si>
    <t>1902_1</t>
  </si>
  <si>
    <t>FSSAAL</t>
  </si>
  <si>
    <t>1902_2</t>
  </si>
  <si>
    <t>-.AFFFAK.-</t>
  </si>
  <si>
    <t>1902_3</t>
  </si>
  <si>
    <t>1903_1</t>
  </si>
  <si>
    <t>FSSAAK</t>
  </si>
  <si>
    <t>1903_2</t>
  </si>
  <si>
    <t>-.AFFFAS.-</t>
  </si>
  <si>
    <t>1906_1</t>
  </si>
  <si>
    <t>FSSFWL</t>
  </si>
  <si>
    <t>-.AADTWK.-</t>
  </si>
  <si>
    <t>1907_1</t>
  </si>
  <si>
    <t>FSSFWK</t>
  </si>
  <si>
    <t>1907_2</t>
  </si>
  <si>
    <t>-.AADTAK.-</t>
  </si>
  <si>
    <t>1907_3</t>
  </si>
  <si>
    <t>-.AADKWL.-</t>
  </si>
  <si>
    <t>1907_4</t>
  </si>
  <si>
    <t>-.AADKYL.-</t>
  </si>
  <si>
    <t>1907_5</t>
  </si>
  <si>
    <t>-.AADTYK.-</t>
  </si>
  <si>
    <t>1908_1</t>
  </si>
  <si>
    <t>FSSFWS</t>
  </si>
  <si>
    <t>-.AADAWK.-</t>
  </si>
  <si>
    <t>1908_2</t>
  </si>
  <si>
    <t>1908_3</t>
  </si>
  <si>
    <t>1908_4</t>
  </si>
  <si>
    <t>1909_1</t>
  </si>
  <si>
    <t>FSSFRF</t>
  </si>
  <si>
    <t>-.AADARF.-</t>
  </si>
  <si>
    <t>1909_2</t>
  </si>
  <si>
    <t>-.AADAYK.-</t>
  </si>
  <si>
    <t>1910_1</t>
  </si>
  <si>
    <t>FSSFRL</t>
  </si>
  <si>
    <t>1910_2</t>
  </si>
  <si>
    <t>1910_3</t>
  </si>
  <si>
    <t>-.AADAAK.-</t>
  </si>
  <si>
    <t>1910_4</t>
  </si>
  <si>
    <t>1912_1</t>
  </si>
  <si>
    <t>FSSFRS</t>
  </si>
  <si>
    <t>-.AADARL.-</t>
  </si>
  <si>
    <t>-.AADFWL.-</t>
  </si>
  <si>
    <t>1912_2</t>
  </si>
  <si>
    <t>-.AADFWK.-</t>
  </si>
  <si>
    <t>1912_3</t>
  </si>
  <si>
    <t>1915_1</t>
  </si>
  <si>
    <t>FSSFYK</t>
  </si>
  <si>
    <t>1915_2</t>
  </si>
  <si>
    <t>-.AADFRF.-</t>
  </si>
  <si>
    <t>1915_3</t>
  </si>
  <si>
    <t>1915_4</t>
  </si>
  <si>
    <t>-.AADFRL.-</t>
  </si>
  <si>
    <t>1915_5</t>
  </si>
  <si>
    <t>1915_6</t>
  </si>
  <si>
    <t>-.AADFYF.-</t>
  </si>
  <si>
    <t>1916_1</t>
  </si>
  <si>
    <t>FSSFYS</t>
  </si>
  <si>
    <t>-.AADFYL.-</t>
  </si>
  <si>
    <t>1917_1</t>
  </si>
  <si>
    <t>FSSFAF</t>
  </si>
  <si>
    <t>-.AADFYK.-</t>
  </si>
  <si>
    <t>1917_2</t>
  </si>
  <si>
    <t>1918_1</t>
  </si>
  <si>
    <t>FSSFAL</t>
  </si>
  <si>
    <t>1918_2</t>
  </si>
  <si>
    <t>-.AADFAK.-</t>
  </si>
  <si>
    <t>1918_3</t>
  </si>
  <si>
    <t>1919_1</t>
  </si>
  <si>
    <t>FSSFAK</t>
  </si>
  <si>
    <t>1919_2</t>
  </si>
  <si>
    <t>-.AASTYK.-</t>
  </si>
  <si>
    <t>1919_3</t>
  </si>
  <si>
    <t>1920_1</t>
  </si>
  <si>
    <t>FSSFAS</t>
  </si>
  <si>
    <t>-.AASTAK.-</t>
  </si>
  <si>
    <t>1921_1</t>
  </si>
  <si>
    <t>FSATWF</t>
  </si>
  <si>
    <t>-.AASKWL.-</t>
  </si>
  <si>
    <t>1922_1</t>
  </si>
  <si>
    <t>FSATWL</t>
  </si>
  <si>
    <t>-.AASKYF.-</t>
  </si>
  <si>
    <t>1923_1</t>
  </si>
  <si>
    <t>FSATWK</t>
  </si>
  <si>
    <t>-.AASTWK.-</t>
  </si>
  <si>
    <t>-.AASKYL.-</t>
  </si>
  <si>
    <t>1923_2</t>
  </si>
  <si>
    <t>-.AASAWF.-</t>
  </si>
  <si>
    <t>1923_3</t>
  </si>
  <si>
    <t>-.AADFAF.-</t>
  </si>
  <si>
    <t>-.AASAWL.-</t>
  </si>
  <si>
    <t>1925_1</t>
  </si>
  <si>
    <t>FSATRF</t>
  </si>
  <si>
    <t>1925_2</t>
  </si>
  <si>
    <t>-.AASAWK.-</t>
  </si>
  <si>
    <t>1925_3</t>
  </si>
  <si>
    <t>1926_1</t>
  </si>
  <si>
    <t>FSATRL</t>
  </si>
  <si>
    <t>-.AASAYK.-</t>
  </si>
  <si>
    <t>1929_1</t>
  </si>
  <si>
    <t>FSATYF</t>
  </si>
  <si>
    <t>-.AASFAK.-</t>
  </si>
  <si>
    <t>1930_1</t>
  </si>
  <si>
    <t>FSATYL</t>
  </si>
  <si>
    <t>1930_2</t>
  </si>
  <si>
    <t>1931_1</t>
  </si>
  <si>
    <t>FSATYK</t>
  </si>
  <si>
    <t>-.AASKAL.-</t>
  </si>
  <si>
    <t>-.AAATWK.-</t>
  </si>
  <si>
    <t>1931_2</t>
  </si>
  <si>
    <t>1931_3</t>
  </si>
  <si>
    <t>1931_4</t>
  </si>
  <si>
    <t>1931_5</t>
  </si>
  <si>
    <t>-.AAATYK.-</t>
  </si>
  <si>
    <t>1933_1</t>
  </si>
  <si>
    <t>FSATAF</t>
  </si>
  <si>
    <t>1933_2</t>
  </si>
  <si>
    <t>-.AASFYK.-</t>
  </si>
  <si>
    <t>1934_1</t>
  </si>
  <si>
    <t>FSATAL</t>
  </si>
  <si>
    <t>-.AAATAK.-</t>
  </si>
  <si>
    <t>1934_2</t>
  </si>
  <si>
    <t>-.AASFRF.-</t>
  </si>
  <si>
    <t>1935_1</t>
  </si>
  <si>
    <t>FSATAK</t>
  </si>
  <si>
    <t>1935_2</t>
  </si>
  <si>
    <t>-.AAAKWL.-</t>
  </si>
  <si>
    <t>1935_3</t>
  </si>
  <si>
    <t>-.AAATRF.-</t>
  </si>
  <si>
    <t>1937_1</t>
  </si>
  <si>
    <t>FSAKWF</t>
  </si>
  <si>
    <t>1937_2</t>
  </si>
  <si>
    <t>1938_1</t>
  </si>
  <si>
    <t>FSAKWL</t>
  </si>
  <si>
    <t>-.AAAKWS.-</t>
  </si>
  <si>
    <t>1945_1</t>
  </si>
  <si>
    <t>FSAKYF</t>
  </si>
  <si>
    <t>1945_2</t>
  </si>
  <si>
    <t>1946_1</t>
  </si>
  <si>
    <t>FSAKYL</t>
  </si>
  <si>
    <t>1948_1</t>
  </si>
  <si>
    <t>FSAKYS</t>
  </si>
  <si>
    <t>-.AAAKYL.-</t>
  </si>
  <si>
    <t>1951_1</t>
  </si>
  <si>
    <t>FSAKAK</t>
  </si>
  <si>
    <t>1953_1</t>
  </si>
  <si>
    <t>FSAAWF</t>
  </si>
  <si>
    <t>-.AAAKYS.-</t>
  </si>
  <si>
    <t>1954_1</t>
  </si>
  <si>
    <t>FSAAWL</t>
  </si>
  <si>
    <t>1954_2</t>
  </si>
  <si>
    <t>-.AAAKAL.-</t>
  </si>
  <si>
    <t>1954_3</t>
  </si>
  <si>
    <t>-.AAAKAS.-</t>
  </si>
  <si>
    <t>1955_1</t>
  </si>
  <si>
    <t>FSAAWK</t>
  </si>
  <si>
    <t>-.AAAAWF.-</t>
  </si>
  <si>
    <t>1955_2</t>
  </si>
  <si>
    <t>1955_3</t>
  </si>
  <si>
    <t>-.AAAKYF.-</t>
  </si>
  <si>
    <t>-.AAAAWL.-</t>
  </si>
  <si>
    <t>1955_4</t>
  </si>
  <si>
    <t>1955_5</t>
  </si>
  <si>
    <t>1956_1</t>
  </si>
  <si>
    <t>FSAAWS</t>
  </si>
  <si>
    <t>-.AAAAWK.-</t>
  </si>
  <si>
    <t>1956_2</t>
  </si>
  <si>
    <t>1956_3</t>
  </si>
  <si>
    <t>1957_1</t>
  </si>
  <si>
    <t>FSAARF</t>
  </si>
  <si>
    <t>1957_2</t>
  </si>
  <si>
    <t>-.AAAAYK.-</t>
  </si>
  <si>
    <t>1957_3</t>
  </si>
  <si>
    <t>1957_4</t>
  </si>
  <si>
    <t>1961_1</t>
  </si>
  <si>
    <t>FSAAYF</t>
  </si>
  <si>
    <t>1961_2</t>
  </si>
  <si>
    <t>1962_1</t>
  </si>
  <si>
    <t>FSAAYL</t>
  </si>
  <si>
    <t>1962_2</t>
  </si>
  <si>
    <t>1962_3</t>
  </si>
  <si>
    <t>1963_1</t>
  </si>
  <si>
    <t>FSAAYK</t>
  </si>
  <si>
    <t>-.AAAAAK.-</t>
  </si>
  <si>
    <t>1963_2</t>
  </si>
  <si>
    <t>1963_3</t>
  </si>
  <si>
    <t>1964_1</t>
  </si>
  <si>
    <t>FSAAYS</t>
  </si>
  <si>
    <t>1965_1</t>
  </si>
  <si>
    <t>FSAAAF</t>
  </si>
  <si>
    <t>-.AAAFWK.-</t>
  </si>
  <si>
    <t>1965_2</t>
  </si>
  <si>
    <t>1966_1</t>
  </si>
  <si>
    <t>FSAAAL</t>
  </si>
  <si>
    <t>1966_2</t>
  </si>
  <si>
    <t>1967_1</t>
  </si>
  <si>
    <t>FSAAAK</t>
  </si>
  <si>
    <t>1967_2</t>
  </si>
  <si>
    <t>-.AAAFRF.-</t>
  </si>
  <si>
    <t>1967_3</t>
  </si>
  <si>
    <t>1969_1</t>
  </si>
  <si>
    <t>FSAFWF</t>
  </si>
  <si>
    <t>-.AAAFYL.-</t>
  </si>
  <si>
    <t>1970_1</t>
  </si>
  <si>
    <t>FSAFWL</t>
  </si>
  <si>
    <t>-.AAAFYK.-</t>
  </si>
  <si>
    <t>1970_2</t>
  </si>
  <si>
    <t>1970_3</t>
  </si>
  <si>
    <t>1971_1</t>
  </si>
  <si>
    <t>FSAFWK</t>
  </si>
  <si>
    <t>-.AAAFRL.-</t>
  </si>
  <si>
    <t>-.AAAFAF.-</t>
  </si>
  <si>
    <t>1971_2</t>
  </si>
  <si>
    <t>1971_3</t>
  </si>
  <si>
    <t>-.AAAFAL.-</t>
  </si>
  <si>
    <t>1971_4</t>
  </si>
  <si>
    <t>1971_5</t>
  </si>
  <si>
    <t>-.AAAFAK.-</t>
  </si>
  <si>
    <t>1971_6</t>
  </si>
  <si>
    <t>1972_1</t>
  </si>
  <si>
    <t>FSAFWS</t>
  </si>
  <si>
    <t>1972_2</t>
  </si>
  <si>
    <t>-.AAFTWK.-</t>
  </si>
  <si>
    <t>1972_3</t>
  </si>
  <si>
    <t>1972_4</t>
  </si>
  <si>
    <t>1973_1</t>
  </si>
  <si>
    <t>FSAFRF</t>
  </si>
  <si>
    <t>-.AAFTRL.-</t>
  </si>
  <si>
    <t>1973_2</t>
  </si>
  <si>
    <t>-.AAFTRS.-</t>
  </si>
  <si>
    <t>1973_3</t>
  </si>
  <si>
    <t>-.AAFTYK.-</t>
  </si>
  <si>
    <t>1973_4</t>
  </si>
  <si>
    <t>-.AAFTAK.-</t>
  </si>
  <si>
    <t>1974_1</t>
  </si>
  <si>
    <t>FSAFRL</t>
  </si>
  <si>
    <t>-.AAFTRF.-</t>
  </si>
  <si>
    <t>1974_2</t>
  </si>
  <si>
    <t>-.AAFKWL.-</t>
  </si>
  <si>
    <t>1974_3</t>
  </si>
  <si>
    <t>1974_4</t>
  </si>
  <si>
    <t>-.AAFKYL.-</t>
  </si>
  <si>
    <t>1976_1</t>
  </si>
  <si>
    <t>FSAFRS</t>
  </si>
  <si>
    <t>1976_2</t>
  </si>
  <si>
    <t>1978_1</t>
  </si>
  <si>
    <t>FSAFYL</t>
  </si>
  <si>
    <t>-.AAFKWF.-</t>
  </si>
  <si>
    <t>1979_1</t>
  </si>
  <si>
    <t>FSAFYK</t>
  </si>
  <si>
    <t>-.AAFKAL.-</t>
  </si>
  <si>
    <t>1979_2</t>
  </si>
  <si>
    <t>1979_3</t>
  </si>
  <si>
    <t>-.AAFKYF.-</t>
  </si>
  <si>
    <t>-.AAFKAK.-</t>
  </si>
  <si>
    <t>1979_4</t>
  </si>
  <si>
    <t>-.AAFARS.-</t>
  </si>
  <si>
    <t>1980_1</t>
  </si>
  <si>
    <t>FSAFYS</t>
  </si>
  <si>
    <t>-.AAFAYL.-</t>
  </si>
  <si>
    <t>1980_2</t>
  </si>
  <si>
    <t>1980_3</t>
  </si>
  <si>
    <t>-.AAFAAF.-</t>
  </si>
  <si>
    <t>1981_1</t>
  </si>
  <si>
    <t>FSAFAF</t>
  </si>
  <si>
    <t>-.AAFAAL.-</t>
  </si>
  <si>
    <t>1981_2</t>
  </si>
  <si>
    <t>1982_1</t>
  </si>
  <si>
    <t>FSAFAL</t>
  </si>
  <si>
    <t>-.AAFAWS.-</t>
  </si>
  <si>
    <t>1982_2</t>
  </si>
  <si>
    <t>-.AAFAAK.-</t>
  </si>
  <si>
    <t>1982_3</t>
  </si>
  <si>
    <t>-.AAFARL.-</t>
  </si>
  <si>
    <t>1983_1</t>
  </si>
  <si>
    <t>FSAFAK</t>
  </si>
  <si>
    <t>-.AAFFWK.-</t>
  </si>
  <si>
    <t>1983_2</t>
  </si>
  <si>
    <t>1983_3</t>
  </si>
  <si>
    <t>-.AAFAYK.-</t>
  </si>
  <si>
    <t>1983_4</t>
  </si>
  <si>
    <t>-.AAFFRF.-</t>
  </si>
  <si>
    <t>1983_5</t>
  </si>
  <si>
    <t>-.AAFFRL.-</t>
  </si>
  <si>
    <t>1983_6</t>
  </si>
  <si>
    <t>1984_1</t>
  </si>
  <si>
    <t>FSAFAS</t>
  </si>
  <si>
    <t>1984_2</t>
  </si>
  <si>
    <t>-.AAFFRS.-</t>
  </si>
  <si>
    <t>1984_3</t>
  </si>
  <si>
    <t>1989_1</t>
  </si>
  <si>
    <t>FSFTRF</t>
  </si>
  <si>
    <t>1989_2</t>
  </si>
  <si>
    <t>-.AAFFYK.-</t>
  </si>
  <si>
    <t>1989_3</t>
  </si>
  <si>
    <t>1992_1</t>
  </si>
  <si>
    <t>FSFTRS</t>
  </si>
  <si>
    <t>1995_1</t>
  </si>
  <si>
    <t>FSFTYK</t>
  </si>
  <si>
    <t>1995_2</t>
  </si>
  <si>
    <t>1995_3</t>
  </si>
  <si>
    <t>-.AAFFAK.-</t>
  </si>
  <si>
    <t>1995_4</t>
  </si>
  <si>
    <t>1996_1</t>
  </si>
  <si>
    <t>FSFTYS</t>
  </si>
  <si>
    <t>1998_1</t>
  </si>
  <si>
    <t>FSFTAL</t>
  </si>
  <si>
    <t>-.AKATWL.-</t>
  </si>
  <si>
    <t>1999_1</t>
  </si>
  <si>
    <t>FSFTAK</t>
  </si>
  <si>
    <t>-.ASDTWK.-</t>
  </si>
  <si>
    <t>2009_1</t>
  </si>
  <si>
    <t>FSFKYF</t>
  </si>
  <si>
    <t>2014_1</t>
  </si>
  <si>
    <t>FSFKAL</t>
  </si>
  <si>
    <t>-.ASDTAK.-</t>
  </si>
  <si>
    <t>2014_2</t>
  </si>
  <si>
    <t>-.ASDKWF.-</t>
  </si>
  <si>
    <t>2014_3</t>
  </si>
  <si>
    <t>-.AKAFWF.-</t>
  </si>
  <si>
    <t>-.ASDKWL.-</t>
  </si>
  <si>
    <t>2019_1</t>
  </si>
  <si>
    <t>FSFAWK</t>
  </si>
  <si>
    <t>-.AKAFWL.-</t>
  </si>
  <si>
    <t>-.ASDAWF.-</t>
  </si>
  <si>
    <t>2019_2</t>
  </si>
  <si>
    <t>-.ASDAWK.-</t>
  </si>
  <si>
    <t>2019_3</t>
  </si>
  <si>
    <t>-.AKAAWL.-</t>
  </si>
  <si>
    <t>2019_4</t>
  </si>
  <si>
    <t>-.AKFAWL.-</t>
  </si>
  <si>
    <t>-.ASDAYK.-</t>
  </si>
  <si>
    <t>2020_1</t>
  </si>
  <si>
    <t>FSFAWS</t>
  </si>
  <si>
    <t>-.ASDTYK.-</t>
  </si>
  <si>
    <t>2020_2</t>
  </si>
  <si>
    <t>-.ASDAAK.-</t>
  </si>
  <si>
    <t>2020_3</t>
  </si>
  <si>
    <t>2021_1</t>
  </si>
  <si>
    <t>FSFARF</t>
  </si>
  <si>
    <t>-.ASDFWF.-</t>
  </si>
  <si>
    <t>2021_2</t>
  </si>
  <si>
    <t>-.ASDKYF.-</t>
  </si>
  <si>
    <t>-.ASDFWK.-</t>
  </si>
  <si>
    <t>2022_1</t>
  </si>
  <si>
    <t>FSFARL</t>
  </si>
  <si>
    <t>2022_2</t>
  </si>
  <si>
    <t>2024_1</t>
  </si>
  <si>
    <t>FSFARS</t>
  </si>
  <si>
    <t>2024_2</t>
  </si>
  <si>
    <t>-.ASDFRF.-</t>
  </si>
  <si>
    <t>2024_3</t>
  </si>
  <si>
    <t>-.ASDFRL.-</t>
  </si>
  <si>
    <t>2026_1</t>
  </si>
  <si>
    <t>FSFAYL</t>
  </si>
  <si>
    <t>-.ASDFYL.-</t>
  </si>
  <si>
    <t>2026_2</t>
  </si>
  <si>
    <t>-.ASDFYK.-</t>
  </si>
  <si>
    <t>2027_1</t>
  </si>
  <si>
    <t>FSFAYK</t>
  </si>
  <si>
    <t>-.ASDFAF.-</t>
  </si>
  <si>
    <t>2027_2</t>
  </si>
  <si>
    <t>-.ASDFAL.-</t>
  </si>
  <si>
    <t>2027_3</t>
  </si>
  <si>
    <t>2027_4</t>
  </si>
  <si>
    <t>-.ASSTWF.-</t>
  </si>
  <si>
    <t>2027_5</t>
  </si>
  <si>
    <t>-.ASSTYK.-</t>
  </si>
  <si>
    <t>2027_6</t>
  </si>
  <si>
    <t>-.ASSTAK.-</t>
  </si>
  <si>
    <t>2028_1</t>
  </si>
  <si>
    <t>FSFAYS</t>
  </si>
  <si>
    <t>-.ASSAWF.-</t>
  </si>
  <si>
    <t>2028_2</t>
  </si>
  <si>
    <t>2028_3</t>
  </si>
  <si>
    <t>-.ASSAWL.-</t>
  </si>
  <si>
    <t>2028_4</t>
  </si>
  <si>
    <t>-.ASSAWK.-</t>
  </si>
  <si>
    <t>2029_1</t>
  </si>
  <si>
    <t>FSFAAF</t>
  </si>
  <si>
    <t>2030_1</t>
  </si>
  <si>
    <t>FSFAAL</t>
  </si>
  <si>
    <t>2030_2</t>
  </si>
  <si>
    <t>2030_3</t>
  </si>
  <si>
    <t>-.ASSARF.-</t>
  </si>
  <si>
    <t>2031_1</t>
  </si>
  <si>
    <t>FSFAAK</t>
  </si>
  <si>
    <t>-.ASSAYK.-</t>
  </si>
  <si>
    <t>2031_2</t>
  </si>
  <si>
    <t>-.ASSKYS.-</t>
  </si>
  <si>
    <t>2031_3</t>
  </si>
  <si>
    <t>-.ASSAAK.-</t>
  </si>
  <si>
    <t>2031_4</t>
  </si>
  <si>
    <t>-.ASSTWK.-</t>
  </si>
  <si>
    <t>-.ASSFWL.-</t>
  </si>
  <si>
    <t>2031_5</t>
  </si>
  <si>
    <t>-.ASSFRF.-</t>
  </si>
  <si>
    <t>2032_1</t>
  </si>
  <si>
    <t>FSFAAS</t>
  </si>
  <si>
    <t>-.ASSFYF.-</t>
  </si>
  <si>
    <t>2032_2</t>
  </si>
  <si>
    <t>-.ASSFYK.-</t>
  </si>
  <si>
    <t>2032_3</t>
  </si>
  <si>
    <t>-.ASSFAL.-</t>
  </si>
  <si>
    <t>2035_1</t>
  </si>
  <si>
    <t>FSFFWK</t>
  </si>
  <si>
    <t>-.ASSFAK.-</t>
  </si>
  <si>
    <t>2035_2</t>
  </si>
  <si>
    <t>2035_3</t>
  </si>
  <si>
    <t>-.ASATWF.-</t>
  </si>
  <si>
    <t>2035_4</t>
  </si>
  <si>
    <t>2040_1</t>
  </si>
  <si>
    <t>FSFFRS</t>
  </si>
  <si>
    <t>-.ASATWL.-</t>
  </si>
  <si>
    <t>2043_1</t>
  </si>
  <si>
    <t>FSFFYK</t>
  </si>
  <si>
    <t>2043_2</t>
  </si>
  <si>
    <t>-.ASATWK.-</t>
  </si>
  <si>
    <t>2047_1</t>
  </si>
  <si>
    <t>FSFFAK</t>
  </si>
  <si>
    <t>2047_2</t>
  </si>
  <si>
    <t>2047_3</t>
  </si>
  <si>
    <t>-.ASSAYL.-</t>
  </si>
  <si>
    <t>-.ASATYK.-</t>
  </si>
  <si>
    <t>2047_4</t>
  </si>
  <si>
    <t>-.ASSFWF.-</t>
  </si>
  <si>
    <t>2047_5</t>
  </si>
  <si>
    <t>2048_1</t>
  </si>
  <si>
    <t>FSFFAS</t>
  </si>
  <si>
    <t>2051_1</t>
  </si>
  <si>
    <t>AFDTWK</t>
  </si>
  <si>
    <t>-.ASATAK.-</t>
  </si>
  <si>
    <t>2051_2</t>
  </si>
  <si>
    <t>2051_3</t>
  </si>
  <si>
    <t>2053_1</t>
  </si>
  <si>
    <t>AFDTRF</t>
  </si>
  <si>
    <t>-.ASAKWL.-</t>
  </si>
  <si>
    <t>2054_1</t>
  </si>
  <si>
    <t>AFDTRL</t>
  </si>
  <si>
    <t>-.ASSFAF.-</t>
  </si>
  <si>
    <t>2054_2</t>
  </si>
  <si>
    <t>-.ASAKWS.-</t>
  </si>
  <si>
    <t>2059_1</t>
  </si>
  <si>
    <t>AFDTYK</t>
  </si>
  <si>
    <t>2059_2</t>
  </si>
  <si>
    <t>-.ASAAWF.-</t>
  </si>
  <si>
    <t>2059_3</t>
  </si>
  <si>
    <t>2062_1</t>
  </si>
  <si>
    <t>AFDTAL</t>
  </si>
  <si>
    <t>-.ASAAWL.-</t>
  </si>
  <si>
    <t>2062_2</t>
  </si>
  <si>
    <t>-.ASAAWK.-</t>
  </si>
  <si>
    <t>2063_1</t>
  </si>
  <si>
    <t>AFDTAK</t>
  </si>
  <si>
    <t>2063_2</t>
  </si>
  <si>
    <t>2063_3</t>
  </si>
  <si>
    <t>-.ASAAYK.-</t>
  </si>
  <si>
    <t>2065_1</t>
  </si>
  <si>
    <t>AFDKWF</t>
  </si>
  <si>
    <t>2065_2</t>
  </si>
  <si>
    <t>2066_1</t>
  </si>
  <si>
    <t>AFDKWL</t>
  </si>
  <si>
    <t>-.ASAAAL.-</t>
  </si>
  <si>
    <t>2066_2</t>
  </si>
  <si>
    <t>-.ASAAAK.-</t>
  </si>
  <si>
    <t>2066_3</t>
  </si>
  <si>
    <t>2068_1</t>
  </si>
  <si>
    <t>AFDKWS</t>
  </si>
  <si>
    <t>2068_2</t>
  </si>
  <si>
    <t>-.ASAKWF.-</t>
  </si>
  <si>
    <t>-.ASAFWK.-</t>
  </si>
  <si>
    <t>2068_3</t>
  </si>
  <si>
    <t>2068_4</t>
  </si>
  <si>
    <t>-.ASAKYL.-</t>
  </si>
  <si>
    <t>2068_5</t>
  </si>
  <si>
    <t>-.ASAKYK.-</t>
  </si>
  <si>
    <t>2073_1</t>
  </si>
  <si>
    <t>AFDKYF</t>
  </si>
  <si>
    <t>-.ASAKYS.-</t>
  </si>
  <si>
    <t>-.ASAFYK.-</t>
  </si>
  <si>
    <t>2074_1</t>
  </si>
  <si>
    <t>AFDKYL</t>
  </si>
  <si>
    <t>2074_2</t>
  </si>
  <si>
    <t>2076_1</t>
  </si>
  <si>
    <t>AFDKYS</t>
  </si>
  <si>
    <t>2076_2</t>
  </si>
  <si>
    <t>2081_1</t>
  </si>
  <si>
    <t>AFDAWF</t>
  </si>
  <si>
    <t>2081_2</t>
  </si>
  <si>
    <t>-.ASAFAF.-</t>
  </si>
  <si>
    <t>2083_1</t>
  </si>
  <si>
    <t>AFDAWK</t>
  </si>
  <si>
    <t>2083_2</t>
  </si>
  <si>
    <t>-.ASAFAL.-</t>
  </si>
  <si>
    <t>2083_3</t>
  </si>
  <si>
    <t>2083_4</t>
  </si>
  <si>
    <t>-.ASAFAK.-</t>
  </si>
  <si>
    <t>2083_5</t>
  </si>
  <si>
    <t>-.ASAARL.-</t>
  </si>
  <si>
    <t>2085_1</t>
  </si>
  <si>
    <t>AFDARF</t>
  </si>
  <si>
    <t>2085_2</t>
  </si>
  <si>
    <t>-.ASAFWF.-</t>
  </si>
  <si>
    <t>-.ASFTWK.-</t>
  </si>
  <si>
    <t>2086_1</t>
  </si>
  <si>
    <t>AFDARL</t>
  </si>
  <si>
    <t>-.ASFTAK.-</t>
  </si>
  <si>
    <t>2086_2</t>
  </si>
  <si>
    <t>2089_1</t>
  </si>
  <si>
    <t>AFDAYF</t>
  </si>
  <si>
    <t>-.ASFKAK.-</t>
  </si>
  <si>
    <t>2090_1</t>
  </si>
  <si>
    <t>AFDAYL</t>
  </si>
  <si>
    <t>-.ASFAWK.-</t>
  </si>
  <si>
    <t>2090_2</t>
  </si>
  <si>
    <t>-.ASFAYF.-</t>
  </si>
  <si>
    <t>2091_1</t>
  </si>
  <si>
    <t>AFDAYK</t>
  </si>
  <si>
    <t>-.ASAFRF.-</t>
  </si>
  <si>
    <t>-.ASAFYF.-</t>
  </si>
  <si>
    <t>2091_2</t>
  </si>
  <si>
    <t>-.ASAFYL.-</t>
  </si>
  <si>
    <t>2091_3</t>
  </si>
  <si>
    <t>-.ASFAYK.-</t>
  </si>
  <si>
    <t>2093_1</t>
  </si>
  <si>
    <t>AFDAAF</t>
  </si>
  <si>
    <t>-.ASFAAK.-</t>
  </si>
  <si>
    <t>2093_2</t>
  </si>
  <si>
    <t>2093_3</t>
  </si>
  <si>
    <t>2093_4</t>
  </si>
  <si>
    <t>-.ASFFWK.-</t>
  </si>
  <si>
    <t>2094_1</t>
  </si>
  <si>
    <t>AFDAAL</t>
  </si>
  <si>
    <t>-.ASFFRF.-</t>
  </si>
  <si>
    <t>2094_2</t>
  </si>
  <si>
    <t>-.ASFFRL.-</t>
  </si>
  <si>
    <t>2094_3</t>
  </si>
  <si>
    <t>-.ASFFRS.-</t>
  </si>
  <si>
    <t>2095_1</t>
  </si>
  <si>
    <t>AFDAAK</t>
  </si>
  <si>
    <t>2095_2</t>
  </si>
  <si>
    <t>-.ASFFAF.-</t>
  </si>
  <si>
    <t>2095_3</t>
  </si>
  <si>
    <t>-.ASFFAK.-</t>
  </si>
  <si>
    <t>2095_4</t>
  </si>
  <si>
    <t>-.HFDTWF.-</t>
  </si>
  <si>
    <t>2095_5</t>
  </si>
  <si>
    <t>2095_6</t>
  </si>
  <si>
    <t>-.ASFTRF.-</t>
  </si>
  <si>
    <t>-.HFDTWL.-</t>
  </si>
  <si>
    <t>2099_1</t>
  </si>
  <si>
    <t>AFDFWK</t>
  </si>
  <si>
    <t>-.ASFTYL.-</t>
  </si>
  <si>
    <t>2099_2</t>
  </si>
  <si>
    <t>-.ASFTWL.-</t>
  </si>
  <si>
    <t>-.ASFTAL.-</t>
  </si>
  <si>
    <t>2099_3</t>
  </si>
  <si>
    <t>-.HFDTWS.-</t>
  </si>
  <si>
    <t>2102_1</t>
  </si>
  <si>
    <t>AFDFRL</t>
  </si>
  <si>
    <t>-.ASFAWF.-</t>
  </si>
  <si>
    <t>2102_2</t>
  </si>
  <si>
    <t>-.HFDTYF.-</t>
  </si>
  <si>
    <t>2102_3</t>
  </si>
  <si>
    <t>-.ASFAWS.-</t>
  </si>
  <si>
    <t>-.HFDTAF.-</t>
  </si>
  <si>
    <t>2104_1</t>
  </si>
  <si>
    <t>AFDFRS</t>
  </si>
  <si>
    <t>-.ASFARS.-</t>
  </si>
  <si>
    <t>2104_2</t>
  </si>
  <si>
    <t>-.HFDTAL.-</t>
  </si>
  <si>
    <t>2104_3</t>
  </si>
  <si>
    <t>-.ASFAYL.-</t>
  </si>
  <si>
    <t>2104_4</t>
  </si>
  <si>
    <t>2104_5</t>
  </si>
  <si>
    <t>-.ASFAYS.-</t>
  </si>
  <si>
    <t>-.HFDAWF.-</t>
  </si>
  <si>
    <t>2107_1</t>
  </si>
  <si>
    <t>AFDFYK</t>
  </si>
  <si>
    <t>2107_2</t>
  </si>
  <si>
    <t>2107_3</t>
  </si>
  <si>
    <t>-.ASFFWS.-</t>
  </si>
  <si>
    <t>-.HFDAWL.-</t>
  </si>
  <si>
    <t>2110_1</t>
  </si>
  <si>
    <t>AFDFAL</t>
  </si>
  <si>
    <t>2111_1</t>
  </si>
  <si>
    <t>AFDFAK</t>
  </si>
  <si>
    <t>2111_2</t>
  </si>
  <si>
    <t>2111_3</t>
  </si>
  <si>
    <t>-.HFDAWS.-</t>
  </si>
  <si>
    <t>2111_4</t>
  </si>
  <si>
    <t>-.ASFFYL.-</t>
  </si>
  <si>
    <t>2112_1</t>
  </si>
  <si>
    <t>AFDFAS</t>
  </si>
  <si>
    <t>-.HFDAYL.-</t>
  </si>
  <si>
    <t>2113_1</t>
  </si>
  <si>
    <t>AFSTWF</t>
  </si>
  <si>
    <t>2115_1</t>
  </si>
  <si>
    <t>AFSTWK</t>
  </si>
  <si>
    <t>-.HFDAYS.-</t>
  </si>
  <si>
    <t>2115_2</t>
  </si>
  <si>
    <t>2117_1</t>
  </si>
  <si>
    <t>AFSTRF</t>
  </si>
  <si>
    <t>-.HFDAAF.-</t>
  </si>
  <si>
    <t>2118_1</t>
  </si>
  <si>
    <t>AFSTRL</t>
  </si>
  <si>
    <t>2123_1</t>
  </si>
  <si>
    <t>AFSTYK</t>
  </si>
  <si>
    <t>2123_2</t>
  </si>
  <si>
    <t>2125_1</t>
  </si>
  <si>
    <t>AFSTAF</t>
  </si>
  <si>
    <t>-.HFDTYL.-</t>
  </si>
  <si>
    <t>-.HFDAAL.-</t>
  </si>
  <si>
    <t>2126_1</t>
  </si>
  <si>
    <t>AFSTAL</t>
  </si>
  <si>
    <t>2130_1</t>
  </si>
  <si>
    <t>AFSKWL</t>
  </si>
  <si>
    <t>2130_2</t>
  </si>
  <si>
    <t>-.HFDAAK.-</t>
  </si>
  <si>
    <t>2132_1</t>
  </si>
  <si>
    <t>AFSKWS</t>
  </si>
  <si>
    <t>2132_2</t>
  </si>
  <si>
    <t>-.HFDAAS.-</t>
  </si>
  <si>
    <t>2132_3</t>
  </si>
  <si>
    <t>2137_1</t>
  </si>
  <si>
    <t>AFSKYF</t>
  </si>
  <si>
    <t>-.HFDFWS.-</t>
  </si>
  <si>
    <t>2137_2</t>
  </si>
  <si>
    <t>2138_1</t>
  </si>
  <si>
    <t>AFSKYL</t>
  </si>
  <si>
    <t>2145_1</t>
  </si>
  <si>
    <t>AFSAWF</t>
  </si>
  <si>
    <t>-.HFDFYL.-</t>
  </si>
  <si>
    <t>2145_2</t>
  </si>
  <si>
    <t>2147_1</t>
  </si>
  <si>
    <t>AFSAWK</t>
  </si>
  <si>
    <t>-.HFDFYS.-</t>
  </si>
  <si>
    <t>2147_2</t>
  </si>
  <si>
    <t>2148_1</t>
  </si>
  <si>
    <t>AFSAWS</t>
  </si>
  <si>
    <t>2148_2</t>
  </si>
  <si>
    <t>-.HFDFAF.-</t>
  </si>
  <si>
    <t>2148_3</t>
  </si>
  <si>
    <t>-.HFDAYF.-</t>
  </si>
  <si>
    <t>2149_1</t>
  </si>
  <si>
    <t>AFSARF</t>
  </si>
  <si>
    <t>2150_1</t>
  </si>
  <si>
    <t>AFSARL</t>
  </si>
  <si>
    <t>-.HFDFAL.-</t>
  </si>
  <si>
    <t>2152_1</t>
  </si>
  <si>
    <t>AFSARS</t>
  </si>
  <si>
    <t>2153_1</t>
  </si>
  <si>
    <t>AFSAYF</t>
  </si>
  <si>
    <t>2154_1</t>
  </si>
  <si>
    <t>AFSAYL</t>
  </si>
  <si>
    <t>-.HFDFAS.-</t>
  </si>
  <si>
    <t>2155_1</t>
  </si>
  <si>
    <t>AFSAYK</t>
  </si>
  <si>
    <t>2155_2</t>
  </si>
  <si>
    <t>2155_3</t>
  </si>
  <si>
    <t>-.HFSTAF.-</t>
  </si>
  <si>
    <t>2156_1</t>
  </si>
  <si>
    <t>AFSAYS</t>
  </si>
  <si>
    <t>-.HFSAAL.-</t>
  </si>
  <si>
    <t>2157_1</t>
  </si>
  <si>
    <t>AFSAAF</t>
  </si>
  <si>
    <t>-.HFSFAS.-</t>
  </si>
  <si>
    <t>2158_1</t>
  </si>
  <si>
    <t>AFSAAL</t>
  </si>
  <si>
    <t>-.HFATWF.-</t>
  </si>
  <si>
    <t>2158_2</t>
  </si>
  <si>
    <t>2158_3</t>
  </si>
  <si>
    <t>2159_1</t>
  </si>
  <si>
    <t>AFSAAK</t>
  </si>
  <si>
    <t>-.HFATWL.-</t>
  </si>
  <si>
    <t>2159_2</t>
  </si>
  <si>
    <t>2160_1</t>
  </si>
  <si>
    <t>AFSAAS</t>
  </si>
  <si>
    <t>2163_1</t>
  </si>
  <si>
    <t>AFSFWK</t>
  </si>
  <si>
    <t>2164_1</t>
  </si>
  <si>
    <t>AFSFWS</t>
  </si>
  <si>
    <t>2165_1</t>
  </si>
  <si>
    <t>AFSFRF</t>
  </si>
  <si>
    <t>-.HFATWS.-</t>
  </si>
  <si>
    <t>2165_2</t>
  </si>
  <si>
    <t>2166_1</t>
  </si>
  <si>
    <t>AFSFRL</t>
  </si>
  <si>
    <t>2166_2</t>
  </si>
  <si>
    <t>2171_1</t>
  </si>
  <si>
    <t>AFSFYK</t>
  </si>
  <si>
    <t>-.HFATYF.-</t>
  </si>
  <si>
    <t>2171_2</t>
  </si>
  <si>
    <t>2171_3</t>
  </si>
  <si>
    <t>-.HFATYL.-</t>
  </si>
  <si>
    <t>2173_1</t>
  </si>
  <si>
    <t>AFSFAF</t>
  </si>
  <si>
    <t>2174_1</t>
  </si>
  <si>
    <t>AFSFAL</t>
  </si>
  <si>
    <t>2174_2</t>
  </si>
  <si>
    <t>-.HFATYS.-</t>
  </si>
  <si>
    <t>2175_1</t>
  </si>
  <si>
    <t>AFSFAK</t>
  </si>
  <si>
    <t>2175_2</t>
  </si>
  <si>
    <t>-.HFATAF.-</t>
  </si>
  <si>
    <t>2175_3</t>
  </si>
  <si>
    <t>2176_1</t>
  </si>
  <si>
    <t>AFSFAS</t>
  </si>
  <si>
    <t>2176_2</t>
  </si>
  <si>
    <t>2176_3</t>
  </si>
  <si>
    <t>2177_1</t>
  </si>
  <si>
    <t>AFATWF</t>
  </si>
  <si>
    <t>-.HFATAL.-</t>
  </si>
  <si>
    <t>2179_1</t>
  </si>
  <si>
    <t>AFATWK</t>
  </si>
  <si>
    <t>2179_2</t>
  </si>
  <si>
    <t>2179_3</t>
  </si>
  <si>
    <t>2179_4</t>
  </si>
  <si>
    <t>-.HFATAK.-</t>
  </si>
  <si>
    <t>2179_5</t>
  </si>
  <si>
    <t>2179_6</t>
  </si>
  <si>
    <t>-.HFATAS.-</t>
  </si>
  <si>
    <t>2179_7</t>
  </si>
  <si>
    <t>2180_1</t>
  </si>
  <si>
    <t>AFATWS</t>
  </si>
  <si>
    <t>2181_1</t>
  </si>
  <si>
    <t>AFATRF</t>
  </si>
  <si>
    <t>-.HFAAWF.-</t>
  </si>
  <si>
    <t>2181_2</t>
  </si>
  <si>
    <t>2181_3</t>
  </si>
  <si>
    <t>2182_1</t>
  </si>
  <si>
    <t>AFATRL</t>
  </si>
  <si>
    <t>2182_2</t>
  </si>
  <si>
    <t>-.HFAAWL.-</t>
  </si>
  <si>
    <t>2182_3</t>
  </si>
  <si>
    <t>2184_1</t>
  </si>
  <si>
    <t>AFATRS</t>
  </si>
  <si>
    <t>2187_1</t>
  </si>
  <si>
    <t>AFATYK</t>
  </si>
  <si>
    <t>2187_2</t>
  </si>
  <si>
    <t>-.HFAAWK.-</t>
  </si>
  <si>
    <t>2187_3</t>
  </si>
  <si>
    <t>-.HFAAWS.-</t>
  </si>
  <si>
    <t>2189_1</t>
  </si>
  <si>
    <t>AFATAF</t>
  </si>
  <si>
    <t>-.HFAAYF.-</t>
  </si>
  <si>
    <t>2189_2</t>
  </si>
  <si>
    <t>-.HFAAYL.-</t>
  </si>
  <si>
    <t>2190_1</t>
  </si>
  <si>
    <t>AFATAL</t>
  </si>
  <si>
    <t>-.HFAAYS.-</t>
  </si>
  <si>
    <t>2190_2</t>
  </si>
  <si>
    <t>2191_1</t>
  </si>
  <si>
    <t>AFATAK</t>
  </si>
  <si>
    <t>2191_2</t>
  </si>
  <si>
    <t>2191_3</t>
  </si>
  <si>
    <t>-.HFAAAF.-</t>
  </si>
  <si>
    <t>2191_4</t>
  </si>
  <si>
    <t>2191_5</t>
  </si>
  <si>
    <t>2191_6</t>
  </si>
  <si>
    <t>2193_1</t>
  </si>
  <si>
    <t>AFAKWF</t>
  </si>
  <si>
    <t>2193_2</t>
  </si>
  <si>
    <t>-.HFAKWS.-</t>
  </si>
  <si>
    <t>2194_1</t>
  </si>
  <si>
    <t>AFAKWL</t>
  </si>
  <si>
    <t>2194_2</t>
  </si>
  <si>
    <t>2194_3</t>
  </si>
  <si>
    <t>-.HFAAAL.-</t>
  </si>
  <si>
    <t>2196_1</t>
  </si>
  <si>
    <t>AFAKWS</t>
  </si>
  <si>
    <t>2201_1</t>
  </si>
  <si>
    <t>AFAKYF</t>
  </si>
  <si>
    <t>2201_2</t>
  </si>
  <si>
    <t>2201_3</t>
  </si>
  <si>
    <t>-.HFAAAK.-</t>
  </si>
  <si>
    <t>2202_1</t>
  </si>
  <si>
    <t>AFAKYL</t>
  </si>
  <si>
    <t>2202_2</t>
  </si>
  <si>
    <t>2202_3</t>
  </si>
  <si>
    <t>-.HFAAAS.-</t>
  </si>
  <si>
    <t>2202_4</t>
  </si>
  <si>
    <t>2202_5</t>
  </si>
  <si>
    <t>2206_1</t>
  </si>
  <si>
    <t>AFAKAL</t>
  </si>
  <si>
    <t>2207_1</t>
  </si>
  <si>
    <t>AFAKAK</t>
  </si>
  <si>
    <t>-.HFAFWL.-</t>
  </si>
  <si>
    <t>2209_1</t>
  </si>
  <si>
    <t>AFAAWF</t>
  </si>
  <si>
    <t>-.HFAFWS.-</t>
  </si>
  <si>
    <t>2209_2</t>
  </si>
  <si>
    <t>-.HFAAYK.-</t>
  </si>
  <si>
    <t>2210_1</t>
  </si>
  <si>
    <t>AFAAWL</t>
  </si>
  <si>
    <t>2210_2</t>
  </si>
  <si>
    <t>2210_3</t>
  </si>
  <si>
    <t>-.HFAFYF.-</t>
  </si>
  <si>
    <t>2211_1</t>
  </si>
  <si>
    <t>AFAAWK</t>
  </si>
  <si>
    <t>-.HFAFYL.-</t>
  </si>
  <si>
    <t>2211_2</t>
  </si>
  <si>
    <t>2211_3</t>
  </si>
  <si>
    <t>2212_1</t>
  </si>
  <si>
    <t>AFAAWS</t>
  </si>
  <si>
    <t>-.HFAFYS.-</t>
  </si>
  <si>
    <t>2213_1</t>
  </si>
  <si>
    <t>AFAARF</t>
  </si>
  <si>
    <t>2213_2</t>
  </si>
  <si>
    <t>2213_3</t>
  </si>
  <si>
    <t>2214_1</t>
  </si>
  <si>
    <t>AFAARL</t>
  </si>
  <si>
    <t>-.HFAFAF.-</t>
  </si>
  <si>
    <t>2214_2</t>
  </si>
  <si>
    <t>2214_3</t>
  </si>
  <si>
    <t>2216_1</t>
  </si>
  <si>
    <t>AFAARS</t>
  </si>
  <si>
    <t>-.HFAFAL.-</t>
  </si>
  <si>
    <t>2217_1</t>
  </si>
  <si>
    <t>AFAAYF</t>
  </si>
  <si>
    <t>2218_1</t>
  </si>
  <si>
    <t>AFAAYL</t>
  </si>
  <si>
    <t>2218_2</t>
  </si>
  <si>
    <t>2219_1</t>
  </si>
  <si>
    <t>AFAAYK</t>
  </si>
  <si>
    <t>-.HFAFAK.-</t>
  </si>
  <si>
    <t>2219_2</t>
  </si>
  <si>
    <t>2219_3</t>
  </si>
  <si>
    <t>-.HFAFAS.-</t>
  </si>
  <si>
    <t>2220_1</t>
  </si>
  <si>
    <t>AFAAYS</t>
  </si>
  <si>
    <t>2220_2</t>
  </si>
  <si>
    <t>2221_1</t>
  </si>
  <si>
    <t>AFAAAF</t>
  </si>
  <si>
    <t>2221_2</t>
  </si>
  <si>
    <t>2221_3</t>
  </si>
  <si>
    <t>-.HFFTWS.-</t>
  </si>
  <si>
    <t>2222_1</t>
  </si>
  <si>
    <t>AFAAAL</t>
  </si>
  <si>
    <t>2222_2</t>
  </si>
  <si>
    <t>2222_3</t>
  </si>
  <si>
    <t>-.HFFTYF.-</t>
  </si>
  <si>
    <t>2222_4</t>
  </si>
  <si>
    <t>-.HFFTYL.-</t>
  </si>
  <si>
    <t>2223_1</t>
  </si>
  <si>
    <t>AFAAAK</t>
  </si>
  <si>
    <t>-.HFFTYS.-</t>
  </si>
  <si>
    <t>2223_2</t>
  </si>
  <si>
    <t>2223_3</t>
  </si>
  <si>
    <t>-.HFFTAF.-</t>
  </si>
  <si>
    <t>2227_1</t>
  </si>
  <si>
    <t>AFAFWK</t>
  </si>
  <si>
    <t>-.HFAFYK.-</t>
  </si>
  <si>
    <t>2227_2</t>
  </si>
  <si>
    <t>2227_3</t>
  </si>
  <si>
    <t>-.HFFTAL.-</t>
  </si>
  <si>
    <t>2229_1</t>
  </si>
  <si>
    <t>AFAFRF</t>
  </si>
  <si>
    <t>2230_1</t>
  </si>
  <si>
    <t>AFAFRL</t>
  </si>
  <si>
    <t>2230_2</t>
  </si>
  <si>
    <t>2232_1</t>
  </si>
  <si>
    <t>AFAFRS</t>
  </si>
  <si>
    <t>-.HFFTAS.-</t>
  </si>
  <si>
    <t>2232_2</t>
  </si>
  <si>
    <t>2232_3</t>
  </si>
  <si>
    <t>2232_4</t>
  </si>
  <si>
    <t>-.HFFAWL.-</t>
  </si>
  <si>
    <t>2235_1</t>
  </si>
  <si>
    <t>AFAFYK</t>
  </si>
  <si>
    <t>-.HFFAWS.-</t>
  </si>
  <si>
    <t>2235_2</t>
  </si>
  <si>
    <t>2238_1</t>
  </si>
  <si>
    <t>AFAFAL</t>
  </si>
  <si>
    <t>2238_2</t>
  </si>
  <si>
    <t>-.HFFTWL.-</t>
  </si>
  <si>
    <t>2239_1</t>
  </si>
  <si>
    <t>AFAFAK</t>
  </si>
  <si>
    <t>-.HFFAYF.-</t>
  </si>
  <si>
    <t>2239_2</t>
  </si>
  <si>
    <t>2239_3</t>
  </si>
  <si>
    <t>-.HFFAYL.-</t>
  </si>
  <si>
    <t>2239_4</t>
  </si>
  <si>
    <t>2239_5</t>
  </si>
  <si>
    <t>-.HFFAYS.-</t>
  </si>
  <si>
    <t>2240_1</t>
  </si>
  <si>
    <t>AFAFAS</t>
  </si>
  <si>
    <t>2240_2</t>
  </si>
  <si>
    <t>2240_3</t>
  </si>
  <si>
    <t>2243_1</t>
  </si>
  <si>
    <t>AFFTWK</t>
  </si>
  <si>
    <t>-.HFFAAF.-</t>
  </si>
  <si>
    <t>2243_2</t>
  </si>
  <si>
    <t>2243_3</t>
  </si>
  <si>
    <t>2246_1</t>
  </si>
  <si>
    <t>AFFTRL</t>
  </si>
  <si>
    <t>-.HFFAAL.-</t>
  </si>
  <si>
    <t>2246_2</t>
  </si>
  <si>
    <t>2248_1</t>
  </si>
  <si>
    <t>AFFTRS</t>
  </si>
  <si>
    <t>2248_2</t>
  </si>
  <si>
    <t>2251_1</t>
  </si>
  <si>
    <t>AFFTYK</t>
  </si>
  <si>
    <t>2251_2</t>
  </si>
  <si>
    <t>2255_1</t>
  </si>
  <si>
    <t>AFFTAK</t>
  </si>
  <si>
    <t>-.HFFAAS.-</t>
  </si>
  <si>
    <t>2255_2</t>
  </si>
  <si>
    <t>2255_3</t>
  </si>
  <si>
    <t>2256_1</t>
  </si>
  <si>
    <t>AFFTAS</t>
  </si>
  <si>
    <t>-.HFFFWS.-</t>
  </si>
  <si>
    <t>2258_1</t>
  </si>
  <si>
    <t>AFFKWL</t>
  </si>
  <si>
    <t>2265_1</t>
  </si>
  <si>
    <t>AFFKYF</t>
  </si>
  <si>
    <t>-.HFFAWF.-</t>
  </si>
  <si>
    <t>2270_1</t>
  </si>
  <si>
    <t>AFFKAL</t>
  </si>
  <si>
    <t>-.HFFFYS.-</t>
  </si>
  <si>
    <t>2272_1</t>
  </si>
  <si>
    <t>AFFKAS</t>
  </si>
  <si>
    <t>2272_2</t>
  </si>
  <si>
    <t>2272_3</t>
  </si>
  <si>
    <t>-.HFFFAL.-</t>
  </si>
  <si>
    <t>2274_1</t>
  </si>
  <si>
    <t>AFFAWL</t>
  </si>
  <si>
    <t>2275_1</t>
  </si>
  <si>
    <t>AFFAWK</t>
  </si>
  <si>
    <t>-.HFFFAS.-</t>
  </si>
  <si>
    <t>2275_2</t>
  </si>
  <si>
    <t>2278_1</t>
  </si>
  <si>
    <t>AFFARL</t>
  </si>
  <si>
    <t>2278_2</t>
  </si>
  <si>
    <t>2278_3</t>
  </si>
  <si>
    <t>2280_1</t>
  </si>
  <si>
    <t>AFFARS</t>
  </si>
  <si>
    <t>-.HADTWF.-</t>
  </si>
  <si>
    <t>2280_2</t>
  </si>
  <si>
    <t>2282_1</t>
  </si>
  <si>
    <t>AFFAYL</t>
  </si>
  <si>
    <t>-.HADTWL.-</t>
  </si>
  <si>
    <t>2282_2</t>
  </si>
  <si>
    <t>-.HADAWF.-</t>
  </si>
  <si>
    <t>2283_1</t>
  </si>
  <si>
    <t>AFFAYK</t>
  </si>
  <si>
    <t>2283_2</t>
  </si>
  <si>
    <t>2283_3</t>
  </si>
  <si>
    <t>-.HFFAAK.-</t>
  </si>
  <si>
    <t>-.HADAWL.-</t>
  </si>
  <si>
    <t>2283_4</t>
  </si>
  <si>
    <t>2284_1</t>
  </si>
  <si>
    <t>AFFAYS</t>
  </si>
  <si>
    <t>-.HADAYL.-</t>
  </si>
  <si>
    <t>2284_2</t>
  </si>
  <si>
    <t>-.HADAAF.-</t>
  </si>
  <si>
    <t>2285_1</t>
  </si>
  <si>
    <t>AFFAAF</t>
  </si>
  <si>
    <t>-.HADAAL.-</t>
  </si>
  <si>
    <t>2286_1</t>
  </si>
  <si>
    <t>AFFAAL</t>
  </si>
  <si>
    <t>-.HADFWF.-</t>
  </si>
  <si>
    <t>2286_2</t>
  </si>
  <si>
    <t>2286_3</t>
  </si>
  <si>
    <t>-.HADFWL.-</t>
  </si>
  <si>
    <t>2287_1</t>
  </si>
  <si>
    <t>AFFAAK</t>
  </si>
  <si>
    <t>2287_2</t>
  </si>
  <si>
    <t>2288_1</t>
  </si>
  <si>
    <t>AFFAAS</t>
  </si>
  <si>
    <t>2288_2</t>
  </si>
  <si>
    <t>-.HFFFAF.-</t>
  </si>
  <si>
    <t>-.HADFWS.-</t>
  </si>
  <si>
    <t>2291_1</t>
  </si>
  <si>
    <t>AFFFWK</t>
  </si>
  <si>
    <t>2291_2</t>
  </si>
  <si>
    <t>-.HADFYF.-</t>
  </si>
  <si>
    <t>2291_3</t>
  </si>
  <si>
    <t>2296_1</t>
  </si>
  <si>
    <t>AFFFRS</t>
  </si>
  <si>
    <t>-.HFFFAK.-</t>
  </si>
  <si>
    <t>2296_2</t>
  </si>
  <si>
    <t>-.HADFYL.-</t>
  </si>
  <si>
    <t>2296_3</t>
  </si>
  <si>
    <t>2296_4</t>
  </si>
  <si>
    <t>-.HADFAF.-</t>
  </si>
  <si>
    <t>2299_1</t>
  </si>
  <si>
    <t>AFFFYK</t>
  </si>
  <si>
    <t>2299_2</t>
  </si>
  <si>
    <t>2299_3</t>
  </si>
  <si>
    <t>-.HADFAL.-</t>
  </si>
  <si>
    <t>2299_4</t>
  </si>
  <si>
    <t>2299_5</t>
  </si>
  <si>
    <t>2303_1</t>
  </si>
  <si>
    <t>AFFFAK</t>
  </si>
  <si>
    <t>2303_2</t>
  </si>
  <si>
    <t>-.HADFAK.-</t>
  </si>
  <si>
    <t>2303_3</t>
  </si>
  <si>
    <t>-.HAATWF.-</t>
  </si>
  <si>
    <t>2303_4</t>
  </si>
  <si>
    <t>2304_1</t>
  </si>
  <si>
    <t>AFFFAS</t>
  </si>
  <si>
    <t>2307_1</t>
  </si>
  <si>
    <t>AADTWK</t>
  </si>
  <si>
    <t>2307_2</t>
  </si>
  <si>
    <t>-.HADAYF.-</t>
  </si>
  <si>
    <t>-.HAATWL.-</t>
  </si>
  <si>
    <t>2315_1</t>
  </si>
  <si>
    <t>AADTYK</t>
  </si>
  <si>
    <t>2315_2</t>
  </si>
  <si>
    <t>-.HAATYF.-</t>
  </si>
  <si>
    <t>2319_1</t>
  </si>
  <si>
    <t>AADTAK</t>
  </si>
  <si>
    <t>-.HAATAF.-</t>
  </si>
  <si>
    <t>2322_1</t>
  </si>
  <si>
    <t>AADKWL</t>
  </si>
  <si>
    <t>2322_2</t>
  </si>
  <si>
    <t>-.HAATAL.-</t>
  </si>
  <si>
    <t>2330_1</t>
  </si>
  <si>
    <t>AADKYL</t>
  </si>
  <si>
    <t>2330_2</t>
  </si>
  <si>
    <t>-.HAAAWF.-</t>
  </si>
  <si>
    <t>2330_3</t>
  </si>
  <si>
    <t>2339_1</t>
  </si>
  <si>
    <t>AADAWK</t>
  </si>
  <si>
    <t>2339_2</t>
  </si>
  <si>
    <t>2339_3</t>
  </si>
  <si>
    <t>2339_4</t>
  </si>
  <si>
    <t>-.HAAAWL.-</t>
  </si>
  <si>
    <t>2341_1</t>
  </si>
  <si>
    <t>AADARF</t>
  </si>
  <si>
    <t>2341_2</t>
  </si>
  <si>
    <t>2342_1</t>
  </si>
  <si>
    <t>AADARL</t>
  </si>
  <si>
    <t>2347_1</t>
  </si>
  <si>
    <t>AADAYK</t>
  </si>
  <si>
    <t>-.HAAAWK.-</t>
  </si>
  <si>
    <t>2347_2</t>
  </si>
  <si>
    <t>-.HAAAWS.-</t>
  </si>
  <si>
    <t>2347_3</t>
  </si>
  <si>
    <t>2351_1</t>
  </si>
  <si>
    <t>AADAAK</t>
  </si>
  <si>
    <t>2351_2</t>
  </si>
  <si>
    <t>-.HAAAYF.-</t>
  </si>
  <si>
    <t>2354_1</t>
  </si>
  <si>
    <t>AADFWL</t>
  </si>
  <si>
    <t>2355_1</t>
  </si>
  <si>
    <t>AADFWK</t>
  </si>
  <si>
    <t>2355_2</t>
  </si>
  <si>
    <t>-.HAAAYL.-</t>
  </si>
  <si>
    <t>2355_3</t>
  </si>
  <si>
    <t>2357_1</t>
  </si>
  <si>
    <t>AADFRF</t>
  </si>
  <si>
    <t>2357_2</t>
  </si>
  <si>
    <t>-.HAAAAF.-</t>
  </si>
  <si>
    <t>2357_3</t>
  </si>
  <si>
    <t>-.HADFAS.-</t>
  </si>
  <si>
    <t>2358_1</t>
  </si>
  <si>
    <t>AADFRL</t>
  </si>
  <si>
    <t>2358_2</t>
  </si>
  <si>
    <t>2358_3</t>
  </si>
  <si>
    <t>-.HAAAAL.-</t>
  </si>
  <si>
    <t>2361_1</t>
  </si>
  <si>
    <t>AADFYF</t>
  </si>
  <si>
    <t>2362_1</t>
  </si>
  <si>
    <t>AADFYL</t>
  </si>
  <si>
    <t>2363_1</t>
  </si>
  <si>
    <t>AADFYK</t>
  </si>
  <si>
    <t>-.HAATYL.-</t>
  </si>
  <si>
    <t>2363_2</t>
  </si>
  <si>
    <t>2363_3</t>
  </si>
  <si>
    <t>-.HAAFWF.-</t>
  </si>
  <si>
    <t>2363_4</t>
  </si>
  <si>
    <t>2363_5</t>
  </si>
  <si>
    <t>-.HAAFWL.-</t>
  </si>
  <si>
    <t>2365_1</t>
  </si>
  <si>
    <t>AADFAF</t>
  </si>
  <si>
    <t>2367_1</t>
  </si>
  <si>
    <t>AADFAK</t>
  </si>
  <si>
    <t>-.HAAFWS.-</t>
  </si>
  <si>
    <t>2367_2</t>
  </si>
  <si>
    <t>2367_3</t>
  </si>
  <si>
    <t>-.HAAFYF.-</t>
  </si>
  <si>
    <t>2367_4</t>
  </si>
  <si>
    <t>-.HAAFYL.-</t>
  </si>
  <si>
    <t>2371_1</t>
  </si>
  <si>
    <t>AASTWK</t>
  </si>
  <si>
    <t>2371_2</t>
  </si>
  <si>
    <t>-.HAAFYK.-</t>
  </si>
  <si>
    <t>2379_1</t>
  </si>
  <si>
    <t>AASTYK</t>
  </si>
  <si>
    <t>-.HAAFYS.-</t>
  </si>
  <si>
    <t>2379_2</t>
  </si>
  <si>
    <t>2383_1</t>
  </si>
  <si>
    <t>AASTAK</t>
  </si>
  <si>
    <t>-.HAAFAF.-</t>
  </si>
  <si>
    <t>2383_2</t>
  </si>
  <si>
    <t>2386_1</t>
  </si>
  <si>
    <t>AASKWL</t>
  </si>
  <si>
    <t>2393_1</t>
  </si>
  <si>
    <t>AASKYF</t>
  </si>
  <si>
    <t>2394_1</t>
  </si>
  <si>
    <t>AASKYL</t>
  </si>
  <si>
    <t>-.HAAFAL.-</t>
  </si>
  <si>
    <t>2398_1</t>
  </si>
  <si>
    <t>AASKAL</t>
  </si>
  <si>
    <t>2401_1</t>
  </si>
  <si>
    <t>AASAWF</t>
  </si>
  <si>
    <t>2401_2</t>
  </si>
  <si>
    <t>2402_1</t>
  </si>
  <si>
    <t>AASAWL</t>
  </si>
  <si>
    <t>2402_2</t>
  </si>
  <si>
    <t>2402_3</t>
  </si>
  <si>
    <t>-.HAAFAK.-</t>
  </si>
  <si>
    <t>2403_1</t>
  </si>
  <si>
    <t>AASAWK</t>
  </si>
  <si>
    <t>-.HAAAYK.-</t>
  </si>
  <si>
    <t>2403_2</t>
  </si>
  <si>
    <t>-.HAAFAS.-</t>
  </si>
  <si>
    <t>2403_3</t>
  </si>
  <si>
    <t>2411_1</t>
  </si>
  <si>
    <t>AASAYK</t>
  </si>
  <si>
    <t>2411_2</t>
  </si>
  <si>
    <t>2421_1</t>
  </si>
  <si>
    <t>AASFRF</t>
  </si>
  <si>
    <t>-.HAFTWF.-</t>
  </si>
  <si>
    <t>2427_1</t>
  </si>
  <si>
    <t>AASFYK</t>
  </si>
  <si>
    <t>2431_1</t>
  </si>
  <si>
    <t>AASFAK</t>
  </si>
  <si>
    <t>-.HAFTWL.-</t>
  </si>
  <si>
    <t>2431_2</t>
  </si>
  <si>
    <t>2431_3</t>
  </si>
  <si>
    <t>2435_1</t>
  </si>
  <si>
    <t>AAATWK</t>
  </si>
  <si>
    <t>-.HAFTWS.-</t>
  </si>
  <si>
    <t>2435_2</t>
  </si>
  <si>
    <t>-.HAFTYF.-</t>
  </si>
  <si>
    <t>2435_3</t>
  </si>
  <si>
    <t>-.HAFTYL.-</t>
  </si>
  <si>
    <t>2435_4</t>
  </si>
  <si>
    <t>2437_1</t>
  </si>
  <si>
    <t>AAATRF</t>
  </si>
  <si>
    <t>-.HAFTYS.-</t>
  </si>
  <si>
    <t>2443_1</t>
  </si>
  <si>
    <t>AAATYK</t>
  </si>
  <si>
    <t>-.HAFAWF.-</t>
  </si>
  <si>
    <t>2443_2</t>
  </si>
  <si>
    <t>2443_3</t>
  </si>
  <si>
    <t>2447_1</t>
  </si>
  <si>
    <t>AAATAK</t>
  </si>
  <si>
    <t>-.HAFAWL.-</t>
  </si>
  <si>
    <t>2447_2</t>
  </si>
  <si>
    <t>2447_3</t>
  </si>
  <si>
    <t>2447_4</t>
  </si>
  <si>
    <t>2450_1</t>
  </si>
  <si>
    <t>AAAKWL</t>
  </si>
  <si>
    <t>-.HAFAWS.-</t>
  </si>
  <si>
    <t>2450_2</t>
  </si>
  <si>
    <t>2450_3</t>
  </si>
  <si>
    <t>2450_4</t>
  </si>
  <si>
    <t>2450_5</t>
  </si>
  <si>
    <t>2452_1</t>
  </si>
  <si>
    <t>AAAKWS</t>
  </si>
  <si>
    <t>2452_2</t>
  </si>
  <si>
    <t>2452_3</t>
  </si>
  <si>
    <t>2452_4</t>
  </si>
  <si>
    <t>-.HAFAYF.-</t>
  </si>
  <si>
    <t>2457_1</t>
  </si>
  <si>
    <t>AAAKYF</t>
  </si>
  <si>
    <t>2457_2</t>
  </si>
  <si>
    <t>2458_1</t>
  </si>
  <si>
    <t>AAAKYL</t>
  </si>
  <si>
    <t>2458_2</t>
  </si>
  <si>
    <t>-.HAFAYL.-</t>
  </si>
  <si>
    <t>2458_3</t>
  </si>
  <si>
    <t>2458_4</t>
  </si>
  <si>
    <t>2460_1</t>
  </si>
  <si>
    <t>AAAKYS</t>
  </si>
  <si>
    <t>-.HAFAYS.-</t>
  </si>
  <si>
    <t>2460_2</t>
  </si>
  <si>
    <t>2460_3</t>
  </si>
  <si>
    <t>-.HAFAAL.-</t>
  </si>
  <si>
    <t>2462_1</t>
  </si>
  <si>
    <t>AAAKAL</t>
  </si>
  <si>
    <t>2464_1</t>
  </si>
  <si>
    <t>AAAKAS</t>
  </si>
  <si>
    <t>2465_1</t>
  </si>
  <si>
    <t>AAAAWF</t>
  </si>
  <si>
    <t>-.HAFAAS.-</t>
  </si>
  <si>
    <t>2465_2</t>
  </si>
  <si>
    <t>2466_1</t>
  </si>
  <si>
    <t>AAAAWL</t>
  </si>
  <si>
    <t>2466_2</t>
  </si>
  <si>
    <t>-.HAFFWL.-</t>
  </si>
  <si>
    <t>2466_3</t>
  </si>
  <si>
    <t>-.HAFFWS.-</t>
  </si>
  <si>
    <t>2467_1</t>
  </si>
  <si>
    <t>AAAAWK</t>
  </si>
  <si>
    <t>2467_2</t>
  </si>
  <si>
    <t>2467_3</t>
  </si>
  <si>
    <t>-.HAFFYF.-</t>
  </si>
  <si>
    <t>2467_4</t>
  </si>
  <si>
    <t>-.HAFTAF.-</t>
  </si>
  <si>
    <t>-.HAFFYL.-</t>
  </si>
  <si>
    <t>2475_1</t>
  </si>
  <si>
    <t>AAAAYK</t>
  </si>
  <si>
    <t>2475_2</t>
  </si>
  <si>
    <t>2475_3</t>
  </si>
  <si>
    <t>-.HAFFYS.-</t>
  </si>
  <si>
    <t>2475_4</t>
  </si>
  <si>
    <t>-.HAFAWK.-</t>
  </si>
  <si>
    <t>2475_5</t>
  </si>
  <si>
    <t>2475_6</t>
  </si>
  <si>
    <t>-.HAFFAF.-</t>
  </si>
  <si>
    <t>2475_7</t>
  </si>
  <si>
    <t>2475_8</t>
  </si>
  <si>
    <t>2479_1</t>
  </si>
  <si>
    <t>AAAAAK</t>
  </si>
  <si>
    <t>-.HAFFAL.-</t>
  </si>
  <si>
    <t>2479_2</t>
  </si>
  <si>
    <t>2479_3</t>
  </si>
  <si>
    <t>2479_4</t>
  </si>
  <si>
    <t>2483_1</t>
  </si>
  <si>
    <t>AAAFWK</t>
  </si>
  <si>
    <t>-.HAFFAS.-</t>
  </si>
  <si>
    <t>2483_2</t>
  </si>
  <si>
    <t>-.HSDTWF.-</t>
  </si>
  <si>
    <t>2483_3</t>
  </si>
  <si>
    <t>2483_4</t>
  </si>
  <si>
    <t>-.HSDTWL.-</t>
  </si>
  <si>
    <t>2483_5</t>
  </si>
  <si>
    <t>2483_6</t>
  </si>
  <si>
    <t>2483_7</t>
  </si>
  <si>
    <t>-.HSDAWF.-</t>
  </si>
  <si>
    <t>2483_8</t>
  </si>
  <si>
    <t>-.HAFFWF.-</t>
  </si>
  <si>
    <t>2485_1</t>
  </si>
  <si>
    <t>AAAFRF</t>
  </si>
  <si>
    <t>2485_2</t>
  </si>
  <si>
    <t>2486_1</t>
  </si>
  <si>
    <t>AAAFRL</t>
  </si>
  <si>
    <t>-.HAFAAK.-</t>
  </si>
  <si>
    <t>-.HSDAWL.-</t>
  </si>
  <si>
    <t>2486_2</t>
  </si>
  <si>
    <t>2490_1</t>
  </si>
  <si>
    <t>AAAFYL</t>
  </si>
  <si>
    <t>-.HSDAAF.-</t>
  </si>
  <si>
    <t>2491_1</t>
  </si>
  <si>
    <t>AAAFYK</t>
  </si>
  <si>
    <t>-.HSDAAL.-</t>
  </si>
  <si>
    <t>2491_2</t>
  </si>
  <si>
    <t>-.HSDFWF.-</t>
  </si>
  <si>
    <t>2491_3</t>
  </si>
  <si>
    <t>2493_1</t>
  </si>
  <si>
    <t>AAAFAF</t>
  </si>
  <si>
    <t>2493_2</t>
  </si>
  <si>
    <t>-.HSDFWL.-</t>
  </si>
  <si>
    <t>2494_1</t>
  </si>
  <si>
    <t>AAAFAL</t>
  </si>
  <si>
    <t>2494_2</t>
  </si>
  <si>
    <t>2494_3</t>
  </si>
  <si>
    <t>-.HSDFWS.-</t>
  </si>
  <si>
    <t>2495_1</t>
  </si>
  <si>
    <t>AAAFAK</t>
  </si>
  <si>
    <t>-.HSDFYF.-</t>
  </si>
  <si>
    <t>2495_2</t>
  </si>
  <si>
    <t>2495_3</t>
  </si>
  <si>
    <t>-.HSDFYL.-</t>
  </si>
  <si>
    <t>2495_4</t>
  </si>
  <si>
    <t>2499_1</t>
  </si>
  <si>
    <t>AAFTWK</t>
  </si>
  <si>
    <t>2499_2</t>
  </si>
  <si>
    <t>-.HSDFAF.-</t>
  </si>
  <si>
    <t>2499_3</t>
  </si>
  <si>
    <t>2499_4</t>
  </si>
  <si>
    <t>2501_1</t>
  </si>
  <si>
    <t>AAFTRF</t>
  </si>
  <si>
    <t>-.HSDFAL.-</t>
  </si>
  <si>
    <t>2502_1</t>
  </si>
  <si>
    <t>AAFTRL</t>
  </si>
  <si>
    <t>2502_2</t>
  </si>
  <si>
    <t>2504_1</t>
  </si>
  <si>
    <t>AAFTRS</t>
  </si>
  <si>
    <t>2507_1</t>
  </si>
  <si>
    <t>AAFTYK</t>
  </si>
  <si>
    <t>-.HSDAYF.-</t>
  </si>
  <si>
    <t>2511_1</t>
  </si>
  <si>
    <t>AAFTAK</t>
  </si>
  <si>
    <t>-.HSATWF.-</t>
  </si>
  <si>
    <t>2511_2</t>
  </si>
  <si>
    <t>2513_1</t>
  </si>
  <si>
    <t>AAFKWF</t>
  </si>
  <si>
    <t>2514_1</t>
  </si>
  <si>
    <t>AAFKWL</t>
  </si>
  <si>
    <t>2514_2</t>
  </si>
  <si>
    <t>-.HSATWL.-</t>
  </si>
  <si>
    <t>2521_1</t>
  </si>
  <si>
    <t>AAFKYF</t>
  </si>
  <si>
    <t>-.HSATYF.-</t>
  </si>
  <si>
    <t>2521_2</t>
  </si>
  <si>
    <t>-.HSATAF.-</t>
  </si>
  <si>
    <t>2521_3</t>
  </si>
  <si>
    <t>2522_1</t>
  </si>
  <si>
    <t>AAFKYL</t>
  </si>
  <si>
    <t>-.HSATAL.-</t>
  </si>
  <si>
    <t>2522_2</t>
  </si>
  <si>
    <t>2522_3</t>
  </si>
  <si>
    <t>-.HSAAWF.-</t>
  </si>
  <si>
    <t>2522_4</t>
  </si>
  <si>
    <t>2526_1</t>
  </si>
  <si>
    <t>AAFKAL</t>
  </si>
  <si>
    <t>-.HSDAYL.-</t>
  </si>
  <si>
    <t>2526_2</t>
  </si>
  <si>
    <t>2527_1</t>
  </si>
  <si>
    <t>AAFKAK</t>
  </si>
  <si>
    <t>2527_2</t>
  </si>
  <si>
    <t>-.HSAAWL.-</t>
  </si>
  <si>
    <t>2532_1</t>
  </si>
  <si>
    <t>AAFAWS</t>
  </si>
  <si>
    <t>2534_1</t>
  </si>
  <si>
    <t>AAFARL</t>
  </si>
  <si>
    <t>2536_1</t>
  </si>
  <si>
    <t>AAFARS</t>
  </si>
  <si>
    <t>2538_1</t>
  </si>
  <si>
    <t>AAFAYL</t>
  </si>
  <si>
    <t>2538_2</t>
  </si>
  <si>
    <t>2539_1</t>
  </si>
  <si>
    <t>AAFAYK</t>
  </si>
  <si>
    <t>-.HSAAWK.-</t>
  </si>
  <si>
    <t>2541_1</t>
  </si>
  <si>
    <t>AAFAAF</t>
  </si>
  <si>
    <t>-.HSAAYF.-</t>
  </si>
  <si>
    <t>2541_2</t>
  </si>
  <si>
    <t>2542_1</t>
  </si>
  <si>
    <t>AAFAAL</t>
  </si>
  <si>
    <t>-.HSATYL.-</t>
  </si>
  <si>
    <t>-.HSAAAF.-</t>
  </si>
  <si>
    <t>2542_2</t>
  </si>
  <si>
    <t>2542_3</t>
  </si>
  <si>
    <t>2543_1</t>
  </si>
  <si>
    <t>AAFAAK</t>
  </si>
  <si>
    <t>-.HSAAAL.-</t>
  </si>
  <si>
    <t>2543_2</t>
  </si>
  <si>
    <t>2547_1</t>
  </si>
  <si>
    <t>AAFFWK</t>
  </si>
  <si>
    <t>2547_2</t>
  </si>
  <si>
    <t>2547_3</t>
  </si>
  <si>
    <t>2547_4</t>
  </si>
  <si>
    <t>-.HSAFWF.-</t>
  </si>
  <si>
    <t>2549_1</t>
  </si>
  <si>
    <t>AAFFRF</t>
  </si>
  <si>
    <t>-.HSAFWL.-</t>
  </si>
  <si>
    <t>2549_2</t>
  </si>
  <si>
    <t>2550_1</t>
  </si>
  <si>
    <t>AAFFRL</t>
  </si>
  <si>
    <t>2550_2</t>
  </si>
  <si>
    <t>-.HSAFWS.-</t>
  </si>
  <si>
    <t>2550_3</t>
  </si>
  <si>
    <t>2552_1</t>
  </si>
  <si>
    <t>AAFFRS</t>
  </si>
  <si>
    <t>2552_2</t>
  </si>
  <si>
    <t>-.HSAFYL.-</t>
  </si>
  <si>
    <t>2552_3</t>
  </si>
  <si>
    <t>2552_4</t>
  </si>
  <si>
    <t>2555_1</t>
  </si>
  <si>
    <t>AAFFYK</t>
  </si>
  <si>
    <t>2555_2</t>
  </si>
  <si>
    <t>-.HSAFYS.-</t>
  </si>
  <si>
    <t>2555_3</t>
  </si>
  <si>
    <t>2555_4</t>
  </si>
  <si>
    <t>-.HSAFAF.-</t>
  </si>
  <si>
    <t>2555_5</t>
  </si>
  <si>
    <t>2559_1</t>
  </si>
  <si>
    <t>AAFFAK</t>
  </si>
  <si>
    <t>-.HSAKAF.-</t>
  </si>
  <si>
    <t>2559_2</t>
  </si>
  <si>
    <t>2559_3</t>
  </si>
  <si>
    <t>-.HSAFAL.-</t>
  </si>
  <si>
    <t>2690_1</t>
  </si>
  <si>
    <t>AKATWL</t>
  </si>
  <si>
    <t>2722_1</t>
  </si>
  <si>
    <t>AKAAWL</t>
  </si>
  <si>
    <t>2737_1</t>
  </si>
  <si>
    <t>AKAFWF</t>
  </si>
  <si>
    <t>2738_1</t>
  </si>
  <si>
    <t>AKAFWL</t>
  </si>
  <si>
    <t>2738_2</t>
  </si>
  <si>
    <t>-.HSAFAK.-</t>
  </si>
  <si>
    <t>2786_1</t>
  </si>
  <si>
    <t>AKFAWL</t>
  </si>
  <si>
    <t>2819_1</t>
  </si>
  <si>
    <t>ASDTWK</t>
  </si>
  <si>
    <t>2819_2</t>
  </si>
  <si>
    <t>-.HSAFAS.-</t>
  </si>
  <si>
    <t>2819_3</t>
  </si>
  <si>
    <t>2827_1</t>
  </si>
  <si>
    <t>ASDTYK</t>
  </si>
  <si>
    <t>2831_1</t>
  </si>
  <si>
    <t>ASDTAK</t>
  </si>
  <si>
    <t>-.HSFTWF.-</t>
  </si>
  <si>
    <t>2831_2</t>
  </si>
  <si>
    <t>-.HSAAYL.-</t>
  </si>
  <si>
    <t>2833_1</t>
  </si>
  <si>
    <t>ASDKWF</t>
  </si>
  <si>
    <t>2834_1</t>
  </si>
  <si>
    <t>ASDKWL</t>
  </si>
  <si>
    <t>-.HSFTWL.-</t>
  </si>
  <si>
    <t>2841_1</t>
  </si>
  <si>
    <t>ASDKYF</t>
  </si>
  <si>
    <t>-.HSAFYF.-</t>
  </si>
  <si>
    <t>2849_1</t>
  </si>
  <si>
    <t>ASDAWF</t>
  </si>
  <si>
    <t>2851_1</t>
  </si>
  <si>
    <t>ASDAWK</t>
  </si>
  <si>
    <t>-.HSFTWS.-</t>
  </si>
  <si>
    <t>2851_2</t>
  </si>
  <si>
    <t>2859_1</t>
  </si>
  <si>
    <t>ASDAYK</t>
  </si>
  <si>
    <t>-.HSFTYF.-</t>
  </si>
  <si>
    <t>2859_2</t>
  </si>
  <si>
    <t>2859_3</t>
  </si>
  <si>
    <t>-.HSFTYL.-</t>
  </si>
  <si>
    <t>2863_1</t>
  </si>
  <si>
    <t>ASDAAK</t>
  </si>
  <si>
    <t>2863_2</t>
  </si>
  <si>
    <t>2865_1</t>
  </si>
  <si>
    <t>ASDFWF</t>
  </si>
  <si>
    <t>-.HSFTAL.-</t>
  </si>
  <si>
    <t>2867_1</t>
  </si>
  <si>
    <t>ASDFWK</t>
  </si>
  <si>
    <t>2867_2</t>
  </si>
  <si>
    <t>2867_3</t>
  </si>
  <si>
    <t>-.HSFAWF.-</t>
  </si>
  <si>
    <t>2867_4</t>
  </si>
  <si>
    <t>2869_1</t>
  </si>
  <si>
    <t>ASDFRF</t>
  </si>
  <si>
    <t>2869_2</t>
  </si>
  <si>
    <t>-.HSFAWL.-</t>
  </si>
  <si>
    <t>2870_1</t>
  </si>
  <si>
    <t>ASDFRL</t>
  </si>
  <si>
    <t>2870_2</t>
  </si>
  <si>
    <t>-.HSFAWS.-</t>
  </si>
  <si>
    <t>2874_1</t>
  </si>
  <si>
    <t>ASDFYL</t>
  </si>
  <si>
    <t>2875_1</t>
  </si>
  <si>
    <t>ASDFYK</t>
  </si>
  <si>
    <t>2875_2</t>
  </si>
  <si>
    <t>-.HSFAYF.-</t>
  </si>
  <si>
    <t>2877_1</t>
  </si>
  <si>
    <t>ASDFAF</t>
  </si>
  <si>
    <t>2877_2</t>
  </si>
  <si>
    <t>-.HSFAYL.-</t>
  </si>
  <si>
    <t>2878_1</t>
  </si>
  <si>
    <t>ASDFAL</t>
  </si>
  <si>
    <t>2878_2</t>
  </si>
  <si>
    <t>2878_3</t>
  </si>
  <si>
    <t>-.HSFAYS.-</t>
  </si>
  <si>
    <t>2881_1</t>
  </si>
  <si>
    <t>ASSTWF</t>
  </si>
  <si>
    <t>-.HSFAAF.-</t>
  </si>
  <si>
    <t>2883_1</t>
  </si>
  <si>
    <t>ASSTWK</t>
  </si>
  <si>
    <t>2891_1</t>
  </si>
  <si>
    <t>ASSTYK</t>
  </si>
  <si>
    <t>2891_2</t>
  </si>
  <si>
    <t>2895_1</t>
  </si>
  <si>
    <t>ASSTAK</t>
  </si>
  <si>
    <t>2895_2</t>
  </si>
  <si>
    <t>2908_1</t>
  </si>
  <si>
    <t>ASSKYS</t>
  </si>
  <si>
    <t>-.HSFTAF.-</t>
  </si>
  <si>
    <t>-.HSFAAL.-</t>
  </si>
  <si>
    <t>2913_1</t>
  </si>
  <si>
    <t>ASSAWF</t>
  </si>
  <si>
    <t>2913_2</t>
  </si>
  <si>
    <t>2913_3</t>
  </si>
  <si>
    <t>2913_4</t>
  </si>
  <si>
    <t>-.HSFFWL.-</t>
  </si>
  <si>
    <t>2914_1</t>
  </si>
  <si>
    <t>ASSAWL</t>
  </si>
  <si>
    <t>2914_2</t>
  </si>
  <si>
    <t>-.HSFFWS.-</t>
  </si>
  <si>
    <t>2914_3</t>
  </si>
  <si>
    <t>2915_1</t>
  </si>
  <si>
    <t>ASSAWK</t>
  </si>
  <si>
    <t>2915_2</t>
  </si>
  <si>
    <t>-.HSFFYF.-</t>
  </si>
  <si>
    <t>2915_3</t>
  </si>
  <si>
    <t>-.HSFFYL.-</t>
  </si>
  <si>
    <t>2915_4</t>
  </si>
  <si>
    <t>2915_5</t>
  </si>
  <si>
    <t>2917_1</t>
  </si>
  <si>
    <t>ASSARF</t>
  </si>
  <si>
    <t>-.HSFFYS.-</t>
  </si>
  <si>
    <t>2922_1</t>
  </si>
  <si>
    <t>ASSAYL</t>
  </si>
  <si>
    <t>2923_1</t>
  </si>
  <si>
    <t>ASSAYK</t>
  </si>
  <si>
    <t>2923_2</t>
  </si>
  <si>
    <t>-.HSFFAF.-</t>
  </si>
  <si>
    <t>2923_3</t>
  </si>
  <si>
    <t>2927_1</t>
  </si>
  <si>
    <t>ASSAAK</t>
  </si>
  <si>
    <t>2929_1</t>
  </si>
  <si>
    <t>ASSFWF</t>
  </si>
  <si>
    <t>-.HSFFAL.-</t>
  </si>
  <si>
    <t>2929_2</t>
  </si>
  <si>
    <t>-.HSFAAS.-</t>
  </si>
  <si>
    <t>2930_1</t>
  </si>
  <si>
    <t>ASSFWL</t>
  </si>
  <si>
    <t>-.HSFFWF.-</t>
  </si>
  <si>
    <t>2930_2</t>
  </si>
  <si>
    <t>2933_1</t>
  </si>
  <si>
    <t>ASSFRF</t>
  </si>
  <si>
    <t>-.HSFFAS.-</t>
  </si>
  <si>
    <t>2937_1</t>
  </si>
  <si>
    <t>ASSFYF</t>
  </si>
  <si>
    <t>2939_1</t>
  </si>
  <si>
    <t>ASSFYK</t>
  </si>
  <si>
    <t>2941_1</t>
  </si>
  <si>
    <t>ASSFAF</t>
  </si>
  <si>
    <t>2942_1</t>
  </si>
  <si>
    <t>ASSFAL</t>
  </si>
  <si>
    <t>2942_2</t>
  </si>
  <si>
    <t>2943_1</t>
  </si>
  <si>
    <t>ASSFAK</t>
  </si>
  <si>
    <t>2943_2</t>
  </si>
  <si>
    <t>2945_1</t>
  </si>
  <si>
    <t>ASATWF</t>
  </si>
  <si>
    <t>2945_2</t>
  </si>
  <si>
    <t>2946_1</t>
  </si>
  <si>
    <t>ASATWL</t>
  </si>
  <si>
    <t>2946_2</t>
  </si>
  <si>
    <t>2947_1</t>
  </si>
  <si>
    <t>ASATWK</t>
  </si>
  <si>
    <t>2947_2</t>
  </si>
  <si>
    <t>2947_3</t>
  </si>
  <si>
    <t>2955_1</t>
  </si>
  <si>
    <t>ASATYK</t>
  </si>
  <si>
    <t>2955_2</t>
  </si>
  <si>
    <t>2955_3</t>
  </si>
  <si>
    <t>2955_4</t>
  </si>
  <si>
    <t>2959_1</t>
  </si>
  <si>
    <t>ASATAK</t>
  </si>
  <si>
    <t>2959_2</t>
  </si>
  <si>
    <t>2959_3</t>
  </si>
  <si>
    <t>2961_1</t>
  </si>
  <si>
    <t>ASAKWF</t>
  </si>
  <si>
    <t>2962_1</t>
  </si>
  <si>
    <t>ASAKWL</t>
  </si>
  <si>
    <t>2962_2</t>
  </si>
  <si>
    <t>2964_1</t>
  </si>
  <si>
    <t>ASAKWS</t>
  </si>
  <si>
    <t>2964_2</t>
  </si>
  <si>
    <t>2964_3</t>
  </si>
  <si>
    <t>2964_4</t>
  </si>
  <si>
    <t>2964_5</t>
  </si>
  <si>
    <t>2970_1</t>
  </si>
  <si>
    <t>ASAKYL</t>
  </si>
  <si>
    <t>2971_1</t>
  </si>
  <si>
    <t>ASAKYK</t>
  </si>
  <si>
    <t>2972_1</t>
  </si>
  <si>
    <t>ASAKYS</t>
  </si>
  <si>
    <t>2977_1</t>
  </si>
  <si>
    <t>ASAAWF</t>
  </si>
  <si>
    <t>2977_2</t>
  </si>
  <si>
    <t>2978_1</t>
  </si>
  <si>
    <t>ASAAWL</t>
  </si>
  <si>
    <t>2978_2</t>
  </si>
  <si>
    <t>2979_1</t>
  </si>
  <si>
    <t>ASAAWK</t>
  </si>
  <si>
    <t>2979_2</t>
  </si>
  <si>
    <t>2979_3</t>
  </si>
  <si>
    <t>2979_4</t>
  </si>
  <si>
    <t>2982_1</t>
  </si>
  <si>
    <t>ASAARL</t>
  </si>
  <si>
    <t>2987_1</t>
  </si>
  <si>
    <t>ASAAYK</t>
  </si>
  <si>
    <t>2987_2</t>
  </si>
  <si>
    <t>2987_3</t>
  </si>
  <si>
    <t>2990_1</t>
  </si>
  <si>
    <t>ASAAAL</t>
  </si>
  <si>
    <t>2991_1</t>
  </si>
  <si>
    <t>ASAAAK</t>
  </si>
  <si>
    <t>2991_2</t>
  </si>
  <si>
    <t>2991_3</t>
  </si>
  <si>
    <t>2993_1</t>
  </si>
  <si>
    <t>ASAFWF</t>
  </si>
  <si>
    <t>2993_2</t>
  </si>
  <si>
    <t>2995_1</t>
  </si>
  <si>
    <t>ASAFWK</t>
  </si>
  <si>
    <t>2995_2</t>
  </si>
  <si>
    <t>2995_3</t>
  </si>
  <si>
    <t>2995_4</t>
  </si>
  <si>
    <t>2997_1</t>
  </si>
  <si>
    <t>ASAFRF</t>
  </si>
  <si>
    <t>3001_1</t>
  </si>
  <si>
    <t>ASAFYF</t>
  </si>
  <si>
    <t>3001_2</t>
  </si>
  <si>
    <t>3002_1</t>
  </si>
  <si>
    <t>ASAFYL</t>
  </si>
  <si>
    <t>3003_1</t>
  </si>
  <si>
    <t>ASAFYK</t>
  </si>
  <si>
    <t>3003_2</t>
  </si>
  <si>
    <t>3003_3</t>
  </si>
  <si>
    <t>3003_4</t>
  </si>
  <si>
    <t>3003_5</t>
  </si>
  <si>
    <t>3003_6</t>
  </si>
  <si>
    <t>3005_1</t>
  </si>
  <si>
    <t>ASAFAF</t>
  </si>
  <si>
    <t>3005_2</t>
  </si>
  <si>
    <t>3006_1</t>
  </si>
  <si>
    <t>ASAFAL</t>
  </si>
  <si>
    <t>3006_2</t>
  </si>
  <si>
    <t>3006_3</t>
  </si>
  <si>
    <t>3007_1</t>
  </si>
  <si>
    <t>ASAFAK</t>
  </si>
  <si>
    <t>3007_2</t>
  </si>
  <si>
    <t>3007_3</t>
  </si>
  <si>
    <t>3010_1</t>
  </si>
  <si>
    <t>ASFTWL</t>
  </si>
  <si>
    <t>3011_1</t>
  </si>
  <si>
    <t>ASFTWK</t>
  </si>
  <si>
    <t>3011_2</t>
  </si>
  <si>
    <t>3011_3</t>
  </si>
  <si>
    <t>3013_1</t>
  </si>
  <si>
    <t>ASFTRF</t>
  </si>
  <si>
    <t>3018_1</t>
  </si>
  <si>
    <t>ASFTYL</t>
  </si>
  <si>
    <t>3022_1</t>
  </si>
  <si>
    <t>ASFTAL</t>
  </si>
  <si>
    <t>3023_1</t>
  </si>
  <si>
    <t>ASFTAK</t>
  </si>
  <si>
    <t>3023_2</t>
  </si>
  <si>
    <t>3039_1</t>
  </si>
  <si>
    <t>ASFKAK</t>
  </si>
  <si>
    <t>3041_1</t>
  </si>
  <si>
    <t>ASFAWF</t>
  </si>
  <si>
    <t>3041_2</t>
  </si>
  <si>
    <t>3043_1</t>
  </si>
  <si>
    <t>ASFAWK</t>
  </si>
  <si>
    <t>3044_1</t>
  </si>
  <si>
    <t>ASFAWS</t>
  </si>
  <si>
    <t>3048_1</t>
  </si>
  <si>
    <t>ASFARS</t>
  </si>
  <si>
    <t>3049_1</t>
  </si>
  <si>
    <t>ASFAYF</t>
  </si>
  <si>
    <t>3049_2</t>
  </si>
  <si>
    <t>3049_3</t>
  </si>
  <si>
    <t>3050_1</t>
  </si>
  <si>
    <t>ASFAYL</t>
  </si>
  <si>
    <t>3051_1</t>
  </si>
  <si>
    <t>ASFAYK</t>
  </si>
  <si>
    <t>3052_1</t>
  </si>
  <si>
    <t>ASFAYS</t>
  </si>
  <si>
    <t>3055_1</t>
  </si>
  <si>
    <t>ASFAAK</t>
  </si>
  <si>
    <t>3055_2</t>
  </si>
  <si>
    <t>3055_3</t>
  </si>
  <si>
    <t>3059_1</t>
  </si>
  <si>
    <t>ASFFWK</t>
  </si>
  <si>
    <t>3059_2</t>
  </si>
  <si>
    <t>3059_3</t>
  </si>
  <si>
    <t>3060_1</t>
  </si>
  <si>
    <t>ASFFWS</t>
  </si>
  <si>
    <t>3061_1</t>
  </si>
  <si>
    <t>ASFFRF</t>
  </si>
  <si>
    <t>3062_1</t>
  </si>
  <si>
    <t>ASFFRL</t>
  </si>
  <si>
    <t>3062_2</t>
  </si>
  <si>
    <t>3064_1</t>
  </si>
  <si>
    <t>ASFFRS</t>
  </si>
  <si>
    <t>3064_2</t>
  </si>
  <si>
    <t>3066_1</t>
  </si>
  <si>
    <t>ASFFYL</t>
  </si>
  <si>
    <t>3069_1</t>
  </si>
  <si>
    <t>ASFFAF</t>
  </si>
  <si>
    <t>3071_1</t>
  </si>
  <si>
    <t>ASFFAK</t>
  </si>
  <si>
    <t>3073_1</t>
  </si>
  <si>
    <t>HFDTWF</t>
  </si>
  <si>
    <t>3073_2</t>
  </si>
  <si>
    <t>3073_3</t>
  </si>
  <si>
    <t>3074_1</t>
  </si>
  <si>
    <t>HFDTWL</t>
  </si>
  <si>
    <t>3074_2</t>
  </si>
  <si>
    <t>3074_3</t>
  </si>
  <si>
    <t>3076_1</t>
  </si>
  <si>
    <t>HFDTWS</t>
  </si>
  <si>
    <t>3076_2</t>
  </si>
  <si>
    <t>3081_1</t>
  </si>
  <si>
    <t>HFDTYF</t>
  </si>
  <si>
    <t>3081_2</t>
  </si>
  <si>
    <t>3082_1</t>
  </si>
  <si>
    <t>HFDTYL</t>
  </si>
  <si>
    <t>3082_2</t>
  </si>
  <si>
    <t>3085_1</t>
  </si>
  <si>
    <t>HFDTAF</t>
  </si>
  <si>
    <t>3085_2</t>
  </si>
  <si>
    <t>3085_3</t>
  </si>
  <si>
    <t>3086_1</t>
  </si>
  <si>
    <t>HFDTAL</t>
  </si>
  <si>
    <t>3086_2</t>
  </si>
  <si>
    <t>3086_3</t>
  </si>
  <si>
    <t>3086_4</t>
  </si>
  <si>
    <t>3105_1</t>
  </si>
  <si>
    <t>HFDAWF</t>
  </si>
  <si>
    <t>3105_2</t>
  </si>
  <si>
    <t>3105_3</t>
  </si>
  <si>
    <t>3106_1</t>
  </si>
  <si>
    <t>HFDAWL</t>
  </si>
  <si>
    <t>3106_2</t>
  </si>
  <si>
    <t>3106_3</t>
  </si>
  <si>
    <t>3106_4</t>
  </si>
  <si>
    <t>3108_1</t>
  </si>
  <si>
    <t>HFDAWS</t>
  </si>
  <si>
    <t>3108_2</t>
  </si>
  <si>
    <t>3113_1</t>
  </si>
  <si>
    <t>HFDAYF</t>
  </si>
  <si>
    <t>3113_2</t>
  </si>
  <si>
    <t>3114_1</t>
  </si>
  <si>
    <t>HFDAYL</t>
  </si>
  <si>
    <t>3114_2</t>
  </si>
  <si>
    <t>3114_3</t>
  </si>
  <si>
    <t>3116_1</t>
  </si>
  <si>
    <t>HFDAYS</t>
  </si>
  <si>
    <t>3116_2</t>
  </si>
  <si>
    <t>3117_1</t>
  </si>
  <si>
    <t>HFDAAF</t>
  </si>
  <si>
    <t>3117_2</t>
  </si>
  <si>
    <t>3117_3</t>
  </si>
  <si>
    <t>3117_4</t>
  </si>
  <si>
    <t>3118_1</t>
  </si>
  <si>
    <t>HFDAAL</t>
  </si>
  <si>
    <t>3118_2</t>
  </si>
  <si>
    <t>3118_3</t>
  </si>
  <si>
    <t>3118_4</t>
  </si>
  <si>
    <t>3119_1</t>
  </si>
  <si>
    <t>HFDAAK</t>
  </si>
  <si>
    <t>3119_2</t>
  </si>
  <si>
    <t>3120_1</t>
  </si>
  <si>
    <t>HFDAAS</t>
  </si>
  <si>
    <t>3120_2</t>
  </si>
  <si>
    <t>3124_1</t>
  </si>
  <si>
    <t>HFDFWS</t>
  </si>
  <si>
    <t>3124_2</t>
  </si>
  <si>
    <t>3124_3</t>
  </si>
  <si>
    <t>3130_1</t>
  </si>
  <si>
    <t>HFDFYL</t>
  </si>
  <si>
    <t>3130_2</t>
  </si>
  <si>
    <t>3132_1</t>
  </si>
  <si>
    <t>HFDFYS</t>
  </si>
  <si>
    <t>3132_2</t>
  </si>
  <si>
    <t>3132_3</t>
  </si>
  <si>
    <t>3133_1</t>
  </si>
  <si>
    <t>HFDFAF</t>
  </si>
  <si>
    <t>3133_2</t>
  </si>
  <si>
    <t>3133_3</t>
  </si>
  <si>
    <t>3134_1</t>
  </si>
  <si>
    <t>HFDFAL</t>
  </si>
  <si>
    <t>3134_2</t>
  </si>
  <si>
    <t>3134_3</t>
  </si>
  <si>
    <t>3136_1</t>
  </si>
  <si>
    <t>HFDFAS</t>
  </si>
  <si>
    <t>3136_2</t>
  </si>
  <si>
    <t>3136_3</t>
  </si>
  <si>
    <t>3136_4</t>
  </si>
  <si>
    <t>3149_1</t>
  </si>
  <si>
    <t>HFSTAF</t>
  </si>
  <si>
    <t>3182_1</t>
  </si>
  <si>
    <t>HFSAAL</t>
  </si>
  <si>
    <t>3200_1</t>
  </si>
  <si>
    <t>HFSFAS</t>
  </si>
  <si>
    <t>3201_1</t>
  </si>
  <si>
    <t>HFATWF</t>
  </si>
  <si>
    <t>3201_2</t>
  </si>
  <si>
    <t>3201_3</t>
  </si>
  <si>
    <t>3202_1</t>
  </si>
  <si>
    <t>HFATWL</t>
  </si>
  <si>
    <t>3202_2</t>
  </si>
  <si>
    <t>3202_3</t>
  </si>
  <si>
    <t>3202_4</t>
  </si>
  <si>
    <t>3202_5</t>
  </si>
  <si>
    <t>3204_1</t>
  </si>
  <si>
    <t>HFATWS</t>
  </si>
  <si>
    <t>3204_2</t>
  </si>
  <si>
    <t>3204_3</t>
  </si>
  <si>
    <t>3204_4</t>
  </si>
  <si>
    <t>3209_1</t>
  </si>
  <si>
    <t>HFATYF</t>
  </si>
  <si>
    <t>3209_2</t>
  </si>
  <si>
    <t>3209_3</t>
  </si>
  <si>
    <t>3210_1</t>
  </si>
  <si>
    <t>HFATYL</t>
  </si>
  <si>
    <t>3210_2</t>
  </si>
  <si>
    <t>3210_3</t>
  </si>
  <si>
    <t>3212_1</t>
  </si>
  <si>
    <t>HFATYS</t>
  </si>
  <si>
    <t>3212_2</t>
  </si>
  <si>
    <t>3213_1</t>
  </si>
  <si>
    <t>HFATAF</t>
  </si>
  <si>
    <t>3213_2</t>
  </si>
  <si>
    <t>3213_3</t>
  </si>
  <si>
    <t>3213_4</t>
  </si>
  <si>
    <t>3213_5</t>
  </si>
  <si>
    <t>3214_1</t>
  </si>
  <si>
    <t>HFATAL</t>
  </si>
  <si>
    <t>3214_2</t>
  </si>
  <si>
    <t>3214_3</t>
  </si>
  <si>
    <t>3214_4</t>
  </si>
  <si>
    <t>3215_1</t>
  </si>
  <si>
    <t>HFATAK</t>
  </si>
  <si>
    <t>3215_2</t>
  </si>
  <si>
    <t>3216_1</t>
  </si>
  <si>
    <t>HFATAS</t>
  </si>
  <si>
    <t>3216_2</t>
  </si>
  <si>
    <t>3216_3</t>
  </si>
  <si>
    <t>3220_1</t>
  </si>
  <si>
    <t>HFAKWS</t>
  </si>
  <si>
    <t>3233_1</t>
  </si>
  <si>
    <t>HFAAWF</t>
  </si>
  <si>
    <t>3233_2</t>
  </si>
  <si>
    <t>3233_3</t>
  </si>
  <si>
    <t>3233_4</t>
  </si>
  <si>
    <t>3234_1</t>
  </si>
  <si>
    <t>HFAAWL</t>
  </si>
  <si>
    <t>3234_2</t>
  </si>
  <si>
    <t>3234_3</t>
  </si>
  <si>
    <t>3234_4</t>
  </si>
  <si>
    <t>3234_5</t>
  </si>
  <si>
    <t>3235_1</t>
  </si>
  <si>
    <t>HFAAWK</t>
  </si>
  <si>
    <t>3235_2</t>
  </si>
  <si>
    <t>3236_1</t>
  </si>
  <si>
    <t>HFAAWS</t>
  </si>
  <si>
    <t>3236_2</t>
  </si>
  <si>
    <t>3236_3</t>
  </si>
  <si>
    <t>3241_1</t>
  </si>
  <si>
    <t>HFAAYF</t>
  </si>
  <si>
    <t>3241_2</t>
  </si>
  <si>
    <t>3241_3</t>
  </si>
  <si>
    <t>3242_1</t>
  </si>
  <si>
    <t>HFAAYL</t>
  </si>
  <si>
    <t>3242_2</t>
  </si>
  <si>
    <t>3243_1</t>
  </si>
  <si>
    <t>HFAAYK</t>
  </si>
  <si>
    <t>3243_2</t>
  </si>
  <si>
    <t>3244_1</t>
  </si>
  <si>
    <t>HFAAYS</t>
  </si>
  <si>
    <t>3244_2</t>
  </si>
  <si>
    <t>3244_3</t>
  </si>
  <si>
    <t>3244_4</t>
  </si>
  <si>
    <t>3244_5</t>
  </si>
  <si>
    <t>3245_1</t>
  </si>
  <si>
    <t>HFAAAF</t>
  </si>
  <si>
    <t>3245_2</t>
  </si>
  <si>
    <t>3245_3</t>
  </si>
  <si>
    <t>3245_4</t>
  </si>
  <si>
    <t>3245_5</t>
  </si>
  <si>
    <t>3245_6</t>
  </si>
  <si>
    <t>3245_7</t>
  </si>
  <si>
    <t>3245_8</t>
  </si>
  <si>
    <t>3246_1</t>
  </si>
  <si>
    <t>HFAAAL</t>
  </si>
  <si>
    <t>3246_2</t>
  </si>
  <si>
    <t>3246_3</t>
  </si>
  <si>
    <t>3246_4</t>
  </si>
  <si>
    <t>3246_5</t>
  </si>
  <si>
    <t>3246_6</t>
  </si>
  <si>
    <t>3247_1</t>
  </si>
  <si>
    <t>HFAAAK</t>
  </si>
  <si>
    <t>3247_2</t>
  </si>
  <si>
    <t>3247_3</t>
  </si>
  <si>
    <t>3248_1</t>
  </si>
  <si>
    <t>HFAAAS</t>
  </si>
  <si>
    <t>3248_2</t>
  </si>
  <si>
    <t>3248_3</t>
  </si>
  <si>
    <t>3248_4</t>
  </si>
  <si>
    <t>3250_1</t>
  </si>
  <si>
    <t>HFAFWL</t>
  </si>
  <si>
    <t>3250_2</t>
  </si>
  <si>
    <t>3250_3</t>
  </si>
  <si>
    <t>3252_1</t>
  </si>
  <si>
    <t>HFAFWS</t>
  </si>
  <si>
    <t>3252_2</t>
  </si>
  <si>
    <t>3252_3</t>
  </si>
  <si>
    <t>3252_4</t>
  </si>
  <si>
    <t>3252_5</t>
  </si>
  <si>
    <t>3257_1</t>
  </si>
  <si>
    <t>HFAFYF</t>
  </si>
  <si>
    <t>3258_1</t>
  </si>
  <si>
    <t>HFAFYL</t>
  </si>
  <si>
    <t>3258_2</t>
  </si>
  <si>
    <t>3258_3</t>
  </si>
  <si>
    <t>3259_1</t>
  </si>
  <si>
    <t>HFAFYK</t>
  </si>
  <si>
    <t>3260_1</t>
  </si>
  <si>
    <t>HFAFYS</t>
  </si>
  <si>
    <t>3260_2</t>
  </si>
  <si>
    <t>3260_3</t>
  </si>
  <si>
    <t>3260_4</t>
  </si>
  <si>
    <t>3261_1</t>
  </si>
  <si>
    <t>HFAFAF</t>
  </si>
  <si>
    <t>3261_2</t>
  </si>
  <si>
    <t>3261_3</t>
  </si>
  <si>
    <t>3262_1</t>
  </si>
  <si>
    <t>HFAFAL</t>
  </si>
  <si>
    <t>3262_2</t>
  </si>
  <si>
    <t>3262_3</t>
  </si>
  <si>
    <t>3262_4</t>
  </si>
  <si>
    <t>3263_1</t>
  </si>
  <si>
    <t>HFAFAK</t>
  </si>
  <si>
    <t>3263_2</t>
  </si>
  <si>
    <t>3264_1</t>
  </si>
  <si>
    <t>HFAFAS</t>
  </si>
  <si>
    <t>3264_2</t>
  </si>
  <si>
    <t>3264_3</t>
  </si>
  <si>
    <t>3264_4</t>
  </si>
  <si>
    <t>3264_5</t>
  </si>
  <si>
    <t>3266_1</t>
  </si>
  <si>
    <t>HFFTWL</t>
  </si>
  <si>
    <t>3266_2</t>
  </si>
  <si>
    <t>3268_1</t>
  </si>
  <si>
    <t>HFFTWS</t>
  </si>
  <si>
    <t>3268_2</t>
  </si>
  <si>
    <t>3268_3</t>
  </si>
  <si>
    <t>3273_1</t>
  </si>
  <si>
    <t>HFFTYF</t>
  </si>
  <si>
    <t>3274_1</t>
  </si>
  <si>
    <t>HFFTYL</t>
  </si>
  <si>
    <t>3274_2</t>
  </si>
  <si>
    <t>3276_1</t>
  </si>
  <si>
    <t>HFFTYS</t>
  </si>
  <si>
    <t>3276_2</t>
  </si>
  <si>
    <t>3276_3</t>
  </si>
  <si>
    <t>3277_1</t>
  </si>
  <si>
    <t>HFFTAF</t>
  </si>
  <si>
    <t>3277_2</t>
  </si>
  <si>
    <t>3277_3</t>
  </si>
  <si>
    <t>3278_1</t>
  </si>
  <si>
    <t>HFFTAL</t>
  </si>
  <si>
    <t>3278_2</t>
  </si>
  <si>
    <t>3278_3</t>
  </si>
  <si>
    <t>3278_4</t>
  </si>
  <si>
    <t>3280_1</t>
  </si>
  <si>
    <t>HFFTAS</t>
  </si>
  <si>
    <t>3280_2</t>
  </si>
  <si>
    <t>3280_3</t>
  </si>
  <si>
    <t>3297_1</t>
  </si>
  <si>
    <t>HFFAWF</t>
  </si>
  <si>
    <t>3298_1</t>
  </si>
  <si>
    <t>HFFAWL</t>
  </si>
  <si>
    <t>3298_2</t>
  </si>
  <si>
    <t>3300_1</t>
  </si>
  <si>
    <t>HFFAWS</t>
  </si>
  <si>
    <t>3300_2</t>
  </si>
  <si>
    <t>3300_3</t>
  </si>
  <si>
    <t>3300_4</t>
  </si>
  <si>
    <t>3300_5</t>
  </si>
  <si>
    <t>3305_1</t>
  </si>
  <si>
    <t>HFFAYF</t>
  </si>
  <si>
    <t>3305_2</t>
  </si>
  <si>
    <t>3306_1</t>
  </si>
  <si>
    <t>HFFAYL</t>
  </si>
  <si>
    <t>3306_2</t>
  </si>
  <si>
    <t>3306_3</t>
  </si>
  <si>
    <t>3308_1</t>
  </si>
  <si>
    <t>HFFAYS</t>
  </si>
  <si>
    <t>3308_2</t>
  </si>
  <si>
    <t>3308_3</t>
  </si>
  <si>
    <t>3308_4</t>
  </si>
  <si>
    <t>3309_1</t>
  </si>
  <si>
    <t>HFFAAF</t>
  </si>
  <si>
    <t>3309_2</t>
  </si>
  <si>
    <t>3309_3</t>
  </si>
  <si>
    <t>3309_4</t>
  </si>
  <si>
    <t>3310_1</t>
  </si>
  <si>
    <t>HFFAAL</t>
  </si>
  <si>
    <t>3310_2</t>
  </si>
  <si>
    <t>3310_3</t>
  </si>
  <si>
    <t>3310_4</t>
  </si>
  <si>
    <t>3310_5</t>
  </si>
  <si>
    <t>3310_6</t>
  </si>
  <si>
    <t>3311_1</t>
  </si>
  <si>
    <t>HFFAAK</t>
  </si>
  <si>
    <t>3311_2</t>
  </si>
  <si>
    <t>3312_1</t>
  </si>
  <si>
    <t>HFFAAS</t>
  </si>
  <si>
    <t>3312_2</t>
  </si>
  <si>
    <t>3312_3</t>
  </si>
  <si>
    <t>3316_1</t>
  </si>
  <si>
    <t>HFFFWS</t>
  </si>
  <si>
    <t>3316_2</t>
  </si>
  <si>
    <t>3316_3</t>
  </si>
  <si>
    <t>3324_1</t>
  </si>
  <si>
    <t>HFFFYS</t>
  </si>
  <si>
    <t>3324_2</t>
  </si>
  <si>
    <t>3324_3</t>
  </si>
  <si>
    <t>3325_1</t>
  </si>
  <si>
    <t>HFFFAF</t>
  </si>
  <si>
    <t>3326_1</t>
  </si>
  <si>
    <t>HFFFAL</t>
  </si>
  <si>
    <t>3326_2</t>
  </si>
  <si>
    <t>3326_3</t>
  </si>
  <si>
    <t>3327_1</t>
  </si>
  <si>
    <t>HFFFAK</t>
  </si>
  <si>
    <t>3328_1</t>
  </si>
  <si>
    <t>HFFFAS</t>
  </si>
  <si>
    <t>3328_2</t>
  </si>
  <si>
    <t>3328_3</t>
  </si>
  <si>
    <t>3328_4</t>
  </si>
  <si>
    <t>3328_5</t>
  </si>
  <si>
    <t>3329_1</t>
  </si>
  <si>
    <t>HADTWF</t>
  </si>
  <si>
    <t>3329_2</t>
  </si>
  <si>
    <t>3330_1</t>
  </si>
  <si>
    <t>HADTWL</t>
  </si>
  <si>
    <t>3330_2</t>
  </si>
  <si>
    <t>3361_1</t>
  </si>
  <si>
    <t>HADAWF</t>
  </si>
  <si>
    <t>3361_2</t>
  </si>
  <si>
    <t>3361_3</t>
  </si>
  <si>
    <t>3362_1</t>
  </si>
  <si>
    <t>HADAWL</t>
  </si>
  <si>
    <t>3362_2</t>
  </si>
  <si>
    <t>3362_3</t>
  </si>
  <si>
    <t>3369_1</t>
  </si>
  <si>
    <t>HADAYF</t>
  </si>
  <si>
    <t>3370_1</t>
  </si>
  <si>
    <t>HADAYL</t>
  </si>
  <si>
    <t>3373_1</t>
  </si>
  <si>
    <t>HADAAF</t>
  </si>
  <si>
    <t>3373_2</t>
  </si>
  <si>
    <t>3374_1</t>
  </si>
  <si>
    <t>HADAAL</t>
  </si>
  <si>
    <t>3374_2</t>
  </si>
  <si>
    <t>3377_1</t>
  </si>
  <si>
    <t>HADFWF</t>
  </si>
  <si>
    <t>3377_2</t>
  </si>
  <si>
    <t>3377_3</t>
  </si>
  <si>
    <t>3378_1</t>
  </si>
  <si>
    <t>HADFWL</t>
  </si>
  <si>
    <t>3378_2</t>
  </si>
  <si>
    <t>3378_3</t>
  </si>
  <si>
    <t>3378_4</t>
  </si>
  <si>
    <t>3380_1</t>
  </si>
  <si>
    <t>HADFWS</t>
  </si>
  <si>
    <t>3380_2</t>
  </si>
  <si>
    <t>3380_3</t>
  </si>
  <si>
    <t>3385_1</t>
  </si>
  <si>
    <t>HADFYF</t>
  </si>
  <si>
    <t>3385_2</t>
  </si>
  <si>
    <t>3385_3</t>
  </si>
  <si>
    <t>3386_1</t>
  </si>
  <si>
    <t>HADFYL</t>
  </si>
  <si>
    <t>3386_2</t>
  </si>
  <si>
    <t>3389_1</t>
  </si>
  <si>
    <t>HADFAF</t>
  </si>
  <si>
    <t>3389_2</t>
  </si>
  <si>
    <t>3389_3</t>
  </si>
  <si>
    <t>3389_4</t>
  </si>
  <si>
    <t>3390_1</t>
  </si>
  <si>
    <t>HADFAL</t>
  </si>
  <si>
    <t>3390_2</t>
  </si>
  <si>
    <t>3390_3</t>
  </si>
  <si>
    <t>3390_4</t>
  </si>
  <si>
    <t>3390_5</t>
  </si>
  <si>
    <t>3391_1</t>
  </si>
  <si>
    <t>HADFAK</t>
  </si>
  <si>
    <t>3392_1</t>
  </si>
  <si>
    <t>HADFAS</t>
  </si>
  <si>
    <t>3457_1</t>
  </si>
  <si>
    <t>HAATWF</t>
  </si>
  <si>
    <t>3457_2</t>
  </si>
  <si>
    <t>3457_3</t>
  </si>
  <si>
    <t>3457_4</t>
  </si>
  <si>
    <t>3458_1</t>
  </si>
  <si>
    <t>HAATWL</t>
  </si>
  <si>
    <t>3458_2</t>
  </si>
  <si>
    <t>3465_1</t>
  </si>
  <si>
    <t>HAATYF</t>
  </si>
  <si>
    <t>3465_2</t>
  </si>
  <si>
    <t>3466_1</t>
  </si>
  <si>
    <t>HAATYL</t>
  </si>
  <si>
    <t>3466_2</t>
  </si>
  <si>
    <t>3469_1</t>
  </si>
  <si>
    <t>HAATAF</t>
  </si>
  <si>
    <t>3469_2</t>
  </si>
  <si>
    <t>3470_1</t>
  </si>
  <si>
    <t>HAATAL</t>
  </si>
  <si>
    <t>3470_2</t>
  </si>
  <si>
    <t>3489_1</t>
  </si>
  <si>
    <t>HAAAWF</t>
  </si>
  <si>
    <t>3489_2</t>
  </si>
  <si>
    <t>3489_3</t>
  </si>
  <si>
    <t>3489_4</t>
  </si>
  <si>
    <t>3489_5</t>
  </si>
  <si>
    <t>3490_1</t>
  </si>
  <si>
    <t>HAAAWL</t>
  </si>
  <si>
    <t>3490_2</t>
  </si>
  <si>
    <t>3490_3</t>
  </si>
  <si>
    <t>3490_4</t>
  </si>
  <si>
    <t>3491_1</t>
  </si>
  <si>
    <t>HAAAWK</t>
  </si>
  <si>
    <t>3491_2</t>
  </si>
  <si>
    <t>3492_1</t>
  </si>
  <si>
    <t>HAAAWS</t>
  </si>
  <si>
    <t>3492_2</t>
  </si>
  <si>
    <t>3492_3</t>
  </si>
  <si>
    <t>3497_1</t>
  </si>
  <si>
    <t>HAAAYF</t>
  </si>
  <si>
    <t>3497_2</t>
  </si>
  <si>
    <t>3497_3</t>
  </si>
  <si>
    <t>3498_1</t>
  </si>
  <si>
    <t>HAAAYL</t>
  </si>
  <si>
    <t>3498_2</t>
  </si>
  <si>
    <t>3498_3</t>
  </si>
  <si>
    <t>3499_1</t>
  </si>
  <si>
    <t>HAAAYK</t>
  </si>
  <si>
    <t>3501_1</t>
  </si>
  <si>
    <t>HAAAAF</t>
  </si>
  <si>
    <t>3501_2</t>
  </si>
  <si>
    <t>3501_3</t>
  </si>
  <si>
    <t>3501_4</t>
  </si>
  <si>
    <t>3501_5</t>
  </si>
  <si>
    <t>3502_1</t>
  </si>
  <si>
    <t>HAAAAL</t>
  </si>
  <si>
    <t>3502_2</t>
  </si>
  <si>
    <t>3502_3</t>
  </si>
  <si>
    <t>3502_4</t>
  </si>
  <si>
    <t>3502_5</t>
  </si>
  <si>
    <t>3505_1</t>
  </si>
  <si>
    <t>HAAFWF</t>
  </si>
  <si>
    <t>3505_2</t>
  </si>
  <si>
    <t>3505_3</t>
  </si>
  <si>
    <t>3506_1</t>
  </si>
  <si>
    <t>HAAFWL</t>
  </si>
  <si>
    <t>3506_2</t>
  </si>
  <si>
    <t>3506_3</t>
  </si>
  <si>
    <t>3508_1</t>
  </si>
  <si>
    <t>HAAFWS</t>
  </si>
  <si>
    <t>3508_2</t>
  </si>
  <si>
    <t>3508_3</t>
  </si>
  <si>
    <t>3513_1</t>
  </si>
  <si>
    <t>HAAFYF</t>
  </si>
  <si>
    <t>3513_2</t>
  </si>
  <si>
    <t>3514_1</t>
  </si>
  <si>
    <t>HAAFYL</t>
  </si>
  <si>
    <t>3514_2</t>
  </si>
  <si>
    <t>3514_3</t>
  </si>
  <si>
    <t>3515_1</t>
  </si>
  <si>
    <t>HAAFYK</t>
  </si>
  <si>
    <t>3516_1</t>
  </si>
  <si>
    <t>HAAFYS</t>
  </si>
  <si>
    <t>3516_2</t>
  </si>
  <si>
    <t>3517_1</t>
  </si>
  <si>
    <t>HAAFAF</t>
  </si>
  <si>
    <t>3517_2</t>
  </si>
  <si>
    <t>3517_3</t>
  </si>
  <si>
    <t>3517_4</t>
  </si>
  <si>
    <t>3518_1</t>
  </si>
  <si>
    <t>HAAFAL</t>
  </si>
  <si>
    <t>3518_2</t>
  </si>
  <si>
    <t>3518_3</t>
  </si>
  <si>
    <t>3518_4</t>
  </si>
  <si>
    <t>3518_5</t>
  </si>
  <si>
    <t>3518_6</t>
  </si>
  <si>
    <t>3518_7</t>
  </si>
  <si>
    <t>3519_1</t>
  </si>
  <si>
    <t>HAAFAK</t>
  </si>
  <si>
    <t>3519_2</t>
  </si>
  <si>
    <t>3519_3</t>
  </si>
  <si>
    <t>3520_1</t>
  </si>
  <si>
    <t>HAAFAS</t>
  </si>
  <si>
    <t>3520_2</t>
  </si>
  <si>
    <t>3520_3</t>
  </si>
  <si>
    <t>3520_4</t>
  </si>
  <si>
    <t>3521_1</t>
  </si>
  <si>
    <t>HAFTWF</t>
  </si>
  <si>
    <t>3521_2</t>
  </si>
  <si>
    <t>3522_1</t>
  </si>
  <si>
    <t>HAFTWL</t>
  </si>
  <si>
    <t>3522_2</t>
  </si>
  <si>
    <t>3522_3</t>
  </si>
  <si>
    <t>3524_1</t>
  </si>
  <si>
    <t>HAFTWS</t>
  </si>
  <si>
    <t>3524_2</t>
  </si>
  <si>
    <t>3529_1</t>
  </si>
  <si>
    <t>HAFTYF</t>
  </si>
  <si>
    <t>3530_1</t>
  </si>
  <si>
    <t>HAFTYL</t>
  </si>
  <si>
    <t>3530_2</t>
  </si>
  <si>
    <t>3530_3</t>
  </si>
  <si>
    <t>3532_1</t>
  </si>
  <si>
    <t>HAFTYS</t>
  </si>
  <si>
    <t>3533_1</t>
  </si>
  <si>
    <t>HAFTAF</t>
  </si>
  <si>
    <t>3533_2</t>
  </si>
  <si>
    <t>3553_1</t>
  </si>
  <si>
    <t>HAFAWF</t>
  </si>
  <si>
    <t>3553_2</t>
  </si>
  <si>
    <t>3553_3</t>
  </si>
  <si>
    <t>3553_4</t>
  </si>
  <si>
    <t>3554_1</t>
  </si>
  <si>
    <t>HAFAWL</t>
  </si>
  <si>
    <t>3554_2</t>
  </si>
  <si>
    <t>3554_3</t>
  </si>
  <si>
    <t>3554_4</t>
  </si>
  <si>
    <t>3554_5</t>
  </si>
  <si>
    <t>3555_1</t>
  </si>
  <si>
    <t>HAFAWK</t>
  </si>
  <si>
    <t>3556_1</t>
  </si>
  <si>
    <t>HAFAWS</t>
  </si>
  <si>
    <t>3556_2</t>
  </si>
  <si>
    <t>3556_3</t>
  </si>
  <si>
    <t>3556_4</t>
  </si>
  <si>
    <t>3556_5</t>
  </si>
  <si>
    <t>3556_6</t>
  </si>
  <si>
    <t>3556_7</t>
  </si>
  <si>
    <t>3556_8</t>
  </si>
  <si>
    <t>3561_1</t>
  </si>
  <si>
    <t>HAFAYF</t>
  </si>
  <si>
    <t>3561_2</t>
  </si>
  <si>
    <t>3561_3</t>
  </si>
  <si>
    <t>3561_4</t>
  </si>
  <si>
    <t>3562_1</t>
  </si>
  <si>
    <t>HAFAYL</t>
  </si>
  <si>
    <t>3562_2</t>
  </si>
  <si>
    <t>3562_3</t>
  </si>
  <si>
    <t>3564_1</t>
  </si>
  <si>
    <t>HAFAYS</t>
  </si>
  <si>
    <t>3564_2</t>
  </si>
  <si>
    <t>3566_1</t>
  </si>
  <si>
    <t>HAFAAL</t>
  </si>
  <si>
    <t>3566_2</t>
  </si>
  <si>
    <t>3566_3</t>
  </si>
  <si>
    <t>3567_1</t>
  </si>
  <si>
    <t>HAFAAK</t>
  </si>
  <si>
    <t>3567_2</t>
  </si>
  <si>
    <t>3567_3</t>
  </si>
  <si>
    <t>3568_1</t>
  </si>
  <si>
    <t>HAFAAS</t>
  </si>
  <si>
    <t>3568_2</t>
  </si>
  <si>
    <t>3568_3</t>
  </si>
  <si>
    <t>3568_4</t>
  </si>
  <si>
    <t>3569_1</t>
  </si>
  <si>
    <t>HAFFWF</t>
  </si>
  <si>
    <t>3570_1</t>
  </si>
  <si>
    <t>HAFFWL</t>
  </si>
  <si>
    <t>3572_1</t>
  </si>
  <si>
    <t>HAFFWS</t>
  </si>
  <si>
    <t>3572_2</t>
  </si>
  <si>
    <t>3572_3</t>
  </si>
  <si>
    <t>3572_4</t>
  </si>
  <si>
    <t>3577_1</t>
  </si>
  <si>
    <t>HAFFYF</t>
  </si>
  <si>
    <t>3578_1</t>
  </si>
  <si>
    <t>HAFFYL</t>
  </si>
  <si>
    <t>3578_2</t>
  </si>
  <si>
    <t>3578_3</t>
  </si>
  <si>
    <t>3580_1</t>
  </si>
  <si>
    <t>HAFFYS</t>
  </si>
  <si>
    <t>3580_2</t>
  </si>
  <si>
    <t>3580_3</t>
  </si>
  <si>
    <t>3581_1</t>
  </si>
  <si>
    <t>HAFFAF</t>
  </si>
  <si>
    <t>3581_2</t>
  </si>
  <si>
    <t>3581_3</t>
  </si>
  <si>
    <t>3582_1</t>
  </si>
  <si>
    <t>HAFFAL</t>
  </si>
  <si>
    <t>3582_2</t>
  </si>
  <si>
    <t>3582_3</t>
  </si>
  <si>
    <t>3582_4</t>
  </si>
  <si>
    <t>3582_5</t>
  </si>
  <si>
    <t>3584_1</t>
  </si>
  <si>
    <t>HAFFAS</t>
  </si>
  <si>
    <t>3584_2</t>
  </si>
  <si>
    <t>3841_1</t>
  </si>
  <si>
    <t>HSDTWF</t>
  </si>
  <si>
    <t>3841_2</t>
  </si>
  <si>
    <t>3842_1</t>
  </si>
  <si>
    <t>HSDTWL</t>
  </si>
  <si>
    <t>3842_2</t>
  </si>
  <si>
    <t>3842_3</t>
  </si>
  <si>
    <t>3873_1</t>
  </si>
  <si>
    <t>HSDAWF</t>
  </si>
  <si>
    <t>3873_2</t>
  </si>
  <si>
    <t>3873_3</t>
  </si>
  <si>
    <t>3873_4</t>
  </si>
  <si>
    <t>3874_1</t>
  </si>
  <si>
    <t>HSDAWL</t>
  </si>
  <si>
    <t>3874_2</t>
  </si>
  <si>
    <t>3874_3</t>
  </si>
  <si>
    <t>3881_1</t>
  </si>
  <si>
    <t>HSDAYF</t>
  </si>
  <si>
    <t>3882_1</t>
  </si>
  <si>
    <t>HSDAYL</t>
  </si>
  <si>
    <t>3885_1</t>
  </si>
  <si>
    <t>HSDAAF</t>
  </si>
  <si>
    <t>3886_1</t>
  </si>
  <si>
    <t>HSDAAL</t>
  </si>
  <si>
    <t>3886_2</t>
  </si>
  <si>
    <t>3889_1</t>
  </si>
  <si>
    <t>HSDFWF</t>
  </si>
  <si>
    <t>3889_2</t>
  </si>
  <si>
    <t>3889_3</t>
  </si>
  <si>
    <t>3890_1</t>
  </si>
  <si>
    <t>HSDFWL</t>
  </si>
  <si>
    <t>3890_2</t>
  </si>
  <si>
    <t>3890_3</t>
  </si>
  <si>
    <t>3892_1</t>
  </si>
  <si>
    <t>HSDFWS</t>
  </si>
  <si>
    <t>3897_1</t>
  </si>
  <si>
    <t>HSDFYF</t>
  </si>
  <si>
    <t>3897_2</t>
  </si>
  <si>
    <t>3898_1</t>
  </si>
  <si>
    <t>HSDFYL</t>
  </si>
  <si>
    <t>3898_2</t>
  </si>
  <si>
    <t>3898_3</t>
  </si>
  <si>
    <t>3901_1</t>
  </si>
  <si>
    <t>HSDFAF</t>
  </si>
  <si>
    <t>3901_2</t>
  </si>
  <si>
    <t>3901_3</t>
  </si>
  <si>
    <t>3901_4</t>
  </si>
  <si>
    <t>3902_1</t>
  </si>
  <si>
    <t>HSDFAL</t>
  </si>
  <si>
    <t>3902_2</t>
  </si>
  <si>
    <t>3902_3</t>
  </si>
  <si>
    <t>3902_4</t>
  </si>
  <si>
    <t>3902_5</t>
  </si>
  <si>
    <t>3969_1</t>
  </si>
  <si>
    <t>HSATWF</t>
  </si>
  <si>
    <t>3969_2</t>
  </si>
  <si>
    <t>3969_3</t>
  </si>
  <si>
    <t>3969_4</t>
  </si>
  <si>
    <t>3970_1</t>
  </si>
  <si>
    <t>HSATWL</t>
  </si>
  <si>
    <t>3970_2</t>
  </si>
  <si>
    <t>3977_1</t>
  </si>
  <si>
    <t>HSATYF</t>
  </si>
  <si>
    <t>3977_2</t>
  </si>
  <si>
    <t>3978_1</t>
  </si>
  <si>
    <t>HSATYL</t>
  </si>
  <si>
    <t>3978_2</t>
  </si>
  <si>
    <t>3981_1</t>
  </si>
  <si>
    <t>HSATAF</t>
  </si>
  <si>
    <t>3981_2</t>
  </si>
  <si>
    <t>3982_1</t>
  </si>
  <si>
    <t>HSATAL</t>
  </si>
  <si>
    <t>3982_2</t>
  </si>
  <si>
    <t>3997_1</t>
  </si>
  <si>
    <t>HSAKAF</t>
  </si>
  <si>
    <t>4001_1</t>
  </si>
  <si>
    <t>HSAAWF</t>
  </si>
  <si>
    <t>4001_2</t>
  </si>
  <si>
    <t>4001_3</t>
  </si>
  <si>
    <t>4001_4</t>
  </si>
  <si>
    <t>4001_5</t>
  </si>
  <si>
    <t>4002_1</t>
  </si>
  <si>
    <t>HSAAWL</t>
  </si>
  <si>
    <t>4002_2</t>
  </si>
  <si>
    <t>4002_3</t>
  </si>
  <si>
    <t>4002_4</t>
  </si>
  <si>
    <t>4002_5</t>
  </si>
  <si>
    <t>4002_6</t>
  </si>
  <si>
    <t>4003_1</t>
  </si>
  <si>
    <t>HSAAWK</t>
  </si>
  <si>
    <t>4003_2</t>
  </si>
  <si>
    <t>4009_1</t>
  </si>
  <si>
    <t>HSAAYF</t>
  </si>
  <si>
    <t>4009_2</t>
  </si>
  <si>
    <t>4009_3</t>
  </si>
  <si>
    <t>4010_1</t>
  </si>
  <si>
    <t>HSAAYL</t>
  </si>
  <si>
    <t>4010_2</t>
  </si>
  <si>
    <t>4010_3</t>
  </si>
  <si>
    <t>4013_1</t>
  </si>
  <si>
    <t>HSAAAF</t>
  </si>
  <si>
    <t>4013_2</t>
  </si>
  <si>
    <t>4013_3</t>
  </si>
  <si>
    <t>4014_1</t>
  </si>
  <si>
    <t>HSAAAL</t>
  </si>
  <si>
    <t>4014_2</t>
  </si>
  <si>
    <t>4014_3</t>
  </si>
  <si>
    <t>4014_4</t>
  </si>
  <si>
    <t>4014_5</t>
  </si>
  <si>
    <t>4014_6</t>
  </si>
  <si>
    <t>4017_1</t>
  </si>
  <si>
    <t>HSAFWF</t>
  </si>
  <si>
    <t>4017_2</t>
  </si>
  <si>
    <t>4017_3</t>
  </si>
  <si>
    <t>4018_1</t>
  </si>
  <si>
    <t>HSAFWL</t>
  </si>
  <si>
    <t>4018_2</t>
  </si>
  <si>
    <t>4018_3</t>
  </si>
  <si>
    <t>4018_4</t>
  </si>
  <si>
    <t>4020_1</t>
  </si>
  <si>
    <t>HSAFWS</t>
  </si>
  <si>
    <t>4020_2</t>
  </si>
  <si>
    <t>4020_3</t>
  </si>
  <si>
    <t>4020_4</t>
  </si>
  <si>
    <t>4025_1</t>
  </si>
  <si>
    <t>HSAFYF</t>
  </si>
  <si>
    <t>4026_1</t>
  </si>
  <si>
    <t>HSAFYL</t>
  </si>
  <si>
    <t>4026_2</t>
  </si>
  <si>
    <t>4026_3</t>
  </si>
  <si>
    <t>4026_4</t>
  </si>
  <si>
    <t>4028_1</t>
  </si>
  <si>
    <t>HSAFYS</t>
  </si>
  <si>
    <t>4028_2</t>
  </si>
  <si>
    <t>4029_1</t>
  </si>
  <si>
    <t>HSAFAF</t>
  </si>
  <si>
    <t>4029_2</t>
  </si>
  <si>
    <t>4029_3</t>
  </si>
  <si>
    <t>4029_4</t>
  </si>
  <si>
    <t>4029_5</t>
  </si>
  <si>
    <t>4030_1</t>
  </si>
  <si>
    <t>HSAFAL</t>
  </si>
  <si>
    <t>4030_2</t>
  </si>
  <si>
    <t>4030_3</t>
  </si>
  <si>
    <t>4030_4</t>
  </si>
  <si>
    <t>4030_5</t>
  </si>
  <si>
    <t>4031_1</t>
  </si>
  <si>
    <t>HSAFAK</t>
  </si>
  <si>
    <t>4031_2</t>
  </si>
  <si>
    <t>4031_3</t>
  </si>
  <si>
    <t>4032_1</t>
  </si>
  <si>
    <t>HSAFAS</t>
  </si>
  <si>
    <t>4032_2</t>
  </si>
  <si>
    <t>4032_3</t>
  </si>
  <si>
    <t>4033_1</t>
  </si>
  <si>
    <t>HSFTWF</t>
  </si>
  <si>
    <t>4033_2</t>
  </si>
  <si>
    <t>4033_3</t>
  </si>
  <si>
    <t>4034_1</t>
  </si>
  <si>
    <t>HSFTWL</t>
  </si>
  <si>
    <t>4034_2</t>
  </si>
  <si>
    <t>4034_3</t>
  </si>
  <si>
    <t>4036_1</t>
  </si>
  <si>
    <t>HSFTWS</t>
  </si>
  <si>
    <t>4036_2</t>
  </si>
  <si>
    <t>4041_1</t>
  </si>
  <si>
    <t>HSFTYF</t>
  </si>
  <si>
    <t>4041_2</t>
  </si>
  <si>
    <t>4042_1</t>
  </si>
  <si>
    <t>HSFTYL</t>
  </si>
  <si>
    <t>4042_2</t>
  </si>
  <si>
    <t>4042_3</t>
  </si>
  <si>
    <t>4045_1</t>
  </si>
  <si>
    <t>HSFTAF</t>
  </si>
  <si>
    <t>4045_2</t>
  </si>
  <si>
    <t>4046_1</t>
  </si>
  <si>
    <t>HSFTAL</t>
  </si>
  <si>
    <t>4046_2</t>
  </si>
  <si>
    <t>4046_3</t>
  </si>
  <si>
    <t>4065_1</t>
  </si>
  <si>
    <t>HSFAWF</t>
  </si>
  <si>
    <t>4065_2</t>
  </si>
  <si>
    <t>4065_3</t>
  </si>
  <si>
    <t>4066_1</t>
  </si>
  <si>
    <t>HSFAWL</t>
  </si>
  <si>
    <t>4066_2</t>
  </si>
  <si>
    <t>4066_3</t>
  </si>
  <si>
    <t>4068_1</t>
  </si>
  <si>
    <t>HSFAWS</t>
  </si>
  <si>
    <t>4068_2</t>
  </si>
  <si>
    <t>4068_3</t>
  </si>
  <si>
    <t>4073_1</t>
  </si>
  <si>
    <t>HSFAYF</t>
  </si>
  <si>
    <t>4073_2</t>
  </si>
  <si>
    <t>4074_1</t>
  </si>
  <si>
    <t>HSFAYL</t>
  </si>
  <si>
    <t>4074_2</t>
  </si>
  <si>
    <t>4074_3</t>
  </si>
  <si>
    <t>4074_4</t>
  </si>
  <si>
    <t>4074_5</t>
  </si>
  <si>
    <t>4076_1</t>
  </si>
  <si>
    <t>HSFAYS</t>
  </si>
  <si>
    <t>4076_2</t>
  </si>
  <si>
    <t>4077_1</t>
  </si>
  <si>
    <t>HSFAAF</t>
  </si>
  <si>
    <t>4077_2</t>
  </si>
  <si>
    <t>4077_3</t>
  </si>
  <si>
    <t>4077_4</t>
  </si>
  <si>
    <t>4077_5</t>
  </si>
  <si>
    <t>4077_6</t>
  </si>
  <si>
    <t>4078_1</t>
  </si>
  <si>
    <t>HSFAAL</t>
  </si>
  <si>
    <t>4078_2</t>
  </si>
  <si>
    <t>4078_3</t>
  </si>
  <si>
    <t>4078_4</t>
  </si>
  <si>
    <t>4078_5</t>
  </si>
  <si>
    <t>4080_1</t>
  </si>
  <si>
    <t>HSFAAS</t>
  </si>
  <si>
    <t>4081_1</t>
  </si>
  <si>
    <t>HSFFWF</t>
  </si>
  <si>
    <t>4081_2</t>
  </si>
  <si>
    <t>4082_1</t>
  </si>
  <si>
    <t>HSFFWL</t>
  </si>
  <si>
    <t>4082_2</t>
  </si>
  <si>
    <t>4082_3</t>
  </si>
  <si>
    <t>4084_1</t>
  </si>
  <si>
    <t>HSFFWS</t>
  </si>
  <si>
    <t>4084_2</t>
  </si>
  <si>
    <t>4084_3</t>
  </si>
  <si>
    <t>4089_1</t>
  </si>
  <si>
    <t>HSFFYF</t>
  </si>
  <si>
    <t>4090_1</t>
  </si>
  <si>
    <t>HSFFYL</t>
  </si>
  <si>
    <t>4090_2</t>
  </si>
  <si>
    <t>4090_3</t>
  </si>
  <si>
    <t>4092_1</t>
  </si>
  <si>
    <t>HSFFYS</t>
  </si>
  <si>
    <t>4092_2</t>
  </si>
  <si>
    <t>4092_3</t>
  </si>
  <si>
    <t>4093_1</t>
  </si>
  <si>
    <t>HSFFAF</t>
  </si>
  <si>
    <t>4093_2</t>
  </si>
  <si>
    <t>4093_3</t>
  </si>
  <si>
    <t>4094_1</t>
  </si>
  <si>
    <t>HSFFAL</t>
  </si>
  <si>
    <t>4094_2</t>
  </si>
  <si>
    <t>4094_3</t>
  </si>
  <si>
    <t>4094_4</t>
  </si>
  <si>
    <t>4096_1</t>
  </si>
  <si>
    <t>HSFFAS</t>
  </si>
  <si>
    <t>4096_2</t>
  </si>
  <si>
    <t>4096_3</t>
  </si>
  <si>
    <t>Rep1</t>
  </si>
  <si>
    <t>126 Raw Intensity</t>
  </si>
  <si>
    <t>128 Raw Intensity</t>
  </si>
  <si>
    <t>130 Raw Intensity</t>
  </si>
  <si>
    <t>-.SFDKWL.-</t>
  </si>
  <si>
    <t>-.SFSKWL.-</t>
  </si>
  <si>
    <t>-.SSFKWF.-</t>
  </si>
  <si>
    <t>-.SSFKWL.-</t>
  </si>
  <si>
    <t>-.SSDKWF.-</t>
  </si>
  <si>
    <t>-.FSSKWL.-</t>
  </si>
  <si>
    <t>-.FSFTRL.-</t>
  </si>
  <si>
    <t>-.FSFKYL.-</t>
  </si>
  <si>
    <t>-.AFSKWF.-</t>
  </si>
  <si>
    <t>-.AFFKYL.-</t>
  </si>
  <si>
    <t>-.FSSKYL.-</t>
  </si>
  <si>
    <t>-.ASSKWF.-</t>
  </si>
  <si>
    <t>-.ASSFRL.-</t>
  </si>
  <si>
    <t>-.ASFKYL.-</t>
  </si>
  <si>
    <t>sp|RTMix1_1|RTMix1_1</t>
  </si>
  <si>
    <t>-.SFDTWF.-</t>
  </si>
  <si>
    <t>sp|RTMix1_101|RTMix1_101</t>
  </si>
  <si>
    <t>sp|RTMix1_102|RTMix1_102</t>
  </si>
  <si>
    <t>sp|RTMix1_106|RTMix1_106</t>
  </si>
  <si>
    <t>sp|RTMix1_107|RTMix1_107</t>
  </si>
  <si>
    <t>-.SSFFYF.-</t>
  </si>
  <si>
    <t>sp|RTMix1_108|RTMix1_108</t>
  </si>
  <si>
    <t>-.SSFFYL.-</t>
  </si>
  <si>
    <t>sp|RTMix1_11|RTMix1_11</t>
  </si>
  <si>
    <t>sp|RTMix1_111|RTMix1_111</t>
  </si>
  <si>
    <t>sp|RTMix1_112|RTMix1_112</t>
  </si>
  <si>
    <t>sp|RTMix1_113|RTMix1_113</t>
  </si>
  <si>
    <t>-.FFDTYF.-</t>
  </si>
  <si>
    <t>sp|RTMix1_116|RTMix1_116</t>
  </si>
  <si>
    <t>sp|RTMix1_117|RTMix1_117</t>
  </si>
  <si>
    <t>-.FFDKRF.-</t>
  </si>
  <si>
    <t>sp|RTMix1_118|RTMix1_118</t>
  </si>
  <si>
    <t>-.FFDKRL.-</t>
  </si>
  <si>
    <t>sp|RTMix1_119|RTMix1_119</t>
  </si>
  <si>
    <t>sp|RTMix1_12|RTMix1_12</t>
  </si>
  <si>
    <t>sp|RTMix1_120|RTMix1_120</t>
  </si>
  <si>
    <t>sp|RTMix1_123|RTMix1_123</t>
  </si>
  <si>
    <t>-.FFDFRF.-</t>
  </si>
  <si>
    <t>sp|RTMix1_124|RTMix1_124</t>
  </si>
  <si>
    <t>-.FFDFRL.-</t>
  </si>
  <si>
    <t>sp|RTMix1_129|RTMix1_129</t>
  </si>
  <si>
    <t>sp|RTMix1_130|RTMix1_130</t>
  </si>
  <si>
    <t>sp|RTMix1_134|RTMix1_134</t>
  </si>
  <si>
    <t>sp|RTMix1_135|RTMix1_135</t>
  </si>
  <si>
    <t>-.FFSKRF.-</t>
  </si>
  <si>
    <t>sp|RTMix1_136|RTMix1_136</t>
  </si>
  <si>
    <t>-.FFSKRL.-</t>
  </si>
  <si>
    <t>sp|RTMix1_137|RTMix1_137</t>
  </si>
  <si>
    <t>sp|RTMix1_138|RTMix1_138</t>
  </si>
  <si>
    <t>-.FFSKYL.-</t>
  </si>
  <si>
    <t>sp|RTMix1_15|RTMix1_15</t>
  </si>
  <si>
    <t>sp|RTMix1_16|RTMix1_16</t>
  </si>
  <si>
    <t>sp|RTMix1_163|RTMix1_163</t>
  </si>
  <si>
    <t>-.FSDTWF.-</t>
  </si>
  <si>
    <t>sp|RTMix1_164|RTMix1_164</t>
  </si>
  <si>
    <t>-.FSDTWL.-</t>
  </si>
  <si>
    <t>sp|RTMix1_165|RTMix1_165</t>
  </si>
  <si>
    <t>sp|RTMix1_166|RTMix1_166</t>
  </si>
  <si>
    <t>-.FSDTRL.-</t>
  </si>
  <si>
    <t>sp|RTMix1_167|RTMix1_167</t>
  </si>
  <si>
    <t>-.FSDTYF.-</t>
  </si>
  <si>
    <t>sp|RTMix1_168|RTMix1_168</t>
  </si>
  <si>
    <t>-.FSDTYL.-</t>
  </si>
  <si>
    <t>sp|RTMix1_169|RTMix1_169</t>
  </si>
  <si>
    <t>sp|RTMix1_17|RTMix1_17</t>
  </si>
  <si>
    <t>-.SFDFYF.-</t>
  </si>
  <si>
    <t>sp|RTMix1_170|RTMix1_170</t>
  </si>
  <si>
    <t>-.FSDKWL.-</t>
  </si>
  <si>
    <t>sp|RTMix1_171|RTMix1_171</t>
  </si>
  <si>
    <t>-.FSDKRF.-</t>
  </si>
  <si>
    <t>sp|RTMix1_172|RTMix1_172</t>
  </si>
  <si>
    <t>-.FSDKRL.-</t>
  </si>
  <si>
    <t>sp|RTMix1_173|RTMix1_173</t>
  </si>
  <si>
    <t>sp|RTMix1_174|RTMix1_174</t>
  </si>
  <si>
    <t>sp|RTMix1_175|RTMix1_175</t>
  </si>
  <si>
    <t>sp|RTMix1_176|RTMix1_176</t>
  </si>
  <si>
    <t>sp|RTMix1_177|RTMix1_177</t>
  </si>
  <si>
    <t>sp|RTMix1_178|RTMix1_178</t>
  </si>
  <si>
    <t>sp|RTMix1_179|RTMix1_179</t>
  </si>
  <si>
    <t>-.FSDFYF.-</t>
  </si>
  <si>
    <t>sp|RTMix1_18|RTMix1_18</t>
  </si>
  <si>
    <t>-.SFDFYL.-</t>
  </si>
  <si>
    <t>sp|RTMix1_180|RTMix1_180</t>
  </si>
  <si>
    <t>-.FSDFYL.-</t>
  </si>
  <si>
    <t>sp|RTMix1_183|RTMix1_183</t>
  </si>
  <si>
    <t>sp|RTMix1_184|RTMix1_184</t>
  </si>
  <si>
    <t>sp|RTMix1_187|RTMix1_187</t>
  </si>
  <si>
    <t>-.FSSKWF.-</t>
  </si>
  <si>
    <t>sp|RTMix1_188|RTMix1_188</t>
  </si>
  <si>
    <t>sp|RTMix1_19|RTMix1_19</t>
  </si>
  <si>
    <t>-.SFSTWF.-</t>
  </si>
  <si>
    <t>sp|RTMix1_191|RTMix1_191</t>
  </si>
  <si>
    <t>-.FSSKYF.-</t>
  </si>
  <si>
    <t>sp|RTMix1_192|RTMix1_192</t>
  </si>
  <si>
    <t>sp|RTMix1_194|RTMix1_194</t>
  </si>
  <si>
    <t>sp|RTMix1_195|RTMix1_195</t>
  </si>
  <si>
    <t>sp|RTMix1_196|RTMix1_196</t>
  </si>
  <si>
    <t>sp|RTMix1_197|RTMix1_197</t>
  </si>
  <si>
    <t>-.FSSFYF.-</t>
  </si>
  <si>
    <t>sp|RTMix1_2|RTMix1_2</t>
  </si>
  <si>
    <t>-.SFDTWL.-</t>
  </si>
  <si>
    <t>sp|RTMix1_20|RTMix1_20</t>
  </si>
  <si>
    <t>-.SFSTWL.-</t>
  </si>
  <si>
    <t>sp|RTMix1_202|RTMix1_202</t>
  </si>
  <si>
    <t>sp|RTMix1_209|RTMix1_209</t>
  </si>
  <si>
    <t>sp|RTMix1_21|RTMix1_21</t>
  </si>
  <si>
    <t>sp|RTMix1_210|RTMix1_210</t>
  </si>
  <si>
    <t>sp|RTMix1_218|RTMix1_218</t>
  </si>
  <si>
    <t>-.AFDTWL.-</t>
  </si>
  <si>
    <t>sp|RTMix1_219|RTMix1_219</t>
  </si>
  <si>
    <t>sp|RTMix1_22|RTMix1_22</t>
  </si>
  <si>
    <t>sp|RTMix1_223|RTMix1_223</t>
  </si>
  <si>
    <t>sp|RTMix1_224|RTMix1_224</t>
  </si>
  <si>
    <t>sp|RTMix1_225|RTMix1_225</t>
  </si>
  <si>
    <t>-.AFDKRF.-</t>
  </si>
  <si>
    <t>sp|RTMix1_226|RTMix1_226</t>
  </si>
  <si>
    <t>-.AFDKRL.-</t>
  </si>
  <si>
    <t>sp|RTMix1_227|RTMix1_227</t>
  </si>
  <si>
    <t>sp|RTMix1_228|RTMix1_228</t>
  </si>
  <si>
    <t>sp|RTMix1_230|RTMix1_230</t>
  </si>
  <si>
    <t>-.AFDFWL.-</t>
  </si>
  <si>
    <t>sp|RTMix1_231|RTMix1_231</t>
  </si>
  <si>
    <t>-.AFDFRF.-</t>
  </si>
  <si>
    <t>sp|RTMix1_232|RTMix1_232</t>
  </si>
  <si>
    <t>sp|RTMix1_233|RTMix1_233</t>
  </si>
  <si>
    <t>-.AFDFYF.-</t>
  </si>
  <si>
    <t>sp|RTMix1_234|RTMix1_234</t>
  </si>
  <si>
    <t>-.AFDFYL.-</t>
  </si>
  <si>
    <t>sp|RTMix1_235|RTMix1_235</t>
  </si>
  <si>
    <t>sp|RTMix1_238|RTMix1_238</t>
  </si>
  <si>
    <t>sp|RTMix1_242|RTMix1_242</t>
  </si>
  <si>
    <t>sp|RTMix1_243|RTMix1_243</t>
  </si>
  <si>
    <t>-.AFSKRF.-</t>
  </si>
  <si>
    <t>sp|RTMix1_244|RTMix1_244</t>
  </si>
  <si>
    <t>-.AFSKRL.-</t>
  </si>
  <si>
    <t>sp|RTMix1_245|RTMix1_245</t>
  </si>
  <si>
    <t>sp|RTMix1_246|RTMix1_246</t>
  </si>
  <si>
    <t>sp|RTMix1_249|RTMix1_249</t>
  </si>
  <si>
    <t>sp|RTMix1_25|RTMix1_25</t>
  </si>
  <si>
    <t>-.SFSKWF.-</t>
  </si>
  <si>
    <t>sp|RTMix1_250|RTMix1_250</t>
  </si>
  <si>
    <t>sp|RTMix1_252|RTMix1_252</t>
  </si>
  <si>
    <t>-.AFSFYL.-</t>
  </si>
  <si>
    <t>sp|RTMix1_26|RTMix1_26</t>
  </si>
  <si>
    <t>sp|RTMix1_262|RTMix1_262</t>
  </si>
  <si>
    <t>-.AFFKRL.-</t>
  </si>
  <si>
    <t>sp|RTMix1_263|RTMix1_263</t>
  </si>
  <si>
    <t>sp|RTMix1_264|RTMix1_264</t>
  </si>
  <si>
    <t>sp|RTMix1_267|RTMix1_267</t>
  </si>
  <si>
    <t>-.AFFFRF.-</t>
  </si>
  <si>
    <t>sp|RTMix1_271|RTMix1_271</t>
  </si>
  <si>
    <t>-.ASDTWF.-</t>
  </si>
  <si>
    <t>sp|RTMix1_277|RTMix1_277</t>
  </si>
  <si>
    <t>sp|RTMix1_278|RTMix1_278</t>
  </si>
  <si>
    <t>sp|RTMix1_279|RTMix1_279</t>
  </si>
  <si>
    <t>-.ASDKRF.-</t>
  </si>
  <si>
    <t>sp|RTMix1_28|RTMix1_28</t>
  </si>
  <si>
    <t>-.SFSKRL.-</t>
  </si>
  <si>
    <t>sp|RTMix1_280|RTMix1_280</t>
  </si>
  <si>
    <t>-.ASDKRL.-</t>
  </si>
  <si>
    <t>sp|RTMix1_281|RTMix1_281</t>
  </si>
  <si>
    <t>sp|RTMix1_282|RTMix1_282</t>
  </si>
  <si>
    <t>-.ASDKYL.-</t>
  </si>
  <si>
    <t>sp|RTMix1_284|RTMix1_284</t>
  </si>
  <si>
    <t>-.ASDFWL.-</t>
  </si>
  <si>
    <t>sp|RTMix1_285|RTMix1_285</t>
  </si>
  <si>
    <t>sp|RTMix1_286|RTMix1_286</t>
  </si>
  <si>
    <t>sp|RTMix1_287|RTMix1_287</t>
  </si>
  <si>
    <t>-.ASDFYF.-</t>
  </si>
  <si>
    <t>sp|RTMix1_288|RTMix1_288</t>
  </si>
  <si>
    <t>sp|RTMix1_29|RTMix1_29</t>
  </si>
  <si>
    <t>-.SFSKYF.-</t>
  </si>
  <si>
    <t>sp|RTMix1_295|RTMix1_295</t>
  </si>
  <si>
    <t>sp|RTMix1_296|RTMix1_296</t>
  </si>
  <si>
    <t>-.ASSKWL.-</t>
  </si>
  <si>
    <t>sp|RTMix1_299|RTMix1_299</t>
  </si>
  <si>
    <t>-.ASSKYF.-</t>
  </si>
  <si>
    <t>sp|RTMix1_3|RTMix1_3</t>
  </si>
  <si>
    <t>sp|RTMix1_30|RTMix1_30</t>
  </si>
  <si>
    <t>sp|RTMix1_300|RTMix1_300</t>
  </si>
  <si>
    <t>-.ASSKYL.-</t>
  </si>
  <si>
    <t>sp|RTMix1_303|RTMix1_303</t>
  </si>
  <si>
    <t>sp|RTMix1_304|RTMix1_304</t>
  </si>
  <si>
    <t>sp|RTMix1_305|RTMix1_305</t>
  </si>
  <si>
    <t>sp|RTMix1_306|RTMix1_306</t>
  </si>
  <si>
    <t>-.ASSFYL.-</t>
  </si>
  <si>
    <t>sp|RTMix1_307|RTMix1_307</t>
  </si>
  <si>
    <t>-.ASFTWF.-</t>
  </si>
  <si>
    <t>sp|RTMix1_308|RTMix1_308</t>
  </si>
  <si>
    <t>sp|RTMix1_309|RTMix1_309</t>
  </si>
  <si>
    <t>sp|RTMix1_313|RTMix1_313</t>
  </si>
  <si>
    <t>-.ASFKWF.-</t>
  </si>
  <si>
    <t>sp|RTMix1_314|RTMix1_314</t>
  </si>
  <si>
    <t>-.ASFKWL.-</t>
  </si>
  <si>
    <t>sp|RTMix1_315|RTMix1_315</t>
  </si>
  <si>
    <t>-.ASFKRF.-</t>
  </si>
  <si>
    <t>sp|RTMix1_317|RTMix1_317</t>
  </si>
  <si>
    <t>-.ASFKYF.-</t>
  </si>
  <si>
    <t>sp|RTMix1_318|RTMix1_318</t>
  </si>
  <si>
    <t>sp|RTMix1_32|RTMix1_32</t>
  </si>
  <si>
    <t>-.SFSFWL.-</t>
  </si>
  <si>
    <t>sp|RTMix1_321|RTMix1_321</t>
  </si>
  <si>
    <t>sp|RTMix1_322|RTMix1_322</t>
  </si>
  <si>
    <t>sp|RTMix1_324|RTMix1_324</t>
  </si>
  <si>
    <t>sp|RTMix1_325|RTMix1_325</t>
  </si>
  <si>
    <t>sp|RTMix1_326|RTMix1_326</t>
  </si>
  <si>
    <t>sp|RTMix1_327|RTMix1_327</t>
  </si>
  <si>
    <t>-.HFDTRF.-</t>
  </si>
  <si>
    <t>sp|RTMix1_328|RTMix1_328</t>
  </si>
  <si>
    <t>-.HFDTRL.-</t>
  </si>
  <si>
    <t>sp|RTMix1_329|RTMix1_329</t>
  </si>
  <si>
    <t>sp|RTMix1_33|RTMix1_33</t>
  </si>
  <si>
    <t>-.SFSFRF.-</t>
  </si>
  <si>
    <t>sp|RTMix1_330|RTMix1_330</t>
  </si>
  <si>
    <t>sp|RTMix1_331|RTMix1_331</t>
  </si>
  <si>
    <t>-.HFDKWF.-</t>
  </si>
  <si>
    <t>sp|RTMix1_332|RTMix1_332</t>
  </si>
  <si>
    <t>-.HFDKWL.-</t>
  </si>
  <si>
    <t>sp|RTMix1_335|RTMix1_335</t>
  </si>
  <si>
    <t>-.HFDKYF.-</t>
  </si>
  <si>
    <t>sp|RTMix1_336|RTMix1_336</t>
  </si>
  <si>
    <t>-.HFDKYL.-</t>
  </si>
  <si>
    <t>sp|RTMix1_337|RTMix1_337</t>
  </si>
  <si>
    <t>-.HFDFWF.-</t>
  </si>
  <si>
    <t>sp|RTMix1_338|RTMix1_338</t>
  </si>
  <si>
    <t>-.HFDFWL.-</t>
  </si>
  <si>
    <t>sp|RTMix1_339|RTMix1_339</t>
  </si>
  <si>
    <t>-.HFDFRF.-</t>
  </si>
  <si>
    <t>sp|RTMix1_34|RTMix1_34</t>
  </si>
  <si>
    <t>sp|RTMix1_340|RTMix1_340</t>
  </si>
  <si>
    <t>-.HFDFRL.-</t>
  </si>
  <si>
    <t>sp|RTMix1_341|RTMix1_341</t>
  </si>
  <si>
    <t>-.HFDFYF.-</t>
  </si>
  <si>
    <t>sp|RTMix1_342|RTMix1_342</t>
  </si>
  <si>
    <t>sp|RTMix1_35|RTMix1_35</t>
  </si>
  <si>
    <t>-.SFSFYF.-</t>
  </si>
  <si>
    <t>sp|RTMix1_36|RTMix1_36</t>
  </si>
  <si>
    <t>-.SFSFYL.-</t>
  </si>
  <si>
    <t>sp|RTMix1_372|RTMix1_372</t>
  </si>
  <si>
    <t>-.HFFKYL.-</t>
  </si>
  <si>
    <t>sp|RTMix1_379|RTMix1_379</t>
  </si>
  <si>
    <t>sp|RTMix1_380|RTMix1_380</t>
  </si>
  <si>
    <t>sp|RTMix1_385|RTMix1_385</t>
  </si>
  <si>
    <t>-.HSDKWF.-</t>
  </si>
  <si>
    <t>sp|RTMix1_386|RTMix1_386</t>
  </si>
  <si>
    <t>-.HSDKWL.-</t>
  </si>
  <si>
    <t>sp|RTMix1_387|RTMix1_387</t>
  </si>
  <si>
    <t>-.HSDKRF.-</t>
  </si>
  <si>
    <t>sp|RTMix1_389|RTMix1_389</t>
  </si>
  <si>
    <t>-.HSDKYF.-</t>
  </si>
  <si>
    <t>sp|RTMix1_390|RTMix1_390</t>
  </si>
  <si>
    <t>-.HSDKYL.-</t>
  </si>
  <si>
    <t>sp|RTMix1_391|RTMix1_391</t>
  </si>
  <si>
    <t>sp|RTMix1_392|RTMix1_392</t>
  </si>
  <si>
    <t>sp|RTMix1_393|RTMix1_393</t>
  </si>
  <si>
    <t>-.HSDFRF.-</t>
  </si>
  <si>
    <t>sp|RTMix1_394|RTMix1_394</t>
  </si>
  <si>
    <t>-.HSDFRL.-</t>
  </si>
  <si>
    <t>sp|RTMix1_395|RTMix1_395</t>
  </si>
  <si>
    <t>sp|RTMix1_396|RTMix1_396</t>
  </si>
  <si>
    <t>sp|RTMix1_4|RTMix1_4</t>
  </si>
  <si>
    <t>sp|RTMix1_415|RTMix1_415</t>
  </si>
  <si>
    <t>sp|RTMix1_419|RTMix1_419</t>
  </si>
  <si>
    <t>sp|RTMix1_421|RTMix1_421</t>
  </si>
  <si>
    <t>-.HSFKWF.-</t>
  </si>
  <si>
    <t>sp|RTMix1_422|RTMix1_422</t>
  </si>
  <si>
    <t>-.HSFKWL.-</t>
  </si>
  <si>
    <t>sp|RTMix1_426|RTMix1_426</t>
  </si>
  <si>
    <t>-.HSFKYL.-</t>
  </si>
  <si>
    <t>sp|RTMix1_427|RTMix1_427</t>
  </si>
  <si>
    <t>sp|RTMix1_428|RTMix1_428</t>
  </si>
  <si>
    <t>sp|RTMix1_43|RTMix1_43</t>
  </si>
  <si>
    <t>sp|RTMix1_431|RTMix1_431</t>
  </si>
  <si>
    <t>sp|RTMix1_44|RTMix1_44</t>
  </si>
  <si>
    <t>-.SFFKWL.-</t>
  </si>
  <si>
    <t>sp|RTMix1_47|RTMix1_47</t>
  </si>
  <si>
    <t>sp|RTMix1_48|RTMix1_48</t>
  </si>
  <si>
    <t>-.SFFKYL.-</t>
  </si>
  <si>
    <t>sp|RTMix1_55|RTMix1_55</t>
  </si>
  <si>
    <t>-.SSDTWF.-</t>
  </si>
  <si>
    <t>sp|RTMix1_61|RTMix1_61</t>
  </si>
  <si>
    <t>sp|RTMix1_62|RTMix1_62</t>
  </si>
  <si>
    <t>sp|RTMix1_65|RTMix1_65</t>
  </si>
  <si>
    <t>-.SSDKYF.-</t>
  </si>
  <si>
    <t>sp|RTMix1_66|RTMix1_66</t>
  </si>
  <si>
    <t>-.SSDKYL.-</t>
  </si>
  <si>
    <t>sp|RTMix1_67|RTMix1_67</t>
  </si>
  <si>
    <t>-.SSDFWF.-</t>
  </si>
  <si>
    <t>sp|RTMix1_69|RTMix1_69</t>
  </si>
  <si>
    <t>sp|RTMix1_7|RTMix1_7</t>
  </si>
  <si>
    <t>sp|RTMix1_70|RTMix1_70</t>
  </si>
  <si>
    <t>-.SSDFRL.-</t>
  </si>
  <si>
    <t>sp|RTMix1_71|RTMix1_71</t>
  </si>
  <si>
    <t>-.SSDFYF.-</t>
  </si>
  <si>
    <t>sp|RTMix1_72|RTMix1_72</t>
  </si>
  <si>
    <t>-.SSDFYL.-</t>
  </si>
  <si>
    <t>sp|RTMix1_79|RTMix1_79</t>
  </si>
  <si>
    <t>-.SSSKWF.-</t>
  </si>
  <si>
    <t>sp|RTMix1_8|RTMix1_8</t>
  </si>
  <si>
    <t>sp|RTMix1_80|RTMix1_80</t>
  </si>
  <si>
    <t>-.SSSKWL.-</t>
  </si>
  <si>
    <t>sp|RTMix1_81|RTMix1_81</t>
  </si>
  <si>
    <t>-.SSSKRF.-</t>
  </si>
  <si>
    <t>sp|RTMix1_83|RTMix1_83</t>
  </si>
  <si>
    <t>-.SSSKYF.-</t>
  </si>
  <si>
    <t>sp|RTMix1_87|RTMix1_87</t>
  </si>
  <si>
    <t>sp|RTMix1_88|RTMix1_88</t>
  </si>
  <si>
    <t>sp|RTMix1_90|RTMix1_90</t>
  </si>
  <si>
    <t>-.SSSFYL.-</t>
  </si>
  <si>
    <t>sp|RTMix1_91|RTMix1_91</t>
  </si>
  <si>
    <t>-.SSFTWF.-</t>
  </si>
  <si>
    <t>sp|RTMix1_92|RTMix1_92</t>
  </si>
  <si>
    <t>-.SSFTWL.-</t>
  </si>
  <si>
    <t>sp|RTMix1_93|RTMix1_93</t>
  </si>
  <si>
    <t>-.SSFTRF.-</t>
  </si>
  <si>
    <t>sp|RTMix1_94|RTMix1_94</t>
  </si>
  <si>
    <t>-.SSFTRL.-</t>
  </si>
  <si>
    <t>sp|RTMix1_97|RTMix1_97</t>
  </si>
  <si>
    <t>sp|RTMix1_98|RTMix1_98</t>
  </si>
  <si>
    <t>sp|RTMix1_99|RTMix1_99</t>
  </si>
  <si>
    <t>-.SSFKRF.-</t>
  </si>
  <si>
    <t>sp|RTMix1_10|RTMix1_10</t>
  </si>
  <si>
    <t>-.SFDKRL.-</t>
  </si>
  <si>
    <t>sp|RTMix1_207|RTMix1_207</t>
  </si>
  <si>
    <t>-.FSFKRF.-</t>
  </si>
  <si>
    <t>sp|RTMix1_208|RTMix1_208</t>
  </si>
  <si>
    <t>-.FSFKRL.-</t>
  </si>
  <si>
    <t>sp|RTMix1_237|RTMix1_237</t>
  </si>
  <si>
    <t>sp|RTMix1_241|RTMix1_241</t>
  </si>
  <si>
    <t>sp|RTMix1_289|RTMix1_289</t>
  </si>
  <si>
    <t>sp|RTMix1_416|RTMix1_416</t>
  </si>
  <si>
    <t>sp|RTMix1_432|RTMix1_432</t>
  </si>
  <si>
    <t>sp|RTMix1_46|RTMix1_46</t>
  </si>
  <si>
    <t>-.SFFKRL.-</t>
  </si>
  <si>
    <t>sp|RTMix1_6|RTMix1_6</t>
  </si>
  <si>
    <t>-.SFDTYL.-</t>
  </si>
  <si>
    <t>sp|RTMix2_109|RTMix2_109</t>
  </si>
  <si>
    <t>-.IEDTWV.-</t>
  </si>
  <si>
    <t>sp|RTMix2_115|RTMix2_115</t>
  </si>
  <si>
    <t>-.IEDKWV.-</t>
  </si>
  <si>
    <t>sp|RTMix2_122|RTMix2_122</t>
  </si>
  <si>
    <t>-.IEDNWL.-</t>
  </si>
  <si>
    <t>sp|RTMix2_142|RTMix2_142</t>
  </si>
  <si>
    <t>-.IEMNRL.-</t>
  </si>
  <si>
    <t>sp|RTMix2_143|RTMix2_143</t>
  </si>
  <si>
    <t>-.IEMNYV.-</t>
  </si>
  <si>
    <t>sp|RTMix2_174|RTMix2_174</t>
  </si>
  <si>
    <t>-.IPDKYL.-</t>
  </si>
  <si>
    <t>sp|RTMix2_277|RTMix2_277</t>
  </si>
  <si>
    <t>-.SFDKWV.-</t>
  </si>
  <si>
    <t>sp|RTMix2_278|RTMix2_278</t>
  </si>
  <si>
    <t>sp|RTMix2_279|RTMix2_279</t>
  </si>
  <si>
    <t>-.SFDKRV.-</t>
  </si>
  <si>
    <t>sp|RTMix2_281|RTMix2_281</t>
  </si>
  <si>
    <t>-.SFDKYV.-</t>
  </si>
  <si>
    <t>sp|RTMix2_282|RTMix2_282</t>
  </si>
  <si>
    <t>sp|RTMix2_283|RTMix2_283</t>
  </si>
  <si>
    <t>-.SFDNWV.-</t>
  </si>
  <si>
    <t>sp|RTMix2_284|RTMix2_284</t>
  </si>
  <si>
    <t>-.SFDNWL.-</t>
  </si>
  <si>
    <t>sp|RTMix2_285|RTMix2_285</t>
  </si>
  <si>
    <t>-.SFDNRV.-</t>
  </si>
  <si>
    <t>sp|RTMix2_287|RTMix2_287</t>
  </si>
  <si>
    <t>-.SFDNYV.-</t>
  </si>
  <si>
    <t>sp|RTMix2_288|RTMix2_288</t>
  </si>
  <si>
    <t>-.SFDNYL.-</t>
  </si>
  <si>
    <t>sp|RTMix2_299|RTMix2_299</t>
  </si>
  <si>
    <t>-.SFMKYV.-</t>
  </si>
  <si>
    <t>sp|RTMix2_304|RTMix2_304</t>
  </si>
  <si>
    <t>-.SFMNRL.-</t>
  </si>
  <si>
    <t>sp|RTMix2_305|RTMix2_305</t>
  </si>
  <si>
    <t>-.SFMNYV.-</t>
  </si>
  <si>
    <t>sp|RTMix2_313|RTMix2_313</t>
  </si>
  <si>
    <t>-.SFGKWV.-</t>
  </si>
  <si>
    <t>sp|RTMix2_317|RTMix2_317</t>
  </si>
  <si>
    <t>-.SFGKYV.-</t>
  </si>
  <si>
    <t>sp|RTMix2_318|RTMix2_318</t>
  </si>
  <si>
    <t>-.SFGKYL.-</t>
  </si>
  <si>
    <t>sp|RTMix2_319|RTMix2_319</t>
  </si>
  <si>
    <t>-.SFGNWV.-</t>
  </si>
  <si>
    <t>sp|RTMix2_321|RTMix2_321</t>
  </si>
  <si>
    <t>-.SFGNRV.-</t>
  </si>
  <si>
    <t>sp|RTMix2_323|RTMix2_323</t>
  </si>
  <si>
    <t>-.SFGNYV.-</t>
  </si>
  <si>
    <t>sp|RTMix2_324|RTMix2_324</t>
  </si>
  <si>
    <t>-.SFGNYL.-</t>
  </si>
  <si>
    <t>sp|RTMix2_332|RTMix2_332</t>
  </si>
  <si>
    <t>-.SEDKWL.-</t>
  </si>
  <si>
    <t>sp|RTMix2_333|RTMix2_333</t>
  </si>
  <si>
    <t>-.SEDKRV.-</t>
  </si>
  <si>
    <t>sp|RTMix2_334|RTMix2_334</t>
  </si>
  <si>
    <t>-.SEDKRL.-</t>
  </si>
  <si>
    <t>sp|RTMix2_335|RTMix2_335</t>
  </si>
  <si>
    <t>-.SEDKYV.-</t>
  </si>
  <si>
    <t>sp|RTMix2_338|RTMix2_338</t>
  </si>
  <si>
    <t>-.SEDNWL.-</t>
  </si>
  <si>
    <t>sp|RTMix2_341|RTMix2_341</t>
  </si>
  <si>
    <t>-.SEDNYV.-</t>
  </si>
  <si>
    <t>sp|RTMix2_349|RTMix2_349</t>
  </si>
  <si>
    <t>-.SEMKWV.-</t>
  </si>
  <si>
    <t>sp|RTMix2_350|RTMix2_350</t>
  </si>
  <si>
    <t>-.SEMKWL.-</t>
  </si>
  <si>
    <t>sp|RTMix2_351|RTMix2_351</t>
  </si>
  <si>
    <t>-.SEMKRV.-</t>
  </si>
  <si>
    <t>sp|RTMix2_354|RTMix2_354</t>
  </si>
  <si>
    <t>-.SEMKYL.-</t>
  </si>
  <si>
    <t>sp|RTMix2_355|RTMix2_355</t>
  </si>
  <si>
    <t>-.SEMNWV.-</t>
  </si>
  <si>
    <t>sp|RTMix2_356|RTMix2_356</t>
  </si>
  <si>
    <t>-.SEMNWL.-</t>
  </si>
  <si>
    <t>sp|RTMix2_357|RTMix2_357</t>
  </si>
  <si>
    <t>-.SEMNRV.-</t>
  </si>
  <si>
    <t>sp|RTMix2_358|RTMix2_358</t>
  </si>
  <si>
    <t>-.SEMNRL.-</t>
  </si>
  <si>
    <t>sp|RTMix2_360|RTMix2_360</t>
  </si>
  <si>
    <t>-.SEMNYL.-</t>
  </si>
  <si>
    <t>sp|RTMix2_368|RTMix2_368</t>
  </si>
  <si>
    <t>-.SEGKWL.-</t>
  </si>
  <si>
    <t>sp|RTMix2_371|RTMix2_371</t>
  </si>
  <si>
    <t>-.SEGKYV.-</t>
  </si>
  <si>
    <t>sp|RTMix2_374|RTMix2_374</t>
  </si>
  <si>
    <t>-.SEGNWL.-</t>
  </si>
  <si>
    <t>sp|RTMix2_385|RTMix2_385</t>
  </si>
  <si>
    <t>-.SPDKWV.-</t>
  </si>
  <si>
    <t>sp|RTMix2_386|RTMix2_386</t>
  </si>
  <si>
    <t>-.SPDKWL.-</t>
  </si>
  <si>
    <t>sp|RTMix2_387|RTMix2_387</t>
  </si>
  <si>
    <t>-.SPDKRV.-</t>
  </si>
  <si>
    <t>sp|RTMix2_388|RTMix2_388</t>
  </si>
  <si>
    <t>-.SPDKRL.-</t>
  </si>
  <si>
    <t>sp|RTMix2_391|RTMix2_391</t>
  </si>
  <si>
    <t>-.SPDNWV.-</t>
  </si>
  <si>
    <t>sp|RTMix2_394|RTMix2_394</t>
  </si>
  <si>
    <t>-.SPDNRL.-</t>
  </si>
  <si>
    <t>sp|RTMix2_403|RTMix2_403</t>
  </si>
  <si>
    <t>-.SPMKWV.-</t>
  </si>
  <si>
    <t>sp|RTMix2_404|RTMix2_404</t>
  </si>
  <si>
    <t>-.SPMKWL.-</t>
  </si>
  <si>
    <t>sp|RTMix2_407|RTMix2_407</t>
  </si>
  <si>
    <t>-.SPMKYV.-</t>
  </si>
  <si>
    <t>sp|RTMix2_408|RTMix2_408</t>
  </si>
  <si>
    <t>-.SPMKYL.-</t>
  </si>
  <si>
    <t>sp|RTMix2_409|RTMix2_409</t>
  </si>
  <si>
    <t>-.SPMNWV.-</t>
  </si>
  <si>
    <t>sp|RTMix2_410|RTMix2_410</t>
  </si>
  <si>
    <t>-.SPMNWL.-</t>
  </si>
  <si>
    <t>sp|RTMix2_411|RTMix2_411</t>
  </si>
  <si>
    <t>-.SPMNRV.-</t>
  </si>
  <si>
    <t>sp|RTMix2_412|RTMix2_412</t>
  </si>
  <si>
    <t>-.SPMNRL.-</t>
  </si>
  <si>
    <t>sp|RTMix2_413|RTMix2_413</t>
  </si>
  <si>
    <t>-.SPMNYV.-</t>
  </si>
  <si>
    <t>sp|RTMix2_414|RTMix2_414</t>
  </si>
  <si>
    <t>-.SPMNYL.-</t>
  </si>
  <si>
    <t>sp|RTMix2_421|RTMix2_421</t>
  </si>
  <si>
    <t>-.SPGKWV.-</t>
  </si>
  <si>
    <t>sp|RTMix2_422|RTMix2_422</t>
  </si>
  <si>
    <t>-.SPGKWL.-</t>
  </si>
  <si>
    <t>sp|RTMix2_423|RTMix2_423</t>
  </si>
  <si>
    <t>-.SPGKRV.-</t>
  </si>
  <si>
    <t>sp|RTMix2_427|RTMix2_427</t>
  </si>
  <si>
    <t>-.SPGNWV.-</t>
  </si>
  <si>
    <t>sp|RTMix2_428|RTMix2_428</t>
  </si>
  <si>
    <t>-.SPGNWL.-</t>
  </si>
  <si>
    <t>sp|RTMix2_493|RTMix2_493</t>
  </si>
  <si>
    <t>-.AFDKWV.-</t>
  </si>
  <si>
    <t>sp|RTMix2_494|RTMix2_494</t>
  </si>
  <si>
    <t>sp|RTMix2_497|RTMix2_497</t>
  </si>
  <si>
    <t>-.AFDKYV.-</t>
  </si>
  <si>
    <t>sp|RTMix2_498|RTMix2_498</t>
  </si>
  <si>
    <t>sp|RTMix2_499|RTMix2_499</t>
  </si>
  <si>
    <t>-.AFDNWV.-</t>
  </si>
  <si>
    <t>sp|RTMix2_500|RTMix2_500</t>
  </si>
  <si>
    <t>-.AFDNWL.-</t>
  </si>
  <si>
    <t>sp|RTMix2_501|RTMix2_501</t>
  </si>
  <si>
    <t>-.AFDNRV.-</t>
  </si>
  <si>
    <t>sp|RTMix2_503|RTMix2_503</t>
  </si>
  <si>
    <t>-.AFDNYV.-</t>
  </si>
  <si>
    <t>sp|RTMix2_504|RTMix2_504</t>
  </si>
  <si>
    <t>-.AFDNYL.-</t>
  </si>
  <si>
    <t>sp|RTMix2_508|RTMix2_508</t>
  </si>
  <si>
    <t>-.AFMTRL.-</t>
  </si>
  <si>
    <t>sp|RTMix2_515|RTMix2_515</t>
  </si>
  <si>
    <t>-.AFMKYV.-</t>
  </si>
  <si>
    <t>sp|RTMix2_516|RTMix2_516</t>
  </si>
  <si>
    <t>-.AFMKYL.-</t>
  </si>
  <si>
    <t>sp|RTMix2_520|RTMix2_520</t>
  </si>
  <si>
    <t>-.AFMNRL.-</t>
  </si>
  <si>
    <t>sp|RTMix2_533|RTMix2_533</t>
  </si>
  <si>
    <t>-.AFGKYV.-</t>
  </si>
  <si>
    <t>sp|RTMix2_534|RTMix2_534</t>
  </si>
  <si>
    <t>-.AFGKYL.-</t>
  </si>
  <si>
    <t>sp|RTMix2_535|RTMix2_535</t>
  </si>
  <si>
    <t>-.AFGNWV.-</t>
  </si>
  <si>
    <t>sp|RTMix2_536|RTMix2_536</t>
  </si>
  <si>
    <t>-.AFGNWL.-</t>
  </si>
  <si>
    <t>sp|RTMix2_537|RTMix2_537</t>
  </si>
  <si>
    <t>-.AFGNRV.-</t>
  </si>
  <si>
    <t>sp|RTMix2_539|RTMix2_539</t>
  </si>
  <si>
    <t>-.AFGNYV.-</t>
  </si>
  <si>
    <t>sp|RTMix2_540|RTMix2_540</t>
  </si>
  <si>
    <t>-.AFGNYL.-</t>
  </si>
  <si>
    <t>sp|RTMix2_542|RTMix2_542</t>
  </si>
  <si>
    <t>-.AEDTWL.-</t>
  </si>
  <si>
    <t>sp|RTMix2_547|RTMix2_547</t>
  </si>
  <si>
    <t>-.AEDKWV.-</t>
  </si>
  <si>
    <t>sp|RTMix2_548|RTMix2_548</t>
  </si>
  <si>
    <t>-.AEDKWL.-</t>
  </si>
  <si>
    <t>sp|RTMix2_549|RTMix2_549</t>
  </si>
  <si>
    <t>-.AEDKRV.-</t>
  </si>
  <si>
    <t>sp|RTMix2_550|RTMix2_550</t>
  </si>
  <si>
    <t>-.AEDKRL.-</t>
  </si>
  <si>
    <t>sp|RTMix2_553|RTMix2_553</t>
  </si>
  <si>
    <t>-.AEDNWV.-</t>
  </si>
  <si>
    <t>sp|RTMix2_554|RTMix2_554</t>
  </si>
  <si>
    <t>-.AEDNWL.-</t>
  </si>
  <si>
    <t>sp|RTMix2_556|RTMix2_556</t>
  </si>
  <si>
    <t>-.AEDNRL.-</t>
  </si>
  <si>
    <t>sp|RTMix2_559|RTMix2_559</t>
  </si>
  <si>
    <t>-.AEMTWV.-</t>
  </si>
  <si>
    <t>sp|RTMix2_565|RTMix2_565</t>
  </si>
  <si>
    <t>-.AEMKWV.-</t>
  </si>
  <si>
    <t>sp|RTMix2_566|RTMix2_566</t>
  </si>
  <si>
    <t>-.AEMKWL.-</t>
  </si>
  <si>
    <t>sp|RTMix2_567|RTMix2_567</t>
  </si>
  <si>
    <t>-.AEMKRV.-</t>
  </si>
  <si>
    <t>sp|RTMix2_570|RTMix2_570</t>
  </si>
  <si>
    <t>-.AEMKYL.-</t>
  </si>
  <si>
    <t>sp|RTMix2_571|RTMix2_571</t>
  </si>
  <si>
    <t>-.AEMNWV.-</t>
  </si>
  <si>
    <t>sp|RTMix2_572|RTMix2_572</t>
  </si>
  <si>
    <t>-.AEMNWL.-</t>
  </si>
  <si>
    <t>sp|RTMix2_573|RTMix2_573</t>
  </si>
  <si>
    <t>-.AEMNRV.-</t>
  </si>
  <si>
    <t>sp|RTMix2_574|RTMix2_574</t>
  </si>
  <si>
    <t>-.AEMNRL.-</t>
  </si>
  <si>
    <t>sp|RTMix2_576|RTMix2_576</t>
  </si>
  <si>
    <t>-.AEMNYL.-</t>
  </si>
  <si>
    <t>sp|RTMix2_584|RTMix2_584</t>
  </si>
  <si>
    <t>-.AEGKWL.-</t>
  </si>
  <si>
    <t>sp|RTMix2_585|RTMix2_585</t>
  </si>
  <si>
    <t>-.AEGKRV.-</t>
  </si>
  <si>
    <t>sp|RTMix2_587|RTMix2_587</t>
  </si>
  <si>
    <t>-.AEGKYV.-</t>
  </si>
  <si>
    <t>sp|RTMix2_590|RTMix2_590</t>
  </si>
  <si>
    <t>-.AEGNWL.-</t>
  </si>
  <si>
    <t>sp|RTMix2_598|RTMix2_598</t>
  </si>
  <si>
    <t>-.APDTRL.-</t>
  </si>
  <si>
    <t>sp|RTMix2_601|RTMix2_601</t>
  </si>
  <si>
    <t>-.APDKWV.-</t>
  </si>
  <si>
    <t>sp|RTMix2_602|RTMix2_602</t>
  </si>
  <si>
    <t>-.APDKWL.-</t>
  </si>
  <si>
    <t>sp|RTMix2_603|RTMix2_603</t>
  </si>
  <si>
    <t>-.APDKRV.-</t>
  </si>
  <si>
    <t>sp|RTMix2_604|RTMix2_604</t>
  </si>
  <si>
    <t>-.APDKRL.-</t>
  </si>
  <si>
    <t>sp|RTMix2_607|RTMix2_607</t>
  </si>
  <si>
    <t>-.APDNWV.-</t>
  </si>
  <si>
    <t>sp|RTMix2_608|RTMix2_608</t>
  </si>
  <si>
    <t>-.APDNWL.-</t>
  </si>
  <si>
    <t>sp|RTMix2_609|RTMix2_609</t>
  </si>
  <si>
    <t>-.APDNRV.-</t>
  </si>
  <si>
    <t>sp|RTMix2_610|RTMix2_610</t>
  </si>
  <si>
    <t>-.APDNRL.-</t>
  </si>
  <si>
    <t>sp|RTMix2_619|RTMix2_619</t>
  </si>
  <si>
    <t>-.APMKWV.-</t>
  </si>
  <si>
    <t>sp|RTMix2_620|RTMix2_620</t>
  </si>
  <si>
    <t>-.APMKWL.-</t>
  </si>
  <si>
    <t>sp|RTMix2_621|RTMix2_621</t>
  </si>
  <si>
    <t>-.APMKRV.-</t>
  </si>
  <si>
    <t>sp|RTMix2_623|RTMix2_623</t>
  </si>
  <si>
    <t>-.APMKYV.-</t>
  </si>
  <si>
    <t>sp|RTMix2_624|RTMix2_624</t>
  </si>
  <si>
    <t>-.APMKYL.-</t>
  </si>
  <si>
    <t>sp|RTMix2_625|RTMix2_625</t>
  </si>
  <si>
    <t>-.APMNWV.-</t>
  </si>
  <si>
    <t>sp|RTMix2_626|RTMix2_626</t>
  </si>
  <si>
    <t>-.APMNWL.-</t>
  </si>
  <si>
    <t>sp|RTMix2_629|RTMix2_629</t>
  </si>
  <si>
    <t>-.APMNYV.-</t>
  </si>
  <si>
    <t>sp|RTMix2_637|RTMix2_637</t>
  </si>
  <si>
    <t>-.APGKWV.-</t>
  </si>
  <si>
    <t>sp|RTMix2_638|RTMix2_638</t>
  </si>
  <si>
    <t>-.APGKWL.-</t>
  </si>
  <si>
    <t>sp|RTMix2_643|RTMix2_643</t>
  </si>
  <si>
    <t>-.APGNWV.-</t>
  </si>
  <si>
    <t>sp|RTMix2_646|RTMix2_646</t>
  </si>
  <si>
    <t>-.APGNRL.-</t>
  </si>
  <si>
    <t>sp|RTMix2_703|RTMix2_703</t>
  </si>
  <si>
    <t>-.HFDTWV.-</t>
  </si>
  <si>
    <t>sp|RTMix2_704|RTMix2_704</t>
  </si>
  <si>
    <t>sp|RTMix2_708|RTMix2_708</t>
  </si>
  <si>
    <t>sp|RTMix2_709|RTMix2_709</t>
  </si>
  <si>
    <t>-.HFDKWV.-</t>
  </si>
  <si>
    <t>sp|RTMix2_710|RTMix2_710</t>
  </si>
  <si>
    <t>sp|RTMix2_714|RTMix2_714</t>
  </si>
  <si>
    <t>sp|RTMix2_715|RTMix2_715</t>
  </si>
  <si>
    <t>-.HFDNWV.-</t>
  </si>
  <si>
    <t>sp|RTMix2_716|RTMix2_716</t>
  </si>
  <si>
    <t>-.HFDNWL.-</t>
  </si>
  <si>
    <t>sp|RTMix2_732|RTMix2_732</t>
  </si>
  <si>
    <t>-.HFMKYL.-</t>
  </si>
  <si>
    <t>sp|RTMix2_733|RTMix2_733</t>
  </si>
  <si>
    <t>-.HFMNWV.-</t>
  </si>
  <si>
    <t>sp|RTMix2_737|RTMix2_737</t>
  </si>
  <si>
    <t>-.HFMNYV.-</t>
  </si>
  <si>
    <t>sp|RTMix2_738|RTMix2_738</t>
  </si>
  <si>
    <t>-.HFMNYL.-</t>
  </si>
  <si>
    <t>sp|RTMix2_751|RTMix2_751</t>
  </si>
  <si>
    <t>-.HFGNWV.-</t>
  </si>
  <si>
    <t>sp|RTMix2_752|RTMix2_752</t>
  </si>
  <si>
    <t>-.HFGNWL.-</t>
  </si>
  <si>
    <t>sp|RTMix2_756|RTMix2_756</t>
  </si>
  <si>
    <t>-.HFGNYL.-</t>
  </si>
  <si>
    <t>sp|RTMix2_765|RTMix2_765</t>
  </si>
  <si>
    <t>-.HEDKRV.-</t>
  </si>
  <si>
    <t>sp|RTMix2_767|RTMix2_767</t>
  </si>
  <si>
    <t>-.HEDKYV.-</t>
  </si>
  <si>
    <t>sp|RTMix2_768|RTMix2_768</t>
  </si>
  <si>
    <t>-.HEDKYL.-</t>
  </si>
  <si>
    <t>sp|RTMix2_769|RTMix2_769</t>
  </si>
  <si>
    <t>-.HEDNWV.-</t>
  </si>
  <si>
    <t>sp|RTMix2_773|RTMix2_773</t>
  </si>
  <si>
    <t>-.HEDNYV.-</t>
  </si>
  <si>
    <t>sp|RTMix2_774|RTMix2_774</t>
  </si>
  <si>
    <t>-.HEDNYL.-</t>
  </si>
  <si>
    <t>sp|RTMix2_776|RTMix2_776</t>
  </si>
  <si>
    <t>-.HEMTWL.-</t>
  </si>
  <si>
    <t>sp|RTMix2_782|RTMix2_782</t>
  </si>
  <si>
    <t>-.HEMKWL.-</t>
  </si>
  <si>
    <t>sp|RTMix2_785|RTMix2_785</t>
  </si>
  <si>
    <t>-.HEMKYV.-</t>
  </si>
  <si>
    <t>sp|RTMix2_788|RTMix2_788</t>
  </si>
  <si>
    <t>-.HEMNWL.-</t>
  </si>
  <si>
    <t>sp|RTMix2_791|RTMix2_791</t>
  </si>
  <si>
    <t>-.HEMNYV.-</t>
  </si>
  <si>
    <t>sp|RTMix2_799|RTMix2_799</t>
  </si>
  <si>
    <t>-.HEGKWV.-</t>
  </si>
  <si>
    <t>sp|RTMix2_803|RTMix2_803</t>
  </si>
  <si>
    <t>-.HEGKYV.-</t>
  </si>
  <si>
    <t>sp|RTMix2_804|RTMix2_804</t>
  </si>
  <si>
    <t>-.HEGKYL.-</t>
  </si>
  <si>
    <t>sp|RTMix2_805|RTMix2_805</t>
  </si>
  <si>
    <t>-.HEGNWV.-</t>
  </si>
  <si>
    <t>sp|RTMix2_809|RTMix2_809</t>
  </si>
  <si>
    <t>-.HEGNYV.-</t>
  </si>
  <si>
    <t>sp|RTMix2_810|RTMix2_810</t>
  </si>
  <si>
    <t>-.HEGNYL.-</t>
  </si>
  <si>
    <t>sp|RTMix2_812|RTMix2_812</t>
  </si>
  <si>
    <t>-.HPDTWL.-</t>
  </si>
  <si>
    <t>sp|RTMix2_821|RTMix2_821</t>
  </si>
  <si>
    <t>-.HPDKYV.-</t>
  </si>
  <si>
    <t>sp|RTMix2_822|RTMix2_822</t>
  </si>
  <si>
    <t>-.HPDKYL.-</t>
  </si>
  <si>
    <t>sp|RTMix2_826|RTMix2_826</t>
  </si>
  <si>
    <t>-.HPDNRL.-</t>
  </si>
  <si>
    <t>sp|RTMix2_828|RTMix2_828</t>
  </si>
  <si>
    <t>-.HPDNYL.-</t>
  </si>
  <si>
    <t>sp|RTMix2_829|RTMix2_829</t>
  </si>
  <si>
    <t>-.HPMTWV.-</t>
  </si>
  <si>
    <t>sp|RTMix2_842|RTMix2_842</t>
  </si>
  <si>
    <t>-.HPMNWL.-</t>
  </si>
  <si>
    <t>sp|RTMix2_863|RTMix2_863</t>
  </si>
  <si>
    <t>-.HPGNYV.-</t>
  </si>
  <si>
    <t>sp|RTMix2_864|RTMix2_864</t>
  </si>
  <si>
    <t>-.HPGNYL.-</t>
  </si>
  <si>
    <t>rep1</t>
  </si>
  <si>
    <t>Theo m/z</t>
  </si>
  <si>
    <t>↓ Reference</t>
  </si>
  <si>
    <t>rep2</t>
  </si>
  <si>
    <t>Peptide1</t>
  </si>
  <si>
    <t>-.DFATWV.-</t>
  </si>
  <si>
    <t>Peptide2</t>
  </si>
  <si>
    <t>-.DFATTV.-</t>
  </si>
  <si>
    <t>Peptide3</t>
  </si>
  <si>
    <t>-.DFATRV.-</t>
  </si>
  <si>
    <t>Peptide4</t>
  </si>
  <si>
    <t>-.DFETWV.-</t>
  </si>
  <si>
    <t>Peptide5</t>
  </si>
  <si>
    <t>-.DFETTV.-</t>
  </si>
  <si>
    <t>Peptide6</t>
  </si>
  <si>
    <t>-.DFETRV.-</t>
  </si>
  <si>
    <t>Peptide7</t>
  </si>
  <si>
    <t>-.DFDTWV.-</t>
  </si>
  <si>
    <t>Peptide8</t>
  </si>
  <si>
    <t>-.DFDTTV.-</t>
  </si>
  <si>
    <t>Peptide9</t>
  </si>
  <si>
    <t>-.DFDTRV.-</t>
  </si>
  <si>
    <t>Peptide13</t>
  </si>
  <si>
    <t>-.GFATWV.-</t>
  </si>
  <si>
    <t>Peptide14</t>
  </si>
  <si>
    <t>-.GFATTV.-</t>
  </si>
  <si>
    <t>Peptide15</t>
  </si>
  <si>
    <t>-.GFATRV.-</t>
  </si>
  <si>
    <t>Peptide16</t>
  </si>
  <si>
    <t>-.GFETWV.-</t>
  </si>
  <si>
    <t>Peptide17</t>
  </si>
  <si>
    <t>-.GFETTV.-</t>
  </si>
  <si>
    <t>Peptide18</t>
  </si>
  <si>
    <t>-.GFETRV.-</t>
  </si>
  <si>
    <t>Peptide19</t>
  </si>
  <si>
    <t>-.GFDTWV.-</t>
  </si>
  <si>
    <t>Peptide20</t>
  </si>
  <si>
    <t>-.GFDTTV.-</t>
  </si>
  <si>
    <t>Peptide21</t>
  </si>
  <si>
    <t>-.GFDTRV.-</t>
  </si>
  <si>
    <t>sp|RTMix2_274|RTMix2_274</t>
  </si>
  <si>
    <t>sp|RTMix2_280|RTMix2_280</t>
  </si>
  <si>
    <t>sp|RTMix2_286|RTMix2_286</t>
  </si>
  <si>
    <t>-.SFDNRL.-</t>
  </si>
  <si>
    <t>sp|RTMix2_322|RTMix2_322</t>
  </si>
  <si>
    <t>-.SFGNRL.-</t>
  </si>
  <si>
    <t>sp|RTMix2_331|RTMix2_331</t>
  </si>
  <si>
    <t>-.SEDKWV.-</t>
  </si>
  <si>
    <t>sp|RTMix2_336|RTMix2_336</t>
  </si>
  <si>
    <t>-.SEDKYL.-</t>
  </si>
  <si>
    <t>sp|RTMix2_337|RTMix2_337</t>
  </si>
  <si>
    <t>-.SEDNWV.-</t>
  </si>
  <si>
    <t>sp|RTMix2_353|RTMix2_353</t>
  </si>
  <si>
    <t>-.SEMKYV.-</t>
  </si>
  <si>
    <t>sp|RTMix2_389|RTMix2_389</t>
  </si>
  <si>
    <t>-.SPDKYV.-</t>
  </si>
  <si>
    <t>sp|RTMix2_390|RTMix2_390</t>
  </si>
  <si>
    <t>-.SPDKYL.-</t>
  </si>
  <si>
    <t>sp|RTMix2_396|RTMix2_396</t>
  </si>
  <si>
    <t>-.SPDNYL.-</t>
  </si>
  <si>
    <t>sp|RTMix2_424|RTMix2_424</t>
  </si>
  <si>
    <t>-.SPGKRL.-</t>
  </si>
  <si>
    <t>sp|RTMix2_425|RTMix2_425</t>
  </si>
  <si>
    <t>-.SPGKYV.-</t>
  </si>
  <si>
    <t>sp|RTMix2_426|RTMix2_426</t>
  </si>
  <si>
    <t>-.SPGKYL.-</t>
  </si>
  <si>
    <t>sp|RTMix2_432|RTMix2_432</t>
  </si>
  <si>
    <t>-.SPGNYL.-</t>
  </si>
  <si>
    <t>sp|RTMix2_490|RTMix2_490</t>
  </si>
  <si>
    <t>sp|RTMix2_495|RTMix2_495</t>
  </si>
  <si>
    <t>-.AFDKRV.-</t>
  </si>
  <si>
    <t>sp|RTMix2_496|RTMix2_496</t>
  </si>
  <si>
    <t>sp|RTMix2_502|RTMix2_502</t>
  </si>
  <si>
    <t>-.AFDNRL.-</t>
  </si>
  <si>
    <t>sp|RTMix2_513|RTMix2_513</t>
  </si>
  <si>
    <t>-.AFMKRV.-</t>
  </si>
  <si>
    <t>sp|RTMix2_519|RTMix2_519</t>
  </si>
  <si>
    <t>-.AFMNRV.-</t>
  </si>
  <si>
    <t>sp|RTMix2_521|RTMix2_521</t>
  </si>
  <si>
    <t>-.AFMNYV.-</t>
  </si>
  <si>
    <t>sp|RTMix2_529|RTMix2_529</t>
  </si>
  <si>
    <t>-.AFGKWV.-</t>
  </si>
  <si>
    <t>sp|RTMix2_538|RTMix2_538</t>
  </si>
  <si>
    <t>-.AFGNRL.-</t>
  </si>
  <si>
    <t>sp|RTMix2_551|RTMix2_551</t>
  </si>
  <si>
    <t>-.AEDKYV.-</t>
  </si>
  <si>
    <t>sp|RTMix2_552|RTMix2_552</t>
  </si>
  <si>
    <t>-.AEDKYL.-</t>
  </si>
  <si>
    <t>sp|RTMix2_562|RTMix2_562</t>
  </si>
  <si>
    <t>-.AEMTRL.-</t>
  </si>
  <si>
    <t>sp|RTMix2_568|RTMix2_568</t>
  </si>
  <si>
    <t>-.AEMKRL.-</t>
  </si>
  <si>
    <t>sp|RTMix2_569|RTMix2_569</t>
  </si>
  <si>
    <t>-.AEMKYV.-</t>
  </si>
  <si>
    <t>sp|RTMix2_575|RTMix2_575</t>
  </si>
  <si>
    <t>-.AEMNYV.-</t>
  </si>
  <si>
    <t>sp|RTMix2_583|RTMix2_583</t>
  </si>
  <si>
    <t>-.AEGKWV.-</t>
  </si>
  <si>
    <t>sp|RTMix2_605|RTMix2_605</t>
  </si>
  <si>
    <t>-.APDKYV.-</t>
  </si>
  <si>
    <t>sp|RTMix2_606|RTMix2_606</t>
  </si>
  <si>
    <t>-.APDKYL.-</t>
  </si>
  <si>
    <t>sp|RTMix2_611|RTMix2_611</t>
  </si>
  <si>
    <t>-.APDNYV.-</t>
  </si>
  <si>
    <t>sp|RTMix2_622|RTMix2_622</t>
  </si>
  <si>
    <t>-.APMKRL.-</t>
  </si>
  <si>
    <t>sp|RTMix2_628|RTMix2_628</t>
  </si>
  <si>
    <t>-.APMNRL.-</t>
  </si>
  <si>
    <t>sp|RTMix2_640|RTMix2_640</t>
  </si>
  <si>
    <t>-.APGKRL.-</t>
  </si>
  <si>
    <t>sp|RTMix2_641|RTMix2_641</t>
  </si>
  <si>
    <t>-.APGKYV.-</t>
  </si>
  <si>
    <t>sp|RTMix2_642|RTMix2_642</t>
  </si>
  <si>
    <t>-.APGKYL.-</t>
  </si>
  <si>
    <t>sp|RTMix2_707|RTMix2_707</t>
  </si>
  <si>
    <t>-.HFDTYV.-</t>
  </si>
  <si>
    <t>sp|RTMix2_718|RTMix2_718</t>
  </si>
  <si>
    <t>-.HFDNRL.-</t>
  </si>
  <si>
    <t>sp|RTMix2_719|RTMix2_719</t>
  </si>
  <si>
    <t>-.HFDNYV.-</t>
  </si>
  <si>
    <t>sp|RTMix2_745|RTMix2_745</t>
  </si>
  <si>
    <t>-.HFGKWV.-</t>
  </si>
  <si>
    <t>sp|RTMix2_749|RTMix2_749</t>
  </si>
  <si>
    <t>-.HFGKYV.-</t>
  </si>
  <si>
    <t>sp|RTMix2_758|RTMix2_758</t>
  </si>
  <si>
    <t>-.HEDTWL.-</t>
  </si>
  <si>
    <t>sp|RTMix2_763|RTMix2_763</t>
  </si>
  <si>
    <t>-.HEDKWV.-</t>
  </si>
  <si>
    <t>sp|RTMix2_781|RTMix2_781</t>
  </si>
  <si>
    <t>-.HEMKWV.-</t>
  </si>
  <si>
    <t>sp|RTMix2_787|RTMix2_787</t>
  </si>
  <si>
    <t>-.HEMNWV.-</t>
  </si>
  <si>
    <t>sp|RTMix2_800|RTMix2_800</t>
  </si>
  <si>
    <t>-.HEGKWL.-</t>
  </si>
  <si>
    <t>sp|RTMix2_801|RTMix2_801</t>
  </si>
  <si>
    <t>-.HEGKRV.-</t>
  </si>
  <si>
    <t>sp|RTMix2_806|RTMix2_806</t>
  </si>
  <si>
    <t>-.HEGNWL.-</t>
  </si>
  <si>
    <t>sp|RTMix2_811|RTMix2_811</t>
  </si>
  <si>
    <t>-.HPDTWV.-</t>
  </si>
  <si>
    <t>sp|RTMix2_817|RTMix2_817</t>
  </si>
  <si>
    <t>-.HPDKWV.-</t>
  </si>
  <si>
    <t>sp|RTMix2_818|RTMix2_818</t>
  </si>
  <si>
    <t>-.HPDKWL.-</t>
  </si>
  <si>
    <t>sp|RTMix2_823|RTMix2_823</t>
  </si>
  <si>
    <t>-.HPDNWV.-</t>
  </si>
  <si>
    <t>sp|RTMix2_824|RTMix2_824</t>
  </si>
  <si>
    <t>-.HPDNWL.-</t>
  </si>
  <si>
    <t>sp|RTMix2_840|RTMix2_840</t>
  </si>
  <si>
    <t>-.HPMKYL.-</t>
  </si>
  <si>
    <t>sp|RTMix2_841|RTMix2_841</t>
  </si>
  <si>
    <t>-.HPMNWV.-</t>
  </si>
  <si>
    <t>sp|RTMix2_846|RTMix2_846</t>
  </si>
  <si>
    <t>-.HPMNYL.-</t>
  </si>
  <si>
    <t>sp|RTMix2_853|RTMix2_853</t>
  </si>
  <si>
    <t>-.HPGKWV.-</t>
  </si>
  <si>
    <t>sp|RTMix2_856|RTMix2_856</t>
  </si>
  <si>
    <t>-.HPGKRL.-</t>
  </si>
  <si>
    <t>sp|RTMix2_857|RTMix2_857</t>
  </si>
  <si>
    <t>-.HPGKYV.-</t>
  </si>
  <si>
    <t>sp|RTMix2_859|RTMix2_859</t>
  </si>
  <si>
    <t>-.HPGNWV.-</t>
  </si>
  <si>
    <t>↓ XCorr</t>
  </si>
  <si>
    <t>Max</t>
  </si>
  <si>
    <t>Rep2</t>
  </si>
  <si>
    <t>Rep3</t>
  </si>
  <si>
    <t>sp|RTMix1_367|RTMix1_367</t>
  </si>
  <si>
    <t>-.HFFKWF.-</t>
  </si>
  <si>
    <t>sp|RTMix1_368|RTMix1_368</t>
  </si>
  <si>
    <t>-.HFFKWL.-</t>
  </si>
  <si>
    <t>sp|RTMix1_371|RTMix1_371</t>
  </si>
  <si>
    <t>-.HFFKYF.-</t>
  </si>
  <si>
    <t>sp|RTMix1_430|RTMix1_430</t>
  </si>
  <si>
    <t>-.HSFFRL.-</t>
  </si>
  <si>
    <t>sp|RTMix1_142|RTMix1_142</t>
  </si>
  <si>
    <t>sp|RTMix1_369|RTMix1_369</t>
  </si>
  <si>
    <t>-.HFFKRF.-</t>
  </si>
  <si>
    <t>sp|RTMix1_54|RTMix1_54</t>
  </si>
  <si>
    <t>-.SFFFYL.-</t>
  </si>
  <si>
    <t>sp|RTMix1_366|RTMix1_366</t>
  </si>
  <si>
    <t>sp|RTMix1_152|RTMix1_152</t>
  </si>
  <si>
    <t>-.FFFKWL.-</t>
  </si>
  <si>
    <t>sp|RTMix1_222|RTMix1_222</t>
  </si>
  <si>
    <t>-.AFDTYL.-</t>
  </si>
  <si>
    <t>sp|RTMix1_155|RTMix1_155</t>
  </si>
  <si>
    <t>-.FFFKYF.-</t>
  </si>
  <si>
    <t>sp|RTMix1_375|RTMix1_375</t>
  </si>
  <si>
    <t>-.HFFFRF.-</t>
  </si>
  <si>
    <t>sp|RTMix1_110|RTMix1_110</t>
  </si>
  <si>
    <t>-.FFDTWL.-</t>
  </si>
  <si>
    <t>sp|RTMix1_141|RTMix1_141</t>
  </si>
  <si>
    <t>-.FFSFRF.-</t>
  </si>
  <si>
    <t>sp|RTMix1_259|RTMix1_259</t>
  </si>
  <si>
    <t>-.AFFKWF.-</t>
  </si>
  <si>
    <t>sp|RTMix1_126|RTMix1_126</t>
  </si>
  <si>
    <t>-.FFDFYL.-</t>
  </si>
  <si>
    <t>sp|RTMix1_147|RTMix1_147</t>
  </si>
  <si>
    <t>-.FFFTRF.-</t>
  </si>
  <si>
    <t>sp|RTMix1_151|RTMix1_151</t>
  </si>
  <si>
    <t>-.FFFKWF.-</t>
  </si>
  <si>
    <t>sp|RTMix1_127|RTMix1_127</t>
  </si>
  <si>
    <t>-.FFSTWF.-</t>
  </si>
  <si>
    <t>sp|RTMix1_268|RTMix1_268</t>
  </si>
  <si>
    <t>-.AFFFRL.-</t>
  </si>
  <si>
    <t>sp|RTMix1_156|RTMix1_156</t>
  </si>
  <si>
    <t>-.FFFKYL.-</t>
  </si>
  <si>
    <t>sp|RTMix1_159|RTMix1_159</t>
  </si>
  <si>
    <t>-.FFFFRF.-</t>
  </si>
  <si>
    <t>sp|RTMix1_128|RTMix1_128</t>
  </si>
  <si>
    <t>sp|RTMix1_133|RTMix1_133</t>
  </si>
  <si>
    <t>sp|RTMix1_205|RTMix1_205</t>
  </si>
  <si>
    <t>-.FSFKWF.-</t>
  </si>
  <si>
    <t>sp|RTMix1_261|RTMix1_261</t>
  </si>
  <si>
    <t>-.AFFKRF.-</t>
  </si>
  <si>
    <t>sp|RTMix1_115|RTMix1_115</t>
  </si>
  <si>
    <t>-.FFDKWF.-</t>
  </si>
  <si>
    <t>sp|RTMix1_365|RTMix1_365</t>
  </si>
  <si>
    <t>sp|RTMix1_333|RTMix1_333</t>
  </si>
  <si>
    <t>-.HFDKRF.-</t>
  </si>
  <si>
    <t>sp|RTMix1_125|RTMix1_125</t>
  </si>
  <si>
    <t>-.FFDFYF.-</t>
  </si>
  <si>
    <t>sp|RTMix1_363|RTMix1_363</t>
  </si>
  <si>
    <t>-.HFFTRF.-</t>
  </si>
  <si>
    <t>sp|RTMix1_319|RTMix1_319</t>
  </si>
  <si>
    <t>-.ASFFWF.-</t>
  </si>
  <si>
    <t>sp|RTMix1_154|RTMix1_154</t>
  </si>
  <si>
    <t>-.FFFKRL.-</t>
  </si>
  <si>
    <t>sp|RTMix1_270|RTMix1_270</t>
  </si>
  <si>
    <t>-.AFFFYL.-</t>
  </si>
  <si>
    <t>sp|RTMix1_376|RTMix1_376</t>
  </si>
  <si>
    <t>-.HFFFRL.-</t>
  </si>
  <si>
    <t>sp|RTMix1_206|RTMix1_206</t>
  </si>
  <si>
    <t>-.FSFKWL.-</t>
  </si>
  <si>
    <t>sp|RTMix1_260|RTMix1_260</t>
  </si>
  <si>
    <t>sp|RTMix1_109|RTMix1_109</t>
  </si>
  <si>
    <t>-.FFDTWF.-</t>
  </si>
  <si>
    <t>sp|RTMix1_301|RTMix1_301</t>
  </si>
  <si>
    <t>sp|RTMix1_86|RTMix1_86</t>
  </si>
  <si>
    <t>-.SSSFWL.-</t>
  </si>
  <si>
    <t>sp|RTMix1_23|RTMix1_23</t>
  </si>
  <si>
    <t>-.SFSTYF.-</t>
  </si>
  <si>
    <t>sp|RTMix1_334|RTMix1_334</t>
  </si>
  <si>
    <t>-.HFDKRL.-</t>
  </si>
  <si>
    <t>sp|RTMix1_51|RTMix1_51</t>
  </si>
  <si>
    <t>-.SFFFRF.-</t>
  </si>
  <si>
    <t>sp|RTMix1_182|RTMix1_182</t>
  </si>
  <si>
    <t>sp|RTMix1_362|RTMix1_362</t>
  </si>
  <si>
    <t>sp|RTMix1_85|RTMix1_85</t>
  </si>
  <si>
    <t>-.SSSFWF.-</t>
  </si>
  <si>
    <t>sp|RTMix1_95|RTMix1_95</t>
  </si>
  <si>
    <t>-.SSFTYF.-</t>
  </si>
  <si>
    <t>sp|RTMix1_254|RTMix1_254</t>
  </si>
  <si>
    <t>-.AFFTWL.-</t>
  </si>
  <si>
    <t>sp|RTMix1_45|RTMix1_45</t>
  </si>
  <si>
    <t>-.SFFKRF.-</t>
  </si>
  <si>
    <t>sp|RTMix1_160|RTMix1_160</t>
  </si>
  <si>
    <t>-.FFFFRL.-</t>
  </si>
  <si>
    <t>sp|RTMix1_361|RTMix1_361</t>
  </si>
  <si>
    <t>-.HFFTWF.-</t>
  </si>
  <si>
    <t>sp|RTMix1_420|RTMix1_420</t>
  </si>
  <si>
    <t>sp|RTMix1_374|RTMix1_374</t>
  </si>
  <si>
    <t>-.HFFFWL.-</t>
  </si>
  <si>
    <t>sp|RTMix1_150|RTMix1_150</t>
  </si>
  <si>
    <t>-.FFFTYL.-</t>
  </si>
  <si>
    <t>sp|RTMix1_311|RTMix1_311</t>
  </si>
  <si>
    <t>-.ASFTYF.-</t>
  </si>
  <si>
    <t>sp|RTMix1_370|RTMix1_370</t>
  </si>
  <si>
    <t>-.HFFKRL.-</t>
  </si>
  <si>
    <t>sp|RTMix1_200|RTMix1_200</t>
  </si>
  <si>
    <t>-.FSFTWL.-</t>
  </si>
  <si>
    <t>sp|RTMix1_429|RTMix1_429</t>
  </si>
  <si>
    <t>-.HSFFRF.-</t>
  </si>
  <si>
    <t>sp|RTMix1_256|RTMix1_256</t>
  </si>
  <si>
    <t>sp|RTMix1_378|RTMix1_378</t>
  </si>
  <si>
    <t>-.HFFFYL.-</t>
  </si>
  <si>
    <t>sp|RTMix1_201|RTMix1_201</t>
  </si>
  <si>
    <t>sp|RTMix1_323|RTMix1_323</t>
  </si>
  <si>
    <t>-.ASFFYF.-</t>
  </si>
  <si>
    <t>sp|RTMix1_144|RTMix1_144</t>
  </si>
  <si>
    <t>-.FFSFYL.-</t>
  </si>
  <si>
    <t>sp|RTMix1_50|RTMix1_50</t>
  </si>
  <si>
    <t>-.SFFFWL.-</t>
  </si>
  <si>
    <t>sp|RTMix1_425|RTMix1_425</t>
  </si>
  <si>
    <t>-.HSFKYF.-</t>
  </si>
  <si>
    <t>sp|RTMix1_153|RTMix1_153</t>
  </si>
  <si>
    <t>-.FFFKRF.-</t>
  </si>
  <si>
    <t>sp|RTMix1_312|RTMix1_312</t>
  </si>
  <si>
    <t>sp|RTMix1_253|RTMix1_253</t>
  </si>
  <si>
    <t>-.AFFTWF.-</t>
  </si>
  <si>
    <t>sp|RTMix1_204|RTMix1_204</t>
  </si>
  <si>
    <t>-.FSFTYL.-</t>
  </si>
  <si>
    <t>sp|RTMix1_148|RTMix1_148</t>
  </si>
  <si>
    <t>sp|RTMix1_122|RTMix1_122</t>
  </si>
  <si>
    <t>-.FFDFWL.-</t>
  </si>
  <si>
    <t>sp|RTMix1_217|RTMix1_217</t>
  </si>
  <si>
    <t>-.AFDTWF.-</t>
  </si>
  <si>
    <t>sp|RTMix1_291|RTMix1_291</t>
  </si>
  <si>
    <t>-.ASSTRF.-</t>
  </si>
  <si>
    <t>sp|RTMix1_258|RTMix1_258</t>
  </si>
  <si>
    <t>-.AFFTYL.-</t>
  </si>
  <si>
    <t>sp|RTMix1_9|RTMix1_9</t>
  </si>
  <si>
    <t>-.SFDKRF.-</t>
  </si>
  <si>
    <t>sp|RTMix1_273|RTMix1_273</t>
  </si>
  <si>
    <t>-.ASDTRF.-</t>
  </si>
  <si>
    <t>sp|RTMix1_203|RTMix1_203</t>
  </si>
  <si>
    <t>-.FSFTYF.-</t>
  </si>
  <si>
    <t>sp|RTMix1_373|RTMix1_373</t>
  </si>
  <si>
    <t>-.HFFFWF.-</t>
  </si>
  <si>
    <t>sp|RTMix1_5|RTMix1_5</t>
  </si>
  <si>
    <t>-.SFDTYF.-</t>
  </si>
  <si>
    <t>sp|RTMix1_13|RTMix1_13</t>
  </si>
  <si>
    <t>-.SFDFWF.-</t>
  </si>
  <si>
    <t>sp|RTMix1_199|RTMix1_199</t>
  </si>
  <si>
    <t>-.FSFTWF.-</t>
  </si>
  <si>
    <t>sp|RTMix1_351|RTMix1_351</t>
  </si>
  <si>
    <t>-.HFSKRF.-</t>
  </si>
  <si>
    <t>sp|RTMix1_364|RTMix1_364</t>
  </si>
  <si>
    <t>-.HFFTRL.-</t>
  </si>
  <si>
    <t>sp|RTMix1_41|RTMix1_41</t>
  </si>
  <si>
    <t>-.SFFTYF.-</t>
  </si>
  <si>
    <t>sp|RTMix1_214|RTMix1_214</t>
  </si>
  <si>
    <t>-.FSFFRL.-</t>
  </si>
  <si>
    <t>sp|RTMix1_388|RTMix1_388</t>
  </si>
  <si>
    <t>-.HSDKRL.-</t>
  </si>
  <si>
    <t>sp|RTMix1_248|RTMix1_248</t>
  </si>
  <si>
    <t>-.AFSFWL.-</t>
  </si>
  <si>
    <t>sp|RTMix1_424|RTMix1_424</t>
  </si>
  <si>
    <t>-.HSFKRL.-</t>
  </si>
  <si>
    <t>sp|RTMix1_38|RTMix1_38</t>
  </si>
  <si>
    <t>sp|RTMix1_320|RTMix1_320</t>
  </si>
  <si>
    <t>-.ASFFWL.-</t>
  </si>
  <si>
    <t>sp|RTMix1_257|RTMix1_257</t>
  </si>
  <si>
    <t>-.AFFTYF.-</t>
  </si>
  <si>
    <t>sp|RTMix1_100|RTMix1_100</t>
  </si>
  <si>
    <t>-.SSFKRL.-</t>
  </si>
  <si>
    <t>sp|RTMix1_193|RTMix1_193</t>
  </si>
  <si>
    <t>-.FSSFWF.-</t>
  </si>
  <si>
    <t>sp|RTMix1_383|RTMix1_383</t>
  </si>
  <si>
    <t>-.HSDTYF.-</t>
  </si>
  <si>
    <t>sp|RTMix1_220|RTMix1_220</t>
  </si>
  <si>
    <t>sp|RTMix1_68|RTMix1_68</t>
  </si>
  <si>
    <t>-.SSDFWL.-</t>
  </si>
  <si>
    <t>sp|RTMix1_221|RTMix1_221</t>
  </si>
  <si>
    <t>-.AFDTYF.-</t>
  </si>
  <si>
    <t>sp|RTMix2_750|RTMix2_750</t>
  </si>
  <si>
    <t>-.HFGKYL.-</t>
  </si>
  <si>
    <t>sp|RTMix2_786|RTMix2_786</t>
  </si>
  <si>
    <t>-.HEMKYL.-</t>
  </si>
  <si>
    <t>sp|RTMix2_746|RTMix2_746</t>
  </si>
  <si>
    <t>-.HFGKWL.-</t>
  </si>
  <si>
    <t>sp|RTMix2_728|RTMix2_728</t>
  </si>
  <si>
    <t>-.HFMKWL.-</t>
  </si>
  <si>
    <t>sp|RTMix2_731|RTMix2_731</t>
  </si>
  <si>
    <t>-.HFMKYV.-</t>
  </si>
  <si>
    <t>sp|RTMix2_835|RTMix2_835</t>
  </si>
  <si>
    <t>-.HPMKWV.-</t>
  </si>
  <si>
    <t>sp|RTMix2_836|RTMix2_836</t>
  </si>
  <si>
    <t>-.HPMKWL.-</t>
  </si>
  <si>
    <t>sp|RTMix2_727|RTMix2_727</t>
  </si>
  <si>
    <t>-.HFMKWV.-</t>
  </si>
  <si>
    <t>sp|RTMix2_764|RTMix2_764</t>
  </si>
  <si>
    <t>-.HEDKWL.-</t>
  </si>
  <si>
    <t>sp|RTMix2_754|RTMix2_754</t>
  </si>
  <si>
    <t>-.HFGNRL.-</t>
  </si>
  <si>
    <t>sp|RTMix2_860|RTMix2_860</t>
  </si>
  <si>
    <t>-.HPGNWL.-</t>
  </si>
  <si>
    <t>sp|RTMix2_820|RTMix2_820</t>
  </si>
  <si>
    <t>-.HPDKRL.-</t>
  </si>
  <si>
    <t>sp|RTMix2_784|RTMix2_784</t>
  </si>
  <si>
    <t>-.HEMKRL.-</t>
  </si>
  <si>
    <t>sp|RTMix2_858|RTMix2_858</t>
  </si>
  <si>
    <t>-.HPGKYL.-</t>
  </si>
  <si>
    <t>sp|RTMix2_712|RTMix2_712</t>
  </si>
  <si>
    <t>sp|RTMix2_64|RTMix2_64</t>
  </si>
  <si>
    <t>-.IFDKRL.-</t>
  </si>
  <si>
    <t>sp|RTMix2_713|RTMix2_713</t>
  </si>
  <si>
    <t>-.HFDKYV.-</t>
  </si>
  <si>
    <t>sp|RTMix2_854|RTMix2_854</t>
  </si>
  <si>
    <t>-.HPGKWL.-</t>
  </si>
  <si>
    <t>sp|RTMix2_743|RTMix2_743</t>
  </si>
  <si>
    <t>-.HFGTYV.-</t>
  </si>
  <si>
    <t>sp|RTMix2_510|RTMix2_510</t>
  </si>
  <si>
    <t>-.AFMTYL.-</t>
  </si>
  <si>
    <t>sp|RTMix2_770|RTMix2_770</t>
  </si>
  <si>
    <t>-.HEDNWL.-</t>
  </si>
  <si>
    <t>sp|RTMix2_755|RTMix2_755</t>
  </si>
  <si>
    <t>-.HFGNYV.-</t>
  </si>
  <si>
    <t>sp|RTMix2_847|RTMix2_847</t>
  </si>
  <si>
    <t>-.HPGTWV.-</t>
  </si>
  <si>
    <t>sp|RTMix2_560|RTMix2_560</t>
  </si>
  <si>
    <t>-.AEMTWL.-</t>
  </si>
  <si>
    <t>sp|RTMix2_518|RTMix2_518</t>
  </si>
  <si>
    <t>-.AFMNWL.-</t>
  </si>
  <si>
    <t>sp|RTMix2_711|RTMix2_711</t>
  </si>
  <si>
    <t>-.HFDKRV.-</t>
  </si>
  <si>
    <t>sp|RTMix2_291|RTMix2_291</t>
  </si>
  <si>
    <t>-.SFMTRV.-</t>
  </si>
  <si>
    <t>sp|RTMix2_271|RTMix2_271</t>
  </si>
  <si>
    <t>-.SFDTWV.-</t>
  </si>
  <si>
    <t>sp|RTMix2_492|RTMix2_492</t>
  </si>
  <si>
    <t>sp|RTMix2_775|RTMix2_775</t>
  </si>
  <si>
    <t>-.HEMTWV.-</t>
  </si>
  <si>
    <t>sp|RTMix2_65|RTMix2_65</t>
  </si>
  <si>
    <t>-.IFDKYV.-</t>
  </si>
  <si>
    <t>sp|RTMix2_522|RTMix2_522</t>
  </si>
  <si>
    <t>-.AFMNYL.-</t>
  </si>
  <si>
    <t>sp|RTMix2_116|RTMix2_116</t>
  </si>
  <si>
    <t>-.IEDKWL.-</t>
  </si>
  <si>
    <t>sp|RTMix2_739|RTMix2_739</t>
  </si>
  <si>
    <t>-.HFGTWV.-</t>
  </si>
  <si>
    <t>sp|RTMix2_141|RTMix2_141</t>
  </si>
  <si>
    <t>-.IEMNRV.-</t>
  </si>
  <si>
    <t>sp|RTMix2_726|RTMix2_726</t>
  </si>
  <si>
    <t>-.HFMTYL.-</t>
  </si>
  <si>
    <t>sp|RTMix2_757|RTMix2_757</t>
  </si>
  <si>
    <t>-.HEDTWV.-</t>
  </si>
  <si>
    <t>sp|RTMix2_487|RTMix2_487</t>
  </si>
  <si>
    <t>-.AFDTWV.-</t>
  </si>
  <si>
    <t>sp|RTMix2_511|RTMix2_511</t>
  </si>
  <si>
    <t>-.AFMKWV.-</t>
  </si>
  <si>
    <t>sp|RTMix2_140|RTMix2_140</t>
  </si>
  <si>
    <t>-.IEMNWL.-</t>
  </si>
  <si>
    <t>sp|RTMix2_292|RTMix2_292</t>
  </si>
  <si>
    <t>-.SFMTRL.-</t>
  </si>
  <si>
    <t>sp|RTMix2_509|RTMix2_509</t>
  </si>
  <si>
    <t>-.AFMTYV.-</t>
  </si>
  <si>
    <t>sp|RTMix2_134|RTMix2_134</t>
  </si>
  <si>
    <t>-.IEMKWL.-</t>
  </si>
  <si>
    <t>sp|RTMix2_762|RTMix2_762</t>
  </si>
  <si>
    <t>-.HEDTYL.-</t>
  </si>
  <si>
    <t>sp|RTMix2_302|RTMix2_302</t>
  </si>
  <si>
    <t>-.SFMNWL.-</t>
  </si>
  <si>
    <t>sp|RTMix2_717|RTMix2_717</t>
  </si>
  <si>
    <t>-.HFDNRV.-</t>
  </si>
  <si>
    <t>sp|RTMix2_720|RTMix2_720</t>
  </si>
  <si>
    <t>-.HFDNYL.-</t>
  </si>
  <si>
    <t>sp|RTMix2_62|RTMix2_62</t>
  </si>
  <si>
    <t>-.IFDKWL.-</t>
  </si>
  <si>
    <t>sp|RTMix2_71|RTMix2_71</t>
  </si>
  <si>
    <t>-.IFDNYV.-</t>
  </si>
  <si>
    <t>sp|RTMix2_725|RTMix2_725</t>
  </si>
  <si>
    <t>-.HFMTYV.-</t>
  </si>
  <si>
    <t>sp|RTMix2_523|RTMix2_523</t>
  </si>
  <si>
    <t>-.AFGTWV.-</t>
  </si>
  <si>
    <t>sp|RTMix2_79|RTMix2_79</t>
  </si>
  <si>
    <t>-.IFMKWV.-</t>
  </si>
  <si>
    <t>sp|RTMix2_780|RTMix2_780</t>
  </si>
  <si>
    <t>-.HEMTYL.-</t>
  </si>
  <si>
    <t>sp|RTMix2_61|RTMix2_61</t>
  </si>
  <si>
    <t>-.IFDKWV.-</t>
  </si>
  <si>
    <t>sp|RTMix2_766|RTMix2_766</t>
  </si>
  <si>
    <t>-.HEDKRL.-</t>
  </si>
  <si>
    <t>sp|RTMix2_792|RTMix2_792</t>
  </si>
  <si>
    <t>-.HEMNYL.-</t>
  </si>
  <si>
    <t>sp|RTMix2_512|RTMix2_512</t>
  </si>
  <si>
    <t>-.AFMKWL.-</t>
  </si>
  <si>
    <t>sp|RTMix2_578|RTMix2_578</t>
  </si>
  <si>
    <t>-.AEGTWL.-</t>
  </si>
  <si>
    <t>sp|RTMix2_618|RTMix2_618</t>
  </si>
  <si>
    <t>-.APMTYL.-</t>
  </si>
  <si>
    <t>sp|RTMix2_133|RTMix2_133</t>
  </si>
  <si>
    <t>-.IEMKWV.-</t>
  </si>
  <si>
    <t>sp|RTMix2_344|RTMix2_344</t>
  </si>
  <si>
    <t>-.SEMTWL.-</t>
  </si>
  <si>
    <t>sp|RTMix2_169|RTMix2_169</t>
  </si>
  <si>
    <t>-.IPDKWV.-</t>
  </si>
  <si>
    <t>sp|RTMix2_793|RTMix2_793</t>
  </si>
  <si>
    <t>-.HEGTWV.-</t>
  </si>
  <si>
    <t>sp|RTMix2_300|RTMix2_300</t>
  </si>
  <si>
    <t>-.SFMKYL.-</t>
  </si>
  <si>
    <t>sp|RTMix2_295|RTMix2_295</t>
  </si>
  <si>
    <t>-.SFMKWV.-</t>
  </si>
  <si>
    <t>sp|RTMix2_303|RTMix2_303</t>
  </si>
  <si>
    <t>-.SFMNRV.-</t>
  </si>
  <si>
    <t>sp|RTMix2_98|RTMix2_98</t>
  </si>
  <si>
    <t>-.IFGKWL.-</t>
  </si>
  <si>
    <t>sp|RTMix2_276|RTMix2_276</t>
  </si>
  <si>
    <t>sp|RTMix2_530|RTMix2_530</t>
  </si>
  <si>
    <t>-.AFGKWL.-</t>
  </si>
  <si>
    <t>sp|RTMix2_157|RTMix2_157</t>
  </si>
  <si>
    <t>-.IEGNWV.-</t>
  </si>
  <si>
    <t>sp|RTMix2_740|RTMix2_740</t>
  </si>
  <si>
    <t>-.HFGTWL.-</t>
  </si>
  <si>
    <t>sp|RTMix2_70|RTMix2_70</t>
  </si>
  <si>
    <t>-.IFDNRL.-</t>
  </si>
  <si>
    <t>sp|RTMix2_138|RTMix2_138</t>
  </si>
  <si>
    <t>-.IEMKYL.-</t>
  </si>
  <si>
    <t>sp|RTMix2_382|RTMix2_382</t>
  </si>
  <si>
    <t>-.SPDTRL.-</t>
  </si>
  <si>
    <t>sp|RTMix2_783|RTMix2_783</t>
  </si>
  <si>
    <t>-.HEMKRV.-</t>
  </si>
  <si>
    <t>sp|RTMix2_66|RTMix2_66</t>
  </si>
  <si>
    <t>-.IFDKYL.-</t>
  </si>
  <si>
    <t>sp|RTMix2_69|RTMix2_69</t>
  </si>
  <si>
    <t>-.IFDNRV.-</t>
  </si>
  <si>
    <t>sp|RTMix2_834|RTMix2_834</t>
  </si>
  <si>
    <t>-.HPMTYL.-</t>
  </si>
  <si>
    <t>sp|RTMix2_848|RTMix2_848</t>
  </si>
  <si>
    <t>-.HPGTWL.-</t>
  </si>
  <si>
    <t>sp|RTMix2_721|RTMix2_721</t>
  </si>
  <si>
    <t>-.HFMTWV.-</t>
  </si>
  <si>
    <t>sp|RTMix2_83|RTMix2_83</t>
  </si>
  <si>
    <t>-.IFMKYV.-</t>
  </si>
  <si>
    <t>sp|RTMix2_296|RTMix2_296</t>
  </si>
  <si>
    <t>-.SFMKWL.-</t>
  </si>
  <si>
    <t>sp|RTMix2_187|RTMix2_187</t>
  </si>
  <si>
    <t>-.IPMKWV.-</t>
  </si>
  <si>
    <t>sp|RTMix2_802|RTMix2_802</t>
  </si>
  <si>
    <t>-.HEGKRL.-</t>
  </si>
  <si>
    <t>sp|RTMix2_63|RTMix2_63</t>
  </si>
  <si>
    <t>-.IFDKRV.-</t>
  </si>
  <si>
    <t>sp|RTMix2_596|RTMix2_596</t>
  </si>
  <si>
    <t>-.APDTWL.-</t>
  </si>
  <si>
    <t>sp|RTMix2_152|RTMix2_152</t>
  </si>
  <si>
    <t>-.IEGKWL.-</t>
  </si>
  <si>
    <t>sp|RTMix2_735|RTMix2_735</t>
  </si>
  <si>
    <t>-.HFMNRV.-</t>
  </si>
  <si>
    <t>sp|RTMix2_72|RTMix2_72</t>
  </si>
  <si>
    <t>-.IFDNYL.-</t>
  </si>
  <si>
    <t>sp|RTMix2_307|RTMix2_307</t>
  </si>
  <si>
    <t>-.SFGTWV.-</t>
  </si>
  <si>
    <t>sp|RTMix2_170|RTMix2_170</t>
  </si>
  <si>
    <t>-.IPDKWL.-</t>
  </si>
  <si>
    <t>sp|RTMix2_830|RTMix2_830</t>
  </si>
  <si>
    <t>-.HPMTWL.-</t>
  </si>
  <si>
    <t>sp|RTMix2_722|RTMix2_722</t>
  </si>
  <si>
    <t>-.HFMTWL.-</t>
  </si>
  <si>
    <t>sp|RTMix2_724|RTMix2_724</t>
  </si>
  <si>
    <t>-.HFMTRL.-</t>
  </si>
  <si>
    <t>sp|RTMix2_613|RTMix2_613</t>
  </si>
  <si>
    <t>-.APMTWV.-</t>
  </si>
  <si>
    <t>sp|RTMix2_87|RTMix2_87</t>
  </si>
  <si>
    <t>-.IFMNRV.-</t>
  </si>
  <si>
    <t>sp|RTMix2_172|RTMix2_172</t>
  </si>
  <si>
    <t>-.IPDKRL.-</t>
  </si>
  <si>
    <t>sp|RTMix2_97|RTMix2_97</t>
  </si>
  <si>
    <t>-.IFGKWV.-</t>
  </si>
  <si>
    <t>sp|RTMix2_314|RTMix2_314</t>
  </si>
  <si>
    <t>-.SFGKWL.-</t>
  </si>
  <si>
    <t>sp|RTMix2_794|RTMix2_794</t>
  </si>
  <si>
    <t>-.HEGTWL.-</t>
  </si>
  <si>
    <t>sp|RTMix2_729|RTMix2_729</t>
  </si>
  <si>
    <t>-.HFMKRV.-</t>
  </si>
  <si>
    <t>sp|RTMix2_747|RTMix2_747</t>
  </si>
  <si>
    <t>-.HFGKRV.-</t>
  </si>
  <si>
    <t>sp|RTMix2_119|RTMix2_119</t>
  </si>
  <si>
    <t>-.IEDKYV.-</t>
  </si>
  <si>
    <t>sp|RTMix2_345|RTMix2_345</t>
  </si>
  <si>
    <t>-.SEMTRV.-</t>
  </si>
  <si>
    <t>sp|RTMix2_88|RTMix2_88</t>
  </si>
  <si>
    <t>-.IFMNRL.-</t>
  </si>
  <si>
    <t>sp|RTMix2_192|RTMix2_192</t>
  </si>
  <si>
    <t>-.IPMKYL.-</t>
  </si>
  <si>
    <t>sp|RTMix2_748|RTMix2_748</t>
  </si>
  <si>
    <t>-.HFGKRL.-</t>
  </si>
  <si>
    <t>sp|RTMix2_838|RTMix2_838</t>
  </si>
  <si>
    <t>-.HPMKRL.-</t>
  </si>
  <si>
    <t>sp|RTMix2_188|RTMix2_188</t>
  </si>
  <si>
    <t>-.IPMKWL.-</t>
  </si>
  <si>
    <t>sp|RTMix2_120|RTMix2_120</t>
  </si>
  <si>
    <t>-.IEDKYL.-</t>
  </si>
  <si>
    <t>sp|RTMix2_105|RTMix2_105</t>
  </si>
  <si>
    <t>-.IFGNRV.-</t>
  </si>
  <si>
    <t>sp|RTMix2_273|RTMix2_273</t>
  </si>
  <si>
    <t>-.SFDTRV.-</t>
  </si>
  <si>
    <t>sp|RTMix2_730|RTMix2_730</t>
  </si>
  <si>
    <t>-.HFMKRL.-</t>
  </si>
  <si>
    <t>sp|RTMix2_525|RTMix2_525</t>
  </si>
  <si>
    <t>-.AFGTRV.-</t>
  </si>
  <si>
    <t>sp|RTMix2_706|RTMix2_706</t>
  </si>
  <si>
    <t>sp|RTMix2_615|RTMix2_615</t>
  </si>
  <si>
    <t>-.APMTRV.-</t>
  </si>
  <si>
    <t>sp|RTMix2_101|RTMix2_101</t>
  </si>
  <si>
    <t>-.IFGKYV.-</t>
  </si>
  <si>
    <t>sp|RTMix2_400|RTMix2_400</t>
  </si>
  <si>
    <t>-.SPMTRL.-</t>
  </si>
  <si>
    <t>sp|RTMix2_151|RTMix2_151</t>
  </si>
  <si>
    <t>-.IEGKWV.-</t>
  </si>
  <si>
    <t>sp|RTMix2_139|RTMix2_139</t>
  </si>
  <si>
    <t>-.IEMNWV.-</t>
  </si>
  <si>
    <t>sp|RTMix2_177|RTMix2_177</t>
  </si>
  <si>
    <t>-.IPDNRV.-</t>
  </si>
  <si>
    <t>sp|RTMix2_84|RTMix2_84</t>
  </si>
  <si>
    <t>-.IFMKYL.-</t>
  </si>
  <si>
    <t>sp|RTMix2_507|RTMix2_507</t>
  </si>
  <si>
    <t>-.AFMTRV.-</t>
  </si>
  <si>
    <t>sp|RTMix2_191|RTMix2_191</t>
  </si>
  <si>
    <t>-.IPMKYV.-</t>
  </si>
  <si>
    <t>sp|RTMix2_137|RTMix2_137</t>
  </si>
  <si>
    <t>-.IEMKYV.-</t>
  </si>
  <si>
    <t>sp|RTMix2_827|RTMix2_827</t>
  </si>
  <si>
    <t>-.HPDNYV.-</t>
  </si>
  <si>
    <t>sp|RTMix2_526|RTMix2_526</t>
  </si>
  <si>
    <t>-.AFGTRL.-</t>
  </si>
  <si>
    <t>sp|RTMix2_173|RTMix2_173</t>
  </si>
  <si>
    <t>-.IPDKYV.-</t>
  </si>
  <si>
    <t>sp|RTMix2_310|RTMix2_310</t>
  </si>
  <si>
    <t>-.SFGTRL.-</t>
  </si>
  <si>
    <t>sp|RTMix2_705|RTMix2_705</t>
  </si>
  <si>
    <t>-.HFDTRV.-</t>
  </si>
  <si>
    <t>sp|RTMix2_736|RTMix2_736</t>
  </si>
  <si>
    <t>-.HFMNRL.-</t>
  </si>
  <si>
    <t>sp|RTMix2_595|RTMix2_595</t>
  </si>
  <si>
    <t>-.APDTWV.-</t>
  </si>
  <si>
    <t>sp|RTMix2_514|RTMix2_514</t>
  </si>
  <si>
    <t>-.AFMKRL.-</t>
  </si>
  <si>
    <t>sp|RTMix2_342|RTMix2_342</t>
  </si>
  <si>
    <t>-.SEDNYL.-</t>
  </si>
  <si>
    <t>sp|RTMix2_505|RTMix2_505</t>
  </si>
  <si>
    <t>-.AFMTWV.-</t>
  </si>
  <si>
    <t>sp|RTMix2_108|RTMix2_108</t>
  </si>
  <si>
    <t>-.IFGNYL.-</t>
  </si>
  <si>
    <t>sp|RTMix2_761|RTMix2_761</t>
  </si>
  <si>
    <t>-.HEDTYV.-</t>
  </si>
  <si>
    <t>sp|RTMix2_616|RTMix2_616</t>
  </si>
  <si>
    <t>-.APMTRL.-</t>
  </si>
  <si>
    <t>sp|RTMix2_102|RTMix2_102</t>
  </si>
  <si>
    <t>-.IFGKYL.-</t>
  </si>
  <si>
    <t>sp|RTMix2_275|RTMix2_275</t>
  </si>
  <si>
    <t>-.SFDTYV.-</t>
  </si>
  <si>
    <t>sp|RTMix2_298|RTMix2_298</t>
  </si>
  <si>
    <t>-.SFMKRL.-</t>
  </si>
  <si>
    <t>sp|RTMix2_156|RTMix2_156</t>
  </si>
  <si>
    <t>-.IEGKYL.-</t>
  </si>
  <si>
    <t>sp|RTMix2_393|RTMix2_393</t>
  </si>
  <si>
    <t>-.SPDNRV.-</t>
  </si>
  <si>
    <t>sp|RTMix2_144|RTMix2_144</t>
  </si>
  <si>
    <t>-.IEMNYL.-</t>
  </si>
  <si>
    <t>sp|RTMix2_489|RTMix2_489</t>
  </si>
  <si>
    <t>-.AFDTRV.-</t>
  </si>
  <si>
    <t>sp|RTMix2_837|RTMix2_837</t>
  </si>
  <si>
    <t>-.HPMKRV.-</t>
  </si>
  <si>
    <t>sp|RTMix2_308|RTMix2_308</t>
  </si>
  <si>
    <t>-.SFGTWL.-</t>
  </si>
  <si>
    <t>sp|RTMix2_175|RTMix2_175</t>
  </si>
  <si>
    <t>-.IPDNWV.-</t>
  </si>
  <si>
    <t>sp|RTMix2_430|RTMix2_430</t>
  </si>
  <si>
    <t>-.SPGNRL.-</t>
  </si>
  <si>
    <t>sp|RTMix2_106|RTMix2_106</t>
  </si>
  <si>
    <t>-.IFGNRL.-</t>
  </si>
  <si>
    <t>sp|RTMix2_634|RTMix2_634</t>
  </si>
  <si>
    <t>-.APGTRL.-</t>
  </si>
  <si>
    <t>sp|RTMix2_309|RTMix2_309</t>
  </si>
  <si>
    <t>-.SFGTRV.-</t>
  </si>
  <si>
    <t>sp|RTMix2_330|RTMix2_330</t>
  </si>
  <si>
    <t>-.SEDTYL.-</t>
  </si>
  <si>
    <t>sp|RTMix2_577|RTMix2_577</t>
  </si>
  <si>
    <t>-.AEGTWV.-</t>
  </si>
  <si>
    <t>sp|RTMix2_103|RTMix2_103</t>
  </si>
  <si>
    <t>-.IFGNWV.-</t>
  </si>
  <si>
    <t>sp|RTMix2_57|RTMix2_57</t>
  </si>
  <si>
    <t>-.IFDTRV.-</t>
  </si>
  <si>
    <t>sp|RTMix2_742|RTMix2_742</t>
  </si>
  <si>
    <t>-.HFGTRL.-</t>
  </si>
  <si>
    <t>sp|RTMix2_372|RTMix2_372</t>
  </si>
  <si>
    <t>-.SEGKYL.-</t>
  </si>
  <si>
    <t>sp|RTMix2_580|RTMix2_580</t>
  </si>
  <si>
    <t>-.AEGTRL.-</t>
  </si>
  <si>
    <t>sp|RTMix2_123|RTMix2_123</t>
  </si>
  <si>
    <t>-.IEDNRV.-</t>
  </si>
  <si>
    <t>sp|RTMix2_839|RTMix2_839</t>
  </si>
  <si>
    <t>-.HPMKYV.-</t>
  </si>
  <si>
    <t>sp|RTMix2_367|RTMix2_367</t>
  </si>
  <si>
    <t>-.SEGKWV.-</t>
  </si>
  <si>
    <t>sp|RTMix2_588|RTMix2_588</t>
  </si>
  <si>
    <t>-.AEGKYL.-</t>
  </si>
  <si>
    <t>sp|RTMix2_89|RTMix2_89</t>
  </si>
  <si>
    <t>-.IFMNYV.-</t>
  </si>
  <si>
    <t>sp|RTMix2_82|RTMix2_82</t>
  </si>
  <si>
    <t>-.IFMKRL.-</t>
  </si>
  <si>
    <t>sp|RTMix2_506|RTMix2_506</t>
  </si>
  <si>
    <t>-.AFMTWL.-</t>
  </si>
  <si>
    <t>sp|RTMix2_190|RTMix2_190</t>
  </si>
  <si>
    <t>-.IPMKRL.-</t>
  </si>
  <si>
    <t>sp|RTMix2_206|RTMix2_206</t>
  </si>
  <si>
    <t>-.IPGKWL.-</t>
  </si>
  <si>
    <t>sp|RTMix2_531|RTMix2_531</t>
  </si>
  <si>
    <t>-.AFGKRV.-</t>
  </si>
  <si>
    <t>sp|RTMix2_189|RTMix2_189</t>
  </si>
  <si>
    <t>-.IPMKRV.-</t>
  </si>
  <si>
    <t>sp|RTMix2_819|RTMix2_819</t>
  </si>
  <si>
    <t>-.HPDKRV.-</t>
  </si>
  <si>
    <t>sp|RTMix2_325|RTMix2_325</t>
  </si>
  <si>
    <t>-.SEDTWV.-</t>
  </si>
  <si>
    <t>sp|RTMix2_126|RTMix2_126</t>
  </si>
  <si>
    <t>-.IEDNYL.-</t>
  </si>
  <si>
    <t>sp|RTMix2_772|RTMix2_772</t>
  </si>
  <si>
    <t>-.HEDNRL.-</t>
  </si>
  <si>
    <t>sp|RTMix2_491|RTMix2_491</t>
  </si>
  <si>
    <t>-.AFDTYV.-</t>
  </si>
  <si>
    <t>sp|RTMix2_198|RTMix2_198</t>
  </si>
  <si>
    <t>-.IPMNYL.-</t>
  </si>
  <si>
    <t>sp|RTMix2_124|RTMix2_124</t>
  </si>
  <si>
    <t>-.IEDNRL.-</t>
  </si>
  <si>
    <t>sp|RTMix2_80|RTMix2_80</t>
  </si>
  <si>
    <t>-.IFMKWL.-</t>
  </si>
  <si>
    <t>sp|RTMix2_196|RTMix2_196</t>
  </si>
  <si>
    <t>-.IPMNRL.-</t>
  </si>
  <si>
    <t>sp|RTMix2_297|RTMix2_297</t>
  </si>
  <si>
    <t>-.SFMKRV.-</t>
  </si>
  <si>
    <t>sp|RTMix2_213|RTMix2_213</t>
  </si>
  <si>
    <t>-.IPGNRV.-</t>
  </si>
  <si>
    <t>sp|RTMix2_790|RTMix2_790</t>
  </si>
  <si>
    <t>-.HEMNRL.-</t>
  </si>
  <si>
    <t>sp|RTMix2_771|RTMix2_771</t>
  </si>
  <si>
    <t>-.HEDNRV.-</t>
  </si>
  <si>
    <t>sp|RTMix2_833|RTMix2_833</t>
  </si>
  <si>
    <t>-.HPMTYV.-</t>
  </si>
  <si>
    <t>sp|RTMix2_591|RTMix2_591</t>
  </si>
  <si>
    <t>-.AEGNRV.-</t>
  </si>
  <si>
    <t>sp|RTMix2_178|RTMix2_178</t>
  </si>
  <si>
    <t>-.IPDNRL.-</t>
  </si>
  <si>
    <t>sp|RTMix2_205|RTMix2_205</t>
  </si>
  <si>
    <t>-.IPGKWV.-</t>
  </si>
  <si>
    <t>sp|RTMix2_808|RTMix2_808</t>
  </si>
  <si>
    <t>-.HEGNRL.-</t>
  </si>
  <si>
    <t>sp|RTMix2_160|RTMix2_160</t>
  </si>
  <si>
    <t>-.IEGNRL.-</t>
  </si>
  <si>
    <t>sp|RTMix2_815|RTMix2_815</t>
  </si>
  <si>
    <t>-.HPDTYV.-</t>
  </si>
  <si>
    <t>sp|RTMix2_851|RTMix2_851</t>
  </si>
  <si>
    <t>-.HPGTYV.-</t>
  </si>
  <si>
    <t>sp|RTMix2_406|RTMix2_406</t>
  </si>
  <si>
    <t>-.SPMKRL.-</t>
  </si>
  <si>
    <t>sp|RTMix2_99|RTMix2_99</t>
  </si>
  <si>
    <t>-.IFGKRV.-</t>
  </si>
  <si>
    <t>sp|RTMix2_379|RTMix2_379</t>
  </si>
  <si>
    <t>-.SPDTWV.-</t>
  </si>
  <si>
    <t>sp|RTMix2_524|RTMix2_524</t>
  </si>
  <si>
    <t>-.AFGTWL.-</t>
  </si>
  <si>
    <t>sp|RTMix2_844|RTMix2_844</t>
  </si>
  <si>
    <t>-.HPMNRL.-</t>
  </si>
  <si>
    <t>sp|RTMix2_209|RTMix2_209</t>
  </si>
  <si>
    <t>-.IPGKYV.-</t>
  </si>
  <si>
    <t>sp|RTMix2_383|RTMix2_383</t>
  </si>
  <si>
    <t>-.SPDTYV.-</t>
  </si>
  <si>
    <t>sp|RTMix2_370|RTMix2_370</t>
  </si>
  <si>
    <t>-.SEGKRL.-</t>
  </si>
  <si>
    <t>sp|RTMix2_825|RTMix2_825</t>
  </si>
  <si>
    <t>-.HPDNRV.-</t>
  </si>
  <si>
    <t>sp|RTMix2_328|RTMix2_328</t>
  </si>
  <si>
    <t>-.SEDTRL.-</t>
  </si>
  <si>
    <t>sp|RTMix2_214|RTMix2_214</t>
  </si>
  <si>
    <t>-.IPGNRL.-</t>
  </si>
  <si>
    <t>sp|RTMix2_462|RTMix2_462</t>
  </si>
  <si>
    <t>sp|RTMix2_128|RTMix2_128</t>
  </si>
  <si>
    <t>-.IEMTWL.-</t>
  </si>
  <si>
    <t>sp|RTMix2_488|RTMix2_488</t>
  </si>
  <si>
    <t>sp|RTMix2_648|RTMix2_648</t>
  </si>
  <si>
    <t>-.APGNYL.-</t>
  </si>
  <si>
    <t>sp|RTMix2_814|RTMix2_814</t>
  </si>
  <si>
    <t>-.HPDTRL.-</t>
  </si>
  <si>
    <t>sp|RTMix2_193|RTMix2_193</t>
  </si>
  <si>
    <t>-.IPMNWV.-</t>
  </si>
  <si>
    <t>sp|RTMix2_136|RTMix2_136</t>
  </si>
  <si>
    <t>-.IEMKRL.-</t>
  </si>
  <si>
    <t>sp|RTMix2_376|RTMix2_376</t>
  </si>
  <si>
    <t>-.SEGNRL.-</t>
  </si>
  <si>
    <t>sp|RTMix2_458|RTMix2_458</t>
  </si>
  <si>
    <t>sp|RTMix2_402|RTMix2_402</t>
  </si>
  <si>
    <t>-.SPMTYL.-</t>
  </si>
  <si>
    <t>sp|RTMix2_753|RTMix2_753</t>
  </si>
  <si>
    <t>-.HFGNRV.-</t>
  </si>
  <si>
    <t>sp|RTMix2_532|RTMix2_532</t>
  </si>
  <si>
    <t>-.AFGKRL.-</t>
  </si>
  <si>
    <t>sp|RTMix2_741|RTMix2_741</t>
  </si>
  <si>
    <t>-.HFGTRV.-</t>
  </si>
  <si>
    <t>sp|RTMix2_778|RTMix2_778</t>
  </si>
  <si>
    <t>-.HEMTRL.-</t>
  </si>
  <si>
    <t>sp|RTMix2_586|RTMix2_586</t>
  </si>
  <si>
    <t>-.AEGKRL.-</t>
  </si>
  <si>
    <t>sp|RTMix2_340|RTMix2_340</t>
  </si>
  <si>
    <t>-.SEDNRL.-</t>
  </si>
  <si>
    <t>sp|RTMix2_176|RTMix2_176</t>
  </si>
  <si>
    <t>-.IPDNWL.-</t>
  </si>
  <si>
    <t>sp|RTMix2_121|RTMix2_121</t>
  </si>
  <si>
    <t>-.IEDNWV.-</t>
  </si>
  <si>
    <t>sp|RTMix2_195|RTMix2_195</t>
  </si>
  <si>
    <t>-.IPMNRV.-</t>
  </si>
  <si>
    <t>sp|RTMix2_290|RTMix2_290</t>
  </si>
  <si>
    <t>-.SFMTWL.-</t>
  </si>
  <si>
    <t>sp|RTMix2_645|RTMix2_645</t>
  </si>
  <si>
    <t>-.APGNRV.-</t>
  </si>
  <si>
    <t>sp|RTMix2_343|RTMix2_343</t>
  </si>
  <si>
    <t>-.SEMTWV.-</t>
  </si>
  <si>
    <t>sp|RTMix2_398|RTMix2_398</t>
  </si>
  <si>
    <t>-.SPMTWL.-</t>
  </si>
  <si>
    <t>sp|RTMix2_117|RTMix2_117</t>
  </si>
  <si>
    <t>-.IEDKRV.-</t>
  </si>
  <si>
    <t>sp|RTMix2_166|RTMix2_166</t>
  </si>
  <si>
    <t>-.IPDTRL.-</t>
  </si>
  <si>
    <t>sp|RTMix2_316|RTMix2_316</t>
  </si>
  <si>
    <t>-.SFGKRL.-</t>
  </si>
  <si>
    <t>sp|RTMix2_479|RTMix2_479</t>
  </si>
  <si>
    <t>sp|RTMix2_475|RTMix2_475</t>
  </si>
  <si>
    <t>sp|RTMix2_476|RTMix2_476</t>
  </si>
  <si>
    <t>sp|RTMix2_373|RTMix2_373</t>
  </si>
  <si>
    <t>-.SEGNWV.-</t>
  </si>
  <si>
    <t>sp|RTMix2_789|RTMix2_789</t>
  </si>
  <si>
    <t>-.HEMNRV.-</t>
  </si>
  <si>
    <t>sp|RTMix2_93|RTMix2_93</t>
  </si>
  <si>
    <t>-.IFGTRV.-</t>
  </si>
  <si>
    <t>sp|RTMix2_346|RTMix2_346</t>
  </si>
  <si>
    <t>-.SEMTRL.-</t>
  </si>
  <si>
    <t>sp|RTMix2_118|RTMix2_118</t>
  </si>
  <si>
    <t>-.IEDKRL.-</t>
  </si>
  <si>
    <t>sp|RTMix2_306|RTMix2_306</t>
  </si>
  <si>
    <t>-.SFMNYL.-</t>
  </si>
  <si>
    <t>sp|RTMix2_361|RTMix2_361</t>
  </si>
  <si>
    <t>-.SEGTWV.-</t>
  </si>
  <si>
    <t>sp|RTMix2_461|RTMix2_461</t>
  </si>
  <si>
    <t>sp|RTMix2_614|RTMix2_614</t>
  </si>
  <si>
    <t>-.APMTWL.-</t>
  </si>
  <si>
    <t>sp|RTMix2_397|RTMix2_397</t>
  </si>
  <si>
    <t>-.SPMTWV.-</t>
  </si>
  <si>
    <t>sp|RTMix2_861|RTMix2_861</t>
  </si>
  <si>
    <t>-.HPGNRV.-</t>
  </si>
  <si>
    <t>sp|RTMix2_691|RTMix2_691</t>
  </si>
  <si>
    <t>-.HQGKWV.-</t>
  </si>
  <si>
    <t>sp|RTMix2_674|RTMix2_674</t>
  </si>
  <si>
    <t>-.HQMKWL.-</t>
  </si>
  <si>
    <t>sp|RTMix2_678|RTMix2_678</t>
  </si>
  <si>
    <t>-.HQMKYL.-</t>
  </si>
  <si>
    <t>sp|RTMix2_696|RTMix2_696</t>
  </si>
  <si>
    <t>-.HQGKYL.-</t>
  </si>
  <si>
    <t>sp|RTMix2_695|RTMix2_695</t>
  </si>
  <si>
    <t>-.HQGKYV.-</t>
  </si>
  <si>
    <t>sp|RTMix2_660|RTMix2_660</t>
  </si>
  <si>
    <t>-.HQDKYL.-</t>
  </si>
  <si>
    <t>sp|RTMix2_655|RTMix2_655</t>
  </si>
  <si>
    <t>-.HQDKWV.-</t>
  </si>
  <si>
    <t>sp|RTMix2_692|RTMix2_692</t>
  </si>
  <si>
    <t>-.HQGKWL.-</t>
  </si>
  <si>
    <t>sp|RTMix2_464|RTMix2_464</t>
  </si>
  <si>
    <t>-.AQMNWL.-</t>
  </si>
  <si>
    <t>sp|RTMix2_673|RTMix2_673</t>
  </si>
  <si>
    <t>-.HQMKWV.-</t>
  </si>
  <si>
    <t>sp|RTMix2_680|RTMix2_680</t>
  </si>
  <si>
    <t>-.HQMNWL.-</t>
  </si>
  <si>
    <t>sp|RTMix2_650|RTMix2_650</t>
  </si>
  <si>
    <t>-.HQDTWL.-</t>
  </si>
  <si>
    <t>sp|RTMix2_8|RTMix2_8</t>
  </si>
  <si>
    <t>-.IQDKWL.-</t>
  </si>
  <si>
    <t>sp|RTMix2_679|RTMix2_679</t>
  </si>
  <si>
    <t>-.HQMNWV.-</t>
  </si>
  <si>
    <t>sp|RTMix2_677|RTMix2_677</t>
  </si>
  <si>
    <t>-.HQMKYV.-</t>
  </si>
  <si>
    <t>sp|RTMix2_657|RTMix2_657</t>
  </si>
  <si>
    <t>-.HQDKRV.-</t>
  </si>
  <si>
    <t>sp|RTMix2_25|RTMix2_25</t>
  </si>
  <si>
    <t>-.IQMKWV.-</t>
  </si>
  <si>
    <t>sp|RTMix2_26|RTMix2_26</t>
  </si>
  <si>
    <t>-.IQMKWL.-</t>
  </si>
  <si>
    <t>sp|RTMix2_31|RTMix2_31</t>
  </si>
  <si>
    <t>-.IQMNWV.-</t>
  </si>
  <si>
    <t>sp|RTMix2_7|RTMix2_7</t>
  </si>
  <si>
    <t>-.IQDKWV.-</t>
  </si>
  <si>
    <t>sp|RTMix2_668|RTMix2_668</t>
  </si>
  <si>
    <t>-.HQMTWL.-</t>
  </si>
  <si>
    <t>sp|RTMix2_34|RTMix2_34</t>
  </si>
  <si>
    <t>-.IQMNRL.-</t>
  </si>
  <si>
    <t>sp|RTMix2_434|RTMix2_434</t>
  </si>
  <si>
    <t>-.AQDTWL.-</t>
  </si>
  <si>
    <t>sp|RTMix2_439|RTMix2_439</t>
  </si>
  <si>
    <t>-.AQDKWV.-</t>
  </si>
  <si>
    <t>sp|RTMix2_482|RTMix2_482</t>
  </si>
  <si>
    <t>-.AQGNWL.-</t>
  </si>
  <si>
    <t>sp|RTMix2_666|RTMix2_666</t>
  </si>
  <si>
    <t>-.HQDNYL.-</t>
  </si>
  <si>
    <t>sp|RTMix2_13|RTMix2_13</t>
  </si>
  <si>
    <t>-.IQDNWV.-</t>
  </si>
  <si>
    <t>sp|RTMix2_236|RTMix2_236</t>
  </si>
  <si>
    <t>-.SQMTWL.-</t>
  </si>
  <si>
    <t>sp|RTMix2_443|RTMix2_443</t>
  </si>
  <si>
    <t>-.AQDKYV.-</t>
  </si>
  <si>
    <t>sp|RTMix2_698|RTMix2_698</t>
  </si>
  <si>
    <t>-.HQGNWL.-</t>
  </si>
  <si>
    <t>sp|RTMix2_656|RTMix2_656</t>
  </si>
  <si>
    <t>-.HQDKWL.-</t>
  </si>
  <si>
    <t>sp|RTMix2_260|RTMix2_260</t>
  </si>
  <si>
    <t>-.SQGKWL.-</t>
  </si>
  <si>
    <t>sp|RTMix2_440|RTMix2_440</t>
  </si>
  <si>
    <t>-.AQDKWL.-</t>
  </si>
  <si>
    <t>sp|RTMix2_230|RTMix2_230</t>
  </si>
  <si>
    <t>-.SQDNWL.-</t>
  </si>
  <si>
    <t>sp|RTMix2_654|RTMix2_654</t>
  </si>
  <si>
    <t>-.HQDTYL.-</t>
  </si>
  <si>
    <t>sp|RTMix2_468|RTMix2_468</t>
  </si>
  <si>
    <t>-.AQMNYL.-</t>
  </si>
  <si>
    <t>sp|RTMix2_12|RTMix2_12</t>
  </si>
  <si>
    <t>-.IQDKYL.-</t>
  </si>
  <si>
    <t>sp|RTMix2_270|RTMix2_270</t>
  </si>
  <si>
    <t>-.SQGNYL.-</t>
  </si>
  <si>
    <t>sp|RTMix2_223|RTMix2_223</t>
  </si>
  <si>
    <t>-.SQDKWV.-</t>
  </si>
  <si>
    <t>sp|RTMix2_441|RTMix2_441</t>
  </si>
  <si>
    <t>-.AQDKRV.-</t>
  </si>
  <si>
    <t>-.AQMKWL.-</t>
  </si>
  <si>
    <t>-.AQMKYL.-</t>
  </si>
  <si>
    <t>sp|RTMix2_684|RTMix2_684</t>
  </si>
  <si>
    <t>-.HQMNYL.-</t>
  </si>
  <si>
    <t>sp|RTMix2_43|RTMix2_43</t>
  </si>
  <si>
    <t>-.IQGKWV.-</t>
  </si>
  <si>
    <t>-.AQGKWL.-</t>
  </si>
  <si>
    <t>sp|RTMix2_444|RTMix2_444</t>
  </si>
  <si>
    <t>-.AQDKYL.-</t>
  </si>
  <si>
    <t>sp|RTMix2_686|RTMix2_686</t>
  </si>
  <si>
    <t>-.HQGTWL.-</t>
  </si>
  <si>
    <t>sp|RTMix2_248|RTMix2_248</t>
  </si>
  <si>
    <t>-.SQMNWL.-</t>
  </si>
  <si>
    <t>sp|RTMix2_466|RTMix2_466</t>
  </si>
  <si>
    <t>-.AQMNRL.-</t>
  </si>
  <si>
    <t>sp|RTMix2_32|RTMix2_32</t>
  </si>
  <si>
    <t>-.IQMNWL.-</t>
  </si>
  <si>
    <t>sp|RTMix2_36|RTMix2_36</t>
  </si>
  <si>
    <t>-.IQMNYL.-</t>
  </si>
  <si>
    <t>sp|RTMix2_241|RTMix2_241</t>
  </si>
  <si>
    <t>-.SQMKWV.-</t>
  </si>
  <si>
    <t>sp|RTMix2_50|RTMix2_50</t>
  </si>
  <si>
    <t>-.IQGNWL.-</t>
  </si>
  <si>
    <t>sp|RTMix2_246|RTMix2_246</t>
  </si>
  <si>
    <t>-.SQMKYL.-</t>
  </si>
  <si>
    <t>sp|RTMix2_457|RTMix2_457</t>
  </si>
  <si>
    <t>-.AQMKWV.-</t>
  </si>
  <si>
    <t>sp|RTMix2_11|RTMix2_11</t>
  </si>
  <si>
    <t>-.IQDKYV.-</t>
  </si>
  <si>
    <t>sp|RTMix2_224|RTMix2_224</t>
  </si>
  <si>
    <t>-.SQDKWL.-</t>
  </si>
  <si>
    <t>sp|RTMix2_697|RTMix2_697</t>
  </si>
  <si>
    <t>-.HQGNWV.-</t>
  </si>
  <si>
    <t>sp|RTMix2_18|RTMix2_18</t>
  </si>
  <si>
    <t>-.IQDNYL.-</t>
  </si>
  <si>
    <t>sp|RTMix2_266|RTMix2_266</t>
  </si>
  <si>
    <t>-.SQGNWL.-</t>
  </si>
  <si>
    <t>sp|RTMix2_9|RTMix2_9</t>
  </si>
  <si>
    <t>-.IQDKRV.-</t>
  </si>
  <si>
    <t>sp|RTMix2_15|RTMix2_15</t>
  </si>
  <si>
    <t>-.IQDNRV.-</t>
  </si>
  <si>
    <t>sp|RTMix2_465|RTMix2_465</t>
  </si>
  <si>
    <t>-.AQMNRV.-</t>
  </si>
  <si>
    <t>sp|RTMix2_446|RTMix2_446</t>
  </si>
  <si>
    <t>-.AQDNWL.-</t>
  </si>
  <si>
    <t>sp|RTMix2_227|RTMix2_227</t>
  </si>
  <si>
    <t>-.SQDKYV.-</t>
  </si>
  <si>
    <t>sp|RTMix2_242|RTMix2_242</t>
  </si>
  <si>
    <t>-.SQMKWL.-</t>
  </si>
  <si>
    <t>sp|RTMix2_442|RTMix2_442</t>
  </si>
  <si>
    <t>-.AQDKRL.-</t>
  </si>
  <si>
    <t>sp|RTMix2_229|RTMix2_229</t>
  </si>
  <si>
    <t>-.SQDNWV.-</t>
  </si>
  <si>
    <t>sp|RTMix2_694|RTMix2_694</t>
  </si>
  <si>
    <t>-.HQGKRL.-</t>
  </si>
  <si>
    <t>sp|RTMix2_486|RTMix2_486</t>
  </si>
  <si>
    <t>-.AQGNYL.-</t>
  </si>
  <si>
    <t>sp|RTMix2_480|RTMix2_480</t>
  </si>
  <si>
    <t>-.AQGKYL.-</t>
  </si>
  <si>
    <t>sp|RTMix2_467|RTMix2_467</t>
  </si>
  <si>
    <t>-.AQMNYV.-</t>
  </si>
  <si>
    <t>sp|RTMix2_454|RTMix2_454</t>
  </si>
  <si>
    <t>-.AQMTRL.-</t>
  </si>
  <si>
    <t>sp|RTMix2_259|RTMix2_259</t>
  </si>
  <si>
    <t>-.SQGKWV.-</t>
  </si>
  <si>
    <t>sp|RTMix2_433|RTMix2_433</t>
  </si>
  <si>
    <t>-.AQDTWV.-</t>
  </si>
  <si>
    <t>sp|RTMix2_238|RTMix2_238</t>
  </si>
  <si>
    <t>-.SQMTRL.-</t>
  </si>
  <si>
    <t>-.AQGKWV.-</t>
  </si>
  <si>
    <t>sp|RTMix2_662|RTMix2_662</t>
  </si>
  <si>
    <t>-.HQDNWL.-</t>
  </si>
  <si>
    <t>sp|RTMix2_438|RTMix2_438</t>
  </si>
  <si>
    <t>-.AQDTYL.-</t>
  </si>
  <si>
    <t>-.AQMKYV.-</t>
  </si>
  <si>
    <t>sp|RTMix2_47|RTMix2_47</t>
  </si>
  <si>
    <t>-.IQGKYV.-</t>
  </si>
  <si>
    <t>sp|RTMix2_228|RTMix2_228</t>
  </si>
  <si>
    <t>-.SQDKYL.-</t>
  </si>
  <si>
    <t>-.AQGKYV.-</t>
  </si>
  <si>
    <t>sp|RTMix2_451|RTMix2_451</t>
  </si>
  <si>
    <t>-.AQMTWV.-</t>
  </si>
  <si>
    <t>sp|RTMix2_675|RTMix2_675</t>
  </si>
  <si>
    <t>-.HQMKRV.-</t>
  </si>
  <si>
    <t>sp|RTMix2_226|RTMix2_226</t>
  </si>
  <si>
    <t>-.SQDKRL.-</t>
  </si>
  <si>
    <t>sp|RTMix2_264|RTMix2_264</t>
  </si>
  <si>
    <t>-.SQGKYL.-</t>
  </si>
  <si>
    <t>sp|RTMix2_672|RTMix2_672</t>
  </si>
  <si>
    <t>-.HQMTYL.-</t>
  </si>
  <si>
    <t>sp|RTMix2_460|RTMix2_460</t>
  </si>
  <si>
    <t>-.AQMKRL.-</t>
  </si>
  <si>
    <t>sp|RTMix2_481|RTMix2_481</t>
  </si>
  <si>
    <t>-.AQGNWV.-</t>
  </si>
  <si>
    <t>sp|RTMix2_676|RTMix2_676</t>
  </si>
  <si>
    <t>-.HQMKRL.-</t>
  </si>
  <si>
    <t>sp|RTMix2_661|RTMix2_661</t>
  </si>
  <si>
    <t>-.HQDNWV.-</t>
  </si>
  <si>
    <t>sp|RTMix2_245|RTMix2_245</t>
  </si>
  <si>
    <t>-.SQMKYV.-</t>
  </si>
  <si>
    <t>sp|RTMix2_14|RTMix2_14</t>
  </si>
  <si>
    <t>-.IQDNWL.-</t>
  </si>
  <si>
    <t>sp|RTMix2_664|RTMix2_664</t>
  </si>
  <si>
    <t>-.HQDNRL.-</t>
  </si>
  <si>
    <t>sp|RTMix2_659|RTMix2_659</t>
  </si>
  <si>
    <t>-.HQDKYV.-</t>
  </si>
  <si>
    <t>sp|RTMix2_263|RTMix2_263</t>
  </si>
  <si>
    <t>-.SQGKYV.-</t>
  </si>
  <si>
    <t>sp|RTMix2_469|RTMix2_469</t>
  </si>
  <si>
    <t>-.AQGTWV.-</t>
  </si>
  <si>
    <t>sp|RTMix2_48|RTMix2_48</t>
  </si>
  <si>
    <t>-.IQGKYL.-</t>
  </si>
  <si>
    <t>sp|RTMix2_478|RTMix2_478</t>
  </si>
  <si>
    <t>-.AQGKRL.-</t>
  </si>
  <si>
    <t>sp|RTMix2_232|RTMix2_232</t>
  </si>
  <si>
    <t>-.SQDNRL.-</t>
  </si>
  <si>
    <t>sp|RTMix2_46|RTMix2_46</t>
  </si>
  <si>
    <t>-.IQGKRL.-</t>
  </si>
  <si>
    <t>sp|RTMix2_701|RTMix2_701</t>
  </si>
  <si>
    <t>-.HQGNYV.-</t>
  </si>
  <si>
    <t>sp|RTMix2_658|RTMix2_658</t>
  </si>
  <si>
    <t>-.HQDKRL.-</t>
  </si>
  <si>
    <t>sp|RTMix2_685|RTMix2_685</t>
  </si>
  <si>
    <t>-.HQGTWV.-</t>
  </si>
  <si>
    <t>sp|RTMix2_702|RTMix2_702</t>
  </si>
  <si>
    <t>-.HQGNYL.-</t>
  </si>
  <si>
    <t>sp|RTMix2_459|RTMix2_459</t>
  </si>
  <si>
    <t>-.AQMKRV.-</t>
  </si>
  <si>
    <t>sp|RTMix2_29|RTMix2_29</t>
  </si>
  <si>
    <t>-.IQMKYV.-</t>
  </si>
  <si>
    <t>sp|RTMix2_450|RTMix2_450</t>
  </si>
  <si>
    <t>-.AQDNYL.-</t>
  </si>
  <si>
    <t>sp|RTMix2_265|RTMix2_265</t>
  </si>
  <si>
    <t>-.SQGNWV.-</t>
  </si>
  <si>
    <t>sp|RTMix2_653|RTMix2_653</t>
  </si>
  <si>
    <t>-.HQDTYV.-</t>
  </si>
  <si>
    <t>sp|RTMix2_217|RTMix2_217</t>
  </si>
  <si>
    <t>-.SQDTWV.-</t>
  </si>
  <si>
    <t>sp|RTMix2_244|RTMix2_244</t>
  </si>
  <si>
    <t>-.SQMKRL.-</t>
  </si>
  <si>
    <t>sp|RTMix2_448|RTMix2_448</t>
  </si>
  <si>
    <t>-.AQDNRL.-</t>
  </si>
  <si>
    <t>sp|RTMix2_225|RTMix2_225</t>
  </si>
  <si>
    <t>-.SQDKRV.-</t>
  </si>
  <si>
    <t>sp|RTMix2_683|RTMix2_683</t>
  </si>
  <si>
    <t>-.HQMNYV.-</t>
  </si>
  <si>
    <t>sp|RTMix2_649|RTMix2_649</t>
  </si>
  <si>
    <t>-.HQDTWV.-</t>
  </si>
  <si>
    <t>sp|RTMix2_243|RTMix2_243</t>
  </si>
  <si>
    <t>-.SQMKRV.-</t>
  </si>
  <si>
    <t>sp|RTMix2_463|RTMix2_463</t>
  </si>
  <si>
    <t>-.AQMNWV.-</t>
  </si>
  <si>
    <t>sp|RTMix2_52|RTMix2_52</t>
  </si>
  <si>
    <t>-.IQGNRL.-</t>
  </si>
  <si>
    <t>sp|RTMix2_682|RTMix2_682</t>
  </si>
  <si>
    <t>-.HQMNRL.-</t>
  </si>
  <si>
    <t>sp|RTMix2_49|RTMix2_49</t>
  </si>
  <si>
    <t>-.IQGNWV.-</t>
  </si>
  <si>
    <t>sp|RTMix2_639|RTMix2_639</t>
  </si>
  <si>
    <t>-.APGKRV.-</t>
  </si>
  <si>
    <t>sp|RTMix2_384|RTMix2_384</t>
  </si>
  <si>
    <t>-.SPDTYL.-</t>
  </si>
  <si>
    <t>sp|RTMix2_262|RTMix2_262</t>
  </si>
  <si>
    <t>-.SQGKRL.-</t>
  </si>
  <si>
    <t>sp|RTMix2_252|RTMix2_252</t>
  </si>
  <si>
    <t>-.SQMNYL.-</t>
  </si>
  <si>
    <t>sp|RTMix2_301|RTMix2_301</t>
  </si>
  <si>
    <t>-.SFMNWV.-</t>
  </si>
  <si>
    <t>sp|RTMix2_541|RTMix2_541</t>
  </si>
  <si>
    <t>-.AEDTWV.-</t>
  </si>
  <si>
    <t>sp|RTMix2_472|RTMix2_472</t>
  </si>
  <si>
    <t>-.AQGTRL.-</t>
  </si>
  <si>
    <t>sp|RTMix2_132|RTMix2_132</t>
  </si>
  <si>
    <t>-.IEMTYL.-</t>
  </si>
  <si>
    <t>sp|RTMix2_477|RTMix2_477</t>
  </si>
  <si>
    <t>-.AQGKRV.-</t>
  </si>
  <si>
    <t>sp|RTMix1_52|RTMix1_52</t>
  </si>
  <si>
    <t>-.SFFFRL.-</t>
  </si>
  <si>
    <t>sp|RTMix1_360|RTMix1_360</t>
  </si>
  <si>
    <t>-.HFSFYL.-</t>
  </si>
  <si>
    <t>sp|RTMix1_255|RTMix1_255</t>
  </si>
  <si>
    <t>-.AFFTRF.-</t>
  </si>
  <si>
    <t>sp|RTMix1_39|RTMix1_39</t>
  </si>
  <si>
    <t>sp|RTMix1_377|RTMix1_377</t>
  </si>
  <si>
    <t>-.HFFFYF.-</t>
  </si>
  <si>
    <t>sp|RTMix1_384|RTMix1_384</t>
  </si>
  <si>
    <t>-.HSDTYL.-</t>
  </si>
  <si>
    <t>sp|RTMix1_310|RTMix1_310</t>
  </si>
  <si>
    <t>-.ASFTRL.-</t>
  </si>
  <si>
    <t>sp|RTMix1_31|RTMix1_31</t>
  </si>
  <si>
    <t>-.SFSFWF.-</t>
  </si>
  <si>
    <t>sp|RTMix1_53|RTMix1_53</t>
  </si>
  <si>
    <t>-.SFFFYF.-</t>
  </si>
  <si>
    <t>sp|RTMix1_84|RTMix1_84</t>
  </si>
  <si>
    <t>-.SSSKYL.-</t>
  </si>
  <si>
    <t>sp|RTMix1_302|RTMix1_302</t>
  </si>
  <si>
    <t>sp|RTMix1_251|RTMix1_251</t>
  </si>
  <si>
    <t>-.AFSFYF.-</t>
  </si>
  <si>
    <t>sp|RTMix1_229|RTMix1_229</t>
  </si>
  <si>
    <t>-.AFDFWF.-</t>
  </si>
  <si>
    <t>sp|RTMix1_14|RTMix1_14</t>
  </si>
  <si>
    <t>-.SFDFWL.-</t>
  </si>
  <si>
    <t>sp|RTMix1_143|RTMix1_143</t>
  </si>
  <si>
    <t>-.FFSFYF.-</t>
  </si>
  <si>
    <t>sp|RTMix1_215|RTMix1_215</t>
  </si>
  <si>
    <t>-.FSFFYF.-</t>
  </si>
  <si>
    <t>sp|RTMix1_275|RTMix1_275</t>
  </si>
  <si>
    <t>-.ASDTYF.-</t>
  </si>
  <si>
    <t>sp|RTMix1_283|RTMix1_283</t>
  </si>
  <si>
    <t>sp|RTMix1_269|RTMix1_269</t>
  </si>
  <si>
    <t>-.AFFFYF.-</t>
  </si>
  <si>
    <t>sp|RTMix1_198|RTMix1_198</t>
  </si>
  <si>
    <t>-.FSSFYL.-</t>
  </si>
  <si>
    <t>sp|RTMix1_104|RTMix1_104</t>
  </si>
  <si>
    <t>-.SSFFWL.-</t>
  </si>
  <si>
    <t>sp|RTMix1_114|RTMix1_114</t>
  </si>
  <si>
    <t>-.FFDTYL.-</t>
  </si>
  <si>
    <t>sp|RTMix1_212|RTMix1_212</t>
  </si>
  <si>
    <t>-.FSFFWL.-</t>
  </si>
  <si>
    <t>sp|RTMix1_414|RTMix1_414</t>
  </si>
  <si>
    <t>-.HSSFYL.-</t>
  </si>
  <si>
    <t>sp|RTMix1_64|RTMix1_64</t>
  </si>
  <si>
    <t>-.SSDKRL.-</t>
  </si>
  <si>
    <t>sp|RTMix1_89|RTMix1_89</t>
  </si>
  <si>
    <t>-.SSSFYF.-</t>
  </si>
  <si>
    <t>sp|RTMix1_297|RTMix1_297</t>
  </si>
  <si>
    <t>-.ASSKRF.-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</si>
</sst>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1" fontId="2" fillId="0" borderId="0" xfId="0" applyNumberFormat="1" applyFont="1" applyAlignment="1">
      <alignment horizontal="center" textRotation="90"/>
    </xf>
    <xf numFmtId="0" fontId="2" fillId="0" borderId="0" xfId="0" applyFont="1" applyAlignment="1">
      <alignment textRotation="90"/>
    </xf>
    <xf numFmtId="0" fontId="2" fillId="0" borderId="0" xfId="0" applyFont="1" applyAlignment="1">
      <alignment horizontal="left" textRotation="90"/>
    </xf>
    <xf numFmtId="11" fontId="1" fillId="0" borderId="0" xfId="0" applyNumberFormat="1" applyFont="1" applyAlignment="1">
      <alignment horizontal="center" textRotation="90"/>
    </xf>
    <xf numFmtId="11" fontId="3" fillId="0" borderId="0" xfId="0" applyNumberFormat="1" applyFont="1" applyAlignment="1">
      <alignment horizontal="center" textRotation="90"/>
    </xf>
    <xf numFmtId="0" fontId="3" fillId="0" borderId="0" xfId="0" applyFont="1" applyAlignment="1">
      <alignment textRotation="90"/>
    </xf>
    <xf numFmtId="0" fontId="3" fillId="0" borderId="0" xfId="0" applyFont="1" applyAlignment="1">
      <alignment horizontal="left" textRotation="90"/>
    </xf>
    <xf numFmtId="11" fontId="3" fillId="0" borderId="0" xfId="0" applyNumberFormat="1" applyFont="1" applyAlignment="1">
      <alignment textRotation="90"/>
    </xf>
    <xf numFmtId="11" fontId="4" fillId="0" borderId="0" xfId="0" applyNumberFormat="1" applyFont="1" applyAlignment="1">
      <alignment horizontal="center" textRotation="90"/>
    </xf>
    <xf numFmtId="0" fontId="4" fillId="0" borderId="0" xfId="0" applyFont="1" applyAlignment="1">
      <alignment textRotation="90"/>
    </xf>
    <xf numFmtId="0" fontId="4" fillId="0" borderId="0" xfId="0" applyFont="1" applyAlignment="1">
      <alignment horizontal="left" textRotation="90"/>
    </xf>
    <xf numFmtId="11" fontId="4" fillId="0" borderId="0" xfId="0" applyNumberFormat="1" applyFont="1" applyAlignment="1">
      <alignment textRotation="90"/>
    </xf>
    <xf numFmtId="0" fontId="1" fillId="0" borderId="0" xfId="0" applyFont="1" applyAlignment="1">
      <alignment textRotation="90"/>
    </xf>
    <xf numFmtId="0" fontId="0" fillId="0" borderId="0" xfId="0" applyAlignment="1">
      <alignment horizontal="left"/>
    </xf>
    <xf numFmtId="0" fontId="5" fillId="0" borderId="0" xfId="0" applyFont="1"/>
    <xf numFmtId="11" fontId="0" fillId="0" borderId="0" xfId="0" applyNumberFormat="1" applyAlignment="1">
      <alignment horizontal="center"/>
    </xf>
    <xf numFmtId="11" fontId="0" fillId="0" borderId="0" xfId="0" applyNumberFormat="1"/>
    <xf numFmtId="164" fontId="0" fillId="0" borderId="0" xfId="0" applyNumberFormat="1"/>
    <xf numFmtId="2" fontId="0" fillId="0" borderId="0" xfId="0" applyNumberFormat="1" applyAlignment="1">
      <alignment horizontal="center"/>
    </xf>
    <xf numFmtId="0" fontId="1" fillId="0" borderId="0" xfId="0" applyFont="1"/>
    <xf numFmtId="0" fontId="6" fillId="0" borderId="0" xfId="0" applyFont="1" applyAlignment="1">
      <alignment textRotation="90"/>
    </xf>
    <xf numFmtId="0" fontId="2" fillId="0" borderId="0" xfId="0" applyFont="1" applyAlignment="1">
      <alignment horizontal="center" textRotation="90"/>
    </xf>
    <xf numFmtId="0" fontId="7" fillId="0" borderId="0" xfId="0" applyFont="1" applyAlignment="1">
      <alignment horizontal="center" textRotation="90"/>
    </xf>
    <xf numFmtId="0" fontId="7" fillId="0" borderId="0" xfId="0" applyFont="1" applyAlignment="1">
      <alignment textRotation="90"/>
    </xf>
    <xf numFmtId="11" fontId="7" fillId="0" borderId="0" xfId="0" applyNumberFormat="1" applyFont="1" applyAlignment="1">
      <alignment horizontal="center" textRotation="90"/>
    </xf>
    <xf numFmtId="164" fontId="7" fillId="0" borderId="0" xfId="0" applyNumberFormat="1" applyFont="1" applyAlignment="1">
      <alignment horizontal="center" textRotation="90"/>
    </xf>
    <xf numFmtId="0" fontId="0" fillId="0" borderId="0" xfId="0" applyAlignment="1">
      <alignment textRotation="90"/>
    </xf>
    <xf numFmtId="164" fontId="0" fillId="0" borderId="0" xfId="0" applyNumberFormat="1" applyAlignment="1">
      <alignment horizontal="center"/>
    </xf>
    <xf numFmtId="11" fontId="8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5FE4-E1FE-4373-B638-83850DDEEEF0}">
  <dimension ref="A1:AK162"/>
  <sheetViews>
    <sheetView workbookViewId="0">
      <selection activeCell="G1" sqref="G1"/>
    </sheetView>
  </sheetViews>
  <sheetFormatPr defaultRowHeight="14.4" x14ac:dyDescent="0.3"/>
  <cols>
    <col min="1" max="1" width="4.77734375" customWidth="1"/>
    <col min="2" max="2" width="7" bestFit="1" customWidth="1"/>
    <col min="3" max="3" width="2.44140625" bestFit="1" customWidth="1"/>
    <col min="5" max="5" width="5.88671875" bestFit="1" customWidth="1"/>
    <col min="6" max="6" width="7" bestFit="1" customWidth="1"/>
    <col min="7" max="7" width="12.6640625" bestFit="1" customWidth="1"/>
    <col min="8" max="8" width="12" bestFit="1" customWidth="1"/>
    <col min="9" max="10" width="17.44140625" style="30" bestFit="1" customWidth="1"/>
    <col min="11" max="11" width="17.44140625" style="30" customWidth="1"/>
    <col min="12" max="12" width="6.109375" style="30" customWidth="1"/>
    <col min="14" max="14" width="2.44140625" bestFit="1" customWidth="1"/>
    <col min="18" max="18" width="12.6640625" bestFit="1" customWidth="1"/>
    <col min="19" max="19" width="11.44140625" customWidth="1"/>
    <col min="20" max="22" width="17.109375" style="16" bestFit="1" customWidth="1"/>
    <col min="28" max="28" width="8.5546875" customWidth="1"/>
    <col min="29" max="29" width="12" bestFit="1" customWidth="1"/>
    <col min="30" max="30" width="7" bestFit="1" customWidth="1"/>
    <col min="31" max="31" width="11.33203125" style="30" customWidth="1"/>
    <col min="32" max="32" width="12.44140625" style="30" customWidth="1"/>
    <col min="33" max="33" width="11.44140625" style="30" customWidth="1"/>
    <col min="34" max="34" width="6.109375" customWidth="1"/>
    <col min="35" max="35" width="11.21875" customWidth="1"/>
    <col min="36" max="36" width="11.5546875" customWidth="1"/>
  </cols>
  <sheetData>
    <row r="1" spans="1:37" ht="85.2" x14ac:dyDescent="0.3">
      <c r="A1" s="21" t="s">
        <v>6091</v>
      </c>
      <c r="B1" s="20" t="s">
        <v>1</v>
      </c>
      <c r="C1" s="20" t="s">
        <v>2</v>
      </c>
      <c r="D1" s="20" t="s">
        <v>6092</v>
      </c>
      <c r="E1" s="20" t="s">
        <v>3</v>
      </c>
      <c r="F1" s="20" t="s">
        <v>4</v>
      </c>
      <c r="G1" s="20" t="s">
        <v>6093</v>
      </c>
      <c r="H1" s="20" t="s">
        <v>7</v>
      </c>
      <c r="I1" s="31" t="s">
        <v>9</v>
      </c>
      <c r="J1" s="31" t="s">
        <v>10</v>
      </c>
      <c r="K1" s="31" t="s">
        <v>11</v>
      </c>
      <c r="L1" s="23" t="s">
        <v>6094</v>
      </c>
      <c r="M1" s="20" t="s">
        <v>1</v>
      </c>
      <c r="N1" s="20" t="s">
        <v>2</v>
      </c>
      <c r="O1" s="20" t="s">
        <v>6092</v>
      </c>
      <c r="P1" s="20" t="s">
        <v>3</v>
      </c>
      <c r="Q1" s="20" t="s">
        <v>4</v>
      </c>
      <c r="R1" s="20" t="s">
        <v>6093</v>
      </c>
      <c r="S1" s="20" t="s">
        <v>7</v>
      </c>
      <c r="T1" s="32" t="s">
        <v>9</v>
      </c>
      <c r="U1" s="32" t="s">
        <v>10</v>
      </c>
      <c r="V1" s="32" t="s">
        <v>11</v>
      </c>
      <c r="W1" s="25"/>
      <c r="X1" s="26"/>
      <c r="Y1" s="26"/>
      <c r="Z1" s="26"/>
      <c r="AA1" s="27"/>
      <c r="AB1" s="2" t="s">
        <v>6093</v>
      </c>
      <c r="AC1" s="2" t="s">
        <v>7</v>
      </c>
      <c r="AD1" s="2" t="s">
        <v>4</v>
      </c>
      <c r="AE1" s="22" t="s">
        <v>9</v>
      </c>
      <c r="AF1" s="22" t="s">
        <v>10</v>
      </c>
      <c r="AG1" s="22" t="s">
        <v>11</v>
      </c>
      <c r="AH1" s="24" t="s">
        <v>4</v>
      </c>
      <c r="AI1" s="25" t="s">
        <v>9</v>
      </c>
      <c r="AJ1" s="25" t="s">
        <v>10</v>
      </c>
      <c r="AK1" s="25" t="s">
        <v>11</v>
      </c>
    </row>
    <row r="2" spans="1:37" x14ac:dyDescent="0.3">
      <c r="B2">
        <v>18203</v>
      </c>
      <c r="C2">
        <v>2</v>
      </c>
      <c r="D2">
        <v>484.25796000000003</v>
      </c>
      <c r="E2">
        <v>0.44</v>
      </c>
      <c r="F2">
        <v>1.3919999999999999</v>
      </c>
      <c r="G2" t="s">
        <v>6095</v>
      </c>
      <c r="H2" t="s">
        <v>6096</v>
      </c>
      <c r="I2" s="16">
        <v>15812822</v>
      </c>
      <c r="J2" s="16">
        <v>42460248</v>
      </c>
      <c r="K2" s="16">
        <v>47574304</v>
      </c>
      <c r="L2" s="16"/>
      <c r="M2">
        <v>17598</v>
      </c>
      <c r="N2">
        <v>2</v>
      </c>
      <c r="O2">
        <v>484.25796000000003</v>
      </c>
      <c r="P2">
        <v>0.28999999999999998</v>
      </c>
      <c r="Q2">
        <v>1.454</v>
      </c>
      <c r="R2" t="s">
        <v>6095</v>
      </c>
      <c r="S2" t="s">
        <v>6096</v>
      </c>
      <c r="T2" s="16">
        <v>7512712.5</v>
      </c>
      <c r="U2" s="16">
        <v>20314372</v>
      </c>
      <c r="V2" s="16">
        <v>21868020</v>
      </c>
      <c r="W2" s="17"/>
      <c r="X2" s="28"/>
      <c r="Y2" s="28"/>
      <c r="Z2" s="28"/>
      <c r="AB2" t="s">
        <v>6095</v>
      </c>
      <c r="AC2" t="s">
        <v>6096</v>
      </c>
      <c r="AD2">
        <v>1.3919999999999999</v>
      </c>
      <c r="AE2" s="16">
        <v>15812822</v>
      </c>
      <c r="AF2" s="16">
        <v>42460248</v>
      </c>
      <c r="AG2" s="16">
        <v>47574304</v>
      </c>
      <c r="AH2">
        <v>1.454</v>
      </c>
      <c r="AI2" s="16">
        <v>7512712.5</v>
      </c>
      <c r="AJ2" s="16">
        <v>20314372</v>
      </c>
      <c r="AK2" s="16">
        <v>21868020</v>
      </c>
    </row>
    <row r="3" spans="1:37" x14ac:dyDescent="0.3">
      <c r="B3">
        <v>18212</v>
      </c>
      <c r="C3">
        <v>2</v>
      </c>
      <c r="D3">
        <v>484.25796000000003</v>
      </c>
      <c r="E3">
        <v>1.47</v>
      </c>
      <c r="F3">
        <v>1.3149999999999999</v>
      </c>
      <c r="G3" t="s">
        <v>6095</v>
      </c>
      <c r="H3" t="s">
        <v>6096</v>
      </c>
      <c r="I3" s="16">
        <v>613900.5</v>
      </c>
      <c r="J3" s="16">
        <v>923368</v>
      </c>
      <c r="K3" s="16">
        <v>473539.3125</v>
      </c>
      <c r="L3" s="16"/>
      <c r="M3">
        <v>17624</v>
      </c>
      <c r="N3">
        <v>2</v>
      </c>
      <c r="O3">
        <v>484.25796000000003</v>
      </c>
      <c r="P3">
        <v>0.31</v>
      </c>
      <c r="Q3">
        <v>1.794</v>
      </c>
      <c r="R3" t="s">
        <v>6095</v>
      </c>
      <c r="S3" t="s">
        <v>6096</v>
      </c>
      <c r="T3" s="16">
        <v>9455474</v>
      </c>
      <c r="U3" s="16">
        <v>25712374</v>
      </c>
      <c r="V3" s="16">
        <v>26857334</v>
      </c>
      <c r="W3" s="17"/>
      <c r="X3" s="28"/>
      <c r="Y3" s="28"/>
      <c r="Z3" s="28"/>
      <c r="AB3" t="s">
        <v>6095</v>
      </c>
      <c r="AC3" t="s">
        <v>6096</v>
      </c>
      <c r="AD3">
        <v>1.3149999999999999</v>
      </c>
      <c r="AE3" s="16">
        <v>613900.5</v>
      </c>
      <c r="AF3" s="16">
        <v>923368</v>
      </c>
      <c r="AG3" s="16">
        <v>473539.3125</v>
      </c>
      <c r="AH3">
        <v>1.794</v>
      </c>
      <c r="AI3" s="16">
        <v>9455474</v>
      </c>
      <c r="AJ3" s="16">
        <v>25712374</v>
      </c>
      <c r="AK3" s="16">
        <v>26857334</v>
      </c>
    </row>
    <row r="4" spans="1:37" x14ac:dyDescent="0.3">
      <c r="B4">
        <v>18229</v>
      </c>
      <c r="C4">
        <v>2</v>
      </c>
      <c r="D4">
        <v>484.25796000000003</v>
      </c>
      <c r="E4">
        <v>0.41</v>
      </c>
      <c r="F4">
        <v>1.5029999999999999</v>
      </c>
      <c r="G4" t="s">
        <v>6095</v>
      </c>
      <c r="H4" t="s">
        <v>6096</v>
      </c>
      <c r="I4" s="16">
        <v>10781190</v>
      </c>
      <c r="J4" s="16">
        <v>35672420</v>
      </c>
      <c r="K4" s="16">
        <v>34180972</v>
      </c>
      <c r="L4" s="16"/>
      <c r="M4">
        <v>17650</v>
      </c>
      <c r="N4">
        <v>2</v>
      </c>
      <c r="O4">
        <v>484.25796000000003</v>
      </c>
      <c r="P4">
        <v>0.43</v>
      </c>
      <c r="Q4">
        <v>1.2689999999999999</v>
      </c>
      <c r="R4" t="s">
        <v>6095</v>
      </c>
      <c r="S4" t="s">
        <v>6096</v>
      </c>
      <c r="T4" s="16">
        <v>8997740</v>
      </c>
      <c r="U4" s="16">
        <v>25236408</v>
      </c>
      <c r="V4" s="16">
        <v>28564972</v>
      </c>
      <c r="W4" s="17"/>
      <c r="X4" s="28"/>
      <c r="Y4" s="28"/>
      <c r="Z4" s="28"/>
      <c r="AB4" t="s">
        <v>6095</v>
      </c>
      <c r="AC4" t="s">
        <v>6096</v>
      </c>
      <c r="AD4">
        <v>1.5029999999999999</v>
      </c>
      <c r="AE4" s="16">
        <v>10781190</v>
      </c>
      <c r="AF4" s="16">
        <v>35672420</v>
      </c>
      <c r="AG4" s="16">
        <v>34180972</v>
      </c>
      <c r="AH4">
        <v>1.2689999999999999</v>
      </c>
      <c r="AI4" s="16">
        <v>8997740</v>
      </c>
      <c r="AJ4" s="16">
        <v>25236408</v>
      </c>
      <c r="AK4" s="16">
        <v>28564972</v>
      </c>
    </row>
    <row r="5" spans="1:37" x14ac:dyDescent="0.3">
      <c r="B5">
        <v>18247</v>
      </c>
      <c r="C5">
        <v>2</v>
      </c>
      <c r="D5">
        <v>484.25796000000003</v>
      </c>
      <c r="E5">
        <v>0.55000000000000004</v>
      </c>
      <c r="F5">
        <v>1.321</v>
      </c>
      <c r="G5" t="s">
        <v>6095</v>
      </c>
      <c r="H5" t="s">
        <v>6096</v>
      </c>
      <c r="I5" s="16">
        <v>645970.9375</v>
      </c>
      <c r="J5" s="16">
        <v>1049277.75</v>
      </c>
      <c r="K5" s="16">
        <v>267540.25</v>
      </c>
      <c r="L5" s="16"/>
      <c r="M5">
        <v>17676</v>
      </c>
      <c r="N5">
        <v>2</v>
      </c>
      <c r="O5">
        <v>484.25796000000003</v>
      </c>
      <c r="P5">
        <v>0.53</v>
      </c>
      <c r="Q5">
        <v>1.579</v>
      </c>
      <c r="R5" t="s">
        <v>6095</v>
      </c>
      <c r="S5" t="s">
        <v>6096</v>
      </c>
      <c r="T5" s="16">
        <v>10177675</v>
      </c>
      <c r="U5" s="16">
        <v>26523614</v>
      </c>
      <c r="V5" s="16">
        <v>22835408</v>
      </c>
      <c r="W5" s="17"/>
      <c r="X5" s="28"/>
      <c r="Y5" s="28"/>
      <c r="Z5" s="28"/>
      <c r="AB5" t="s">
        <v>6095</v>
      </c>
      <c r="AC5" t="s">
        <v>6096</v>
      </c>
      <c r="AD5">
        <v>1.321</v>
      </c>
      <c r="AE5" s="16">
        <v>645970.9375</v>
      </c>
      <c r="AF5" s="16">
        <v>1049277.75</v>
      </c>
      <c r="AG5" s="16">
        <v>267540.25</v>
      </c>
      <c r="AH5">
        <v>1.579</v>
      </c>
      <c r="AI5" s="16">
        <v>10177675</v>
      </c>
      <c r="AJ5" s="16">
        <v>26523614</v>
      </c>
      <c r="AK5" s="16">
        <v>22835408</v>
      </c>
    </row>
    <row r="6" spans="1:37" x14ac:dyDescent="0.3">
      <c r="B6">
        <v>18251</v>
      </c>
      <c r="C6">
        <v>2</v>
      </c>
      <c r="D6">
        <v>484.25796000000003</v>
      </c>
      <c r="E6">
        <v>0.4</v>
      </c>
      <c r="F6">
        <v>1.504</v>
      </c>
      <c r="G6" t="s">
        <v>6095</v>
      </c>
      <c r="H6" t="s">
        <v>6096</v>
      </c>
      <c r="I6" s="16">
        <v>11293932</v>
      </c>
      <c r="J6" s="16">
        <v>30983446</v>
      </c>
      <c r="K6" s="16">
        <v>33255264</v>
      </c>
      <c r="L6" s="16"/>
      <c r="M6">
        <v>17702</v>
      </c>
      <c r="N6">
        <v>2</v>
      </c>
      <c r="O6">
        <v>484.25796000000003</v>
      </c>
      <c r="P6">
        <v>0.65</v>
      </c>
      <c r="Q6">
        <v>1.3280000000000001</v>
      </c>
      <c r="R6" t="s">
        <v>6095</v>
      </c>
      <c r="S6" t="s">
        <v>6096</v>
      </c>
      <c r="T6" s="16">
        <v>10458571</v>
      </c>
      <c r="U6" s="16">
        <v>21078546</v>
      </c>
      <c r="V6" s="16">
        <v>20281546</v>
      </c>
      <c r="W6" s="17"/>
      <c r="X6" s="28"/>
      <c r="Y6" s="28"/>
      <c r="Z6" s="28"/>
      <c r="AB6" t="s">
        <v>6095</v>
      </c>
      <c r="AC6" t="s">
        <v>6096</v>
      </c>
      <c r="AD6">
        <v>1.504</v>
      </c>
      <c r="AE6" s="16">
        <v>11293932</v>
      </c>
      <c r="AF6" s="16">
        <v>30983446</v>
      </c>
      <c r="AG6" s="16">
        <v>33255264</v>
      </c>
      <c r="AH6">
        <v>1.3280000000000001</v>
      </c>
      <c r="AI6" s="16">
        <v>10458571</v>
      </c>
      <c r="AJ6" s="16">
        <v>21078546</v>
      </c>
      <c r="AK6" s="16">
        <v>20281546</v>
      </c>
    </row>
    <row r="7" spans="1:37" x14ac:dyDescent="0.3">
      <c r="B7">
        <v>18277</v>
      </c>
      <c r="C7">
        <v>2</v>
      </c>
      <c r="D7">
        <v>484.25796000000003</v>
      </c>
      <c r="E7">
        <v>0.37</v>
      </c>
      <c r="F7">
        <v>1.256</v>
      </c>
      <c r="G7" t="s">
        <v>6095</v>
      </c>
      <c r="H7" t="s">
        <v>6096</v>
      </c>
      <c r="I7" s="16">
        <v>5500007</v>
      </c>
      <c r="J7" s="16">
        <v>18463208</v>
      </c>
      <c r="K7" s="16">
        <v>19850340</v>
      </c>
      <c r="L7" s="16"/>
      <c r="M7">
        <v>17728</v>
      </c>
      <c r="N7">
        <v>2</v>
      </c>
      <c r="O7">
        <v>484.25796000000003</v>
      </c>
      <c r="P7">
        <v>0.84</v>
      </c>
      <c r="Q7">
        <v>1.2509999999999999</v>
      </c>
      <c r="R7" t="s">
        <v>6095</v>
      </c>
      <c r="S7" t="s">
        <v>6096</v>
      </c>
      <c r="T7" s="16">
        <v>3876339.75</v>
      </c>
      <c r="U7" s="16">
        <v>10797596</v>
      </c>
      <c r="V7" s="16">
        <v>10199828</v>
      </c>
      <c r="W7" s="17"/>
      <c r="X7" s="28"/>
      <c r="Y7" s="28"/>
      <c r="Z7" s="28"/>
      <c r="AB7" t="s">
        <v>6095</v>
      </c>
      <c r="AC7" t="s">
        <v>6096</v>
      </c>
      <c r="AD7">
        <v>1.256</v>
      </c>
      <c r="AE7" s="16">
        <v>5500007</v>
      </c>
      <c r="AF7" s="16">
        <v>18463208</v>
      </c>
      <c r="AG7" s="16">
        <v>19850340</v>
      </c>
      <c r="AH7">
        <v>1.2509999999999999</v>
      </c>
      <c r="AI7" s="16">
        <v>3876339.75</v>
      </c>
      <c r="AJ7" s="16">
        <v>10797596</v>
      </c>
      <c r="AK7" s="16">
        <v>10199828</v>
      </c>
    </row>
    <row r="8" spans="1:37" x14ac:dyDescent="0.3">
      <c r="B8">
        <v>18298</v>
      </c>
      <c r="C8">
        <v>2</v>
      </c>
      <c r="D8">
        <v>484.25796000000003</v>
      </c>
      <c r="E8">
        <v>0.41</v>
      </c>
      <c r="F8">
        <v>1.26</v>
      </c>
      <c r="G8" t="s">
        <v>6095</v>
      </c>
      <c r="H8" t="s">
        <v>6096</v>
      </c>
      <c r="I8" s="16">
        <v>11749062</v>
      </c>
      <c r="J8" s="16">
        <v>34736264</v>
      </c>
      <c r="K8" s="16">
        <v>36422284</v>
      </c>
      <c r="L8" s="16"/>
      <c r="M8">
        <v>17754</v>
      </c>
      <c r="N8">
        <v>2</v>
      </c>
      <c r="O8">
        <v>484.25796000000003</v>
      </c>
      <c r="P8">
        <v>1.01</v>
      </c>
      <c r="Q8">
        <v>1.2509999999999999</v>
      </c>
      <c r="R8" t="s">
        <v>6095</v>
      </c>
      <c r="S8" t="s">
        <v>6096</v>
      </c>
      <c r="T8" s="16">
        <v>3470976.75</v>
      </c>
      <c r="U8" s="16">
        <v>10269697</v>
      </c>
      <c r="V8" s="16">
        <v>8936474</v>
      </c>
      <c r="W8" s="17"/>
      <c r="X8" s="28"/>
      <c r="Y8" s="28"/>
      <c r="Z8" s="28"/>
      <c r="AB8" t="s">
        <v>6095</v>
      </c>
      <c r="AC8" t="s">
        <v>6096</v>
      </c>
      <c r="AD8">
        <v>1.26</v>
      </c>
      <c r="AE8" s="16">
        <v>11749062</v>
      </c>
      <c r="AF8" s="16">
        <v>34736264</v>
      </c>
      <c r="AG8" s="16">
        <v>36422284</v>
      </c>
      <c r="AH8">
        <v>1.2509999999999999</v>
      </c>
      <c r="AI8" s="16">
        <v>3470976.75</v>
      </c>
      <c r="AJ8" s="16">
        <v>10269697</v>
      </c>
      <c r="AK8" s="16">
        <v>8936474</v>
      </c>
    </row>
    <row r="9" spans="1:37" x14ac:dyDescent="0.3">
      <c r="B9">
        <v>18322</v>
      </c>
      <c r="C9">
        <v>2</v>
      </c>
      <c r="D9">
        <v>484.25796000000003</v>
      </c>
      <c r="E9">
        <v>0.44</v>
      </c>
      <c r="F9">
        <v>1.4850000000000001</v>
      </c>
      <c r="G9" t="s">
        <v>6095</v>
      </c>
      <c r="H9" t="s">
        <v>6096</v>
      </c>
      <c r="I9" s="16">
        <v>8821920</v>
      </c>
      <c r="J9" s="16">
        <v>27143226</v>
      </c>
      <c r="K9" s="16">
        <v>24542314</v>
      </c>
      <c r="L9" s="16"/>
      <c r="M9">
        <v>11136</v>
      </c>
      <c r="N9">
        <v>2</v>
      </c>
      <c r="O9">
        <v>441.74214000000001</v>
      </c>
      <c r="P9">
        <v>0.32</v>
      </c>
      <c r="Q9">
        <v>1.4379999999999999</v>
      </c>
      <c r="R9" t="s">
        <v>6097</v>
      </c>
      <c r="S9" t="s">
        <v>6098</v>
      </c>
      <c r="T9" s="16">
        <v>19140674</v>
      </c>
      <c r="U9" s="16">
        <v>15621176</v>
      </c>
      <c r="V9" s="16">
        <v>17048260</v>
      </c>
      <c r="W9" s="19"/>
      <c r="X9" s="19"/>
      <c r="Y9" s="19"/>
      <c r="Z9" s="19"/>
      <c r="AB9" t="s">
        <v>6095</v>
      </c>
      <c r="AC9" t="s">
        <v>6096</v>
      </c>
      <c r="AD9">
        <v>1.4850000000000001</v>
      </c>
      <c r="AE9" s="16">
        <v>8821920</v>
      </c>
      <c r="AF9" s="16">
        <v>27143226</v>
      </c>
      <c r="AG9" s="16">
        <v>24542314</v>
      </c>
      <c r="AH9" s="19" t="str">
        <f t="shared" ref="AH9:AK12" si="0">IFERROR(VLOOKUP(AE9,#REF!,3, FALSE),"N/D")</f>
        <v>N/D</v>
      </c>
      <c r="AI9" s="19" t="str">
        <f t="shared" si="0"/>
        <v>N/D</v>
      </c>
      <c r="AJ9" s="19" t="str">
        <f t="shared" si="0"/>
        <v>N/D</v>
      </c>
      <c r="AK9" s="19" t="str">
        <f t="shared" si="0"/>
        <v>N/D</v>
      </c>
    </row>
    <row r="10" spans="1:37" x14ac:dyDescent="0.3">
      <c r="B10">
        <v>18348</v>
      </c>
      <c r="C10">
        <v>2</v>
      </c>
      <c r="D10">
        <v>484.25796000000003</v>
      </c>
      <c r="E10">
        <v>0.49</v>
      </c>
      <c r="F10">
        <v>1.1220000000000001</v>
      </c>
      <c r="G10" t="s">
        <v>6095</v>
      </c>
      <c r="H10" t="s">
        <v>6096</v>
      </c>
      <c r="I10" s="16">
        <v>4730374</v>
      </c>
      <c r="J10" s="16">
        <v>15050420</v>
      </c>
      <c r="K10" s="16">
        <v>14506812</v>
      </c>
      <c r="L10" s="16"/>
      <c r="M10">
        <v>11162</v>
      </c>
      <c r="N10">
        <v>2</v>
      </c>
      <c r="O10">
        <v>441.74214000000001</v>
      </c>
      <c r="P10">
        <v>0.33</v>
      </c>
      <c r="Q10">
        <v>1.843</v>
      </c>
      <c r="R10" t="s">
        <v>6097</v>
      </c>
      <c r="S10" t="s">
        <v>6098</v>
      </c>
      <c r="T10" s="16">
        <v>27677848</v>
      </c>
      <c r="U10" s="16">
        <v>25700740</v>
      </c>
      <c r="V10" s="16">
        <v>24875326</v>
      </c>
      <c r="W10" s="19"/>
      <c r="X10" s="19"/>
      <c r="Y10" s="19"/>
      <c r="Z10" s="19"/>
      <c r="AB10" t="s">
        <v>6095</v>
      </c>
      <c r="AC10" t="s">
        <v>6096</v>
      </c>
      <c r="AD10">
        <v>1.1220000000000001</v>
      </c>
      <c r="AE10" s="16">
        <v>4730374</v>
      </c>
      <c r="AF10" s="16">
        <v>15050420</v>
      </c>
      <c r="AG10" s="16">
        <v>14506812</v>
      </c>
      <c r="AH10" s="19" t="str">
        <f t="shared" si="0"/>
        <v>N/D</v>
      </c>
      <c r="AI10" s="19" t="str">
        <f t="shared" si="0"/>
        <v>N/D</v>
      </c>
      <c r="AJ10" s="19" t="str">
        <f t="shared" si="0"/>
        <v>N/D</v>
      </c>
      <c r="AK10" s="19" t="str">
        <f t="shared" si="0"/>
        <v>N/D</v>
      </c>
    </row>
    <row r="11" spans="1:37" x14ac:dyDescent="0.3">
      <c r="B11">
        <v>18374</v>
      </c>
      <c r="C11">
        <v>2</v>
      </c>
      <c r="D11">
        <v>484.25796000000003</v>
      </c>
      <c r="E11">
        <v>0.61</v>
      </c>
      <c r="F11">
        <v>1.252</v>
      </c>
      <c r="G11" t="s">
        <v>6095</v>
      </c>
      <c r="H11" t="s">
        <v>6096</v>
      </c>
      <c r="I11" s="16">
        <v>8179578.5</v>
      </c>
      <c r="J11" s="16">
        <v>18490288</v>
      </c>
      <c r="K11" s="16">
        <v>18794510</v>
      </c>
      <c r="L11" s="16"/>
      <c r="M11">
        <v>11188</v>
      </c>
      <c r="N11">
        <v>2</v>
      </c>
      <c r="O11">
        <v>441.74214000000001</v>
      </c>
      <c r="P11">
        <v>0.37</v>
      </c>
      <c r="Q11">
        <v>1.464</v>
      </c>
      <c r="R11" t="s">
        <v>6097</v>
      </c>
      <c r="S11" t="s">
        <v>6098</v>
      </c>
      <c r="T11" s="16">
        <v>33670180</v>
      </c>
      <c r="U11" s="16">
        <v>37814420</v>
      </c>
      <c r="V11" s="16">
        <v>34829628</v>
      </c>
      <c r="W11" s="19"/>
      <c r="X11" s="19"/>
      <c r="Y11" s="19"/>
      <c r="Z11" s="19"/>
      <c r="AB11" t="s">
        <v>6095</v>
      </c>
      <c r="AC11" t="s">
        <v>6096</v>
      </c>
      <c r="AD11">
        <v>1.252</v>
      </c>
      <c r="AE11" s="16">
        <v>8179578.5</v>
      </c>
      <c r="AF11" s="16">
        <v>18490288</v>
      </c>
      <c r="AG11" s="16">
        <v>18794510</v>
      </c>
      <c r="AH11" s="19" t="str">
        <f t="shared" si="0"/>
        <v>N/D</v>
      </c>
      <c r="AI11" s="19" t="str">
        <f t="shared" si="0"/>
        <v>N/D</v>
      </c>
      <c r="AJ11" s="19" t="str">
        <f t="shared" si="0"/>
        <v>N/D</v>
      </c>
      <c r="AK11" s="19" t="str">
        <f t="shared" si="0"/>
        <v>N/D</v>
      </c>
    </row>
    <row r="12" spans="1:37" x14ac:dyDescent="0.3">
      <c r="B12">
        <v>18398</v>
      </c>
      <c r="C12">
        <v>2</v>
      </c>
      <c r="D12">
        <v>484.25796000000003</v>
      </c>
      <c r="E12">
        <v>0.61</v>
      </c>
      <c r="F12">
        <v>1.3149999999999999</v>
      </c>
      <c r="G12" t="s">
        <v>6095</v>
      </c>
      <c r="H12" t="s">
        <v>6096</v>
      </c>
      <c r="I12" s="16">
        <v>4391977</v>
      </c>
      <c r="J12" s="16">
        <v>12706733</v>
      </c>
      <c r="K12" s="16">
        <v>13614426</v>
      </c>
      <c r="L12" s="16"/>
      <c r="M12">
        <v>11214</v>
      </c>
      <c r="N12">
        <v>2</v>
      </c>
      <c r="O12">
        <v>441.74214000000001</v>
      </c>
      <c r="P12">
        <v>0.38</v>
      </c>
      <c r="Q12">
        <v>1.452</v>
      </c>
      <c r="R12" t="s">
        <v>6097</v>
      </c>
      <c r="S12" t="s">
        <v>6098</v>
      </c>
      <c r="T12" s="16">
        <v>23310648</v>
      </c>
      <c r="U12" s="16">
        <v>20665976</v>
      </c>
      <c r="V12" s="16">
        <v>24458094</v>
      </c>
      <c r="W12" s="19"/>
      <c r="X12" s="19"/>
      <c r="Y12" s="19"/>
      <c r="Z12" s="19"/>
      <c r="AB12" t="s">
        <v>6095</v>
      </c>
      <c r="AC12" t="s">
        <v>6096</v>
      </c>
      <c r="AD12">
        <v>1.3149999999999999</v>
      </c>
      <c r="AE12" s="16">
        <v>4391977</v>
      </c>
      <c r="AF12" s="16">
        <v>12706733</v>
      </c>
      <c r="AG12" s="16">
        <v>13614426</v>
      </c>
      <c r="AH12" s="19" t="str">
        <f t="shared" si="0"/>
        <v>N/D</v>
      </c>
      <c r="AI12" s="19" t="str">
        <f t="shared" si="0"/>
        <v>N/D</v>
      </c>
      <c r="AJ12" s="19" t="str">
        <f t="shared" si="0"/>
        <v>N/D</v>
      </c>
      <c r="AK12" s="19" t="str">
        <f t="shared" si="0"/>
        <v>N/D</v>
      </c>
    </row>
    <row r="13" spans="1:37" x14ac:dyDescent="0.3">
      <c r="B13">
        <v>11653</v>
      </c>
      <c r="C13">
        <v>2</v>
      </c>
      <c r="D13">
        <v>441.74214000000001</v>
      </c>
      <c r="E13">
        <v>0.34</v>
      </c>
      <c r="F13">
        <v>1.702</v>
      </c>
      <c r="G13" t="s">
        <v>6097</v>
      </c>
      <c r="H13" t="s">
        <v>6098</v>
      </c>
      <c r="I13" s="16">
        <v>2541543.75</v>
      </c>
      <c r="J13" s="16">
        <v>2210148.25</v>
      </c>
      <c r="K13" s="16">
        <v>2215339.5</v>
      </c>
      <c r="L13" s="16"/>
      <c r="M13">
        <v>11240</v>
      </c>
      <c r="N13">
        <v>2</v>
      </c>
      <c r="O13">
        <v>441.74214000000001</v>
      </c>
      <c r="P13">
        <v>0.41</v>
      </c>
      <c r="Q13">
        <v>1.4990000000000001</v>
      </c>
      <c r="R13" t="s">
        <v>6097</v>
      </c>
      <c r="S13" t="s">
        <v>6098</v>
      </c>
      <c r="T13" s="16">
        <v>21457844</v>
      </c>
      <c r="U13" s="16">
        <v>23644890</v>
      </c>
      <c r="V13" s="16">
        <v>20637550</v>
      </c>
      <c r="W13" s="17"/>
      <c r="X13" s="28"/>
      <c r="Y13" s="28"/>
      <c r="Z13" s="28"/>
      <c r="AB13" t="s">
        <v>6097</v>
      </c>
      <c r="AC13" t="s">
        <v>6098</v>
      </c>
      <c r="AD13">
        <v>1.702</v>
      </c>
      <c r="AE13" s="16">
        <v>2541543.75</v>
      </c>
      <c r="AF13" s="16">
        <v>2210148.25</v>
      </c>
      <c r="AG13" s="16">
        <v>2215339.5</v>
      </c>
      <c r="AH13">
        <v>1.4379999999999999</v>
      </c>
      <c r="AI13" s="16">
        <v>19140674</v>
      </c>
      <c r="AJ13" s="16">
        <v>15621176</v>
      </c>
      <c r="AK13" s="16">
        <v>17048260</v>
      </c>
    </row>
    <row r="14" spans="1:37" x14ac:dyDescent="0.3">
      <c r="B14">
        <v>11683</v>
      </c>
      <c r="C14">
        <v>2</v>
      </c>
      <c r="D14">
        <v>441.74214000000001</v>
      </c>
      <c r="E14">
        <v>0.35</v>
      </c>
      <c r="F14">
        <v>1.6779999999999999</v>
      </c>
      <c r="G14" t="s">
        <v>6097</v>
      </c>
      <c r="H14" t="s">
        <v>6098</v>
      </c>
      <c r="I14" s="16">
        <v>45782428</v>
      </c>
      <c r="J14" s="16">
        <v>45817192</v>
      </c>
      <c r="K14" s="16">
        <v>40833012</v>
      </c>
      <c r="L14" s="16"/>
      <c r="M14">
        <v>11266</v>
      </c>
      <c r="N14">
        <v>2</v>
      </c>
      <c r="O14">
        <v>441.74214000000001</v>
      </c>
      <c r="P14">
        <v>0.57999999999999996</v>
      </c>
      <c r="Q14">
        <v>1.667</v>
      </c>
      <c r="R14" t="s">
        <v>6097</v>
      </c>
      <c r="S14" t="s">
        <v>6098</v>
      </c>
      <c r="T14" s="16">
        <v>23493522</v>
      </c>
      <c r="U14" s="16">
        <v>26682956</v>
      </c>
      <c r="V14" s="16">
        <v>27086724</v>
      </c>
      <c r="W14" s="17"/>
      <c r="X14" s="28"/>
      <c r="Y14" s="28"/>
      <c r="Z14" s="28"/>
      <c r="AB14" t="s">
        <v>6097</v>
      </c>
      <c r="AC14" t="s">
        <v>6098</v>
      </c>
      <c r="AD14">
        <v>1.6779999999999999</v>
      </c>
      <c r="AE14" s="16">
        <v>45782428</v>
      </c>
      <c r="AF14" s="16">
        <v>45817192</v>
      </c>
      <c r="AG14" s="16">
        <v>40833012</v>
      </c>
      <c r="AH14">
        <v>1.843</v>
      </c>
      <c r="AI14" s="16">
        <v>27677848</v>
      </c>
      <c r="AJ14" s="16">
        <v>25700740</v>
      </c>
      <c r="AK14" s="16">
        <v>24875326</v>
      </c>
    </row>
    <row r="15" spans="1:37" x14ac:dyDescent="0.3">
      <c r="B15">
        <v>11709</v>
      </c>
      <c r="C15">
        <v>2</v>
      </c>
      <c r="D15">
        <v>441.74214000000001</v>
      </c>
      <c r="E15">
        <v>0.37</v>
      </c>
      <c r="F15">
        <v>1.4370000000000001</v>
      </c>
      <c r="G15" t="s">
        <v>6097</v>
      </c>
      <c r="H15" t="s">
        <v>6098</v>
      </c>
      <c r="I15" s="16">
        <v>45795960</v>
      </c>
      <c r="J15" s="16">
        <v>41055872</v>
      </c>
      <c r="K15" s="16">
        <v>46317784</v>
      </c>
      <c r="L15" s="16"/>
      <c r="M15">
        <v>11294</v>
      </c>
      <c r="N15">
        <v>2</v>
      </c>
      <c r="O15">
        <v>441.74214000000001</v>
      </c>
      <c r="P15">
        <v>0.67</v>
      </c>
      <c r="Q15">
        <v>1.452</v>
      </c>
      <c r="R15" t="s">
        <v>6097</v>
      </c>
      <c r="S15" t="s">
        <v>6098</v>
      </c>
      <c r="T15" s="16">
        <v>15954065</v>
      </c>
      <c r="U15" s="16">
        <v>16662854</v>
      </c>
      <c r="V15" s="16">
        <v>15760117</v>
      </c>
      <c r="W15" s="17"/>
      <c r="X15" s="28"/>
      <c r="Y15" s="28"/>
      <c r="Z15" s="28"/>
      <c r="AB15" t="s">
        <v>6097</v>
      </c>
      <c r="AC15" t="s">
        <v>6098</v>
      </c>
      <c r="AD15">
        <v>1.4370000000000001</v>
      </c>
      <c r="AE15" s="16">
        <v>45795960</v>
      </c>
      <c r="AF15" s="16">
        <v>41055872</v>
      </c>
      <c r="AG15" s="16">
        <v>46317784</v>
      </c>
      <c r="AH15">
        <v>1.464</v>
      </c>
      <c r="AI15" s="16">
        <v>33670180</v>
      </c>
      <c r="AJ15" s="16">
        <v>37814420</v>
      </c>
      <c r="AK15" s="16">
        <v>34829628</v>
      </c>
    </row>
    <row r="16" spans="1:37" x14ac:dyDescent="0.3">
      <c r="B16">
        <v>11735</v>
      </c>
      <c r="C16">
        <v>2</v>
      </c>
      <c r="D16">
        <v>441.74214000000001</v>
      </c>
      <c r="E16">
        <v>0.38</v>
      </c>
      <c r="F16">
        <v>1.6519999999999999</v>
      </c>
      <c r="G16" t="s">
        <v>6097</v>
      </c>
      <c r="H16" t="s">
        <v>6098</v>
      </c>
      <c r="I16" s="16">
        <v>43187720</v>
      </c>
      <c r="J16" s="16">
        <v>36670012</v>
      </c>
      <c r="K16" s="16">
        <v>48043204</v>
      </c>
      <c r="L16" s="16"/>
      <c r="M16">
        <v>11320</v>
      </c>
      <c r="N16">
        <v>2</v>
      </c>
      <c r="O16">
        <v>441.74214000000001</v>
      </c>
      <c r="P16">
        <v>0.75</v>
      </c>
      <c r="Q16">
        <v>1.4319999999999999</v>
      </c>
      <c r="R16" t="s">
        <v>6097</v>
      </c>
      <c r="S16" t="s">
        <v>6098</v>
      </c>
      <c r="T16" s="16">
        <v>12978713</v>
      </c>
      <c r="U16" s="16">
        <v>12023616</v>
      </c>
      <c r="V16" s="16">
        <v>13397596</v>
      </c>
      <c r="W16" s="17"/>
      <c r="X16" s="28"/>
      <c r="Y16" s="28"/>
      <c r="Z16" s="28"/>
      <c r="AB16" t="s">
        <v>6097</v>
      </c>
      <c r="AC16" t="s">
        <v>6098</v>
      </c>
      <c r="AD16">
        <v>1.6519999999999999</v>
      </c>
      <c r="AE16" s="16">
        <v>43187720</v>
      </c>
      <c r="AF16" s="16">
        <v>36670012</v>
      </c>
      <c r="AG16" s="16">
        <v>48043204</v>
      </c>
      <c r="AH16">
        <v>1.452</v>
      </c>
      <c r="AI16" s="16">
        <v>23310648</v>
      </c>
      <c r="AJ16" s="16">
        <v>20665976</v>
      </c>
      <c r="AK16" s="16">
        <v>24458094</v>
      </c>
    </row>
    <row r="17" spans="2:37" x14ac:dyDescent="0.3">
      <c r="B17">
        <v>11761</v>
      </c>
      <c r="C17">
        <v>2</v>
      </c>
      <c r="D17">
        <v>441.74214000000001</v>
      </c>
      <c r="E17">
        <v>0.4</v>
      </c>
      <c r="F17">
        <v>1.429</v>
      </c>
      <c r="G17" t="s">
        <v>6097</v>
      </c>
      <c r="H17" t="s">
        <v>6098</v>
      </c>
      <c r="I17" s="16">
        <v>25516902</v>
      </c>
      <c r="J17" s="16">
        <v>21912856</v>
      </c>
      <c r="K17" s="16">
        <v>20219262</v>
      </c>
      <c r="L17" s="16"/>
      <c r="M17">
        <v>7912</v>
      </c>
      <c r="N17">
        <v>2</v>
      </c>
      <c r="O17">
        <v>469.26886000000002</v>
      </c>
      <c r="P17">
        <v>0.59</v>
      </c>
      <c r="Q17">
        <v>1.1950000000000001</v>
      </c>
      <c r="R17" t="s">
        <v>6099</v>
      </c>
      <c r="S17" t="s">
        <v>6100</v>
      </c>
      <c r="T17" s="16">
        <v>101892944</v>
      </c>
      <c r="U17" s="16">
        <v>119807488</v>
      </c>
      <c r="V17" s="16">
        <v>110641624</v>
      </c>
      <c r="W17" s="17"/>
      <c r="X17" s="28"/>
      <c r="Y17" s="28"/>
      <c r="Z17" s="28"/>
      <c r="AB17" t="s">
        <v>6097</v>
      </c>
      <c r="AC17" t="s">
        <v>6098</v>
      </c>
      <c r="AD17">
        <v>1.429</v>
      </c>
      <c r="AE17" s="16">
        <v>25516902</v>
      </c>
      <c r="AF17" s="16">
        <v>21912856</v>
      </c>
      <c r="AG17" s="16">
        <v>20219262</v>
      </c>
      <c r="AH17">
        <v>1.4990000000000001</v>
      </c>
      <c r="AI17" s="16">
        <v>21457844</v>
      </c>
      <c r="AJ17" s="16">
        <v>23644890</v>
      </c>
      <c r="AK17" s="16">
        <v>20637550</v>
      </c>
    </row>
    <row r="18" spans="2:37" x14ac:dyDescent="0.3">
      <c r="B18">
        <v>11787</v>
      </c>
      <c r="C18">
        <v>2</v>
      </c>
      <c r="D18">
        <v>441.74214000000001</v>
      </c>
      <c r="E18">
        <v>0.46</v>
      </c>
      <c r="F18">
        <v>1.7</v>
      </c>
      <c r="G18" t="s">
        <v>6097</v>
      </c>
      <c r="H18" t="s">
        <v>6098</v>
      </c>
      <c r="I18" s="16">
        <v>26654634</v>
      </c>
      <c r="J18" s="16">
        <v>27597982</v>
      </c>
      <c r="K18" s="16">
        <v>23631040</v>
      </c>
      <c r="L18" s="16"/>
      <c r="M18">
        <v>7938</v>
      </c>
      <c r="N18">
        <v>2</v>
      </c>
      <c r="O18">
        <v>469.26886000000002</v>
      </c>
      <c r="P18">
        <v>0.6</v>
      </c>
      <c r="Q18">
        <v>1.0549999999999999</v>
      </c>
      <c r="R18" t="s">
        <v>6099</v>
      </c>
      <c r="S18" t="s">
        <v>6100</v>
      </c>
      <c r="T18" s="16">
        <v>93537624</v>
      </c>
      <c r="U18" s="16">
        <v>120629688</v>
      </c>
      <c r="V18" s="16">
        <v>115859864</v>
      </c>
      <c r="W18" s="17"/>
      <c r="X18" s="28"/>
      <c r="Y18" s="28"/>
      <c r="Z18" s="28"/>
      <c r="AB18" t="s">
        <v>6097</v>
      </c>
      <c r="AC18" t="s">
        <v>6098</v>
      </c>
      <c r="AD18">
        <v>1.7</v>
      </c>
      <c r="AE18" s="16">
        <v>26654634</v>
      </c>
      <c r="AF18" s="16">
        <v>27597982</v>
      </c>
      <c r="AG18" s="16">
        <v>23631040</v>
      </c>
      <c r="AH18">
        <v>1.667</v>
      </c>
      <c r="AI18" s="16">
        <v>23493522</v>
      </c>
      <c r="AJ18" s="16">
        <v>26682956</v>
      </c>
      <c r="AK18" s="16">
        <v>27086724</v>
      </c>
    </row>
    <row r="19" spans="2:37" x14ac:dyDescent="0.3">
      <c r="B19">
        <v>11813</v>
      </c>
      <c r="C19">
        <v>2</v>
      </c>
      <c r="D19">
        <v>441.74214000000001</v>
      </c>
      <c r="E19">
        <v>0.51</v>
      </c>
      <c r="F19">
        <v>1.653</v>
      </c>
      <c r="G19" t="s">
        <v>6097</v>
      </c>
      <c r="H19" t="s">
        <v>6098</v>
      </c>
      <c r="I19" s="16">
        <v>30496050</v>
      </c>
      <c r="J19" s="16">
        <v>27717522</v>
      </c>
      <c r="K19" s="16">
        <v>24748250</v>
      </c>
      <c r="L19" s="16"/>
      <c r="M19">
        <v>7964</v>
      </c>
      <c r="N19">
        <v>2</v>
      </c>
      <c r="O19">
        <v>469.26886000000002</v>
      </c>
      <c r="P19">
        <v>0.62</v>
      </c>
      <c r="Q19">
        <v>1.3720000000000001</v>
      </c>
      <c r="R19" t="s">
        <v>6099</v>
      </c>
      <c r="S19" t="s">
        <v>6100</v>
      </c>
      <c r="T19" s="16">
        <v>70811128</v>
      </c>
      <c r="U19" s="16">
        <v>89882760</v>
      </c>
      <c r="V19" s="16">
        <v>90698408</v>
      </c>
      <c r="W19" s="17"/>
      <c r="X19" s="28"/>
      <c r="Y19" s="28"/>
      <c r="Z19" s="28"/>
      <c r="AB19" t="s">
        <v>6097</v>
      </c>
      <c r="AC19" t="s">
        <v>6098</v>
      </c>
      <c r="AD19">
        <v>1.653</v>
      </c>
      <c r="AE19" s="16">
        <v>30496050</v>
      </c>
      <c r="AF19" s="16">
        <v>27717522</v>
      </c>
      <c r="AG19" s="16">
        <v>24748250</v>
      </c>
      <c r="AH19">
        <v>1.452</v>
      </c>
      <c r="AI19" s="16">
        <v>15954065</v>
      </c>
      <c r="AJ19" s="16">
        <v>16662854</v>
      </c>
      <c r="AK19" s="16">
        <v>15760117</v>
      </c>
    </row>
    <row r="20" spans="2:37" x14ac:dyDescent="0.3">
      <c r="B20">
        <v>11839</v>
      </c>
      <c r="C20">
        <v>2</v>
      </c>
      <c r="D20">
        <v>441.74214000000001</v>
      </c>
      <c r="E20">
        <v>0.57999999999999996</v>
      </c>
      <c r="F20">
        <v>1.377</v>
      </c>
      <c r="G20" t="s">
        <v>6097</v>
      </c>
      <c r="H20" t="s">
        <v>6098</v>
      </c>
      <c r="I20" s="16">
        <v>21373322</v>
      </c>
      <c r="J20" s="16">
        <v>18452616</v>
      </c>
      <c r="K20" s="16">
        <v>21692808</v>
      </c>
      <c r="L20" s="16"/>
      <c r="M20">
        <v>7983</v>
      </c>
      <c r="N20">
        <v>2</v>
      </c>
      <c r="O20">
        <v>419.73464999999999</v>
      </c>
      <c r="P20">
        <v>2.46</v>
      </c>
      <c r="Q20">
        <v>1.39</v>
      </c>
      <c r="R20" t="s">
        <v>6099</v>
      </c>
      <c r="S20" t="s">
        <v>6100</v>
      </c>
      <c r="T20" s="16">
        <v>1439121.125</v>
      </c>
      <c r="U20" s="16">
        <v>1743851.625</v>
      </c>
      <c r="V20" s="16">
        <v>1854922.25</v>
      </c>
      <c r="W20" s="17"/>
      <c r="X20" s="28"/>
      <c r="Y20" s="28"/>
      <c r="Z20" s="28"/>
      <c r="AB20" t="s">
        <v>6097</v>
      </c>
      <c r="AC20" t="s">
        <v>6098</v>
      </c>
      <c r="AD20">
        <v>1.377</v>
      </c>
      <c r="AE20" s="16">
        <v>21373322</v>
      </c>
      <c r="AF20" s="16">
        <v>18452616</v>
      </c>
      <c r="AG20" s="16">
        <v>21692808</v>
      </c>
      <c r="AH20">
        <v>1.4319999999999999</v>
      </c>
      <c r="AI20" s="16">
        <v>12978713</v>
      </c>
      <c r="AJ20" s="16">
        <v>12023616</v>
      </c>
      <c r="AK20" s="16">
        <v>13397596</v>
      </c>
    </row>
    <row r="21" spans="2:37" x14ac:dyDescent="0.3">
      <c r="B21">
        <v>11865</v>
      </c>
      <c r="C21">
        <v>2</v>
      </c>
      <c r="D21">
        <v>441.74214000000001</v>
      </c>
      <c r="E21">
        <v>0.64</v>
      </c>
      <c r="F21">
        <v>1.4359999999999999</v>
      </c>
      <c r="G21" t="s">
        <v>6097</v>
      </c>
      <c r="H21" t="s">
        <v>6098</v>
      </c>
      <c r="I21" s="16">
        <v>15067948</v>
      </c>
      <c r="J21" s="16">
        <v>17798170</v>
      </c>
      <c r="K21" s="16">
        <v>16686398</v>
      </c>
      <c r="L21" s="16"/>
      <c r="M21">
        <v>7989</v>
      </c>
      <c r="N21">
        <v>2</v>
      </c>
      <c r="O21">
        <v>469.26886000000002</v>
      </c>
      <c r="P21">
        <v>0.56000000000000005</v>
      </c>
      <c r="Q21">
        <v>1.4319999999999999</v>
      </c>
      <c r="R21" t="s">
        <v>6099</v>
      </c>
      <c r="S21" t="s">
        <v>6100</v>
      </c>
      <c r="T21" s="16">
        <v>72773240</v>
      </c>
      <c r="U21" s="16">
        <v>103112952</v>
      </c>
      <c r="V21" s="16">
        <v>108126376</v>
      </c>
      <c r="W21" s="19"/>
      <c r="X21" s="19"/>
      <c r="Y21" s="19"/>
      <c r="Z21" s="19"/>
      <c r="AB21" t="s">
        <v>6097</v>
      </c>
      <c r="AC21" t="s">
        <v>6098</v>
      </c>
      <c r="AD21">
        <v>1.4359999999999999</v>
      </c>
      <c r="AE21" s="16">
        <v>15067948</v>
      </c>
      <c r="AF21" s="16">
        <v>17798170</v>
      </c>
      <c r="AG21" s="16">
        <v>16686398</v>
      </c>
      <c r="AH21" s="19" t="str">
        <f t="shared" ref="AH21:AK22" si="1">IFERROR(VLOOKUP(AE21,#REF!,3, FALSE),"N/D")</f>
        <v>N/D</v>
      </c>
      <c r="AI21" s="19" t="str">
        <f t="shared" si="1"/>
        <v>N/D</v>
      </c>
      <c r="AJ21" s="19" t="str">
        <f t="shared" si="1"/>
        <v>N/D</v>
      </c>
      <c r="AK21" s="19" t="str">
        <f t="shared" si="1"/>
        <v>N/D</v>
      </c>
    </row>
    <row r="22" spans="2:37" x14ac:dyDescent="0.3">
      <c r="B22">
        <v>11889</v>
      </c>
      <c r="C22">
        <v>2</v>
      </c>
      <c r="D22">
        <v>441.74214000000001</v>
      </c>
      <c r="E22">
        <v>0.67</v>
      </c>
      <c r="F22">
        <v>1.4139999999999999</v>
      </c>
      <c r="G22" t="s">
        <v>6097</v>
      </c>
      <c r="H22" t="s">
        <v>6098</v>
      </c>
      <c r="I22" s="16">
        <v>9036896</v>
      </c>
      <c r="J22" s="16">
        <v>11078225</v>
      </c>
      <c r="K22" s="16">
        <v>7434671.5</v>
      </c>
      <c r="L22" s="16"/>
      <c r="M22">
        <v>8015</v>
      </c>
      <c r="N22">
        <v>2</v>
      </c>
      <c r="O22">
        <v>469.26886000000002</v>
      </c>
      <c r="P22">
        <v>0.56000000000000005</v>
      </c>
      <c r="Q22">
        <v>1.175</v>
      </c>
      <c r="R22" t="s">
        <v>6099</v>
      </c>
      <c r="S22" t="s">
        <v>6100</v>
      </c>
      <c r="T22" s="16">
        <v>85953592</v>
      </c>
      <c r="U22" s="16">
        <v>107463272</v>
      </c>
      <c r="V22" s="16">
        <v>105540120</v>
      </c>
      <c r="W22" s="19"/>
      <c r="X22" s="19"/>
      <c r="Y22" s="19"/>
      <c r="Z22" s="19"/>
      <c r="AB22" t="s">
        <v>6097</v>
      </c>
      <c r="AC22" t="s">
        <v>6098</v>
      </c>
      <c r="AD22">
        <v>1.4139999999999999</v>
      </c>
      <c r="AE22" s="16">
        <v>9036896</v>
      </c>
      <c r="AF22" s="16">
        <v>11078225</v>
      </c>
      <c r="AG22" s="16">
        <v>7434671.5</v>
      </c>
      <c r="AH22" s="19" t="str">
        <f t="shared" si="1"/>
        <v>N/D</v>
      </c>
      <c r="AI22" s="19" t="str">
        <f t="shared" si="1"/>
        <v>N/D</v>
      </c>
      <c r="AJ22" s="19" t="str">
        <f t="shared" si="1"/>
        <v>N/D</v>
      </c>
      <c r="AK22" s="19" t="str">
        <f t="shared" si="1"/>
        <v>N/D</v>
      </c>
    </row>
    <row r="23" spans="2:37" x14ac:dyDescent="0.3">
      <c r="B23">
        <v>8416</v>
      </c>
      <c r="C23">
        <v>2</v>
      </c>
      <c r="D23">
        <v>469.26886000000002</v>
      </c>
      <c r="E23">
        <v>0.9</v>
      </c>
      <c r="F23">
        <v>1.165</v>
      </c>
      <c r="G23" t="s">
        <v>6099</v>
      </c>
      <c r="H23" t="s">
        <v>6100</v>
      </c>
      <c r="I23" s="16">
        <v>120853104</v>
      </c>
      <c r="J23" s="16">
        <v>149865328</v>
      </c>
      <c r="K23" s="16">
        <v>162274832</v>
      </c>
      <c r="L23" s="16"/>
      <c r="M23">
        <v>8051</v>
      </c>
      <c r="N23">
        <v>2</v>
      </c>
      <c r="O23">
        <v>419.73464999999999</v>
      </c>
      <c r="P23">
        <v>1.47</v>
      </c>
      <c r="Q23">
        <v>1.496</v>
      </c>
      <c r="R23" t="s">
        <v>6099</v>
      </c>
      <c r="S23" t="s">
        <v>6100</v>
      </c>
      <c r="T23" s="16">
        <v>854591.3125</v>
      </c>
      <c r="U23" s="16">
        <v>1018210.625</v>
      </c>
      <c r="V23" s="16">
        <v>989148.3125</v>
      </c>
      <c r="W23" s="17"/>
      <c r="X23" s="28"/>
      <c r="Y23" s="28"/>
      <c r="Z23" s="28"/>
      <c r="AB23" t="s">
        <v>6099</v>
      </c>
      <c r="AC23" t="s">
        <v>6100</v>
      </c>
      <c r="AD23">
        <v>1.165</v>
      </c>
      <c r="AE23" s="16">
        <v>120853104</v>
      </c>
      <c r="AF23" s="16">
        <v>149865328</v>
      </c>
      <c r="AG23" s="16">
        <v>162274832</v>
      </c>
      <c r="AH23">
        <v>1.1950000000000001</v>
      </c>
      <c r="AI23" s="16">
        <v>101892944</v>
      </c>
      <c r="AJ23" s="16">
        <v>119807488</v>
      </c>
      <c r="AK23" s="16">
        <v>110641624</v>
      </c>
    </row>
    <row r="24" spans="2:37" x14ac:dyDescent="0.3">
      <c r="B24">
        <v>8441</v>
      </c>
      <c r="C24">
        <v>2</v>
      </c>
      <c r="D24">
        <v>469.26886000000002</v>
      </c>
      <c r="E24">
        <v>1.03</v>
      </c>
      <c r="F24">
        <v>1.458</v>
      </c>
      <c r="G24" t="s">
        <v>6099</v>
      </c>
      <c r="H24" t="s">
        <v>6100</v>
      </c>
      <c r="I24" s="16">
        <v>116961880</v>
      </c>
      <c r="J24" s="16">
        <v>165726560</v>
      </c>
      <c r="K24" s="16">
        <v>160633408</v>
      </c>
      <c r="L24" s="16"/>
      <c r="M24">
        <v>8067</v>
      </c>
      <c r="N24">
        <v>2</v>
      </c>
      <c r="O24">
        <v>469.26886000000002</v>
      </c>
      <c r="P24">
        <v>0.68</v>
      </c>
      <c r="Q24">
        <v>1.1180000000000001</v>
      </c>
      <c r="R24" t="s">
        <v>6099</v>
      </c>
      <c r="S24" t="s">
        <v>6100</v>
      </c>
      <c r="T24" s="16">
        <v>55136604</v>
      </c>
      <c r="U24" s="16">
        <v>72015952</v>
      </c>
      <c r="V24" s="16">
        <v>68764584</v>
      </c>
      <c r="W24" s="17"/>
      <c r="X24" s="28"/>
      <c r="Y24" s="28"/>
      <c r="Z24" s="28"/>
      <c r="AB24" t="s">
        <v>6099</v>
      </c>
      <c r="AC24" t="s">
        <v>6100</v>
      </c>
      <c r="AD24">
        <v>1.458</v>
      </c>
      <c r="AE24" s="16">
        <v>116961880</v>
      </c>
      <c r="AF24" s="16">
        <v>165726560</v>
      </c>
      <c r="AG24" s="16">
        <v>160633408</v>
      </c>
      <c r="AH24">
        <v>1.0549999999999999</v>
      </c>
      <c r="AI24" s="16">
        <v>93537624</v>
      </c>
      <c r="AJ24" s="16">
        <v>120629688</v>
      </c>
      <c r="AK24" s="16">
        <v>115859864</v>
      </c>
    </row>
    <row r="25" spans="2:37" x14ac:dyDescent="0.3">
      <c r="B25">
        <v>8467</v>
      </c>
      <c r="C25">
        <v>2</v>
      </c>
      <c r="D25">
        <v>469.26886000000002</v>
      </c>
      <c r="E25">
        <v>1.1100000000000001</v>
      </c>
      <c r="F25">
        <v>1.1459999999999999</v>
      </c>
      <c r="G25" t="s">
        <v>6099</v>
      </c>
      <c r="H25" t="s">
        <v>6100</v>
      </c>
      <c r="I25" s="16">
        <v>114071824</v>
      </c>
      <c r="J25" s="16">
        <v>135470064</v>
      </c>
      <c r="K25" s="16">
        <v>130179808</v>
      </c>
      <c r="L25" s="16"/>
      <c r="M25">
        <v>8093</v>
      </c>
      <c r="N25">
        <v>2</v>
      </c>
      <c r="O25">
        <v>469.26886000000002</v>
      </c>
      <c r="P25">
        <v>0.65</v>
      </c>
      <c r="Q25">
        <v>1.1299999999999999</v>
      </c>
      <c r="R25" t="s">
        <v>6099</v>
      </c>
      <c r="S25" t="s">
        <v>6100</v>
      </c>
      <c r="T25" s="16">
        <v>47994688</v>
      </c>
      <c r="U25" s="16">
        <v>54797212</v>
      </c>
      <c r="V25" s="16">
        <v>56307580</v>
      </c>
      <c r="W25" s="17"/>
      <c r="X25" s="28"/>
      <c r="Y25" s="28"/>
      <c r="Z25" s="28"/>
      <c r="AB25" t="s">
        <v>6099</v>
      </c>
      <c r="AC25" t="s">
        <v>6100</v>
      </c>
      <c r="AD25">
        <v>1.1459999999999999</v>
      </c>
      <c r="AE25" s="16">
        <v>114071824</v>
      </c>
      <c r="AF25" s="16">
        <v>135470064</v>
      </c>
      <c r="AG25" s="16">
        <v>130179808</v>
      </c>
      <c r="AH25">
        <v>1.3720000000000001</v>
      </c>
      <c r="AI25" s="16">
        <v>70811128</v>
      </c>
      <c r="AJ25" s="16">
        <v>89882760</v>
      </c>
      <c r="AK25" s="16">
        <v>90698408</v>
      </c>
    </row>
    <row r="26" spans="2:37" x14ac:dyDescent="0.3">
      <c r="B26">
        <v>8493</v>
      </c>
      <c r="C26">
        <v>2</v>
      </c>
      <c r="D26">
        <v>469.26886000000002</v>
      </c>
      <c r="E26">
        <v>1.1399999999999999</v>
      </c>
      <c r="F26">
        <v>1.097</v>
      </c>
      <c r="G26" t="s">
        <v>6099</v>
      </c>
      <c r="H26" t="s">
        <v>6100</v>
      </c>
      <c r="I26" s="16">
        <v>90864392</v>
      </c>
      <c r="J26" s="16">
        <v>122879600</v>
      </c>
      <c r="K26" s="16">
        <v>123685144</v>
      </c>
      <c r="L26" s="16"/>
      <c r="M26">
        <v>16920</v>
      </c>
      <c r="N26">
        <v>2</v>
      </c>
      <c r="O26">
        <v>513.26070000000004</v>
      </c>
      <c r="P26">
        <v>0.1</v>
      </c>
      <c r="Q26">
        <v>1.355</v>
      </c>
      <c r="R26" t="s">
        <v>6101</v>
      </c>
      <c r="S26" t="s">
        <v>6102</v>
      </c>
      <c r="T26" s="16">
        <v>5080886</v>
      </c>
      <c r="U26" s="16">
        <v>26597632</v>
      </c>
      <c r="V26" s="16">
        <v>26036896</v>
      </c>
      <c r="W26" s="17"/>
      <c r="X26" s="28"/>
      <c r="Y26" s="28"/>
      <c r="Z26" s="28"/>
      <c r="AB26" t="s">
        <v>6099</v>
      </c>
      <c r="AC26" t="s">
        <v>6100</v>
      </c>
      <c r="AD26">
        <v>1.097</v>
      </c>
      <c r="AE26" s="16">
        <v>90864392</v>
      </c>
      <c r="AF26" s="16">
        <v>122879600</v>
      </c>
      <c r="AG26" s="16">
        <v>123685144</v>
      </c>
      <c r="AH26">
        <v>1.39</v>
      </c>
      <c r="AI26" s="16">
        <v>1439121.125</v>
      </c>
      <c r="AJ26" s="16">
        <v>1743851.625</v>
      </c>
      <c r="AK26" s="16">
        <v>1854922.25</v>
      </c>
    </row>
    <row r="27" spans="2:37" x14ac:dyDescent="0.3">
      <c r="B27">
        <v>8519</v>
      </c>
      <c r="C27">
        <v>2</v>
      </c>
      <c r="D27">
        <v>469.26886000000002</v>
      </c>
      <c r="E27">
        <v>1.26</v>
      </c>
      <c r="F27">
        <v>1.1830000000000001</v>
      </c>
      <c r="G27" t="s">
        <v>6099</v>
      </c>
      <c r="H27" t="s">
        <v>6100</v>
      </c>
      <c r="I27" s="16">
        <v>78535120</v>
      </c>
      <c r="J27" s="16">
        <v>113423832</v>
      </c>
      <c r="K27" s="16">
        <v>115985808</v>
      </c>
      <c r="L27" s="16"/>
      <c r="M27">
        <v>16946</v>
      </c>
      <c r="N27">
        <v>2</v>
      </c>
      <c r="O27">
        <v>513.26070000000004</v>
      </c>
      <c r="P27">
        <v>0.21</v>
      </c>
      <c r="Q27">
        <v>1.35</v>
      </c>
      <c r="R27" t="s">
        <v>6101</v>
      </c>
      <c r="S27" t="s">
        <v>6102</v>
      </c>
      <c r="T27" s="16">
        <v>6504497.5</v>
      </c>
      <c r="U27" s="16">
        <v>32125652</v>
      </c>
      <c r="V27" s="16">
        <v>28951246</v>
      </c>
      <c r="W27" s="17"/>
      <c r="X27" s="28"/>
      <c r="Y27" s="28"/>
      <c r="Z27" s="28"/>
      <c r="AB27" t="s">
        <v>6099</v>
      </c>
      <c r="AC27" t="s">
        <v>6100</v>
      </c>
      <c r="AD27">
        <v>1.1830000000000001</v>
      </c>
      <c r="AE27" s="16">
        <v>78535120</v>
      </c>
      <c r="AF27" s="16">
        <v>113423832</v>
      </c>
      <c r="AG27" s="16">
        <v>115985808</v>
      </c>
      <c r="AH27">
        <v>1.4319999999999999</v>
      </c>
      <c r="AI27" s="16">
        <v>72773240</v>
      </c>
      <c r="AJ27" s="16">
        <v>103112952</v>
      </c>
      <c r="AK27" s="16">
        <v>108126376</v>
      </c>
    </row>
    <row r="28" spans="2:37" x14ac:dyDescent="0.3">
      <c r="B28">
        <v>8545</v>
      </c>
      <c r="C28">
        <v>2</v>
      </c>
      <c r="D28">
        <v>469.26886000000002</v>
      </c>
      <c r="E28">
        <v>1.26</v>
      </c>
      <c r="F28">
        <v>1.089</v>
      </c>
      <c r="G28" t="s">
        <v>6099</v>
      </c>
      <c r="H28" t="s">
        <v>6100</v>
      </c>
      <c r="I28" s="16">
        <v>69402304</v>
      </c>
      <c r="J28" s="16">
        <v>90546128</v>
      </c>
      <c r="K28" s="16">
        <v>89155552</v>
      </c>
      <c r="L28" s="16"/>
      <c r="M28">
        <v>16972</v>
      </c>
      <c r="N28">
        <v>2</v>
      </c>
      <c r="O28">
        <v>513.26070000000004</v>
      </c>
      <c r="P28">
        <v>0.25</v>
      </c>
      <c r="Q28">
        <v>1.39</v>
      </c>
      <c r="R28" t="s">
        <v>6101</v>
      </c>
      <c r="S28" t="s">
        <v>6102</v>
      </c>
      <c r="T28" s="16">
        <v>5169517</v>
      </c>
      <c r="U28" s="16">
        <v>21611174</v>
      </c>
      <c r="V28" s="16">
        <v>23625108</v>
      </c>
      <c r="W28" s="17"/>
      <c r="X28" s="28"/>
      <c r="Y28" s="28"/>
      <c r="Z28" s="28"/>
      <c r="AB28" t="s">
        <v>6099</v>
      </c>
      <c r="AC28" t="s">
        <v>6100</v>
      </c>
      <c r="AD28">
        <v>1.089</v>
      </c>
      <c r="AE28" s="16">
        <v>69402304</v>
      </c>
      <c r="AF28" s="16">
        <v>90546128</v>
      </c>
      <c r="AG28" s="16">
        <v>89155552</v>
      </c>
      <c r="AH28">
        <v>1.175</v>
      </c>
      <c r="AI28" s="16">
        <v>85953592</v>
      </c>
      <c r="AJ28" s="16">
        <v>107463272</v>
      </c>
      <c r="AK28" s="16">
        <v>105540120</v>
      </c>
    </row>
    <row r="29" spans="2:37" x14ac:dyDescent="0.3">
      <c r="B29">
        <v>8571</v>
      </c>
      <c r="C29">
        <v>2</v>
      </c>
      <c r="D29">
        <v>469.26886000000002</v>
      </c>
      <c r="E29">
        <v>1.43</v>
      </c>
      <c r="F29">
        <v>1.149</v>
      </c>
      <c r="G29" t="s">
        <v>6099</v>
      </c>
      <c r="H29" t="s">
        <v>6100</v>
      </c>
      <c r="I29" s="16">
        <v>63409016</v>
      </c>
      <c r="J29" s="16">
        <v>83171064</v>
      </c>
      <c r="K29" s="16">
        <v>79137512</v>
      </c>
      <c r="L29" s="16"/>
      <c r="M29">
        <v>16998</v>
      </c>
      <c r="N29">
        <v>2</v>
      </c>
      <c r="O29">
        <v>513.26070000000004</v>
      </c>
      <c r="P29">
        <v>0.59</v>
      </c>
      <c r="Q29">
        <v>1.74</v>
      </c>
      <c r="R29" t="s">
        <v>6101</v>
      </c>
      <c r="S29" t="s">
        <v>6102</v>
      </c>
      <c r="T29" s="16">
        <v>2287188</v>
      </c>
      <c r="U29" s="16">
        <v>13707549</v>
      </c>
      <c r="V29" s="16">
        <v>11765964</v>
      </c>
      <c r="W29" s="17"/>
      <c r="X29" s="28"/>
      <c r="Y29" s="28"/>
      <c r="Z29" s="28"/>
      <c r="AB29" t="s">
        <v>6099</v>
      </c>
      <c r="AC29" t="s">
        <v>6100</v>
      </c>
      <c r="AD29">
        <v>1.149</v>
      </c>
      <c r="AE29" s="16">
        <v>63409016</v>
      </c>
      <c r="AF29" s="16">
        <v>83171064</v>
      </c>
      <c r="AG29" s="16">
        <v>79137512</v>
      </c>
      <c r="AH29">
        <v>1.496</v>
      </c>
      <c r="AI29" s="16">
        <v>854591.3125</v>
      </c>
      <c r="AJ29" s="16">
        <v>1018210.625</v>
      </c>
      <c r="AK29" s="16">
        <v>989148.3125</v>
      </c>
    </row>
    <row r="30" spans="2:37" x14ac:dyDescent="0.3">
      <c r="B30">
        <v>8597</v>
      </c>
      <c r="C30">
        <v>2</v>
      </c>
      <c r="D30">
        <v>469.26886000000002</v>
      </c>
      <c r="E30">
        <v>1.38</v>
      </c>
      <c r="F30">
        <v>1.1359999999999999</v>
      </c>
      <c r="G30" t="s">
        <v>6099</v>
      </c>
      <c r="H30" t="s">
        <v>6100</v>
      </c>
      <c r="I30" s="16">
        <v>43929356</v>
      </c>
      <c r="J30" s="16">
        <v>59224696</v>
      </c>
      <c r="K30" s="16">
        <v>60064444</v>
      </c>
      <c r="L30" s="16"/>
      <c r="M30">
        <v>17024</v>
      </c>
      <c r="N30">
        <v>2</v>
      </c>
      <c r="O30">
        <v>513.26070000000004</v>
      </c>
      <c r="P30">
        <v>0.86</v>
      </c>
      <c r="Q30">
        <v>1.35</v>
      </c>
      <c r="R30" t="s">
        <v>6101</v>
      </c>
      <c r="S30" t="s">
        <v>6102</v>
      </c>
      <c r="T30" s="16">
        <v>1332833.875</v>
      </c>
      <c r="U30" s="16">
        <v>7171257</v>
      </c>
      <c r="V30" s="16">
        <v>4911018.5</v>
      </c>
      <c r="W30" s="17"/>
      <c r="X30" s="28"/>
      <c r="Y30" s="28"/>
      <c r="Z30" s="28"/>
      <c r="AB30" t="s">
        <v>6099</v>
      </c>
      <c r="AC30" t="s">
        <v>6100</v>
      </c>
      <c r="AD30">
        <v>1.1359999999999999</v>
      </c>
      <c r="AE30" s="16">
        <v>43929356</v>
      </c>
      <c r="AF30" s="16">
        <v>59224696</v>
      </c>
      <c r="AG30" s="16">
        <v>60064444</v>
      </c>
      <c r="AH30">
        <v>1.1180000000000001</v>
      </c>
      <c r="AI30" s="16">
        <v>55136604</v>
      </c>
      <c r="AJ30" s="16">
        <v>72015952</v>
      </c>
      <c r="AK30" s="16">
        <v>68764584</v>
      </c>
    </row>
    <row r="31" spans="2:37" x14ac:dyDescent="0.3">
      <c r="B31">
        <v>8623</v>
      </c>
      <c r="C31">
        <v>2</v>
      </c>
      <c r="D31">
        <v>469.26886000000002</v>
      </c>
      <c r="E31">
        <v>1.27</v>
      </c>
      <c r="F31">
        <v>1.149</v>
      </c>
      <c r="G31" t="s">
        <v>6099</v>
      </c>
      <c r="H31" t="s">
        <v>6100</v>
      </c>
      <c r="I31" s="16">
        <v>39525788</v>
      </c>
      <c r="J31" s="16">
        <v>53655788</v>
      </c>
      <c r="K31" s="16">
        <v>50872640</v>
      </c>
      <c r="L31" s="16"/>
      <c r="M31">
        <v>17048</v>
      </c>
      <c r="N31">
        <v>2</v>
      </c>
      <c r="O31">
        <v>513.26070000000004</v>
      </c>
      <c r="P31">
        <v>1.1399999999999999</v>
      </c>
      <c r="Q31">
        <v>1.3260000000000001</v>
      </c>
      <c r="R31" t="s">
        <v>6101</v>
      </c>
      <c r="S31" t="s">
        <v>6102</v>
      </c>
      <c r="T31" s="16">
        <v>733402.75</v>
      </c>
      <c r="U31" s="16">
        <v>2541879</v>
      </c>
      <c r="V31" s="16">
        <v>2642220.5</v>
      </c>
      <c r="W31" s="17"/>
      <c r="X31" s="28"/>
      <c r="Y31" s="28"/>
      <c r="Z31" s="28"/>
      <c r="AB31" t="s">
        <v>6099</v>
      </c>
      <c r="AC31" t="s">
        <v>6100</v>
      </c>
      <c r="AD31">
        <v>1.149</v>
      </c>
      <c r="AE31" s="16">
        <v>39525788</v>
      </c>
      <c r="AF31" s="16">
        <v>53655788</v>
      </c>
      <c r="AG31" s="16">
        <v>50872640</v>
      </c>
      <c r="AH31">
        <v>1.1299999999999999</v>
      </c>
      <c r="AI31" s="16">
        <v>47994688</v>
      </c>
      <c r="AJ31" s="16">
        <v>54797212</v>
      </c>
      <c r="AK31" s="16">
        <v>56307580</v>
      </c>
    </row>
    <row r="32" spans="2:37" x14ac:dyDescent="0.3">
      <c r="B32">
        <v>17536</v>
      </c>
      <c r="C32">
        <v>2</v>
      </c>
      <c r="D32">
        <v>513.26070000000004</v>
      </c>
      <c r="E32">
        <v>0.02</v>
      </c>
      <c r="F32">
        <v>1.627</v>
      </c>
      <c r="G32" t="s">
        <v>6101</v>
      </c>
      <c r="H32" t="s">
        <v>6102</v>
      </c>
      <c r="I32" s="16">
        <v>3491212.5</v>
      </c>
      <c r="J32" s="16">
        <v>28196538</v>
      </c>
      <c r="K32" s="16">
        <v>23374568</v>
      </c>
      <c r="L32" s="16"/>
      <c r="M32">
        <v>10761</v>
      </c>
      <c r="N32">
        <v>2</v>
      </c>
      <c r="O32">
        <v>470.74488000000002</v>
      </c>
      <c r="P32">
        <v>1.17</v>
      </c>
      <c r="Q32">
        <v>1.639</v>
      </c>
      <c r="R32" t="s">
        <v>6103</v>
      </c>
      <c r="S32" t="s">
        <v>6104</v>
      </c>
      <c r="T32" s="16">
        <v>27868696</v>
      </c>
      <c r="U32" s="16">
        <v>35679080</v>
      </c>
      <c r="V32" s="16">
        <v>31505274</v>
      </c>
      <c r="W32" s="17"/>
      <c r="X32" s="28"/>
      <c r="Y32" s="28"/>
      <c r="Z32" s="28"/>
      <c r="AB32" t="s">
        <v>6101</v>
      </c>
      <c r="AC32" t="s">
        <v>6102</v>
      </c>
      <c r="AD32">
        <v>1.627</v>
      </c>
      <c r="AE32" s="16">
        <v>3491212.5</v>
      </c>
      <c r="AF32" s="16">
        <v>28196538</v>
      </c>
      <c r="AG32" s="16">
        <v>23374568</v>
      </c>
      <c r="AH32">
        <v>1.355</v>
      </c>
      <c r="AI32" s="16">
        <v>5080886</v>
      </c>
      <c r="AJ32" s="16">
        <v>26597632</v>
      </c>
      <c r="AK32" s="16">
        <v>26036896</v>
      </c>
    </row>
    <row r="33" spans="2:37" x14ac:dyDescent="0.3">
      <c r="B33">
        <v>17562</v>
      </c>
      <c r="C33">
        <v>2</v>
      </c>
      <c r="D33">
        <v>513.26070000000004</v>
      </c>
      <c r="E33">
        <v>0.15</v>
      </c>
      <c r="F33">
        <v>1.38</v>
      </c>
      <c r="G33" t="s">
        <v>6101</v>
      </c>
      <c r="H33" t="s">
        <v>6102</v>
      </c>
      <c r="I33" s="16">
        <v>3543421.75</v>
      </c>
      <c r="J33" s="16">
        <v>22338220</v>
      </c>
      <c r="K33" s="16">
        <v>22117500</v>
      </c>
      <c r="L33" s="16"/>
      <c r="M33">
        <v>10787</v>
      </c>
      <c r="N33">
        <v>2</v>
      </c>
      <c r="O33">
        <v>470.74488000000002</v>
      </c>
      <c r="P33">
        <v>1.1499999999999999</v>
      </c>
      <c r="Q33">
        <v>1.6839999999999999</v>
      </c>
      <c r="R33" t="s">
        <v>6103</v>
      </c>
      <c r="S33" t="s">
        <v>6104</v>
      </c>
      <c r="T33" s="16">
        <v>23122626</v>
      </c>
      <c r="U33" s="16">
        <v>24033366</v>
      </c>
      <c r="V33" s="16">
        <v>31739974</v>
      </c>
      <c r="W33" s="17"/>
      <c r="X33" s="28"/>
      <c r="Y33" s="28"/>
      <c r="Z33" s="28"/>
      <c r="AB33" t="s">
        <v>6101</v>
      </c>
      <c r="AC33" t="s">
        <v>6102</v>
      </c>
      <c r="AD33">
        <v>1.38</v>
      </c>
      <c r="AE33" s="16">
        <v>3543421.75</v>
      </c>
      <c r="AF33" s="16">
        <v>22338220</v>
      </c>
      <c r="AG33" s="16">
        <v>22117500</v>
      </c>
      <c r="AH33">
        <v>1.35</v>
      </c>
      <c r="AI33" s="16">
        <v>6504497.5</v>
      </c>
      <c r="AJ33" s="16">
        <v>32125652</v>
      </c>
      <c r="AK33" s="16">
        <v>28951246</v>
      </c>
    </row>
    <row r="34" spans="2:37" x14ac:dyDescent="0.3">
      <c r="B34">
        <v>17588</v>
      </c>
      <c r="C34">
        <v>2</v>
      </c>
      <c r="D34">
        <v>513.26070000000004</v>
      </c>
      <c r="E34">
        <v>0.2</v>
      </c>
      <c r="F34">
        <v>1.35</v>
      </c>
      <c r="G34" t="s">
        <v>6101</v>
      </c>
      <c r="H34" t="s">
        <v>6102</v>
      </c>
      <c r="I34" s="16">
        <v>4910244</v>
      </c>
      <c r="J34" s="16">
        <v>20166896</v>
      </c>
      <c r="K34" s="16">
        <v>17282702</v>
      </c>
      <c r="L34" s="16"/>
      <c r="M34">
        <v>10813</v>
      </c>
      <c r="N34">
        <v>2</v>
      </c>
      <c r="O34">
        <v>470.74488000000002</v>
      </c>
      <c r="P34">
        <v>1.1499999999999999</v>
      </c>
      <c r="Q34">
        <v>1.8879999999999999</v>
      </c>
      <c r="R34" t="s">
        <v>6103</v>
      </c>
      <c r="S34" t="s">
        <v>6104</v>
      </c>
      <c r="T34" s="16">
        <v>30048168</v>
      </c>
      <c r="U34" s="16">
        <v>35204140</v>
      </c>
      <c r="V34" s="16">
        <v>30766648</v>
      </c>
      <c r="W34" s="17"/>
      <c r="X34" s="28"/>
      <c r="Y34" s="28"/>
      <c r="Z34" s="28"/>
      <c r="AB34" t="s">
        <v>6101</v>
      </c>
      <c r="AC34" t="s">
        <v>6102</v>
      </c>
      <c r="AD34">
        <v>1.35</v>
      </c>
      <c r="AE34" s="16">
        <v>4910244</v>
      </c>
      <c r="AF34" s="16">
        <v>20166896</v>
      </c>
      <c r="AG34" s="16">
        <v>17282702</v>
      </c>
      <c r="AH34">
        <v>1.39</v>
      </c>
      <c r="AI34" s="16">
        <v>5169517</v>
      </c>
      <c r="AJ34" s="16">
        <v>21611174</v>
      </c>
      <c r="AK34" s="16">
        <v>23625108</v>
      </c>
    </row>
    <row r="35" spans="2:37" x14ac:dyDescent="0.3">
      <c r="B35">
        <v>17614</v>
      </c>
      <c r="C35">
        <v>2</v>
      </c>
      <c r="D35">
        <v>513.26070000000004</v>
      </c>
      <c r="E35">
        <v>0.5</v>
      </c>
      <c r="F35">
        <v>1.6120000000000001</v>
      </c>
      <c r="G35" t="s">
        <v>6101</v>
      </c>
      <c r="H35" t="s">
        <v>6102</v>
      </c>
      <c r="I35" s="16">
        <v>1853365.25</v>
      </c>
      <c r="J35" s="16">
        <v>14757661</v>
      </c>
      <c r="K35" s="16">
        <v>12788815</v>
      </c>
      <c r="L35" s="16"/>
      <c r="M35">
        <v>10839</v>
      </c>
      <c r="N35">
        <v>2</v>
      </c>
      <c r="O35">
        <v>470.74488000000002</v>
      </c>
      <c r="P35">
        <v>1.1000000000000001</v>
      </c>
      <c r="Q35">
        <v>1.653</v>
      </c>
      <c r="R35" t="s">
        <v>6103</v>
      </c>
      <c r="S35" t="s">
        <v>6104</v>
      </c>
      <c r="T35" s="16">
        <v>22666032</v>
      </c>
      <c r="U35" s="16">
        <v>28727948</v>
      </c>
      <c r="V35" s="16">
        <v>24747594</v>
      </c>
      <c r="W35" s="17"/>
      <c r="X35" s="28"/>
      <c r="Y35" s="28"/>
      <c r="Z35" s="28"/>
      <c r="AB35" t="s">
        <v>6101</v>
      </c>
      <c r="AC35" t="s">
        <v>6102</v>
      </c>
      <c r="AD35">
        <v>1.6120000000000001</v>
      </c>
      <c r="AE35" s="16">
        <v>1853365.25</v>
      </c>
      <c r="AF35" s="16">
        <v>14757661</v>
      </c>
      <c r="AG35" s="16">
        <v>12788815</v>
      </c>
      <c r="AH35">
        <v>1.74</v>
      </c>
      <c r="AI35" s="16">
        <v>2287188</v>
      </c>
      <c r="AJ35" s="16">
        <v>13707549</v>
      </c>
      <c r="AK35" s="16">
        <v>11765964</v>
      </c>
    </row>
    <row r="36" spans="2:37" x14ac:dyDescent="0.3">
      <c r="B36">
        <v>17640</v>
      </c>
      <c r="C36">
        <v>2</v>
      </c>
      <c r="D36">
        <v>513.26070000000004</v>
      </c>
      <c r="E36">
        <v>0.82</v>
      </c>
      <c r="F36">
        <v>1.3680000000000001</v>
      </c>
      <c r="G36" t="s">
        <v>6101</v>
      </c>
      <c r="H36" t="s">
        <v>6102</v>
      </c>
      <c r="I36" s="16">
        <v>2577463.25</v>
      </c>
      <c r="J36" s="16">
        <v>8784092</v>
      </c>
      <c r="K36" s="16">
        <v>9376715</v>
      </c>
      <c r="L36" s="16"/>
      <c r="M36">
        <v>10865</v>
      </c>
      <c r="N36">
        <v>2</v>
      </c>
      <c r="O36">
        <v>470.74488000000002</v>
      </c>
      <c r="P36">
        <v>1</v>
      </c>
      <c r="Q36">
        <v>1.6639999999999999</v>
      </c>
      <c r="R36" t="s">
        <v>6103</v>
      </c>
      <c r="S36" t="s">
        <v>6104</v>
      </c>
      <c r="T36" s="16">
        <v>13230914</v>
      </c>
      <c r="U36" s="16">
        <v>14412859</v>
      </c>
      <c r="V36" s="16">
        <v>14741262</v>
      </c>
      <c r="W36" s="17"/>
      <c r="X36" s="28"/>
      <c r="Y36" s="28"/>
      <c r="Z36" s="28"/>
      <c r="AB36" t="s">
        <v>6101</v>
      </c>
      <c r="AC36" t="s">
        <v>6102</v>
      </c>
      <c r="AD36">
        <v>1.3680000000000001</v>
      </c>
      <c r="AE36" s="16">
        <v>2577463.25</v>
      </c>
      <c r="AF36" s="16">
        <v>8784092</v>
      </c>
      <c r="AG36" s="16">
        <v>9376715</v>
      </c>
      <c r="AH36">
        <v>1.35</v>
      </c>
      <c r="AI36" s="16">
        <v>1332833.875</v>
      </c>
      <c r="AJ36" s="16">
        <v>7171257</v>
      </c>
      <c r="AK36" s="16">
        <v>4911018.5</v>
      </c>
    </row>
    <row r="37" spans="2:37" x14ac:dyDescent="0.3">
      <c r="B37">
        <v>17666</v>
      </c>
      <c r="C37">
        <v>2</v>
      </c>
      <c r="D37">
        <v>513.26070000000004</v>
      </c>
      <c r="E37">
        <v>1.21</v>
      </c>
      <c r="F37">
        <v>1.3720000000000001</v>
      </c>
      <c r="G37" t="s">
        <v>6101</v>
      </c>
      <c r="H37" t="s">
        <v>6102</v>
      </c>
      <c r="I37" s="16">
        <v>1100584.625</v>
      </c>
      <c r="J37" s="16">
        <v>5804615.5</v>
      </c>
      <c r="K37" s="16">
        <v>5073162</v>
      </c>
      <c r="L37" s="16"/>
      <c r="M37">
        <v>10891</v>
      </c>
      <c r="N37">
        <v>2</v>
      </c>
      <c r="O37">
        <v>470.74488000000002</v>
      </c>
      <c r="P37">
        <v>0.9</v>
      </c>
      <c r="Q37">
        <v>1.5740000000000001</v>
      </c>
      <c r="R37" t="s">
        <v>6103</v>
      </c>
      <c r="S37" t="s">
        <v>6104</v>
      </c>
      <c r="T37" s="16">
        <v>8747053</v>
      </c>
      <c r="U37" s="16">
        <v>10265379</v>
      </c>
      <c r="V37" s="16">
        <v>10352701</v>
      </c>
      <c r="W37" s="17"/>
      <c r="X37" s="28"/>
      <c r="Y37" s="28"/>
      <c r="Z37" s="28"/>
      <c r="AB37" t="s">
        <v>6101</v>
      </c>
      <c r="AC37" t="s">
        <v>6102</v>
      </c>
      <c r="AD37">
        <v>1.3720000000000001</v>
      </c>
      <c r="AE37" s="16">
        <v>1100584.625</v>
      </c>
      <c r="AF37" s="16">
        <v>5804615.5</v>
      </c>
      <c r="AG37" s="16">
        <v>5073162</v>
      </c>
      <c r="AH37">
        <v>1.3260000000000001</v>
      </c>
      <c r="AI37" s="16">
        <v>733402.75</v>
      </c>
      <c r="AJ37" s="16">
        <v>2541879</v>
      </c>
      <c r="AK37" s="16">
        <v>2642220.5</v>
      </c>
    </row>
    <row r="38" spans="2:37" x14ac:dyDescent="0.3">
      <c r="B38">
        <v>17692</v>
      </c>
      <c r="C38">
        <v>2</v>
      </c>
      <c r="D38">
        <v>513.26070000000004</v>
      </c>
      <c r="E38">
        <v>1.41</v>
      </c>
      <c r="F38">
        <v>1.323</v>
      </c>
      <c r="G38" t="s">
        <v>6101</v>
      </c>
      <c r="H38" t="s">
        <v>6102</v>
      </c>
      <c r="I38" s="16">
        <v>469814.96879999997</v>
      </c>
      <c r="J38" s="16">
        <v>2234520.25</v>
      </c>
      <c r="K38" s="16">
        <v>2136798</v>
      </c>
      <c r="L38" s="16"/>
      <c r="M38">
        <v>7810</v>
      </c>
      <c r="N38">
        <v>2</v>
      </c>
      <c r="O38">
        <v>498.27159</v>
      </c>
      <c r="P38">
        <v>1.01</v>
      </c>
      <c r="Q38">
        <v>1.3280000000000001</v>
      </c>
      <c r="R38" t="s">
        <v>6105</v>
      </c>
      <c r="S38" t="s">
        <v>6106</v>
      </c>
      <c r="T38" s="16">
        <v>23695510</v>
      </c>
      <c r="U38" s="16">
        <v>53922024</v>
      </c>
      <c r="V38" s="16">
        <v>54434720</v>
      </c>
      <c r="W38" s="19"/>
      <c r="X38" s="19"/>
      <c r="Y38" s="19"/>
      <c r="Z38" s="19"/>
      <c r="AB38" t="s">
        <v>6101</v>
      </c>
      <c r="AC38" t="s">
        <v>6102</v>
      </c>
      <c r="AD38">
        <v>1.323</v>
      </c>
      <c r="AE38" s="16">
        <v>469814.96879999997</v>
      </c>
      <c r="AF38" s="16">
        <v>2234520.25</v>
      </c>
      <c r="AG38" s="16">
        <v>2136798</v>
      </c>
      <c r="AH38" s="19" t="str">
        <f t="shared" ref="AH38:AK38" si="2">IFERROR(VLOOKUP(AE38,#REF!,3, FALSE),"N/D")</f>
        <v>N/D</v>
      </c>
      <c r="AI38" s="19" t="str">
        <f t="shared" si="2"/>
        <v>N/D</v>
      </c>
      <c r="AJ38" s="19" t="str">
        <f t="shared" si="2"/>
        <v>N/D</v>
      </c>
      <c r="AK38" s="19" t="str">
        <f t="shared" si="2"/>
        <v>N/D</v>
      </c>
    </row>
    <row r="39" spans="2:37" x14ac:dyDescent="0.3">
      <c r="B39">
        <v>11280</v>
      </c>
      <c r="C39">
        <v>2</v>
      </c>
      <c r="D39">
        <v>470.74488000000002</v>
      </c>
      <c r="E39">
        <v>1.1200000000000001</v>
      </c>
      <c r="F39">
        <v>1.7130000000000001</v>
      </c>
      <c r="G39" t="s">
        <v>6103</v>
      </c>
      <c r="H39" t="s">
        <v>6104</v>
      </c>
      <c r="I39" s="16">
        <v>17430172</v>
      </c>
      <c r="J39" s="16">
        <v>17296522</v>
      </c>
      <c r="K39" s="16">
        <v>17167502</v>
      </c>
      <c r="L39" s="16"/>
      <c r="M39">
        <v>7838</v>
      </c>
      <c r="N39">
        <v>2</v>
      </c>
      <c r="O39">
        <v>448.73739</v>
      </c>
      <c r="P39">
        <v>-0.24</v>
      </c>
      <c r="Q39">
        <v>1.798</v>
      </c>
      <c r="R39" t="s">
        <v>6105</v>
      </c>
      <c r="S39" t="s">
        <v>6106</v>
      </c>
      <c r="T39" s="16">
        <v>893969</v>
      </c>
      <c r="U39" s="16">
        <v>1950712.25</v>
      </c>
      <c r="V39" s="16">
        <v>1886931.75</v>
      </c>
      <c r="W39" s="17"/>
      <c r="X39" s="28"/>
      <c r="Y39" s="28"/>
      <c r="Z39" s="28"/>
      <c r="AB39" t="s">
        <v>6103</v>
      </c>
      <c r="AC39" t="s">
        <v>6104</v>
      </c>
      <c r="AD39">
        <v>1.7130000000000001</v>
      </c>
      <c r="AE39" s="16">
        <v>17430172</v>
      </c>
      <c r="AF39" s="16">
        <v>17296522</v>
      </c>
      <c r="AG39" s="16">
        <v>17167502</v>
      </c>
      <c r="AH39">
        <v>1.639</v>
      </c>
      <c r="AI39" s="16">
        <v>27868696</v>
      </c>
      <c r="AJ39" s="16">
        <v>35679080</v>
      </c>
      <c r="AK39" s="16">
        <v>31505274</v>
      </c>
    </row>
    <row r="40" spans="2:37" x14ac:dyDescent="0.3">
      <c r="B40">
        <v>11319</v>
      </c>
      <c r="C40">
        <v>2</v>
      </c>
      <c r="D40">
        <v>470.74488000000002</v>
      </c>
      <c r="E40">
        <v>1.08</v>
      </c>
      <c r="F40">
        <v>1.673</v>
      </c>
      <c r="G40" t="s">
        <v>6103</v>
      </c>
      <c r="H40" t="s">
        <v>6104</v>
      </c>
      <c r="I40" s="16">
        <v>27174114</v>
      </c>
      <c r="J40" s="16">
        <v>31540828</v>
      </c>
      <c r="K40" s="16">
        <v>30103488</v>
      </c>
      <c r="L40" s="16"/>
      <c r="M40">
        <v>7847</v>
      </c>
      <c r="N40">
        <v>2</v>
      </c>
      <c r="O40">
        <v>498.27159</v>
      </c>
      <c r="P40">
        <v>0.96</v>
      </c>
      <c r="Q40">
        <v>1.226</v>
      </c>
      <c r="R40" t="s">
        <v>6105</v>
      </c>
      <c r="S40" t="s">
        <v>6106</v>
      </c>
      <c r="T40" s="16">
        <v>59324100</v>
      </c>
      <c r="U40" s="16">
        <v>148225104</v>
      </c>
      <c r="V40" s="16">
        <v>142185344</v>
      </c>
      <c r="W40" s="17"/>
      <c r="X40" s="28"/>
      <c r="Y40" s="28"/>
      <c r="Z40" s="28"/>
      <c r="AB40" t="s">
        <v>6103</v>
      </c>
      <c r="AC40" t="s">
        <v>6104</v>
      </c>
      <c r="AD40">
        <v>1.673</v>
      </c>
      <c r="AE40" s="16">
        <v>27174114</v>
      </c>
      <c r="AF40" s="16">
        <v>31540828</v>
      </c>
      <c r="AG40" s="16">
        <v>30103488</v>
      </c>
      <c r="AH40">
        <v>1.6839999999999999</v>
      </c>
      <c r="AI40" s="16">
        <v>23122626</v>
      </c>
      <c r="AJ40" s="16">
        <v>24033366</v>
      </c>
      <c r="AK40" s="16">
        <v>31739974</v>
      </c>
    </row>
    <row r="41" spans="2:37" x14ac:dyDescent="0.3">
      <c r="B41">
        <v>11345</v>
      </c>
      <c r="C41">
        <v>2</v>
      </c>
      <c r="D41">
        <v>470.74488000000002</v>
      </c>
      <c r="E41">
        <v>1.1200000000000001</v>
      </c>
      <c r="F41">
        <v>1.6479999999999999</v>
      </c>
      <c r="G41" t="s">
        <v>6103</v>
      </c>
      <c r="H41" t="s">
        <v>6104</v>
      </c>
      <c r="I41" s="16">
        <v>16349128</v>
      </c>
      <c r="J41" s="16">
        <v>19157922</v>
      </c>
      <c r="K41" s="16">
        <v>18644088</v>
      </c>
      <c r="L41" s="16"/>
      <c r="M41">
        <v>7870</v>
      </c>
      <c r="N41">
        <v>2</v>
      </c>
      <c r="O41">
        <v>448.73739</v>
      </c>
      <c r="P41">
        <v>-0.3</v>
      </c>
      <c r="Q41">
        <v>1.7949999999999999</v>
      </c>
      <c r="R41" t="s">
        <v>6105</v>
      </c>
      <c r="S41" t="s">
        <v>6106</v>
      </c>
      <c r="T41" s="16">
        <v>447426.90620000003</v>
      </c>
      <c r="U41" s="16">
        <v>963908.3125</v>
      </c>
      <c r="V41" s="16">
        <v>974595.25</v>
      </c>
      <c r="W41" s="17"/>
      <c r="X41" s="28"/>
      <c r="Y41" s="28"/>
      <c r="Z41" s="28"/>
      <c r="AB41" t="s">
        <v>6103</v>
      </c>
      <c r="AC41" t="s">
        <v>6104</v>
      </c>
      <c r="AD41">
        <v>1.6479999999999999</v>
      </c>
      <c r="AE41" s="16">
        <v>16349128</v>
      </c>
      <c r="AF41" s="16">
        <v>19157922</v>
      </c>
      <c r="AG41" s="16">
        <v>18644088</v>
      </c>
      <c r="AH41">
        <v>1.8879999999999999</v>
      </c>
      <c r="AI41" s="16">
        <v>30048168</v>
      </c>
      <c r="AJ41" s="16">
        <v>35204140</v>
      </c>
      <c r="AK41" s="16">
        <v>30766648</v>
      </c>
    </row>
    <row r="42" spans="2:37" x14ac:dyDescent="0.3">
      <c r="B42">
        <v>11371</v>
      </c>
      <c r="C42">
        <v>2</v>
      </c>
      <c r="D42">
        <v>470.74488000000002</v>
      </c>
      <c r="E42">
        <v>1.0900000000000001</v>
      </c>
      <c r="F42">
        <v>1.6459999999999999</v>
      </c>
      <c r="G42" t="s">
        <v>6103</v>
      </c>
      <c r="H42" t="s">
        <v>6104</v>
      </c>
      <c r="I42" s="16">
        <v>20459598</v>
      </c>
      <c r="J42" s="16">
        <v>31138172</v>
      </c>
      <c r="K42" s="16">
        <v>27611302</v>
      </c>
      <c r="L42" s="16"/>
      <c r="M42">
        <v>7873</v>
      </c>
      <c r="N42">
        <v>2</v>
      </c>
      <c r="O42">
        <v>498.27159</v>
      </c>
      <c r="P42">
        <v>0.9</v>
      </c>
      <c r="Q42">
        <v>1.226</v>
      </c>
      <c r="R42" t="s">
        <v>6105</v>
      </c>
      <c r="S42" t="s">
        <v>6106</v>
      </c>
      <c r="T42" s="16">
        <v>28736630</v>
      </c>
      <c r="U42" s="16">
        <v>84187824</v>
      </c>
      <c r="V42" s="16">
        <v>83609440</v>
      </c>
      <c r="W42" s="17"/>
      <c r="X42" s="28"/>
      <c r="Y42" s="28"/>
      <c r="Z42" s="28"/>
      <c r="AB42" t="s">
        <v>6103</v>
      </c>
      <c r="AC42" t="s">
        <v>6104</v>
      </c>
      <c r="AD42">
        <v>1.6459999999999999</v>
      </c>
      <c r="AE42" s="16">
        <v>20459598</v>
      </c>
      <c r="AF42" s="16">
        <v>31138172</v>
      </c>
      <c r="AG42" s="16">
        <v>27611302</v>
      </c>
      <c r="AH42">
        <v>1.653</v>
      </c>
      <c r="AI42" s="16">
        <v>22666032</v>
      </c>
      <c r="AJ42" s="16">
        <v>28727948</v>
      </c>
      <c r="AK42" s="16">
        <v>24747594</v>
      </c>
    </row>
    <row r="43" spans="2:37" x14ac:dyDescent="0.3">
      <c r="B43">
        <v>11397</v>
      </c>
      <c r="C43">
        <v>2</v>
      </c>
      <c r="D43">
        <v>470.74488000000002</v>
      </c>
      <c r="E43">
        <v>1.05</v>
      </c>
      <c r="F43">
        <v>1.651</v>
      </c>
      <c r="G43" t="s">
        <v>6103</v>
      </c>
      <c r="H43" t="s">
        <v>6104</v>
      </c>
      <c r="I43" s="16">
        <v>17979744</v>
      </c>
      <c r="J43" s="16">
        <v>18024384</v>
      </c>
      <c r="K43" s="16">
        <v>18052622</v>
      </c>
      <c r="L43" s="16"/>
      <c r="M43">
        <v>7900</v>
      </c>
      <c r="N43">
        <v>2</v>
      </c>
      <c r="O43">
        <v>498.27159</v>
      </c>
      <c r="P43">
        <v>0.78</v>
      </c>
      <c r="Q43">
        <v>1.2410000000000001</v>
      </c>
      <c r="R43" t="s">
        <v>6105</v>
      </c>
      <c r="S43" t="s">
        <v>6106</v>
      </c>
      <c r="T43" s="16">
        <v>20602686</v>
      </c>
      <c r="U43" s="16">
        <v>53342520</v>
      </c>
      <c r="V43" s="16">
        <v>51871624</v>
      </c>
      <c r="W43" s="17"/>
      <c r="X43" s="28"/>
      <c r="Y43" s="28"/>
      <c r="Z43" s="28"/>
      <c r="AB43" t="s">
        <v>6103</v>
      </c>
      <c r="AC43" t="s">
        <v>6104</v>
      </c>
      <c r="AD43">
        <v>1.651</v>
      </c>
      <c r="AE43" s="16">
        <v>17979744</v>
      </c>
      <c r="AF43" s="16">
        <v>18024384</v>
      </c>
      <c r="AG43" s="16">
        <v>18052622</v>
      </c>
      <c r="AH43">
        <v>1.6639999999999999</v>
      </c>
      <c r="AI43" s="16">
        <v>13230914</v>
      </c>
      <c r="AJ43" s="16">
        <v>14412859</v>
      </c>
      <c r="AK43" s="16">
        <v>14741262</v>
      </c>
    </row>
    <row r="44" spans="2:37" x14ac:dyDescent="0.3">
      <c r="B44">
        <v>11423</v>
      </c>
      <c r="C44">
        <v>2</v>
      </c>
      <c r="D44">
        <v>470.74488000000002</v>
      </c>
      <c r="E44">
        <v>1.02</v>
      </c>
      <c r="F44">
        <v>1.8460000000000001</v>
      </c>
      <c r="G44" t="s">
        <v>6103</v>
      </c>
      <c r="H44" t="s">
        <v>6104</v>
      </c>
      <c r="I44" s="16">
        <v>7860662</v>
      </c>
      <c r="J44" s="16">
        <v>9024915</v>
      </c>
      <c r="K44" s="16">
        <v>8957687</v>
      </c>
      <c r="L44" s="16"/>
      <c r="M44">
        <v>16591</v>
      </c>
      <c r="N44">
        <v>2</v>
      </c>
      <c r="O44">
        <v>506.25286999999997</v>
      </c>
      <c r="P44">
        <v>1.49</v>
      </c>
      <c r="Q44">
        <v>1.3480000000000001</v>
      </c>
      <c r="R44" t="s">
        <v>6107</v>
      </c>
      <c r="S44" t="s">
        <v>6108</v>
      </c>
      <c r="T44" s="16">
        <v>3631118.25</v>
      </c>
      <c r="U44" s="16">
        <v>33933744</v>
      </c>
      <c r="V44" s="16">
        <v>31030500</v>
      </c>
      <c r="W44" s="17"/>
      <c r="X44" s="28"/>
      <c r="Y44" s="28"/>
      <c r="Z44" s="28"/>
      <c r="AB44" t="s">
        <v>6103</v>
      </c>
      <c r="AC44" t="s">
        <v>6104</v>
      </c>
      <c r="AD44">
        <v>1.8460000000000001</v>
      </c>
      <c r="AE44" s="16">
        <v>7860662</v>
      </c>
      <c r="AF44" s="16">
        <v>9024915</v>
      </c>
      <c r="AG44" s="16">
        <v>8957687</v>
      </c>
      <c r="AH44">
        <v>1.5740000000000001</v>
      </c>
      <c r="AI44" s="16">
        <v>8747053</v>
      </c>
      <c r="AJ44" s="16">
        <v>10265379</v>
      </c>
      <c r="AK44" s="16">
        <v>10352701</v>
      </c>
    </row>
    <row r="45" spans="2:37" x14ac:dyDescent="0.3">
      <c r="B45">
        <v>11449</v>
      </c>
      <c r="C45">
        <v>2</v>
      </c>
      <c r="D45">
        <v>470.74488000000002</v>
      </c>
      <c r="E45">
        <v>1.01</v>
      </c>
      <c r="F45">
        <v>1.6279999999999999</v>
      </c>
      <c r="G45" t="s">
        <v>6103</v>
      </c>
      <c r="H45" t="s">
        <v>6104</v>
      </c>
      <c r="I45" s="16">
        <v>6104604</v>
      </c>
      <c r="J45" s="16">
        <v>8118819</v>
      </c>
      <c r="K45" s="16">
        <v>8393539</v>
      </c>
      <c r="L45" s="16"/>
      <c r="M45">
        <v>16708</v>
      </c>
      <c r="N45">
        <v>2</v>
      </c>
      <c r="O45">
        <v>506.25286999999997</v>
      </c>
      <c r="P45">
        <v>1.43</v>
      </c>
      <c r="Q45">
        <v>1.3380000000000001</v>
      </c>
      <c r="R45" t="s">
        <v>6107</v>
      </c>
      <c r="S45" t="s">
        <v>6108</v>
      </c>
      <c r="T45" s="16">
        <v>858759.5625</v>
      </c>
      <c r="U45" s="16">
        <v>7253093.5</v>
      </c>
      <c r="V45" s="16">
        <v>7752456.5</v>
      </c>
      <c r="W45" s="19"/>
      <c r="X45" s="19"/>
      <c r="Y45" s="19"/>
      <c r="Z45" s="19"/>
      <c r="AB45" t="s">
        <v>6103</v>
      </c>
      <c r="AC45" t="s">
        <v>6104</v>
      </c>
      <c r="AD45">
        <v>1.6279999999999999</v>
      </c>
      <c r="AE45" s="16">
        <v>6104604</v>
      </c>
      <c r="AF45" s="16">
        <v>8118819</v>
      </c>
      <c r="AG45" s="16">
        <v>8393539</v>
      </c>
      <c r="AH45" s="19" t="str">
        <f t="shared" ref="AH45:AK46" si="3">IFERROR(VLOOKUP(AE45,#REF!,3, FALSE),"N/D")</f>
        <v>N/D</v>
      </c>
      <c r="AI45" s="19" t="str">
        <f t="shared" si="3"/>
        <v>N/D</v>
      </c>
      <c r="AJ45" s="19" t="str">
        <f t="shared" si="3"/>
        <v>N/D</v>
      </c>
      <c r="AK45" s="19" t="str">
        <f t="shared" si="3"/>
        <v>N/D</v>
      </c>
    </row>
    <row r="46" spans="2:37" x14ac:dyDescent="0.3">
      <c r="B46">
        <v>11475</v>
      </c>
      <c r="C46">
        <v>2</v>
      </c>
      <c r="D46">
        <v>470.74488000000002</v>
      </c>
      <c r="E46">
        <v>1.06</v>
      </c>
      <c r="F46">
        <v>1.6220000000000001</v>
      </c>
      <c r="G46" t="s">
        <v>6103</v>
      </c>
      <c r="H46" t="s">
        <v>6104</v>
      </c>
      <c r="I46" s="16">
        <v>1854126.375</v>
      </c>
      <c r="J46" s="16">
        <v>1790456</v>
      </c>
      <c r="K46" s="16">
        <v>1962612.25</v>
      </c>
      <c r="L46" s="16"/>
      <c r="M46">
        <v>16734</v>
      </c>
      <c r="N46">
        <v>2</v>
      </c>
      <c r="O46">
        <v>506.25286999999997</v>
      </c>
      <c r="P46">
        <v>1.48</v>
      </c>
      <c r="Q46">
        <v>1.329</v>
      </c>
      <c r="R46" t="s">
        <v>6107</v>
      </c>
      <c r="S46" t="s">
        <v>6108</v>
      </c>
      <c r="T46" s="16">
        <v>525355.5625</v>
      </c>
      <c r="U46" s="16">
        <v>6341369.5</v>
      </c>
      <c r="V46" s="16">
        <v>4751720</v>
      </c>
      <c r="W46" s="19"/>
      <c r="X46" s="19"/>
      <c r="Y46" s="19"/>
      <c r="Z46" s="19"/>
      <c r="AB46" t="s">
        <v>6103</v>
      </c>
      <c r="AC46" t="s">
        <v>6104</v>
      </c>
      <c r="AD46">
        <v>1.6220000000000001</v>
      </c>
      <c r="AE46" s="16">
        <v>1854126.375</v>
      </c>
      <c r="AF46" s="16">
        <v>1790456</v>
      </c>
      <c r="AG46" s="16">
        <v>1962612.25</v>
      </c>
      <c r="AH46" s="19" t="str">
        <f t="shared" si="3"/>
        <v>N/D</v>
      </c>
      <c r="AI46" s="19" t="str">
        <f t="shared" si="3"/>
        <v>N/D</v>
      </c>
      <c r="AJ46" s="19" t="str">
        <f t="shared" si="3"/>
        <v>N/D</v>
      </c>
      <c r="AK46" s="19" t="str">
        <f t="shared" si="3"/>
        <v>N/D</v>
      </c>
    </row>
    <row r="47" spans="2:37" x14ac:dyDescent="0.3">
      <c r="B47">
        <v>8300</v>
      </c>
      <c r="C47">
        <v>2</v>
      </c>
      <c r="D47">
        <v>498.27159</v>
      </c>
      <c r="E47">
        <v>1.17</v>
      </c>
      <c r="F47">
        <v>1.3220000000000001</v>
      </c>
      <c r="G47" t="s">
        <v>6105</v>
      </c>
      <c r="H47" t="s">
        <v>6106</v>
      </c>
      <c r="I47" s="16">
        <v>2706907.75</v>
      </c>
      <c r="J47" s="16">
        <v>5690879</v>
      </c>
      <c r="K47" s="16">
        <v>5460760.5</v>
      </c>
      <c r="L47" s="16"/>
      <c r="M47">
        <v>16760</v>
      </c>
      <c r="N47">
        <v>2</v>
      </c>
      <c r="O47">
        <v>506.25286999999997</v>
      </c>
      <c r="P47">
        <v>1.35</v>
      </c>
      <c r="Q47">
        <v>1.363</v>
      </c>
      <c r="R47" t="s">
        <v>6107</v>
      </c>
      <c r="S47" t="s">
        <v>6108</v>
      </c>
      <c r="T47" s="16">
        <v>188089.0625</v>
      </c>
      <c r="U47" s="16">
        <v>2206488</v>
      </c>
      <c r="V47" s="16">
        <v>1870532.5</v>
      </c>
      <c r="W47" s="17"/>
      <c r="X47" s="28"/>
      <c r="Y47" s="28"/>
      <c r="Z47" s="28"/>
      <c r="AB47" t="s">
        <v>6105</v>
      </c>
      <c r="AC47" t="s">
        <v>6106</v>
      </c>
      <c r="AD47">
        <v>1.3220000000000001</v>
      </c>
      <c r="AE47" s="16">
        <v>2706907.75</v>
      </c>
      <c r="AF47" s="16">
        <v>5690879</v>
      </c>
      <c r="AG47" s="16">
        <v>5460760.5</v>
      </c>
      <c r="AH47">
        <v>1.3280000000000001</v>
      </c>
      <c r="AI47" s="16">
        <v>23695510</v>
      </c>
      <c r="AJ47" s="16">
        <v>53922024</v>
      </c>
      <c r="AK47" s="16">
        <v>54434720</v>
      </c>
    </row>
    <row r="48" spans="2:37" x14ac:dyDescent="0.3">
      <c r="B48">
        <v>8324</v>
      </c>
      <c r="C48">
        <v>2</v>
      </c>
      <c r="D48">
        <v>498.27159</v>
      </c>
      <c r="E48">
        <v>1.1100000000000001</v>
      </c>
      <c r="F48">
        <v>1.3640000000000001</v>
      </c>
      <c r="G48" t="s">
        <v>6105</v>
      </c>
      <c r="H48" t="s">
        <v>6106</v>
      </c>
      <c r="I48" s="16">
        <v>61371676</v>
      </c>
      <c r="J48" s="16">
        <v>143922112</v>
      </c>
      <c r="K48" s="16">
        <v>139272912</v>
      </c>
      <c r="L48" s="16"/>
      <c r="M48">
        <v>10527</v>
      </c>
      <c r="N48">
        <v>2</v>
      </c>
      <c r="O48">
        <v>463.73705000000001</v>
      </c>
      <c r="P48">
        <v>0.23</v>
      </c>
      <c r="Q48">
        <v>1.831</v>
      </c>
      <c r="R48" t="s">
        <v>6109</v>
      </c>
      <c r="S48" t="s">
        <v>6110</v>
      </c>
      <c r="T48" s="16">
        <v>37146856</v>
      </c>
      <c r="U48" s="16">
        <v>57970356</v>
      </c>
      <c r="V48" s="16">
        <v>50735788</v>
      </c>
      <c r="W48" s="17"/>
      <c r="X48" s="28"/>
      <c r="Y48" s="28"/>
      <c r="Z48" s="28"/>
      <c r="AB48" t="s">
        <v>6105</v>
      </c>
      <c r="AC48" t="s">
        <v>6106</v>
      </c>
      <c r="AD48">
        <v>1.3640000000000001</v>
      </c>
      <c r="AE48" s="16">
        <v>61371676</v>
      </c>
      <c r="AF48" s="16">
        <v>143922112</v>
      </c>
      <c r="AG48" s="16">
        <v>139272912</v>
      </c>
      <c r="AH48">
        <v>1.798</v>
      </c>
      <c r="AI48" s="16">
        <v>893969</v>
      </c>
      <c r="AJ48" s="16">
        <v>1950712.25</v>
      </c>
      <c r="AK48" s="16">
        <v>1886931.75</v>
      </c>
    </row>
    <row r="49" spans="2:37" x14ac:dyDescent="0.3">
      <c r="B49">
        <v>8329</v>
      </c>
      <c r="C49">
        <v>2</v>
      </c>
      <c r="D49">
        <v>448.73739</v>
      </c>
      <c r="E49">
        <v>0.81</v>
      </c>
      <c r="F49">
        <v>1.804</v>
      </c>
      <c r="G49" t="s">
        <v>6105</v>
      </c>
      <c r="H49" t="s">
        <v>6106</v>
      </c>
      <c r="I49" s="16">
        <v>960426.75</v>
      </c>
      <c r="J49" s="16">
        <v>2135556.25</v>
      </c>
      <c r="K49" s="16">
        <v>2039708.625</v>
      </c>
      <c r="L49" s="16"/>
      <c r="M49">
        <v>10553</v>
      </c>
      <c r="N49">
        <v>2</v>
      </c>
      <c r="O49">
        <v>463.73705000000001</v>
      </c>
      <c r="P49">
        <v>0.24</v>
      </c>
      <c r="Q49">
        <v>1.845</v>
      </c>
      <c r="R49" t="s">
        <v>6109</v>
      </c>
      <c r="S49" t="s">
        <v>6110</v>
      </c>
      <c r="T49" s="16">
        <v>22902462</v>
      </c>
      <c r="U49" s="16">
        <v>30204366</v>
      </c>
      <c r="V49" s="16">
        <v>35693572</v>
      </c>
      <c r="W49" s="17"/>
      <c r="X49" s="28"/>
      <c r="Y49" s="28"/>
      <c r="Z49" s="28"/>
      <c r="AB49" t="s">
        <v>6105</v>
      </c>
      <c r="AC49" t="s">
        <v>6106</v>
      </c>
      <c r="AD49">
        <v>1.804</v>
      </c>
      <c r="AE49" s="16">
        <v>960426.75</v>
      </c>
      <c r="AF49" s="16">
        <v>2135556.25</v>
      </c>
      <c r="AG49" s="16">
        <v>2039708.625</v>
      </c>
      <c r="AH49">
        <v>1.226</v>
      </c>
      <c r="AI49" s="16">
        <v>59324100</v>
      </c>
      <c r="AJ49" s="16">
        <v>148225104</v>
      </c>
      <c r="AK49" s="16">
        <v>142185344</v>
      </c>
    </row>
    <row r="50" spans="2:37" x14ac:dyDescent="0.3">
      <c r="B50">
        <v>8350</v>
      </c>
      <c r="C50">
        <v>2</v>
      </c>
      <c r="D50">
        <v>498.27159</v>
      </c>
      <c r="E50">
        <v>1.08</v>
      </c>
      <c r="F50">
        <v>1.2370000000000001</v>
      </c>
      <c r="G50" t="s">
        <v>6105</v>
      </c>
      <c r="H50" t="s">
        <v>6106</v>
      </c>
      <c r="I50" s="16">
        <v>60302152</v>
      </c>
      <c r="J50" s="16">
        <v>136458688</v>
      </c>
      <c r="K50" s="16">
        <v>137058384</v>
      </c>
      <c r="L50" s="16"/>
      <c r="M50">
        <v>10579</v>
      </c>
      <c r="N50">
        <v>2</v>
      </c>
      <c r="O50">
        <v>463.73705000000001</v>
      </c>
      <c r="P50">
        <v>0.21</v>
      </c>
      <c r="Q50">
        <v>1.5960000000000001</v>
      </c>
      <c r="R50" t="s">
        <v>6109</v>
      </c>
      <c r="S50" t="s">
        <v>6110</v>
      </c>
      <c r="T50" s="16">
        <v>17864174</v>
      </c>
      <c r="U50" s="16">
        <v>24801330</v>
      </c>
      <c r="V50" s="16">
        <v>25964782</v>
      </c>
      <c r="W50" s="17"/>
      <c r="X50" s="28"/>
      <c r="Y50" s="28"/>
      <c r="Z50" s="28"/>
      <c r="AB50" t="s">
        <v>6105</v>
      </c>
      <c r="AC50" t="s">
        <v>6106</v>
      </c>
      <c r="AD50">
        <v>1.2370000000000001</v>
      </c>
      <c r="AE50" s="16">
        <v>60302152</v>
      </c>
      <c r="AF50" s="16">
        <v>136458688</v>
      </c>
      <c r="AG50" s="16">
        <v>137058384</v>
      </c>
      <c r="AH50">
        <v>1.7949999999999999</v>
      </c>
      <c r="AI50" s="16">
        <v>447426.90620000003</v>
      </c>
      <c r="AJ50" s="16">
        <v>963908.3125</v>
      </c>
      <c r="AK50" s="16">
        <v>974595.25</v>
      </c>
    </row>
    <row r="51" spans="2:37" x14ac:dyDescent="0.3">
      <c r="B51">
        <v>8373</v>
      </c>
      <c r="C51">
        <v>2</v>
      </c>
      <c r="D51">
        <v>448.73739</v>
      </c>
      <c r="E51">
        <v>0.66</v>
      </c>
      <c r="F51">
        <v>1.804</v>
      </c>
      <c r="G51" t="s">
        <v>6105</v>
      </c>
      <c r="H51" t="s">
        <v>6106</v>
      </c>
      <c r="I51" s="16">
        <v>516250.09379999997</v>
      </c>
      <c r="J51" s="16">
        <v>1124728.375</v>
      </c>
      <c r="K51" s="16">
        <v>1119820.875</v>
      </c>
      <c r="L51" s="16"/>
      <c r="M51">
        <v>10605</v>
      </c>
      <c r="N51">
        <v>2</v>
      </c>
      <c r="O51">
        <v>463.73705000000001</v>
      </c>
      <c r="P51">
        <v>0.24</v>
      </c>
      <c r="Q51">
        <v>1.8169999999999999</v>
      </c>
      <c r="R51" t="s">
        <v>6109</v>
      </c>
      <c r="S51" t="s">
        <v>6110</v>
      </c>
      <c r="T51" s="16">
        <v>12255028</v>
      </c>
      <c r="U51" s="16">
        <v>14065073</v>
      </c>
      <c r="V51" s="16">
        <v>17887410</v>
      </c>
      <c r="W51" s="17"/>
      <c r="X51" s="28"/>
      <c r="Y51" s="28"/>
      <c r="Z51" s="28"/>
      <c r="AB51" t="s">
        <v>6105</v>
      </c>
      <c r="AC51" t="s">
        <v>6106</v>
      </c>
      <c r="AD51">
        <v>1.804</v>
      </c>
      <c r="AE51" s="16">
        <v>516250.09379999997</v>
      </c>
      <c r="AF51" s="16">
        <v>1124728.375</v>
      </c>
      <c r="AG51" s="16">
        <v>1119820.875</v>
      </c>
      <c r="AH51">
        <v>1.226</v>
      </c>
      <c r="AI51" s="16">
        <v>28736630</v>
      </c>
      <c r="AJ51" s="16">
        <v>84187824</v>
      </c>
      <c r="AK51" s="16">
        <v>83609440</v>
      </c>
    </row>
    <row r="52" spans="2:37" x14ac:dyDescent="0.3">
      <c r="B52">
        <v>8376</v>
      </c>
      <c r="C52">
        <v>2</v>
      </c>
      <c r="D52">
        <v>498.27159</v>
      </c>
      <c r="E52">
        <v>1.01</v>
      </c>
      <c r="F52">
        <v>1.228</v>
      </c>
      <c r="G52" t="s">
        <v>6105</v>
      </c>
      <c r="H52" t="s">
        <v>6106</v>
      </c>
      <c r="I52" s="16">
        <v>38089212</v>
      </c>
      <c r="J52" s="16">
        <v>90113744</v>
      </c>
      <c r="K52" s="16">
        <v>82172640</v>
      </c>
      <c r="L52" s="16"/>
      <c r="M52">
        <v>10645</v>
      </c>
      <c r="N52">
        <v>2</v>
      </c>
      <c r="O52">
        <v>463.73705000000001</v>
      </c>
      <c r="P52">
        <v>0.24</v>
      </c>
      <c r="Q52">
        <v>1.5669999999999999</v>
      </c>
      <c r="R52" t="s">
        <v>6109</v>
      </c>
      <c r="S52" t="s">
        <v>6110</v>
      </c>
      <c r="T52" s="16">
        <v>5569487.5</v>
      </c>
      <c r="U52" s="16">
        <v>8930033</v>
      </c>
      <c r="V52" s="16">
        <v>8048427</v>
      </c>
      <c r="W52" s="17"/>
      <c r="X52" s="28"/>
      <c r="Y52" s="28"/>
      <c r="Z52" s="28"/>
      <c r="AB52" t="s">
        <v>6105</v>
      </c>
      <c r="AC52" t="s">
        <v>6106</v>
      </c>
      <c r="AD52">
        <v>1.228</v>
      </c>
      <c r="AE52" s="16">
        <v>38089212</v>
      </c>
      <c r="AF52" s="16">
        <v>90113744</v>
      </c>
      <c r="AG52" s="16">
        <v>82172640</v>
      </c>
      <c r="AH52">
        <v>1.2410000000000001</v>
      </c>
      <c r="AI52" s="16">
        <v>20602686</v>
      </c>
      <c r="AJ52" s="16">
        <v>53342520</v>
      </c>
      <c r="AK52" s="16">
        <v>51871624</v>
      </c>
    </row>
    <row r="53" spans="2:37" x14ac:dyDescent="0.3">
      <c r="B53">
        <v>8402</v>
      </c>
      <c r="C53">
        <v>2</v>
      </c>
      <c r="D53">
        <v>498.27159</v>
      </c>
      <c r="E53">
        <v>0.92</v>
      </c>
      <c r="F53">
        <v>1.298</v>
      </c>
      <c r="G53" t="s">
        <v>6105</v>
      </c>
      <c r="H53" t="s">
        <v>6106</v>
      </c>
      <c r="I53" s="16">
        <v>33574684</v>
      </c>
      <c r="J53" s="16">
        <v>79787176</v>
      </c>
      <c r="K53" s="16">
        <v>84334288</v>
      </c>
      <c r="L53" s="16"/>
      <c r="M53">
        <v>7812</v>
      </c>
      <c r="N53">
        <v>2</v>
      </c>
      <c r="O53">
        <v>491.26377000000002</v>
      </c>
      <c r="P53">
        <v>1.07</v>
      </c>
      <c r="Q53">
        <v>1.1539999999999999</v>
      </c>
      <c r="R53" t="s">
        <v>6111</v>
      </c>
      <c r="S53" t="s">
        <v>6112</v>
      </c>
      <c r="T53" s="16">
        <v>1731340.875</v>
      </c>
      <c r="U53" s="16">
        <v>6913963.5</v>
      </c>
      <c r="V53" s="16">
        <v>6883822</v>
      </c>
      <c r="W53" s="19"/>
      <c r="X53" s="19"/>
      <c r="Y53" s="19"/>
      <c r="Z53" s="19"/>
      <c r="AB53" t="s">
        <v>6105</v>
      </c>
      <c r="AC53" t="s">
        <v>6106</v>
      </c>
      <c r="AD53">
        <v>1.298</v>
      </c>
      <c r="AE53" s="16">
        <v>33574684</v>
      </c>
      <c r="AF53" s="16">
        <v>79787176</v>
      </c>
      <c r="AG53" s="16">
        <v>84334288</v>
      </c>
      <c r="AH53" s="19" t="str">
        <f t="shared" ref="AH53:AK54" si="4">IFERROR(VLOOKUP(AE53,#REF!,3, FALSE),"N/D")</f>
        <v>N/D</v>
      </c>
      <c r="AI53" s="19" t="str">
        <f t="shared" si="4"/>
        <v>N/D</v>
      </c>
      <c r="AJ53" s="19" t="str">
        <f t="shared" si="4"/>
        <v>N/D</v>
      </c>
      <c r="AK53" s="19" t="str">
        <f t="shared" si="4"/>
        <v>N/D</v>
      </c>
    </row>
    <row r="54" spans="2:37" x14ac:dyDescent="0.3">
      <c r="B54">
        <v>8428</v>
      </c>
      <c r="C54">
        <v>2</v>
      </c>
      <c r="D54">
        <v>498.27159</v>
      </c>
      <c r="E54">
        <v>0.64</v>
      </c>
      <c r="F54">
        <v>1.22</v>
      </c>
      <c r="G54" t="s">
        <v>6105</v>
      </c>
      <c r="H54" t="s">
        <v>6106</v>
      </c>
      <c r="I54" s="16">
        <v>10864994</v>
      </c>
      <c r="J54" s="16">
        <v>25593466</v>
      </c>
      <c r="K54" s="16">
        <v>25734554</v>
      </c>
      <c r="L54" s="16"/>
      <c r="M54">
        <v>7848</v>
      </c>
      <c r="N54">
        <v>2</v>
      </c>
      <c r="O54">
        <v>491.26377000000002</v>
      </c>
      <c r="P54">
        <v>1.05</v>
      </c>
      <c r="Q54">
        <v>1.167</v>
      </c>
      <c r="R54" t="s">
        <v>6111</v>
      </c>
      <c r="S54" t="s">
        <v>6112</v>
      </c>
      <c r="T54" s="16">
        <v>21348490</v>
      </c>
      <c r="U54" s="16">
        <v>98171288</v>
      </c>
      <c r="V54" s="16">
        <v>98777128</v>
      </c>
      <c r="W54" s="19"/>
      <c r="X54" s="19"/>
      <c r="Y54" s="19"/>
      <c r="Z54" s="19"/>
      <c r="AB54" t="s">
        <v>6105</v>
      </c>
      <c r="AC54" t="s">
        <v>6106</v>
      </c>
      <c r="AD54">
        <v>1.22</v>
      </c>
      <c r="AE54" s="16">
        <v>10864994</v>
      </c>
      <c r="AF54" s="16">
        <v>25593466</v>
      </c>
      <c r="AG54" s="16">
        <v>25734554</v>
      </c>
      <c r="AH54" s="19" t="str">
        <f t="shared" si="4"/>
        <v>N/D</v>
      </c>
      <c r="AI54" s="19" t="str">
        <f t="shared" si="4"/>
        <v>N/D</v>
      </c>
      <c r="AJ54" s="19" t="str">
        <f t="shared" si="4"/>
        <v>N/D</v>
      </c>
      <c r="AK54" s="19" t="str">
        <f t="shared" si="4"/>
        <v>N/D</v>
      </c>
    </row>
    <row r="55" spans="2:37" x14ac:dyDescent="0.3">
      <c r="B55">
        <v>17256</v>
      </c>
      <c r="C55">
        <v>2</v>
      </c>
      <c r="D55">
        <v>506.25286999999997</v>
      </c>
      <c r="E55">
        <v>1.29</v>
      </c>
      <c r="F55">
        <v>1.71</v>
      </c>
      <c r="G55" t="s">
        <v>6107</v>
      </c>
      <c r="H55" t="s">
        <v>6108</v>
      </c>
      <c r="I55" s="16">
        <v>1410088.25</v>
      </c>
      <c r="J55" s="16">
        <v>15736312</v>
      </c>
      <c r="K55" s="16">
        <v>17605026</v>
      </c>
      <c r="L55" s="16"/>
      <c r="M55">
        <v>7874</v>
      </c>
      <c r="N55">
        <v>2</v>
      </c>
      <c r="O55">
        <v>491.26377000000002</v>
      </c>
      <c r="P55">
        <v>0.99</v>
      </c>
      <c r="Q55">
        <v>1.159</v>
      </c>
      <c r="R55" t="s">
        <v>6111</v>
      </c>
      <c r="S55" t="s">
        <v>6112</v>
      </c>
      <c r="T55" s="16">
        <v>23848788</v>
      </c>
      <c r="U55" s="16">
        <v>98395320</v>
      </c>
      <c r="V55" s="16">
        <v>98411160</v>
      </c>
      <c r="W55" s="17"/>
      <c r="X55" s="28"/>
      <c r="Y55" s="28"/>
      <c r="Z55" s="28"/>
      <c r="AB55" t="s">
        <v>6107</v>
      </c>
      <c r="AC55" t="s">
        <v>6108</v>
      </c>
      <c r="AD55">
        <v>1.71</v>
      </c>
      <c r="AE55" s="16">
        <v>1410088.25</v>
      </c>
      <c r="AF55" s="16">
        <v>15736312</v>
      </c>
      <c r="AG55" s="16">
        <v>17605026</v>
      </c>
      <c r="AH55">
        <v>1.3480000000000001</v>
      </c>
      <c r="AI55" s="16">
        <v>3631118.25</v>
      </c>
      <c r="AJ55" s="16">
        <v>33933744</v>
      </c>
      <c r="AK55" s="16">
        <v>31030500</v>
      </c>
    </row>
    <row r="56" spans="2:37" x14ac:dyDescent="0.3">
      <c r="B56">
        <v>17308</v>
      </c>
      <c r="C56">
        <v>2</v>
      </c>
      <c r="D56">
        <v>506.25286999999997</v>
      </c>
      <c r="E56">
        <v>1.24</v>
      </c>
      <c r="F56">
        <v>1.3380000000000001</v>
      </c>
      <c r="G56" t="s">
        <v>6107</v>
      </c>
      <c r="H56" t="s">
        <v>6108</v>
      </c>
      <c r="I56" s="16">
        <v>891126.9375</v>
      </c>
      <c r="J56" s="16">
        <v>13825283</v>
      </c>
      <c r="K56" s="16">
        <v>11549860</v>
      </c>
      <c r="L56" s="16"/>
      <c r="M56">
        <v>7899</v>
      </c>
      <c r="N56">
        <v>2</v>
      </c>
      <c r="O56">
        <v>491.26377000000002</v>
      </c>
      <c r="P56">
        <v>0.95</v>
      </c>
      <c r="Q56">
        <v>1.218</v>
      </c>
      <c r="R56" t="s">
        <v>6111</v>
      </c>
      <c r="S56" t="s">
        <v>6112</v>
      </c>
      <c r="T56" s="16">
        <v>13499295</v>
      </c>
      <c r="U56" s="16">
        <v>75760368</v>
      </c>
      <c r="V56" s="16">
        <v>77671456</v>
      </c>
      <c r="W56" s="17"/>
      <c r="X56" s="28"/>
      <c r="Y56" s="28"/>
      <c r="Z56" s="28"/>
      <c r="AB56" t="s">
        <v>6107</v>
      </c>
      <c r="AC56" t="s">
        <v>6108</v>
      </c>
      <c r="AD56">
        <v>1.3380000000000001</v>
      </c>
      <c r="AE56" s="16">
        <v>891126.9375</v>
      </c>
      <c r="AF56" s="16">
        <v>13825283</v>
      </c>
      <c r="AG56" s="16">
        <v>11549860</v>
      </c>
      <c r="AH56">
        <v>1.3380000000000001</v>
      </c>
      <c r="AI56" s="16">
        <v>858759.5625</v>
      </c>
      <c r="AJ56" s="16">
        <v>7253093.5</v>
      </c>
      <c r="AK56" s="16">
        <v>7752456.5</v>
      </c>
    </row>
    <row r="57" spans="2:37" x14ac:dyDescent="0.3">
      <c r="B57">
        <v>17332</v>
      </c>
      <c r="C57">
        <v>2</v>
      </c>
      <c r="D57">
        <v>506.25286999999997</v>
      </c>
      <c r="E57">
        <v>1.76</v>
      </c>
      <c r="F57">
        <v>1.0289999999999999</v>
      </c>
      <c r="G57" t="s">
        <v>6107</v>
      </c>
      <c r="H57" t="s">
        <v>6108</v>
      </c>
      <c r="I57" s="16">
        <v>40338.480499999998</v>
      </c>
      <c r="J57" s="16">
        <v>242537.60939999999</v>
      </c>
      <c r="K57" s="16">
        <v>63215.851600000002</v>
      </c>
      <c r="L57" s="16"/>
      <c r="M57">
        <v>7925</v>
      </c>
      <c r="N57">
        <v>2</v>
      </c>
      <c r="O57">
        <v>491.26377000000002</v>
      </c>
      <c r="P57">
        <v>0.91</v>
      </c>
      <c r="Q57">
        <v>1.2030000000000001</v>
      </c>
      <c r="R57" t="s">
        <v>6111</v>
      </c>
      <c r="S57" t="s">
        <v>6112</v>
      </c>
      <c r="T57" s="16">
        <v>12059003</v>
      </c>
      <c r="U57" s="16">
        <v>55167764</v>
      </c>
      <c r="V57" s="16">
        <v>59229072</v>
      </c>
      <c r="W57" s="17"/>
      <c r="X57" s="28"/>
      <c r="Y57" s="28"/>
      <c r="Z57" s="28"/>
      <c r="AB57" t="s">
        <v>6107</v>
      </c>
      <c r="AC57" t="s">
        <v>6108</v>
      </c>
      <c r="AD57">
        <v>1.0289999999999999</v>
      </c>
      <c r="AE57" s="16">
        <v>40338.480499999998</v>
      </c>
      <c r="AF57" s="16">
        <v>242537.60939999999</v>
      </c>
      <c r="AG57" s="16">
        <v>63215.851600000002</v>
      </c>
      <c r="AH57">
        <v>1.329</v>
      </c>
      <c r="AI57" s="16">
        <v>525355.5625</v>
      </c>
      <c r="AJ57" s="16">
        <v>6341369.5</v>
      </c>
      <c r="AK57" s="16">
        <v>4751720</v>
      </c>
    </row>
    <row r="58" spans="2:37" x14ac:dyDescent="0.3">
      <c r="B58">
        <v>17335</v>
      </c>
      <c r="C58">
        <v>2</v>
      </c>
      <c r="D58">
        <v>506.25286999999997</v>
      </c>
      <c r="E58">
        <v>1.25</v>
      </c>
      <c r="F58">
        <v>1.359</v>
      </c>
      <c r="G58" t="s">
        <v>6107</v>
      </c>
      <c r="H58" t="s">
        <v>6108</v>
      </c>
      <c r="I58" s="16">
        <v>642729</v>
      </c>
      <c r="J58" s="16">
        <v>7897258.5</v>
      </c>
      <c r="K58" s="16">
        <v>8170535.5</v>
      </c>
      <c r="L58" s="16"/>
      <c r="M58">
        <v>7951</v>
      </c>
      <c r="N58">
        <v>2</v>
      </c>
      <c r="O58">
        <v>491.26377000000002</v>
      </c>
      <c r="P58">
        <v>0.9</v>
      </c>
      <c r="Q58">
        <v>1.22</v>
      </c>
      <c r="R58" t="s">
        <v>6111</v>
      </c>
      <c r="S58" t="s">
        <v>6112</v>
      </c>
      <c r="T58" s="16">
        <v>9120139</v>
      </c>
      <c r="U58" s="16">
        <v>45191012</v>
      </c>
      <c r="V58" s="16">
        <v>42866984</v>
      </c>
      <c r="W58" s="17"/>
      <c r="X58" s="28"/>
      <c r="Y58" s="28"/>
      <c r="Z58" s="28"/>
      <c r="AB58" t="s">
        <v>6107</v>
      </c>
      <c r="AC58" t="s">
        <v>6108</v>
      </c>
      <c r="AD58">
        <v>1.359</v>
      </c>
      <c r="AE58" s="16">
        <v>642729</v>
      </c>
      <c r="AF58" s="16">
        <v>7897258.5</v>
      </c>
      <c r="AG58" s="16">
        <v>8170535.5</v>
      </c>
      <c r="AH58">
        <v>1.363</v>
      </c>
      <c r="AI58" s="16">
        <v>188089.0625</v>
      </c>
      <c r="AJ58" s="16">
        <v>2206488</v>
      </c>
      <c r="AK58" s="16">
        <v>1870532.5</v>
      </c>
    </row>
    <row r="59" spans="2:37" x14ac:dyDescent="0.3">
      <c r="B59">
        <v>11033</v>
      </c>
      <c r="C59">
        <v>2</v>
      </c>
      <c r="D59">
        <v>463.73705000000001</v>
      </c>
      <c r="E59">
        <v>0.59</v>
      </c>
      <c r="F59">
        <v>1.5960000000000001</v>
      </c>
      <c r="G59" t="s">
        <v>6109</v>
      </c>
      <c r="H59" t="s">
        <v>6110</v>
      </c>
      <c r="I59" s="16">
        <v>23567038</v>
      </c>
      <c r="J59" s="16">
        <v>30848270</v>
      </c>
      <c r="K59" s="16">
        <v>30420358</v>
      </c>
      <c r="L59" s="16"/>
      <c r="M59">
        <v>7976</v>
      </c>
      <c r="N59">
        <v>2</v>
      </c>
      <c r="O59">
        <v>491.26377000000002</v>
      </c>
      <c r="P59">
        <v>0.82</v>
      </c>
      <c r="Q59">
        <v>1.1990000000000001</v>
      </c>
      <c r="R59" t="s">
        <v>6111</v>
      </c>
      <c r="S59" t="s">
        <v>6112</v>
      </c>
      <c r="T59" s="16">
        <v>9835829</v>
      </c>
      <c r="U59" s="16">
        <v>45467488</v>
      </c>
      <c r="V59" s="16">
        <v>46526272</v>
      </c>
      <c r="W59" s="17"/>
      <c r="X59" s="28"/>
      <c r="Y59" s="28"/>
      <c r="Z59" s="28"/>
      <c r="AB59" t="s">
        <v>6109</v>
      </c>
      <c r="AC59" t="s">
        <v>6110</v>
      </c>
      <c r="AD59">
        <v>1.5960000000000001</v>
      </c>
      <c r="AE59" s="16">
        <v>23567038</v>
      </c>
      <c r="AF59" s="16">
        <v>30848270</v>
      </c>
      <c r="AG59" s="16">
        <v>30420358</v>
      </c>
      <c r="AH59">
        <v>1.831</v>
      </c>
      <c r="AI59" s="16">
        <v>37146856</v>
      </c>
      <c r="AJ59" s="16">
        <v>57970356</v>
      </c>
      <c r="AK59" s="16">
        <v>50735788</v>
      </c>
    </row>
    <row r="60" spans="2:37" x14ac:dyDescent="0.3">
      <c r="B60">
        <v>11059</v>
      </c>
      <c r="C60">
        <v>2</v>
      </c>
      <c r="D60">
        <v>463.73705000000001</v>
      </c>
      <c r="E60">
        <v>0.62</v>
      </c>
      <c r="F60">
        <v>1.597</v>
      </c>
      <c r="G60" t="s">
        <v>6109</v>
      </c>
      <c r="H60" t="s">
        <v>6110</v>
      </c>
      <c r="I60" s="16">
        <v>25592364</v>
      </c>
      <c r="J60" s="16">
        <v>33754964</v>
      </c>
      <c r="K60" s="16">
        <v>34143512</v>
      </c>
      <c r="L60" s="16"/>
      <c r="M60">
        <v>8002</v>
      </c>
      <c r="N60">
        <v>2</v>
      </c>
      <c r="O60">
        <v>491.26377000000002</v>
      </c>
      <c r="P60">
        <v>0.78</v>
      </c>
      <c r="Q60">
        <v>1.2270000000000001</v>
      </c>
      <c r="R60" t="s">
        <v>6111</v>
      </c>
      <c r="S60" t="s">
        <v>6112</v>
      </c>
      <c r="T60" s="16">
        <v>7192242.5</v>
      </c>
      <c r="U60" s="16">
        <v>36769748</v>
      </c>
      <c r="V60" s="16">
        <v>34514816</v>
      </c>
      <c r="W60" s="17"/>
      <c r="X60" s="28"/>
      <c r="Y60" s="28"/>
      <c r="Z60" s="28"/>
      <c r="AB60" t="s">
        <v>6109</v>
      </c>
      <c r="AC60" t="s">
        <v>6110</v>
      </c>
      <c r="AD60">
        <v>1.597</v>
      </c>
      <c r="AE60" s="16">
        <v>25592364</v>
      </c>
      <c r="AF60" s="16">
        <v>33754964</v>
      </c>
      <c r="AG60" s="16">
        <v>34143512</v>
      </c>
      <c r="AH60">
        <v>1.845</v>
      </c>
      <c r="AI60" s="16">
        <v>22902462</v>
      </c>
      <c r="AJ60" s="16">
        <v>30204366</v>
      </c>
      <c r="AK60" s="16">
        <v>35693572</v>
      </c>
    </row>
    <row r="61" spans="2:37" x14ac:dyDescent="0.3">
      <c r="B61">
        <v>11085</v>
      </c>
      <c r="C61">
        <v>2</v>
      </c>
      <c r="D61">
        <v>463.73705000000001</v>
      </c>
      <c r="E61">
        <v>0.62</v>
      </c>
      <c r="F61">
        <v>1.802</v>
      </c>
      <c r="G61" t="s">
        <v>6109</v>
      </c>
      <c r="H61" t="s">
        <v>6110</v>
      </c>
      <c r="I61" s="16">
        <v>14775380</v>
      </c>
      <c r="J61" s="16">
        <v>17553676</v>
      </c>
      <c r="K61" s="16">
        <v>20827284</v>
      </c>
      <c r="L61" s="16"/>
      <c r="M61">
        <v>17200</v>
      </c>
      <c r="N61">
        <v>2</v>
      </c>
      <c r="O61">
        <v>455.25522000000001</v>
      </c>
      <c r="P61">
        <v>0.45</v>
      </c>
      <c r="Q61">
        <v>1.4319999999999999</v>
      </c>
      <c r="R61" t="s">
        <v>6113</v>
      </c>
      <c r="S61" t="s">
        <v>6114</v>
      </c>
      <c r="T61" s="16">
        <v>7950005.5</v>
      </c>
      <c r="U61" s="16">
        <v>12109006</v>
      </c>
      <c r="V61" s="16">
        <v>12902253</v>
      </c>
      <c r="W61" s="17"/>
      <c r="X61" s="28"/>
      <c r="Y61" s="28"/>
      <c r="Z61" s="28"/>
      <c r="AB61" t="s">
        <v>6109</v>
      </c>
      <c r="AC61" t="s">
        <v>6110</v>
      </c>
      <c r="AD61">
        <v>1.802</v>
      </c>
      <c r="AE61" s="16">
        <v>14775380</v>
      </c>
      <c r="AF61" s="16">
        <v>17553676</v>
      </c>
      <c r="AG61" s="16">
        <v>20827284</v>
      </c>
      <c r="AH61">
        <v>1.5960000000000001</v>
      </c>
      <c r="AI61" s="16">
        <v>17864174</v>
      </c>
      <c r="AJ61" s="16">
        <v>24801330</v>
      </c>
      <c r="AK61" s="16">
        <v>25964782</v>
      </c>
    </row>
    <row r="62" spans="2:37" x14ac:dyDescent="0.3">
      <c r="B62">
        <v>11111</v>
      </c>
      <c r="C62">
        <v>2</v>
      </c>
      <c r="D62">
        <v>463.73705000000001</v>
      </c>
      <c r="E62">
        <v>0.51</v>
      </c>
      <c r="F62">
        <v>1.579</v>
      </c>
      <c r="G62" t="s">
        <v>6109</v>
      </c>
      <c r="H62" t="s">
        <v>6110</v>
      </c>
      <c r="I62" s="16">
        <v>13782613</v>
      </c>
      <c r="J62" s="16">
        <v>18833016</v>
      </c>
      <c r="K62" s="16">
        <v>22248514</v>
      </c>
      <c r="L62" s="16"/>
      <c r="M62">
        <v>17226</v>
      </c>
      <c r="N62">
        <v>2</v>
      </c>
      <c r="O62">
        <v>455.25522000000001</v>
      </c>
      <c r="P62">
        <v>0.46</v>
      </c>
      <c r="Q62">
        <v>1.4670000000000001</v>
      </c>
      <c r="R62" t="s">
        <v>6113</v>
      </c>
      <c r="S62" t="s">
        <v>6114</v>
      </c>
      <c r="T62" s="16">
        <v>7375896.5</v>
      </c>
      <c r="U62" s="16">
        <v>13549089</v>
      </c>
      <c r="V62" s="16">
        <v>12899079</v>
      </c>
      <c r="W62" s="17"/>
      <c r="X62" s="28"/>
      <c r="Y62" s="28"/>
      <c r="Z62" s="28"/>
      <c r="AB62" t="s">
        <v>6109</v>
      </c>
      <c r="AC62" t="s">
        <v>6110</v>
      </c>
      <c r="AD62">
        <v>1.579</v>
      </c>
      <c r="AE62" s="16">
        <v>13782613</v>
      </c>
      <c r="AF62" s="16">
        <v>18833016</v>
      </c>
      <c r="AG62" s="16">
        <v>22248514</v>
      </c>
      <c r="AH62">
        <v>1.8169999999999999</v>
      </c>
      <c r="AI62" s="16">
        <v>12255028</v>
      </c>
      <c r="AJ62" s="16">
        <v>14065073</v>
      </c>
      <c r="AK62" s="16">
        <v>17887410</v>
      </c>
    </row>
    <row r="63" spans="2:37" x14ac:dyDescent="0.3">
      <c r="B63">
        <v>11137</v>
      </c>
      <c r="C63">
        <v>2</v>
      </c>
      <c r="D63">
        <v>463.73705000000001</v>
      </c>
      <c r="E63">
        <v>0.69</v>
      </c>
      <c r="F63">
        <v>1.583</v>
      </c>
      <c r="G63" t="s">
        <v>6109</v>
      </c>
      <c r="H63" t="s">
        <v>6110</v>
      </c>
      <c r="I63" s="16">
        <v>11433431</v>
      </c>
      <c r="J63" s="16">
        <v>17147588</v>
      </c>
      <c r="K63" s="16">
        <v>16535753</v>
      </c>
      <c r="L63" s="16"/>
      <c r="M63">
        <v>17252</v>
      </c>
      <c r="N63">
        <v>2</v>
      </c>
      <c r="O63">
        <v>455.25522000000001</v>
      </c>
      <c r="P63">
        <v>0.52</v>
      </c>
      <c r="Q63">
        <v>1.53</v>
      </c>
      <c r="R63" t="s">
        <v>6113</v>
      </c>
      <c r="S63" t="s">
        <v>6114</v>
      </c>
      <c r="T63" s="16">
        <v>4146081</v>
      </c>
      <c r="U63" s="16">
        <v>9029705</v>
      </c>
      <c r="V63" s="16">
        <v>8859357</v>
      </c>
      <c r="W63" s="17"/>
      <c r="X63" s="28"/>
      <c r="Y63" s="28"/>
      <c r="Z63" s="28"/>
      <c r="AB63" t="s">
        <v>6109</v>
      </c>
      <c r="AC63" t="s">
        <v>6110</v>
      </c>
      <c r="AD63">
        <v>1.583</v>
      </c>
      <c r="AE63" s="16">
        <v>11433431</v>
      </c>
      <c r="AF63" s="16">
        <v>17147588</v>
      </c>
      <c r="AG63" s="16">
        <v>16535753</v>
      </c>
      <c r="AH63">
        <v>1.5669999999999999</v>
      </c>
      <c r="AI63" s="16">
        <v>5569487.5</v>
      </c>
      <c r="AJ63" s="16">
        <v>8930033</v>
      </c>
      <c r="AK63" s="16">
        <v>8048427</v>
      </c>
    </row>
    <row r="64" spans="2:37" x14ac:dyDescent="0.3">
      <c r="B64">
        <v>11163</v>
      </c>
      <c r="C64">
        <v>2</v>
      </c>
      <c r="D64">
        <v>463.73705000000001</v>
      </c>
      <c r="E64">
        <v>0.55000000000000004</v>
      </c>
      <c r="F64">
        <v>1.8380000000000001</v>
      </c>
      <c r="G64" t="s">
        <v>6109</v>
      </c>
      <c r="H64" t="s">
        <v>6110</v>
      </c>
      <c r="I64" s="16">
        <v>6586982</v>
      </c>
      <c r="J64" s="16">
        <v>8612601</v>
      </c>
      <c r="K64" s="16">
        <v>8550128</v>
      </c>
      <c r="L64" s="16"/>
      <c r="M64">
        <v>17278</v>
      </c>
      <c r="N64">
        <v>2</v>
      </c>
      <c r="O64">
        <v>455.25522000000001</v>
      </c>
      <c r="P64">
        <v>0.52</v>
      </c>
      <c r="Q64">
        <v>1.4410000000000001</v>
      </c>
      <c r="R64" t="s">
        <v>6113</v>
      </c>
      <c r="S64" t="s">
        <v>6114</v>
      </c>
      <c r="T64" s="16">
        <v>3179775.5</v>
      </c>
      <c r="U64" s="16">
        <v>7602523.5</v>
      </c>
      <c r="V64" s="16">
        <v>7707866</v>
      </c>
      <c r="W64" s="19"/>
      <c r="X64" s="19"/>
      <c r="Y64" s="19"/>
      <c r="Z64" s="19"/>
      <c r="AB64" t="s">
        <v>6109</v>
      </c>
      <c r="AC64" t="s">
        <v>6110</v>
      </c>
      <c r="AD64">
        <v>1.8380000000000001</v>
      </c>
      <c r="AE64" s="16">
        <v>6586982</v>
      </c>
      <c r="AF64" s="16">
        <v>8612601</v>
      </c>
      <c r="AG64" s="16">
        <v>8550128</v>
      </c>
      <c r="AH64" s="19" t="str">
        <f t="shared" ref="AH64:AK65" si="5">IFERROR(VLOOKUP(AE64,#REF!,3, FALSE),"N/D")</f>
        <v>N/D</v>
      </c>
      <c r="AI64" s="19" t="str">
        <f t="shared" si="5"/>
        <v>N/D</v>
      </c>
      <c r="AJ64" s="19" t="str">
        <f t="shared" si="5"/>
        <v>N/D</v>
      </c>
      <c r="AK64" s="19" t="str">
        <f t="shared" si="5"/>
        <v>N/D</v>
      </c>
    </row>
    <row r="65" spans="2:37" x14ac:dyDescent="0.3">
      <c r="B65">
        <v>11189</v>
      </c>
      <c r="C65">
        <v>2</v>
      </c>
      <c r="D65">
        <v>463.73705000000001</v>
      </c>
      <c r="E65">
        <v>0.56999999999999995</v>
      </c>
      <c r="F65">
        <v>1.57</v>
      </c>
      <c r="G65" t="s">
        <v>6109</v>
      </c>
      <c r="H65" t="s">
        <v>6110</v>
      </c>
      <c r="I65" s="16">
        <v>4324053.5</v>
      </c>
      <c r="J65" s="16">
        <v>5722602</v>
      </c>
      <c r="K65" s="16">
        <v>5319905.5</v>
      </c>
      <c r="L65" s="16"/>
      <c r="M65">
        <v>17304</v>
      </c>
      <c r="N65">
        <v>2</v>
      </c>
      <c r="O65">
        <v>455.25522000000001</v>
      </c>
      <c r="P65">
        <v>0.6</v>
      </c>
      <c r="Q65">
        <v>1.427</v>
      </c>
      <c r="R65" t="s">
        <v>6113</v>
      </c>
      <c r="S65" t="s">
        <v>6114</v>
      </c>
      <c r="T65" s="16">
        <v>4020582.75</v>
      </c>
      <c r="U65" s="16">
        <v>7279472</v>
      </c>
      <c r="V65" s="16">
        <v>7822715</v>
      </c>
      <c r="W65" s="19"/>
      <c r="X65" s="19"/>
      <c r="Y65" s="19"/>
      <c r="Z65" s="19"/>
      <c r="AB65" t="s">
        <v>6109</v>
      </c>
      <c r="AC65" t="s">
        <v>6110</v>
      </c>
      <c r="AD65">
        <v>1.57</v>
      </c>
      <c r="AE65" s="16">
        <v>4324053.5</v>
      </c>
      <c r="AF65" s="16">
        <v>5722602</v>
      </c>
      <c r="AG65" s="16">
        <v>5319905.5</v>
      </c>
      <c r="AH65" s="19" t="str">
        <f t="shared" si="5"/>
        <v>N/D</v>
      </c>
      <c r="AI65" s="19" t="str">
        <f t="shared" si="5"/>
        <v>N/D</v>
      </c>
      <c r="AJ65" s="19" t="str">
        <f t="shared" si="5"/>
        <v>N/D</v>
      </c>
      <c r="AK65" s="19" t="str">
        <f t="shared" si="5"/>
        <v>N/D</v>
      </c>
    </row>
    <row r="66" spans="2:37" x14ac:dyDescent="0.3">
      <c r="B66">
        <v>8306</v>
      </c>
      <c r="C66">
        <v>2</v>
      </c>
      <c r="D66">
        <v>491.26377000000002</v>
      </c>
      <c r="E66">
        <v>1.08</v>
      </c>
      <c r="F66">
        <v>1.35</v>
      </c>
      <c r="G66" t="s">
        <v>6111</v>
      </c>
      <c r="H66" t="s">
        <v>6112</v>
      </c>
      <c r="I66" s="16">
        <v>1561615.625</v>
      </c>
      <c r="J66" s="16">
        <v>6442641</v>
      </c>
      <c r="K66" s="16">
        <v>6199778.5</v>
      </c>
      <c r="L66" s="16"/>
      <c r="M66">
        <v>17330</v>
      </c>
      <c r="N66">
        <v>2</v>
      </c>
      <c r="O66">
        <v>455.25522000000001</v>
      </c>
      <c r="P66">
        <v>0.56000000000000005</v>
      </c>
      <c r="Q66">
        <v>1.4410000000000001</v>
      </c>
      <c r="R66" t="s">
        <v>6113</v>
      </c>
      <c r="S66" t="s">
        <v>6114</v>
      </c>
      <c r="T66" s="16">
        <v>2849219.5</v>
      </c>
      <c r="U66" s="16">
        <v>6523444.5</v>
      </c>
      <c r="V66" s="16">
        <v>7001755</v>
      </c>
      <c r="W66" s="17"/>
      <c r="X66" s="28"/>
      <c r="Y66" s="28"/>
      <c r="Z66" s="28"/>
      <c r="AB66" t="s">
        <v>6111</v>
      </c>
      <c r="AC66" t="s">
        <v>6112</v>
      </c>
      <c r="AD66">
        <v>1.35</v>
      </c>
      <c r="AE66" s="16">
        <v>1561615.625</v>
      </c>
      <c r="AF66" s="16">
        <v>6442641</v>
      </c>
      <c r="AG66" s="16">
        <v>6199778.5</v>
      </c>
      <c r="AH66">
        <v>1.1539999999999999</v>
      </c>
      <c r="AI66" s="16">
        <v>1731340.875</v>
      </c>
      <c r="AJ66" s="16">
        <v>6913963.5</v>
      </c>
      <c r="AK66" s="16">
        <v>6883822</v>
      </c>
    </row>
    <row r="67" spans="2:37" x14ac:dyDescent="0.3">
      <c r="B67">
        <v>8337</v>
      </c>
      <c r="C67">
        <v>2</v>
      </c>
      <c r="D67">
        <v>491.26377000000002</v>
      </c>
      <c r="E67">
        <v>1.05</v>
      </c>
      <c r="F67">
        <v>1.2609999999999999</v>
      </c>
      <c r="G67" t="s">
        <v>6111</v>
      </c>
      <c r="H67" t="s">
        <v>6112</v>
      </c>
      <c r="I67" s="16">
        <v>12343108</v>
      </c>
      <c r="J67" s="16">
        <v>56945276</v>
      </c>
      <c r="K67" s="16">
        <v>56797964</v>
      </c>
      <c r="L67" s="16"/>
      <c r="M67">
        <v>17358</v>
      </c>
      <c r="N67">
        <v>2</v>
      </c>
      <c r="O67">
        <v>455.25522000000001</v>
      </c>
      <c r="P67">
        <v>0.54</v>
      </c>
      <c r="Q67">
        <v>1.536</v>
      </c>
      <c r="R67" t="s">
        <v>6113</v>
      </c>
      <c r="S67" t="s">
        <v>6114</v>
      </c>
      <c r="T67" s="16">
        <v>1877380.125</v>
      </c>
      <c r="U67" s="16">
        <v>4693553</v>
      </c>
      <c r="V67" s="16">
        <v>5042539</v>
      </c>
      <c r="W67" s="17"/>
      <c r="X67" s="28"/>
      <c r="Y67" s="28"/>
      <c r="Z67" s="28"/>
      <c r="AB67" t="s">
        <v>6111</v>
      </c>
      <c r="AC67" t="s">
        <v>6112</v>
      </c>
      <c r="AD67">
        <v>1.2609999999999999</v>
      </c>
      <c r="AE67" s="16">
        <v>12343108</v>
      </c>
      <c r="AF67" s="16">
        <v>56945276</v>
      </c>
      <c r="AG67" s="16">
        <v>56797964</v>
      </c>
      <c r="AH67">
        <v>1.167</v>
      </c>
      <c r="AI67" s="16">
        <v>21348490</v>
      </c>
      <c r="AJ67" s="16">
        <v>98171288</v>
      </c>
      <c r="AK67" s="16">
        <v>98777128</v>
      </c>
    </row>
    <row r="68" spans="2:37" x14ac:dyDescent="0.3">
      <c r="B68">
        <v>8363</v>
      </c>
      <c r="C68">
        <v>2</v>
      </c>
      <c r="D68">
        <v>491.26377000000002</v>
      </c>
      <c r="E68">
        <v>1.02</v>
      </c>
      <c r="F68">
        <v>1.222</v>
      </c>
      <c r="G68" t="s">
        <v>6111</v>
      </c>
      <c r="H68" t="s">
        <v>6112</v>
      </c>
      <c r="I68" s="16">
        <v>20724378</v>
      </c>
      <c r="J68" s="16">
        <v>105802640</v>
      </c>
      <c r="K68" s="16">
        <v>102611992</v>
      </c>
      <c r="L68" s="16"/>
      <c r="M68">
        <v>17384</v>
      </c>
      <c r="N68">
        <v>2</v>
      </c>
      <c r="O68">
        <v>455.25522000000001</v>
      </c>
      <c r="P68">
        <v>0.54</v>
      </c>
      <c r="Q68">
        <v>1.4419999999999999</v>
      </c>
      <c r="R68" t="s">
        <v>6113</v>
      </c>
      <c r="S68" t="s">
        <v>6114</v>
      </c>
      <c r="T68" s="16">
        <v>1629201.375</v>
      </c>
      <c r="U68" s="16">
        <v>2893057.5</v>
      </c>
      <c r="V68" s="16">
        <v>3326965</v>
      </c>
      <c r="W68" s="17"/>
      <c r="X68" s="28"/>
      <c r="Y68" s="28"/>
      <c r="Z68" s="28"/>
      <c r="AB68" t="s">
        <v>6111</v>
      </c>
      <c r="AC68" t="s">
        <v>6112</v>
      </c>
      <c r="AD68">
        <v>1.222</v>
      </c>
      <c r="AE68" s="16">
        <v>20724378</v>
      </c>
      <c r="AF68" s="16">
        <v>105802640</v>
      </c>
      <c r="AG68" s="16">
        <v>102611992</v>
      </c>
      <c r="AH68">
        <v>1.159</v>
      </c>
      <c r="AI68" s="16">
        <v>23848788</v>
      </c>
      <c r="AJ68" s="16">
        <v>98395320</v>
      </c>
      <c r="AK68" s="16">
        <v>98411160</v>
      </c>
    </row>
    <row r="69" spans="2:37" x14ac:dyDescent="0.3">
      <c r="B69">
        <v>8389</v>
      </c>
      <c r="C69">
        <v>2</v>
      </c>
      <c r="D69">
        <v>491.26377000000002</v>
      </c>
      <c r="E69">
        <v>1</v>
      </c>
      <c r="F69">
        <v>1.1200000000000001</v>
      </c>
      <c r="G69" t="s">
        <v>6111</v>
      </c>
      <c r="H69" t="s">
        <v>6112</v>
      </c>
      <c r="I69" s="16">
        <v>15339107</v>
      </c>
      <c r="J69" s="16">
        <v>102565336</v>
      </c>
      <c r="K69" s="16">
        <v>102220056</v>
      </c>
      <c r="L69" s="16"/>
      <c r="M69">
        <v>10618</v>
      </c>
      <c r="N69">
        <v>2</v>
      </c>
      <c r="O69">
        <v>412.73939999999999</v>
      </c>
      <c r="P69">
        <v>0.69</v>
      </c>
      <c r="Q69">
        <v>1.625</v>
      </c>
      <c r="R69" t="s">
        <v>6115</v>
      </c>
      <c r="S69" t="s">
        <v>6116</v>
      </c>
      <c r="T69" s="16">
        <v>15862837</v>
      </c>
      <c r="U69" s="16">
        <v>13964701</v>
      </c>
      <c r="V69" s="16">
        <v>13703445</v>
      </c>
      <c r="W69" s="17"/>
      <c r="X69" s="28"/>
      <c r="Y69" s="28"/>
      <c r="Z69" s="28"/>
      <c r="AB69" t="s">
        <v>6111</v>
      </c>
      <c r="AC69" t="s">
        <v>6112</v>
      </c>
      <c r="AD69">
        <v>1.1200000000000001</v>
      </c>
      <c r="AE69" s="16">
        <v>15339107</v>
      </c>
      <c r="AF69" s="16">
        <v>102565336</v>
      </c>
      <c r="AG69" s="16">
        <v>102220056</v>
      </c>
      <c r="AH69">
        <v>1.218</v>
      </c>
      <c r="AI69" s="16">
        <v>13499295</v>
      </c>
      <c r="AJ69" s="16">
        <v>75760368</v>
      </c>
      <c r="AK69" s="16">
        <v>77671456</v>
      </c>
    </row>
    <row r="70" spans="2:37" x14ac:dyDescent="0.3">
      <c r="B70">
        <v>8415</v>
      </c>
      <c r="C70">
        <v>2</v>
      </c>
      <c r="D70">
        <v>491.26377000000002</v>
      </c>
      <c r="E70">
        <v>0.86</v>
      </c>
      <c r="F70">
        <v>1.135</v>
      </c>
      <c r="G70" t="s">
        <v>6111</v>
      </c>
      <c r="H70" t="s">
        <v>6112</v>
      </c>
      <c r="I70" s="16">
        <v>12836267</v>
      </c>
      <c r="J70" s="16">
        <v>62428188</v>
      </c>
      <c r="K70" s="16">
        <v>59716336</v>
      </c>
      <c r="L70" s="16"/>
      <c r="M70">
        <v>10644</v>
      </c>
      <c r="N70">
        <v>2</v>
      </c>
      <c r="O70">
        <v>412.73939999999999</v>
      </c>
      <c r="P70">
        <v>0.78</v>
      </c>
      <c r="Q70">
        <v>1.5649999999999999</v>
      </c>
      <c r="R70" t="s">
        <v>6115</v>
      </c>
      <c r="S70" t="s">
        <v>6116</v>
      </c>
      <c r="T70" s="16">
        <v>19768330</v>
      </c>
      <c r="U70" s="16">
        <v>16333309</v>
      </c>
      <c r="V70" s="16">
        <v>17136994</v>
      </c>
      <c r="W70" s="17"/>
      <c r="X70" s="28"/>
      <c r="Y70" s="28"/>
      <c r="Z70" s="28"/>
      <c r="AB70" t="s">
        <v>6111</v>
      </c>
      <c r="AC70" t="s">
        <v>6112</v>
      </c>
      <c r="AD70">
        <v>1.135</v>
      </c>
      <c r="AE70" s="16">
        <v>12836267</v>
      </c>
      <c r="AF70" s="16">
        <v>62428188</v>
      </c>
      <c r="AG70" s="16">
        <v>59716336</v>
      </c>
      <c r="AH70">
        <v>1.2030000000000001</v>
      </c>
      <c r="AI70" s="16">
        <v>12059003</v>
      </c>
      <c r="AJ70" s="16">
        <v>55167764</v>
      </c>
      <c r="AK70" s="16">
        <v>59229072</v>
      </c>
    </row>
    <row r="71" spans="2:37" x14ac:dyDescent="0.3">
      <c r="B71">
        <v>8442</v>
      </c>
      <c r="C71">
        <v>2</v>
      </c>
      <c r="D71">
        <v>491.26377000000002</v>
      </c>
      <c r="E71">
        <v>0.74</v>
      </c>
      <c r="F71">
        <v>1.0760000000000001</v>
      </c>
      <c r="G71" t="s">
        <v>6111</v>
      </c>
      <c r="H71" t="s">
        <v>6112</v>
      </c>
      <c r="I71" s="16">
        <v>10820796</v>
      </c>
      <c r="J71" s="16">
        <v>51432936</v>
      </c>
      <c r="K71" s="16">
        <v>48192564</v>
      </c>
      <c r="L71" s="16"/>
      <c r="M71">
        <v>10670</v>
      </c>
      <c r="N71">
        <v>2</v>
      </c>
      <c r="O71">
        <v>412.73939999999999</v>
      </c>
      <c r="P71">
        <v>0.77</v>
      </c>
      <c r="Q71">
        <v>1.605</v>
      </c>
      <c r="R71" t="s">
        <v>6115</v>
      </c>
      <c r="S71" t="s">
        <v>6116</v>
      </c>
      <c r="T71" s="16">
        <v>19239318</v>
      </c>
      <c r="U71" s="16">
        <v>14743843</v>
      </c>
      <c r="V71" s="16">
        <v>18165222</v>
      </c>
      <c r="W71" s="17"/>
      <c r="X71" s="28"/>
      <c r="Y71" s="28"/>
      <c r="Z71" s="28"/>
      <c r="AB71" t="s">
        <v>6111</v>
      </c>
      <c r="AC71" t="s">
        <v>6112</v>
      </c>
      <c r="AD71">
        <v>1.0760000000000001</v>
      </c>
      <c r="AE71" s="16">
        <v>10820796</v>
      </c>
      <c r="AF71" s="16">
        <v>51432936</v>
      </c>
      <c r="AG71" s="16">
        <v>48192564</v>
      </c>
      <c r="AH71">
        <v>1.22</v>
      </c>
      <c r="AI71" s="16">
        <v>9120139</v>
      </c>
      <c r="AJ71" s="16">
        <v>45191012</v>
      </c>
      <c r="AK71" s="16">
        <v>42866984</v>
      </c>
    </row>
    <row r="72" spans="2:37" x14ac:dyDescent="0.3">
      <c r="B72">
        <v>8468</v>
      </c>
      <c r="C72">
        <v>2</v>
      </c>
      <c r="D72">
        <v>491.26377000000002</v>
      </c>
      <c r="E72">
        <v>0.62</v>
      </c>
      <c r="F72">
        <v>1.1379999999999999</v>
      </c>
      <c r="G72" t="s">
        <v>6111</v>
      </c>
      <c r="H72" t="s">
        <v>6112</v>
      </c>
      <c r="I72" s="16">
        <v>10990626</v>
      </c>
      <c r="J72" s="16">
        <v>47924344</v>
      </c>
      <c r="K72" s="16">
        <v>44652392</v>
      </c>
      <c r="L72" s="16"/>
      <c r="M72">
        <v>10696</v>
      </c>
      <c r="N72">
        <v>2</v>
      </c>
      <c r="O72">
        <v>412.73939999999999</v>
      </c>
      <c r="P72">
        <v>0.72</v>
      </c>
      <c r="Q72">
        <v>1.534</v>
      </c>
      <c r="R72" t="s">
        <v>6115</v>
      </c>
      <c r="S72" t="s">
        <v>6116</v>
      </c>
      <c r="T72" s="16">
        <v>11139669</v>
      </c>
      <c r="U72" s="16">
        <v>10569508</v>
      </c>
      <c r="V72" s="16">
        <v>11056132</v>
      </c>
      <c r="W72" s="17"/>
      <c r="X72" s="28"/>
      <c r="Y72" s="28"/>
      <c r="Z72" s="28"/>
      <c r="AB72" t="s">
        <v>6111</v>
      </c>
      <c r="AC72" t="s">
        <v>6112</v>
      </c>
      <c r="AD72">
        <v>1.1379999999999999</v>
      </c>
      <c r="AE72" s="16">
        <v>10990626</v>
      </c>
      <c r="AF72" s="16">
        <v>47924344</v>
      </c>
      <c r="AG72" s="16">
        <v>44652392</v>
      </c>
      <c r="AH72">
        <v>1.1990000000000001</v>
      </c>
      <c r="AI72" s="16">
        <v>9835829</v>
      </c>
      <c r="AJ72" s="16">
        <v>45467488</v>
      </c>
      <c r="AK72" s="16">
        <v>46526272</v>
      </c>
    </row>
    <row r="73" spans="2:37" x14ac:dyDescent="0.3">
      <c r="B73">
        <v>8494</v>
      </c>
      <c r="C73">
        <v>2</v>
      </c>
      <c r="D73">
        <v>491.26377000000002</v>
      </c>
      <c r="E73">
        <v>0.5</v>
      </c>
      <c r="F73">
        <v>1.1499999999999999</v>
      </c>
      <c r="G73" t="s">
        <v>6111</v>
      </c>
      <c r="H73" t="s">
        <v>6112</v>
      </c>
      <c r="I73" s="16">
        <v>8121793</v>
      </c>
      <c r="J73" s="16">
        <v>40522716</v>
      </c>
      <c r="K73" s="16">
        <v>44458576</v>
      </c>
      <c r="L73" s="16"/>
      <c r="M73">
        <v>10722</v>
      </c>
      <c r="N73">
        <v>2</v>
      </c>
      <c r="O73">
        <v>412.73939999999999</v>
      </c>
      <c r="P73">
        <v>0.69</v>
      </c>
      <c r="Q73">
        <v>1.532</v>
      </c>
      <c r="R73" t="s">
        <v>6115</v>
      </c>
      <c r="S73" t="s">
        <v>6116</v>
      </c>
      <c r="T73" s="16">
        <v>10565039</v>
      </c>
      <c r="U73" s="16">
        <v>11114971</v>
      </c>
      <c r="V73" s="16">
        <v>11050671</v>
      </c>
      <c r="W73" s="17"/>
      <c r="X73" s="28"/>
      <c r="Y73" s="28"/>
      <c r="Z73" s="28"/>
      <c r="AB73" t="s">
        <v>6111</v>
      </c>
      <c r="AC73" t="s">
        <v>6112</v>
      </c>
      <c r="AD73">
        <v>1.1499999999999999</v>
      </c>
      <c r="AE73" s="16">
        <v>8121793</v>
      </c>
      <c r="AF73" s="16">
        <v>40522716</v>
      </c>
      <c r="AG73" s="16">
        <v>44458576</v>
      </c>
      <c r="AH73">
        <v>1.2270000000000001</v>
      </c>
      <c r="AI73" s="16">
        <v>7192242.5</v>
      </c>
      <c r="AJ73" s="16">
        <v>36769748</v>
      </c>
      <c r="AK73" s="16">
        <v>34514816</v>
      </c>
    </row>
    <row r="74" spans="2:37" x14ac:dyDescent="0.3">
      <c r="B74">
        <v>17833</v>
      </c>
      <c r="C74">
        <v>2</v>
      </c>
      <c r="D74">
        <v>455.25522000000001</v>
      </c>
      <c r="E74">
        <v>0.89</v>
      </c>
      <c r="F74">
        <v>1.548</v>
      </c>
      <c r="G74" t="s">
        <v>6113</v>
      </c>
      <c r="H74" t="s">
        <v>6114</v>
      </c>
      <c r="I74" s="16">
        <v>269080.8125</v>
      </c>
      <c r="J74" s="16">
        <v>508196.6875</v>
      </c>
      <c r="K74" s="16">
        <v>543673.375</v>
      </c>
      <c r="L74" s="16"/>
      <c r="M74">
        <v>10762</v>
      </c>
      <c r="N74">
        <v>2</v>
      </c>
      <c r="O74">
        <v>412.73939999999999</v>
      </c>
      <c r="P74">
        <v>0.63</v>
      </c>
      <c r="Q74">
        <v>1.748</v>
      </c>
      <c r="R74" t="s">
        <v>6115</v>
      </c>
      <c r="S74" t="s">
        <v>6116</v>
      </c>
      <c r="T74" s="16">
        <v>15653955</v>
      </c>
      <c r="U74" s="16">
        <v>16917014</v>
      </c>
      <c r="V74" s="16">
        <v>16760815</v>
      </c>
      <c r="W74" s="17"/>
      <c r="X74" s="28"/>
      <c r="Y74" s="28"/>
      <c r="Z74" s="28"/>
      <c r="AB74" t="s">
        <v>6113</v>
      </c>
      <c r="AC74" t="s">
        <v>6114</v>
      </c>
      <c r="AD74">
        <v>1.548</v>
      </c>
      <c r="AE74" s="16">
        <v>269080.8125</v>
      </c>
      <c r="AF74" s="16">
        <v>508196.6875</v>
      </c>
      <c r="AG74" s="16">
        <v>543673.375</v>
      </c>
      <c r="AH74">
        <v>1.4319999999999999</v>
      </c>
      <c r="AI74" s="16">
        <v>7950005.5</v>
      </c>
      <c r="AJ74" s="16">
        <v>12109006</v>
      </c>
      <c r="AK74" s="16">
        <v>12902253</v>
      </c>
    </row>
    <row r="75" spans="2:37" x14ac:dyDescent="0.3">
      <c r="B75">
        <v>17865</v>
      </c>
      <c r="C75">
        <v>2</v>
      </c>
      <c r="D75">
        <v>455.25522000000001</v>
      </c>
      <c r="E75">
        <v>0.75</v>
      </c>
      <c r="F75">
        <v>1.446</v>
      </c>
      <c r="G75" t="s">
        <v>6113</v>
      </c>
      <c r="H75" t="s">
        <v>6114</v>
      </c>
      <c r="I75" s="16">
        <v>7166375.5</v>
      </c>
      <c r="J75" s="16">
        <v>13803664</v>
      </c>
      <c r="K75" s="16">
        <v>14557236</v>
      </c>
      <c r="L75" s="16"/>
      <c r="M75">
        <v>10788</v>
      </c>
      <c r="N75">
        <v>2</v>
      </c>
      <c r="O75">
        <v>412.73939999999999</v>
      </c>
      <c r="P75">
        <v>0.54</v>
      </c>
      <c r="Q75">
        <v>1.651</v>
      </c>
      <c r="R75" t="s">
        <v>6115</v>
      </c>
      <c r="S75" t="s">
        <v>6116</v>
      </c>
      <c r="T75" s="16">
        <v>8764547</v>
      </c>
      <c r="U75" s="16">
        <v>8480531</v>
      </c>
      <c r="V75" s="16">
        <v>8906952</v>
      </c>
      <c r="W75" s="17"/>
      <c r="X75" s="28"/>
      <c r="Y75" s="28"/>
      <c r="Z75" s="28"/>
      <c r="AB75" t="s">
        <v>6113</v>
      </c>
      <c r="AC75" t="s">
        <v>6114</v>
      </c>
      <c r="AD75">
        <v>1.446</v>
      </c>
      <c r="AE75" s="16">
        <v>7166375.5</v>
      </c>
      <c r="AF75" s="16">
        <v>13803664</v>
      </c>
      <c r="AG75" s="16">
        <v>14557236</v>
      </c>
      <c r="AH75">
        <v>1.4670000000000001</v>
      </c>
      <c r="AI75" s="16">
        <v>7375896.5</v>
      </c>
      <c r="AJ75" s="16">
        <v>13549089</v>
      </c>
      <c r="AK75" s="16">
        <v>12899079</v>
      </c>
    </row>
    <row r="76" spans="2:37" x14ac:dyDescent="0.3">
      <c r="B76">
        <v>17891</v>
      </c>
      <c r="C76">
        <v>2</v>
      </c>
      <c r="D76">
        <v>455.25522000000001</v>
      </c>
      <c r="E76">
        <v>0.7</v>
      </c>
      <c r="F76">
        <v>1.46</v>
      </c>
      <c r="G76" t="s">
        <v>6113</v>
      </c>
      <c r="H76" t="s">
        <v>6114</v>
      </c>
      <c r="I76" s="16">
        <v>7227269</v>
      </c>
      <c r="J76" s="16">
        <v>15977059</v>
      </c>
      <c r="K76" s="16">
        <v>14392410</v>
      </c>
      <c r="L76" s="16"/>
      <c r="M76">
        <v>7323</v>
      </c>
      <c r="N76">
        <v>2</v>
      </c>
      <c r="O76">
        <v>440.26612</v>
      </c>
      <c r="P76">
        <v>0.86</v>
      </c>
      <c r="Q76">
        <v>1.1579999999999999</v>
      </c>
      <c r="R76" t="s">
        <v>6117</v>
      </c>
      <c r="S76" t="s">
        <v>6118</v>
      </c>
      <c r="T76" s="16">
        <v>173087696</v>
      </c>
      <c r="U76" s="16">
        <v>221415328</v>
      </c>
      <c r="V76" s="16">
        <v>253608944</v>
      </c>
      <c r="W76" s="17"/>
      <c r="X76" s="28"/>
      <c r="Y76" s="28"/>
      <c r="Z76" s="28"/>
      <c r="AB76" t="s">
        <v>6113</v>
      </c>
      <c r="AC76" t="s">
        <v>6114</v>
      </c>
      <c r="AD76">
        <v>1.46</v>
      </c>
      <c r="AE76" s="16">
        <v>7227269</v>
      </c>
      <c r="AF76" s="16">
        <v>15977059</v>
      </c>
      <c r="AG76" s="16">
        <v>14392410</v>
      </c>
      <c r="AH76">
        <v>1.53</v>
      </c>
      <c r="AI76" s="16">
        <v>4146081</v>
      </c>
      <c r="AJ76" s="16">
        <v>9029705</v>
      </c>
      <c r="AK76" s="16">
        <v>8859357</v>
      </c>
    </row>
    <row r="77" spans="2:37" x14ac:dyDescent="0.3">
      <c r="B77">
        <v>17917</v>
      </c>
      <c r="C77">
        <v>2</v>
      </c>
      <c r="D77">
        <v>455.25522000000001</v>
      </c>
      <c r="E77">
        <v>0.7</v>
      </c>
      <c r="F77">
        <v>1.6839999999999999</v>
      </c>
      <c r="G77" t="s">
        <v>6113</v>
      </c>
      <c r="H77" t="s">
        <v>6114</v>
      </c>
      <c r="I77" s="16">
        <v>9247610</v>
      </c>
      <c r="J77" s="16">
        <v>16504563</v>
      </c>
      <c r="K77" s="16">
        <v>18013022</v>
      </c>
      <c r="L77" s="16"/>
      <c r="M77">
        <v>7349</v>
      </c>
      <c r="N77">
        <v>2</v>
      </c>
      <c r="O77">
        <v>440.26612</v>
      </c>
      <c r="P77">
        <v>0.87</v>
      </c>
      <c r="Q77">
        <v>1.079</v>
      </c>
      <c r="R77" t="s">
        <v>6117</v>
      </c>
      <c r="S77" t="s">
        <v>6118</v>
      </c>
      <c r="T77" s="16">
        <v>136814096</v>
      </c>
      <c r="U77" s="16">
        <v>188546384</v>
      </c>
      <c r="V77" s="16">
        <v>213275984</v>
      </c>
      <c r="W77" s="17"/>
      <c r="X77" s="28"/>
      <c r="Y77" s="28"/>
      <c r="Z77" s="28"/>
      <c r="AB77" t="s">
        <v>6113</v>
      </c>
      <c r="AC77" t="s">
        <v>6114</v>
      </c>
      <c r="AD77">
        <v>1.6839999999999999</v>
      </c>
      <c r="AE77" s="16">
        <v>9247610</v>
      </c>
      <c r="AF77" s="16">
        <v>16504563</v>
      </c>
      <c r="AG77" s="16">
        <v>18013022</v>
      </c>
      <c r="AH77">
        <v>1.4410000000000001</v>
      </c>
      <c r="AI77" s="16">
        <v>3179775.5</v>
      </c>
      <c r="AJ77" s="16">
        <v>7602523.5</v>
      </c>
      <c r="AK77" s="16">
        <v>7707866</v>
      </c>
    </row>
    <row r="78" spans="2:37" x14ac:dyDescent="0.3">
      <c r="B78">
        <v>17943</v>
      </c>
      <c r="C78">
        <v>2</v>
      </c>
      <c r="D78">
        <v>455.25522000000001</v>
      </c>
      <c r="E78">
        <v>0.65</v>
      </c>
      <c r="F78">
        <v>1.4430000000000001</v>
      </c>
      <c r="G78" t="s">
        <v>6113</v>
      </c>
      <c r="H78" t="s">
        <v>6114</v>
      </c>
      <c r="I78" s="16">
        <v>3785630</v>
      </c>
      <c r="J78" s="16">
        <v>8895279</v>
      </c>
      <c r="K78" s="16">
        <v>8481172</v>
      </c>
      <c r="L78" s="16"/>
      <c r="M78">
        <v>7375</v>
      </c>
      <c r="N78">
        <v>2</v>
      </c>
      <c r="O78">
        <v>440.26612</v>
      </c>
      <c r="P78">
        <v>0.84</v>
      </c>
      <c r="Q78">
        <v>1.1779999999999999</v>
      </c>
      <c r="R78" t="s">
        <v>6117</v>
      </c>
      <c r="S78" t="s">
        <v>6118</v>
      </c>
      <c r="T78" s="16">
        <v>83742464</v>
      </c>
      <c r="U78" s="16">
        <v>122968304</v>
      </c>
      <c r="V78" s="16">
        <v>127845760</v>
      </c>
      <c r="W78" s="17"/>
      <c r="X78" s="28"/>
      <c r="Y78" s="28"/>
      <c r="Z78" s="28"/>
      <c r="AB78" t="s">
        <v>6113</v>
      </c>
      <c r="AC78" t="s">
        <v>6114</v>
      </c>
      <c r="AD78">
        <v>1.4430000000000001</v>
      </c>
      <c r="AE78" s="16">
        <v>3785630</v>
      </c>
      <c r="AF78" s="16">
        <v>8895279</v>
      </c>
      <c r="AG78" s="16">
        <v>8481172</v>
      </c>
      <c r="AH78">
        <v>1.427</v>
      </c>
      <c r="AI78" s="16">
        <v>4020582.75</v>
      </c>
      <c r="AJ78" s="16">
        <v>7279472</v>
      </c>
      <c r="AK78" s="16">
        <v>7822715</v>
      </c>
    </row>
    <row r="79" spans="2:37" x14ac:dyDescent="0.3">
      <c r="B79">
        <v>17969</v>
      </c>
      <c r="C79">
        <v>2</v>
      </c>
      <c r="D79">
        <v>455.25522000000001</v>
      </c>
      <c r="E79">
        <v>0.66</v>
      </c>
      <c r="F79">
        <v>1.3560000000000001</v>
      </c>
      <c r="G79" t="s">
        <v>6113</v>
      </c>
      <c r="H79" t="s">
        <v>6114</v>
      </c>
      <c r="I79" s="16">
        <v>3745052</v>
      </c>
      <c r="J79" s="16">
        <v>8803510</v>
      </c>
      <c r="K79" s="16">
        <v>8127767</v>
      </c>
      <c r="L79" s="16"/>
      <c r="M79">
        <v>7401</v>
      </c>
      <c r="N79">
        <v>2</v>
      </c>
      <c r="O79">
        <v>440.26612</v>
      </c>
      <c r="P79">
        <v>0.96</v>
      </c>
      <c r="Q79">
        <v>1.1160000000000001</v>
      </c>
      <c r="R79" t="s">
        <v>6117</v>
      </c>
      <c r="S79" t="s">
        <v>6118</v>
      </c>
      <c r="T79" s="16">
        <v>69803656</v>
      </c>
      <c r="U79" s="16">
        <v>98670904</v>
      </c>
      <c r="V79" s="16">
        <v>100892344</v>
      </c>
      <c r="W79" s="17"/>
      <c r="X79" s="28"/>
      <c r="Y79" s="28"/>
      <c r="Z79" s="28"/>
      <c r="AB79" t="s">
        <v>6113</v>
      </c>
      <c r="AC79" t="s">
        <v>6114</v>
      </c>
      <c r="AD79">
        <v>1.3560000000000001</v>
      </c>
      <c r="AE79" s="16">
        <v>3745052</v>
      </c>
      <c r="AF79" s="16">
        <v>8803510</v>
      </c>
      <c r="AG79" s="16">
        <v>8127767</v>
      </c>
      <c r="AH79">
        <v>1.4410000000000001</v>
      </c>
      <c r="AI79" s="16">
        <v>2849219.5</v>
      </c>
      <c r="AJ79" s="16">
        <v>6523444.5</v>
      </c>
      <c r="AK79" s="16">
        <v>7001755</v>
      </c>
    </row>
    <row r="80" spans="2:37" x14ac:dyDescent="0.3">
      <c r="B80">
        <v>17995</v>
      </c>
      <c r="C80">
        <v>2</v>
      </c>
      <c r="D80">
        <v>455.25522000000001</v>
      </c>
      <c r="E80">
        <v>0.67</v>
      </c>
      <c r="F80">
        <v>1.7170000000000001</v>
      </c>
      <c r="G80" t="s">
        <v>6113</v>
      </c>
      <c r="H80" t="s">
        <v>6114</v>
      </c>
      <c r="I80" s="16">
        <v>4320606</v>
      </c>
      <c r="J80" s="16">
        <v>8039586</v>
      </c>
      <c r="K80" s="16">
        <v>8407109</v>
      </c>
      <c r="L80" s="16"/>
      <c r="M80">
        <v>16604</v>
      </c>
      <c r="N80">
        <v>2</v>
      </c>
      <c r="O80">
        <v>484.25796000000003</v>
      </c>
      <c r="P80">
        <v>1.1200000000000001</v>
      </c>
      <c r="Q80">
        <v>1.331</v>
      </c>
      <c r="R80" t="s">
        <v>6119</v>
      </c>
      <c r="S80" t="s">
        <v>6120</v>
      </c>
      <c r="T80" s="16">
        <v>9467952</v>
      </c>
      <c r="U80" s="16">
        <v>22817478</v>
      </c>
      <c r="V80" s="16">
        <v>24688508</v>
      </c>
      <c r="W80" s="17"/>
      <c r="X80" s="28"/>
      <c r="Y80" s="28"/>
      <c r="Z80" s="28"/>
      <c r="AB80" t="s">
        <v>6113</v>
      </c>
      <c r="AC80" t="s">
        <v>6114</v>
      </c>
      <c r="AD80">
        <v>1.7170000000000001</v>
      </c>
      <c r="AE80" s="16">
        <v>4320606</v>
      </c>
      <c r="AF80" s="16">
        <v>8039586</v>
      </c>
      <c r="AG80" s="16">
        <v>8407109</v>
      </c>
      <c r="AH80">
        <v>1.536</v>
      </c>
      <c r="AI80" s="16">
        <v>1877380.125</v>
      </c>
      <c r="AJ80" s="16">
        <v>4693553</v>
      </c>
      <c r="AK80" s="16">
        <v>5042539</v>
      </c>
    </row>
    <row r="81" spans="2:37" x14ac:dyDescent="0.3">
      <c r="B81">
        <v>18021</v>
      </c>
      <c r="C81">
        <v>2</v>
      </c>
      <c r="D81">
        <v>455.25522000000001</v>
      </c>
      <c r="E81">
        <v>0.84</v>
      </c>
      <c r="F81">
        <v>1.4570000000000001</v>
      </c>
      <c r="G81" t="s">
        <v>6113</v>
      </c>
      <c r="H81" t="s">
        <v>6114</v>
      </c>
      <c r="I81" s="16">
        <v>3118748</v>
      </c>
      <c r="J81" s="16">
        <v>6403908</v>
      </c>
      <c r="K81" s="16">
        <v>6631675.5</v>
      </c>
      <c r="L81" s="16"/>
      <c r="M81">
        <v>16630</v>
      </c>
      <c r="N81">
        <v>2</v>
      </c>
      <c r="O81">
        <v>484.25796000000003</v>
      </c>
      <c r="P81">
        <v>1.1399999999999999</v>
      </c>
      <c r="Q81">
        <v>1.3460000000000001</v>
      </c>
      <c r="R81" t="s">
        <v>6119</v>
      </c>
      <c r="S81" t="s">
        <v>6120</v>
      </c>
      <c r="T81" s="16">
        <v>5723293.5</v>
      </c>
      <c r="U81" s="16">
        <v>19129140</v>
      </c>
      <c r="V81" s="16">
        <v>18819322</v>
      </c>
      <c r="W81" s="17"/>
      <c r="X81" s="28"/>
      <c r="Y81" s="28"/>
      <c r="Z81" s="28"/>
      <c r="AB81" t="s">
        <v>6113</v>
      </c>
      <c r="AC81" t="s">
        <v>6114</v>
      </c>
      <c r="AD81">
        <v>1.4570000000000001</v>
      </c>
      <c r="AE81" s="16">
        <v>3118748</v>
      </c>
      <c r="AF81" s="16">
        <v>6403908</v>
      </c>
      <c r="AG81" s="16">
        <v>6631675.5</v>
      </c>
      <c r="AH81">
        <v>1.4419999999999999</v>
      </c>
      <c r="AI81" s="16">
        <v>1629201.375</v>
      </c>
      <c r="AJ81" s="16">
        <v>2893057.5</v>
      </c>
      <c r="AK81" s="16">
        <v>3326965</v>
      </c>
    </row>
    <row r="82" spans="2:37" x14ac:dyDescent="0.3">
      <c r="B82">
        <v>11139</v>
      </c>
      <c r="C82">
        <v>2</v>
      </c>
      <c r="D82">
        <v>412.73939999999999</v>
      </c>
      <c r="E82">
        <v>1</v>
      </c>
      <c r="F82">
        <v>1.593</v>
      </c>
      <c r="G82" t="s">
        <v>6115</v>
      </c>
      <c r="H82" t="s">
        <v>6116</v>
      </c>
      <c r="I82" s="16">
        <v>4110602.5</v>
      </c>
      <c r="J82" s="16">
        <v>3787684</v>
      </c>
      <c r="K82" s="16">
        <v>4352433.5</v>
      </c>
      <c r="L82" s="16"/>
      <c r="M82">
        <v>16669</v>
      </c>
      <c r="N82">
        <v>2</v>
      </c>
      <c r="O82">
        <v>484.25796000000003</v>
      </c>
      <c r="P82">
        <v>1.1599999999999999</v>
      </c>
      <c r="Q82">
        <v>1.6020000000000001</v>
      </c>
      <c r="R82" t="s">
        <v>6119</v>
      </c>
      <c r="S82" t="s">
        <v>6120</v>
      </c>
      <c r="T82" s="16">
        <v>4221725.5</v>
      </c>
      <c r="U82" s="16">
        <v>13188444</v>
      </c>
      <c r="V82" s="16">
        <v>15947810</v>
      </c>
      <c r="W82" s="17"/>
      <c r="X82" s="28"/>
      <c r="Y82" s="28"/>
      <c r="Z82" s="28"/>
      <c r="AB82" t="s">
        <v>6115</v>
      </c>
      <c r="AC82" t="s">
        <v>6116</v>
      </c>
      <c r="AD82">
        <v>1.593</v>
      </c>
      <c r="AE82" s="16">
        <v>4110602.5</v>
      </c>
      <c r="AF82" s="16">
        <v>3787684</v>
      </c>
      <c r="AG82" s="16">
        <v>4352433.5</v>
      </c>
      <c r="AH82">
        <v>1.625</v>
      </c>
      <c r="AI82" s="16">
        <v>15862837</v>
      </c>
      <c r="AJ82" s="16">
        <v>13964701</v>
      </c>
      <c r="AK82" s="16">
        <v>13703445</v>
      </c>
    </row>
    <row r="83" spans="2:37" x14ac:dyDescent="0.3">
      <c r="B83">
        <v>11176</v>
      </c>
      <c r="C83">
        <v>2</v>
      </c>
      <c r="D83">
        <v>412.73939999999999</v>
      </c>
      <c r="E83">
        <v>0.95</v>
      </c>
      <c r="F83">
        <v>1.6080000000000001</v>
      </c>
      <c r="G83" t="s">
        <v>6115</v>
      </c>
      <c r="H83" t="s">
        <v>6116</v>
      </c>
      <c r="I83" s="16">
        <v>26824046</v>
      </c>
      <c r="J83" s="16">
        <v>23453630</v>
      </c>
      <c r="K83" s="16">
        <v>24657274</v>
      </c>
      <c r="L83" s="16"/>
      <c r="M83">
        <v>16709</v>
      </c>
      <c r="N83">
        <v>2</v>
      </c>
      <c r="O83">
        <v>484.25796000000003</v>
      </c>
      <c r="P83">
        <v>1.26</v>
      </c>
      <c r="Q83">
        <v>1.3180000000000001</v>
      </c>
      <c r="R83" t="s">
        <v>6119</v>
      </c>
      <c r="S83" t="s">
        <v>6120</v>
      </c>
      <c r="T83" s="16">
        <v>2540514.75</v>
      </c>
      <c r="U83" s="16">
        <v>6840738.5</v>
      </c>
      <c r="V83" s="16">
        <v>8341373</v>
      </c>
      <c r="W83" s="17"/>
      <c r="X83" s="28"/>
      <c r="Y83" s="28"/>
      <c r="Z83" s="28"/>
      <c r="AB83" t="s">
        <v>6115</v>
      </c>
      <c r="AC83" t="s">
        <v>6116</v>
      </c>
      <c r="AD83">
        <v>1.6080000000000001</v>
      </c>
      <c r="AE83" s="16">
        <v>26824046</v>
      </c>
      <c r="AF83" s="16">
        <v>23453630</v>
      </c>
      <c r="AG83" s="16">
        <v>24657274</v>
      </c>
      <c r="AH83">
        <v>1.5649999999999999</v>
      </c>
      <c r="AI83" s="16">
        <v>19768330</v>
      </c>
      <c r="AJ83" s="16">
        <v>16333309</v>
      </c>
      <c r="AK83" s="16">
        <v>17136994</v>
      </c>
    </row>
    <row r="84" spans="2:37" x14ac:dyDescent="0.3">
      <c r="B84">
        <v>11202</v>
      </c>
      <c r="C84">
        <v>2</v>
      </c>
      <c r="D84">
        <v>412.73939999999999</v>
      </c>
      <c r="E84">
        <v>0.91</v>
      </c>
      <c r="F84">
        <v>1.591</v>
      </c>
      <c r="G84" t="s">
        <v>6115</v>
      </c>
      <c r="H84" t="s">
        <v>6116</v>
      </c>
      <c r="I84" s="16">
        <v>15414206</v>
      </c>
      <c r="J84" s="16">
        <v>16241626</v>
      </c>
      <c r="K84" s="16">
        <v>16813808</v>
      </c>
      <c r="L84" s="16"/>
      <c r="M84">
        <v>10268</v>
      </c>
      <c r="N84">
        <v>2</v>
      </c>
      <c r="O84">
        <v>441.74214000000001</v>
      </c>
      <c r="P84">
        <v>0.57999999999999996</v>
      </c>
      <c r="Q84">
        <v>1.6679999999999999</v>
      </c>
      <c r="R84" t="s">
        <v>6121</v>
      </c>
      <c r="S84" t="s">
        <v>6122</v>
      </c>
      <c r="T84" s="16">
        <v>10330059</v>
      </c>
      <c r="U84" s="16">
        <v>10121824</v>
      </c>
      <c r="V84" s="16">
        <v>9909320</v>
      </c>
      <c r="W84" s="17"/>
      <c r="X84" s="28"/>
      <c r="Y84" s="28"/>
      <c r="Z84" s="28"/>
      <c r="AB84" t="s">
        <v>6115</v>
      </c>
      <c r="AC84" t="s">
        <v>6116</v>
      </c>
      <c r="AD84">
        <v>1.591</v>
      </c>
      <c r="AE84" s="16">
        <v>15414206</v>
      </c>
      <c r="AF84" s="16">
        <v>16241626</v>
      </c>
      <c r="AG84" s="16">
        <v>16813808</v>
      </c>
      <c r="AH84">
        <v>1.605</v>
      </c>
      <c r="AI84" s="16">
        <v>19239318</v>
      </c>
      <c r="AJ84" s="16">
        <v>14743843</v>
      </c>
      <c r="AK84" s="16">
        <v>18165222</v>
      </c>
    </row>
    <row r="85" spans="2:37" x14ac:dyDescent="0.3">
      <c r="B85">
        <v>11228</v>
      </c>
      <c r="C85">
        <v>2</v>
      </c>
      <c r="D85">
        <v>412.73939999999999</v>
      </c>
      <c r="E85">
        <v>0.87</v>
      </c>
      <c r="F85">
        <v>1.5569999999999999</v>
      </c>
      <c r="G85" t="s">
        <v>6115</v>
      </c>
      <c r="H85" t="s">
        <v>6116</v>
      </c>
      <c r="I85" s="16">
        <v>13745613</v>
      </c>
      <c r="J85" s="16">
        <v>11918329</v>
      </c>
      <c r="K85" s="16">
        <v>12323961</v>
      </c>
      <c r="L85" s="16"/>
      <c r="M85">
        <v>10306</v>
      </c>
      <c r="N85">
        <v>2</v>
      </c>
      <c r="O85">
        <v>441.74214000000001</v>
      </c>
      <c r="P85">
        <v>0.59</v>
      </c>
      <c r="Q85">
        <v>1.609</v>
      </c>
      <c r="R85" t="s">
        <v>6121</v>
      </c>
      <c r="S85" t="s">
        <v>6122</v>
      </c>
      <c r="T85" s="16">
        <v>15469124</v>
      </c>
      <c r="U85" s="16">
        <v>16261786</v>
      </c>
      <c r="V85" s="16">
        <v>14581003</v>
      </c>
      <c r="W85" s="17"/>
      <c r="X85" s="28"/>
      <c r="Y85" s="28"/>
      <c r="Z85" s="28"/>
      <c r="AB85" t="s">
        <v>6115</v>
      </c>
      <c r="AC85" t="s">
        <v>6116</v>
      </c>
      <c r="AD85">
        <v>1.5569999999999999</v>
      </c>
      <c r="AE85" s="16">
        <v>13745613</v>
      </c>
      <c r="AF85" s="16">
        <v>11918329</v>
      </c>
      <c r="AG85" s="16">
        <v>12323961</v>
      </c>
      <c r="AH85">
        <v>1.534</v>
      </c>
      <c r="AI85" s="16">
        <v>11139669</v>
      </c>
      <c r="AJ85" s="16">
        <v>10569508</v>
      </c>
      <c r="AK85" s="16">
        <v>11056132</v>
      </c>
    </row>
    <row r="86" spans="2:37" x14ac:dyDescent="0.3">
      <c r="B86">
        <v>11254</v>
      </c>
      <c r="C86">
        <v>2</v>
      </c>
      <c r="D86">
        <v>412.73939999999999</v>
      </c>
      <c r="E86">
        <v>0.68</v>
      </c>
      <c r="F86">
        <v>1.7809999999999999</v>
      </c>
      <c r="G86" t="s">
        <v>6115</v>
      </c>
      <c r="H86" t="s">
        <v>6116</v>
      </c>
      <c r="I86" s="16">
        <v>10093102</v>
      </c>
      <c r="J86" s="16">
        <v>7232572</v>
      </c>
      <c r="K86" s="16">
        <v>9209012</v>
      </c>
      <c r="L86" s="16"/>
      <c r="M86">
        <v>10345</v>
      </c>
      <c r="N86">
        <v>2</v>
      </c>
      <c r="O86">
        <v>441.74214000000001</v>
      </c>
      <c r="P86">
        <v>0.67</v>
      </c>
      <c r="Q86">
        <v>1.83</v>
      </c>
      <c r="R86" t="s">
        <v>6121</v>
      </c>
      <c r="S86" t="s">
        <v>6122</v>
      </c>
      <c r="T86" s="16">
        <v>8322273.5</v>
      </c>
      <c r="U86" s="16">
        <v>10462158</v>
      </c>
      <c r="V86" s="16">
        <v>11185522</v>
      </c>
      <c r="W86" s="17"/>
      <c r="X86" s="28"/>
      <c r="Y86" s="28"/>
      <c r="Z86" s="28"/>
      <c r="AB86" t="s">
        <v>6115</v>
      </c>
      <c r="AC86" t="s">
        <v>6116</v>
      </c>
      <c r="AD86">
        <v>1.7809999999999999</v>
      </c>
      <c r="AE86" s="16">
        <v>10093102</v>
      </c>
      <c r="AF86" s="16">
        <v>7232572</v>
      </c>
      <c r="AG86" s="16">
        <v>9209012</v>
      </c>
      <c r="AH86">
        <v>1.532</v>
      </c>
      <c r="AI86" s="16">
        <v>10565039</v>
      </c>
      <c r="AJ86" s="16">
        <v>11114971</v>
      </c>
      <c r="AK86" s="16">
        <v>11050671</v>
      </c>
    </row>
    <row r="87" spans="2:37" x14ac:dyDescent="0.3">
      <c r="B87">
        <v>11281</v>
      </c>
      <c r="C87">
        <v>2</v>
      </c>
      <c r="D87">
        <v>412.73939999999999</v>
      </c>
      <c r="E87">
        <v>0.56000000000000005</v>
      </c>
      <c r="F87">
        <v>1.53</v>
      </c>
      <c r="G87" t="s">
        <v>6115</v>
      </c>
      <c r="H87" t="s">
        <v>6116</v>
      </c>
      <c r="I87" s="16">
        <v>9519973</v>
      </c>
      <c r="J87" s="16">
        <v>8592568</v>
      </c>
      <c r="K87" s="16">
        <v>9676242</v>
      </c>
      <c r="L87" s="16"/>
      <c r="M87">
        <v>10371</v>
      </c>
      <c r="N87">
        <v>2</v>
      </c>
      <c r="O87">
        <v>441.74214000000001</v>
      </c>
      <c r="P87">
        <v>0.73</v>
      </c>
      <c r="Q87">
        <v>1.583</v>
      </c>
      <c r="R87" t="s">
        <v>6121</v>
      </c>
      <c r="S87" t="s">
        <v>6122</v>
      </c>
      <c r="T87" s="16">
        <v>8221792</v>
      </c>
      <c r="U87" s="16">
        <v>6882973</v>
      </c>
      <c r="V87" s="16">
        <v>8117343</v>
      </c>
      <c r="W87" s="17"/>
      <c r="X87" s="28"/>
      <c r="Y87" s="28"/>
      <c r="Z87" s="28"/>
      <c r="AB87" t="s">
        <v>6115</v>
      </c>
      <c r="AC87" t="s">
        <v>6116</v>
      </c>
      <c r="AD87">
        <v>1.53</v>
      </c>
      <c r="AE87" s="16">
        <v>9519973</v>
      </c>
      <c r="AF87" s="16">
        <v>8592568</v>
      </c>
      <c r="AG87" s="16">
        <v>9676242</v>
      </c>
      <c r="AH87">
        <v>1.748</v>
      </c>
      <c r="AI87" s="16">
        <v>15653955</v>
      </c>
      <c r="AJ87" s="16">
        <v>16917014</v>
      </c>
      <c r="AK87" s="16">
        <v>16760815</v>
      </c>
    </row>
    <row r="88" spans="2:37" x14ac:dyDescent="0.3">
      <c r="B88">
        <v>11320</v>
      </c>
      <c r="C88">
        <v>2</v>
      </c>
      <c r="D88">
        <v>412.73939999999999</v>
      </c>
      <c r="E88">
        <v>0.31</v>
      </c>
      <c r="F88">
        <v>1.8</v>
      </c>
      <c r="G88" t="s">
        <v>6115</v>
      </c>
      <c r="H88" t="s">
        <v>6116</v>
      </c>
      <c r="I88" s="16">
        <v>9898173</v>
      </c>
      <c r="J88" s="16">
        <v>8432817</v>
      </c>
      <c r="K88" s="16">
        <v>8233977.5</v>
      </c>
      <c r="L88" s="16"/>
      <c r="M88">
        <v>10397</v>
      </c>
      <c r="N88">
        <v>2</v>
      </c>
      <c r="O88">
        <v>441.74214000000001</v>
      </c>
      <c r="P88">
        <v>0.78</v>
      </c>
      <c r="Q88">
        <v>1.353</v>
      </c>
      <c r="R88" t="s">
        <v>6121</v>
      </c>
      <c r="S88" t="s">
        <v>6122</v>
      </c>
      <c r="T88" s="16">
        <v>7388377</v>
      </c>
      <c r="U88" s="16">
        <v>6385968</v>
      </c>
      <c r="V88" s="16">
        <v>6695165</v>
      </c>
      <c r="W88" s="17"/>
      <c r="X88" s="28"/>
      <c r="Y88" s="28"/>
      <c r="Z88" s="28"/>
      <c r="AB88" t="s">
        <v>6115</v>
      </c>
      <c r="AC88" t="s">
        <v>6116</v>
      </c>
      <c r="AD88">
        <v>1.8</v>
      </c>
      <c r="AE88" s="16">
        <v>9898173</v>
      </c>
      <c r="AF88" s="16">
        <v>8432817</v>
      </c>
      <c r="AG88" s="16">
        <v>8233977.5</v>
      </c>
      <c r="AH88">
        <v>1.651</v>
      </c>
      <c r="AI88" s="16">
        <v>8764547</v>
      </c>
      <c r="AJ88" s="16">
        <v>8480531</v>
      </c>
      <c r="AK88" s="16">
        <v>8906952</v>
      </c>
    </row>
    <row r="89" spans="2:37" x14ac:dyDescent="0.3">
      <c r="B89">
        <v>7773</v>
      </c>
      <c r="C89">
        <v>2</v>
      </c>
      <c r="D89">
        <v>440.26612</v>
      </c>
      <c r="E89">
        <v>0.94</v>
      </c>
      <c r="F89">
        <v>1.083</v>
      </c>
      <c r="G89" t="s">
        <v>6117</v>
      </c>
      <c r="H89" t="s">
        <v>6118</v>
      </c>
      <c r="I89" s="16">
        <v>120619720</v>
      </c>
      <c r="J89" s="16">
        <v>145394016</v>
      </c>
      <c r="K89" s="16">
        <v>156871744</v>
      </c>
      <c r="L89" s="16"/>
      <c r="M89">
        <v>10423</v>
      </c>
      <c r="N89">
        <v>2</v>
      </c>
      <c r="O89">
        <v>441.74214000000001</v>
      </c>
      <c r="P89">
        <v>0.79</v>
      </c>
      <c r="Q89">
        <v>1.6579999999999999</v>
      </c>
      <c r="R89" t="s">
        <v>6121</v>
      </c>
      <c r="S89" t="s">
        <v>6122</v>
      </c>
      <c r="T89" s="16">
        <v>5242257.5</v>
      </c>
      <c r="U89" s="16">
        <v>5053393.5</v>
      </c>
      <c r="V89" s="16">
        <v>5650681</v>
      </c>
      <c r="W89" s="17"/>
      <c r="X89" s="28"/>
      <c r="Y89" s="28"/>
      <c r="Z89" s="28"/>
      <c r="AB89" t="s">
        <v>6117</v>
      </c>
      <c r="AC89" t="s">
        <v>6118</v>
      </c>
      <c r="AD89">
        <v>1.083</v>
      </c>
      <c r="AE89" s="16">
        <v>120619720</v>
      </c>
      <c r="AF89" s="16">
        <v>145394016</v>
      </c>
      <c r="AG89" s="16">
        <v>156871744</v>
      </c>
      <c r="AH89">
        <v>1.1579999999999999</v>
      </c>
      <c r="AI89" s="16">
        <v>173087696</v>
      </c>
      <c r="AJ89" s="16">
        <v>221415328</v>
      </c>
      <c r="AK89" s="16">
        <v>253608944</v>
      </c>
    </row>
    <row r="90" spans="2:37" x14ac:dyDescent="0.3">
      <c r="B90">
        <v>7810</v>
      </c>
      <c r="C90">
        <v>2</v>
      </c>
      <c r="D90">
        <v>440.26612</v>
      </c>
      <c r="E90">
        <v>0.95</v>
      </c>
      <c r="F90">
        <v>1.0669999999999999</v>
      </c>
      <c r="G90" t="s">
        <v>6117</v>
      </c>
      <c r="H90" t="s">
        <v>6118</v>
      </c>
      <c r="I90" s="16">
        <v>152331344</v>
      </c>
      <c r="J90" s="16">
        <v>244570720</v>
      </c>
      <c r="K90" s="16">
        <v>248403808</v>
      </c>
      <c r="L90" s="16"/>
      <c r="M90">
        <v>10449</v>
      </c>
      <c r="N90">
        <v>2</v>
      </c>
      <c r="O90">
        <v>441.74214000000001</v>
      </c>
      <c r="P90">
        <v>0.83</v>
      </c>
      <c r="Q90">
        <v>1.885</v>
      </c>
      <c r="R90" t="s">
        <v>6121</v>
      </c>
      <c r="S90" t="s">
        <v>6122</v>
      </c>
      <c r="T90" s="16">
        <v>5013257.5</v>
      </c>
      <c r="U90" s="16">
        <v>6203356</v>
      </c>
      <c r="V90" s="16">
        <v>6568103.5</v>
      </c>
      <c r="W90" s="17"/>
      <c r="X90" s="28"/>
      <c r="Y90" s="28"/>
      <c r="Z90" s="28"/>
      <c r="AB90" t="s">
        <v>6117</v>
      </c>
      <c r="AC90" t="s">
        <v>6118</v>
      </c>
      <c r="AD90">
        <v>1.0669999999999999</v>
      </c>
      <c r="AE90" s="16">
        <v>152331344</v>
      </c>
      <c r="AF90" s="16">
        <v>244570720</v>
      </c>
      <c r="AG90" s="16">
        <v>248403808</v>
      </c>
      <c r="AH90">
        <v>1.079</v>
      </c>
      <c r="AI90" s="16">
        <v>136814096</v>
      </c>
      <c r="AJ90" s="16">
        <v>188546384</v>
      </c>
      <c r="AK90" s="16">
        <v>213275984</v>
      </c>
    </row>
    <row r="91" spans="2:37" x14ac:dyDescent="0.3">
      <c r="B91">
        <v>7862</v>
      </c>
      <c r="C91">
        <v>2</v>
      </c>
      <c r="D91">
        <v>440.26612</v>
      </c>
      <c r="E91">
        <v>0.94</v>
      </c>
      <c r="F91">
        <v>1.1080000000000001</v>
      </c>
      <c r="G91" t="s">
        <v>6117</v>
      </c>
      <c r="H91" t="s">
        <v>6118</v>
      </c>
      <c r="I91" s="16">
        <v>123318416</v>
      </c>
      <c r="J91" s="16">
        <v>158220960</v>
      </c>
      <c r="K91" s="16">
        <v>160731184</v>
      </c>
      <c r="L91" s="16"/>
      <c r="M91">
        <v>7325</v>
      </c>
      <c r="N91">
        <v>2</v>
      </c>
      <c r="O91">
        <v>469.26886000000002</v>
      </c>
      <c r="P91">
        <v>2.0699999999999998</v>
      </c>
      <c r="Q91">
        <v>1.2</v>
      </c>
      <c r="R91" t="s">
        <v>6123</v>
      </c>
      <c r="S91" t="s">
        <v>6124</v>
      </c>
      <c r="T91" s="16">
        <v>5138715</v>
      </c>
      <c r="U91" s="16">
        <v>8686515</v>
      </c>
      <c r="V91" s="16">
        <v>8822819</v>
      </c>
      <c r="W91" s="17"/>
      <c r="X91" s="28"/>
      <c r="Y91" s="28"/>
      <c r="Z91" s="28"/>
      <c r="AB91" t="s">
        <v>6117</v>
      </c>
      <c r="AC91" t="s">
        <v>6118</v>
      </c>
      <c r="AD91">
        <v>1.1080000000000001</v>
      </c>
      <c r="AE91" s="16">
        <v>123318416</v>
      </c>
      <c r="AF91" s="16">
        <v>158220960</v>
      </c>
      <c r="AG91" s="16">
        <v>160731184</v>
      </c>
      <c r="AH91">
        <v>1.1779999999999999</v>
      </c>
      <c r="AI91" s="16">
        <v>83742464</v>
      </c>
      <c r="AJ91" s="16">
        <v>122968304</v>
      </c>
      <c r="AK91" s="16">
        <v>127845760</v>
      </c>
    </row>
    <row r="92" spans="2:37" x14ac:dyDescent="0.3">
      <c r="B92">
        <v>7888</v>
      </c>
      <c r="C92">
        <v>2</v>
      </c>
      <c r="D92">
        <v>440.26612</v>
      </c>
      <c r="E92">
        <v>0.93</v>
      </c>
      <c r="F92">
        <v>1.0189999999999999</v>
      </c>
      <c r="G92" t="s">
        <v>6117</v>
      </c>
      <c r="H92" t="s">
        <v>6118</v>
      </c>
      <c r="I92" s="16">
        <v>40922736</v>
      </c>
      <c r="J92" s="16">
        <v>54037452</v>
      </c>
      <c r="K92" s="16">
        <v>55908100</v>
      </c>
      <c r="L92" s="16"/>
      <c r="M92">
        <v>7402</v>
      </c>
      <c r="N92">
        <v>2</v>
      </c>
      <c r="O92">
        <v>469.26886000000002</v>
      </c>
      <c r="P92">
        <v>1.76</v>
      </c>
      <c r="Q92">
        <v>1.2410000000000001</v>
      </c>
      <c r="R92" t="s">
        <v>6123</v>
      </c>
      <c r="S92" t="s">
        <v>6124</v>
      </c>
      <c r="T92" s="16">
        <v>47894968</v>
      </c>
      <c r="U92" s="16">
        <v>87855784</v>
      </c>
      <c r="V92" s="16">
        <v>94192992</v>
      </c>
      <c r="W92" s="17"/>
      <c r="X92" s="28"/>
      <c r="Y92" s="28"/>
      <c r="Z92" s="28"/>
      <c r="AB92" t="s">
        <v>6117</v>
      </c>
      <c r="AC92" t="s">
        <v>6118</v>
      </c>
      <c r="AD92">
        <v>1.0189999999999999</v>
      </c>
      <c r="AE92" s="16">
        <v>40922736</v>
      </c>
      <c r="AF92" s="16">
        <v>54037452</v>
      </c>
      <c r="AG92" s="16">
        <v>55908100</v>
      </c>
      <c r="AH92">
        <v>1.1160000000000001</v>
      </c>
      <c r="AI92" s="16">
        <v>69803656</v>
      </c>
      <c r="AJ92" s="16">
        <v>98670904</v>
      </c>
      <c r="AK92" s="16">
        <v>100892344</v>
      </c>
    </row>
    <row r="93" spans="2:37" x14ac:dyDescent="0.3">
      <c r="B93">
        <v>7914</v>
      </c>
      <c r="C93">
        <v>2</v>
      </c>
      <c r="D93">
        <v>440.26612</v>
      </c>
      <c r="E93">
        <v>0.98</v>
      </c>
      <c r="F93">
        <v>1.0029999999999999</v>
      </c>
      <c r="G93" t="s">
        <v>6117</v>
      </c>
      <c r="H93" t="s">
        <v>6118</v>
      </c>
      <c r="I93" s="16">
        <v>52548180</v>
      </c>
      <c r="J93" s="16">
        <v>78574752</v>
      </c>
      <c r="K93" s="16">
        <v>76875696</v>
      </c>
      <c r="L93" s="16"/>
      <c r="M93">
        <v>16398</v>
      </c>
      <c r="N93">
        <v>2</v>
      </c>
      <c r="O93">
        <v>477.25013000000001</v>
      </c>
      <c r="P93">
        <v>1.1499999999999999</v>
      </c>
      <c r="Q93">
        <v>1.3029999999999999</v>
      </c>
      <c r="R93" t="s">
        <v>6125</v>
      </c>
      <c r="S93" t="s">
        <v>6126</v>
      </c>
      <c r="T93" s="16">
        <v>44146.949200000003</v>
      </c>
      <c r="U93" s="16">
        <v>186070.5</v>
      </c>
      <c r="V93" s="16">
        <v>202799.32810000001</v>
      </c>
      <c r="W93" s="19"/>
      <c r="X93" s="19"/>
      <c r="Y93" s="19"/>
      <c r="Z93" s="19"/>
      <c r="AB93" t="s">
        <v>6117</v>
      </c>
      <c r="AC93" t="s">
        <v>6118</v>
      </c>
      <c r="AD93">
        <v>1.0029999999999999</v>
      </c>
      <c r="AE93" s="16">
        <v>52548180</v>
      </c>
      <c r="AF93" s="16">
        <v>78574752</v>
      </c>
      <c r="AG93" s="16">
        <v>76875696</v>
      </c>
      <c r="AH93" s="19" t="str">
        <f t="shared" ref="AH93:AK94" si="6">IFERROR(VLOOKUP(AE93,#REF!,3, FALSE),"N/D")</f>
        <v>N/D</v>
      </c>
      <c r="AI93" s="19" t="str">
        <f t="shared" si="6"/>
        <v>N/D</v>
      </c>
      <c r="AJ93" s="19" t="str">
        <f t="shared" si="6"/>
        <v>N/D</v>
      </c>
      <c r="AK93" s="19" t="str">
        <f t="shared" si="6"/>
        <v>N/D</v>
      </c>
    </row>
    <row r="94" spans="2:37" x14ac:dyDescent="0.3">
      <c r="B94">
        <v>7941</v>
      </c>
      <c r="C94">
        <v>2</v>
      </c>
      <c r="D94">
        <v>440.26612</v>
      </c>
      <c r="E94">
        <v>0.79</v>
      </c>
      <c r="F94">
        <v>1.0620000000000001</v>
      </c>
      <c r="G94" t="s">
        <v>6117</v>
      </c>
      <c r="H94" t="s">
        <v>6118</v>
      </c>
      <c r="I94" s="16">
        <v>22714508</v>
      </c>
      <c r="J94" s="16">
        <v>29230860</v>
      </c>
      <c r="K94" s="16">
        <v>32377172</v>
      </c>
      <c r="L94" s="16"/>
      <c r="M94">
        <v>16422</v>
      </c>
      <c r="N94">
        <v>2</v>
      </c>
      <c r="O94">
        <v>477.25013000000001</v>
      </c>
      <c r="P94">
        <v>1.1100000000000001</v>
      </c>
      <c r="Q94">
        <v>1.5149999999999999</v>
      </c>
      <c r="R94" t="s">
        <v>6125</v>
      </c>
      <c r="S94" t="s">
        <v>6126</v>
      </c>
      <c r="T94" s="16">
        <v>1236139.625</v>
      </c>
      <c r="U94" s="16">
        <v>10986745</v>
      </c>
      <c r="V94" s="16">
        <v>13401245</v>
      </c>
      <c r="W94" s="19"/>
      <c r="X94" s="19"/>
      <c r="Y94" s="19"/>
      <c r="Z94" s="19"/>
      <c r="AB94" t="s">
        <v>6117</v>
      </c>
      <c r="AC94" t="s">
        <v>6118</v>
      </c>
      <c r="AD94">
        <v>1.0620000000000001</v>
      </c>
      <c r="AE94" s="16">
        <v>22714508</v>
      </c>
      <c r="AF94" s="16">
        <v>29230860</v>
      </c>
      <c r="AG94" s="16">
        <v>32377172</v>
      </c>
      <c r="AH94" s="19" t="str">
        <f t="shared" si="6"/>
        <v>N/D</v>
      </c>
      <c r="AI94" s="19" t="str">
        <f t="shared" si="6"/>
        <v>N/D</v>
      </c>
      <c r="AJ94" s="19" t="str">
        <f t="shared" si="6"/>
        <v>N/D</v>
      </c>
      <c r="AK94" s="19" t="str">
        <f t="shared" si="6"/>
        <v>N/D</v>
      </c>
    </row>
    <row r="95" spans="2:37" x14ac:dyDescent="0.3">
      <c r="B95">
        <v>17183</v>
      </c>
      <c r="C95">
        <v>2</v>
      </c>
      <c r="D95">
        <v>484.25796000000003</v>
      </c>
      <c r="E95">
        <v>1.03</v>
      </c>
      <c r="F95">
        <v>1.26</v>
      </c>
      <c r="G95" t="s">
        <v>6119</v>
      </c>
      <c r="H95" t="s">
        <v>6120</v>
      </c>
      <c r="I95" s="16">
        <v>80767.015599999999</v>
      </c>
      <c r="J95" s="16">
        <v>238120.125</v>
      </c>
      <c r="K95" s="16">
        <v>252232.125</v>
      </c>
      <c r="L95" s="16"/>
      <c r="M95">
        <v>16448</v>
      </c>
      <c r="N95">
        <v>2</v>
      </c>
      <c r="O95">
        <v>477.25013000000001</v>
      </c>
      <c r="P95">
        <v>1.1000000000000001</v>
      </c>
      <c r="Q95">
        <v>1.2849999999999999</v>
      </c>
      <c r="R95" t="s">
        <v>6125</v>
      </c>
      <c r="S95" t="s">
        <v>6126</v>
      </c>
      <c r="T95" s="16">
        <v>1743859.625</v>
      </c>
      <c r="U95" s="16">
        <v>17878252</v>
      </c>
      <c r="V95" s="16">
        <v>19661248</v>
      </c>
      <c r="W95" s="17"/>
      <c r="X95" s="28"/>
      <c r="Y95" s="28"/>
      <c r="Z95" s="28"/>
      <c r="AB95" t="s">
        <v>6119</v>
      </c>
      <c r="AC95" t="s">
        <v>6120</v>
      </c>
      <c r="AD95">
        <v>1.26</v>
      </c>
      <c r="AE95" s="16">
        <v>80767.015599999999</v>
      </c>
      <c r="AF95" s="16">
        <v>238120.125</v>
      </c>
      <c r="AG95" s="16">
        <v>252232.125</v>
      </c>
      <c r="AH95">
        <v>1.331</v>
      </c>
      <c r="AI95" s="16">
        <v>9467952</v>
      </c>
      <c r="AJ95" s="16">
        <v>22817478</v>
      </c>
      <c r="AK95" s="16">
        <v>24688508</v>
      </c>
    </row>
    <row r="96" spans="2:37" x14ac:dyDescent="0.3">
      <c r="B96">
        <v>17217</v>
      </c>
      <c r="C96">
        <v>2</v>
      </c>
      <c r="D96">
        <v>484.25796000000003</v>
      </c>
      <c r="E96">
        <v>1.1499999999999999</v>
      </c>
      <c r="F96">
        <v>1.667</v>
      </c>
      <c r="G96" t="s">
        <v>6119</v>
      </c>
      <c r="H96" t="s">
        <v>6120</v>
      </c>
      <c r="I96" s="16">
        <v>8529036</v>
      </c>
      <c r="J96" s="16">
        <v>22099254</v>
      </c>
      <c r="K96" s="16">
        <v>23137916</v>
      </c>
      <c r="L96" s="16"/>
      <c r="M96">
        <v>16487</v>
      </c>
      <c r="N96">
        <v>2</v>
      </c>
      <c r="O96">
        <v>477.25013000000001</v>
      </c>
      <c r="P96">
        <v>1.06</v>
      </c>
      <c r="Q96">
        <v>1.2889999999999999</v>
      </c>
      <c r="R96" t="s">
        <v>6125</v>
      </c>
      <c r="S96" t="s">
        <v>6126</v>
      </c>
      <c r="T96" s="16">
        <v>1760023.25</v>
      </c>
      <c r="U96" s="16">
        <v>9764358</v>
      </c>
      <c r="V96" s="16">
        <v>10820815</v>
      </c>
      <c r="W96" s="17"/>
      <c r="X96" s="28"/>
      <c r="Y96" s="28"/>
      <c r="Z96" s="28"/>
      <c r="AB96" t="s">
        <v>6119</v>
      </c>
      <c r="AC96" t="s">
        <v>6120</v>
      </c>
      <c r="AD96">
        <v>1.667</v>
      </c>
      <c r="AE96" s="16">
        <v>8529036</v>
      </c>
      <c r="AF96" s="16">
        <v>22099254</v>
      </c>
      <c r="AG96" s="16">
        <v>23137916</v>
      </c>
      <c r="AH96">
        <v>1.3460000000000001</v>
      </c>
      <c r="AI96" s="16">
        <v>5723293.5</v>
      </c>
      <c r="AJ96" s="16">
        <v>19129140</v>
      </c>
      <c r="AK96" s="16">
        <v>18819322</v>
      </c>
    </row>
    <row r="97" spans="2:37" x14ac:dyDescent="0.3">
      <c r="B97">
        <v>17243</v>
      </c>
      <c r="C97">
        <v>2</v>
      </c>
      <c r="D97">
        <v>484.25796000000003</v>
      </c>
      <c r="E97">
        <v>1.18</v>
      </c>
      <c r="F97">
        <v>1.3420000000000001</v>
      </c>
      <c r="G97" t="s">
        <v>6119</v>
      </c>
      <c r="H97" t="s">
        <v>6120</v>
      </c>
      <c r="I97" s="16">
        <v>8473800</v>
      </c>
      <c r="J97" s="16">
        <v>22690396</v>
      </c>
      <c r="K97" s="16">
        <v>23633000</v>
      </c>
      <c r="L97" s="16"/>
      <c r="M97">
        <v>16524</v>
      </c>
      <c r="N97">
        <v>2</v>
      </c>
      <c r="O97">
        <v>477.25013000000001</v>
      </c>
      <c r="P97">
        <v>1.18</v>
      </c>
      <c r="Q97">
        <v>1.244</v>
      </c>
      <c r="R97" t="s">
        <v>6125</v>
      </c>
      <c r="S97" t="s">
        <v>6126</v>
      </c>
      <c r="T97" s="16">
        <v>40604.507799999999</v>
      </c>
      <c r="U97" s="16">
        <v>182035.5938</v>
      </c>
      <c r="V97" s="16">
        <v>38274.859400000001</v>
      </c>
      <c r="W97" s="17"/>
      <c r="X97" s="28"/>
      <c r="Y97" s="28"/>
      <c r="Z97" s="28"/>
      <c r="AB97" t="s">
        <v>6119</v>
      </c>
      <c r="AC97" t="s">
        <v>6120</v>
      </c>
      <c r="AD97">
        <v>1.3420000000000001</v>
      </c>
      <c r="AE97" s="16">
        <v>8473800</v>
      </c>
      <c r="AF97" s="16">
        <v>22690396</v>
      </c>
      <c r="AG97" s="16">
        <v>23633000</v>
      </c>
      <c r="AH97">
        <v>1.6020000000000001</v>
      </c>
      <c r="AI97" s="16">
        <v>4221725.5</v>
      </c>
      <c r="AJ97" s="16">
        <v>13188444</v>
      </c>
      <c r="AK97" s="16">
        <v>15947810</v>
      </c>
    </row>
    <row r="98" spans="2:37" x14ac:dyDescent="0.3">
      <c r="B98">
        <v>17269</v>
      </c>
      <c r="C98">
        <v>2</v>
      </c>
      <c r="D98">
        <v>484.25796000000003</v>
      </c>
      <c r="E98">
        <v>1.19</v>
      </c>
      <c r="F98">
        <v>1.583</v>
      </c>
      <c r="G98" t="s">
        <v>6119</v>
      </c>
      <c r="H98" t="s">
        <v>6120</v>
      </c>
      <c r="I98" s="16">
        <v>6680721.5</v>
      </c>
      <c r="J98" s="16">
        <v>17656948</v>
      </c>
      <c r="K98" s="16">
        <v>18774592</v>
      </c>
      <c r="L98" s="16"/>
      <c r="M98">
        <v>16528</v>
      </c>
      <c r="N98">
        <v>2</v>
      </c>
      <c r="O98">
        <v>477.25013000000001</v>
      </c>
      <c r="P98">
        <v>1.0900000000000001</v>
      </c>
      <c r="Q98">
        <v>1.2589999999999999</v>
      </c>
      <c r="R98" t="s">
        <v>6125</v>
      </c>
      <c r="S98" t="s">
        <v>6126</v>
      </c>
      <c r="T98" s="16">
        <v>1054708.375</v>
      </c>
      <c r="U98" s="16">
        <v>6327020</v>
      </c>
      <c r="V98" s="16">
        <v>7121602.5</v>
      </c>
      <c r="W98" s="17"/>
      <c r="X98" s="28"/>
      <c r="Y98" s="28"/>
      <c r="Z98" s="28"/>
      <c r="AB98" t="s">
        <v>6119</v>
      </c>
      <c r="AC98" t="s">
        <v>6120</v>
      </c>
      <c r="AD98">
        <v>1.583</v>
      </c>
      <c r="AE98" s="16">
        <v>6680721.5</v>
      </c>
      <c r="AF98" s="16">
        <v>17656948</v>
      </c>
      <c r="AG98" s="16">
        <v>18774592</v>
      </c>
      <c r="AH98">
        <v>1.3180000000000001</v>
      </c>
      <c r="AI98" s="16">
        <v>2540514.75</v>
      </c>
      <c r="AJ98" s="16">
        <v>6840738.5</v>
      </c>
      <c r="AK98" s="16">
        <v>8341373</v>
      </c>
    </row>
    <row r="99" spans="2:37" x14ac:dyDescent="0.3">
      <c r="B99">
        <v>17295</v>
      </c>
      <c r="C99">
        <v>2</v>
      </c>
      <c r="D99">
        <v>484.25796000000003</v>
      </c>
      <c r="E99">
        <v>1.25</v>
      </c>
      <c r="F99">
        <v>1.3740000000000001</v>
      </c>
      <c r="G99" t="s">
        <v>6119</v>
      </c>
      <c r="H99" t="s">
        <v>6120</v>
      </c>
      <c r="I99" s="16">
        <v>4779853</v>
      </c>
      <c r="J99" s="16">
        <v>14827183</v>
      </c>
      <c r="K99" s="16">
        <v>14319616</v>
      </c>
      <c r="L99" s="16"/>
      <c r="M99">
        <v>10267</v>
      </c>
      <c r="N99">
        <v>2</v>
      </c>
      <c r="O99">
        <v>434.73430999999999</v>
      </c>
      <c r="P99">
        <v>0.78</v>
      </c>
      <c r="Q99">
        <v>1.7410000000000001</v>
      </c>
      <c r="R99" t="s">
        <v>6127</v>
      </c>
      <c r="S99" t="s">
        <v>6128</v>
      </c>
      <c r="T99" s="16">
        <v>13274418</v>
      </c>
      <c r="U99" s="16">
        <v>14391112</v>
      </c>
      <c r="V99" s="16">
        <v>13855923</v>
      </c>
      <c r="W99" s="19"/>
      <c r="X99" s="19"/>
      <c r="Y99" s="19"/>
      <c r="Z99" s="19"/>
      <c r="AB99" t="s">
        <v>6119</v>
      </c>
      <c r="AC99" t="s">
        <v>6120</v>
      </c>
      <c r="AD99">
        <v>1.3740000000000001</v>
      </c>
      <c r="AE99" s="16">
        <v>4779853</v>
      </c>
      <c r="AF99" s="16">
        <v>14827183</v>
      </c>
      <c r="AG99" s="16">
        <v>14319616</v>
      </c>
      <c r="AH99" s="19" t="str">
        <f t="shared" ref="AH99:AK100" si="7">IFERROR(VLOOKUP(AE99,#REF!,3, FALSE),"N/D")</f>
        <v>N/D</v>
      </c>
      <c r="AI99" s="19" t="str">
        <f t="shared" si="7"/>
        <v>N/D</v>
      </c>
      <c r="AJ99" s="19" t="str">
        <f t="shared" si="7"/>
        <v>N/D</v>
      </c>
      <c r="AK99" s="19" t="str">
        <f t="shared" si="7"/>
        <v>N/D</v>
      </c>
    </row>
    <row r="100" spans="2:37" x14ac:dyDescent="0.3">
      <c r="B100">
        <v>17334</v>
      </c>
      <c r="C100">
        <v>2</v>
      </c>
      <c r="D100">
        <v>484.25796000000003</v>
      </c>
      <c r="E100">
        <v>1.36</v>
      </c>
      <c r="F100">
        <v>1.0820000000000001</v>
      </c>
      <c r="G100" t="s">
        <v>6119</v>
      </c>
      <c r="H100" t="s">
        <v>6120</v>
      </c>
      <c r="I100" s="16">
        <v>2795996.5</v>
      </c>
      <c r="J100" s="16">
        <v>6051341</v>
      </c>
      <c r="K100" s="16">
        <v>6415556.5</v>
      </c>
      <c r="L100" s="16"/>
      <c r="M100">
        <v>10295</v>
      </c>
      <c r="N100">
        <v>2</v>
      </c>
      <c r="O100">
        <v>434.73430999999999</v>
      </c>
      <c r="P100">
        <v>0.75</v>
      </c>
      <c r="Q100">
        <v>1.774</v>
      </c>
      <c r="R100" t="s">
        <v>6127</v>
      </c>
      <c r="S100" t="s">
        <v>6128</v>
      </c>
      <c r="T100" s="16">
        <v>946813.0625</v>
      </c>
      <c r="U100" s="16">
        <v>693529.25</v>
      </c>
      <c r="V100" s="16">
        <v>476487.53120000003</v>
      </c>
      <c r="W100" s="19"/>
      <c r="X100" s="19"/>
      <c r="Y100" s="19"/>
      <c r="Z100" s="19"/>
      <c r="AB100" t="s">
        <v>6119</v>
      </c>
      <c r="AC100" t="s">
        <v>6120</v>
      </c>
      <c r="AD100">
        <v>1.0820000000000001</v>
      </c>
      <c r="AE100" s="16">
        <v>2795996.5</v>
      </c>
      <c r="AF100" s="16">
        <v>6051341</v>
      </c>
      <c r="AG100" s="16">
        <v>6415556.5</v>
      </c>
      <c r="AH100" s="19" t="str">
        <f t="shared" si="7"/>
        <v>N/D</v>
      </c>
      <c r="AI100" s="19" t="str">
        <f t="shared" si="7"/>
        <v>N/D</v>
      </c>
      <c r="AJ100" s="19" t="str">
        <f t="shared" si="7"/>
        <v>N/D</v>
      </c>
      <c r="AK100" s="19" t="str">
        <f t="shared" si="7"/>
        <v>N/D</v>
      </c>
    </row>
    <row r="101" spans="2:37" x14ac:dyDescent="0.3">
      <c r="B101">
        <v>10800</v>
      </c>
      <c r="C101">
        <v>2</v>
      </c>
      <c r="D101">
        <v>441.74214000000001</v>
      </c>
      <c r="E101">
        <v>0.64</v>
      </c>
      <c r="F101">
        <v>1.6910000000000001</v>
      </c>
      <c r="G101" t="s">
        <v>6121</v>
      </c>
      <c r="H101" t="s">
        <v>6122</v>
      </c>
      <c r="I101" s="16">
        <v>8764439</v>
      </c>
      <c r="J101" s="16">
        <v>11260410</v>
      </c>
      <c r="K101" s="16">
        <v>10430155</v>
      </c>
      <c r="L101" s="16"/>
      <c r="M101">
        <v>10307</v>
      </c>
      <c r="N101">
        <v>2</v>
      </c>
      <c r="O101">
        <v>434.73430999999999</v>
      </c>
      <c r="P101">
        <v>0.72</v>
      </c>
      <c r="Q101">
        <v>1.802</v>
      </c>
      <c r="R101" t="s">
        <v>6127</v>
      </c>
      <c r="S101" t="s">
        <v>6128</v>
      </c>
      <c r="T101" s="16">
        <v>7979633.5</v>
      </c>
      <c r="U101" s="16">
        <v>9385343</v>
      </c>
      <c r="V101" s="16">
        <v>9759441</v>
      </c>
      <c r="W101" s="17"/>
      <c r="X101" s="28"/>
      <c r="Y101" s="28"/>
      <c r="Z101" s="28"/>
      <c r="AB101" t="s">
        <v>6121</v>
      </c>
      <c r="AC101" t="s">
        <v>6122</v>
      </c>
      <c r="AD101">
        <v>1.6910000000000001</v>
      </c>
      <c r="AE101" s="16">
        <v>8764439</v>
      </c>
      <c r="AF101" s="16">
        <v>11260410</v>
      </c>
      <c r="AG101" s="16">
        <v>10430155</v>
      </c>
      <c r="AH101">
        <v>1.6679999999999999</v>
      </c>
      <c r="AI101" s="16">
        <v>10330059</v>
      </c>
      <c r="AJ101" s="16">
        <v>10121824</v>
      </c>
      <c r="AK101" s="16">
        <v>9909320</v>
      </c>
    </row>
    <row r="102" spans="2:37" x14ac:dyDescent="0.3">
      <c r="B102">
        <v>10838</v>
      </c>
      <c r="C102">
        <v>2</v>
      </c>
      <c r="D102">
        <v>441.74214000000001</v>
      </c>
      <c r="E102">
        <v>0.64</v>
      </c>
      <c r="F102">
        <v>1.6519999999999999</v>
      </c>
      <c r="G102" t="s">
        <v>6121</v>
      </c>
      <c r="H102" t="s">
        <v>6122</v>
      </c>
      <c r="I102" s="16">
        <v>12831733</v>
      </c>
      <c r="J102" s="16">
        <v>10567379</v>
      </c>
      <c r="K102" s="16">
        <v>12558900</v>
      </c>
      <c r="L102" s="16"/>
      <c r="M102">
        <v>10346</v>
      </c>
      <c r="N102">
        <v>2</v>
      </c>
      <c r="O102">
        <v>434.73430999999999</v>
      </c>
      <c r="P102">
        <v>0.5</v>
      </c>
      <c r="Q102">
        <v>1.8169999999999999</v>
      </c>
      <c r="R102" t="s">
        <v>6127</v>
      </c>
      <c r="S102" t="s">
        <v>6128</v>
      </c>
      <c r="T102" s="16">
        <v>7547369.5</v>
      </c>
      <c r="U102" s="16">
        <v>7519496.5</v>
      </c>
      <c r="V102" s="16">
        <v>10067834</v>
      </c>
      <c r="W102" s="17"/>
      <c r="X102" s="28"/>
      <c r="Y102" s="28"/>
      <c r="Z102" s="28"/>
      <c r="AB102" t="s">
        <v>6121</v>
      </c>
      <c r="AC102" t="s">
        <v>6122</v>
      </c>
      <c r="AD102">
        <v>1.6519999999999999</v>
      </c>
      <c r="AE102" s="16">
        <v>12831733</v>
      </c>
      <c r="AF102" s="16">
        <v>10567379</v>
      </c>
      <c r="AG102" s="16">
        <v>12558900</v>
      </c>
      <c r="AH102">
        <v>1.609</v>
      </c>
      <c r="AI102" s="16">
        <v>15469124</v>
      </c>
      <c r="AJ102" s="16">
        <v>16261786</v>
      </c>
      <c r="AK102" s="16">
        <v>14581003</v>
      </c>
    </row>
    <row r="103" spans="2:37" x14ac:dyDescent="0.3">
      <c r="B103">
        <v>10877</v>
      </c>
      <c r="C103">
        <v>2</v>
      </c>
      <c r="D103">
        <v>441.74214000000001</v>
      </c>
      <c r="E103">
        <v>0.73</v>
      </c>
      <c r="F103">
        <v>1.641</v>
      </c>
      <c r="G103" t="s">
        <v>6121</v>
      </c>
      <c r="H103" t="s">
        <v>6122</v>
      </c>
      <c r="I103" s="16">
        <v>9435434</v>
      </c>
      <c r="J103" s="16">
        <v>10297605</v>
      </c>
      <c r="K103" s="16">
        <v>10575995</v>
      </c>
      <c r="L103" s="16"/>
      <c r="M103">
        <v>10372</v>
      </c>
      <c r="N103">
        <v>2</v>
      </c>
      <c r="O103">
        <v>434.73430999999999</v>
      </c>
      <c r="P103">
        <v>0.31</v>
      </c>
      <c r="Q103">
        <v>1.847</v>
      </c>
      <c r="R103" t="s">
        <v>6127</v>
      </c>
      <c r="S103" t="s">
        <v>6128</v>
      </c>
      <c r="T103" s="16">
        <v>3746582.5</v>
      </c>
      <c r="U103" s="16">
        <v>4159932.25</v>
      </c>
      <c r="V103" s="16">
        <v>4985848.5</v>
      </c>
      <c r="W103" s="17"/>
      <c r="X103" s="28"/>
      <c r="Y103" s="28"/>
      <c r="Z103" s="28"/>
      <c r="AB103" t="s">
        <v>6121</v>
      </c>
      <c r="AC103" t="s">
        <v>6122</v>
      </c>
      <c r="AD103">
        <v>1.641</v>
      </c>
      <c r="AE103" s="16">
        <v>9435434</v>
      </c>
      <c r="AF103" s="16">
        <v>10297605</v>
      </c>
      <c r="AG103" s="16">
        <v>10575995</v>
      </c>
      <c r="AH103">
        <v>1.83</v>
      </c>
      <c r="AI103" s="16">
        <v>8322273.5</v>
      </c>
      <c r="AJ103" s="16">
        <v>10462158</v>
      </c>
      <c r="AK103" s="16">
        <v>11185522</v>
      </c>
    </row>
    <row r="104" spans="2:37" x14ac:dyDescent="0.3">
      <c r="B104">
        <v>10903</v>
      </c>
      <c r="C104">
        <v>2</v>
      </c>
      <c r="D104">
        <v>441.74214000000001</v>
      </c>
      <c r="E104">
        <v>0.76</v>
      </c>
      <c r="F104">
        <v>1.3720000000000001</v>
      </c>
      <c r="G104" t="s">
        <v>6121</v>
      </c>
      <c r="H104" t="s">
        <v>6122</v>
      </c>
      <c r="I104" s="16">
        <v>8750246</v>
      </c>
      <c r="J104" s="16">
        <v>10203697</v>
      </c>
      <c r="K104" s="16">
        <v>9576501</v>
      </c>
      <c r="L104" s="16"/>
      <c r="M104">
        <v>10398</v>
      </c>
      <c r="N104">
        <v>2</v>
      </c>
      <c r="O104">
        <v>434.73430999999999</v>
      </c>
      <c r="P104">
        <v>0.34</v>
      </c>
      <c r="Q104">
        <v>1.7330000000000001</v>
      </c>
      <c r="R104" t="s">
        <v>6127</v>
      </c>
      <c r="S104" t="s">
        <v>6128</v>
      </c>
      <c r="T104" s="16">
        <v>4438318.5</v>
      </c>
      <c r="U104" s="16">
        <v>5378364.5</v>
      </c>
      <c r="V104" s="16">
        <v>4950872.5</v>
      </c>
      <c r="W104" s="17"/>
      <c r="X104" s="28"/>
      <c r="Y104" s="28"/>
      <c r="Z104" s="28"/>
      <c r="AB104" t="s">
        <v>6121</v>
      </c>
      <c r="AC104" t="s">
        <v>6122</v>
      </c>
      <c r="AD104">
        <v>1.3720000000000001</v>
      </c>
      <c r="AE104" s="16">
        <v>8750246</v>
      </c>
      <c r="AF104" s="16">
        <v>10203697</v>
      </c>
      <c r="AG104" s="16">
        <v>9576501</v>
      </c>
      <c r="AH104">
        <v>1.583</v>
      </c>
      <c r="AI104" s="16">
        <v>8221792</v>
      </c>
      <c r="AJ104" s="16">
        <v>6882973</v>
      </c>
      <c r="AK104" s="16">
        <v>8117343</v>
      </c>
    </row>
    <row r="105" spans="2:37" x14ac:dyDescent="0.3">
      <c r="B105">
        <v>10929</v>
      </c>
      <c r="C105">
        <v>2</v>
      </c>
      <c r="D105">
        <v>441.74214000000001</v>
      </c>
      <c r="E105">
        <v>0.76</v>
      </c>
      <c r="F105">
        <v>1.365</v>
      </c>
      <c r="G105" t="s">
        <v>6121</v>
      </c>
      <c r="H105" t="s">
        <v>6122</v>
      </c>
      <c r="I105" s="16">
        <v>8116041</v>
      </c>
      <c r="J105" s="16">
        <v>8539447</v>
      </c>
      <c r="K105" s="16">
        <v>9087515</v>
      </c>
      <c r="L105" s="16"/>
      <c r="M105">
        <v>7550</v>
      </c>
      <c r="N105">
        <v>2</v>
      </c>
      <c r="O105">
        <v>462.26103000000001</v>
      </c>
      <c r="P105">
        <v>-0.02</v>
      </c>
      <c r="Q105">
        <v>1.117</v>
      </c>
      <c r="R105" t="s">
        <v>6129</v>
      </c>
      <c r="S105" t="s">
        <v>6130</v>
      </c>
      <c r="T105" s="16">
        <v>809271.625</v>
      </c>
      <c r="U105" s="16">
        <v>1566830.5</v>
      </c>
      <c r="V105" s="16">
        <v>1600497.125</v>
      </c>
      <c r="W105" s="17"/>
      <c r="X105" s="28"/>
      <c r="Y105" s="28"/>
      <c r="Z105" s="28"/>
      <c r="AB105" t="s">
        <v>6121</v>
      </c>
      <c r="AC105" t="s">
        <v>6122</v>
      </c>
      <c r="AD105">
        <v>1.365</v>
      </c>
      <c r="AE105" s="16">
        <v>8116041</v>
      </c>
      <c r="AF105" s="16">
        <v>8539447</v>
      </c>
      <c r="AG105" s="16">
        <v>9087515</v>
      </c>
      <c r="AH105">
        <v>1.353</v>
      </c>
      <c r="AI105" s="16">
        <v>7388377</v>
      </c>
      <c r="AJ105" s="16">
        <v>6385968</v>
      </c>
      <c r="AK105" s="16">
        <v>6695165</v>
      </c>
    </row>
    <row r="106" spans="2:37" x14ac:dyDescent="0.3">
      <c r="B106">
        <v>10955</v>
      </c>
      <c r="C106">
        <v>2</v>
      </c>
      <c r="D106">
        <v>441.74214000000001</v>
      </c>
      <c r="E106">
        <v>0.63</v>
      </c>
      <c r="F106">
        <v>1.425</v>
      </c>
      <c r="G106" t="s">
        <v>6121</v>
      </c>
      <c r="H106" t="s">
        <v>6122</v>
      </c>
      <c r="I106" s="16">
        <v>6259087</v>
      </c>
      <c r="J106" s="16">
        <v>6677570.5</v>
      </c>
      <c r="K106" s="16">
        <v>6454392</v>
      </c>
      <c r="L106" s="16"/>
      <c r="M106">
        <v>7570</v>
      </c>
      <c r="N106">
        <v>2</v>
      </c>
      <c r="O106">
        <v>462.26103000000001</v>
      </c>
      <c r="P106">
        <v>0.05</v>
      </c>
      <c r="Q106">
        <v>1.0649999999999999</v>
      </c>
      <c r="R106" t="s">
        <v>6129</v>
      </c>
      <c r="S106" t="s">
        <v>6130</v>
      </c>
      <c r="T106" s="16">
        <v>48663116</v>
      </c>
      <c r="U106" s="16">
        <v>129179904</v>
      </c>
      <c r="V106" s="16">
        <v>143240672</v>
      </c>
      <c r="W106" s="17"/>
      <c r="X106" s="28"/>
      <c r="Y106" s="28"/>
      <c r="Z106" s="28"/>
      <c r="AB106" t="s">
        <v>6121</v>
      </c>
      <c r="AC106" t="s">
        <v>6122</v>
      </c>
      <c r="AD106">
        <v>1.425</v>
      </c>
      <c r="AE106" s="16">
        <v>6259087</v>
      </c>
      <c r="AF106" s="16">
        <v>6677570.5</v>
      </c>
      <c r="AG106" s="16">
        <v>6454392</v>
      </c>
      <c r="AH106">
        <v>1.6579999999999999</v>
      </c>
      <c r="AI106" s="16">
        <v>5242257.5</v>
      </c>
      <c r="AJ106" s="16">
        <v>5053393.5</v>
      </c>
      <c r="AK106" s="16">
        <v>5650681</v>
      </c>
    </row>
    <row r="107" spans="2:37" x14ac:dyDescent="0.3">
      <c r="B107">
        <v>10981</v>
      </c>
      <c r="C107">
        <v>2</v>
      </c>
      <c r="D107">
        <v>441.74214000000001</v>
      </c>
      <c r="E107">
        <v>0.64</v>
      </c>
      <c r="F107">
        <v>1.43</v>
      </c>
      <c r="G107" t="s">
        <v>6121</v>
      </c>
      <c r="H107" t="s">
        <v>6122</v>
      </c>
      <c r="I107" s="16">
        <v>4708804</v>
      </c>
      <c r="J107" s="16">
        <v>4988316.5</v>
      </c>
      <c r="K107" s="16">
        <v>5095978</v>
      </c>
      <c r="L107" s="16"/>
      <c r="M107">
        <v>7596</v>
      </c>
      <c r="N107">
        <v>2</v>
      </c>
      <c r="O107">
        <v>462.26103000000001</v>
      </c>
      <c r="P107">
        <v>0.15</v>
      </c>
      <c r="Q107">
        <v>1.0649999999999999</v>
      </c>
      <c r="R107" t="s">
        <v>6129</v>
      </c>
      <c r="S107" t="s">
        <v>6130</v>
      </c>
      <c r="T107" s="16">
        <v>46218624</v>
      </c>
      <c r="U107" s="16">
        <v>119946072</v>
      </c>
      <c r="V107" s="16">
        <v>124952344</v>
      </c>
      <c r="W107" s="17"/>
      <c r="X107" s="28"/>
      <c r="Y107" s="28"/>
      <c r="Z107" s="28"/>
      <c r="AB107" t="s">
        <v>6121</v>
      </c>
      <c r="AC107" t="s">
        <v>6122</v>
      </c>
      <c r="AD107">
        <v>1.43</v>
      </c>
      <c r="AE107" s="16">
        <v>4708804</v>
      </c>
      <c r="AF107" s="16">
        <v>4988316.5</v>
      </c>
      <c r="AG107" s="16">
        <v>5095978</v>
      </c>
      <c r="AH107">
        <v>1.885</v>
      </c>
      <c r="AI107" s="16">
        <v>5013257.5</v>
      </c>
      <c r="AJ107" s="16">
        <v>6203356</v>
      </c>
      <c r="AK107" s="16">
        <v>6568103.5</v>
      </c>
    </row>
    <row r="108" spans="2:37" x14ac:dyDescent="0.3">
      <c r="B108">
        <v>11007</v>
      </c>
      <c r="C108">
        <v>2</v>
      </c>
      <c r="D108">
        <v>441.74214000000001</v>
      </c>
      <c r="E108">
        <v>0.52</v>
      </c>
      <c r="F108">
        <v>1.3779999999999999</v>
      </c>
      <c r="G108" t="s">
        <v>6121</v>
      </c>
      <c r="H108" t="s">
        <v>6122</v>
      </c>
      <c r="I108" s="16">
        <v>4396219.5</v>
      </c>
      <c r="J108" s="16">
        <v>4840736.5</v>
      </c>
      <c r="K108" s="16">
        <v>4435519</v>
      </c>
      <c r="L108" s="16"/>
      <c r="M108">
        <v>7648</v>
      </c>
      <c r="N108">
        <v>2</v>
      </c>
      <c r="O108">
        <v>462.26103000000001</v>
      </c>
      <c r="P108">
        <v>0.21</v>
      </c>
      <c r="Q108">
        <v>1.044</v>
      </c>
      <c r="R108" t="s">
        <v>6129</v>
      </c>
      <c r="S108" t="s">
        <v>6130</v>
      </c>
      <c r="T108" s="16">
        <v>25725086</v>
      </c>
      <c r="U108" s="16">
        <v>54215840</v>
      </c>
      <c r="V108" s="16">
        <v>66310348</v>
      </c>
      <c r="W108" s="19"/>
      <c r="X108" s="19"/>
      <c r="Y108" s="19"/>
      <c r="Z108" s="19"/>
      <c r="AB108" t="s">
        <v>6121</v>
      </c>
      <c r="AC108" t="s">
        <v>6122</v>
      </c>
      <c r="AD108">
        <v>1.3779999999999999</v>
      </c>
      <c r="AE108" s="16">
        <v>4396219.5</v>
      </c>
      <c r="AF108" s="16">
        <v>4840736.5</v>
      </c>
      <c r="AG108" s="16">
        <v>4435519</v>
      </c>
      <c r="AH108" s="19" t="str">
        <f t="shared" ref="AH108:AK108" si="8">IFERROR(VLOOKUP(AE108,#REF!,3, FALSE),"N/D")</f>
        <v>N/D</v>
      </c>
      <c r="AI108" s="19" t="str">
        <f t="shared" si="8"/>
        <v>N/D</v>
      </c>
      <c r="AJ108" s="19" t="str">
        <f t="shared" si="8"/>
        <v>N/D</v>
      </c>
      <c r="AK108" s="19" t="str">
        <f t="shared" si="8"/>
        <v>N/D</v>
      </c>
    </row>
    <row r="109" spans="2:37" x14ac:dyDescent="0.3">
      <c r="B109">
        <v>7811</v>
      </c>
      <c r="C109">
        <v>2</v>
      </c>
      <c r="D109">
        <v>469.26886000000002</v>
      </c>
      <c r="E109">
        <v>1.84</v>
      </c>
      <c r="F109">
        <v>1.222</v>
      </c>
      <c r="G109" t="s">
        <v>6123</v>
      </c>
      <c r="H109" t="s">
        <v>6124</v>
      </c>
      <c r="I109" s="16">
        <v>9486378</v>
      </c>
      <c r="J109" s="16">
        <v>16016298</v>
      </c>
      <c r="K109" s="16">
        <v>17556594</v>
      </c>
      <c r="L109" s="16"/>
      <c r="M109">
        <v>7674</v>
      </c>
      <c r="N109">
        <v>2</v>
      </c>
      <c r="O109">
        <v>462.26103000000001</v>
      </c>
      <c r="P109">
        <v>0.41</v>
      </c>
      <c r="Q109">
        <v>1.0489999999999999</v>
      </c>
      <c r="R109" t="s">
        <v>6129</v>
      </c>
      <c r="S109" t="s">
        <v>6130</v>
      </c>
      <c r="T109" s="16">
        <v>19537832</v>
      </c>
      <c r="U109" s="16">
        <v>44533868</v>
      </c>
      <c r="V109" s="16">
        <v>49954984</v>
      </c>
      <c r="W109" s="17"/>
      <c r="X109" s="28"/>
      <c r="Y109" s="28"/>
      <c r="Z109" s="28"/>
      <c r="AB109" t="s">
        <v>6123</v>
      </c>
      <c r="AC109" t="s">
        <v>6124</v>
      </c>
      <c r="AD109">
        <v>1.222</v>
      </c>
      <c r="AE109" s="16">
        <v>9486378</v>
      </c>
      <c r="AF109" s="16">
        <v>16016298</v>
      </c>
      <c r="AG109" s="16">
        <v>17556594</v>
      </c>
      <c r="AH109">
        <v>1.2</v>
      </c>
      <c r="AI109" s="16">
        <v>5138715</v>
      </c>
      <c r="AJ109" s="16">
        <v>8686515</v>
      </c>
      <c r="AK109" s="16">
        <v>8822819</v>
      </c>
    </row>
    <row r="110" spans="2:37" ht="18" x14ac:dyDescent="0.35">
      <c r="B110">
        <v>17018</v>
      </c>
      <c r="C110">
        <v>2</v>
      </c>
      <c r="D110">
        <v>477.25013000000001</v>
      </c>
      <c r="E110">
        <v>1</v>
      </c>
      <c r="F110">
        <v>1.52</v>
      </c>
      <c r="G110" t="s">
        <v>6125</v>
      </c>
      <c r="H110" t="s">
        <v>6126</v>
      </c>
      <c r="I110" s="16">
        <v>55162.531199999998</v>
      </c>
      <c r="J110" s="16">
        <v>202399.1875</v>
      </c>
      <c r="K110" s="16">
        <v>219938.3125</v>
      </c>
      <c r="L110" s="29"/>
      <c r="W110" s="17"/>
      <c r="X110" s="28"/>
      <c r="Y110" s="28"/>
      <c r="Z110" s="28"/>
      <c r="AB110" t="s">
        <v>6125</v>
      </c>
      <c r="AC110" t="s">
        <v>6124</v>
      </c>
      <c r="AD110" s="19" t="str">
        <f t="shared" ref="AD110:AG110" si="9">IFERROR(VLOOKUP(#REF!,#REF!,3, FALSE),"N/D")</f>
        <v>N/D</v>
      </c>
      <c r="AE110" s="19" t="str">
        <f t="shared" si="9"/>
        <v>N/D</v>
      </c>
      <c r="AF110" s="19" t="str">
        <f t="shared" si="9"/>
        <v>N/D</v>
      </c>
      <c r="AG110" s="19" t="str">
        <f t="shared" si="9"/>
        <v>N/D</v>
      </c>
      <c r="AH110">
        <v>1.2410000000000001</v>
      </c>
      <c r="AI110" s="16">
        <v>47894968</v>
      </c>
      <c r="AJ110" s="16">
        <v>87855784</v>
      </c>
      <c r="AK110" s="16">
        <v>94192992</v>
      </c>
    </row>
    <row r="111" spans="2:37" x14ac:dyDescent="0.3">
      <c r="B111">
        <v>17037</v>
      </c>
      <c r="C111">
        <v>2</v>
      </c>
      <c r="D111">
        <v>477.25013000000001</v>
      </c>
      <c r="E111">
        <v>1.07</v>
      </c>
      <c r="F111">
        <v>1.54</v>
      </c>
      <c r="G111" t="s">
        <v>6125</v>
      </c>
      <c r="H111" t="s">
        <v>6126</v>
      </c>
      <c r="I111" s="16">
        <v>1067614.5</v>
      </c>
      <c r="J111" s="16">
        <v>11875408</v>
      </c>
      <c r="K111" s="16">
        <v>11653636</v>
      </c>
      <c r="L111" s="16"/>
      <c r="W111" s="17"/>
      <c r="X111" s="28"/>
      <c r="Y111" s="28"/>
      <c r="Z111" s="28"/>
      <c r="AB111" t="s">
        <v>6125</v>
      </c>
      <c r="AC111" t="s">
        <v>6126</v>
      </c>
      <c r="AD111">
        <v>1.52</v>
      </c>
      <c r="AE111" s="16">
        <v>55162.531199999998</v>
      </c>
      <c r="AF111" s="16">
        <v>202399.1875</v>
      </c>
      <c r="AG111" s="16">
        <v>219938.3125</v>
      </c>
      <c r="AH111">
        <v>1.3029999999999999</v>
      </c>
      <c r="AI111" s="16">
        <v>44146.949200000003</v>
      </c>
      <c r="AJ111" s="16">
        <v>186070.5</v>
      </c>
      <c r="AK111" s="16">
        <v>202799.32810000001</v>
      </c>
    </row>
    <row r="112" spans="2:37" x14ac:dyDescent="0.3">
      <c r="B112">
        <v>17074</v>
      </c>
      <c r="C112">
        <v>2</v>
      </c>
      <c r="D112">
        <v>477.25013000000001</v>
      </c>
      <c r="E112">
        <v>1.1599999999999999</v>
      </c>
      <c r="F112">
        <v>1.274</v>
      </c>
      <c r="G112" t="s">
        <v>6125</v>
      </c>
      <c r="H112" t="s">
        <v>6126</v>
      </c>
      <c r="I112" s="16">
        <v>1949527.75</v>
      </c>
      <c r="J112" s="16">
        <v>18104062</v>
      </c>
      <c r="K112" s="16">
        <v>17338386</v>
      </c>
      <c r="L112" s="16"/>
      <c r="W112" s="17"/>
      <c r="X112" s="28"/>
      <c r="Y112" s="28"/>
      <c r="Z112" s="28"/>
      <c r="AB112" t="s">
        <v>6125</v>
      </c>
      <c r="AC112" t="s">
        <v>6126</v>
      </c>
      <c r="AD112">
        <v>1.54</v>
      </c>
      <c r="AE112" s="16">
        <v>1067614.5</v>
      </c>
      <c r="AF112" s="16">
        <v>11875408</v>
      </c>
      <c r="AG112" s="16">
        <v>11653636</v>
      </c>
      <c r="AH112">
        <v>1.5149999999999999</v>
      </c>
      <c r="AI112" s="16">
        <v>1236139.625</v>
      </c>
      <c r="AJ112" s="16">
        <v>10986745</v>
      </c>
      <c r="AK112" s="16">
        <v>13401245</v>
      </c>
    </row>
    <row r="113" spans="2:37" x14ac:dyDescent="0.3">
      <c r="B113">
        <v>17113</v>
      </c>
      <c r="C113">
        <v>2</v>
      </c>
      <c r="D113">
        <v>477.25013000000001</v>
      </c>
      <c r="E113">
        <v>1.1100000000000001</v>
      </c>
      <c r="F113">
        <v>1.2689999999999999</v>
      </c>
      <c r="G113" t="s">
        <v>6125</v>
      </c>
      <c r="H113" t="s">
        <v>6126</v>
      </c>
      <c r="I113" s="16">
        <v>1550067.625</v>
      </c>
      <c r="J113" s="16">
        <v>11903745</v>
      </c>
      <c r="K113" s="16">
        <v>13544162</v>
      </c>
      <c r="L113" s="16"/>
      <c r="W113" s="17"/>
      <c r="X113" s="28"/>
      <c r="Y113" s="28"/>
      <c r="Z113" s="28"/>
      <c r="AB113" t="s">
        <v>6125</v>
      </c>
      <c r="AC113" t="s">
        <v>6126</v>
      </c>
      <c r="AD113">
        <v>1.274</v>
      </c>
      <c r="AE113" s="16">
        <v>1949527.75</v>
      </c>
      <c r="AF113" s="16">
        <v>18104062</v>
      </c>
      <c r="AG113" s="16">
        <v>17338386</v>
      </c>
      <c r="AH113">
        <v>1.2849999999999999</v>
      </c>
      <c r="AI113" s="16">
        <v>1743859.625</v>
      </c>
      <c r="AJ113" s="16">
        <v>17878252</v>
      </c>
      <c r="AK113" s="16">
        <v>19661248</v>
      </c>
    </row>
    <row r="114" spans="2:37" x14ac:dyDescent="0.3">
      <c r="B114">
        <v>17139</v>
      </c>
      <c r="C114">
        <v>2</v>
      </c>
      <c r="D114">
        <v>477.25013000000001</v>
      </c>
      <c r="E114">
        <v>1.1200000000000001</v>
      </c>
      <c r="F114">
        <v>1.2689999999999999</v>
      </c>
      <c r="G114" t="s">
        <v>6125</v>
      </c>
      <c r="H114" t="s">
        <v>6126</v>
      </c>
      <c r="I114" s="16">
        <v>1736545.75</v>
      </c>
      <c r="J114" s="16">
        <v>13140947</v>
      </c>
      <c r="K114" s="16">
        <v>14364965</v>
      </c>
      <c r="L114" s="16"/>
      <c r="W114" s="17"/>
      <c r="X114" s="28"/>
      <c r="Y114" s="28"/>
      <c r="Z114" s="28"/>
      <c r="AB114" t="s">
        <v>6125</v>
      </c>
      <c r="AC114" t="s">
        <v>6126</v>
      </c>
      <c r="AD114">
        <v>1.2689999999999999</v>
      </c>
      <c r="AE114" s="16">
        <v>1550067.625</v>
      </c>
      <c r="AF114" s="16">
        <v>11903745</v>
      </c>
      <c r="AG114" s="16">
        <v>13544162</v>
      </c>
      <c r="AH114">
        <v>1.2889999999999999</v>
      </c>
      <c r="AI114" s="16">
        <v>1760023.25</v>
      </c>
      <c r="AJ114" s="16">
        <v>9764358</v>
      </c>
      <c r="AK114" s="16">
        <v>10820815</v>
      </c>
    </row>
    <row r="115" spans="2:37" x14ac:dyDescent="0.3">
      <c r="B115">
        <v>10753</v>
      </c>
      <c r="C115">
        <v>2</v>
      </c>
      <c r="D115">
        <v>434.73430999999999</v>
      </c>
      <c r="E115">
        <v>0.84</v>
      </c>
      <c r="F115">
        <v>1.6020000000000001</v>
      </c>
      <c r="G115" t="s">
        <v>6127</v>
      </c>
      <c r="H115" t="s">
        <v>6128</v>
      </c>
      <c r="I115" s="16">
        <v>535293.75</v>
      </c>
      <c r="J115" s="16">
        <v>518033.0625</v>
      </c>
      <c r="K115" s="16">
        <v>501888.75</v>
      </c>
      <c r="L115" s="16"/>
      <c r="W115" s="17"/>
      <c r="X115" s="28"/>
      <c r="Y115" s="28"/>
      <c r="Z115" s="28"/>
      <c r="AB115" t="s">
        <v>6125</v>
      </c>
      <c r="AC115" t="s">
        <v>6126</v>
      </c>
      <c r="AD115">
        <v>1.2689999999999999</v>
      </c>
      <c r="AE115" s="16">
        <v>1736545.75</v>
      </c>
      <c r="AF115" s="16">
        <v>13140947</v>
      </c>
      <c r="AG115" s="16">
        <v>14364965</v>
      </c>
      <c r="AH115">
        <v>1.244</v>
      </c>
      <c r="AI115" s="16">
        <v>40604.507799999999</v>
      </c>
      <c r="AJ115" s="16">
        <v>182035.5938</v>
      </c>
      <c r="AK115" s="16">
        <v>38274.859400000001</v>
      </c>
    </row>
    <row r="116" spans="2:37" ht="18" x14ac:dyDescent="0.35">
      <c r="B116">
        <v>10799</v>
      </c>
      <c r="C116">
        <v>2</v>
      </c>
      <c r="D116">
        <v>434.73430999999999</v>
      </c>
      <c r="E116">
        <v>0.74</v>
      </c>
      <c r="F116">
        <v>1.651</v>
      </c>
      <c r="G116" t="s">
        <v>6127</v>
      </c>
      <c r="H116" t="s">
        <v>6128</v>
      </c>
      <c r="I116" s="16">
        <v>20410946</v>
      </c>
      <c r="J116" s="16">
        <v>19540524</v>
      </c>
      <c r="K116" s="16">
        <v>21384472</v>
      </c>
      <c r="L116" s="29"/>
      <c r="W116" s="17"/>
      <c r="X116" s="28"/>
      <c r="Y116" s="28"/>
      <c r="Z116" s="28"/>
      <c r="AB116" t="s">
        <v>6127</v>
      </c>
      <c r="AC116" t="s">
        <v>6126</v>
      </c>
      <c r="AD116" s="19" t="str">
        <f t="shared" ref="AD116:AG116" si="10">IFERROR(VLOOKUP(#REF!,#REF!,3, FALSE),"N/D")</f>
        <v>N/D</v>
      </c>
      <c r="AE116" s="19" t="str">
        <f t="shared" si="10"/>
        <v>N/D</v>
      </c>
      <c r="AF116" s="19" t="str">
        <f t="shared" si="10"/>
        <v>N/D</v>
      </c>
      <c r="AG116" s="19" t="str">
        <f t="shared" si="10"/>
        <v>N/D</v>
      </c>
      <c r="AH116">
        <v>1.2589999999999999</v>
      </c>
      <c r="AI116" s="16">
        <v>1054708.375</v>
      </c>
      <c r="AJ116" s="16">
        <v>6327020</v>
      </c>
      <c r="AK116" s="16">
        <v>7121602.5</v>
      </c>
    </row>
    <row r="117" spans="2:37" ht="18" x14ac:dyDescent="0.35">
      <c r="B117">
        <v>10814</v>
      </c>
      <c r="C117">
        <v>2</v>
      </c>
      <c r="D117">
        <v>434.73430999999999</v>
      </c>
      <c r="E117">
        <v>0.92</v>
      </c>
      <c r="F117">
        <v>1.6870000000000001</v>
      </c>
      <c r="G117" t="s">
        <v>6127</v>
      </c>
      <c r="H117" t="s">
        <v>6128</v>
      </c>
      <c r="I117" s="16">
        <v>961897.125</v>
      </c>
      <c r="J117" s="16">
        <v>644416.25</v>
      </c>
      <c r="K117" s="16">
        <v>550601.375</v>
      </c>
      <c r="L117" s="16"/>
      <c r="T117" s="29"/>
      <c r="U117" s="29"/>
      <c r="V117" s="29"/>
      <c r="W117" s="17"/>
      <c r="X117" s="28"/>
      <c r="Y117" s="28"/>
      <c r="Z117" s="28"/>
      <c r="AB117" t="s">
        <v>6127</v>
      </c>
      <c r="AC117" t="s">
        <v>6128</v>
      </c>
      <c r="AD117">
        <v>1.6020000000000001</v>
      </c>
      <c r="AE117" s="16">
        <v>535293.75</v>
      </c>
      <c r="AF117" s="16">
        <v>518033.0625</v>
      </c>
      <c r="AG117" s="16">
        <v>501888.75</v>
      </c>
      <c r="AH117">
        <v>1.7410000000000001</v>
      </c>
      <c r="AI117" s="16">
        <v>13274418</v>
      </c>
      <c r="AJ117" s="16">
        <v>14391112</v>
      </c>
      <c r="AK117" s="16">
        <v>13855923</v>
      </c>
    </row>
    <row r="118" spans="2:37" x14ac:dyDescent="0.3">
      <c r="B118">
        <v>10825</v>
      </c>
      <c r="C118">
        <v>2</v>
      </c>
      <c r="D118">
        <v>434.73430999999999</v>
      </c>
      <c r="E118">
        <v>0.7</v>
      </c>
      <c r="F118">
        <v>1.64</v>
      </c>
      <c r="G118" t="s">
        <v>6127</v>
      </c>
      <c r="H118" t="s">
        <v>6128</v>
      </c>
      <c r="I118" s="16">
        <v>6951582</v>
      </c>
      <c r="J118" s="16">
        <v>8370910</v>
      </c>
      <c r="K118" s="16">
        <v>8512949</v>
      </c>
      <c r="L118" s="16"/>
      <c r="W118" s="17"/>
      <c r="X118" s="28"/>
      <c r="Y118" s="28"/>
      <c r="Z118" s="28"/>
      <c r="AB118" t="s">
        <v>6127</v>
      </c>
      <c r="AC118" t="s">
        <v>6128</v>
      </c>
      <c r="AD118">
        <v>1.651</v>
      </c>
      <c r="AE118" s="16">
        <v>20410946</v>
      </c>
      <c r="AF118" s="16">
        <v>19540524</v>
      </c>
      <c r="AG118" s="16">
        <v>21384472</v>
      </c>
      <c r="AH118">
        <v>1.774</v>
      </c>
      <c r="AI118" s="16">
        <v>946813.0625</v>
      </c>
      <c r="AJ118" s="16">
        <v>693529.25</v>
      </c>
      <c r="AK118" s="16">
        <v>476487.53120000003</v>
      </c>
    </row>
    <row r="119" spans="2:37" x14ac:dyDescent="0.3">
      <c r="B119">
        <v>10851</v>
      </c>
      <c r="C119">
        <v>2</v>
      </c>
      <c r="D119">
        <v>434.73430999999999</v>
      </c>
      <c r="E119">
        <v>0.64</v>
      </c>
      <c r="F119">
        <v>1.8149999999999999</v>
      </c>
      <c r="G119" t="s">
        <v>6127</v>
      </c>
      <c r="H119" t="s">
        <v>6128</v>
      </c>
      <c r="I119" s="16">
        <v>9100962</v>
      </c>
      <c r="J119" s="16">
        <v>9255122</v>
      </c>
      <c r="K119" s="16">
        <v>10778109</v>
      </c>
      <c r="L119" s="16"/>
      <c r="W119" s="17"/>
      <c r="X119" s="28"/>
      <c r="Y119" s="28"/>
      <c r="Z119" s="28"/>
      <c r="AB119" t="s">
        <v>6127</v>
      </c>
      <c r="AC119" t="s">
        <v>6128</v>
      </c>
      <c r="AD119">
        <v>1.6870000000000001</v>
      </c>
      <c r="AE119" s="16">
        <v>961897.125</v>
      </c>
      <c r="AF119" s="16">
        <v>644416.25</v>
      </c>
      <c r="AG119" s="16">
        <v>550601.375</v>
      </c>
      <c r="AH119">
        <v>1.802</v>
      </c>
      <c r="AI119" s="16">
        <v>7979633.5</v>
      </c>
      <c r="AJ119" s="16">
        <v>9385343</v>
      </c>
      <c r="AK119" s="16">
        <v>9759441</v>
      </c>
    </row>
    <row r="120" spans="2:37" x14ac:dyDescent="0.3">
      <c r="B120">
        <v>10878</v>
      </c>
      <c r="C120">
        <v>2</v>
      </c>
      <c r="D120">
        <v>434.73430999999999</v>
      </c>
      <c r="E120">
        <v>0.54</v>
      </c>
      <c r="F120">
        <v>1.8</v>
      </c>
      <c r="G120" t="s">
        <v>6127</v>
      </c>
      <c r="H120" t="s">
        <v>6128</v>
      </c>
      <c r="I120" s="16">
        <v>8876499</v>
      </c>
      <c r="J120" s="16">
        <v>8915161</v>
      </c>
      <c r="K120" s="16">
        <v>10523450</v>
      </c>
      <c r="L120" s="16"/>
      <c r="W120" s="17"/>
      <c r="X120" s="28"/>
      <c r="Y120" s="28"/>
      <c r="Z120" s="28"/>
      <c r="AB120" t="s">
        <v>6127</v>
      </c>
      <c r="AC120" t="s">
        <v>6128</v>
      </c>
      <c r="AD120">
        <v>1.64</v>
      </c>
      <c r="AE120" s="16">
        <v>6951582</v>
      </c>
      <c r="AF120" s="16">
        <v>8370910</v>
      </c>
      <c r="AG120" s="16">
        <v>8512949</v>
      </c>
      <c r="AH120">
        <v>1.8169999999999999</v>
      </c>
      <c r="AI120" s="16">
        <v>7547369.5</v>
      </c>
      <c r="AJ120" s="16">
        <v>7519496.5</v>
      </c>
      <c r="AK120" s="16">
        <v>10067834</v>
      </c>
    </row>
    <row r="121" spans="2:37" x14ac:dyDescent="0.3">
      <c r="B121">
        <v>10904</v>
      </c>
      <c r="C121">
        <v>2</v>
      </c>
      <c r="D121">
        <v>434.73430999999999</v>
      </c>
      <c r="E121">
        <v>0.45</v>
      </c>
      <c r="F121">
        <v>1.8560000000000001</v>
      </c>
      <c r="G121" t="s">
        <v>6127</v>
      </c>
      <c r="H121" t="s">
        <v>6128</v>
      </c>
      <c r="I121" s="16">
        <v>6568427.5</v>
      </c>
      <c r="J121" s="16">
        <v>8005203.5</v>
      </c>
      <c r="K121" s="16">
        <v>8981285</v>
      </c>
      <c r="L121" s="16"/>
      <c r="W121" s="17"/>
      <c r="X121" s="28"/>
      <c r="Y121" s="28"/>
      <c r="Z121" s="28"/>
      <c r="AB121" t="s">
        <v>6127</v>
      </c>
      <c r="AC121" t="s">
        <v>6128</v>
      </c>
      <c r="AD121">
        <v>1.8149999999999999</v>
      </c>
      <c r="AE121" s="16">
        <v>9100962</v>
      </c>
      <c r="AF121" s="16">
        <v>9255122</v>
      </c>
      <c r="AG121" s="16">
        <v>10778109</v>
      </c>
      <c r="AH121">
        <v>1.847</v>
      </c>
      <c r="AI121" s="16">
        <v>3746582.5</v>
      </c>
      <c r="AJ121" s="16">
        <v>4159932.25</v>
      </c>
      <c r="AK121" s="16">
        <v>4985848.5</v>
      </c>
    </row>
    <row r="122" spans="2:37" x14ac:dyDescent="0.3">
      <c r="B122">
        <v>10930</v>
      </c>
      <c r="C122">
        <v>2</v>
      </c>
      <c r="D122">
        <v>434.73430999999999</v>
      </c>
      <c r="E122">
        <v>0.46</v>
      </c>
      <c r="F122">
        <v>1.542</v>
      </c>
      <c r="G122" t="s">
        <v>6127</v>
      </c>
      <c r="H122" t="s">
        <v>6128</v>
      </c>
      <c r="I122" s="16">
        <v>4061992.25</v>
      </c>
      <c r="J122" s="16">
        <v>4947985.5</v>
      </c>
      <c r="K122" s="16">
        <v>6397169.5</v>
      </c>
      <c r="L122" s="16"/>
      <c r="W122" s="17"/>
      <c r="X122" s="28"/>
      <c r="Y122" s="28"/>
      <c r="Z122" s="28"/>
      <c r="AB122" t="s">
        <v>6127</v>
      </c>
      <c r="AC122" t="s">
        <v>6128</v>
      </c>
      <c r="AD122">
        <v>1.8</v>
      </c>
      <c r="AE122" s="16">
        <v>8876499</v>
      </c>
      <c r="AF122" s="16">
        <v>8915161</v>
      </c>
      <c r="AG122" s="16">
        <v>10523450</v>
      </c>
      <c r="AH122">
        <v>1.7330000000000001</v>
      </c>
      <c r="AI122" s="16">
        <v>4438318.5</v>
      </c>
      <c r="AJ122" s="16">
        <v>5378364.5</v>
      </c>
      <c r="AK122" s="16">
        <v>4950872.5</v>
      </c>
    </row>
    <row r="123" spans="2:37" x14ac:dyDescent="0.3">
      <c r="B123">
        <v>8050</v>
      </c>
      <c r="C123">
        <v>2</v>
      </c>
      <c r="D123">
        <v>462.26103000000001</v>
      </c>
      <c r="E123">
        <v>0.43</v>
      </c>
      <c r="F123">
        <v>1.0629999999999999</v>
      </c>
      <c r="G123" t="s">
        <v>6129</v>
      </c>
      <c r="H123" t="s">
        <v>6130</v>
      </c>
      <c r="I123" s="16">
        <v>1727572.125</v>
      </c>
      <c r="J123" s="16">
        <v>3667699.75</v>
      </c>
      <c r="K123" s="16">
        <v>3746005.25</v>
      </c>
      <c r="L123" s="16"/>
      <c r="W123" s="19"/>
      <c r="X123" s="19"/>
      <c r="Y123" s="19"/>
      <c r="Z123" s="19"/>
      <c r="AB123" t="s">
        <v>6127</v>
      </c>
      <c r="AC123" t="s">
        <v>6128</v>
      </c>
      <c r="AD123">
        <v>1.8560000000000001</v>
      </c>
      <c r="AE123" s="16">
        <v>6568427.5</v>
      </c>
      <c r="AF123" s="16">
        <v>8005203.5</v>
      </c>
      <c r="AG123" s="16">
        <v>8981285</v>
      </c>
      <c r="AH123" s="19" t="str">
        <f t="shared" ref="AH123:AK124" si="11">IFERROR(VLOOKUP(AE123,#REF!,3, FALSE),"N/D")</f>
        <v>N/D</v>
      </c>
      <c r="AI123" s="19" t="str">
        <f t="shared" si="11"/>
        <v>N/D</v>
      </c>
      <c r="AJ123" s="19" t="str">
        <f t="shared" si="11"/>
        <v>N/D</v>
      </c>
      <c r="AK123" s="19" t="str">
        <f t="shared" si="11"/>
        <v>N/D</v>
      </c>
    </row>
    <row r="124" spans="2:37" x14ac:dyDescent="0.3">
      <c r="B124">
        <v>8070</v>
      </c>
      <c r="C124">
        <v>2</v>
      </c>
      <c r="D124">
        <v>462.26103000000001</v>
      </c>
      <c r="E124">
        <v>0.46</v>
      </c>
      <c r="F124">
        <v>1.0649999999999999</v>
      </c>
      <c r="G124" t="s">
        <v>6129</v>
      </c>
      <c r="H124" t="s">
        <v>6130</v>
      </c>
      <c r="I124" s="16">
        <v>53362508</v>
      </c>
      <c r="J124" s="16">
        <v>134973328</v>
      </c>
      <c r="K124" s="16">
        <v>147962672</v>
      </c>
      <c r="L124" s="16"/>
      <c r="W124" s="19"/>
      <c r="X124" s="19"/>
      <c r="Y124" s="19"/>
      <c r="Z124" s="19"/>
      <c r="AB124" t="s">
        <v>6127</v>
      </c>
      <c r="AC124" t="s">
        <v>6128</v>
      </c>
      <c r="AD124">
        <v>1.542</v>
      </c>
      <c r="AE124" s="16">
        <v>4061992.25</v>
      </c>
      <c r="AF124" s="16">
        <v>4947985.5</v>
      </c>
      <c r="AG124" s="16">
        <v>6397169.5</v>
      </c>
      <c r="AH124" s="19" t="str">
        <f t="shared" si="11"/>
        <v>N/D</v>
      </c>
      <c r="AI124" s="19" t="str">
        <f t="shared" si="11"/>
        <v>N/D</v>
      </c>
      <c r="AJ124" s="19" t="str">
        <f t="shared" si="11"/>
        <v>N/D</v>
      </c>
      <c r="AK124" s="19" t="str">
        <f t="shared" si="11"/>
        <v>N/D</v>
      </c>
    </row>
    <row r="125" spans="2:37" x14ac:dyDescent="0.3">
      <c r="B125">
        <v>8096</v>
      </c>
      <c r="C125">
        <v>2</v>
      </c>
      <c r="D125">
        <v>462.26103000000001</v>
      </c>
      <c r="E125">
        <v>0.46</v>
      </c>
      <c r="F125">
        <v>1.133</v>
      </c>
      <c r="G125" t="s">
        <v>6129</v>
      </c>
      <c r="H125" t="s">
        <v>6130</v>
      </c>
      <c r="I125" s="16">
        <v>67960128</v>
      </c>
      <c r="J125" s="16">
        <v>169027504</v>
      </c>
      <c r="K125" s="16">
        <v>173725824</v>
      </c>
      <c r="L125" s="16"/>
      <c r="W125" s="17"/>
      <c r="X125" s="28"/>
      <c r="Y125" s="28"/>
      <c r="Z125" s="28"/>
      <c r="AB125" t="s">
        <v>6129</v>
      </c>
      <c r="AC125" t="s">
        <v>6130</v>
      </c>
      <c r="AD125">
        <v>1.0629999999999999</v>
      </c>
      <c r="AE125" s="16">
        <v>1727572.125</v>
      </c>
      <c r="AF125" s="16">
        <v>3667699.75</v>
      </c>
      <c r="AG125" s="16">
        <v>3746005.25</v>
      </c>
      <c r="AH125">
        <v>1.117</v>
      </c>
      <c r="AI125" s="16">
        <v>809271.625</v>
      </c>
      <c r="AJ125" s="16">
        <v>1566830.5</v>
      </c>
      <c r="AK125" s="16">
        <v>1600497.125</v>
      </c>
    </row>
    <row r="126" spans="2:37" x14ac:dyDescent="0.3">
      <c r="B126">
        <v>8122</v>
      </c>
      <c r="C126">
        <v>2</v>
      </c>
      <c r="D126">
        <v>462.26103000000001</v>
      </c>
      <c r="E126">
        <v>0.5</v>
      </c>
      <c r="F126">
        <v>1.0009999999999999</v>
      </c>
      <c r="G126" t="s">
        <v>6129</v>
      </c>
      <c r="H126" t="s">
        <v>6130</v>
      </c>
      <c r="I126" s="16">
        <v>36844688</v>
      </c>
      <c r="J126" s="16">
        <v>93064680</v>
      </c>
      <c r="K126" s="16">
        <v>101447688</v>
      </c>
      <c r="L126" s="16"/>
      <c r="W126" s="17"/>
      <c r="X126" s="28"/>
      <c r="Y126" s="28"/>
      <c r="Z126" s="28"/>
      <c r="AB126" t="s">
        <v>6129</v>
      </c>
      <c r="AC126" t="s">
        <v>6130</v>
      </c>
      <c r="AD126">
        <v>1.0649999999999999</v>
      </c>
      <c r="AE126" s="16">
        <v>53362508</v>
      </c>
      <c r="AF126" s="16">
        <v>134973328</v>
      </c>
      <c r="AG126" s="16">
        <v>147962672</v>
      </c>
      <c r="AH126">
        <v>1.0649999999999999</v>
      </c>
      <c r="AI126" s="16">
        <v>48663116</v>
      </c>
      <c r="AJ126" s="16">
        <v>129179904</v>
      </c>
      <c r="AK126" s="16">
        <v>143240672</v>
      </c>
    </row>
    <row r="127" spans="2:37" x14ac:dyDescent="0.3">
      <c r="B127">
        <v>8148</v>
      </c>
      <c r="C127">
        <v>2</v>
      </c>
      <c r="D127">
        <v>462.26103000000001</v>
      </c>
      <c r="E127">
        <v>0.46</v>
      </c>
      <c r="F127">
        <v>1.167</v>
      </c>
      <c r="G127" t="s">
        <v>6129</v>
      </c>
      <c r="H127" t="s">
        <v>6130</v>
      </c>
      <c r="I127" s="16">
        <v>38658548</v>
      </c>
      <c r="J127" s="16">
        <v>102927488</v>
      </c>
      <c r="K127" s="16">
        <v>115354472</v>
      </c>
      <c r="L127" s="16"/>
      <c r="W127" s="17"/>
      <c r="X127" s="28"/>
      <c r="Y127" s="28"/>
      <c r="Z127" s="28"/>
      <c r="AB127" t="s">
        <v>6129</v>
      </c>
      <c r="AC127" t="s">
        <v>6130</v>
      </c>
      <c r="AD127">
        <v>1.133</v>
      </c>
      <c r="AE127" s="16">
        <v>67960128</v>
      </c>
      <c r="AF127" s="16">
        <v>169027504</v>
      </c>
      <c r="AG127" s="16">
        <v>173725824</v>
      </c>
      <c r="AH127">
        <v>1.0649999999999999</v>
      </c>
      <c r="AI127" s="16">
        <v>46218624</v>
      </c>
      <c r="AJ127" s="16">
        <v>119946072</v>
      </c>
      <c r="AK127" s="16">
        <v>124952344</v>
      </c>
    </row>
    <row r="128" spans="2:37" x14ac:dyDescent="0.3">
      <c r="L128" s="16"/>
      <c r="W128" s="17"/>
      <c r="X128" s="28"/>
      <c r="Y128" s="28"/>
      <c r="Z128" s="28"/>
      <c r="AB128" t="s">
        <v>6129</v>
      </c>
      <c r="AC128" t="s">
        <v>6130</v>
      </c>
      <c r="AD128">
        <v>1.0009999999999999</v>
      </c>
      <c r="AE128" s="16">
        <v>36844688</v>
      </c>
      <c r="AF128" s="16">
        <v>93064680</v>
      </c>
      <c r="AG128" s="16">
        <v>101447688</v>
      </c>
      <c r="AH128">
        <v>1.044</v>
      </c>
      <c r="AI128" s="16">
        <v>25725086</v>
      </c>
      <c r="AJ128" s="16">
        <v>54215840</v>
      </c>
      <c r="AK128" s="16">
        <v>66310348</v>
      </c>
    </row>
    <row r="129" spans="9:37" x14ac:dyDescent="0.3">
      <c r="L129" s="16"/>
      <c r="W129" s="17"/>
      <c r="X129" s="28"/>
      <c r="Y129" s="28"/>
      <c r="Z129" s="28"/>
      <c r="AB129" t="s">
        <v>6129</v>
      </c>
      <c r="AC129" t="s">
        <v>6130</v>
      </c>
      <c r="AD129">
        <v>1.167</v>
      </c>
      <c r="AE129" s="16">
        <v>38658548</v>
      </c>
      <c r="AF129" s="16">
        <v>102927488</v>
      </c>
      <c r="AG129" s="16">
        <v>115354472</v>
      </c>
      <c r="AH129">
        <v>1.0489999999999999</v>
      </c>
      <c r="AI129" s="16">
        <v>19537832</v>
      </c>
      <c r="AJ129" s="16">
        <v>44533868</v>
      </c>
      <c r="AK129" s="16">
        <v>49954984</v>
      </c>
    </row>
    <row r="135" spans="9:37" ht="18" x14ac:dyDescent="0.35">
      <c r="I135" s="29"/>
      <c r="J135" s="29"/>
      <c r="K135" s="29"/>
    </row>
    <row r="136" spans="9:37" x14ac:dyDescent="0.3">
      <c r="I136" s="16"/>
      <c r="J136" s="16"/>
      <c r="K136" s="16"/>
    </row>
    <row r="138" spans="9:37" ht="18" x14ac:dyDescent="0.35">
      <c r="I138" s="29"/>
      <c r="J138" s="29"/>
      <c r="K138" s="29"/>
    </row>
    <row r="144" spans="9:37" ht="18" x14ac:dyDescent="0.35">
      <c r="T144" s="29"/>
      <c r="U144" s="29"/>
      <c r="V144" s="29"/>
    </row>
    <row r="162" spans="9:33" ht="18" x14ac:dyDescent="0.35">
      <c r="I162" s="29"/>
      <c r="J162" s="29"/>
      <c r="K162" s="29"/>
      <c r="L162" s="29"/>
      <c r="AE162" s="29"/>
      <c r="AF162" s="29"/>
      <c r="AG162" s="2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FC02-8E25-41D3-9EB6-92857421F633}">
  <dimension ref="A1:BN2941"/>
  <sheetViews>
    <sheetView topLeftCell="A52" workbookViewId="0">
      <selection activeCell="BC14" sqref="BC14"/>
    </sheetView>
  </sheetViews>
  <sheetFormatPr defaultRowHeight="14.4" x14ac:dyDescent="0.3"/>
  <cols>
    <col min="1" max="1" width="4.88671875" bestFit="1" customWidth="1"/>
    <col min="3" max="3" width="2.44140625" bestFit="1" customWidth="1"/>
    <col min="4" max="4" width="6.44140625" bestFit="1" customWidth="1"/>
    <col min="5" max="5" width="7" bestFit="1" customWidth="1"/>
    <col min="6" max="6" width="5.88671875" style="14" bestFit="1" customWidth="1"/>
    <col min="7" max="7" width="8.6640625" style="14" bestFit="1" customWidth="1"/>
    <col min="8" max="8" width="9.88671875" customWidth="1"/>
    <col min="10" max="12" width="9.44140625" style="16" bestFit="1" customWidth="1"/>
    <col min="13" max="13" width="8.88671875" style="17"/>
    <col min="14" max="16" width="5.33203125" bestFit="1" customWidth="1"/>
    <col min="17" max="17" width="4.6640625" customWidth="1"/>
    <col min="18" max="18" width="4.88671875" bestFit="1" customWidth="1"/>
    <col min="19" max="19" width="7" bestFit="1" customWidth="1"/>
    <col min="20" max="20" width="2.44140625" bestFit="1" customWidth="1"/>
    <col min="21" max="21" width="6.44140625" bestFit="1" customWidth="1"/>
    <col min="22" max="22" width="7" bestFit="1" customWidth="1"/>
    <col min="23" max="23" width="5.88671875" style="14" bestFit="1" customWidth="1"/>
    <col min="24" max="24" width="8.6640625" style="14" bestFit="1" customWidth="1"/>
    <col min="26" max="26" width="7" bestFit="1" customWidth="1"/>
    <col min="27" max="30" width="8.88671875" style="17"/>
    <col min="31" max="33" width="5.33203125" bestFit="1" customWidth="1"/>
    <col min="34" max="34" width="5.109375" customWidth="1"/>
    <col min="35" max="35" width="4.88671875" customWidth="1"/>
    <col min="36" max="36" width="7" bestFit="1" customWidth="1"/>
    <col min="37" max="37" width="4.88671875" customWidth="1"/>
    <col min="38" max="38" width="6.44140625" bestFit="1" customWidth="1"/>
    <col min="39" max="39" width="7" bestFit="1" customWidth="1"/>
    <col min="40" max="40" width="5.88671875" style="14" bestFit="1" customWidth="1"/>
    <col min="41" max="41" width="9.88671875" style="14" bestFit="1" customWidth="1"/>
    <col min="43" max="43" width="7" bestFit="1" customWidth="1"/>
    <col min="44" max="47" width="8.88671875" style="17"/>
    <col min="48" max="50" width="5.33203125" bestFit="1" customWidth="1"/>
    <col min="53" max="53" width="5.88671875" bestFit="1" customWidth="1"/>
    <col min="54" max="54" width="9.109375" bestFit="1" customWidth="1"/>
    <col min="55" max="57" width="5.33203125" bestFit="1" customWidth="1"/>
    <col min="58" max="66" width="9.44140625" bestFit="1" customWidth="1"/>
  </cols>
  <sheetData>
    <row r="1" spans="1:66" ht="11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/>
      <c r="R1" s="5" t="s">
        <v>16</v>
      </c>
      <c r="S1" s="6" t="s">
        <v>1</v>
      </c>
      <c r="T1" s="6" t="s">
        <v>2</v>
      </c>
      <c r="U1" s="6" t="s">
        <v>3</v>
      </c>
      <c r="V1" s="6" t="s">
        <v>4</v>
      </c>
      <c r="W1" s="7" t="s">
        <v>5</v>
      </c>
      <c r="X1" s="7" t="s">
        <v>6</v>
      </c>
      <c r="Y1" s="6" t="s">
        <v>7</v>
      </c>
      <c r="Z1" s="6" t="s">
        <v>8</v>
      </c>
      <c r="AA1" s="8" t="s">
        <v>9</v>
      </c>
      <c r="AB1" s="8" t="s">
        <v>10</v>
      </c>
      <c r="AC1" s="8" t="s">
        <v>11</v>
      </c>
      <c r="AD1" s="5" t="s">
        <v>12</v>
      </c>
      <c r="AE1" s="5" t="s">
        <v>13</v>
      </c>
      <c r="AF1" s="5" t="s">
        <v>14</v>
      </c>
      <c r="AG1" s="5" t="s">
        <v>15</v>
      </c>
      <c r="AH1" s="4"/>
      <c r="AI1" s="9" t="s">
        <v>17</v>
      </c>
      <c r="AJ1" s="10" t="s">
        <v>1</v>
      </c>
      <c r="AK1" s="10" t="s">
        <v>2</v>
      </c>
      <c r="AL1" s="10" t="s">
        <v>3</v>
      </c>
      <c r="AM1" s="10" t="s">
        <v>4</v>
      </c>
      <c r="AN1" s="11" t="s">
        <v>5</v>
      </c>
      <c r="AO1" s="11" t="s">
        <v>6</v>
      </c>
      <c r="AP1" s="10" t="s">
        <v>7</v>
      </c>
      <c r="AQ1" s="10" t="s">
        <v>8</v>
      </c>
      <c r="AR1" s="12" t="s">
        <v>9</v>
      </c>
      <c r="AS1" s="12" t="s">
        <v>10</v>
      </c>
      <c r="AT1" s="12" t="s">
        <v>11</v>
      </c>
      <c r="AU1" s="9" t="s">
        <v>12</v>
      </c>
      <c r="AV1" s="9" t="s">
        <v>13</v>
      </c>
      <c r="AW1" s="9" t="s">
        <v>14</v>
      </c>
      <c r="AX1" s="9" t="s">
        <v>15</v>
      </c>
      <c r="AY1" s="13"/>
      <c r="AZ1" s="13" t="s">
        <v>6</v>
      </c>
      <c r="BA1" s="13" t="s">
        <v>5</v>
      </c>
      <c r="BB1" s="13" t="s">
        <v>7</v>
      </c>
      <c r="BC1" s="2" t="s">
        <v>18</v>
      </c>
      <c r="BD1" s="6" t="s">
        <v>19</v>
      </c>
      <c r="BE1" s="10" t="s">
        <v>20</v>
      </c>
      <c r="BF1" s="1" t="s">
        <v>21</v>
      </c>
      <c r="BG1" s="1" t="s">
        <v>22</v>
      </c>
      <c r="BH1" s="1" t="s">
        <v>23</v>
      </c>
      <c r="BI1" s="5" t="s">
        <v>24</v>
      </c>
      <c r="BJ1" s="5" t="s">
        <v>25</v>
      </c>
      <c r="BK1" s="5" t="s">
        <v>26</v>
      </c>
      <c r="BL1" s="9" t="s">
        <v>27</v>
      </c>
      <c r="BM1" s="9" t="s">
        <v>28</v>
      </c>
      <c r="BN1" s="9" t="s">
        <v>29</v>
      </c>
    </row>
    <row r="2" spans="1:66" x14ac:dyDescent="0.3">
      <c r="B2">
        <v>9136</v>
      </c>
      <c r="C2">
        <v>2</v>
      </c>
      <c r="D2">
        <v>0.28000000000000003</v>
      </c>
      <c r="E2">
        <v>1.8160000000000001</v>
      </c>
      <c r="F2" s="14">
        <v>3</v>
      </c>
      <c r="G2" s="15" t="str">
        <f>F2&amp;"_"&amp;COUNTIF($F$2:$F2,F2)</f>
        <v>3_1</v>
      </c>
      <c r="H2" t="s">
        <v>30</v>
      </c>
      <c r="I2">
        <v>0.222</v>
      </c>
      <c r="J2" s="16">
        <v>852259.4375</v>
      </c>
      <c r="K2" s="16">
        <v>1100300.25</v>
      </c>
      <c r="L2" s="16">
        <v>1044929.875</v>
      </c>
      <c r="M2" s="17">
        <f t="shared" ref="M2:M65" si="0">MIN(J2:L2)</f>
        <v>852259.4375</v>
      </c>
      <c r="N2" s="18">
        <f>IFERROR(J2/M2, "N/V")</f>
        <v>1</v>
      </c>
      <c r="O2" s="18">
        <f>IFERROR(K2/M2,"N/V")</f>
        <v>1.2910390916029018</v>
      </c>
      <c r="P2" s="18">
        <f>IFERROR(L2/M2,"N/V")</f>
        <v>1.2260701718542131</v>
      </c>
      <c r="Q2" s="18"/>
      <c r="S2">
        <v>8987</v>
      </c>
      <c r="T2">
        <v>2</v>
      </c>
      <c r="U2">
        <v>0.4</v>
      </c>
      <c r="V2">
        <v>1.8129999999999999</v>
      </c>
      <c r="W2" s="14">
        <v>3</v>
      </c>
      <c r="X2" s="15" t="str">
        <f>W2&amp;"_"&amp;COUNTIF($W$2:$W2,W2)</f>
        <v>3_1</v>
      </c>
      <c r="Y2" t="s">
        <v>30</v>
      </c>
      <c r="Z2">
        <v>0.23100000000000001</v>
      </c>
      <c r="AA2" s="17">
        <v>659053.6875</v>
      </c>
      <c r="AB2" s="17">
        <v>636317.375</v>
      </c>
      <c r="AC2" s="17">
        <v>591275.125</v>
      </c>
      <c r="AD2" s="17">
        <f t="shared" ref="AD2:AD65" si="1">MIN(AA2:AC2)</f>
        <v>591275.125</v>
      </c>
      <c r="AE2" s="18">
        <f>IFERROR(AA2/AD2, "N/V")</f>
        <v>1.1146311752925511</v>
      </c>
      <c r="AF2" s="18">
        <f>IFERROR(AB2/AD2,"N/V")</f>
        <v>1.0761781581797476</v>
      </c>
      <c r="AG2" s="18">
        <f>IFERROR(AC2/AD2,"N/V")</f>
        <v>1</v>
      </c>
      <c r="AH2" s="18"/>
      <c r="AJ2">
        <v>8978</v>
      </c>
      <c r="AK2">
        <v>2</v>
      </c>
      <c r="AL2">
        <v>0.14000000000000001</v>
      </c>
      <c r="AM2">
        <v>1.8069999999999999</v>
      </c>
      <c r="AN2" s="14">
        <v>3</v>
      </c>
      <c r="AO2" s="15" t="str">
        <f>AN2&amp;"_"&amp;COUNTIF($AN$2:$AN2,AN2)</f>
        <v>3_1</v>
      </c>
      <c r="AP2" t="s">
        <v>30</v>
      </c>
      <c r="AQ2">
        <v>0.152</v>
      </c>
      <c r="AR2" s="17">
        <v>830498.75</v>
      </c>
      <c r="AS2" s="17">
        <v>769902.875</v>
      </c>
      <c r="AT2" s="17">
        <v>764326.6875</v>
      </c>
      <c r="AU2" s="17">
        <f t="shared" ref="AU2:AU65" si="2">MIN(AR2:AT2)</f>
        <v>764326.6875</v>
      </c>
      <c r="AV2" s="18">
        <f>IFERROR(AR2/AU2, "N/V")</f>
        <v>1.0865756273883869</v>
      </c>
      <c r="AW2" s="18">
        <f>IFERROR(AS2/AU2,"N/V")</f>
        <v>1.0072955551483345</v>
      </c>
      <c r="AX2" s="18">
        <f>IFERROR(AT2/AU2,"N/V")</f>
        <v>1</v>
      </c>
      <c r="AZ2" t="s">
        <v>31</v>
      </c>
      <c r="BA2">
        <v>3</v>
      </c>
      <c r="BB2" t="s">
        <v>32</v>
      </c>
      <c r="BC2" s="19">
        <f>IFERROR(VLOOKUP(AZ2,G:P,3, FALSE),"N/D")</f>
        <v>0.222</v>
      </c>
      <c r="BD2" s="19">
        <f>IFERROR(VLOOKUP(AZ2,X:AG,3, FALSE),"N/D")</f>
        <v>0.23100000000000001</v>
      </c>
      <c r="BE2" s="19">
        <f>IFERROR(VLOOKUP(AZ2,AO:AZ,3, FALSE),"N/D")</f>
        <v>0.152</v>
      </c>
      <c r="BF2" s="16">
        <f>IFERROR(VLOOKUP(AZ2,G:P,4, FALSE),"N/D")</f>
        <v>852259.4375</v>
      </c>
      <c r="BG2" s="16">
        <f>IFERROR(VLOOKUP(AZ2,G:P,5, FALSE),"N/D")</f>
        <v>1100300.25</v>
      </c>
      <c r="BH2" s="16">
        <f>IFERROR(VLOOKUP(AZ2,G:P,6, FALSE),"N/D")</f>
        <v>1044929.875</v>
      </c>
      <c r="BI2" s="16">
        <f>IFERROR(VLOOKUP(AZ2,X:AG,4, FALSE),"N/D")</f>
        <v>659053.6875</v>
      </c>
      <c r="BJ2" s="16">
        <f>IFERROR(VLOOKUP(AZ2,X:AG,5, FALSE),"N/D")</f>
        <v>636317.375</v>
      </c>
      <c r="BK2" s="16">
        <f>IFERROR(VLOOKUP(AZ2,X:AG,6, FALSE),"N/D")</f>
        <v>591275.125</v>
      </c>
      <c r="BL2" s="16">
        <f>IFERROR(VLOOKUP(AZ2,AO:AX,4, FALSE),"N/D")</f>
        <v>830498.75</v>
      </c>
      <c r="BM2" s="16">
        <f>IFERROR(VLOOKUP(AZ2,AO:AX,5, FALSE),"N/D")</f>
        <v>769902.875</v>
      </c>
      <c r="BN2" s="16">
        <f>IFERROR(VLOOKUP(AZ2,AO:AX,6, FALSE),"N/D")</f>
        <v>764326.6875</v>
      </c>
    </row>
    <row r="3" spans="1:66" x14ac:dyDescent="0.3">
      <c r="B3">
        <v>9088</v>
      </c>
      <c r="C3">
        <v>2</v>
      </c>
      <c r="D3">
        <v>0.52</v>
      </c>
      <c r="E3">
        <v>1.732</v>
      </c>
      <c r="F3" s="14">
        <v>3</v>
      </c>
      <c r="G3" s="15" t="str">
        <f>F3&amp;"_"&amp;COUNTIF($F$2:$F3,F3)</f>
        <v>3_2</v>
      </c>
      <c r="H3" t="s">
        <v>30</v>
      </c>
      <c r="I3">
        <v>0.246</v>
      </c>
      <c r="J3" s="16">
        <v>719632.875</v>
      </c>
      <c r="K3" s="16">
        <v>931201.5</v>
      </c>
      <c r="L3" s="16">
        <v>878513.875</v>
      </c>
      <c r="M3" s="17">
        <f t="shared" si="0"/>
        <v>719632.875</v>
      </c>
      <c r="N3" s="18">
        <f t="shared" ref="N3:N66" si="3">IFERROR(J3/M3, "N/V")</f>
        <v>1</v>
      </c>
      <c r="O3" s="18">
        <f t="shared" ref="O3:O66" si="4">IFERROR(K3/M3,"N/V")</f>
        <v>1.2939952194374111</v>
      </c>
      <c r="P3" s="18">
        <f t="shared" ref="P3:P66" si="5">IFERROR(L3/M3,"N/V")</f>
        <v>1.2207806306792195</v>
      </c>
      <c r="Q3" s="18"/>
      <c r="S3">
        <v>9037</v>
      </c>
      <c r="T3">
        <v>2</v>
      </c>
      <c r="U3">
        <v>0.02</v>
      </c>
      <c r="V3">
        <v>1.7290000000000001</v>
      </c>
      <c r="W3" s="14">
        <v>3</v>
      </c>
      <c r="X3" s="15" t="str">
        <f>W3&amp;"_"&amp;COUNTIF($W$2:$W3,W3)</f>
        <v>3_2</v>
      </c>
      <c r="Y3" t="s">
        <v>30</v>
      </c>
      <c r="Z3">
        <v>0.222</v>
      </c>
      <c r="AA3" s="17">
        <v>1355600.625</v>
      </c>
      <c r="AB3" s="17">
        <v>1260072.875</v>
      </c>
      <c r="AC3" s="17">
        <v>1250013.875</v>
      </c>
      <c r="AD3" s="17">
        <f t="shared" si="1"/>
        <v>1250013.875</v>
      </c>
      <c r="AE3" s="18">
        <f t="shared" ref="AE3:AE66" si="6">IFERROR(AA3/AD3, "N/V")</f>
        <v>1.0844684624000673</v>
      </c>
      <c r="AF3" s="18">
        <f t="shared" ref="AF3:AF66" si="7">IFERROR(AB3/AD3,"N/V")</f>
        <v>1.0080471106770714</v>
      </c>
      <c r="AG3" s="18">
        <f t="shared" ref="AG3:AG66" si="8">IFERROR(AC3/AD3,"N/V")</f>
        <v>1</v>
      </c>
      <c r="AH3" s="18"/>
      <c r="AJ3">
        <v>8896</v>
      </c>
      <c r="AK3">
        <v>2</v>
      </c>
      <c r="AL3">
        <v>0.57999999999999996</v>
      </c>
      <c r="AM3">
        <v>1.798</v>
      </c>
      <c r="AN3" s="14">
        <v>3</v>
      </c>
      <c r="AO3" s="15" t="str">
        <f>AN3&amp;"_"&amp;COUNTIF($AN$2:$AN3,AN3)</f>
        <v>3_2</v>
      </c>
      <c r="AP3" t="s">
        <v>30</v>
      </c>
      <c r="AQ3">
        <v>0.22800000000000001</v>
      </c>
      <c r="AR3" s="17">
        <v>443051.875</v>
      </c>
      <c r="AS3" s="17">
        <v>382000.71879999997</v>
      </c>
      <c r="AT3" s="17">
        <v>375357.8125</v>
      </c>
      <c r="AU3" s="17">
        <f t="shared" si="2"/>
        <v>375357.8125</v>
      </c>
      <c r="AV3" s="18">
        <f t="shared" ref="AV3:AV66" si="9">IFERROR(AR3/AU3, "N/V")</f>
        <v>1.1803454204113575</v>
      </c>
      <c r="AW3" s="18">
        <f t="shared" ref="AW3:AW66" si="10">IFERROR(AS3/AU3,"N/V")</f>
        <v>1.0176975304064038</v>
      </c>
      <c r="AX3" s="18">
        <f t="shared" ref="AX3:AX66" si="11">IFERROR(AT3/AU3,"N/V")</f>
        <v>1</v>
      </c>
      <c r="AZ3" t="s">
        <v>33</v>
      </c>
      <c r="BA3">
        <v>3</v>
      </c>
      <c r="BB3" t="s">
        <v>32</v>
      </c>
      <c r="BC3" s="19">
        <f t="shared" ref="BC3:BC66" si="12">IFERROR(VLOOKUP(AZ3,G:P,3, FALSE),"N/D")</f>
        <v>0.246</v>
      </c>
      <c r="BD3" s="19">
        <f t="shared" ref="BD3:BD66" si="13">IFERROR(VLOOKUP(AZ3,X:AG,3, FALSE),"N/D")</f>
        <v>0.222</v>
      </c>
      <c r="BE3" s="19">
        <f t="shared" ref="BE3:BE66" si="14">IFERROR(VLOOKUP(AZ3,AO:AZ,3, FALSE),"N/D")</f>
        <v>0.22800000000000001</v>
      </c>
      <c r="BF3" s="16">
        <f t="shared" ref="BF3:BF66" si="15">IFERROR(VLOOKUP(AZ3,G:P,4, FALSE),"N/D")</f>
        <v>719632.875</v>
      </c>
      <c r="BG3" s="16">
        <f t="shared" ref="BG3:BG66" si="16">IFERROR(VLOOKUP(AZ3,G:P,5, FALSE),"N/D")</f>
        <v>931201.5</v>
      </c>
      <c r="BH3" s="16">
        <f t="shared" ref="BH3:BH66" si="17">IFERROR(VLOOKUP(AZ3,G:P,6, FALSE),"N/D")</f>
        <v>878513.875</v>
      </c>
      <c r="BI3" s="16">
        <f t="shared" ref="BI3:BI66" si="18">IFERROR(VLOOKUP(AZ3,X:AG,4, FALSE),"N/D")</f>
        <v>1355600.625</v>
      </c>
      <c r="BJ3" s="16">
        <f t="shared" ref="BJ3:BJ66" si="19">IFERROR(VLOOKUP(AZ3,X:AG,5, FALSE),"N/D")</f>
        <v>1260072.875</v>
      </c>
      <c r="BK3" s="16">
        <f t="shared" ref="BK3:BK66" si="20">IFERROR(VLOOKUP(AZ3,X:AG,6, FALSE),"N/D")</f>
        <v>1250013.875</v>
      </c>
      <c r="BL3" s="16">
        <f t="shared" ref="BL3:BL66" si="21">IFERROR(VLOOKUP(AZ3,AO:AX,4, FALSE),"N/D")</f>
        <v>443051.875</v>
      </c>
      <c r="BM3" s="16">
        <f t="shared" ref="BM3:BM66" si="22">IFERROR(VLOOKUP(AZ3,AO:AX,5, FALSE),"N/D")</f>
        <v>382000.71879999997</v>
      </c>
      <c r="BN3" s="16">
        <f t="shared" ref="BN3:BN66" si="23">IFERROR(VLOOKUP(AZ3,AO:AX,6, FALSE),"N/D")</f>
        <v>375357.8125</v>
      </c>
    </row>
    <row r="4" spans="1:66" x14ac:dyDescent="0.3">
      <c r="B4">
        <v>7630</v>
      </c>
      <c r="C4">
        <v>2</v>
      </c>
      <c r="D4">
        <v>-0.18</v>
      </c>
      <c r="E4">
        <v>1.0680000000000001</v>
      </c>
      <c r="F4" s="14">
        <v>6</v>
      </c>
      <c r="G4" s="15" t="str">
        <f>F4&amp;"_"&amp;COUNTIF($F$2:$F4,F4)</f>
        <v>6_1</v>
      </c>
      <c r="H4" t="s">
        <v>34</v>
      </c>
      <c r="I4">
        <v>7.4999999999999997E-2</v>
      </c>
      <c r="J4" s="16">
        <v>74258.5625</v>
      </c>
      <c r="K4" s="16">
        <v>126856.03909999999</v>
      </c>
      <c r="L4" s="16">
        <v>129124</v>
      </c>
      <c r="M4" s="17">
        <f t="shared" si="0"/>
        <v>74258.5625</v>
      </c>
      <c r="N4" s="18">
        <f t="shared" si="3"/>
        <v>1</v>
      </c>
      <c r="O4" s="18">
        <f t="shared" si="4"/>
        <v>1.7083018419593026</v>
      </c>
      <c r="P4" s="18">
        <f t="shared" si="5"/>
        <v>1.7388432478746139</v>
      </c>
      <c r="Q4" s="18"/>
      <c r="S4">
        <v>7810</v>
      </c>
      <c r="T4">
        <v>2</v>
      </c>
      <c r="U4">
        <v>-0.03</v>
      </c>
      <c r="V4">
        <v>1.1579999999999999</v>
      </c>
      <c r="W4" s="14">
        <v>5</v>
      </c>
      <c r="X4" s="15" t="str">
        <f>W4&amp;"_"&amp;COUNTIF($W$2:$W4,W4)</f>
        <v>5_1</v>
      </c>
      <c r="Y4" t="s">
        <v>35</v>
      </c>
      <c r="Z4">
        <v>0.16200000000000001</v>
      </c>
      <c r="AA4" s="17">
        <v>110284.7188</v>
      </c>
      <c r="AB4" s="17">
        <v>169281.14060000001</v>
      </c>
      <c r="AC4" s="17">
        <v>157486.4375</v>
      </c>
      <c r="AD4" s="17">
        <f t="shared" si="1"/>
        <v>110284.7188</v>
      </c>
      <c r="AE4" s="18">
        <f t="shared" si="6"/>
        <v>1</v>
      </c>
      <c r="AF4" s="18">
        <f t="shared" si="7"/>
        <v>1.5349464770997812</v>
      </c>
      <c r="AG4" s="18">
        <f t="shared" si="8"/>
        <v>1.4279987219770651</v>
      </c>
      <c r="AH4" s="18"/>
      <c r="AJ4">
        <v>8935</v>
      </c>
      <c r="AK4">
        <v>2</v>
      </c>
      <c r="AL4">
        <v>0.48</v>
      </c>
      <c r="AM4">
        <v>1.7230000000000001</v>
      </c>
      <c r="AN4" s="14">
        <v>3</v>
      </c>
      <c r="AO4" s="15" t="str">
        <f>AN4&amp;"_"&amp;COUNTIF($AN$2:$AN4,AN4)</f>
        <v>3_3</v>
      </c>
      <c r="AP4" t="s">
        <v>30</v>
      </c>
      <c r="AQ4">
        <v>0.23599999999999999</v>
      </c>
      <c r="AR4" s="17">
        <v>1138580</v>
      </c>
      <c r="AS4" s="17">
        <v>968855.375</v>
      </c>
      <c r="AT4" s="17">
        <v>926837.0625</v>
      </c>
      <c r="AU4" s="17">
        <f t="shared" si="2"/>
        <v>926837.0625</v>
      </c>
      <c r="AV4" s="18">
        <f t="shared" si="9"/>
        <v>1.2284575639744661</v>
      </c>
      <c r="AW4" s="18">
        <f t="shared" si="10"/>
        <v>1.0453351664494965</v>
      </c>
      <c r="AX4" s="18">
        <f t="shared" si="11"/>
        <v>1</v>
      </c>
      <c r="AZ4" t="s">
        <v>36</v>
      </c>
      <c r="BA4">
        <v>3</v>
      </c>
      <c r="BB4" t="s">
        <v>32</v>
      </c>
      <c r="BC4" s="19" t="str">
        <f t="shared" si="12"/>
        <v>N/D</v>
      </c>
      <c r="BD4" s="19" t="str">
        <f t="shared" si="13"/>
        <v>N/D</v>
      </c>
      <c r="BE4" s="19">
        <f t="shared" si="14"/>
        <v>0.23599999999999999</v>
      </c>
      <c r="BF4" s="16" t="str">
        <f t="shared" si="15"/>
        <v>N/D</v>
      </c>
      <c r="BG4" s="16" t="str">
        <f t="shared" si="16"/>
        <v>N/D</v>
      </c>
      <c r="BH4" s="16" t="str">
        <f t="shared" si="17"/>
        <v>N/D</v>
      </c>
      <c r="BI4" s="16" t="str">
        <f t="shared" si="18"/>
        <v>N/D</v>
      </c>
      <c r="BJ4" s="16" t="str">
        <f t="shared" si="19"/>
        <v>N/D</v>
      </c>
      <c r="BK4" s="16" t="str">
        <f t="shared" si="20"/>
        <v>N/D</v>
      </c>
      <c r="BL4" s="16">
        <f t="shared" si="21"/>
        <v>1138580</v>
      </c>
      <c r="BM4" s="16">
        <f t="shared" si="22"/>
        <v>968855.375</v>
      </c>
      <c r="BN4" s="16">
        <f t="shared" si="23"/>
        <v>926837.0625</v>
      </c>
    </row>
    <row r="5" spans="1:66" x14ac:dyDescent="0.3">
      <c r="B5">
        <v>6943</v>
      </c>
      <c r="C5">
        <v>2</v>
      </c>
      <c r="D5">
        <v>0.68</v>
      </c>
      <c r="E5">
        <v>1.385</v>
      </c>
      <c r="F5" s="14">
        <v>11</v>
      </c>
      <c r="G5" s="15" t="str">
        <f>F5&amp;"_"&amp;COUNTIF($F$2:$F5,F5)</f>
        <v>11_1</v>
      </c>
      <c r="H5" t="s">
        <v>37</v>
      </c>
      <c r="I5">
        <v>5.3999999999999999E-2</v>
      </c>
      <c r="J5" s="16">
        <v>258440.07810000001</v>
      </c>
      <c r="K5" s="16">
        <v>290148.6875</v>
      </c>
      <c r="L5" s="16">
        <v>309468.59379999997</v>
      </c>
      <c r="M5" s="17">
        <f t="shared" si="0"/>
        <v>258440.07810000001</v>
      </c>
      <c r="N5" s="18">
        <f t="shared" si="3"/>
        <v>1</v>
      </c>
      <c r="O5" s="18">
        <f t="shared" si="4"/>
        <v>1.1226923069870407</v>
      </c>
      <c r="P5" s="18">
        <f t="shared" si="5"/>
        <v>1.1974481515218207</v>
      </c>
      <c r="Q5" s="18"/>
      <c r="S5">
        <v>7524</v>
      </c>
      <c r="T5">
        <v>2</v>
      </c>
      <c r="U5">
        <v>-0.37</v>
      </c>
      <c r="V5">
        <v>1.054</v>
      </c>
      <c r="W5" s="14">
        <v>6</v>
      </c>
      <c r="X5" s="15" t="str">
        <f>W5&amp;"_"&amp;COUNTIF($W$2:$W5,W5)</f>
        <v>6_1</v>
      </c>
      <c r="Y5" t="s">
        <v>34</v>
      </c>
      <c r="Z5">
        <v>7.0000000000000007E-2</v>
      </c>
      <c r="AA5" s="17">
        <v>84657.234400000001</v>
      </c>
      <c r="AB5" s="17">
        <v>179782.51560000001</v>
      </c>
      <c r="AC5" s="17">
        <v>160420.76560000001</v>
      </c>
      <c r="AD5" s="17">
        <f t="shared" si="1"/>
        <v>84657.234400000001</v>
      </c>
      <c r="AE5" s="18">
        <f t="shared" si="6"/>
        <v>1</v>
      </c>
      <c r="AF5" s="18">
        <f t="shared" si="7"/>
        <v>2.1236521234622332</v>
      </c>
      <c r="AG5" s="18">
        <f t="shared" si="8"/>
        <v>1.8949445577447308</v>
      </c>
      <c r="AH5" s="18"/>
      <c r="AJ5">
        <v>7720</v>
      </c>
      <c r="AK5">
        <v>2</v>
      </c>
      <c r="AL5">
        <v>0.4</v>
      </c>
      <c r="AM5">
        <v>1.0169999999999999</v>
      </c>
      <c r="AN5" s="14">
        <v>5</v>
      </c>
      <c r="AO5" s="15" t="str">
        <f>AN5&amp;"_"&amp;COUNTIF($AN$2:$AN5,AN5)</f>
        <v>5_1</v>
      </c>
      <c r="AP5" t="s">
        <v>35</v>
      </c>
      <c r="AQ5">
        <v>8.6999999999999994E-2</v>
      </c>
      <c r="AR5" s="17">
        <v>132458.60939999999</v>
      </c>
      <c r="AS5" s="17">
        <v>176547.82810000001</v>
      </c>
      <c r="AT5" s="17">
        <v>182677.4062</v>
      </c>
      <c r="AU5" s="17">
        <f t="shared" si="2"/>
        <v>132458.60939999999</v>
      </c>
      <c r="AV5" s="18">
        <f t="shared" si="9"/>
        <v>1</v>
      </c>
      <c r="AW5" s="18">
        <f t="shared" si="10"/>
        <v>1.3328527975622855</v>
      </c>
      <c r="AX5" s="18">
        <f t="shared" si="11"/>
        <v>1.3791282199584984</v>
      </c>
      <c r="AZ5" t="s">
        <v>38</v>
      </c>
      <c r="BA5">
        <v>5</v>
      </c>
      <c r="BB5" t="s">
        <v>39</v>
      </c>
      <c r="BC5" s="19" t="str">
        <f t="shared" si="12"/>
        <v>N/D</v>
      </c>
      <c r="BD5" s="19">
        <f t="shared" si="13"/>
        <v>0.16200000000000001</v>
      </c>
      <c r="BE5" s="19">
        <f t="shared" si="14"/>
        <v>8.6999999999999994E-2</v>
      </c>
      <c r="BF5" s="16" t="str">
        <f t="shared" si="15"/>
        <v>N/D</v>
      </c>
      <c r="BG5" s="16" t="str">
        <f t="shared" si="16"/>
        <v>N/D</v>
      </c>
      <c r="BH5" s="16" t="str">
        <f t="shared" si="17"/>
        <v>N/D</v>
      </c>
      <c r="BI5" s="16">
        <f t="shared" si="18"/>
        <v>110284.7188</v>
      </c>
      <c r="BJ5" s="16">
        <f t="shared" si="19"/>
        <v>169281.14060000001</v>
      </c>
      <c r="BK5" s="16">
        <f t="shared" si="20"/>
        <v>157486.4375</v>
      </c>
      <c r="BL5" s="16">
        <f t="shared" si="21"/>
        <v>132458.60939999999</v>
      </c>
      <c r="BM5" s="16">
        <f t="shared" si="22"/>
        <v>176547.82810000001</v>
      </c>
      <c r="BN5" s="16">
        <f t="shared" si="23"/>
        <v>182677.4062</v>
      </c>
    </row>
    <row r="6" spans="1:66" x14ac:dyDescent="0.3">
      <c r="B6">
        <v>9689</v>
      </c>
      <c r="C6">
        <v>2</v>
      </c>
      <c r="D6">
        <v>-0.4</v>
      </c>
      <c r="E6">
        <v>1.921</v>
      </c>
      <c r="F6" s="14">
        <v>14</v>
      </c>
      <c r="G6" s="15" t="str">
        <f>F6&amp;"_"&amp;COUNTIF($F$2:$F6,F6)</f>
        <v>14_1</v>
      </c>
      <c r="H6" t="s">
        <v>40</v>
      </c>
      <c r="I6">
        <v>6.0000000000000001E-3</v>
      </c>
      <c r="J6" s="16">
        <v>19024.5625</v>
      </c>
      <c r="K6" s="16">
        <v>36876.414100000002</v>
      </c>
      <c r="L6" s="16">
        <v>37202.863299999997</v>
      </c>
      <c r="M6" s="17">
        <f t="shared" si="0"/>
        <v>19024.5625</v>
      </c>
      <c r="N6" s="18">
        <f t="shared" si="3"/>
        <v>1</v>
      </c>
      <c r="O6" s="18">
        <f t="shared" si="4"/>
        <v>1.9383580621104954</v>
      </c>
      <c r="P6" s="18">
        <f t="shared" si="5"/>
        <v>1.9555174159721149</v>
      </c>
      <c r="Q6" s="18"/>
      <c r="S6">
        <v>7473</v>
      </c>
      <c r="T6">
        <v>2</v>
      </c>
      <c r="U6">
        <v>-0.3</v>
      </c>
      <c r="V6">
        <v>1.0489999999999999</v>
      </c>
      <c r="W6" s="14">
        <v>6</v>
      </c>
      <c r="X6" s="15" t="str">
        <f>W6&amp;"_"&amp;COUNTIF($W$2:$W6,W6)</f>
        <v>6_2</v>
      </c>
      <c r="Y6" t="s">
        <v>34</v>
      </c>
      <c r="Z6">
        <v>6.3E-2</v>
      </c>
      <c r="AA6" s="17">
        <v>95016.5</v>
      </c>
      <c r="AB6" s="17">
        <v>204140.48439999999</v>
      </c>
      <c r="AC6" s="17">
        <v>193623.8125</v>
      </c>
      <c r="AD6" s="17">
        <f t="shared" si="1"/>
        <v>95016.5</v>
      </c>
      <c r="AE6" s="18">
        <f t="shared" si="6"/>
        <v>1</v>
      </c>
      <c r="AF6" s="18">
        <f t="shared" si="7"/>
        <v>2.1484740481916296</v>
      </c>
      <c r="AG6" s="18">
        <f t="shared" si="8"/>
        <v>2.0377914625354543</v>
      </c>
      <c r="AH6" s="18"/>
      <c r="AJ6">
        <v>7456</v>
      </c>
      <c r="AK6">
        <v>2</v>
      </c>
      <c r="AL6">
        <v>0.26</v>
      </c>
      <c r="AM6">
        <v>1.016</v>
      </c>
      <c r="AN6" s="14">
        <v>6</v>
      </c>
      <c r="AO6" s="15" t="str">
        <f>AN6&amp;"_"&amp;COUNTIF($AN$2:$AN6,AN6)</f>
        <v>6_1</v>
      </c>
      <c r="AP6" t="s">
        <v>34</v>
      </c>
      <c r="AQ6">
        <v>6.8000000000000005E-2</v>
      </c>
      <c r="AR6" s="17">
        <v>68856.570300000007</v>
      </c>
      <c r="AS6" s="17">
        <v>134730.51560000001</v>
      </c>
      <c r="AT6" s="17">
        <v>131639.0312</v>
      </c>
      <c r="AU6" s="17">
        <f t="shared" si="2"/>
        <v>68856.570300000007</v>
      </c>
      <c r="AV6" s="18">
        <f t="shared" si="9"/>
        <v>1</v>
      </c>
      <c r="AW6" s="18">
        <f t="shared" si="10"/>
        <v>1.9566835091116932</v>
      </c>
      <c r="AX6" s="18">
        <f t="shared" si="11"/>
        <v>1.911786059434331</v>
      </c>
      <c r="AZ6" t="s">
        <v>41</v>
      </c>
      <c r="BA6">
        <v>6</v>
      </c>
      <c r="BB6" t="s">
        <v>42</v>
      </c>
      <c r="BC6" s="19">
        <f t="shared" si="12"/>
        <v>7.4999999999999997E-2</v>
      </c>
      <c r="BD6" s="19">
        <f t="shared" si="13"/>
        <v>7.0000000000000007E-2</v>
      </c>
      <c r="BE6" s="19">
        <f t="shared" si="14"/>
        <v>6.8000000000000005E-2</v>
      </c>
      <c r="BF6" s="16">
        <f t="shared" si="15"/>
        <v>74258.5625</v>
      </c>
      <c r="BG6" s="16">
        <f t="shared" si="16"/>
        <v>126856.03909999999</v>
      </c>
      <c r="BH6" s="16">
        <f t="shared" si="17"/>
        <v>129124</v>
      </c>
      <c r="BI6" s="16">
        <f t="shared" si="18"/>
        <v>84657.234400000001</v>
      </c>
      <c r="BJ6" s="16">
        <f t="shared" si="19"/>
        <v>179782.51560000001</v>
      </c>
      <c r="BK6" s="16">
        <f t="shared" si="20"/>
        <v>160420.76560000001</v>
      </c>
      <c r="BL6" s="16">
        <f t="shared" si="21"/>
        <v>68856.570300000007</v>
      </c>
      <c r="BM6" s="16">
        <f t="shared" si="22"/>
        <v>134730.51560000001</v>
      </c>
      <c r="BN6" s="16">
        <f t="shared" si="23"/>
        <v>131639.0312</v>
      </c>
    </row>
    <row r="7" spans="1:66" x14ac:dyDescent="0.3">
      <c r="B7">
        <v>9643</v>
      </c>
      <c r="C7">
        <v>2</v>
      </c>
      <c r="D7">
        <v>-0.23</v>
      </c>
      <c r="E7">
        <v>1.762</v>
      </c>
      <c r="F7" s="14">
        <v>14</v>
      </c>
      <c r="G7" s="15" t="str">
        <f>F7&amp;"_"&amp;COUNTIF($F$2:$F7,F7)</f>
        <v>14_2</v>
      </c>
      <c r="H7" t="s">
        <v>40</v>
      </c>
      <c r="I7">
        <v>4.0000000000000001E-3</v>
      </c>
      <c r="J7" s="16">
        <v>14235.381799999999</v>
      </c>
      <c r="K7" s="16">
        <v>44560.945299999999</v>
      </c>
      <c r="L7" s="16">
        <v>36916.078099999999</v>
      </c>
      <c r="M7" s="17">
        <f t="shared" si="0"/>
        <v>14235.381799999999</v>
      </c>
      <c r="N7" s="18">
        <f t="shared" si="3"/>
        <v>1</v>
      </c>
      <c r="O7" s="18">
        <f t="shared" si="4"/>
        <v>3.1302950581908524</v>
      </c>
      <c r="P7" s="18">
        <f t="shared" si="5"/>
        <v>2.5932622404268777</v>
      </c>
      <c r="Q7" s="18"/>
      <c r="S7">
        <v>6924</v>
      </c>
      <c r="T7">
        <v>2</v>
      </c>
      <c r="U7">
        <v>0.48</v>
      </c>
      <c r="V7">
        <v>1.552</v>
      </c>
      <c r="W7" s="14">
        <v>11</v>
      </c>
      <c r="X7" s="15" t="str">
        <f>W7&amp;"_"&amp;COUNTIF($W$2:$W7,W7)</f>
        <v>11_1</v>
      </c>
      <c r="Y7" t="s">
        <v>37</v>
      </c>
      <c r="Z7">
        <v>8.5000000000000006E-2</v>
      </c>
      <c r="AA7" s="17">
        <v>979466.9375</v>
      </c>
      <c r="AB7" s="17">
        <v>890547.625</v>
      </c>
      <c r="AC7" s="17">
        <v>748406.1875</v>
      </c>
      <c r="AD7" s="17">
        <f t="shared" si="1"/>
        <v>748406.1875</v>
      </c>
      <c r="AE7" s="18">
        <f t="shared" si="6"/>
        <v>1.3087370920486945</v>
      </c>
      <c r="AF7" s="18">
        <f t="shared" si="7"/>
        <v>1.1899255242327884</v>
      </c>
      <c r="AG7" s="18">
        <f t="shared" si="8"/>
        <v>1</v>
      </c>
      <c r="AH7" s="18"/>
      <c r="AJ7">
        <v>6829</v>
      </c>
      <c r="AK7">
        <v>2</v>
      </c>
      <c r="AL7">
        <v>0.67</v>
      </c>
      <c r="AM7">
        <v>1.665</v>
      </c>
      <c r="AN7" s="14">
        <v>11</v>
      </c>
      <c r="AO7" s="15" t="str">
        <f>AN7&amp;"_"&amp;COUNTIF($AN$2:$AN7,AN7)</f>
        <v>11_1</v>
      </c>
      <c r="AP7" t="s">
        <v>37</v>
      </c>
      <c r="AQ7">
        <v>0.14199999999999999</v>
      </c>
      <c r="AR7" s="17">
        <v>1233643.5</v>
      </c>
      <c r="AS7" s="17">
        <v>966329.625</v>
      </c>
      <c r="AT7" s="17">
        <v>1016711.9375</v>
      </c>
      <c r="AU7" s="17">
        <f t="shared" si="2"/>
        <v>966329.625</v>
      </c>
      <c r="AV7" s="18">
        <f t="shared" si="9"/>
        <v>1.2766280450110385</v>
      </c>
      <c r="AW7" s="18">
        <f t="shared" si="10"/>
        <v>1</v>
      </c>
      <c r="AX7" s="18">
        <f t="shared" si="11"/>
        <v>1.0521378121880514</v>
      </c>
      <c r="AZ7" t="s">
        <v>43</v>
      </c>
      <c r="BA7">
        <v>6</v>
      </c>
      <c r="BB7" t="s">
        <v>42</v>
      </c>
      <c r="BC7" s="19" t="str">
        <f t="shared" si="12"/>
        <v>N/D</v>
      </c>
      <c r="BD7" s="19">
        <f t="shared" si="13"/>
        <v>6.3E-2</v>
      </c>
      <c r="BE7" s="19" t="str">
        <f t="shared" si="14"/>
        <v>N/D</v>
      </c>
      <c r="BF7" s="16" t="str">
        <f t="shared" si="15"/>
        <v>N/D</v>
      </c>
      <c r="BG7" s="16" t="str">
        <f t="shared" si="16"/>
        <v>N/D</v>
      </c>
      <c r="BH7" s="16" t="str">
        <f t="shared" si="17"/>
        <v>N/D</v>
      </c>
      <c r="BI7" s="16">
        <f t="shared" si="18"/>
        <v>95016.5</v>
      </c>
      <c r="BJ7" s="16">
        <f t="shared" si="19"/>
        <v>204140.48439999999</v>
      </c>
      <c r="BK7" s="16">
        <f t="shared" si="20"/>
        <v>193623.8125</v>
      </c>
      <c r="BL7" s="16" t="str">
        <f t="shared" si="21"/>
        <v>N/D</v>
      </c>
      <c r="BM7" s="16" t="str">
        <f t="shared" si="22"/>
        <v>N/D</v>
      </c>
      <c r="BN7" s="16" t="str">
        <f t="shared" si="23"/>
        <v>N/D</v>
      </c>
    </row>
    <row r="8" spans="1:66" x14ac:dyDescent="0.3">
      <c r="B8">
        <v>5649</v>
      </c>
      <c r="C8">
        <v>2</v>
      </c>
      <c r="D8">
        <v>0.34</v>
      </c>
      <c r="E8">
        <v>1.698</v>
      </c>
      <c r="F8" s="14">
        <v>15</v>
      </c>
      <c r="G8" s="15" t="str">
        <f>F8&amp;"_"&amp;COUNTIF($F$2:$F8,F8)</f>
        <v>15_1</v>
      </c>
      <c r="H8" t="s">
        <v>44</v>
      </c>
      <c r="I8">
        <v>2.8000000000000001E-2</v>
      </c>
      <c r="J8" s="16">
        <v>349744.3125</v>
      </c>
      <c r="K8" s="16">
        <v>417987.875</v>
      </c>
      <c r="L8" s="16">
        <v>398055.75</v>
      </c>
      <c r="M8" s="17">
        <f t="shared" si="0"/>
        <v>349744.3125</v>
      </c>
      <c r="N8" s="18">
        <f t="shared" si="3"/>
        <v>1</v>
      </c>
      <c r="O8" s="18">
        <f t="shared" si="4"/>
        <v>1.1951241523048355</v>
      </c>
      <c r="P8" s="18">
        <f t="shared" si="5"/>
        <v>1.1381335900923335</v>
      </c>
      <c r="Q8" s="18"/>
      <c r="S8">
        <v>6843</v>
      </c>
      <c r="T8">
        <v>2</v>
      </c>
      <c r="U8">
        <v>0.56999999999999995</v>
      </c>
      <c r="V8">
        <v>1.23</v>
      </c>
      <c r="W8" s="14">
        <v>11</v>
      </c>
      <c r="X8" s="15" t="str">
        <f>W8&amp;"_"&amp;COUNTIF($W$2:$W8,W8)</f>
        <v>11_2</v>
      </c>
      <c r="Y8" t="s">
        <v>37</v>
      </c>
      <c r="Z8">
        <v>0.307</v>
      </c>
      <c r="AA8" s="17">
        <v>282693.34379999997</v>
      </c>
      <c r="AB8" s="17">
        <v>223759.04689999999</v>
      </c>
      <c r="AC8" s="17">
        <v>214679.0938</v>
      </c>
      <c r="AD8" s="17">
        <f t="shared" si="1"/>
        <v>214679.0938</v>
      </c>
      <c r="AE8" s="18">
        <f t="shared" si="6"/>
        <v>1.3168182275977167</v>
      </c>
      <c r="AF8" s="18">
        <f t="shared" si="7"/>
        <v>1.0422954696672004</v>
      </c>
      <c r="AG8" s="18">
        <f t="shared" si="8"/>
        <v>1</v>
      </c>
      <c r="AH8" s="18"/>
      <c r="AJ8">
        <v>6784</v>
      </c>
      <c r="AK8">
        <v>2</v>
      </c>
      <c r="AL8">
        <v>0.7</v>
      </c>
      <c r="AM8">
        <v>1.19</v>
      </c>
      <c r="AN8" s="14">
        <v>11</v>
      </c>
      <c r="AO8" s="15" t="str">
        <f>AN8&amp;"_"&amp;COUNTIF($AN$2:$AN8,AN8)</f>
        <v>11_2</v>
      </c>
      <c r="AP8" t="s">
        <v>37</v>
      </c>
      <c r="AQ8">
        <v>0.26500000000000001</v>
      </c>
      <c r="AR8" s="17">
        <v>405419.5</v>
      </c>
      <c r="AS8" s="17">
        <v>312773.5625</v>
      </c>
      <c r="AT8" s="17">
        <v>345641.78120000003</v>
      </c>
      <c r="AU8" s="17">
        <f t="shared" si="2"/>
        <v>312773.5625</v>
      </c>
      <c r="AV8" s="18">
        <f t="shared" si="9"/>
        <v>1.296207699779613</v>
      </c>
      <c r="AW8" s="18">
        <f t="shared" si="10"/>
        <v>1</v>
      </c>
      <c r="AX8" s="18">
        <f t="shared" si="11"/>
        <v>1.1050863072866013</v>
      </c>
      <c r="AZ8" t="s">
        <v>45</v>
      </c>
      <c r="BA8">
        <v>11</v>
      </c>
      <c r="BB8" t="s">
        <v>46</v>
      </c>
      <c r="BC8" s="19">
        <f t="shared" si="12"/>
        <v>5.3999999999999999E-2</v>
      </c>
      <c r="BD8" s="19">
        <f t="shared" si="13"/>
        <v>8.5000000000000006E-2</v>
      </c>
      <c r="BE8" s="19">
        <f t="shared" si="14"/>
        <v>0.14199999999999999</v>
      </c>
      <c r="BF8" s="16">
        <f t="shared" si="15"/>
        <v>258440.07810000001</v>
      </c>
      <c r="BG8" s="16">
        <f t="shared" si="16"/>
        <v>290148.6875</v>
      </c>
      <c r="BH8" s="16">
        <f t="shared" si="17"/>
        <v>309468.59379999997</v>
      </c>
      <c r="BI8" s="16">
        <f t="shared" si="18"/>
        <v>979466.9375</v>
      </c>
      <c r="BJ8" s="16">
        <f t="shared" si="19"/>
        <v>890547.625</v>
      </c>
      <c r="BK8" s="16">
        <f t="shared" si="20"/>
        <v>748406.1875</v>
      </c>
      <c r="BL8" s="16">
        <f t="shared" si="21"/>
        <v>1233643.5</v>
      </c>
      <c r="BM8" s="16">
        <f t="shared" si="22"/>
        <v>966329.625</v>
      </c>
      <c r="BN8" s="16">
        <f t="shared" si="23"/>
        <v>1016711.9375</v>
      </c>
    </row>
    <row r="9" spans="1:66" x14ac:dyDescent="0.3">
      <c r="B9">
        <v>8569</v>
      </c>
      <c r="C9">
        <v>2</v>
      </c>
      <c r="D9">
        <v>0.26</v>
      </c>
      <c r="E9">
        <v>1.0509999999999999</v>
      </c>
      <c r="F9" s="14">
        <v>20</v>
      </c>
      <c r="G9" s="15" t="str">
        <f>F9&amp;"_"&amp;COUNTIF($F$2:$F9,F9)</f>
        <v>20_1</v>
      </c>
      <c r="H9" t="s">
        <v>47</v>
      </c>
      <c r="I9">
        <v>0.376</v>
      </c>
      <c r="J9" s="16">
        <v>587101.1875</v>
      </c>
      <c r="K9" s="16">
        <v>756039.8125</v>
      </c>
      <c r="L9" s="16">
        <v>724277.5</v>
      </c>
      <c r="M9" s="17">
        <f t="shared" si="0"/>
        <v>587101.1875</v>
      </c>
      <c r="N9" s="18">
        <f t="shared" si="3"/>
        <v>1</v>
      </c>
      <c r="O9" s="18">
        <f t="shared" si="4"/>
        <v>1.2877504399529085</v>
      </c>
      <c r="P9" s="18">
        <f t="shared" si="5"/>
        <v>1.2336502044632638</v>
      </c>
      <c r="Q9" s="18"/>
      <c r="S9">
        <v>9508</v>
      </c>
      <c r="T9">
        <v>2</v>
      </c>
      <c r="U9">
        <v>-0.25</v>
      </c>
      <c r="V9">
        <v>1.859</v>
      </c>
      <c r="W9" s="14">
        <v>14</v>
      </c>
      <c r="X9" s="15" t="str">
        <f>W9&amp;"_"&amp;COUNTIF($W$2:$W9,W9)</f>
        <v>14_1</v>
      </c>
      <c r="Y9" t="s">
        <v>40</v>
      </c>
      <c r="Z9">
        <v>8.0000000000000002E-3</v>
      </c>
      <c r="AA9" s="17">
        <v>16780.320299999999</v>
      </c>
      <c r="AB9" s="17">
        <v>51889.019500000002</v>
      </c>
      <c r="AC9" s="17">
        <v>37742.6875</v>
      </c>
      <c r="AD9" s="17">
        <f t="shared" si="1"/>
        <v>16780.320299999999</v>
      </c>
      <c r="AE9" s="18">
        <f t="shared" si="6"/>
        <v>1</v>
      </c>
      <c r="AF9" s="18">
        <f t="shared" si="7"/>
        <v>3.0922544130459775</v>
      </c>
      <c r="AG9" s="18">
        <f t="shared" si="8"/>
        <v>2.2492233059460731</v>
      </c>
      <c r="AH9" s="18"/>
      <c r="AJ9">
        <v>9399</v>
      </c>
      <c r="AK9">
        <v>2</v>
      </c>
      <c r="AL9">
        <v>-0.12</v>
      </c>
      <c r="AM9">
        <v>1.768</v>
      </c>
      <c r="AN9" s="14">
        <v>14</v>
      </c>
      <c r="AO9" s="15" t="str">
        <f>AN9&amp;"_"&amp;COUNTIF($AN$2:$AN9,AN9)</f>
        <v>14_1</v>
      </c>
      <c r="AP9" t="s">
        <v>40</v>
      </c>
      <c r="AQ9">
        <v>4.0000000000000001E-3</v>
      </c>
      <c r="AR9" s="17">
        <v>21482.752</v>
      </c>
      <c r="AS9" s="17">
        <v>40464.417999999998</v>
      </c>
      <c r="AT9" s="17">
        <v>36491.136700000003</v>
      </c>
      <c r="AU9" s="17">
        <f t="shared" si="2"/>
        <v>21482.752</v>
      </c>
      <c r="AV9" s="18">
        <f t="shared" si="9"/>
        <v>1</v>
      </c>
      <c r="AW9" s="18">
        <f t="shared" si="10"/>
        <v>1.8835770202998199</v>
      </c>
      <c r="AX9" s="18">
        <f t="shared" si="11"/>
        <v>1.6986248642632007</v>
      </c>
      <c r="AZ9" t="s">
        <v>48</v>
      </c>
      <c r="BA9">
        <v>11</v>
      </c>
      <c r="BB9" t="s">
        <v>46</v>
      </c>
      <c r="BC9" s="19" t="str">
        <f t="shared" si="12"/>
        <v>N/D</v>
      </c>
      <c r="BD9" s="19">
        <f t="shared" si="13"/>
        <v>0.307</v>
      </c>
      <c r="BE9" s="19">
        <f t="shared" si="14"/>
        <v>0.26500000000000001</v>
      </c>
      <c r="BF9" s="16" t="str">
        <f t="shared" si="15"/>
        <v>N/D</v>
      </c>
      <c r="BG9" s="16" t="str">
        <f t="shared" si="16"/>
        <v>N/D</v>
      </c>
      <c r="BH9" s="16" t="str">
        <f t="shared" si="17"/>
        <v>N/D</v>
      </c>
      <c r="BI9" s="16">
        <f t="shared" si="18"/>
        <v>282693.34379999997</v>
      </c>
      <c r="BJ9" s="16">
        <f t="shared" si="19"/>
        <v>223759.04689999999</v>
      </c>
      <c r="BK9" s="16">
        <f t="shared" si="20"/>
        <v>214679.0938</v>
      </c>
      <c r="BL9" s="16">
        <f t="shared" si="21"/>
        <v>405419.5</v>
      </c>
      <c r="BM9" s="16">
        <f t="shared" si="22"/>
        <v>312773.5625</v>
      </c>
      <c r="BN9" s="16">
        <f t="shared" si="23"/>
        <v>345641.78120000003</v>
      </c>
    </row>
    <row r="10" spans="1:66" x14ac:dyDescent="0.3">
      <c r="B10">
        <v>8523</v>
      </c>
      <c r="C10">
        <v>2</v>
      </c>
      <c r="D10">
        <v>0.2</v>
      </c>
      <c r="E10">
        <v>1.04</v>
      </c>
      <c r="F10" s="14">
        <v>20</v>
      </c>
      <c r="G10" s="15" t="str">
        <f>F10&amp;"_"&amp;COUNTIF($F$2:$F10,F10)</f>
        <v>20_2</v>
      </c>
      <c r="H10" t="s">
        <v>47</v>
      </c>
      <c r="I10">
        <v>0.35499999999999998</v>
      </c>
      <c r="J10" s="16">
        <v>222310.73439999999</v>
      </c>
      <c r="K10" s="16">
        <v>216205.10939999999</v>
      </c>
      <c r="L10" s="16">
        <v>242935.7812</v>
      </c>
      <c r="M10" s="17">
        <f t="shared" si="0"/>
        <v>216205.10939999999</v>
      </c>
      <c r="N10" s="18">
        <f t="shared" si="3"/>
        <v>1.0282399662845341</v>
      </c>
      <c r="O10" s="18">
        <f t="shared" si="4"/>
        <v>1</v>
      </c>
      <c r="P10" s="18">
        <f t="shared" si="5"/>
        <v>1.1236357081207815</v>
      </c>
      <c r="Q10" s="18"/>
      <c r="S10">
        <v>5585</v>
      </c>
      <c r="T10">
        <v>2</v>
      </c>
      <c r="U10">
        <v>0.56000000000000005</v>
      </c>
      <c r="V10">
        <v>1.964</v>
      </c>
      <c r="W10" s="14">
        <v>15</v>
      </c>
      <c r="X10" s="15" t="str">
        <f>W10&amp;"_"&amp;COUNTIF($W$2:$W10,W10)</f>
        <v>15_1</v>
      </c>
      <c r="Y10" t="s">
        <v>44</v>
      </c>
      <c r="Z10">
        <v>5.2999999999999999E-2</v>
      </c>
      <c r="AA10" s="17">
        <v>338959.5625</v>
      </c>
      <c r="AB10" s="17">
        <v>268088.8125</v>
      </c>
      <c r="AC10" s="17">
        <v>241680.5625</v>
      </c>
      <c r="AD10" s="17">
        <f t="shared" si="1"/>
        <v>241680.5625</v>
      </c>
      <c r="AE10" s="18">
        <f t="shared" si="6"/>
        <v>1.4025106487411456</v>
      </c>
      <c r="AF10" s="18">
        <f t="shared" si="7"/>
        <v>1.1092692342604094</v>
      </c>
      <c r="AG10" s="18">
        <f t="shared" si="8"/>
        <v>1</v>
      </c>
      <c r="AH10" s="18"/>
      <c r="AJ10">
        <v>5527</v>
      </c>
      <c r="AK10">
        <v>2</v>
      </c>
      <c r="AL10">
        <v>0.44</v>
      </c>
      <c r="AM10">
        <v>2.0019999999999998</v>
      </c>
      <c r="AN10" s="14">
        <v>15</v>
      </c>
      <c r="AO10" s="15" t="str">
        <f>AN10&amp;"_"&amp;COUNTIF($AN$2:$AN10,AN10)</f>
        <v>15_1</v>
      </c>
      <c r="AP10" t="s">
        <v>44</v>
      </c>
      <c r="AQ10">
        <v>5.0999999999999997E-2</v>
      </c>
      <c r="AR10" s="17">
        <v>402774.875</v>
      </c>
      <c r="AS10" s="17">
        <v>314757.75</v>
      </c>
      <c r="AT10" s="17">
        <v>308957.3125</v>
      </c>
      <c r="AU10" s="17">
        <f t="shared" si="2"/>
        <v>308957.3125</v>
      </c>
      <c r="AV10" s="18">
        <f t="shared" si="9"/>
        <v>1.303658656727861</v>
      </c>
      <c r="AW10" s="18">
        <f t="shared" si="10"/>
        <v>1.0187742360038816</v>
      </c>
      <c r="AX10" s="18">
        <f t="shared" si="11"/>
        <v>1</v>
      </c>
      <c r="AZ10" t="s">
        <v>49</v>
      </c>
      <c r="BA10">
        <v>14</v>
      </c>
      <c r="BB10" t="s">
        <v>50</v>
      </c>
      <c r="BC10" s="19">
        <f t="shared" si="12"/>
        <v>6.0000000000000001E-3</v>
      </c>
      <c r="BD10" s="19">
        <f t="shared" si="13"/>
        <v>8.0000000000000002E-3</v>
      </c>
      <c r="BE10" s="19">
        <f t="shared" si="14"/>
        <v>4.0000000000000001E-3</v>
      </c>
      <c r="BF10" s="16">
        <f t="shared" si="15"/>
        <v>19024.5625</v>
      </c>
      <c r="BG10" s="16">
        <f t="shared" si="16"/>
        <v>36876.414100000002</v>
      </c>
      <c r="BH10" s="16">
        <f t="shared" si="17"/>
        <v>37202.863299999997</v>
      </c>
      <c r="BI10" s="16">
        <f t="shared" si="18"/>
        <v>16780.320299999999</v>
      </c>
      <c r="BJ10" s="16">
        <f t="shared" si="19"/>
        <v>51889.019500000002</v>
      </c>
      <c r="BK10" s="16">
        <f t="shared" si="20"/>
        <v>37742.6875</v>
      </c>
      <c r="BL10" s="16">
        <f t="shared" si="21"/>
        <v>21482.752</v>
      </c>
      <c r="BM10" s="16">
        <f t="shared" si="22"/>
        <v>40464.417999999998</v>
      </c>
      <c r="BN10" s="16">
        <f t="shared" si="23"/>
        <v>36491.136700000003</v>
      </c>
    </row>
    <row r="11" spans="1:66" x14ac:dyDescent="0.3">
      <c r="B11">
        <v>8619</v>
      </c>
      <c r="C11">
        <v>2</v>
      </c>
      <c r="D11">
        <v>0.22</v>
      </c>
      <c r="E11">
        <v>1.012</v>
      </c>
      <c r="F11" s="14">
        <v>20</v>
      </c>
      <c r="G11" s="15" t="str">
        <f>F11&amp;"_"&amp;COUNTIF($F$2:$F11,F11)</f>
        <v>20_3</v>
      </c>
      <c r="H11" t="s">
        <v>47</v>
      </c>
      <c r="I11">
        <v>0.47</v>
      </c>
      <c r="J11" s="16">
        <v>410532.4375</v>
      </c>
      <c r="K11" s="16">
        <v>497543.59379999997</v>
      </c>
      <c r="L11" s="16">
        <v>535383.875</v>
      </c>
      <c r="M11" s="17">
        <f t="shared" si="0"/>
        <v>410532.4375</v>
      </c>
      <c r="N11" s="18">
        <f t="shared" si="3"/>
        <v>1</v>
      </c>
      <c r="O11" s="18">
        <f t="shared" si="4"/>
        <v>1.2119470920004951</v>
      </c>
      <c r="P11" s="18">
        <f t="shared" si="5"/>
        <v>1.3041207614684527</v>
      </c>
      <c r="Q11" s="18"/>
      <c r="S11">
        <v>5630</v>
      </c>
      <c r="T11">
        <v>2</v>
      </c>
      <c r="U11">
        <v>0.56000000000000005</v>
      </c>
      <c r="V11">
        <v>1.885</v>
      </c>
      <c r="W11" s="14">
        <v>15</v>
      </c>
      <c r="X11" s="15" t="str">
        <f>W11&amp;"_"&amp;COUNTIF($W$2:$W11,W11)</f>
        <v>15_2</v>
      </c>
      <c r="Y11" t="s">
        <v>44</v>
      </c>
      <c r="Z11">
        <v>1.4999999999999999E-2</v>
      </c>
      <c r="AA11" s="17">
        <v>1160721.625</v>
      </c>
      <c r="AB11" s="17">
        <v>991954.25</v>
      </c>
      <c r="AC11" s="17">
        <v>927941.9375</v>
      </c>
      <c r="AD11" s="17">
        <f t="shared" si="1"/>
        <v>927941.9375</v>
      </c>
      <c r="AE11" s="18">
        <f t="shared" si="6"/>
        <v>1.2508558758828594</v>
      </c>
      <c r="AF11" s="18">
        <f t="shared" si="7"/>
        <v>1.0689831011113236</v>
      </c>
      <c r="AG11" s="18">
        <f t="shared" si="8"/>
        <v>1</v>
      </c>
      <c r="AH11" s="18"/>
      <c r="AJ11">
        <v>5571</v>
      </c>
      <c r="AK11">
        <v>2</v>
      </c>
      <c r="AL11">
        <v>0.42</v>
      </c>
      <c r="AM11">
        <v>1.9019999999999999</v>
      </c>
      <c r="AN11" s="14">
        <v>15</v>
      </c>
      <c r="AO11" s="15" t="str">
        <f>AN11&amp;"_"&amp;COUNTIF($AN$2:$AN11,AN11)</f>
        <v>15_2</v>
      </c>
      <c r="AP11" t="s">
        <v>44</v>
      </c>
      <c r="AQ11">
        <v>1.0999999999999999E-2</v>
      </c>
      <c r="AR11" s="17">
        <v>1192498.375</v>
      </c>
      <c r="AS11" s="17">
        <v>943059</v>
      </c>
      <c r="AT11" s="17">
        <v>953679.875</v>
      </c>
      <c r="AU11" s="17">
        <f t="shared" si="2"/>
        <v>943059</v>
      </c>
      <c r="AV11" s="18">
        <f t="shared" si="9"/>
        <v>1.2645002857721521</v>
      </c>
      <c r="AW11" s="18">
        <f t="shared" si="10"/>
        <v>1</v>
      </c>
      <c r="AX11" s="18">
        <f t="shared" si="11"/>
        <v>1.0112621532693076</v>
      </c>
      <c r="AZ11" t="s">
        <v>51</v>
      </c>
      <c r="BA11">
        <v>14</v>
      </c>
      <c r="BB11" t="s">
        <v>50</v>
      </c>
      <c r="BC11" s="19">
        <f t="shared" si="12"/>
        <v>4.0000000000000001E-3</v>
      </c>
      <c r="BD11" s="19" t="str">
        <f t="shared" si="13"/>
        <v>N/D</v>
      </c>
      <c r="BE11" s="19" t="str">
        <f t="shared" si="14"/>
        <v>N/D</v>
      </c>
      <c r="BF11" s="16">
        <f t="shared" si="15"/>
        <v>14235.381799999999</v>
      </c>
      <c r="BG11" s="16">
        <f t="shared" si="16"/>
        <v>44560.945299999999</v>
      </c>
      <c r="BH11" s="16">
        <f t="shared" si="17"/>
        <v>36916.078099999999</v>
      </c>
      <c r="BI11" s="16" t="str">
        <f t="shared" si="18"/>
        <v>N/D</v>
      </c>
      <c r="BJ11" s="16" t="str">
        <f t="shared" si="19"/>
        <v>N/D</v>
      </c>
      <c r="BK11" s="16" t="str">
        <f t="shared" si="20"/>
        <v>N/D</v>
      </c>
      <c r="BL11" s="16" t="str">
        <f t="shared" si="21"/>
        <v>N/D</v>
      </c>
      <c r="BM11" s="16" t="str">
        <f t="shared" si="22"/>
        <v>N/D</v>
      </c>
      <c r="BN11" s="16" t="str">
        <f t="shared" si="23"/>
        <v>N/D</v>
      </c>
    </row>
    <row r="12" spans="1:66" x14ac:dyDescent="0.3">
      <c r="B12">
        <v>10856</v>
      </c>
      <c r="C12">
        <v>2</v>
      </c>
      <c r="D12">
        <v>-0.02</v>
      </c>
      <c r="E12">
        <v>1.1459999999999999</v>
      </c>
      <c r="F12" s="14">
        <v>25</v>
      </c>
      <c r="G12" s="15" t="str">
        <f>F12&amp;"_"&amp;COUNTIF($F$2:$F12,F12)</f>
        <v>25_1</v>
      </c>
      <c r="H12" t="s">
        <v>52</v>
      </c>
      <c r="I12">
        <v>0</v>
      </c>
      <c r="J12" s="16">
        <v>339650.03120000003</v>
      </c>
      <c r="K12" s="16">
        <v>469192.28120000003</v>
      </c>
      <c r="L12" s="16">
        <v>494484.84379999997</v>
      </c>
      <c r="M12" s="17">
        <f t="shared" si="0"/>
        <v>339650.03120000003</v>
      </c>
      <c r="N12" s="18">
        <f t="shared" si="3"/>
        <v>1</v>
      </c>
      <c r="O12" s="18">
        <f t="shared" si="4"/>
        <v>1.3813991994710584</v>
      </c>
      <c r="P12" s="18">
        <f t="shared" si="5"/>
        <v>1.4558657393699068</v>
      </c>
      <c r="Q12" s="18"/>
      <c r="S12">
        <v>8468</v>
      </c>
      <c r="T12">
        <v>2</v>
      </c>
      <c r="U12">
        <v>0.31</v>
      </c>
      <c r="V12">
        <v>1.0660000000000001</v>
      </c>
      <c r="W12" s="14">
        <v>20</v>
      </c>
      <c r="X12" s="15" t="str">
        <f>W12&amp;"_"&amp;COUNTIF($W$2:$W12,W12)</f>
        <v>20_1</v>
      </c>
      <c r="Y12" t="s">
        <v>47</v>
      </c>
      <c r="Z12">
        <v>0.36599999999999999</v>
      </c>
      <c r="AA12" s="17">
        <v>716452.3125</v>
      </c>
      <c r="AB12" s="17">
        <v>615894.75</v>
      </c>
      <c r="AC12" s="17">
        <v>550616.5625</v>
      </c>
      <c r="AD12" s="17">
        <f t="shared" si="1"/>
        <v>550616.5625</v>
      </c>
      <c r="AE12" s="18">
        <f t="shared" si="6"/>
        <v>1.3011819136842619</v>
      </c>
      <c r="AF12" s="18">
        <f t="shared" si="7"/>
        <v>1.1185547111107832</v>
      </c>
      <c r="AG12" s="18">
        <f t="shared" si="8"/>
        <v>1</v>
      </c>
      <c r="AH12" s="18"/>
      <c r="AJ12">
        <v>12643</v>
      </c>
      <c r="AK12">
        <v>2</v>
      </c>
      <c r="AL12">
        <v>0.92</v>
      </c>
      <c r="AM12">
        <v>1.071</v>
      </c>
      <c r="AN12" s="14">
        <v>17</v>
      </c>
      <c r="AO12" s="15" t="str">
        <f>AN12&amp;"_"&amp;COUNTIF($AN$2:$AN12,AN12)</f>
        <v>17_1</v>
      </c>
      <c r="AP12" t="s">
        <v>53</v>
      </c>
      <c r="AQ12">
        <v>8.0000000000000002E-3</v>
      </c>
      <c r="AR12" s="17">
        <v>516632.0625</v>
      </c>
      <c r="AS12" s="17">
        <v>819115.4375</v>
      </c>
      <c r="AT12" s="17">
        <v>740775</v>
      </c>
      <c r="AU12" s="17">
        <f t="shared" si="2"/>
        <v>516632.0625</v>
      </c>
      <c r="AV12" s="18">
        <f t="shared" si="9"/>
        <v>1</v>
      </c>
      <c r="AW12" s="18">
        <f t="shared" si="10"/>
        <v>1.5854909072740719</v>
      </c>
      <c r="AX12" s="18">
        <f t="shared" si="11"/>
        <v>1.43385409805068</v>
      </c>
      <c r="AZ12" t="s">
        <v>54</v>
      </c>
      <c r="BA12">
        <v>15</v>
      </c>
      <c r="BB12" t="s">
        <v>55</v>
      </c>
      <c r="BC12" s="19">
        <f t="shared" si="12"/>
        <v>2.8000000000000001E-2</v>
      </c>
      <c r="BD12" s="19">
        <f t="shared" si="13"/>
        <v>5.2999999999999999E-2</v>
      </c>
      <c r="BE12" s="19">
        <f t="shared" si="14"/>
        <v>5.0999999999999997E-2</v>
      </c>
      <c r="BF12" s="16">
        <f t="shared" si="15"/>
        <v>349744.3125</v>
      </c>
      <c r="BG12" s="16">
        <f t="shared" si="16"/>
        <v>417987.875</v>
      </c>
      <c r="BH12" s="16">
        <f t="shared" si="17"/>
        <v>398055.75</v>
      </c>
      <c r="BI12" s="16">
        <f t="shared" si="18"/>
        <v>338959.5625</v>
      </c>
      <c r="BJ12" s="16">
        <f t="shared" si="19"/>
        <v>268088.8125</v>
      </c>
      <c r="BK12" s="16">
        <f t="shared" si="20"/>
        <v>241680.5625</v>
      </c>
      <c r="BL12" s="16">
        <f t="shared" si="21"/>
        <v>402774.875</v>
      </c>
      <c r="BM12" s="16">
        <f t="shared" si="22"/>
        <v>314757.75</v>
      </c>
      <c r="BN12" s="16">
        <f t="shared" si="23"/>
        <v>308957.3125</v>
      </c>
    </row>
    <row r="13" spans="1:66" x14ac:dyDescent="0.3">
      <c r="B13">
        <v>10817</v>
      </c>
      <c r="C13">
        <v>2</v>
      </c>
      <c r="D13">
        <v>-0.01</v>
      </c>
      <c r="E13">
        <v>1.1259999999999999</v>
      </c>
      <c r="F13" s="14">
        <v>25</v>
      </c>
      <c r="G13" s="15" t="str">
        <f>F13&amp;"_"&amp;COUNTIF($F$2:$F13,F13)</f>
        <v>25_2</v>
      </c>
      <c r="H13" t="s">
        <v>52</v>
      </c>
      <c r="I13">
        <v>0.104</v>
      </c>
      <c r="J13" s="16">
        <v>495124.78120000003</v>
      </c>
      <c r="K13" s="16">
        <v>395498.875</v>
      </c>
      <c r="L13" s="16">
        <v>436997.4375</v>
      </c>
      <c r="M13" s="17">
        <f t="shared" si="0"/>
        <v>395498.875</v>
      </c>
      <c r="N13" s="18">
        <f t="shared" si="3"/>
        <v>1.2518993415594419</v>
      </c>
      <c r="O13" s="18">
        <f t="shared" si="4"/>
        <v>1</v>
      </c>
      <c r="P13" s="18">
        <f t="shared" si="5"/>
        <v>1.1049271315879217</v>
      </c>
      <c r="Q13" s="18"/>
      <c r="S13">
        <v>14440</v>
      </c>
      <c r="T13">
        <v>2</v>
      </c>
      <c r="U13">
        <v>0.55000000000000004</v>
      </c>
      <c r="V13">
        <v>1.159</v>
      </c>
      <c r="W13" s="14">
        <v>33</v>
      </c>
      <c r="X13" s="15" t="str">
        <f>W13&amp;"_"&amp;COUNTIF($W$2:$W13,W13)</f>
        <v>33_1</v>
      </c>
      <c r="Y13" t="s">
        <v>56</v>
      </c>
      <c r="Z13">
        <v>0.108</v>
      </c>
      <c r="AA13" s="17">
        <v>10218.9854</v>
      </c>
      <c r="AB13" s="17">
        <v>32131.152300000002</v>
      </c>
      <c r="AC13" s="17">
        <v>28365.761699999999</v>
      </c>
      <c r="AD13" s="17">
        <f t="shared" si="1"/>
        <v>10218.9854</v>
      </c>
      <c r="AE13" s="18">
        <f t="shared" si="6"/>
        <v>1</v>
      </c>
      <c r="AF13" s="18">
        <f t="shared" si="7"/>
        <v>3.1442605153345267</v>
      </c>
      <c r="AG13" s="18">
        <f t="shared" si="8"/>
        <v>2.7757904126176753</v>
      </c>
      <c r="AH13" s="18"/>
      <c r="AJ13">
        <v>12685</v>
      </c>
      <c r="AK13">
        <v>2</v>
      </c>
      <c r="AL13">
        <v>1.01</v>
      </c>
      <c r="AM13">
        <v>1.04</v>
      </c>
      <c r="AN13" s="14">
        <v>17</v>
      </c>
      <c r="AO13" s="15" t="str">
        <f>AN13&amp;"_"&amp;COUNTIF($AN$2:$AN13,AN13)</f>
        <v>17_2</v>
      </c>
      <c r="AP13" t="s">
        <v>53</v>
      </c>
      <c r="AQ13">
        <v>4.0000000000000001E-3</v>
      </c>
      <c r="AR13" s="17">
        <v>225866.76560000001</v>
      </c>
      <c r="AS13" s="17">
        <v>396688.6875</v>
      </c>
      <c r="AT13" s="17">
        <v>396043.65620000003</v>
      </c>
      <c r="AU13" s="17">
        <f t="shared" si="2"/>
        <v>225866.76560000001</v>
      </c>
      <c r="AV13" s="18">
        <f t="shared" si="9"/>
        <v>1</v>
      </c>
      <c r="AW13" s="18">
        <f t="shared" si="10"/>
        <v>1.7562950726558773</v>
      </c>
      <c r="AX13" s="18">
        <f t="shared" si="11"/>
        <v>1.7534392682692226</v>
      </c>
      <c r="AZ13" t="s">
        <v>57</v>
      </c>
      <c r="BA13">
        <v>15</v>
      </c>
      <c r="BB13" t="s">
        <v>55</v>
      </c>
      <c r="BC13" s="19" t="str">
        <f t="shared" si="12"/>
        <v>N/D</v>
      </c>
      <c r="BD13" s="19">
        <f t="shared" si="13"/>
        <v>1.4999999999999999E-2</v>
      </c>
      <c r="BE13" s="19">
        <f t="shared" si="14"/>
        <v>1.0999999999999999E-2</v>
      </c>
      <c r="BF13" s="16" t="str">
        <f t="shared" si="15"/>
        <v>N/D</v>
      </c>
      <c r="BG13" s="16" t="str">
        <f t="shared" si="16"/>
        <v>N/D</v>
      </c>
      <c r="BH13" s="16" t="str">
        <f t="shared" si="17"/>
        <v>N/D</v>
      </c>
      <c r="BI13" s="16">
        <f t="shared" si="18"/>
        <v>1160721.625</v>
      </c>
      <c r="BJ13" s="16">
        <f t="shared" si="19"/>
        <v>991954.25</v>
      </c>
      <c r="BK13" s="16">
        <f t="shared" si="20"/>
        <v>927941.9375</v>
      </c>
      <c r="BL13" s="16">
        <f t="shared" si="21"/>
        <v>1192498.375</v>
      </c>
      <c r="BM13" s="16">
        <f t="shared" si="22"/>
        <v>943059</v>
      </c>
      <c r="BN13" s="16">
        <f t="shared" si="23"/>
        <v>953679.875</v>
      </c>
    </row>
    <row r="14" spans="1:66" x14ac:dyDescent="0.3">
      <c r="B14">
        <v>10459</v>
      </c>
      <c r="C14">
        <v>2</v>
      </c>
      <c r="D14">
        <v>-0.54</v>
      </c>
      <c r="E14">
        <v>1.036</v>
      </c>
      <c r="F14" s="14">
        <v>26</v>
      </c>
      <c r="G14" s="15" t="str">
        <f>F14&amp;"_"&amp;COUNTIF($F$2:$F14,F14)</f>
        <v>26_1</v>
      </c>
      <c r="H14" t="s">
        <v>58</v>
      </c>
      <c r="I14">
        <v>0.35499999999999998</v>
      </c>
      <c r="J14" s="16">
        <v>349451.25</v>
      </c>
      <c r="K14" s="16">
        <v>692059.625</v>
      </c>
      <c r="L14" s="16">
        <v>697982.9375</v>
      </c>
      <c r="M14" s="17">
        <f t="shared" si="0"/>
        <v>349451.25</v>
      </c>
      <c r="N14" s="18">
        <f t="shared" si="3"/>
        <v>1</v>
      </c>
      <c r="O14" s="18">
        <f t="shared" si="4"/>
        <v>1.9804182271489943</v>
      </c>
      <c r="P14" s="18">
        <f t="shared" si="5"/>
        <v>1.9973685528381999</v>
      </c>
      <c r="Q14" s="18"/>
      <c r="S14">
        <v>14486</v>
      </c>
      <c r="T14">
        <v>2</v>
      </c>
      <c r="U14">
        <v>-1.06</v>
      </c>
      <c r="V14">
        <v>1.133</v>
      </c>
      <c r="W14" s="14">
        <v>33</v>
      </c>
      <c r="X14" s="15" t="str">
        <f>W14&amp;"_"&amp;COUNTIF($W$2:$W14,W14)</f>
        <v>33_2</v>
      </c>
      <c r="Y14" t="s">
        <v>56</v>
      </c>
      <c r="Z14">
        <v>0.1</v>
      </c>
      <c r="AA14" s="17">
        <v>8336.6142999999993</v>
      </c>
      <c r="AB14" s="17">
        <v>24441.964800000002</v>
      </c>
      <c r="AC14" s="17">
        <v>21763.1113</v>
      </c>
      <c r="AD14" s="17">
        <f t="shared" si="1"/>
        <v>8336.6142999999993</v>
      </c>
      <c r="AE14" s="18">
        <f t="shared" si="6"/>
        <v>1</v>
      </c>
      <c r="AF14" s="18">
        <f t="shared" si="7"/>
        <v>2.93188144736407</v>
      </c>
      <c r="AG14" s="18">
        <f t="shared" si="8"/>
        <v>2.6105455424512085</v>
      </c>
      <c r="AH14" s="18"/>
      <c r="AJ14">
        <v>8424</v>
      </c>
      <c r="AK14">
        <v>2</v>
      </c>
      <c r="AL14">
        <v>0.32</v>
      </c>
      <c r="AM14">
        <v>1.0609999999999999</v>
      </c>
      <c r="AN14" s="14">
        <v>20</v>
      </c>
      <c r="AO14" s="15" t="str">
        <f>AN14&amp;"_"&amp;COUNTIF($AN$2:$AN14,AN14)</f>
        <v>20_1</v>
      </c>
      <c r="AP14" t="s">
        <v>47</v>
      </c>
      <c r="AQ14">
        <v>0.36099999999999999</v>
      </c>
      <c r="AR14" s="17">
        <v>905356.3125</v>
      </c>
      <c r="AS14" s="17">
        <v>729400.75</v>
      </c>
      <c r="AT14" s="17">
        <v>794648.125</v>
      </c>
      <c r="AU14" s="17">
        <f t="shared" si="2"/>
        <v>729400.75</v>
      </c>
      <c r="AV14" s="18">
        <f t="shared" si="9"/>
        <v>1.2412330430151053</v>
      </c>
      <c r="AW14" s="18">
        <f t="shared" si="10"/>
        <v>1</v>
      </c>
      <c r="AX14" s="18">
        <f t="shared" si="11"/>
        <v>1.0894533971894051</v>
      </c>
      <c r="AZ14" t="s">
        <v>59</v>
      </c>
      <c r="BA14">
        <v>17</v>
      </c>
      <c r="BB14" t="s">
        <v>60</v>
      </c>
      <c r="BC14" s="19" t="str">
        <f t="shared" si="12"/>
        <v>N/D</v>
      </c>
      <c r="BD14" s="19" t="str">
        <f t="shared" si="13"/>
        <v>N/D</v>
      </c>
      <c r="BE14" s="19">
        <f t="shared" si="14"/>
        <v>8.0000000000000002E-3</v>
      </c>
      <c r="BF14" s="16" t="str">
        <f t="shared" si="15"/>
        <v>N/D</v>
      </c>
      <c r="BG14" s="16" t="str">
        <f t="shared" si="16"/>
        <v>N/D</v>
      </c>
      <c r="BH14" s="16" t="str">
        <f t="shared" si="17"/>
        <v>N/D</v>
      </c>
      <c r="BI14" s="16" t="str">
        <f t="shared" si="18"/>
        <v>N/D</v>
      </c>
      <c r="BJ14" s="16" t="str">
        <f t="shared" si="19"/>
        <v>N/D</v>
      </c>
      <c r="BK14" s="16" t="str">
        <f t="shared" si="20"/>
        <v>N/D</v>
      </c>
      <c r="BL14" s="16">
        <f t="shared" si="21"/>
        <v>516632.0625</v>
      </c>
      <c r="BM14" s="16">
        <f t="shared" si="22"/>
        <v>819115.4375</v>
      </c>
      <c r="BN14" s="16">
        <f t="shared" si="23"/>
        <v>740775</v>
      </c>
    </row>
    <row r="15" spans="1:66" x14ac:dyDescent="0.3">
      <c r="B15">
        <v>14568</v>
      </c>
      <c r="C15">
        <v>2</v>
      </c>
      <c r="D15">
        <v>-0.23</v>
      </c>
      <c r="E15">
        <v>1.1399999999999999</v>
      </c>
      <c r="F15" s="14">
        <v>33</v>
      </c>
      <c r="G15" s="15" t="str">
        <f>F15&amp;"_"&amp;COUNTIF($F$2:$F15,F15)</f>
        <v>33_1</v>
      </c>
      <c r="H15" t="s">
        <v>56</v>
      </c>
      <c r="I15">
        <v>0.10100000000000001</v>
      </c>
      <c r="J15" s="16">
        <v>10389.2354</v>
      </c>
      <c r="K15" s="16">
        <v>35418.449200000003</v>
      </c>
      <c r="L15" s="16">
        <v>31803.9316</v>
      </c>
      <c r="M15" s="17">
        <f t="shared" si="0"/>
        <v>10389.2354</v>
      </c>
      <c r="N15" s="18">
        <f t="shared" si="3"/>
        <v>1</v>
      </c>
      <c r="O15" s="18">
        <f t="shared" si="4"/>
        <v>3.4091487810546677</v>
      </c>
      <c r="P15" s="18">
        <f t="shared" si="5"/>
        <v>3.0612389050304896</v>
      </c>
      <c r="Q15" s="18"/>
      <c r="S15">
        <v>13891</v>
      </c>
      <c r="T15">
        <v>2</v>
      </c>
      <c r="U15">
        <v>0.19</v>
      </c>
      <c r="V15">
        <v>1.4870000000000001</v>
      </c>
      <c r="W15" s="14">
        <v>34</v>
      </c>
      <c r="X15" s="15" t="str">
        <f>W15&amp;"_"&amp;COUNTIF($W$2:$W15,W15)</f>
        <v>34_1</v>
      </c>
      <c r="Y15" t="s">
        <v>61</v>
      </c>
      <c r="Z15">
        <v>3.4000000000000002E-2</v>
      </c>
      <c r="AA15" s="17">
        <v>9830.6982000000007</v>
      </c>
      <c r="AB15" s="17">
        <v>25115.695299999999</v>
      </c>
      <c r="AC15" s="17">
        <v>20309.613300000001</v>
      </c>
      <c r="AD15" s="17">
        <f t="shared" si="1"/>
        <v>9830.6982000000007</v>
      </c>
      <c r="AE15" s="18">
        <f t="shared" si="6"/>
        <v>1</v>
      </c>
      <c r="AF15" s="18">
        <f t="shared" si="7"/>
        <v>2.5548231457252952</v>
      </c>
      <c r="AG15" s="18">
        <f t="shared" si="8"/>
        <v>2.0659380327635324</v>
      </c>
      <c r="AH15" s="18"/>
      <c r="AJ15">
        <v>5080</v>
      </c>
      <c r="AK15">
        <v>2</v>
      </c>
      <c r="AL15">
        <v>1.02</v>
      </c>
      <c r="AM15">
        <v>1.0009999999999999</v>
      </c>
      <c r="AN15" s="14">
        <v>32</v>
      </c>
      <c r="AO15" s="15" t="str">
        <f>AN15&amp;"_"&amp;COUNTIF($AN$2:$AN15,AN15)</f>
        <v>32_1</v>
      </c>
      <c r="AP15" t="s">
        <v>62</v>
      </c>
      <c r="AQ15">
        <v>0.49299999999999999</v>
      </c>
      <c r="AR15" s="17">
        <v>176170.3438</v>
      </c>
      <c r="AS15" s="17">
        <v>121070.02340000001</v>
      </c>
      <c r="AT15" s="17">
        <v>124039.32030000001</v>
      </c>
      <c r="AU15" s="17">
        <f t="shared" si="2"/>
        <v>121070.02340000001</v>
      </c>
      <c r="AV15" s="18">
        <f t="shared" si="9"/>
        <v>1.4551111732914721</v>
      </c>
      <c r="AW15" s="18">
        <f t="shared" si="10"/>
        <v>1</v>
      </c>
      <c r="AX15" s="18">
        <f t="shared" si="11"/>
        <v>1.024525450781403</v>
      </c>
      <c r="AZ15" t="s">
        <v>63</v>
      </c>
      <c r="BA15">
        <v>17</v>
      </c>
      <c r="BB15" t="s">
        <v>60</v>
      </c>
      <c r="BC15" s="19" t="str">
        <f t="shared" si="12"/>
        <v>N/D</v>
      </c>
      <c r="BD15" s="19" t="str">
        <f t="shared" si="13"/>
        <v>N/D</v>
      </c>
      <c r="BE15" s="19">
        <f t="shared" si="14"/>
        <v>4.0000000000000001E-3</v>
      </c>
      <c r="BF15" s="16" t="str">
        <f t="shared" si="15"/>
        <v>N/D</v>
      </c>
      <c r="BG15" s="16" t="str">
        <f t="shared" si="16"/>
        <v>N/D</v>
      </c>
      <c r="BH15" s="16" t="str">
        <f t="shared" si="17"/>
        <v>N/D</v>
      </c>
      <c r="BI15" s="16" t="str">
        <f t="shared" si="18"/>
        <v>N/D</v>
      </c>
      <c r="BJ15" s="16" t="str">
        <f t="shared" si="19"/>
        <v>N/D</v>
      </c>
      <c r="BK15" s="16" t="str">
        <f t="shared" si="20"/>
        <v>N/D</v>
      </c>
      <c r="BL15" s="16">
        <f t="shared" si="21"/>
        <v>225866.76560000001</v>
      </c>
      <c r="BM15" s="16">
        <f t="shared" si="22"/>
        <v>396688.6875</v>
      </c>
      <c r="BN15" s="16">
        <f t="shared" si="23"/>
        <v>396043.65620000003</v>
      </c>
    </row>
    <row r="16" spans="1:66" x14ac:dyDescent="0.3">
      <c r="B16">
        <v>14626</v>
      </c>
      <c r="C16">
        <v>2</v>
      </c>
      <c r="D16">
        <v>0.2</v>
      </c>
      <c r="E16">
        <v>1.129</v>
      </c>
      <c r="F16" s="14">
        <v>33</v>
      </c>
      <c r="G16" s="15" t="str">
        <f>F16&amp;"_"&amp;COUNTIF($F$2:$F16,F16)</f>
        <v>33_2</v>
      </c>
      <c r="H16" t="s">
        <v>56</v>
      </c>
      <c r="I16">
        <v>0.128</v>
      </c>
      <c r="J16" s="16">
        <v>7956.6763000000001</v>
      </c>
      <c r="K16" s="16">
        <v>24857.132799999999</v>
      </c>
      <c r="L16" s="16">
        <v>19211.107400000001</v>
      </c>
      <c r="M16" s="17">
        <f t="shared" si="0"/>
        <v>7956.6763000000001</v>
      </c>
      <c r="N16" s="18">
        <f t="shared" si="3"/>
        <v>1</v>
      </c>
      <c r="O16" s="18">
        <f t="shared" si="4"/>
        <v>3.1240598288508985</v>
      </c>
      <c r="P16" s="18">
        <f t="shared" si="5"/>
        <v>2.4144638635104458</v>
      </c>
      <c r="Q16" s="18"/>
      <c r="S16">
        <v>13840</v>
      </c>
      <c r="T16">
        <v>2</v>
      </c>
      <c r="U16">
        <v>0.1</v>
      </c>
      <c r="V16">
        <v>1.4670000000000001</v>
      </c>
      <c r="W16" s="14">
        <v>34</v>
      </c>
      <c r="X16" s="15" t="str">
        <f>W16&amp;"_"&amp;COUNTIF($W$2:$W16,W16)</f>
        <v>34_2</v>
      </c>
      <c r="Y16" t="s">
        <v>61</v>
      </c>
      <c r="Z16">
        <v>3.5999999999999997E-2</v>
      </c>
      <c r="AA16" s="17">
        <v>7225.3842999999997</v>
      </c>
      <c r="AB16" s="17">
        <v>24012.265599999999</v>
      </c>
      <c r="AC16" s="17">
        <v>22611.8027</v>
      </c>
      <c r="AD16" s="17">
        <f t="shared" si="1"/>
        <v>7225.3842999999997</v>
      </c>
      <c r="AE16" s="18">
        <f t="shared" si="6"/>
        <v>1</v>
      </c>
      <c r="AF16" s="18">
        <f t="shared" si="7"/>
        <v>3.323320200421727</v>
      </c>
      <c r="AG16" s="18">
        <f t="shared" si="8"/>
        <v>3.1294948145526322</v>
      </c>
      <c r="AH16" s="18"/>
      <c r="AJ16">
        <v>14284</v>
      </c>
      <c r="AK16">
        <v>2</v>
      </c>
      <c r="AL16">
        <v>-0.53</v>
      </c>
      <c r="AM16">
        <v>1.339</v>
      </c>
      <c r="AN16" s="14">
        <v>33</v>
      </c>
      <c r="AO16" s="15" t="str">
        <f>AN16&amp;"_"&amp;COUNTIF($AN$2:$AN16,AN16)</f>
        <v>33_1</v>
      </c>
      <c r="AP16" t="s">
        <v>56</v>
      </c>
      <c r="AQ16">
        <v>8.5000000000000006E-2</v>
      </c>
      <c r="AR16" s="17">
        <v>11390.948200000001</v>
      </c>
      <c r="AS16" s="17">
        <v>35511.699200000003</v>
      </c>
      <c r="AT16" s="17">
        <v>41710.757799999999</v>
      </c>
      <c r="AU16" s="17">
        <f t="shared" si="2"/>
        <v>11390.948200000001</v>
      </c>
      <c r="AV16" s="18">
        <f t="shared" si="9"/>
        <v>1</v>
      </c>
      <c r="AW16" s="18">
        <f t="shared" si="10"/>
        <v>3.1175367121764279</v>
      </c>
      <c r="AX16" s="18">
        <f t="shared" si="11"/>
        <v>3.6617458939897554</v>
      </c>
      <c r="AZ16" t="s">
        <v>64</v>
      </c>
      <c r="BA16">
        <v>20</v>
      </c>
      <c r="BB16" t="s">
        <v>65</v>
      </c>
      <c r="BC16" s="19">
        <f t="shared" si="12"/>
        <v>0.376</v>
      </c>
      <c r="BD16" s="19">
        <f t="shared" si="13"/>
        <v>0.36599999999999999</v>
      </c>
      <c r="BE16" s="19">
        <f t="shared" si="14"/>
        <v>0.36099999999999999</v>
      </c>
      <c r="BF16" s="16">
        <f t="shared" si="15"/>
        <v>587101.1875</v>
      </c>
      <c r="BG16" s="16">
        <f t="shared" si="16"/>
        <v>756039.8125</v>
      </c>
      <c r="BH16" s="16">
        <f t="shared" si="17"/>
        <v>724277.5</v>
      </c>
      <c r="BI16" s="16">
        <f t="shared" si="18"/>
        <v>716452.3125</v>
      </c>
      <c r="BJ16" s="16">
        <f t="shared" si="19"/>
        <v>615894.75</v>
      </c>
      <c r="BK16" s="16">
        <f t="shared" si="20"/>
        <v>550616.5625</v>
      </c>
      <c r="BL16" s="16">
        <f t="shared" si="21"/>
        <v>905356.3125</v>
      </c>
      <c r="BM16" s="16">
        <f t="shared" si="22"/>
        <v>729400.75</v>
      </c>
      <c r="BN16" s="16">
        <f t="shared" si="23"/>
        <v>794648.125</v>
      </c>
    </row>
    <row r="17" spans="2:66" x14ac:dyDescent="0.3">
      <c r="B17">
        <v>14077</v>
      </c>
      <c r="C17">
        <v>2</v>
      </c>
      <c r="D17">
        <v>-7.0000000000000007E-2</v>
      </c>
      <c r="E17">
        <v>1.5489999999999999</v>
      </c>
      <c r="F17" s="14">
        <v>34</v>
      </c>
      <c r="G17" s="15" t="str">
        <f>F17&amp;"_"&amp;COUNTIF($F$2:$F17,F17)</f>
        <v>34_1</v>
      </c>
      <c r="H17" t="s">
        <v>61</v>
      </c>
      <c r="I17">
        <v>2.9000000000000001E-2</v>
      </c>
      <c r="J17" s="16">
        <v>7102.3915999999999</v>
      </c>
      <c r="K17" s="16">
        <v>14086.6006</v>
      </c>
      <c r="L17" s="16">
        <v>18132.1875</v>
      </c>
      <c r="M17" s="17">
        <f t="shared" si="0"/>
        <v>7102.3915999999999</v>
      </c>
      <c r="N17" s="18">
        <f t="shared" si="3"/>
        <v>1</v>
      </c>
      <c r="O17" s="18">
        <f t="shared" si="4"/>
        <v>1.9833601684255202</v>
      </c>
      <c r="P17" s="18">
        <f t="shared" si="5"/>
        <v>2.5529692702384925</v>
      </c>
      <c r="Q17" s="18"/>
      <c r="S17">
        <v>9203</v>
      </c>
      <c r="T17">
        <v>2</v>
      </c>
      <c r="U17">
        <v>1.18</v>
      </c>
      <c r="V17">
        <v>1.099</v>
      </c>
      <c r="W17" s="14">
        <v>36</v>
      </c>
      <c r="X17" s="15" t="str">
        <f>W17&amp;"_"&amp;COUNTIF($W$2:$W17,W17)</f>
        <v>36_1</v>
      </c>
      <c r="Y17" t="s">
        <v>66</v>
      </c>
      <c r="Z17">
        <v>0.113</v>
      </c>
      <c r="AA17" s="17">
        <v>46102.285199999998</v>
      </c>
      <c r="AB17" s="17">
        <v>39340.605499999998</v>
      </c>
      <c r="AC17" s="17">
        <v>33458.753900000003</v>
      </c>
      <c r="AD17" s="17">
        <f t="shared" si="1"/>
        <v>33458.753900000003</v>
      </c>
      <c r="AE17" s="18">
        <f t="shared" si="6"/>
        <v>1.377884105839339</v>
      </c>
      <c r="AF17" s="18">
        <f t="shared" si="7"/>
        <v>1.1757941021228526</v>
      </c>
      <c r="AG17" s="18">
        <f t="shared" si="8"/>
        <v>1</v>
      </c>
      <c r="AH17" s="18"/>
      <c r="AJ17">
        <v>14246</v>
      </c>
      <c r="AK17">
        <v>2</v>
      </c>
      <c r="AL17">
        <v>-0.35</v>
      </c>
      <c r="AM17">
        <v>1.0920000000000001</v>
      </c>
      <c r="AN17" s="14">
        <v>33</v>
      </c>
      <c r="AO17" s="15" t="str">
        <f>AN17&amp;"_"&amp;COUNTIF($AN$2:$AN17,AN17)</f>
        <v>33_2</v>
      </c>
      <c r="AP17" t="s">
        <v>56</v>
      </c>
      <c r="AQ17">
        <v>0.1</v>
      </c>
      <c r="AR17" s="17">
        <v>12480.1816</v>
      </c>
      <c r="AS17" s="17">
        <v>26711.230500000001</v>
      </c>
      <c r="AT17" s="17">
        <v>27629.291000000001</v>
      </c>
      <c r="AU17" s="17">
        <f t="shared" si="2"/>
        <v>12480.1816</v>
      </c>
      <c r="AV17" s="18">
        <f t="shared" si="9"/>
        <v>1</v>
      </c>
      <c r="AW17" s="18">
        <f t="shared" si="10"/>
        <v>2.1402918127409301</v>
      </c>
      <c r="AX17" s="18">
        <f t="shared" si="11"/>
        <v>2.2138532823913395</v>
      </c>
      <c r="AZ17" t="s">
        <v>67</v>
      </c>
      <c r="BA17">
        <v>20</v>
      </c>
      <c r="BB17" t="s">
        <v>65</v>
      </c>
      <c r="BC17" s="19">
        <f t="shared" si="12"/>
        <v>0.35499999999999998</v>
      </c>
      <c r="BD17" s="19" t="str">
        <f t="shared" si="13"/>
        <v>N/D</v>
      </c>
      <c r="BE17" s="19" t="str">
        <f t="shared" si="14"/>
        <v>N/D</v>
      </c>
      <c r="BF17" s="16">
        <f t="shared" si="15"/>
        <v>222310.73439999999</v>
      </c>
      <c r="BG17" s="16">
        <f t="shared" si="16"/>
        <v>216205.10939999999</v>
      </c>
      <c r="BH17" s="16">
        <f t="shared" si="17"/>
        <v>242935.7812</v>
      </c>
      <c r="BI17" s="16" t="str">
        <f t="shared" si="18"/>
        <v>N/D</v>
      </c>
      <c r="BJ17" s="16" t="str">
        <f t="shared" si="19"/>
        <v>N/D</v>
      </c>
      <c r="BK17" s="16" t="str">
        <f t="shared" si="20"/>
        <v>N/D</v>
      </c>
      <c r="BL17" s="16" t="str">
        <f t="shared" si="21"/>
        <v>N/D</v>
      </c>
      <c r="BM17" s="16" t="str">
        <f t="shared" si="22"/>
        <v>N/D</v>
      </c>
      <c r="BN17" s="16" t="str">
        <f t="shared" si="23"/>
        <v>N/D</v>
      </c>
    </row>
    <row r="18" spans="2:66" x14ac:dyDescent="0.3">
      <c r="B18">
        <v>14033</v>
      </c>
      <c r="C18">
        <v>2</v>
      </c>
      <c r="D18">
        <v>-0.03</v>
      </c>
      <c r="E18">
        <v>1.45</v>
      </c>
      <c r="F18" s="14">
        <v>34</v>
      </c>
      <c r="G18" s="15" t="str">
        <f>F18&amp;"_"&amp;COUNTIF($F$2:$F18,F18)</f>
        <v>34_2</v>
      </c>
      <c r="H18" t="s">
        <v>61</v>
      </c>
      <c r="I18">
        <v>3.1E-2</v>
      </c>
      <c r="J18" s="16">
        <v>5698.2728999999999</v>
      </c>
      <c r="K18" s="16">
        <v>23886.355500000001</v>
      </c>
      <c r="L18" s="16">
        <v>34040.324200000003</v>
      </c>
      <c r="M18" s="17">
        <f t="shared" si="0"/>
        <v>5698.2728999999999</v>
      </c>
      <c r="N18" s="18">
        <f t="shared" si="3"/>
        <v>1</v>
      </c>
      <c r="O18" s="18">
        <f t="shared" si="4"/>
        <v>4.1918588174322089</v>
      </c>
      <c r="P18" s="18">
        <f t="shared" si="5"/>
        <v>5.9737967621733254</v>
      </c>
      <c r="Q18" s="18"/>
      <c r="S18">
        <v>8063</v>
      </c>
      <c r="T18">
        <v>2</v>
      </c>
      <c r="U18">
        <v>-0.09</v>
      </c>
      <c r="V18">
        <v>1.137</v>
      </c>
      <c r="W18" s="14">
        <v>37</v>
      </c>
      <c r="X18" s="15" t="str">
        <f>W18&amp;"_"&amp;COUNTIF($W$2:$W18,W18)</f>
        <v>37_1</v>
      </c>
      <c r="Y18" t="s">
        <v>68</v>
      </c>
      <c r="Z18">
        <v>0.20499999999999999</v>
      </c>
      <c r="AA18" s="17">
        <v>133816.32810000001</v>
      </c>
      <c r="AB18" s="17">
        <v>305622.75</v>
      </c>
      <c r="AC18" s="17">
        <v>292035.78120000003</v>
      </c>
      <c r="AD18" s="17">
        <f t="shared" si="1"/>
        <v>133816.32810000001</v>
      </c>
      <c r="AE18" s="18">
        <f t="shared" si="6"/>
        <v>1</v>
      </c>
      <c r="AF18" s="18">
        <f t="shared" si="7"/>
        <v>2.2838972966857245</v>
      </c>
      <c r="AG18" s="18">
        <f t="shared" si="8"/>
        <v>2.1823628352869142</v>
      </c>
      <c r="AH18" s="18"/>
      <c r="AJ18">
        <v>13694</v>
      </c>
      <c r="AK18">
        <v>2</v>
      </c>
      <c r="AL18">
        <v>-0.08</v>
      </c>
      <c r="AM18">
        <v>1.5369999999999999</v>
      </c>
      <c r="AN18" s="14">
        <v>34</v>
      </c>
      <c r="AO18" s="15" t="str">
        <f>AN18&amp;"_"&amp;COUNTIF($AN$2:$AN18,AN18)</f>
        <v>34_1</v>
      </c>
      <c r="AP18" t="s">
        <v>61</v>
      </c>
      <c r="AQ18">
        <v>4.8000000000000001E-2</v>
      </c>
      <c r="AR18" s="17">
        <v>8776.4130999999998</v>
      </c>
      <c r="AS18" s="17">
        <v>23891.507799999999</v>
      </c>
      <c r="AT18" s="17">
        <v>27061.3652</v>
      </c>
      <c r="AU18" s="17">
        <f t="shared" si="2"/>
        <v>8776.4130999999998</v>
      </c>
      <c r="AV18" s="18">
        <f t="shared" si="9"/>
        <v>1</v>
      </c>
      <c r="AW18" s="18">
        <f t="shared" si="10"/>
        <v>2.7222405700114547</v>
      </c>
      <c r="AX18" s="18">
        <f t="shared" si="11"/>
        <v>3.0834197173330415</v>
      </c>
      <c r="AZ18" t="s">
        <v>69</v>
      </c>
      <c r="BA18">
        <v>20</v>
      </c>
      <c r="BB18" t="s">
        <v>65</v>
      </c>
      <c r="BC18" s="19">
        <f t="shared" si="12"/>
        <v>0.47</v>
      </c>
      <c r="BD18" s="19" t="str">
        <f t="shared" si="13"/>
        <v>N/D</v>
      </c>
      <c r="BE18" s="19" t="str">
        <f t="shared" si="14"/>
        <v>N/D</v>
      </c>
      <c r="BF18" s="16">
        <f t="shared" si="15"/>
        <v>410532.4375</v>
      </c>
      <c r="BG18" s="16">
        <f t="shared" si="16"/>
        <v>497543.59379999997</v>
      </c>
      <c r="BH18" s="16">
        <f t="shared" si="17"/>
        <v>535383.875</v>
      </c>
      <c r="BI18" s="16" t="str">
        <f t="shared" si="18"/>
        <v>N/D</v>
      </c>
      <c r="BJ18" s="16" t="str">
        <f t="shared" si="19"/>
        <v>N/D</v>
      </c>
      <c r="BK18" s="16" t="str">
        <f t="shared" si="20"/>
        <v>N/D</v>
      </c>
      <c r="BL18" s="16" t="str">
        <f t="shared" si="21"/>
        <v>N/D</v>
      </c>
      <c r="BM18" s="16" t="str">
        <f t="shared" si="22"/>
        <v>N/D</v>
      </c>
      <c r="BN18" s="16" t="str">
        <f t="shared" si="23"/>
        <v>N/D</v>
      </c>
    </row>
    <row r="19" spans="2:66" x14ac:dyDescent="0.3">
      <c r="B19">
        <v>9402</v>
      </c>
      <c r="C19">
        <v>2</v>
      </c>
      <c r="D19">
        <v>0.96</v>
      </c>
      <c r="E19">
        <v>1.0149999999999999</v>
      </c>
      <c r="F19" s="14">
        <v>36</v>
      </c>
      <c r="G19" s="15" t="str">
        <f>F19&amp;"_"&amp;COUNTIF($F$2:$F19,F19)</f>
        <v>36_1</v>
      </c>
      <c r="H19" t="s">
        <v>66</v>
      </c>
      <c r="I19">
        <v>0.108</v>
      </c>
      <c r="J19" s="16">
        <v>42476.828099999999</v>
      </c>
      <c r="K19" s="16">
        <v>34638.839800000002</v>
      </c>
      <c r="L19" s="16">
        <v>35643.9375</v>
      </c>
      <c r="M19" s="17">
        <f t="shared" si="0"/>
        <v>34638.839800000002</v>
      </c>
      <c r="N19" s="18">
        <f t="shared" si="3"/>
        <v>1.2262774488191719</v>
      </c>
      <c r="O19" s="18">
        <f t="shared" si="4"/>
        <v>1</v>
      </c>
      <c r="P19" s="18">
        <f t="shared" si="5"/>
        <v>1.0290164943688442</v>
      </c>
      <c r="Q19" s="18"/>
      <c r="S19">
        <v>8100</v>
      </c>
      <c r="T19">
        <v>2</v>
      </c>
      <c r="U19">
        <v>0.09</v>
      </c>
      <c r="V19">
        <v>1.131</v>
      </c>
      <c r="W19" s="14">
        <v>37</v>
      </c>
      <c r="X19" s="15" t="str">
        <f>W19&amp;"_"&amp;COUNTIF($W$2:$W19,W19)</f>
        <v>37_2</v>
      </c>
      <c r="Y19" t="s">
        <v>68</v>
      </c>
      <c r="Z19">
        <v>0.26400000000000001</v>
      </c>
      <c r="AA19" s="17">
        <v>155011.07810000001</v>
      </c>
      <c r="AB19" s="17">
        <v>348717.875</v>
      </c>
      <c r="AC19" s="17">
        <v>368957.21879999997</v>
      </c>
      <c r="AD19" s="17">
        <f t="shared" si="1"/>
        <v>155011.07810000001</v>
      </c>
      <c r="AE19" s="18">
        <f t="shared" si="6"/>
        <v>1</v>
      </c>
      <c r="AF19" s="18">
        <f t="shared" si="7"/>
        <v>2.2496319571110703</v>
      </c>
      <c r="AG19" s="18">
        <f t="shared" si="8"/>
        <v>2.3801990368841901</v>
      </c>
      <c r="AH19" s="18"/>
      <c r="AJ19">
        <v>9164</v>
      </c>
      <c r="AK19">
        <v>2</v>
      </c>
      <c r="AL19">
        <v>1.49</v>
      </c>
      <c r="AM19">
        <v>1.0489999999999999</v>
      </c>
      <c r="AN19" s="14">
        <v>36</v>
      </c>
      <c r="AO19" s="15" t="str">
        <f>AN19&amp;"_"&amp;COUNTIF($AN$2:$AN19,AN19)</f>
        <v>36_1</v>
      </c>
      <c r="AP19" t="s">
        <v>66</v>
      </c>
      <c r="AQ19">
        <v>0.107</v>
      </c>
      <c r="AR19" s="17">
        <v>52058.742200000001</v>
      </c>
      <c r="AS19" s="17">
        <v>37099.429700000001</v>
      </c>
      <c r="AT19" s="17">
        <v>35075.699200000003</v>
      </c>
      <c r="AU19" s="17">
        <f t="shared" si="2"/>
        <v>35075.699200000003</v>
      </c>
      <c r="AV19" s="18">
        <f t="shared" si="9"/>
        <v>1.4841825932866934</v>
      </c>
      <c r="AW19" s="18">
        <f t="shared" si="10"/>
        <v>1.0576960843591678</v>
      </c>
      <c r="AX19" s="18">
        <f t="shared" si="11"/>
        <v>1</v>
      </c>
      <c r="AZ19" t="s">
        <v>70</v>
      </c>
      <c r="BA19">
        <v>25</v>
      </c>
      <c r="BB19" t="s">
        <v>71</v>
      </c>
      <c r="BC19" s="19">
        <f t="shared" si="12"/>
        <v>0</v>
      </c>
      <c r="BD19" s="19" t="str">
        <f t="shared" si="13"/>
        <v>N/D</v>
      </c>
      <c r="BE19" s="19" t="str">
        <f t="shared" si="14"/>
        <v>N/D</v>
      </c>
      <c r="BF19" s="16">
        <f t="shared" si="15"/>
        <v>339650.03120000003</v>
      </c>
      <c r="BG19" s="16">
        <f t="shared" si="16"/>
        <v>469192.28120000003</v>
      </c>
      <c r="BH19" s="16">
        <f t="shared" si="17"/>
        <v>494484.84379999997</v>
      </c>
      <c r="BI19" s="16" t="str">
        <f t="shared" si="18"/>
        <v>N/D</v>
      </c>
      <c r="BJ19" s="16" t="str">
        <f t="shared" si="19"/>
        <v>N/D</v>
      </c>
      <c r="BK19" s="16" t="str">
        <f t="shared" si="20"/>
        <v>N/D</v>
      </c>
      <c r="BL19" s="16" t="str">
        <f t="shared" si="21"/>
        <v>N/D</v>
      </c>
      <c r="BM19" s="16" t="str">
        <f t="shared" si="22"/>
        <v>N/D</v>
      </c>
      <c r="BN19" s="16" t="str">
        <f t="shared" si="23"/>
        <v>N/D</v>
      </c>
    </row>
    <row r="20" spans="2:66" x14ac:dyDescent="0.3">
      <c r="B20">
        <v>8188</v>
      </c>
      <c r="C20">
        <v>2</v>
      </c>
      <c r="D20">
        <v>0.28000000000000003</v>
      </c>
      <c r="E20">
        <v>1.2</v>
      </c>
      <c r="F20" s="14">
        <v>37</v>
      </c>
      <c r="G20" s="15" t="str">
        <f>F20&amp;"_"&amp;COUNTIF($F$2:$F20,F20)</f>
        <v>37_1</v>
      </c>
      <c r="H20" t="s">
        <v>68</v>
      </c>
      <c r="I20">
        <v>0.223</v>
      </c>
      <c r="J20" s="16">
        <v>106413.9375</v>
      </c>
      <c r="K20" s="16">
        <v>395918.28120000003</v>
      </c>
      <c r="L20" s="16">
        <v>385108.5625</v>
      </c>
      <c r="M20" s="17">
        <f t="shared" si="0"/>
        <v>106413.9375</v>
      </c>
      <c r="N20" s="18">
        <f t="shared" si="3"/>
        <v>1</v>
      </c>
      <c r="O20" s="18">
        <f t="shared" si="4"/>
        <v>3.7205491169800951</v>
      </c>
      <c r="P20" s="18">
        <f t="shared" si="5"/>
        <v>3.6189673227719816</v>
      </c>
      <c r="Q20" s="18"/>
      <c r="S20">
        <v>7928</v>
      </c>
      <c r="T20">
        <v>2</v>
      </c>
      <c r="U20">
        <v>-0.33</v>
      </c>
      <c r="V20">
        <v>1.095</v>
      </c>
      <c r="W20" s="14">
        <v>37</v>
      </c>
      <c r="X20" s="15" t="str">
        <f>W20&amp;"_"&amp;COUNTIF($W$2:$W20,W20)</f>
        <v>37_3</v>
      </c>
      <c r="Y20" t="s">
        <v>68</v>
      </c>
      <c r="Z20">
        <v>5.0000000000000001E-3</v>
      </c>
      <c r="AA20" s="17">
        <v>180242.64060000001</v>
      </c>
      <c r="AB20" s="17">
        <v>240518.0312</v>
      </c>
      <c r="AC20" s="17">
        <v>228915.9062</v>
      </c>
      <c r="AD20" s="17">
        <f t="shared" si="1"/>
        <v>180242.64060000001</v>
      </c>
      <c r="AE20" s="18">
        <f t="shared" si="6"/>
        <v>1</v>
      </c>
      <c r="AF20" s="18">
        <f t="shared" si="7"/>
        <v>1.3344124919572444</v>
      </c>
      <c r="AG20" s="18">
        <f t="shared" si="8"/>
        <v>1.2700430122304809</v>
      </c>
      <c r="AH20" s="18"/>
      <c r="AJ20">
        <v>7997</v>
      </c>
      <c r="AK20">
        <v>2</v>
      </c>
      <c r="AL20">
        <v>0.28000000000000003</v>
      </c>
      <c r="AM20">
        <v>1.0640000000000001</v>
      </c>
      <c r="AN20" s="14">
        <v>37</v>
      </c>
      <c r="AO20" s="15" t="str">
        <f>AN20&amp;"_"&amp;COUNTIF($AN$2:$AN20,AN20)</f>
        <v>37_1</v>
      </c>
      <c r="AP20" t="s">
        <v>68</v>
      </c>
      <c r="AQ20">
        <v>0.191</v>
      </c>
      <c r="AR20" s="17">
        <v>156399.14060000001</v>
      </c>
      <c r="AS20" s="17">
        <v>381044.78120000003</v>
      </c>
      <c r="AT20" s="17">
        <v>352801.46879999997</v>
      </c>
      <c r="AU20" s="17">
        <f t="shared" si="2"/>
        <v>156399.14060000001</v>
      </c>
      <c r="AV20" s="18">
        <f t="shared" si="9"/>
        <v>1</v>
      </c>
      <c r="AW20" s="18">
        <f t="shared" si="10"/>
        <v>2.4363610934061617</v>
      </c>
      <c r="AX20" s="18">
        <f t="shared" si="11"/>
        <v>2.255776262238617</v>
      </c>
      <c r="AZ20" t="s">
        <v>72</v>
      </c>
      <c r="BA20">
        <v>25</v>
      </c>
      <c r="BB20" t="s">
        <v>71</v>
      </c>
      <c r="BC20" s="19">
        <f t="shared" si="12"/>
        <v>0.104</v>
      </c>
      <c r="BD20" s="19" t="str">
        <f t="shared" si="13"/>
        <v>N/D</v>
      </c>
      <c r="BE20" s="19" t="str">
        <f t="shared" si="14"/>
        <v>N/D</v>
      </c>
      <c r="BF20" s="16">
        <f t="shared" si="15"/>
        <v>495124.78120000003</v>
      </c>
      <c r="BG20" s="16">
        <f t="shared" si="16"/>
        <v>395498.875</v>
      </c>
      <c r="BH20" s="16">
        <f t="shared" si="17"/>
        <v>436997.4375</v>
      </c>
      <c r="BI20" s="16" t="str">
        <f t="shared" si="18"/>
        <v>N/D</v>
      </c>
      <c r="BJ20" s="16" t="str">
        <f t="shared" si="19"/>
        <v>N/D</v>
      </c>
      <c r="BK20" s="16" t="str">
        <f t="shared" si="20"/>
        <v>N/D</v>
      </c>
      <c r="BL20" s="16" t="str">
        <f t="shared" si="21"/>
        <v>N/D</v>
      </c>
      <c r="BM20" s="16" t="str">
        <f t="shared" si="22"/>
        <v>N/D</v>
      </c>
      <c r="BN20" s="16" t="str">
        <f t="shared" si="23"/>
        <v>N/D</v>
      </c>
    </row>
    <row r="21" spans="2:66" x14ac:dyDescent="0.3">
      <c r="B21">
        <v>8152</v>
      </c>
      <c r="C21">
        <v>2</v>
      </c>
      <c r="D21">
        <v>0.16</v>
      </c>
      <c r="E21">
        <v>1.069</v>
      </c>
      <c r="F21" s="14">
        <v>37</v>
      </c>
      <c r="G21" s="15" t="str">
        <f>F21&amp;"_"&amp;COUNTIF($F$2:$F21,F21)</f>
        <v>37_2</v>
      </c>
      <c r="H21" t="s">
        <v>68</v>
      </c>
      <c r="I21">
        <v>0.22800000000000001</v>
      </c>
      <c r="J21" s="16">
        <v>73343.171900000001</v>
      </c>
      <c r="K21" s="16">
        <v>180449.375</v>
      </c>
      <c r="L21" s="16">
        <v>183747.7812</v>
      </c>
      <c r="M21" s="17">
        <f t="shared" si="0"/>
        <v>73343.171900000001</v>
      </c>
      <c r="N21" s="18">
        <f t="shared" si="3"/>
        <v>1</v>
      </c>
      <c r="O21" s="18">
        <f t="shared" si="4"/>
        <v>2.4603432102177734</v>
      </c>
      <c r="P21" s="18">
        <f t="shared" si="5"/>
        <v>2.5053154430044495</v>
      </c>
      <c r="Q21" s="18"/>
      <c r="S21">
        <v>3550</v>
      </c>
      <c r="T21">
        <v>2</v>
      </c>
      <c r="U21">
        <v>0.75</v>
      </c>
      <c r="V21">
        <v>1.052</v>
      </c>
      <c r="W21" s="14">
        <v>40</v>
      </c>
      <c r="X21" s="15" t="str">
        <f>W21&amp;"_"&amp;COUNTIF($W$2:$W21,W21)</f>
        <v>40_1</v>
      </c>
      <c r="Y21" t="s">
        <v>73</v>
      </c>
      <c r="Z21">
        <v>3.2000000000000001E-2</v>
      </c>
      <c r="AA21" s="17">
        <v>93639.570300000007</v>
      </c>
      <c r="AB21" s="17">
        <v>80511.804699999993</v>
      </c>
      <c r="AC21" s="17">
        <v>76731.171900000001</v>
      </c>
      <c r="AD21" s="17">
        <f t="shared" si="1"/>
        <v>76731.171900000001</v>
      </c>
      <c r="AE21" s="18">
        <f t="shared" si="6"/>
        <v>1.2203589229946326</v>
      </c>
      <c r="AF21" s="18">
        <f t="shared" si="7"/>
        <v>1.0492711463461957</v>
      </c>
      <c r="AG21" s="18">
        <f t="shared" si="8"/>
        <v>1</v>
      </c>
      <c r="AH21" s="18"/>
      <c r="AJ21">
        <v>7811</v>
      </c>
      <c r="AK21">
        <v>2</v>
      </c>
      <c r="AL21">
        <v>-0.12</v>
      </c>
      <c r="AM21">
        <v>1.008</v>
      </c>
      <c r="AN21" s="14">
        <v>37</v>
      </c>
      <c r="AO21" s="15" t="str">
        <f>AN21&amp;"_"&amp;COUNTIF($AN$2:$AN21,AN21)</f>
        <v>37_2</v>
      </c>
      <c r="AP21" t="s">
        <v>68</v>
      </c>
      <c r="AQ21">
        <v>0.04</v>
      </c>
      <c r="AR21" s="17">
        <v>97413.976599999995</v>
      </c>
      <c r="AS21" s="17">
        <v>111275.97659999999</v>
      </c>
      <c r="AT21" s="17">
        <v>102801.4688</v>
      </c>
      <c r="AU21" s="17">
        <f t="shared" si="2"/>
        <v>97413.976599999995</v>
      </c>
      <c r="AV21" s="18">
        <f t="shared" si="9"/>
        <v>1</v>
      </c>
      <c r="AW21" s="18">
        <f t="shared" si="10"/>
        <v>1.1422999089434565</v>
      </c>
      <c r="AX21" s="18">
        <f t="shared" si="11"/>
        <v>1.0553051254864798</v>
      </c>
      <c r="AZ21" t="s">
        <v>74</v>
      </c>
      <c r="BA21">
        <v>26</v>
      </c>
      <c r="BB21" t="s">
        <v>75</v>
      </c>
      <c r="BC21" s="19">
        <f t="shared" si="12"/>
        <v>0.35499999999999998</v>
      </c>
      <c r="BD21" s="19" t="str">
        <f t="shared" si="13"/>
        <v>N/D</v>
      </c>
      <c r="BE21" s="19" t="str">
        <f t="shared" si="14"/>
        <v>N/D</v>
      </c>
      <c r="BF21" s="16">
        <f t="shared" si="15"/>
        <v>349451.25</v>
      </c>
      <c r="BG21" s="16">
        <f t="shared" si="16"/>
        <v>692059.625</v>
      </c>
      <c r="BH21" s="16">
        <f t="shared" si="17"/>
        <v>697982.9375</v>
      </c>
      <c r="BI21" s="16" t="str">
        <f t="shared" si="18"/>
        <v>N/D</v>
      </c>
      <c r="BJ21" s="16" t="str">
        <f t="shared" si="19"/>
        <v>N/D</v>
      </c>
      <c r="BK21" s="16" t="str">
        <f t="shared" si="20"/>
        <v>N/D</v>
      </c>
      <c r="BL21" s="16" t="str">
        <f t="shared" si="21"/>
        <v>N/D</v>
      </c>
      <c r="BM21" s="16" t="str">
        <f t="shared" si="22"/>
        <v>N/D</v>
      </c>
      <c r="BN21" s="16" t="str">
        <f t="shared" si="23"/>
        <v>N/D</v>
      </c>
    </row>
    <row r="22" spans="2:66" x14ac:dyDescent="0.3">
      <c r="B22">
        <v>3545</v>
      </c>
      <c r="C22">
        <v>2</v>
      </c>
      <c r="D22">
        <v>0.56999999999999995</v>
      </c>
      <c r="E22">
        <v>1.012</v>
      </c>
      <c r="F22" s="14">
        <v>40</v>
      </c>
      <c r="G22" s="15" t="str">
        <f>F22&amp;"_"&amp;COUNTIF($F$2:$F22,F22)</f>
        <v>40_1</v>
      </c>
      <c r="H22" t="s">
        <v>73</v>
      </c>
      <c r="I22">
        <v>0</v>
      </c>
      <c r="J22" s="16">
        <v>69131.085900000005</v>
      </c>
      <c r="K22" s="16">
        <v>81980.054699999993</v>
      </c>
      <c r="L22" s="16">
        <v>74390.726599999995</v>
      </c>
      <c r="M22" s="17">
        <f t="shared" si="0"/>
        <v>69131.085900000005</v>
      </c>
      <c r="N22" s="18">
        <f t="shared" si="3"/>
        <v>1</v>
      </c>
      <c r="O22" s="18">
        <f t="shared" si="4"/>
        <v>1.1858638358232412</v>
      </c>
      <c r="P22" s="18">
        <f t="shared" si="5"/>
        <v>1.0760821362998434</v>
      </c>
      <c r="Q22" s="18"/>
      <c r="S22">
        <v>11833</v>
      </c>
      <c r="T22">
        <v>2</v>
      </c>
      <c r="U22">
        <v>-0.67</v>
      </c>
      <c r="V22">
        <v>1.5009999999999999</v>
      </c>
      <c r="W22" s="14">
        <v>41</v>
      </c>
      <c r="X22" s="15" t="str">
        <f>W22&amp;"_"&amp;COUNTIF($W$2:$W22,W22)</f>
        <v>41_1</v>
      </c>
      <c r="Y22" t="s">
        <v>76</v>
      </c>
      <c r="Z22">
        <v>0.14399999999999999</v>
      </c>
      <c r="AA22" s="17">
        <v>9880.1913999999997</v>
      </c>
      <c r="AB22" s="17">
        <v>25430.164100000002</v>
      </c>
      <c r="AC22" s="17">
        <v>25140.1875</v>
      </c>
      <c r="AD22" s="17">
        <f t="shared" si="1"/>
        <v>9880.1913999999997</v>
      </c>
      <c r="AE22" s="18">
        <f t="shared" si="6"/>
        <v>1</v>
      </c>
      <c r="AF22" s="18">
        <f t="shared" si="7"/>
        <v>2.5738533870912663</v>
      </c>
      <c r="AG22" s="18">
        <f t="shared" si="8"/>
        <v>2.5445040973598951</v>
      </c>
      <c r="AH22" s="18"/>
      <c r="AJ22">
        <v>7796</v>
      </c>
      <c r="AK22">
        <v>2</v>
      </c>
      <c r="AL22">
        <v>-0.8</v>
      </c>
      <c r="AM22">
        <v>1.022</v>
      </c>
      <c r="AN22" s="14">
        <v>38</v>
      </c>
      <c r="AO22" s="15" t="str">
        <f>AN22&amp;"_"&amp;COUNTIF($AN$2:$AN22,AN22)</f>
        <v>38_1</v>
      </c>
      <c r="AP22" t="s">
        <v>77</v>
      </c>
      <c r="AQ22">
        <v>0.17899999999999999</v>
      </c>
      <c r="AR22" s="17">
        <v>112675.03909999999</v>
      </c>
      <c r="AS22" s="17">
        <v>201372.73439999999</v>
      </c>
      <c r="AT22" s="17">
        <v>171274.9375</v>
      </c>
      <c r="AU22" s="17">
        <f t="shared" si="2"/>
        <v>112675.03909999999</v>
      </c>
      <c r="AV22" s="18">
        <f t="shared" si="9"/>
        <v>1</v>
      </c>
      <c r="AW22" s="18">
        <f t="shared" si="10"/>
        <v>1.7871991526116098</v>
      </c>
      <c r="AX22" s="18">
        <f t="shared" si="11"/>
        <v>1.5200787935648474</v>
      </c>
      <c r="AZ22" t="s">
        <v>78</v>
      </c>
      <c r="BA22">
        <v>32</v>
      </c>
      <c r="BB22" t="s">
        <v>79</v>
      </c>
      <c r="BC22" s="19" t="str">
        <f t="shared" si="12"/>
        <v>N/D</v>
      </c>
      <c r="BD22" s="19" t="str">
        <f t="shared" si="13"/>
        <v>N/D</v>
      </c>
      <c r="BE22" s="19">
        <f t="shared" si="14"/>
        <v>0.49299999999999999</v>
      </c>
      <c r="BF22" s="16" t="str">
        <f t="shared" si="15"/>
        <v>N/D</v>
      </c>
      <c r="BG22" s="16" t="str">
        <f t="shared" si="16"/>
        <v>N/D</v>
      </c>
      <c r="BH22" s="16" t="str">
        <f t="shared" si="17"/>
        <v>N/D</v>
      </c>
      <c r="BI22" s="16" t="str">
        <f t="shared" si="18"/>
        <v>N/D</v>
      </c>
      <c r="BJ22" s="16" t="str">
        <f t="shared" si="19"/>
        <v>N/D</v>
      </c>
      <c r="BK22" s="16" t="str">
        <f t="shared" si="20"/>
        <v>N/D</v>
      </c>
      <c r="BL22" s="16">
        <f t="shared" si="21"/>
        <v>176170.3438</v>
      </c>
      <c r="BM22" s="16">
        <f t="shared" si="22"/>
        <v>121070.02340000001</v>
      </c>
      <c r="BN22" s="16">
        <f t="shared" si="23"/>
        <v>124039.32030000001</v>
      </c>
    </row>
    <row r="23" spans="2:66" x14ac:dyDescent="0.3">
      <c r="B23">
        <v>7180</v>
      </c>
      <c r="C23">
        <v>2</v>
      </c>
      <c r="D23">
        <v>0.57999999999999996</v>
      </c>
      <c r="E23">
        <v>1.8360000000000001</v>
      </c>
      <c r="F23" s="14">
        <v>43</v>
      </c>
      <c r="G23" s="15" t="str">
        <f>F23&amp;"_"&amp;COUNTIF($F$2:$F23,F23)</f>
        <v>43_1</v>
      </c>
      <c r="H23" t="s">
        <v>80</v>
      </c>
      <c r="I23">
        <v>0.19400000000000001</v>
      </c>
      <c r="J23" s="16">
        <v>1870932.25</v>
      </c>
      <c r="K23" s="16">
        <v>2421661.75</v>
      </c>
      <c r="L23" s="16">
        <v>2719318</v>
      </c>
      <c r="M23" s="17">
        <f t="shared" si="0"/>
        <v>1870932.25</v>
      </c>
      <c r="N23" s="18">
        <f t="shared" si="3"/>
        <v>1</v>
      </c>
      <c r="O23" s="18">
        <f t="shared" si="4"/>
        <v>1.2943610063913324</v>
      </c>
      <c r="P23" s="18">
        <f t="shared" si="5"/>
        <v>1.4534561580196184</v>
      </c>
      <c r="Q23" s="18"/>
      <c r="S23">
        <v>11392</v>
      </c>
      <c r="T23">
        <v>2</v>
      </c>
      <c r="U23">
        <v>-0.1</v>
      </c>
      <c r="V23">
        <v>1.246</v>
      </c>
      <c r="W23" s="14">
        <v>42</v>
      </c>
      <c r="X23" s="15" t="str">
        <f>W23&amp;"_"&amp;COUNTIF($W$2:$W23,W23)</f>
        <v>42_1</v>
      </c>
      <c r="Y23" t="s">
        <v>81</v>
      </c>
      <c r="Z23">
        <v>0.04</v>
      </c>
      <c r="AA23" s="17">
        <v>43045.375</v>
      </c>
      <c r="AB23" s="17">
        <v>34983.933599999997</v>
      </c>
      <c r="AC23" s="17">
        <v>30703.591799999998</v>
      </c>
      <c r="AD23" s="17">
        <f t="shared" si="1"/>
        <v>30703.591799999998</v>
      </c>
      <c r="AE23" s="18">
        <f t="shared" si="6"/>
        <v>1.4019654534359725</v>
      </c>
      <c r="AF23" s="18">
        <f t="shared" si="7"/>
        <v>1.1394085039913799</v>
      </c>
      <c r="AG23" s="18">
        <f t="shared" si="8"/>
        <v>1</v>
      </c>
      <c r="AH23" s="18"/>
      <c r="AJ23">
        <v>7746</v>
      </c>
      <c r="AK23">
        <v>2</v>
      </c>
      <c r="AL23">
        <v>-0.57999999999999996</v>
      </c>
      <c r="AM23">
        <v>1.0189999999999999</v>
      </c>
      <c r="AN23" s="14">
        <v>38</v>
      </c>
      <c r="AO23" s="15" t="str">
        <f>AN23&amp;"_"&amp;COUNTIF($AN$2:$AN23,AN23)</f>
        <v>38_2</v>
      </c>
      <c r="AP23" t="s">
        <v>77</v>
      </c>
      <c r="AQ23">
        <v>7.0999999999999994E-2</v>
      </c>
      <c r="AR23" s="17">
        <v>155208.4062</v>
      </c>
      <c r="AS23" s="17">
        <v>380753.28120000003</v>
      </c>
      <c r="AT23" s="17">
        <v>359865.78120000003</v>
      </c>
      <c r="AU23" s="17">
        <f t="shared" si="2"/>
        <v>155208.4062</v>
      </c>
      <c r="AV23" s="18">
        <f t="shared" si="9"/>
        <v>1</v>
      </c>
      <c r="AW23" s="18">
        <f t="shared" si="10"/>
        <v>2.4531743513258242</v>
      </c>
      <c r="AX23" s="18">
        <f t="shared" si="11"/>
        <v>2.3185972332985663</v>
      </c>
      <c r="AZ23" t="s">
        <v>82</v>
      </c>
      <c r="BA23">
        <v>33</v>
      </c>
      <c r="BB23" t="s">
        <v>83</v>
      </c>
      <c r="BC23" s="19">
        <f t="shared" si="12"/>
        <v>0.10100000000000001</v>
      </c>
      <c r="BD23" s="19">
        <f t="shared" si="13"/>
        <v>0.108</v>
      </c>
      <c r="BE23" s="19">
        <f t="shared" si="14"/>
        <v>8.5000000000000006E-2</v>
      </c>
      <c r="BF23" s="16">
        <f t="shared" si="15"/>
        <v>10389.2354</v>
      </c>
      <c r="BG23" s="16">
        <f t="shared" si="16"/>
        <v>35418.449200000003</v>
      </c>
      <c r="BH23" s="16">
        <f t="shared" si="17"/>
        <v>31803.9316</v>
      </c>
      <c r="BI23" s="16">
        <f t="shared" si="18"/>
        <v>10218.9854</v>
      </c>
      <c r="BJ23" s="16">
        <f t="shared" si="19"/>
        <v>32131.152300000002</v>
      </c>
      <c r="BK23" s="16">
        <f t="shared" si="20"/>
        <v>28365.761699999999</v>
      </c>
      <c r="BL23" s="16">
        <f t="shared" si="21"/>
        <v>11390.948200000001</v>
      </c>
      <c r="BM23" s="16">
        <f t="shared" si="22"/>
        <v>35511.699200000003</v>
      </c>
      <c r="BN23" s="16">
        <f t="shared" si="23"/>
        <v>41710.757799999999</v>
      </c>
    </row>
    <row r="24" spans="2:66" x14ac:dyDescent="0.3">
      <c r="B24">
        <v>7222</v>
      </c>
      <c r="C24">
        <v>2</v>
      </c>
      <c r="D24">
        <v>0.5</v>
      </c>
      <c r="E24">
        <v>1.8280000000000001</v>
      </c>
      <c r="F24" s="14">
        <v>43</v>
      </c>
      <c r="G24" s="15" t="str">
        <f>F24&amp;"_"&amp;COUNTIF($F$2:$F24,F24)</f>
        <v>43_2</v>
      </c>
      <c r="H24" t="s">
        <v>80</v>
      </c>
      <c r="I24">
        <v>0.27300000000000002</v>
      </c>
      <c r="J24" s="16">
        <v>722740.5625</v>
      </c>
      <c r="K24" s="16">
        <v>926150.0625</v>
      </c>
      <c r="L24" s="16">
        <v>955757.3125</v>
      </c>
      <c r="M24" s="17">
        <f t="shared" si="0"/>
        <v>722740.5625</v>
      </c>
      <c r="N24" s="18">
        <f t="shared" si="3"/>
        <v>1</v>
      </c>
      <c r="O24" s="18">
        <f t="shared" si="4"/>
        <v>1.2814419316613352</v>
      </c>
      <c r="P24" s="18">
        <f t="shared" si="5"/>
        <v>1.3224071846666279</v>
      </c>
      <c r="Q24" s="18"/>
      <c r="S24">
        <v>7119</v>
      </c>
      <c r="T24">
        <v>2</v>
      </c>
      <c r="U24">
        <v>0.56000000000000005</v>
      </c>
      <c r="V24">
        <v>1.7929999999999999</v>
      </c>
      <c r="W24" s="14">
        <v>43</v>
      </c>
      <c r="X24" s="15" t="str">
        <f>W24&amp;"_"&amp;COUNTIF($W$2:$W24,W24)</f>
        <v>43_1</v>
      </c>
      <c r="Y24" t="s">
        <v>80</v>
      </c>
      <c r="Z24">
        <v>0.27900000000000003</v>
      </c>
      <c r="AA24" s="17">
        <v>977225.75</v>
      </c>
      <c r="AB24" s="17">
        <v>929958.125</v>
      </c>
      <c r="AC24" s="17">
        <v>784635.25</v>
      </c>
      <c r="AD24" s="17">
        <f t="shared" si="1"/>
        <v>784635.25</v>
      </c>
      <c r="AE24" s="18">
        <f t="shared" si="6"/>
        <v>1.2454522658776801</v>
      </c>
      <c r="AF24" s="18">
        <f t="shared" si="7"/>
        <v>1.1852107396398517</v>
      </c>
      <c r="AG24" s="18">
        <f t="shared" si="8"/>
        <v>1</v>
      </c>
      <c r="AH24" s="18"/>
      <c r="AJ24">
        <v>11272</v>
      </c>
      <c r="AK24">
        <v>2</v>
      </c>
      <c r="AL24">
        <v>-0.08</v>
      </c>
      <c r="AM24">
        <v>1.139</v>
      </c>
      <c r="AN24" s="14">
        <v>42</v>
      </c>
      <c r="AO24" s="15" t="str">
        <f>AN24&amp;"_"&amp;COUNTIF($AN$2:$AN24,AN24)</f>
        <v>42_1</v>
      </c>
      <c r="AP24" t="s">
        <v>81</v>
      </c>
      <c r="AQ24">
        <v>1.9E-2</v>
      </c>
      <c r="AR24" s="17">
        <v>19680.335899999998</v>
      </c>
      <c r="AS24" s="17">
        <v>17374.6855</v>
      </c>
      <c r="AT24" s="17">
        <v>19801.958999999999</v>
      </c>
      <c r="AU24" s="17">
        <f t="shared" si="2"/>
        <v>17374.6855</v>
      </c>
      <c r="AV24" s="18">
        <f t="shared" si="9"/>
        <v>1.1327017055934623</v>
      </c>
      <c r="AW24" s="18">
        <f t="shared" si="10"/>
        <v>1</v>
      </c>
      <c r="AX24" s="18">
        <f t="shared" si="11"/>
        <v>1.1397017229462945</v>
      </c>
      <c r="AZ24" t="s">
        <v>84</v>
      </c>
      <c r="BA24">
        <v>33</v>
      </c>
      <c r="BB24" t="s">
        <v>83</v>
      </c>
      <c r="BC24" s="19">
        <f t="shared" si="12"/>
        <v>0.128</v>
      </c>
      <c r="BD24" s="19">
        <f t="shared" si="13"/>
        <v>0.1</v>
      </c>
      <c r="BE24" s="19">
        <f t="shared" si="14"/>
        <v>0.1</v>
      </c>
      <c r="BF24" s="16">
        <f t="shared" si="15"/>
        <v>7956.6763000000001</v>
      </c>
      <c r="BG24" s="16">
        <f t="shared" si="16"/>
        <v>24857.132799999999</v>
      </c>
      <c r="BH24" s="16">
        <f t="shared" si="17"/>
        <v>19211.107400000001</v>
      </c>
      <c r="BI24" s="16">
        <f t="shared" si="18"/>
        <v>8336.6142999999993</v>
      </c>
      <c r="BJ24" s="16">
        <f t="shared" si="19"/>
        <v>24441.964800000002</v>
      </c>
      <c r="BK24" s="16">
        <f t="shared" si="20"/>
        <v>21763.1113</v>
      </c>
      <c r="BL24" s="16">
        <f t="shared" si="21"/>
        <v>12480.1816</v>
      </c>
      <c r="BM24" s="16">
        <f t="shared" si="22"/>
        <v>26711.230500000001</v>
      </c>
      <c r="BN24" s="16">
        <f t="shared" si="23"/>
        <v>27629.291000000001</v>
      </c>
    </row>
    <row r="25" spans="2:66" x14ac:dyDescent="0.3">
      <c r="B25">
        <v>7267</v>
      </c>
      <c r="C25">
        <v>2</v>
      </c>
      <c r="D25">
        <v>0.72</v>
      </c>
      <c r="E25">
        <v>1.8220000000000001</v>
      </c>
      <c r="F25" s="14">
        <v>43</v>
      </c>
      <c r="G25" s="15" t="str">
        <f>F25&amp;"_"&amp;COUNTIF($F$2:$F25,F25)</f>
        <v>43_3</v>
      </c>
      <c r="H25" t="s">
        <v>80</v>
      </c>
      <c r="I25">
        <v>0.25600000000000001</v>
      </c>
      <c r="J25" s="16">
        <v>123073.80469999999</v>
      </c>
      <c r="K25" s="16">
        <v>165698.42189999999</v>
      </c>
      <c r="L25" s="16">
        <v>197326.85939999999</v>
      </c>
      <c r="M25" s="17">
        <f t="shared" si="0"/>
        <v>123073.80469999999</v>
      </c>
      <c r="N25" s="18">
        <f t="shared" si="3"/>
        <v>1</v>
      </c>
      <c r="O25" s="18">
        <f t="shared" si="4"/>
        <v>1.3463337897442931</v>
      </c>
      <c r="P25" s="18">
        <f t="shared" si="5"/>
        <v>1.6033213556775661</v>
      </c>
      <c r="Q25" s="18"/>
      <c r="S25">
        <v>7079</v>
      </c>
      <c r="T25">
        <v>2</v>
      </c>
      <c r="U25">
        <v>0.59</v>
      </c>
      <c r="V25">
        <v>1.52</v>
      </c>
      <c r="W25" s="14">
        <v>43</v>
      </c>
      <c r="X25" s="15" t="str">
        <f>W25&amp;"_"&amp;COUNTIF($W$2:$W25,W25)</f>
        <v>43_2</v>
      </c>
      <c r="Y25" t="s">
        <v>80</v>
      </c>
      <c r="Z25">
        <v>0.19600000000000001</v>
      </c>
      <c r="AA25" s="17">
        <v>2403500.5</v>
      </c>
      <c r="AB25" s="17">
        <v>2299966</v>
      </c>
      <c r="AC25" s="17">
        <v>2092705</v>
      </c>
      <c r="AD25" s="17">
        <f t="shared" si="1"/>
        <v>2092705</v>
      </c>
      <c r="AE25" s="18">
        <f t="shared" si="6"/>
        <v>1.148513765676481</v>
      </c>
      <c r="AF25" s="18">
        <f t="shared" si="7"/>
        <v>1.0990397595456598</v>
      </c>
      <c r="AG25" s="18">
        <f t="shared" si="8"/>
        <v>1</v>
      </c>
      <c r="AH25" s="18"/>
      <c r="AJ25">
        <v>11228</v>
      </c>
      <c r="AK25">
        <v>2</v>
      </c>
      <c r="AL25">
        <v>-0.1</v>
      </c>
      <c r="AM25">
        <v>1.1180000000000001</v>
      </c>
      <c r="AN25" s="14">
        <v>42</v>
      </c>
      <c r="AO25" s="15" t="str">
        <f>AN25&amp;"_"&amp;COUNTIF($AN$2:$AN25,AN25)</f>
        <v>42_2</v>
      </c>
      <c r="AP25" t="s">
        <v>81</v>
      </c>
      <c r="AQ25">
        <v>1.2999999999999999E-2</v>
      </c>
      <c r="AR25" s="17">
        <v>79114.460900000005</v>
      </c>
      <c r="AS25" s="17">
        <v>34531.902300000002</v>
      </c>
      <c r="AT25" s="17">
        <v>35158.976600000002</v>
      </c>
      <c r="AU25" s="17">
        <f t="shared" si="2"/>
        <v>34531.902300000002</v>
      </c>
      <c r="AV25" s="18">
        <f t="shared" si="9"/>
        <v>2.2910542319008012</v>
      </c>
      <c r="AW25" s="18">
        <f t="shared" si="10"/>
        <v>1</v>
      </c>
      <c r="AX25" s="18">
        <f t="shared" si="11"/>
        <v>1.0181592747063923</v>
      </c>
      <c r="AZ25" t="s">
        <v>85</v>
      </c>
      <c r="BA25">
        <v>34</v>
      </c>
      <c r="BB25" t="s">
        <v>86</v>
      </c>
      <c r="BC25" s="19">
        <f t="shared" si="12"/>
        <v>2.9000000000000001E-2</v>
      </c>
      <c r="BD25" s="19">
        <f t="shared" si="13"/>
        <v>3.4000000000000002E-2</v>
      </c>
      <c r="BE25" s="19">
        <f t="shared" si="14"/>
        <v>4.8000000000000001E-2</v>
      </c>
      <c r="BF25" s="16">
        <f t="shared" si="15"/>
        <v>7102.3915999999999</v>
      </c>
      <c r="BG25" s="16">
        <f t="shared" si="16"/>
        <v>14086.6006</v>
      </c>
      <c r="BH25" s="16">
        <f t="shared" si="17"/>
        <v>18132.1875</v>
      </c>
      <c r="BI25" s="16">
        <f t="shared" si="18"/>
        <v>9830.6982000000007</v>
      </c>
      <c r="BJ25" s="16">
        <f t="shared" si="19"/>
        <v>25115.695299999999</v>
      </c>
      <c r="BK25" s="16">
        <f t="shared" si="20"/>
        <v>20309.613300000001</v>
      </c>
      <c r="BL25" s="16">
        <f t="shared" si="21"/>
        <v>8776.4130999999998</v>
      </c>
      <c r="BM25" s="16">
        <f t="shared" si="22"/>
        <v>23891.507799999999</v>
      </c>
      <c r="BN25" s="16">
        <f t="shared" si="23"/>
        <v>27061.3652</v>
      </c>
    </row>
    <row r="26" spans="2:66" x14ac:dyDescent="0.3">
      <c r="B26">
        <v>10520</v>
      </c>
      <c r="C26">
        <v>2</v>
      </c>
      <c r="D26">
        <v>-0.65</v>
      </c>
      <c r="E26">
        <v>1.821</v>
      </c>
      <c r="F26" s="14">
        <v>45</v>
      </c>
      <c r="G26" s="15" t="str">
        <f>F26&amp;"_"&amp;COUNTIF($F$2:$F26,F26)</f>
        <v>45_1</v>
      </c>
      <c r="H26" t="s">
        <v>87</v>
      </c>
      <c r="I26">
        <v>0.16800000000000001</v>
      </c>
      <c r="J26" s="16">
        <v>30459.478500000001</v>
      </c>
      <c r="K26" s="16">
        <v>46446.542999999998</v>
      </c>
      <c r="L26" s="16">
        <v>40748.710899999998</v>
      </c>
      <c r="M26" s="17">
        <f t="shared" si="0"/>
        <v>30459.478500000001</v>
      </c>
      <c r="N26" s="18">
        <f t="shared" si="3"/>
        <v>1</v>
      </c>
      <c r="O26" s="18">
        <f t="shared" si="4"/>
        <v>1.5248633688853208</v>
      </c>
      <c r="P26" s="18">
        <f t="shared" si="5"/>
        <v>1.3378006750837836</v>
      </c>
      <c r="Q26" s="18"/>
      <c r="S26">
        <v>10338</v>
      </c>
      <c r="T26">
        <v>2</v>
      </c>
      <c r="U26">
        <v>-0.59</v>
      </c>
      <c r="V26">
        <v>1.675</v>
      </c>
      <c r="W26" s="14">
        <v>45</v>
      </c>
      <c r="X26" s="15" t="str">
        <f>W26&amp;"_"&amp;COUNTIF($W$2:$W26,W26)</f>
        <v>45_1</v>
      </c>
      <c r="Y26" t="s">
        <v>87</v>
      </c>
      <c r="Z26">
        <v>0.14799999999999999</v>
      </c>
      <c r="AA26" s="17">
        <v>38665.980499999998</v>
      </c>
      <c r="AB26" s="17">
        <v>56073.769500000002</v>
      </c>
      <c r="AC26" s="17">
        <v>50967.457000000002</v>
      </c>
      <c r="AD26" s="17">
        <f t="shared" si="1"/>
        <v>38665.980499999998</v>
      </c>
      <c r="AE26" s="18">
        <f t="shared" si="6"/>
        <v>1</v>
      </c>
      <c r="AF26" s="18">
        <f t="shared" si="7"/>
        <v>1.4502094289319782</v>
      </c>
      <c r="AG26" s="18">
        <f t="shared" si="8"/>
        <v>1.318147279363574</v>
      </c>
      <c r="AH26" s="18"/>
      <c r="AJ26">
        <v>7007</v>
      </c>
      <c r="AK26">
        <v>2</v>
      </c>
      <c r="AL26">
        <v>0.57999999999999996</v>
      </c>
      <c r="AM26">
        <v>1.802</v>
      </c>
      <c r="AN26" s="14">
        <v>43</v>
      </c>
      <c r="AO26" s="15" t="str">
        <f>AN26&amp;"_"&amp;COUNTIF($AN$2:$AN26,AN26)</f>
        <v>43_1</v>
      </c>
      <c r="AP26" t="s">
        <v>80</v>
      </c>
      <c r="AQ26">
        <v>0.16</v>
      </c>
      <c r="AR26" s="17">
        <v>2940768.25</v>
      </c>
      <c r="AS26" s="17">
        <v>2338881.75</v>
      </c>
      <c r="AT26" s="17">
        <v>2437730.75</v>
      </c>
      <c r="AU26" s="17">
        <f t="shared" si="2"/>
        <v>2338881.75</v>
      </c>
      <c r="AV26" s="18">
        <f t="shared" si="9"/>
        <v>1.257339431546721</v>
      </c>
      <c r="AW26" s="18">
        <f t="shared" si="10"/>
        <v>1</v>
      </c>
      <c r="AX26" s="18">
        <f t="shared" si="11"/>
        <v>1.0422633594024153</v>
      </c>
      <c r="AZ26" t="s">
        <v>88</v>
      </c>
      <c r="BA26">
        <v>34</v>
      </c>
      <c r="BB26" t="s">
        <v>86</v>
      </c>
      <c r="BC26" s="19">
        <f t="shared" si="12"/>
        <v>3.1E-2</v>
      </c>
      <c r="BD26" s="19">
        <f t="shared" si="13"/>
        <v>3.5999999999999997E-2</v>
      </c>
      <c r="BE26" s="19" t="str">
        <f t="shared" si="14"/>
        <v>N/D</v>
      </c>
      <c r="BF26" s="16">
        <f t="shared" si="15"/>
        <v>5698.2728999999999</v>
      </c>
      <c r="BG26" s="16">
        <f t="shared" si="16"/>
        <v>23886.355500000001</v>
      </c>
      <c r="BH26" s="16">
        <f t="shared" si="17"/>
        <v>34040.324200000003</v>
      </c>
      <c r="BI26" s="16">
        <f t="shared" si="18"/>
        <v>7225.3842999999997</v>
      </c>
      <c r="BJ26" s="16">
        <f t="shared" si="19"/>
        <v>24012.265599999999</v>
      </c>
      <c r="BK26" s="16">
        <f t="shared" si="20"/>
        <v>22611.8027</v>
      </c>
      <c r="BL26" s="16" t="str">
        <f t="shared" si="21"/>
        <v>N/D</v>
      </c>
      <c r="BM26" s="16" t="str">
        <f t="shared" si="22"/>
        <v>N/D</v>
      </c>
      <c r="BN26" s="16" t="str">
        <f t="shared" si="23"/>
        <v>N/D</v>
      </c>
    </row>
    <row r="27" spans="2:66" x14ac:dyDescent="0.3">
      <c r="B27">
        <v>10484</v>
      </c>
      <c r="C27">
        <v>2</v>
      </c>
      <c r="D27">
        <v>-0.48</v>
      </c>
      <c r="E27">
        <v>1.653</v>
      </c>
      <c r="F27" s="14">
        <v>45</v>
      </c>
      <c r="G27" s="15" t="str">
        <f>F27&amp;"_"&amp;COUNTIF($F$2:$F27,F27)</f>
        <v>45_2</v>
      </c>
      <c r="H27" t="s">
        <v>87</v>
      </c>
      <c r="I27">
        <v>0.15</v>
      </c>
      <c r="J27" s="16">
        <v>34554.359400000001</v>
      </c>
      <c r="K27" s="16">
        <v>34288.132799999999</v>
      </c>
      <c r="L27" s="16">
        <v>32177.091799999998</v>
      </c>
      <c r="M27" s="17">
        <f t="shared" si="0"/>
        <v>32177.091799999998</v>
      </c>
      <c r="N27" s="18">
        <f t="shared" si="3"/>
        <v>1.0738807476690608</v>
      </c>
      <c r="O27" s="18">
        <f t="shared" si="4"/>
        <v>1.0656069545725695</v>
      </c>
      <c r="P27" s="18">
        <f t="shared" si="5"/>
        <v>1</v>
      </c>
      <c r="Q27" s="18"/>
      <c r="S27">
        <v>10383</v>
      </c>
      <c r="T27">
        <v>2</v>
      </c>
      <c r="U27">
        <v>-0.94</v>
      </c>
      <c r="V27">
        <v>1.468</v>
      </c>
      <c r="W27" s="14">
        <v>45</v>
      </c>
      <c r="X27" s="15" t="str">
        <f>W27&amp;"_"&amp;COUNTIF($W$2:$W27,W27)</f>
        <v>45_2</v>
      </c>
      <c r="Y27" t="s">
        <v>87</v>
      </c>
      <c r="Z27">
        <v>0.121</v>
      </c>
      <c r="AA27" s="17">
        <v>26211.400399999999</v>
      </c>
      <c r="AB27" s="17">
        <v>36450.5</v>
      </c>
      <c r="AC27" s="17">
        <v>43996.902300000002</v>
      </c>
      <c r="AD27" s="17">
        <f t="shared" si="1"/>
        <v>26211.400399999999</v>
      </c>
      <c r="AE27" s="18">
        <f t="shared" si="6"/>
        <v>1</v>
      </c>
      <c r="AF27" s="18">
        <f t="shared" si="7"/>
        <v>1.3906353511733773</v>
      </c>
      <c r="AG27" s="18">
        <f t="shared" si="8"/>
        <v>1.6785406971235313</v>
      </c>
      <c r="AH27" s="18"/>
      <c r="AJ27">
        <v>7049</v>
      </c>
      <c r="AK27">
        <v>2</v>
      </c>
      <c r="AL27">
        <v>0.56000000000000005</v>
      </c>
      <c r="AM27">
        <v>1.55</v>
      </c>
      <c r="AN27" s="14">
        <v>43</v>
      </c>
      <c r="AO27" s="15" t="str">
        <f>AN27&amp;"_"&amp;COUNTIF($AN$2:$AN27,AN27)</f>
        <v>43_2</v>
      </c>
      <c r="AP27" t="s">
        <v>80</v>
      </c>
      <c r="AQ27">
        <v>0.31</v>
      </c>
      <c r="AR27" s="17">
        <v>901104.4375</v>
      </c>
      <c r="AS27" s="17">
        <v>765319.9375</v>
      </c>
      <c r="AT27" s="17">
        <v>768593.5625</v>
      </c>
      <c r="AU27" s="17">
        <f t="shared" si="2"/>
        <v>765319.9375</v>
      </c>
      <c r="AV27" s="18">
        <f t="shared" si="9"/>
        <v>1.1774218772394127</v>
      </c>
      <c r="AW27" s="18">
        <f t="shared" si="10"/>
        <v>1</v>
      </c>
      <c r="AX27" s="18">
        <f t="shared" si="11"/>
        <v>1.0042774594513946</v>
      </c>
      <c r="AZ27" t="s">
        <v>89</v>
      </c>
      <c r="BA27">
        <v>36</v>
      </c>
      <c r="BB27" t="s">
        <v>90</v>
      </c>
      <c r="BC27" s="19">
        <f t="shared" si="12"/>
        <v>0.108</v>
      </c>
      <c r="BD27" s="19">
        <f t="shared" si="13"/>
        <v>0.113</v>
      </c>
      <c r="BE27" s="19">
        <f t="shared" si="14"/>
        <v>0.107</v>
      </c>
      <c r="BF27" s="16">
        <f t="shared" si="15"/>
        <v>42476.828099999999</v>
      </c>
      <c r="BG27" s="16">
        <f t="shared" si="16"/>
        <v>34638.839800000002</v>
      </c>
      <c r="BH27" s="16">
        <f t="shared" si="17"/>
        <v>35643.9375</v>
      </c>
      <c r="BI27" s="16">
        <f t="shared" si="18"/>
        <v>46102.285199999998</v>
      </c>
      <c r="BJ27" s="16">
        <f t="shared" si="19"/>
        <v>39340.605499999998</v>
      </c>
      <c r="BK27" s="16">
        <f t="shared" si="20"/>
        <v>33458.753900000003</v>
      </c>
      <c r="BL27" s="16">
        <f t="shared" si="21"/>
        <v>52058.742200000001</v>
      </c>
      <c r="BM27" s="16">
        <f t="shared" si="22"/>
        <v>37099.429700000001</v>
      </c>
      <c r="BN27" s="16">
        <f t="shared" si="23"/>
        <v>35075.699200000003</v>
      </c>
    </row>
    <row r="28" spans="2:66" x14ac:dyDescent="0.3">
      <c r="B28">
        <v>9950</v>
      </c>
      <c r="C28">
        <v>2</v>
      </c>
      <c r="D28">
        <v>-0.31</v>
      </c>
      <c r="E28">
        <v>1.8220000000000001</v>
      </c>
      <c r="F28" s="14">
        <v>46</v>
      </c>
      <c r="G28" s="15" t="str">
        <f>F28&amp;"_"&amp;COUNTIF($F$2:$F28,F28)</f>
        <v>46_1</v>
      </c>
      <c r="H28" t="s">
        <v>91</v>
      </c>
      <c r="I28">
        <v>0.13500000000000001</v>
      </c>
      <c r="J28" s="16">
        <v>14009.2402</v>
      </c>
      <c r="K28" s="16">
        <v>37606.878900000003</v>
      </c>
      <c r="L28" s="16">
        <v>37643.070299999999</v>
      </c>
      <c r="M28" s="17">
        <f t="shared" si="0"/>
        <v>14009.2402</v>
      </c>
      <c r="N28" s="18">
        <f t="shared" si="3"/>
        <v>1</v>
      </c>
      <c r="O28" s="18">
        <f t="shared" si="4"/>
        <v>2.6844338710103637</v>
      </c>
      <c r="P28" s="18">
        <f t="shared" si="5"/>
        <v>2.6870172659328091</v>
      </c>
      <c r="Q28" s="18"/>
      <c r="S28">
        <v>9690</v>
      </c>
      <c r="T28">
        <v>2</v>
      </c>
      <c r="U28">
        <v>-0.23</v>
      </c>
      <c r="V28">
        <v>1.8109999999999999</v>
      </c>
      <c r="W28" s="14">
        <v>46</v>
      </c>
      <c r="X28" s="15" t="str">
        <f>W28&amp;"_"&amp;COUNTIF($W$2:$W28,W28)</f>
        <v>46_1</v>
      </c>
      <c r="Y28" t="s">
        <v>91</v>
      </c>
      <c r="Z28">
        <v>8.3000000000000004E-2</v>
      </c>
      <c r="AA28" s="17">
        <v>13506.223599999999</v>
      </c>
      <c r="AB28" s="17">
        <v>26098.791000000001</v>
      </c>
      <c r="AC28" s="17">
        <v>24217.7441</v>
      </c>
      <c r="AD28" s="17">
        <f t="shared" si="1"/>
        <v>13506.223599999999</v>
      </c>
      <c r="AE28" s="18">
        <f t="shared" si="6"/>
        <v>1</v>
      </c>
      <c r="AF28" s="18">
        <f t="shared" si="7"/>
        <v>1.9323529487546764</v>
      </c>
      <c r="AG28" s="18">
        <f t="shared" si="8"/>
        <v>1.7930803470483045</v>
      </c>
      <c r="AH28" s="18"/>
      <c r="AJ28">
        <v>10277</v>
      </c>
      <c r="AK28">
        <v>2</v>
      </c>
      <c r="AL28">
        <v>-0.15</v>
      </c>
      <c r="AM28">
        <v>1.827</v>
      </c>
      <c r="AN28" s="14">
        <v>45</v>
      </c>
      <c r="AO28" s="15" t="str">
        <f>AN28&amp;"_"&amp;COUNTIF($AN$2:$AN28,AN28)</f>
        <v>45_1</v>
      </c>
      <c r="AP28" t="s">
        <v>87</v>
      </c>
      <c r="AQ28">
        <v>0.13500000000000001</v>
      </c>
      <c r="AR28" s="17">
        <v>28580.085899999998</v>
      </c>
      <c r="AS28" s="17">
        <v>41514.160199999998</v>
      </c>
      <c r="AT28" s="17">
        <v>48757.417999999998</v>
      </c>
      <c r="AU28" s="17">
        <f t="shared" si="2"/>
        <v>28580.085899999998</v>
      </c>
      <c r="AV28" s="18">
        <f t="shared" si="9"/>
        <v>1</v>
      </c>
      <c r="AW28" s="18">
        <f t="shared" si="10"/>
        <v>1.4525554732499948</v>
      </c>
      <c r="AX28" s="18">
        <f t="shared" si="11"/>
        <v>1.7059927031220015</v>
      </c>
      <c r="AZ28" t="s">
        <v>92</v>
      </c>
      <c r="BA28">
        <v>37</v>
      </c>
      <c r="BB28" t="s">
        <v>93</v>
      </c>
      <c r="BC28" s="19">
        <f t="shared" si="12"/>
        <v>0.223</v>
      </c>
      <c r="BD28" s="19">
        <f t="shared" si="13"/>
        <v>0.20499999999999999</v>
      </c>
      <c r="BE28" s="19">
        <f t="shared" si="14"/>
        <v>0.191</v>
      </c>
      <c r="BF28" s="16">
        <f t="shared" si="15"/>
        <v>106413.9375</v>
      </c>
      <c r="BG28" s="16">
        <f t="shared" si="16"/>
        <v>395918.28120000003</v>
      </c>
      <c r="BH28" s="16">
        <f t="shared" si="17"/>
        <v>385108.5625</v>
      </c>
      <c r="BI28" s="16">
        <f t="shared" si="18"/>
        <v>133816.32810000001</v>
      </c>
      <c r="BJ28" s="16">
        <f t="shared" si="19"/>
        <v>305622.75</v>
      </c>
      <c r="BK28" s="16">
        <f t="shared" si="20"/>
        <v>292035.78120000003</v>
      </c>
      <c r="BL28" s="16">
        <f t="shared" si="21"/>
        <v>156399.14060000001</v>
      </c>
      <c r="BM28" s="16">
        <f t="shared" si="22"/>
        <v>381044.78120000003</v>
      </c>
      <c r="BN28" s="16">
        <f t="shared" si="23"/>
        <v>352801.46879999997</v>
      </c>
    </row>
    <row r="29" spans="2:66" x14ac:dyDescent="0.3">
      <c r="B29">
        <v>9901</v>
      </c>
      <c r="C29">
        <v>2</v>
      </c>
      <c r="D29">
        <v>-0.33</v>
      </c>
      <c r="E29">
        <v>1.74</v>
      </c>
      <c r="F29" s="14">
        <v>46</v>
      </c>
      <c r="G29" s="15" t="str">
        <f>F29&amp;"_"&amp;COUNTIF($F$2:$F29,F29)</f>
        <v>46_2</v>
      </c>
      <c r="H29" t="s">
        <v>91</v>
      </c>
      <c r="I29">
        <v>0.14199999999999999</v>
      </c>
      <c r="J29" s="16">
        <v>17240.851600000002</v>
      </c>
      <c r="K29" s="16">
        <v>35220.683599999997</v>
      </c>
      <c r="L29" s="16">
        <v>34163.160199999998</v>
      </c>
      <c r="M29" s="17">
        <f t="shared" si="0"/>
        <v>17240.851600000002</v>
      </c>
      <c r="N29" s="18">
        <f t="shared" si="3"/>
        <v>1</v>
      </c>
      <c r="O29" s="18">
        <f t="shared" si="4"/>
        <v>2.0428621750911651</v>
      </c>
      <c r="P29" s="18">
        <f t="shared" si="5"/>
        <v>1.9815239404995513</v>
      </c>
      <c r="Q29" s="18"/>
      <c r="S29">
        <v>9744</v>
      </c>
      <c r="T29">
        <v>2</v>
      </c>
      <c r="U29">
        <v>-0.44</v>
      </c>
      <c r="V29">
        <v>1.798</v>
      </c>
      <c r="W29" s="14">
        <v>46</v>
      </c>
      <c r="X29" s="15" t="str">
        <f>W29&amp;"_"&amp;COUNTIF($W$2:$W29,W29)</f>
        <v>46_2</v>
      </c>
      <c r="Y29" t="s">
        <v>91</v>
      </c>
      <c r="Z29">
        <v>0.151</v>
      </c>
      <c r="AA29" s="17">
        <v>17811.640599999999</v>
      </c>
      <c r="AB29" s="17">
        <v>33509.464800000002</v>
      </c>
      <c r="AC29" s="17">
        <v>31050.949199999999</v>
      </c>
      <c r="AD29" s="17">
        <f t="shared" si="1"/>
        <v>17811.640599999999</v>
      </c>
      <c r="AE29" s="18">
        <f t="shared" si="6"/>
        <v>1</v>
      </c>
      <c r="AF29" s="18">
        <f t="shared" si="7"/>
        <v>1.8813238798451841</v>
      </c>
      <c r="AG29" s="18">
        <f t="shared" si="8"/>
        <v>1.74329529195643</v>
      </c>
      <c r="AH29" s="18"/>
      <c r="AJ29">
        <v>10244</v>
      </c>
      <c r="AK29">
        <v>2</v>
      </c>
      <c r="AL29">
        <v>-7.0000000000000007E-2</v>
      </c>
      <c r="AM29">
        <v>1.7250000000000001</v>
      </c>
      <c r="AN29" s="14">
        <v>45</v>
      </c>
      <c r="AO29" s="15" t="str">
        <f>AN29&amp;"_"&amp;COUNTIF($AN$2:$AN29,AN29)</f>
        <v>45_2</v>
      </c>
      <c r="AP29" t="s">
        <v>87</v>
      </c>
      <c r="AQ29">
        <v>0.14499999999999999</v>
      </c>
      <c r="AR29" s="17">
        <v>36306.25</v>
      </c>
      <c r="AS29" s="17">
        <v>43624.761700000003</v>
      </c>
      <c r="AT29" s="17">
        <v>46052.468800000002</v>
      </c>
      <c r="AU29" s="17">
        <f t="shared" si="2"/>
        <v>36306.25</v>
      </c>
      <c r="AV29" s="18">
        <f t="shared" si="9"/>
        <v>1</v>
      </c>
      <c r="AW29" s="18">
        <f t="shared" si="10"/>
        <v>1.2015771857462558</v>
      </c>
      <c r="AX29" s="18">
        <f t="shared" si="11"/>
        <v>1.2684446562231022</v>
      </c>
      <c r="AZ29" t="s">
        <v>94</v>
      </c>
      <c r="BA29">
        <v>37</v>
      </c>
      <c r="BB29" t="s">
        <v>93</v>
      </c>
      <c r="BC29" s="19">
        <f t="shared" si="12"/>
        <v>0.22800000000000001</v>
      </c>
      <c r="BD29" s="19">
        <f t="shared" si="13"/>
        <v>0.26400000000000001</v>
      </c>
      <c r="BE29" s="19">
        <f t="shared" si="14"/>
        <v>0.04</v>
      </c>
      <c r="BF29" s="16">
        <f t="shared" si="15"/>
        <v>73343.171900000001</v>
      </c>
      <c r="BG29" s="16">
        <f t="shared" si="16"/>
        <v>180449.375</v>
      </c>
      <c r="BH29" s="16">
        <f t="shared" si="17"/>
        <v>183747.7812</v>
      </c>
      <c r="BI29" s="16">
        <f t="shared" si="18"/>
        <v>155011.07810000001</v>
      </c>
      <c r="BJ29" s="16">
        <f t="shared" si="19"/>
        <v>348717.875</v>
      </c>
      <c r="BK29" s="16">
        <f t="shared" si="20"/>
        <v>368957.21879999997</v>
      </c>
      <c r="BL29" s="16">
        <f t="shared" si="21"/>
        <v>97413.976599999995</v>
      </c>
      <c r="BM29" s="16">
        <f t="shared" si="22"/>
        <v>111275.97659999999</v>
      </c>
      <c r="BN29" s="16">
        <f t="shared" si="23"/>
        <v>102801.4688</v>
      </c>
    </row>
    <row r="30" spans="2:66" x14ac:dyDescent="0.3">
      <c r="B30">
        <v>10007</v>
      </c>
      <c r="C30">
        <v>2</v>
      </c>
      <c r="D30">
        <v>-0.34</v>
      </c>
      <c r="E30">
        <v>1.732</v>
      </c>
      <c r="F30" s="14">
        <v>46</v>
      </c>
      <c r="G30" s="15" t="str">
        <f>F30&amp;"_"&amp;COUNTIF($F$2:$F30,F30)</f>
        <v>46_3</v>
      </c>
      <c r="H30" t="s">
        <v>91</v>
      </c>
      <c r="I30">
        <v>0.14299999999999999</v>
      </c>
      <c r="J30" s="16">
        <v>13850.9629</v>
      </c>
      <c r="K30" s="16">
        <v>22169.783200000002</v>
      </c>
      <c r="L30" s="16">
        <v>16731.974600000001</v>
      </c>
      <c r="M30" s="17">
        <f t="shared" si="0"/>
        <v>13850.9629</v>
      </c>
      <c r="N30" s="18">
        <f t="shared" si="3"/>
        <v>1</v>
      </c>
      <c r="O30" s="18">
        <f t="shared" si="4"/>
        <v>1.6005950893132492</v>
      </c>
      <c r="P30" s="18">
        <f t="shared" si="5"/>
        <v>1.2080008242603841</v>
      </c>
      <c r="Q30" s="18"/>
      <c r="S30">
        <v>9803</v>
      </c>
      <c r="T30">
        <v>2</v>
      </c>
      <c r="U30">
        <v>-0.44</v>
      </c>
      <c r="V30">
        <v>1.7709999999999999</v>
      </c>
      <c r="W30" s="14">
        <v>46</v>
      </c>
      <c r="X30" s="15" t="str">
        <f>W30&amp;"_"&amp;COUNTIF($W$2:$W30,W30)</f>
        <v>46_3</v>
      </c>
      <c r="Y30" t="s">
        <v>91</v>
      </c>
      <c r="Z30">
        <v>0.13900000000000001</v>
      </c>
      <c r="AA30" s="17">
        <v>10812.6445</v>
      </c>
      <c r="AB30" s="17">
        <v>21442.9941</v>
      </c>
      <c r="AC30" s="17">
        <v>28686.783200000002</v>
      </c>
      <c r="AD30" s="17">
        <f t="shared" si="1"/>
        <v>10812.6445</v>
      </c>
      <c r="AE30" s="18">
        <f t="shared" si="6"/>
        <v>1</v>
      </c>
      <c r="AF30" s="18">
        <f t="shared" si="7"/>
        <v>1.9831405813813632</v>
      </c>
      <c r="AG30" s="18">
        <f t="shared" si="8"/>
        <v>2.6530774409535058</v>
      </c>
      <c r="AH30" s="18"/>
      <c r="AJ30">
        <v>9679</v>
      </c>
      <c r="AK30">
        <v>2</v>
      </c>
      <c r="AL30">
        <v>-0.4</v>
      </c>
      <c r="AM30">
        <v>1.8640000000000001</v>
      </c>
      <c r="AN30" s="14">
        <v>46</v>
      </c>
      <c r="AO30" s="15" t="str">
        <f>AN30&amp;"_"&amp;COUNTIF($AN$2:$AN30,AN30)</f>
        <v>46_1</v>
      </c>
      <c r="AP30" t="s">
        <v>91</v>
      </c>
      <c r="AQ30">
        <v>0.13</v>
      </c>
      <c r="AR30" s="17">
        <v>23964.466799999998</v>
      </c>
      <c r="AS30" s="17">
        <v>39493.656199999998</v>
      </c>
      <c r="AT30" s="17">
        <v>29872.892599999999</v>
      </c>
      <c r="AU30" s="17">
        <f t="shared" si="2"/>
        <v>23964.466799999998</v>
      </c>
      <c r="AV30" s="18">
        <f t="shared" si="9"/>
        <v>1</v>
      </c>
      <c r="AW30" s="18">
        <f t="shared" si="10"/>
        <v>1.648008968010922</v>
      </c>
      <c r="AX30" s="18">
        <f t="shared" si="11"/>
        <v>1.2465494371024355</v>
      </c>
      <c r="AZ30" t="s">
        <v>95</v>
      </c>
      <c r="BA30">
        <v>37</v>
      </c>
      <c r="BB30" t="s">
        <v>93</v>
      </c>
      <c r="BC30" s="19" t="str">
        <f t="shared" si="12"/>
        <v>N/D</v>
      </c>
      <c r="BD30" s="19">
        <f t="shared" si="13"/>
        <v>5.0000000000000001E-3</v>
      </c>
      <c r="BE30" s="19" t="str">
        <f t="shared" si="14"/>
        <v>N/D</v>
      </c>
      <c r="BF30" s="16" t="str">
        <f t="shared" si="15"/>
        <v>N/D</v>
      </c>
      <c r="BG30" s="16" t="str">
        <f t="shared" si="16"/>
        <v>N/D</v>
      </c>
      <c r="BH30" s="16" t="str">
        <f t="shared" si="17"/>
        <v>N/D</v>
      </c>
      <c r="BI30" s="16">
        <f t="shared" si="18"/>
        <v>180242.64060000001</v>
      </c>
      <c r="BJ30" s="16">
        <f t="shared" si="19"/>
        <v>240518.0312</v>
      </c>
      <c r="BK30" s="16">
        <f t="shared" si="20"/>
        <v>228915.9062</v>
      </c>
      <c r="BL30" s="16" t="str">
        <f t="shared" si="21"/>
        <v>N/D</v>
      </c>
      <c r="BM30" s="16" t="str">
        <f t="shared" si="22"/>
        <v>N/D</v>
      </c>
      <c r="BN30" s="16" t="str">
        <f t="shared" si="23"/>
        <v>N/D</v>
      </c>
    </row>
    <row r="31" spans="2:66" x14ac:dyDescent="0.3">
      <c r="B31">
        <v>5930</v>
      </c>
      <c r="C31">
        <v>2</v>
      </c>
      <c r="D31">
        <v>0.06</v>
      </c>
      <c r="E31">
        <v>1.6679999999999999</v>
      </c>
      <c r="F31" s="14">
        <v>47</v>
      </c>
      <c r="G31" s="15" t="str">
        <f>F31&amp;"_"&amp;COUNTIF($F$2:$F31,F31)</f>
        <v>47_1</v>
      </c>
      <c r="H31" t="s">
        <v>96</v>
      </c>
      <c r="I31">
        <v>0.01</v>
      </c>
      <c r="J31" s="16">
        <v>3855779.25</v>
      </c>
      <c r="K31" s="16">
        <v>4489468.5</v>
      </c>
      <c r="L31" s="16">
        <v>4653274</v>
      </c>
      <c r="M31" s="17">
        <f t="shared" si="0"/>
        <v>3855779.25</v>
      </c>
      <c r="N31" s="18">
        <f t="shared" si="3"/>
        <v>1</v>
      </c>
      <c r="O31" s="18">
        <f t="shared" si="4"/>
        <v>1.1643479071059371</v>
      </c>
      <c r="P31" s="18">
        <f t="shared" si="5"/>
        <v>1.20683101865855</v>
      </c>
      <c r="Q31" s="18"/>
      <c r="S31">
        <v>5873</v>
      </c>
      <c r="T31">
        <v>2</v>
      </c>
      <c r="U31">
        <v>-0.01</v>
      </c>
      <c r="V31">
        <v>1.899</v>
      </c>
      <c r="W31" s="14">
        <v>47</v>
      </c>
      <c r="X31" s="15" t="str">
        <f>W31&amp;"_"&amp;COUNTIF($W$2:$W31,W31)</f>
        <v>47_1</v>
      </c>
      <c r="Y31" t="s">
        <v>96</v>
      </c>
      <c r="Z31">
        <v>5.0999999999999997E-2</v>
      </c>
      <c r="AA31" s="17">
        <v>3162929.75</v>
      </c>
      <c r="AB31" s="17">
        <v>2812793</v>
      </c>
      <c r="AC31" s="17">
        <v>2449329.25</v>
      </c>
      <c r="AD31" s="17">
        <f t="shared" si="1"/>
        <v>2449329.25</v>
      </c>
      <c r="AE31" s="18">
        <f t="shared" si="6"/>
        <v>1.2913452734049535</v>
      </c>
      <c r="AF31" s="18">
        <f t="shared" si="7"/>
        <v>1.1483931774382721</v>
      </c>
      <c r="AG31" s="18">
        <f t="shared" si="8"/>
        <v>1</v>
      </c>
      <c r="AH31" s="18"/>
      <c r="AJ31">
        <v>9630</v>
      </c>
      <c r="AK31">
        <v>2</v>
      </c>
      <c r="AL31">
        <v>-0.49</v>
      </c>
      <c r="AM31">
        <v>1.7250000000000001</v>
      </c>
      <c r="AN31" s="14">
        <v>46</v>
      </c>
      <c r="AO31" s="15" t="str">
        <f>AN31&amp;"_"&amp;COUNTIF($AN$2:$AN31,AN31)</f>
        <v>46_2</v>
      </c>
      <c r="AP31" t="s">
        <v>91</v>
      </c>
      <c r="AQ31">
        <v>0.159</v>
      </c>
      <c r="AR31" s="17">
        <v>20771.107400000001</v>
      </c>
      <c r="AS31" s="17">
        <v>22907.127</v>
      </c>
      <c r="AT31" s="17">
        <v>23722.1152</v>
      </c>
      <c r="AU31" s="17">
        <f t="shared" si="2"/>
        <v>20771.107400000001</v>
      </c>
      <c r="AV31" s="18">
        <f t="shared" si="9"/>
        <v>1</v>
      </c>
      <c r="AW31" s="18">
        <f t="shared" si="10"/>
        <v>1.1028360962593646</v>
      </c>
      <c r="AX31" s="18">
        <f t="shared" si="11"/>
        <v>1.1420727235756336</v>
      </c>
      <c r="AZ31" t="s">
        <v>97</v>
      </c>
      <c r="BA31">
        <v>38</v>
      </c>
      <c r="BB31" t="s">
        <v>98</v>
      </c>
      <c r="BC31" s="19" t="str">
        <f t="shared" si="12"/>
        <v>N/D</v>
      </c>
      <c r="BD31" s="19" t="str">
        <f t="shared" si="13"/>
        <v>N/D</v>
      </c>
      <c r="BE31" s="19">
        <f t="shared" si="14"/>
        <v>0.17899999999999999</v>
      </c>
      <c r="BF31" s="16" t="str">
        <f t="shared" si="15"/>
        <v>N/D</v>
      </c>
      <c r="BG31" s="16" t="str">
        <f t="shared" si="16"/>
        <v>N/D</v>
      </c>
      <c r="BH31" s="16" t="str">
        <f t="shared" si="17"/>
        <v>N/D</v>
      </c>
      <c r="BI31" s="16" t="str">
        <f t="shared" si="18"/>
        <v>N/D</v>
      </c>
      <c r="BJ31" s="16" t="str">
        <f t="shared" si="19"/>
        <v>N/D</v>
      </c>
      <c r="BK31" s="16" t="str">
        <f t="shared" si="20"/>
        <v>N/D</v>
      </c>
      <c r="BL31" s="16">
        <f t="shared" si="21"/>
        <v>112675.03909999999</v>
      </c>
      <c r="BM31" s="16">
        <f t="shared" si="22"/>
        <v>201372.73439999999</v>
      </c>
      <c r="BN31" s="16">
        <f t="shared" si="23"/>
        <v>171274.9375</v>
      </c>
    </row>
    <row r="32" spans="2:66" x14ac:dyDescent="0.3">
      <c r="B32">
        <v>12600</v>
      </c>
      <c r="C32">
        <v>2</v>
      </c>
      <c r="D32">
        <v>0.5</v>
      </c>
      <c r="E32">
        <v>2.028</v>
      </c>
      <c r="F32" s="14">
        <v>51</v>
      </c>
      <c r="G32" s="15" t="str">
        <f>F32&amp;"_"&amp;COUNTIF($F$2:$F32,F32)</f>
        <v>51_1</v>
      </c>
      <c r="H32" t="s">
        <v>99</v>
      </c>
      <c r="I32">
        <v>0.21199999999999999</v>
      </c>
      <c r="J32" s="16">
        <v>530198.25</v>
      </c>
      <c r="K32" s="16">
        <v>730830.0625</v>
      </c>
      <c r="L32" s="16">
        <v>684375.9375</v>
      </c>
      <c r="M32" s="17">
        <f t="shared" si="0"/>
        <v>530198.25</v>
      </c>
      <c r="N32" s="18">
        <f t="shared" si="3"/>
        <v>1</v>
      </c>
      <c r="O32" s="18">
        <f t="shared" si="4"/>
        <v>1.3784090432210969</v>
      </c>
      <c r="P32" s="18">
        <f t="shared" si="5"/>
        <v>1.2907925243057667</v>
      </c>
      <c r="Q32" s="18"/>
      <c r="S32">
        <v>12471</v>
      </c>
      <c r="T32">
        <v>2</v>
      </c>
      <c r="U32">
        <v>0.54</v>
      </c>
      <c r="V32">
        <v>2.0230000000000001</v>
      </c>
      <c r="W32" s="14">
        <v>51</v>
      </c>
      <c r="X32" s="15" t="str">
        <f>W32&amp;"_"&amp;COUNTIF($W$2:$W32,W32)</f>
        <v>51_1</v>
      </c>
      <c r="Y32" t="s">
        <v>99</v>
      </c>
      <c r="Z32">
        <v>0.21299999999999999</v>
      </c>
      <c r="AA32" s="17">
        <v>1784397.375</v>
      </c>
      <c r="AB32" s="17">
        <v>1846723.75</v>
      </c>
      <c r="AC32" s="17">
        <v>1599180.25</v>
      </c>
      <c r="AD32" s="17">
        <f t="shared" si="1"/>
        <v>1599180.25</v>
      </c>
      <c r="AE32" s="18">
        <f t="shared" si="6"/>
        <v>1.1158200428000533</v>
      </c>
      <c r="AF32" s="18">
        <f t="shared" si="7"/>
        <v>1.1547939952359967</v>
      </c>
      <c r="AG32" s="18">
        <f t="shared" si="8"/>
        <v>1</v>
      </c>
      <c r="AH32" s="18"/>
      <c r="AJ32">
        <v>9727</v>
      </c>
      <c r="AK32">
        <v>2</v>
      </c>
      <c r="AL32">
        <v>-0.4</v>
      </c>
      <c r="AM32">
        <v>1.5980000000000001</v>
      </c>
      <c r="AN32" s="14">
        <v>46</v>
      </c>
      <c r="AO32" s="15" t="str">
        <f>AN32&amp;"_"&amp;COUNTIF($AN$2:$AN32,AN32)</f>
        <v>46_3</v>
      </c>
      <c r="AP32" t="s">
        <v>91</v>
      </c>
      <c r="AQ32">
        <v>9.5000000000000001E-2</v>
      </c>
      <c r="AR32" s="17">
        <v>14166.793</v>
      </c>
      <c r="AS32" s="17">
        <v>20283.027300000002</v>
      </c>
      <c r="AT32" s="17">
        <v>17240.953099999999</v>
      </c>
      <c r="AU32" s="17">
        <f t="shared" si="2"/>
        <v>14166.793</v>
      </c>
      <c r="AV32" s="18">
        <f t="shared" si="9"/>
        <v>1</v>
      </c>
      <c r="AW32" s="18">
        <f t="shared" si="10"/>
        <v>1.4317303358635933</v>
      </c>
      <c r="AX32" s="18">
        <f t="shared" si="11"/>
        <v>1.2169976013625665</v>
      </c>
      <c r="AZ32" t="s">
        <v>100</v>
      </c>
      <c r="BA32">
        <v>38</v>
      </c>
      <c r="BB32" t="s">
        <v>98</v>
      </c>
      <c r="BC32" s="19" t="str">
        <f t="shared" si="12"/>
        <v>N/D</v>
      </c>
      <c r="BD32" s="19" t="str">
        <f t="shared" si="13"/>
        <v>N/D</v>
      </c>
      <c r="BE32" s="19">
        <f t="shared" si="14"/>
        <v>7.0999999999999994E-2</v>
      </c>
      <c r="BF32" s="16" t="str">
        <f t="shared" si="15"/>
        <v>N/D</v>
      </c>
      <c r="BG32" s="16" t="str">
        <f t="shared" si="16"/>
        <v>N/D</v>
      </c>
      <c r="BH32" s="16" t="str">
        <f t="shared" si="17"/>
        <v>N/D</v>
      </c>
      <c r="BI32" s="16" t="str">
        <f t="shared" si="18"/>
        <v>N/D</v>
      </c>
      <c r="BJ32" s="16" t="str">
        <f t="shared" si="19"/>
        <v>N/D</v>
      </c>
      <c r="BK32" s="16" t="str">
        <f t="shared" si="20"/>
        <v>N/D</v>
      </c>
      <c r="BL32" s="16">
        <f t="shared" si="21"/>
        <v>155208.4062</v>
      </c>
      <c r="BM32" s="16">
        <f t="shared" si="22"/>
        <v>380753.28120000003</v>
      </c>
      <c r="BN32" s="16">
        <f t="shared" si="23"/>
        <v>359865.78120000003</v>
      </c>
    </row>
    <row r="33" spans="2:66" x14ac:dyDescent="0.3">
      <c r="B33">
        <v>12543</v>
      </c>
      <c r="C33">
        <v>2</v>
      </c>
      <c r="D33">
        <v>0.61</v>
      </c>
      <c r="E33">
        <v>2.0059999999999998</v>
      </c>
      <c r="F33" s="14">
        <v>51</v>
      </c>
      <c r="G33" s="15" t="str">
        <f>F33&amp;"_"&amp;COUNTIF($F$2:$F33,F33)</f>
        <v>51_2</v>
      </c>
      <c r="H33" t="s">
        <v>99</v>
      </c>
      <c r="I33">
        <v>0.20300000000000001</v>
      </c>
      <c r="J33" s="16">
        <v>1655967.5</v>
      </c>
      <c r="K33" s="16">
        <v>1984874.625</v>
      </c>
      <c r="L33" s="16">
        <v>2244399.25</v>
      </c>
      <c r="M33" s="17">
        <f t="shared" si="0"/>
        <v>1655967.5</v>
      </c>
      <c r="N33" s="18">
        <f t="shared" si="3"/>
        <v>1</v>
      </c>
      <c r="O33" s="18">
        <f t="shared" si="4"/>
        <v>1.1986193116712738</v>
      </c>
      <c r="P33" s="18">
        <f t="shared" si="5"/>
        <v>1.3553401561322913</v>
      </c>
      <c r="Q33" s="18"/>
      <c r="S33">
        <v>12512</v>
      </c>
      <c r="T33">
        <v>2</v>
      </c>
      <c r="U33">
        <v>0.56999999999999995</v>
      </c>
      <c r="V33">
        <v>1.4239999999999999</v>
      </c>
      <c r="W33" s="14">
        <v>51</v>
      </c>
      <c r="X33" s="15" t="str">
        <f>W33&amp;"_"&amp;COUNTIF($W$2:$W33,W33)</f>
        <v>51_2</v>
      </c>
      <c r="Y33" t="s">
        <v>99</v>
      </c>
      <c r="Z33">
        <v>0.27900000000000003</v>
      </c>
      <c r="AA33" s="17">
        <v>364585.15620000003</v>
      </c>
      <c r="AB33" s="17">
        <v>361637.75</v>
      </c>
      <c r="AC33" s="17">
        <v>330593.59379999997</v>
      </c>
      <c r="AD33" s="17">
        <f t="shared" si="1"/>
        <v>330593.59379999997</v>
      </c>
      <c r="AE33" s="18">
        <f t="shared" si="6"/>
        <v>1.1028197854933752</v>
      </c>
      <c r="AF33" s="18">
        <f t="shared" si="7"/>
        <v>1.093904288474449</v>
      </c>
      <c r="AG33" s="18">
        <f t="shared" si="8"/>
        <v>1</v>
      </c>
      <c r="AH33" s="18"/>
      <c r="AJ33">
        <v>5752</v>
      </c>
      <c r="AK33">
        <v>2</v>
      </c>
      <c r="AL33">
        <v>0.04</v>
      </c>
      <c r="AM33">
        <v>1.704</v>
      </c>
      <c r="AN33" s="14">
        <v>47</v>
      </c>
      <c r="AO33" s="15" t="str">
        <f>AN33&amp;"_"&amp;COUNTIF($AN$2:$AN33,AN33)</f>
        <v>47_1</v>
      </c>
      <c r="AP33" t="s">
        <v>96</v>
      </c>
      <c r="AQ33">
        <v>0.114</v>
      </c>
      <c r="AR33" s="17">
        <v>5989385.5</v>
      </c>
      <c r="AS33" s="17">
        <v>5312165.5</v>
      </c>
      <c r="AT33" s="17">
        <v>5372516</v>
      </c>
      <c r="AU33" s="17">
        <f t="shared" si="2"/>
        <v>5312165.5</v>
      </c>
      <c r="AV33" s="18">
        <f t="shared" si="9"/>
        <v>1.1274847329210658</v>
      </c>
      <c r="AW33" s="18">
        <f t="shared" si="10"/>
        <v>1</v>
      </c>
      <c r="AX33" s="18">
        <f t="shared" si="11"/>
        <v>1.0113608094476725</v>
      </c>
      <c r="AZ33" t="s">
        <v>101</v>
      </c>
      <c r="BA33">
        <v>40</v>
      </c>
      <c r="BB33" t="s">
        <v>102</v>
      </c>
      <c r="BC33" s="19">
        <f t="shared" si="12"/>
        <v>0</v>
      </c>
      <c r="BD33" s="19">
        <f t="shared" si="13"/>
        <v>3.2000000000000001E-2</v>
      </c>
      <c r="BE33" s="19" t="str">
        <f t="shared" si="14"/>
        <v>N/D</v>
      </c>
      <c r="BF33" s="16">
        <f t="shared" si="15"/>
        <v>69131.085900000005</v>
      </c>
      <c r="BG33" s="16">
        <f t="shared" si="16"/>
        <v>81980.054699999993</v>
      </c>
      <c r="BH33" s="16">
        <f t="shared" si="17"/>
        <v>74390.726599999995</v>
      </c>
      <c r="BI33" s="16">
        <f t="shared" si="18"/>
        <v>93639.570300000007</v>
      </c>
      <c r="BJ33" s="16">
        <f t="shared" si="19"/>
        <v>80511.804699999993</v>
      </c>
      <c r="BK33" s="16">
        <f t="shared" si="20"/>
        <v>76731.171900000001</v>
      </c>
      <c r="BL33" s="16" t="str">
        <f t="shared" si="21"/>
        <v>N/D</v>
      </c>
      <c r="BM33" s="16" t="str">
        <f t="shared" si="22"/>
        <v>N/D</v>
      </c>
      <c r="BN33" s="16" t="str">
        <f t="shared" si="23"/>
        <v>N/D</v>
      </c>
    </row>
    <row r="34" spans="2:66" x14ac:dyDescent="0.3">
      <c r="B34">
        <v>13472</v>
      </c>
      <c r="C34">
        <v>2</v>
      </c>
      <c r="D34">
        <v>1.3</v>
      </c>
      <c r="E34">
        <v>1.2829999999999999</v>
      </c>
      <c r="F34" s="14">
        <v>52</v>
      </c>
      <c r="G34" s="15" t="str">
        <f>F34&amp;"_"&amp;COUNTIF($F$2:$F34,F34)</f>
        <v>52_1</v>
      </c>
      <c r="H34" t="s">
        <v>103</v>
      </c>
      <c r="I34">
        <v>0.1</v>
      </c>
      <c r="J34" s="16">
        <v>26208.507799999999</v>
      </c>
      <c r="K34" s="16">
        <v>23814.2402</v>
      </c>
      <c r="L34" s="16">
        <v>20596.908200000002</v>
      </c>
      <c r="M34" s="17">
        <f t="shared" si="0"/>
        <v>20596.908200000002</v>
      </c>
      <c r="N34" s="18">
        <f t="shared" si="3"/>
        <v>1.2724486386748084</v>
      </c>
      <c r="O34" s="18">
        <f t="shared" si="4"/>
        <v>1.1562046093888985</v>
      </c>
      <c r="P34" s="18">
        <f t="shared" si="5"/>
        <v>1</v>
      </c>
      <c r="Q34" s="18"/>
      <c r="S34">
        <v>12228</v>
      </c>
      <c r="T34">
        <v>2</v>
      </c>
      <c r="U34">
        <v>-0.46</v>
      </c>
      <c r="V34">
        <v>1.4319999999999999</v>
      </c>
      <c r="W34" s="14">
        <v>53</v>
      </c>
      <c r="X34" s="15" t="str">
        <f>W34&amp;"_"&amp;COUNTIF($W$2:$W34,W34)</f>
        <v>53_1</v>
      </c>
      <c r="Y34" t="s">
        <v>104</v>
      </c>
      <c r="Z34">
        <v>0.106</v>
      </c>
      <c r="AA34" s="17">
        <v>41995.289100000002</v>
      </c>
      <c r="AB34" s="17">
        <v>149247.3438</v>
      </c>
      <c r="AC34" s="17">
        <v>147235.23439999999</v>
      </c>
      <c r="AD34" s="17">
        <f t="shared" si="1"/>
        <v>41995.289100000002</v>
      </c>
      <c r="AE34" s="18">
        <f t="shared" si="6"/>
        <v>1</v>
      </c>
      <c r="AF34" s="18">
        <f t="shared" si="7"/>
        <v>3.5539068071328028</v>
      </c>
      <c r="AG34" s="18">
        <f t="shared" si="8"/>
        <v>3.5059940663677911</v>
      </c>
      <c r="AH34" s="18"/>
      <c r="AJ34">
        <v>12331</v>
      </c>
      <c r="AK34">
        <v>2</v>
      </c>
      <c r="AL34">
        <v>0.47</v>
      </c>
      <c r="AM34">
        <v>2.0099999999999998</v>
      </c>
      <c r="AN34" s="14">
        <v>51</v>
      </c>
      <c r="AO34" s="15" t="str">
        <f>AN34&amp;"_"&amp;COUNTIF($AN$2:$AN34,AN34)</f>
        <v>51_1</v>
      </c>
      <c r="AP34" t="s">
        <v>99</v>
      </c>
      <c r="AQ34">
        <v>0.21</v>
      </c>
      <c r="AR34" s="17">
        <v>1045221.6875</v>
      </c>
      <c r="AS34" s="17">
        <v>1017144.9375</v>
      </c>
      <c r="AT34" s="17">
        <v>946552.8125</v>
      </c>
      <c r="AU34" s="17">
        <f t="shared" si="2"/>
        <v>946552.8125</v>
      </c>
      <c r="AV34" s="18">
        <f t="shared" si="9"/>
        <v>1.1042402216727869</v>
      </c>
      <c r="AW34" s="18">
        <f t="shared" si="10"/>
        <v>1.074578115523797</v>
      </c>
      <c r="AX34" s="18">
        <f t="shared" si="11"/>
        <v>1</v>
      </c>
      <c r="AZ34" t="s">
        <v>105</v>
      </c>
      <c r="BA34">
        <v>41</v>
      </c>
      <c r="BB34" t="s">
        <v>106</v>
      </c>
      <c r="BC34" s="19" t="str">
        <f t="shared" si="12"/>
        <v>N/D</v>
      </c>
      <c r="BD34" s="19">
        <f t="shared" si="13"/>
        <v>0.14399999999999999</v>
      </c>
      <c r="BE34" s="19" t="str">
        <f t="shared" si="14"/>
        <v>N/D</v>
      </c>
      <c r="BF34" s="16" t="str">
        <f t="shared" si="15"/>
        <v>N/D</v>
      </c>
      <c r="BG34" s="16" t="str">
        <f t="shared" si="16"/>
        <v>N/D</v>
      </c>
      <c r="BH34" s="16" t="str">
        <f t="shared" si="17"/>
        <v>N/D</v>
      </c>
      <c r="BI34" s="16">
        <f t="shared" si="18"/>
        <v>9880.1913999999997</v>
      </c>
      <c r="BJ34" s="16">
        <f t="shared" si="19"/>
        <v>25430.164100000002</v>
      </c>
      <c r="BK34" s="16">
        <f t="shared" si="20"/>
        <v>25140.1875</v>
      </c>
      <c r="BL34" s="16" t="str">
        <f t="shared" si="21"/>
        <v>N/D</v>
      </c>
      <c r="BM34" s="16" t="str">
        <f t="shared" si="22"/>
        <v>N/D</v>
      </c>
      <c r="BN34" s="16" t="str">
        <f t="shared" si="23"/>
        <v>N/D</v>
      </c>
    </row>
    <row r="35" spans="2:66" x14ac:dyDescent="0.3">
      <c r="B35">
        <v>12321</v>
      </c>
      <c r="C35">
        <v>2</v>
      </c>
      <c r="D35">
        <v>-0.79</v>
      </c>
      <c r="E35">
        <v>1.4419999999999999</v>
      </c>
      <c r="F35" s="14">
        <v>53</v>
      </c>
      <c r="G35" s="15" t="str">
        <f>F35&amp;"_"&amp;COUNTIF($F$2:$F35,F35)</f>
        <v>53_1</v>
      </c>
      <c r="H35" t="s">
        <v>104</v>
      </c>
      <c r="I35">
        <v>8.8999999999999996E-2</v>
      </c>
      <c r="J35" s="16">
        <v>36538.707000000002</v>
      </c>
      <c r="K35" s="16">
        <v>157152.5</v>
      </c>
      <c r="L35" s="16">
        <v>172165.35939999999</v>
      </c>
      <c r="M35" s="17">
        <f t="shared" si="0"/>
        <v>36538.707000000002</v>
      </c>
      <c r="N35" s="18">
        <f t="shared" si="3"/>
        <v>1</v>
      </c>
      <c r="O35" s="18">
        <f t="shared" si="4"/>
        <v>4.300986895896453</v>
      </c>
      <c r="P35" s="18">
        <f t="shared" si="5"/>
        <v>4.7118623929412715</v>
      </c>
      <c r="Q35" s="18"/>
      <c r="S35">
        <v>12085</v>
      </c>
      <c r="T35">
        <v>2</v>
      </c>
      <c r="U35">
        <v>-0.09</v>
      </c>
      <c r="V35">
        <v>1.095</v>
      </c>
      <c r="W35" s="14">
        <v>54</v>
      </c>
      <c r="X35" s="15" t="str">
        <f>W35&amp;"_"&amp;COUNTIF($W$2:$W35,W35)</f>
        <v>54_1</v>
      </c>
      <c r="Y35" t="s">
        <v>107</v>
      </c>
      <c r="Z35">
        <v>0.17299999999999999</v>
      </c>
      <c r="AA35" s="17">
        <v>128331.8438</v>
      </c>
      <c r="AB35" s="17">
        <v>197141.5312</v>
      </c>
      <c r="AC35" s="17">
        <v>188149.2188</v>
      </c>
      <c r="AD35" s="17">
        <f t="shared" si="1"/>
        <v>128331.8438</v>
      </c>
      <c r="AE35" s="18">
        <f t="shared" si="6"/>
        <v>1</v>
      </c>
      <c r="AF35" s="18">
        <f t="shared" si="7"/>
        <v>1.5361856057116823</v>
      </c>
      <c r="AG35" s="18">
        <f t="shared" si="8"/>
        <v>1.4661148256641816</v>
      </c>
      <c r="AH35" s="18"/>
      <c r="AJ35">
        <v>12275</v>
      </c>
      <c r="AK35">
        <v>2</v>
      </c>
      <c r="AL35">
        <v>0.56000000000000005</v>
      </c>
      <c r="AM35">
        <v>1.9970000000000001</v>
      </c>
      <c r="AN35" s="14">
        <v>51</v>
      </c>
      <c r="AO35" s="15" t="str">
        <f>AN35&amp;"_"&amp;COUNTIF($AN$2:$AN35,AN35)</f>
        <v>51_2</v>
      </c>
      <c r="AP35" t="s">
        <v>99</v>
      </c>
      <c r="AQ35">
        <v>5.0000000000000001E-3</v>
      </c>
      <c r="AR35" s="17">
        <v>2014386.5</v>
      </c>
      <c r="AS35" s="17">
        <v>1833355.625</v>
      </c>
      <c r="AT35" s="17">
        <v>1916412.625</v>
      </c>
      <c r="AU35" s="17">
        <f t="shared" si="2"/>
        <v>1833355.625</v>
      </c>
      <c r="AV35" s="18">
        <f t="shared" si="9"/>
        <v>1.0987429130123076</v>
      </c>
      <c r="AW35" s="18">
        <f t="shared" si="10"/>
        <v>1</v>
      </c>
      <c r="AX35" s="18">
        <f t="shared" si="11"/>
        <v>1.0453032673352722</v>
      </c>
      <c r="AZ35" t="s">
        <v>108</v>
      </c>
      <c r="BA35">
        <v>42</v>
      </c>
      <c r="BB35" t="s">
        <v>109</v>
      </c>
      <c r="BC35" s="19" t="str">
        <f t="shared" si="12"/>
        <v>N/D</v>
      </c>
      <c r="BD35" s="19">
        <f t="shared" si="13"/>
        <v>0.04</v>
      </c>
      <c r="BE35" s="19">
        <f t="shared" si="14"/>
        <v>1.9E-2</v>
      </c>
      <c r="BF35" s="16" t="str">
        <f t="shared" si="15"/>
        <v>N/D</v>
      </c>
      <c r="BG35" s="16" t="str">
        <f t="shared" si="16"/>
        <v>N/D</v>
      </c>
      <c r="BH35" s="16" t="str">
        <f t="shared" si="17"/>
        <v>N/D</v>
      </c>
      <c r="BI35" s="16">
        <f t="shared" si="18"/>
        <v>43045.375</v>
      </c>
      <c r="BJ35" s="16">
        <f t="shared" si="19"/>
        <v>34983.933599999997</v>
      </c>
      <c r="BK35" s="16">
        <f t="shared" si="20"/>
        <v>30703.591799999998</v>
      </c>
      <c r="BL35" s="16">
        <f t="shared" si="21"/>
        <v>19680.335899999998</v>
      </c>
      <c r="BM35" s="16">
        <f t="shared" si="22"/>
        <v>17374.6855</v>
      </c>
      <c r="BN35" s="16">
        <f t="shared" si="23"/>
        <v>19801.958999999999</v>
      </c>
    </row>
    <row r="36" spans="2:66" x14ac:dyDescent="0.3">
      <c r="B36">
        <v>12184</v>
      </c>
      <c r="C36">
        <v>2</v>
      </c>
      <c r="D36">
        <v>-0.59</v>
      </c>
      <c r="E36">
        <v>1.0549999999999999</v>
      </c>
      <c r="F36" s="14">
        <v>54</v>
      </c>
      <c r="G36" s="15" t="str">
        <f>F36&amp;"_"&amp;COUNTIF($F$2:$F36,F36)</f>
        <v>54_1</v>
      </c>
      <c r="H36" t="s">
        <v>107</v>
      </c>
      <c r="I36">
        <v>0.17499999999999999</v>
      </c>
      <c r="J36" s="16">
        <v>137730.29689999999</v>
      </c>
      <c r="K36" s="16">
        <v>255606.25</v>
      </c>
      <c r="L36" s="16">
        <v>281738.4375</v>
      </c>
      <c r="M36" s="17">
        <f t="shared" si="0"/>
        <v>137730.29689999999</v>
      </c>
      <c r="N36" s="18">
        <f t="shared" si="3"/>
        <v>1</v>
      </c>
      <c r="O36" s="18">
        <f t="shared" si="4"/>
        <v>1.8558462136009526</v>
      </c>
      <c r="P36" s="18">
        <f t="shared" si="5"/>
        <v>2.0455807025854167</v>
      </c>
      <c r="Q36" s="18"/>
      <c r="S36">
        <v>12141</v>
      </c>
      <c r="T36">
        <v>2</v>
      </c>
      <c r="U36">
        <v>-0.06</v>
      </c>
      <c r="V36">
        <v>1.024</v>
      </c>
      <c r="W36" s="14">
        <v>54</v>
      </c>
      <c r="X36" s="15" t="str">
        <f>W36&amp;"_"&amp;COUNTIF($W$2:$W36,W36)</f>
        <v>54_2</v>
      </c>
      <c r="Y36" t="s">
        <v>107</v>
      </c>
      <c r="Z36">
        <v>8.4000000000000005E-2</v>
      </c>
      <c r="AA36" s="17">
        <v>117635.64840000001</v>
      </c>
      <c r="AB36" s="17">
        <v>186933.625</v>
      </c>
      <c r="AC36" s="17">
        <v>147026.3125</v>
      </c>
      <c r="AD36" s="17">
        <f t="shared" si="1"/>
        <v>117635.64840000001</v>
      </c>
      <c r="AE36" s="18">
        <f t="shared" si="6"/>
        <v>1</v>
      </c>
      <c r="AF36" s="18">
        <f t="shared" si="7"/>
        <v>1.5890899361081772</v>
      </c>
      <c r="AG36" s="18">
        <f t="shared" si="8"/>
        <v>1.2498448769548329</v>
      </c>
      <c r="AH36" s="18"/>
      <c r="AJ36">
        <v>11963</v>
      </c>
      <c r="AK36">
        <v>2</v>
      </c>
      <c r="AL36">
        <v>-0.53</v>
      </c>
      <c r="AM36">
        <v>1.147</v>
      </c>
      <c r="AN36" s="14">
        <v>54</v>
      </c>
      <c r="AO36" s="15" t="str">
        <f>AN36&amp;"_"&amp;COUNTIF($AN$2:$AN36,AN36)</f>
        <v>54_1</v>
      </c>
      <c r="AP36" t="s">
        <v>107</v>
      </c>
      <c r="AQ36">
        <v>0.10299999999999999</v>
      </c>
      <c r="AR36" s="17">
        <v>134295.85939999999</v>
      </c>
      <c r="AS36" s="17">
        <v>186848.57810000001</v>
      </c>
      <c r="AT36" s="17">
        <v>183187.48439999999</v>
      </c>
      <c r="AU36" s="17">
        <f t="shared" si="2"/>
        <v>134295.85939999999</v>
      </c>
      <c r="AV36" s="18">
        <f t="shared" si="9"/>
        <v>1</v>
      </c>
      <c r="AW36" s="18">
        <f t="shared" si="10"/>
        <v>1.3913204691104575</v>
      </c>
      <c r="AX36" s="18">
        <f t="shared" si="11"/>
        <v>1.3640590649513353</v>
      </c>
      <c r="AZ36" t="s">
        <v>110</v>
      </c>
      <c r="BA36">
        <v>42</v>
      </c>
      <c r="BB36" t="s">
        <v>109</v>
      </c>
      <c r="BC36" s="19" t="str">
        <f t="shared" si="12"/>
        <v>N/D</v>
      </c>
      <c r="BD36" s="19" t="str">
        <f t="shared" si="13"/>
        <v>N/D</v>
      </c>
      <c r="BE36" s="19">
        <f t="shared" si="14"/>
        <v>1.2999999999999999E-2</v>
      </c>
      <c r="BF36" s="16" t="str">
        <f t="shared" si="15"/>
        <v>N/D</v>
      </c>
      <c r="BG36" s="16" t="str">
        <f t="shared" si="16"/>
        <v>N/D</v>
      </c>
      <c r="BH36" s="16" t="str">
        <f t="shared" si="17"/>
        <v>N/D</v>
      </c>
      <c r="BI36" s="16" t="str">
        <f t="shared" si="18"/>
        <v>N/D</v>
      </c>
      <c r="BJ36" s="16" t="str">
        <f t="shared" si="19"/>
        <v>N/D</v>
      </c>
      <c r="BK36" s="16" t="str">
        <f t="shared" si="20"/>
        <v>N/D</v>
      </c>
      <c r="BL36" s="16">
        <f t="shared" si="21"/>
        <v>79114.460900000005</v>
      </c>
      <c r="BM36" s="16">
        <f t="shared" si="22"/>
        <v>34531.902300000002</v>
      </c>
      <c r="BN36" s="16">
        <f t="shared" si="23"/>
        <v>35158.976600000002</v>
      </c>
    </row>
    <row r="37" spans="2:66" x14ac:dyDescent="0.3">
      <c r="B37">
        <v>12238</v>
      </c>
      <c r="C37">
        <v>2</v>
      </c>
      <c r="D37">
        <v>-0.52</v>
      </c>
      <c r="E37">
        <v>1.038</v>
      </c>
      <c r="F37" s="14">
        <v>54</v>
      </c>
      <c r="G37" s="15" t="str">
        <f>F37&amp;"_"&amp;COUNTIF($F$2:$F37,F37)</f>
        <v>54_2</v>
      </c>
      <c r="H37" t="s">
        <v>107</v>
      </c>
      <c r="I37">
        <v>7.2999999999999995E-2</v>
      </c>
      <c r="J37" s="16">
        <v>55987.050799999997</v>
      </c>
      <c r="K37" s="16">
        <v>77467.265599999999</v>
      </c>
      <c r="L37" s="16">
        <v>85288.843800000002</v>
      </c>
      <c r="M37" s="17">
        <f t="shared" si="0"/>
        <v>55987.050799999997</v>
      </c>
      <c r="N37" s="18">
        <f t="shared" si="3"/>
        <v>1</v>
      </c>
      <c r="O37" s="18">
        <f t="shared" si="4"/>
        <v>1.3836639811004299</v>
      </c>
      <c r="P37" s="18">
        <f t="shared" si="5"/>
        <v>1.5233673247886099</v>
      </c>
      <c r="Q37" s="18"/>
      <c r="S37">
        <v>7124</v>
      </c>
      <c r="T37">
        <v>2</v>
      </c>
      <c r="U37">
        <v>1.18</v>
      </c>
      <c r="V37">
        <v>1.274</v>
      </c>
      <c r="W37" s="14">
        <v>56</v>
      </c>
      <c r="X37" s="15" t="str">
        <f>W37&amp;"_"&amp;COUNTIF($W$2:$W37,W37)</f>
        <v>56_1</v>
      </c>
      <c r="Y37" t="s">
        <v>111</v>
      </c>
      <c r="Z37">
        <v>0.13900000000000001</v>
      </c>
      <c r="AA37" s="17">
        <v>526304.625</v>
      </c>
      <c r="AB37" s="17">
        <v>633302.3125</v>
      </c>
      <c r="AC37" s="17">
        <v>607053.125</v>
      </c>
      <c r="AD37" s="17">
        <f t="shared" si="1"/>
        <v>526304.625</v>
      </c>
      <c r="AE37" s="18">
        <f t="shared" si="6"/>
        <v>1</v>
      </c>
      <c r="AF37" s="18">
        <f t="shared" si="7"/>
        <v>1.2032999187495266</v>
      </c>
      <c r="AG37" s="18">
        <f t="shared" si="8"/>
        <v>1.1534254045363936</v>
      </c>
      <c r="AH37" s="18"/>
      <c r="AJ37">
        <v>11914</v>
      </c>
      <c r="AK37">
        <v>2</v>
      </c>
      <c r="AL37">
        <v>-0.45</v>
      </c>
      <c r="AM37">
        <v>1.0449999999999999</v>
      </c>
      <c r="AN37" s="14">
        <v>54</v>
      </c>
      <c r="AO37" s="15" t="str">
        <f>AN37&amp;"_"&amp;COUNTIF($AN$2:$AN37,AN37)</f>
        <v>54_2</v>
      </c>
      <c r="AP37" t="s">
        <v>107</v>
      </c>
      <c r="AQ37">
        <v>0.215</v>
      </c>
      <c r="AR37" s="17">
        <v>94860.992199999993</v>
      </c>
      <c r="AS37" s="17">
        <v>127924.07030000001</v>
      </c>
      <c r="AT37" s="17">
        <v>132156.01560000001</v>
      </c>
      <c r="AU37" s="17">
        <f t="shared" si="2"/>
        <v>94860.992199999993</v>
      </c>
      <c r="AV37" s="18">
        <f t="shared" si="9"/>
        <v>1</v>
      </c>
      <c r="AW37" s="18">
        <f t="shared" si="10"/>
        <v>1.3485424022372814</v>
      </c>
      <c r="AX37" s="18">
        <f t="shared" si="11"/>
        <v>1.3931544730353349</v>
      </c>
      <c r="AZ37" t="s">
        <v>112</v>
      </c>
      <c r="BA37">
        <v>43</v>
      </c>
      <c r="BB37" t="s">
        <v>113</v>
      </c>
      <c r="BC37" s="19">
        <f t="shared" si="12"/>
        <v>0.19400000000000001</v>
      </c>
      <c r="BD37" s="19">
        <f t="shared" si="13"/>
        <v>0.27900000000000003</v>
      </c>
      <c r="BE37" s="19">
        <f t="shared" si="14"/>
        <v>0.16</v>
      </c>
      <c r="BF37" s="16">
        <f t="shared" si="15"/>
        <v>1870932.25</v>
      </c>
      <c r="BG37" s="16">
        <f t="shared" si="16"/>
        <v>2421661.75</v>
      </c>
      <c r="BH37" s="16">
        <f t="shared" si="17"/>
        <v>2719318</v>
      </c>
      <c r="BI37" s="16">
        <f t="shared" si="18"/>
        <v>977225.75</v>
      </c>
      <c r="BJ37" s="16">
        <f t="shared" si="19"/>
        <v>929958.125</v>
      </c>
      <c r="BK37" s="16">
        <f t="shared" si="20"/>
        <v>784635.25</v>
      </c>
      <c r="BL37" s="16">
        <f t="shared" si="21"/>
        <v>2940768.25</v>
      </c>
      <c r="BM37" s="16">
        <f t="shared" si="22"/>
        <v>2338881.75</v>
      </c>
      <c r="BN37" s="16">
        <f t="shared" si="23"/>
        <v>2437730.75</v>
      </c>
    </row>
    <row r="38" spans="2:66" x14ac:dyDescent="0.3">
      <c r="B38">
        <v>10368</v>
      </c>
      <c r="C38">
        <v>2</v>
      </c>
      <c r="D38">
        <v>0.27</v>
      </c>
      <c r="E38">
        <v>1.9630000000000001</v>
      </c>
      <c r="F38" s="14">
        <v>59</v>
      </c>
      <c r="G38" s="15" t="str">
        <f>F38&amp;"_"&amp;COUNTIF($F$2:$F38,F38)</f>
        <v>59_1</v>
      </c>
      <c r="H38" t="s">
        <v>114</v>
      </c>
      <c r="I38">
        <v>0.223</v>
      </c>
      <c r="J38" s="16">
        <v>1082888.75</v>
      </c>
      <c r="K38" s="16">
        <v>1214759.625</v>
      </c>
      <c r="L38" s="16">
        <v>1405715.125</v>
      </c>
      <c r="M38" s="17">
        <f t="shared" si="0"/>
        <v>1082888.75</v>
      </c>
      <c r="N38" s="18">
        <f t="shared" si="3"/>
        <v>1</v>
      </c>
      <c r="O38" s="18">
        <f t="shared" si="4"/>
        <v>1.1217769369198822</v>
      </c>
      <c r="P38" s="18">
        <f t="shared" si="5"/>
        <v>1.2981159191098808</v>
      </c>
      <c r="Q38" s="18"/>
      <c r="S38">
        <v>10310</v>
      </c>
      <c r="T38">
        <v>2</v>
      </c>
      <c r="U38">
        <v>0.25</v>
      </c>
      <c r="V38">
        <v>1.9870000000000001</v>
      </c>
      <c r="W38" s="14">
        <v>59</v>
      </c>
      <c r="X38" s="15" t="str">
        <f>W38&amp;"_"&amp;COUNTIF($W$2:$W38,W38)</f>
        <v>59_1</v>
      </c>
      <c r="Y38" t="s">
        <v>114</v>
      </c>
      <c r="Z38">
        <v>0.20899999999999999</v>
      </c>
      <c r="AA38" s="17">
        <v>972864.25</v>
      </c>
      <c r="AB38" s="17">
        <v>839649.5</v>
      </c>
      <c r="AC38" s="17">
        <v>775312.75</v>
      </c>
      <c r="AD38" s="17">
        <f t="shared" si="1"/>
        <v>775312.75</v>
      </c>
      <c r="AE38" s="18">
        <f t="shared" si="6"/>
        <v>1.254802336218513</v>
      </c>
      <c r="AF38" s="18">
        <f t="shared" si="7"/>
        <v>1.0829816741695528</v>
      </c>
      <c r="AG38" s="18">
        <f t="shared" si="8"/>
        <v>1</v>
      </c>
      <c r="AH38" s="18"/>
      <c r="AJ38">
        <v>7037</v>
      </c>
      <c r="AK38">
        <v>2</v>
      </c>
      <c r="AL38">
        <v>0.99</v>
      </c>
      <c r="AM38">
        <v>1.2110000000000001</v>
      </c>
      <c r="AN38" s="14">
        <v>56</v>
      </c>
      <c r="AO38" s="15" t="str">
        <f>AN38&amp;"_"&amp;COUNTIF($AN$2:$AN38,AN38)</f>
        <v>56_1</v>
      </c>
      <c r="AP38" t="s">
        <v>111</v>
      </c>
      <c r="AQ38">
        <v>0.17399999999999999</v>
      </c>
      <c r="AR38" s="17">
        <v>392530.40620000003</v>
      </c>
      <c r="AS38" s="17">
        <v>356650.71879999997</v>
      </c>
      <c r="AT38" s="17">
        <v>376237.125</v>
      </c>
      <c r="AU38" s="17">
        <f t="shared" si="2"/>
        <v>356650.71879999997</v>
      </c>
      <c r="AV38" s="18">
        <f t="shared" si="9"/>
        <v>1.1006017526635643</v>
      </c>
      <c r="AW38" s="18">
        <f t="shared" si="10"/>
        <v>1</v>
      </c>
      <c r="AX38" s="18">
        <f t="shared" si="11"/>
        <v>1.0549176131367439</v>
      </c>
      <c r="AZ38" t="s">
        <v>115</v>
      </c>
      <c r="BA38">
        <v>43</v>
      </c>
      <c r="BB38" t="s">
        <v>113</v>
      </c>
      <c r="BC38" s="19">
        <f t="shared" si="12"/>
        <v>0.27300000000000002</v>
      </c>
      <c r="BD38" s="19">
        <f t="shared" si="13"/>
        <v>0.19600000000000001</v>
      </c>
      <c r="BE38" s="19">
        <f t="shared" si="14"/>
        <v>0.31</v>
      </c>
      <c r="BF38" s="16">
        <f t="shared" si="15"/>
        <v>722740.5625</v>
      </c>
      <c r="BG38" s="16">
        <f t="shared" si="16"/>
        <v>926150.0625</v>
      </c>
      <c r="BH38" s="16">
        <f t="shared" si="17"/>
        <v>955757.3125</v>
      </c>
      <c r="BI38" s="16">
        <f t="shared" si="18"/>
        <v>2403500.5</v>
      </c>
      <c r="BJ38" s="16">
        <f t="shared" si="19"/>
        <v>2299966</v>
      </c>
      <c r="BK38" s="16">
        <f t="shared" si="20"/>
        <v>2092705</v>
      </c>
      <c r="BL38" s="16">
        <f t="shared" si="21"/>
        <v>901104.4375</v>
      </c>
      <c r="BM38" s="16">
        <f t="shared" si="22"/>
        <v>765319.9375</v>
      </c>
      <c r="BN38" s="16">
        <f t="shared" si="23"/>
        <v>768593.5625</v>
      </c>
    </row>
    <row r="39" spans="2:66" x14ac:dyDescent="0.3">
      <c r="B39">
        <v>10403</v>
      </c>
      <c r="C39">
        <v>2</v>
      </c>
      <c r="D39">
        <v>0.24</v>
      </c>
      <c r="E39">
        <v>1.7909999999999999</v>
      </c>
      <c r="F39" s="14">
        <v>59</v>
      </c>
      <c r="G39" s="15" t="str">
        <f>F39&amp;"_"&amp;COUNTIF($F$2:$F39,F39)</f>
        <v>59_2</v>
      </c>
      <c r="H39" t="s">
        <v>114</v>
      </c>
      <c r="I39">
        <v>0.23400000000000001</v>
      </c>
      <c r="J39" s="16">
        <v>920005.625</v>
      </c>
      <c r="K39" s="16">
        <v>1185119.125</v>
      </c>
      <c r="L39" s="16">
        <v>1216151.875</v>
      </c>
      <c r="M39" s="17">
        <f t="shared" si="0"/>
        <v>920005.625</v>
      </c>
      <c r="N39" s="18">
        <f t="shared" si="3"/>
        <v>1</v>
      </c>
      <c r="O39" s="18">
        <f t="shared" si="4"/>
        <v>1.2881650859471647</v>
      </c>
      <c r="P39" s="18">
        <f t="shared" si="5"/>
        <v>1.3218961297111635</v>
      </c>
      <c r="Q39" s="18"/>
      <c r="S39">
        <v>10224</v>
      </c>
      <c r="T39">
        <v>2</v>
      </c>
      <c r="U39">
        <v>0.06</v>
      </c>
      <c r="V39">
        <v>1.7729999999999999</v>
      </c>
      <c r="W39" s="14">
        <v>59</v>
      </c>
      <c r="X39" s="15" t="str">
        <f>W39&amp;"_"&amp;COUNTIF($W$2:$W39,W39)</f>
        <v>59_2</v>
      </c>
      <c r="Y39" t="s">
        <v>114</v>
      </c>
      <c r="Z39">
        <v>0.23100000000000001</v>
      </c>
      <c r="AA39" s="17">
        <v>426217.125</v>
      </c>
      <c r="AB39" s="17">
        <v>392753.5625</v>
      </c>
      <c r="AC39" s="17">
        <v>353741.9375</v>
      </c>
      <c r="AD39" s="17">
        <f t="shared" si="1"/>
        <v>353741.9375</v>
      </c>
      <c r="AE39" s="18">
        <f t="shared" si="6"/>
        <v>1.2048815246849265</v>
      </c>
      <c r="AF39" s="18">
        <f t="shared" si="7"/>
        <v>1.1102827255250163</v>
      </c>
      <c r="AG39" s="18">
        <f t="shared" si="8"/>
        <v>1</v>
      </c>
      <c r="AH39" s="18"/>
      <c r="AJ39">
        <v>10143</v>
      </c>
      <c r="AK39">
        <v>2</v>
      </c>
      <c r="AL39">
        <v>0.23</v>
      </c>
      <c r="AM39">
        <v>1.927</v>
      </c>
      <c r="AN39" s="14">
        <v>59</v>
      </c>
      <c r="AO39" s="15" t="str">
        <f>AN39&amp;"_"&amp;COUNTIF($AN$2:$AN39,AN39)</f>
        <v>59_1</v>
      </c>
      <c r="AP39" t="s">
        <v>114</v>
      </c>
      <c r="AQ39">
        <v>0.215</v>
      </c>
      <c r="AR39" s="17">
        <v>863645.5</v>
      </c>
      <c r="AS39" s="17">
        <v>689351</v>
      </c>
      <c r="AT39" s="17">
        <v>681629.25</v>
      </c>
      <c r="AU39" s="17">
        <f t="shared" si="2"/>
        <v>681629.25</v>
      </c>
      <c r="AV39" s="18">
        <f t="shared" si="9"/>
        <v>1.2670311610013802</v>
      </c>
      <c r="AW39" s="18">
        <f t="shared" si="10"/>
        <v>1.0113283724253324</v>
      </c>
      <c r="AX39" s="18">
        <f t="shared" si="11"/>
        <v>1</v>
      </c>
      <c r="AZ39" t="s">
        <v>116</v>
      </c>
      <c r="BA39">
        <v>43</v>
      </c>
      <c r="BB39" t="s">
        <v>113</v>
      </c>
      <c r="BC39" s="19">
        <f t="shared" si="12"/>
        <v>0.25600000000000001</v>
      </c>
      <c r="BD39" s="19" t="str">
        <f t="shared" si="13"/>
        <v>N/D</v>
      </c>
      <c r="BE39" s="19" t="str">
        <f t="shared" si="14"/>
        <v>N/D</v>
      </c>
      <c r="BF39" s="16">
        <f t="shared" si="15"/>
        <v>123073.80469999999</v>
      </c>
      <c r="BG39" s="16">
        <f t="shared" si="16"/>
        <v>165698.42189999999</v>
      </c>
      <c r="BH39" s="16">
        <f t="shared" si="17"/>
        <v>197326.85939999999</v>
      </c>
      <c r="BI39" s="16" t="str">
        <f t="shared" si="18"/>
        <v>N/D</v>
      </c>
      <c r="BJ39" s="16" t="str">
        <f t="shared" si="19"/>
        <v>N/D</v>
      </c>
      <c r="BK39" s="16" t="str">
        <f t="shared" si="20"/>
        <v>N/D</v>
      </c>
      <c r="BL39" s="16" t="str">
        <f t="shared" si="21"/>
        <v>N/D</v>
      </c>
      <c r="BM39" s="16" t="str">
        <f t="shared" si="22"/>
        <v>N/D</v>
      </c>
      <c r="BN39" s="16" t="str">
        <f t="shared" si="23"/>
        <v>N/D</v>
      </c>
    </row>
    <row r="40" spans="2:66" x14ac:dyDescent="0.3">
      <c r="B40">
        <v>10446</v>
      </c>
      <c r="C40">
        <v>2</v>
      </c>
      <c r="D40">
        <v>0</v>
      </c>
      <c r="E40">
        <v>1.722</v>
      </c>
      <c r="F40" s="14">
        <v>59</v>
      </c>
      <c r="G40" s="15" t="str">
        <f>F40&amp;"_"&amp;COUNTIF($F$2:$F40,F40)</f>
        <v>59_3</v>
      </c>
      <c r="H40" t="s">
        <v>114</v>
      </c>
      <c r="I40">
        <v>8.5000000000000006E-2</v>
      </c>
      <c r="J40" s="16">
        <v>194838.07810000001</v>
      </c>
      <c r="K40" s="16">
        <v>206875.51560000001</v>
      </c>
      <c r="L40" s="16">
        <v>210997.875</v>
      </c>
      <c r="M40" s="17">
        <f t="shared" si="0"/>
        <v>194838.07810000001</v>
      </c>
      <c r="N40" s="18">
        <f t="shared" si="3"/>
        <v>1</v>
      </c>
      <c r="O40" s="18">
        <f t="shared" si="4"/>
        <v>1.06178175035078</v>
      </c>
      <c r="P40" s="18">
        <f t="shared" si="5"/>
        <v>1.0829396238024172</v>
      </c>
      <c r="Q40" s="18"/>
      <c r="S40">
        <v>10279</v>
      </c>
      <c r="T40">
        <v>2</v>
      </c>
      <c r="U40">
        <v>0.21</v>
      </c>
      <c r="V40">
        <v>1.762</v>
      </c>
      <c r="W40" s="14">
        <v>59</v>
      </c>
      <c r="X40" s="15" t="str">
        <f>W40&amp;"_"&amp;COUNTIF($W$2:$W40,W40)</f>
        <v>59_3</v>
      </c>
      <c r="Y40" t="s">
        <v>114</v>
      </c>
      <c r="Z40">
        <v>0.23899999999999999</v>
      </c>
      <c r="AA40" s="17">
        <v>1365468.25</v>
      </c>
      <c r="AB40" s="17">
        <v>1282041.75</v>
      </c>
      <c r="AC40" s="17">
        <v>1122214.625</v>
      </c>
      <c r="AD40" s="17">
        <f t="shared" si="1"/>
        <v>1122214.625</v>
      </c>
      <c r="AE40" s="18">
        <f t="shared" si="6"/>
        <v>1.2167621233772461</v>
      </c>
      <c r="AF40" s="18">
        <f t="shared" si="7"/>
        <v>1.1424211745591892</v>
      </c>
      <c r="AG40" s="18">
        <f t="shared" si="8"/>
        <v>1</v>
      </c>
      <c r="AH40" s="18"/>
      <c r="AJ40">
        <v>10182</v>
      </c>
      <c r="AK40">
        <v>2</v>
      </c>
      <c r="AL40">
        <v>0.18</v>
      </c>
      <c r="AM40">
        <v>1.748</v>
      </c>
      <c r="AN40" s="14">
        <v>59</v>
      </c>
      <c r="AO40" s="15" t="str">
        <f>AN40&amp;"_"&amp;COUNTIF($AN$2:$AN40,AN40)</f>
        <v>59_2</v>
      </c>
      <c r="AP40" t="s">
        <v>114</v>
      </c>
      <c r="AQ40">
        <v>0.23499999999999999</v>
      </c>
      <c r="AR40" s="17">
        <v>1100609.25</v>
      </c>
      <c r="AS40" s="17">
        <v>956307.4375</v>
      </c>
      <c r="AT40" s="17">
        <v>929764.375</v>
      </c>
      <c r="AU40" s="17">
        <f t="shared" si="2"/>
        <v>929764.375</v>
      </c>
      <c r="AV40" s="18">
        <f t="shared" si="9"/>
        <v>1.1837507217890555</v>
      </c>
      <c r="AW40" s="18">
        <f t="shared" si="10"/>
        <v>1.02854816038741</v>
      </c>
      <c r="AX40" s="18">
        <f t="shared" si="11"/>
        <v>1</v>
      </c>
      <c r="AZ40" t="s">
        <v>117</v>
      </c>
      <c r="BA40">
        <v>45</v>
      </c>
      <c r="BB40" t="s">
        <v>118</v>
      </c>
      <c r="BC40" s="19">
        <f t="shared" si="12"/>
        <v>0.16800000000000001</v>
      </c>
      <c r="BD40" s="19">
        <f t="shared" si="13"/>
        <v>0.14799999999999999</v>
      </c>
      <c r="BE40" s="19">
        <f t="shared" si="14"/>
        <v>0.13500000000000001</v>
      </c>
      <c r="BF40" s="16">
        <f t="shared" si="15"/>
        <v>30459.478500000001</v>
      </c>
      <c r="BG40" s="16">
        <f t="shared" si="16"/>
        <v>46446.542999999998</v>
      </c>
      <c r="BH40" s="16">
        <f t="shared" si="17"/>
        <v>40748.710899999998</v>
      </c>
      <c r="BI40" s="16">
        <f t="shared" si="18"/>
        <v>38665.980499999998</v>
      </c>
      <c r="BJ40" s="16">
        <f t="shared" si="19"/>
        <v>56073.769500000002</v>
      </c>
      <c r="BK40" s="16">
        <f t="shared" si="20"/>
        <v>50967.457000000002</v>
      </c>
      <c r="BL40" s="16">
        <f t="shared" si="21"/>
        <v>28580.085899999998</v>
      </c>
      <c r="BM40" s="16">
        <f t="shared" si="22"/>
        <v>41514.160199999998</v>
      </c>
      <c r="BN40" s="16">
        <f t="shared" si="23"/>
        <v>48757.417999999998</v>
      </c>
    </row>
    <row r="41" spans="2:66" x14ac:dyDescent="0.3">
      <c r="B41">
        <v>10326</v>
      </c>
      <c r="C41">
        <v>2</v>
      </c>
      <c r="D41">
        <v>0.17</v>
      </c>
      <c r="E41">
        <v>1.1479999999999999</v>
      </c>
      <c r="F41" s="14">
        <v>59</v>
      </c>
      <c r="G41" s="15" t="str">
        <f>F41&amp;"_"&amp;COUNTIF($F$2:$F41,F41)</f>
        <v>59_4</v>
      </c>
      <c r="H41" t="s">
        <v>114</v>
      </c>
      <c r="I41">
        <v>0.11600000000000001</v>
      </c>
      <c r="J41" s="16">
        <v>292181.71879999997</v>
      </c>
      <c r="K41" s="16">
        <v>207115.51560000001</v>
      </c>
      <c r="L41" s="16">
        <v>213800.76560000001</v>
      </c>
      <c r="M41" s="17">
        <f t="shared" si="0"/>
        <v>207115.51560000001</v>
      </c>
      <c r="N41" s="18">
        <f t="shared" si="3"/>
        <v>1.4107186414961177</v>
      </c>
      <c r="O41" s="18">
        <f t="shared" si="4"/>
        <v>1</v>
      </c>
      <c r="P41" s="18">
        <f t="shared" si="5"/>
        <v>1.0322778811651714</v>
      </c>
      <c r="Q41" s="18"/>
      <c r="S41">
        <v>10351</v>
      </c>
      <c r="T41">
        <v>2</v>
      </c>
      <c r="U41">
        <v>0.39</v>
      </c>
      <c r="V41">
        <v>1.4159999999999999</v>
      </c>
      <c r="W41" s="14">
        <v>59</v>
      </c>
      <c r="X41" s="15" t="str">
        <f>W41&amp;"_"&amp;COUNTIF($W$2:$W41,W41)</f>
        <v>59_4</v>
      </c>
      <c r="Y41" t="s">
        <v>114</v>
      </c>
      <c r="Z41">
        <v>0.27900000000000003</v>
      </c>
      <c r="AA41" s="17">
        <v>212182</v>
      </c>
      <c r="AB41" s="17">
        <v>119942.9219</v>
      </c>
      <c r="AC41" s="17">
        <v>113988.8594</v>
      </c>
      <c r="AD41" s="17">
        <f t="shared" si="1"/>
        <v>113988.8594</v>
      </c>
      <c r="AE41" s="18">
        <f t="shared" si="6"/>
        <v>1.8614275212231837</v>
      </c>
      <c r="AF41" s="18">
        <f t="shared" si="7"/>
        <v>1.0522337229387173</v>
      </c>
      <c r="AG41" s="18">
        <f t="shared" si="8"/>
        <v>1</v>
      </c>
      <c r="AH41" s="18"/>
      <c r="AJ41">
        <v>10227</v>
      </c>
      <c r="AK41">
        <v>2</v>
      </c>
      <c r="AL41">
        <v>0.28000000000000003</v>
      </c>
      <c r="AM41">
        <v>1.734</v>
      </c>
      <c r="AN41" s="14">
        <v>59</v>
      </c>
      <c r="AO41" s="15" t="str">
        <f>AN41&amp;"_"&amp;COUNTIF($AN$2:$AN41,AN41)</f>
        <v>59_3</v>
      </c>
      <c r="AP41" t="s">
        <v>114</v>
      </c>
      <c r="AQ41">
        <v>0.23799999999999999</v>
      </c>
      <c r="AR41" s="17">
        <v>532699.125</v>
      </c>
      <c r="AS41" s="17">
        <v>404773.625</v>
      </c>
      <c r="AT41" s="17">
        <v>416902.90620000003</v>
      </c>
      <c r="AU41" s="17">
        <f t="shared" si="2"/>
        <v>404773.625</v>
      </c>
      <c r="AV41" s="18">
        <f t="shared" si="9"/>
        <v>1.3160420840167142</v>
      </c>
      <c r="AW41" s="18">
        <f t="shared" si="10"/>
        <v>1</v>
      </c>
      <c r="AX41" s="18">
        <f t="shared" si="11"/>
        <v>1.0299655917551447</v>
      </c>
      <c r="AZ41" t="s">
        <v>119</v>
      </c>
      <c r="BA41">
        <v>45</v>
      </c>
      <c r="BB41" t="s">
        <v>118</v>
      </c>
      <c r="BC41" s="19">
        <f t="shared" si="12"/>
        <v>0.15</v>
      </c>
      <c r="BD41" s="19">
        <f t="shared" si="13"/>
        <v>0.121</v>
      </c>
      <c r="BE41" s="19">
        <f t="shared" si="14"/>
        <v>0.14499999999999999</v>
      </c>
      <c r="BF41" s="16">
        <f t="shared" si="15"/>
        <v>34554.359400000001</v>
      </c>
      <c r="BG41" s="16">
        <f t="shared" si="16"/>
        <v>34288.132799999999</v>
      </c>
      <c r="BH41" s="16">
        <f t="shared" si="17"/>
        <v>32177.091799999998</v>
      </c>
      <c r="BI41" s="16">
        <f t="shared" si="18"/>
        <v>26211.400399999999</v>
      </c>
      <c r="BJ41" s="16">
        <f t="shared" si="19"/>
        <v>36450.5</v>
      </c>
      <c r="BK41" s="16">
        <f t="shared" si="20"/>
        <v>43996.902300000002</v>
      </c>
      <c r="BL41" s="16">
        <f t="shared" si="21"/>
        <v>36306.25</v>
      </c>
      <c r="BM41" s="16">
        <f t="shared" si="22"/>
        <v>43624.761700000003</v>
      </c>
      <c r="BN41" s="16">
        <f t="shared" si="23"/>
        <v>46052.468800000002</v>
      </c>
    </row>
    <row r="42" spans="2:66" x14ac:dyDescent="0.3">
      <c r="B42">
        <v>9495</v>
      </c>
      <c r="C42">
        <v>2</v>
      </c>
      <c r="D42">
        <v>-0.14000000000000001</v>
      </c>
      <c r="E42">
        <v>2.0110000000000001</v>
      </c>
      <c r="F42" s="14">
        <v>63</v>
      </c>
      <c r="G42" s="15" t="str">
        <f>F42&amp;"_"&amp;COUNTIF($F$2:$F42,F42)</f>
        <v>63_1</v>
      </c>
      <c r="H42" t="s">
        <v>120</v>
      </c>
      <c r="I42">
        <v>0.25700000000000001</v>
      </c>
      <c r="J42" s="16">
        <v>3130498</v>
      </c>
      <c r="K42" s="16">
        <v>3497916.25</v>
      </c>
      <c r="L42" s="16">
        <v>3476636.25</v>
      </c>
      <c r="M42" s="17">
        <f t="shared" si="0"/>
        <v>3130498</v>
      </c>
      <c r="N42" s="18">
        <f t="shared" si="3"/>
        <v>1</v>
      </c>
      <c r="O42" s="18">
        <f t="shared" si="4"/>
        <v>1.1173673485815996</v>
      </c>
      <c r="P42" s="18">
        <f t="shared" si="5"/>
        <v>1.1105697080783952</v>
      </c>
      <c r="Q42" s="18"/>
      <c r="S42">
        <v>14169</v>
      </c>
      <c r="T42">
        <v>2</v>
      </c>
      <c r="U42">
        <v>-0.66</v>
      </c>
      <c r="V42">
        <v>1.542</v>
      </c>
      <c r="W42" s="14">
        <v>62</v>
      </c>
      <c r="X42" s="15" t="str">
        <f>W42&amp;"_"&amp;COUNTIF($W$2:$W42,W42)</f>
        <v>62_1</v>
      </c>
      <c r="Y42" t="s">
        <v>121</v>
      </c>
      <c r="Z42">
        <v>0.14499999999999999</v>
      </c>
      <c r="AA42" s="17">
        <v>17809.046900000001</v>
      </c>
      <c r="AB42" s="17">
        <v>16571.498</v>
      </c>
      <c r="AC42" s="17">
        <v>15848.242200000001</v>
      </c>
      <c r="AD42" s="17">
        <f t="shared" si="1"/>
        <v>15848.242200000001</v>
      </c>
      <c r="AE42" s="18">
        <f t="shared" si="6"/>
        <v>1.1237237969520684</v>
      </c>
      <c r="AF42" s="18">
        <f t="shared" si="7"/>
        <v>1.0456363419281918</v>
      </c>
      <c r="AG42" s="18">
        <f t="shared" si="8"/>
        <v>1</v>
      </c>
      <c r="AH42" s="18"/>
      <c r="AJ42">
        <v>10094</v>
      </c>
      <c r="AK42">
        <v>2</v>
      </c>
      <c r="AL42">
        <v>0.13</v>
      </c>
      <c r="AM42">
        <v>1.5620000000000001</v>
      </c>
      <c r="AN42" s="14">
        <v>59</v>
      </c>
      <c r="AO42" s="15" t="str">
        <f>AN42&amp;"_"&amp;COUNTIF($AN$2:$AN42,AN42)</f>
        <v>59_4</v>
      </c>
      <c r="AP42" t="s">
        <v>114</v>
      </c>
      <c r="AQ42">
        <v>1.7999999999999999E-2</v>
      </c>
      <c r="AR42" s="17">
        <v>338797.625</v>
      </c>
      <c r="AS42" s="17">
        <v>319960.4375</v>
      </c>
      <c r="AT42" s="17">
        <v>295641.5</v>
      </c>
      <c r="AU42" s="17">
        <f t="shared" si="2"/>
        <v>295641.5</v>
      </c>
      <c r="AV42" s="18">
        <f t="shared" si="9"/>
        <v>1.1459745164329094</v>
      </c>
      <c r="AW42" s="18">
        <f t="shared" si="10"/>
        <v>1.082258199542351</v>
      </c>
      <c r="AX42" s="18">
        <f t="shared" si="11"/>
        <v>1</v>
      </c>
      <c r="AZ42" t="s">
        <v>122</v>
      </c>
      <c r="BA42">
        <v>46</v>
      </c>
      <c r="BB42" t="s">
        <v>123</v>
      </c>
      <c r="BC42" s="19">
        <f t="shared" si="12"/>
        <v>0.13500000000000001</v>
      </c>
      <c r="BD42" s="19">
        <f t="shared" si="13"/>
        <v>8.3000000000000004E-2</v>
      </c>
      <c r="BE42" s="19">
        <f t="shared" si="14"/>
        <v>0.13</v>
      </c>
      <c r="BF42" s="16">
        <f t="shared" si="15"/>
        <v>14009.2402</v>
      </c>
      <c r="BG42" s="16">
        <f t="shared" si="16"/>
        <v>37606.878900000003</v>
      </c>
      <c r="BH42" s="16">
        <f t="shared" si="17"/>
        <v>37643.070299999999</v>
      </c>
      <c r="BI42" s="16">
        <f t="shared" si="18"/>
        <v>13506.223599999999</v>
      </c>
      <c r="BJ42" s="16">
        <f t="shared" si="19"/>
        <v>26098.791000000001</v>
      </c>
      <c r="BK42" s="16">
        <f t="shared" si="20"/>
        <v>24217.7441</v>
      </c>
      <c r="BL42" s="16">
        <f t="shared" si="21"/>
        <v>23964.466799999998</v>
      </c>
      <c r="BM42" s="16">
        <f t="shared" si="22"/>
        <v>39493.656199999998</v>
      </c>
      <c r="BN42" s="16">
        <f t="shared" si="23"/>
        <v>29872.892599999999</v>
      </c>
    </row>
    <row r="43" spans="2:66" x14ac:dyDescent="0.3">
      <c r="B43">
        <v>9547</v>
      </c>
      <c r="C43">
        <v>2</v>
      </c>
      <c r="D43">
        <v>-0.15</v>
      </c>
      <c r="E43">
        <v>1.994</v>
      </c>
      <c r="F43" s="14">
        <v>63</v>
      </c>
      <c r="G43" s="15" t="str">
        <f>F43&amp;"_"&amp;COUNTIF($F$2:$F43,F43)</f>
        <v>63_2</v>
      </c>
      <c r="H43" t="s">
        <v>120</v>
      </c>
      <c r="I43">
        <v>0.25700000000000001</v>
      </c>
      <c r="J43" s="16">
        <v>1789960.75</v>
      </c>
      <c r="K43" s="16">
        <v>2043219.5</v>
      </c>
      <c r="L43" s="16">
        <v>2166524.75</v>
      </c>
      <c r="M43" s="17">
        <f t="shared" si="0"/>
        <v>1789960.75</v>
      </c>
      <c r="N43" s="18">
        <f t="shared" si="3"/>
        <v>1</v>
      </c>
      <c r="O43" s="18">
        <f t="shared" si="4"/>
        <v>1.1414884376654628</v>
      </c>
      <c r="P43" s="18">
        <f t="shared" si="5"/>
        <v>1.2103755627043777</v>
      </c>
      <c r="Q43" s="18"/>
      <c r="S43">
        <v>9363</v>
      </c>
      <c r="T43">
        <v>2</v>
      </c>
      <c r="U43">
        <v>-0.09</v>
      </c>
      <c r="V43">
        <v>2.0049999999999999</v>
      </c>
      <c r="W43" s="14">
        <v>63</v>
      </c>
      <c r="X43" s="15" t="str">
        <f>W43&amp;"_"&amp;COUNTIF($W$2:$W43,W43)</f>
        <v>63_1</v>
      </c>
      <c r="Y43" t="s">
        <v>120</v>
      </c>
      <c r="Z43">
        <v>0.249</v>
      </c>
      <c r="AA43" s="17">
        <v>4322128.5</v>
      </c>
      <c r="AB43" s="17">
        <v>3448005.25</v>
      </c>
      <c r="AC43" s="17">
        <v>3535230.25</v>
      </c>
      <c r="AD43" s="17">
        <f t="shared" si="1"/>
        <v>3448005.25</v>
      </c>
      <c r="AE43" s="18">
        <f t="shared" si="6"/>
        <v>1.2535156377734633</v>
      </c>
      <c r="AF43" s="18">
        <f t="shared" si="7"/>
        <v>1</v>
      </c>
      <c r="AG43" s="18">
        <f t="shared" si="8"/>
        <v>1.0252972352637804</v>
      </c>
      <c r="AH43" s="18"/>
      <c r="AJ43">
        <v>9290</v>
      </c>
      <c r="AK43">
        <v>2</v>
      </c>
      <c r="AL43">
        <v>0.05</v>
      </c>
      <c r="AM43">
        <v>2.0619999999999998</v>
      </c>
      <c r="AN43" s="14">
        <v>63</v>
      </c>
      <c r="AO43" s="15" t="str">
        <f>AN43&amp;"_"&amp;COUNTIF($AN$2:$AN43,AN43)</f>
        <v>63_1</v>
      </c>
      <c r="AP43" t="s">
        <v>120</v>
      </c>
      <c r="AQ43">
        <v>0.23899999999999999</v>
      </c>
      <c r="AR43" s="17">
        <v>3553791.5</v>
      </c>
      <c r="AS43" s="17">
        <v>2829189.25</v>
      </c>
      <c r="AT43" s="17">
        <v>2850962.75</v>
      </c>
      <c r="AU43" s="17">
        <f t="shared" si="2"/>
        <v>2829189.25</v>
      </c>
      <c r="AV43" s="18">
        <f t="shared" si="9"/>
        <v>1.256116571204984</v>
      </c>
      <c r="AW43" s="18">
        <f t="shared" si="10"/>
        <v>1</v>
      </c>
      <c r="AX43" s="18">
        <f t="shared" si="11"/>
        <v>1.0076960210420707</v>
      </c>
      <c r="AZ43" t="s">
        <v>124</v>
      </c>
      <c r="BA43">
        <v>46</v>
      </c>
      <c r="BB43" t="s">
        <v>123</v>
      </c>
      <c r="BC43" s="19">
        <f t="shared" si="12"/>
        <v>0.14199999999999999</v>
      </c>
      <c r="BD43" s="19">
        <f t="shared" si="13"/>
        <v>0.151</v>
      </c>
      <c r="BE43" s="19">
        <f t="shared" si="14"/>
        <v>0.159</v>
      </c>
      <c r="BF43" s="16">
        <f t="shared" si="15"/>
        <v>17240.851600000002</v>
      </c>
      <c r="BG43" s="16">
        <f t="shared" si="16"/>
        <v>35220.683599999997</v>
      </c>
      <c r="BH43" s="16">
        <f t="shared" si="17"/>
        <v>34163.160199999998</v>
      </c>
      <c r="BI43" s="16">
        <f t="shared" si="18"/>
        <v>17811.640599999999</v>
      </c>
      <c r="BJ43" s="16">
        <f t="shared" si="19"/>
        <v>33509.464800000002</v>
      </c>
      <c r="BK43" s="16">
        <f t="shared" si="20"/>
        <v>31050.949199999999</v>
      </c>
      <c r="BL43" s="16">
        <f t="shared" si="21"/>
        <v>20771.107400000001</v>
      </c>
      <c r="BM43" s="16">
        <f t="shared" si="22"/>
        <v>22907.127</v>
      </c>
      <c r="BN43" s="16">
        <f t="shared" si="23"/>
        <v>23722.1152</v>
      </c>
    </row>
    <row r="44" spans="2:66" x14ac:dyDescent="0.3">
      <c r="B44">
        <v>9449</v>
      </c>
      <c r="C44">
        <v>2</v>
      </c>
      <c r="D44">
        <v>-0.09</v>
      </c>
      <c r="E44">
        <v>1.972</v>
      </c>
      <c r="F44" s="14">
        <v>63</v>
      </c>
      <c r="G44" s="15" t="str">
        <f>F44&amp;"_"&amp;COUNTIF($F$2:$F44,F44)</f>
        <v>63_3</v>
      </c>
      <c r="H44" t="s">
        <v>120</v>
      </c>
      <c r="I44">
        <v>0.26100000000000001</v>
      </c>
      <c r="J44" s="16">
        <v>648862.8125</v>
      </c>
      <c r="K44" s="16">
        <v>658081</v>
      </c>
      <c r="L44" s="16">
        <v>680095.875</v>
      </c>
      <c r="M44" s="17">
        <f t="shared" si="0"/>
        <v>648862.8125</v>
      </c>
      <c r="N44" s="18">
        <f t="shared" si="3"/>
        <v>1</v>
      </c>
      <c r="O44" s="18">
        <f t="shared" si="4"/>
        <v>1.0142066817860671</v>
      </c>
      <c r="P44" s="18">
        <f t="shared" si="5"/>
        <v>1.0481350786303538</v>
      </c>
      <c r="Q44" s="18"/>
      <c r="S44">
        <v>9414</v>
      </c>
      <c r="T44">
        <v>2</v>
      </c>
      <c r="U44">
        <v>-0.09</v>
      </c>
      <c r="V44">
        <v>1.867</v>
      </c>
      <c r="W44" s="14">
        <v>63</v>
      </c>
      <c r="X44" s="15" t="str">
        <f>W44&amp;"_"&amp;COUNTIF($W$2:$W44,W44)</f>
        <v>63_2</v>
      </c>
      <c r="Y44" t="s">
        <v>120</v>
      </c>
      <c r="Z44">
        <v>0.26800000000000002</v>
      </c>
      <c r="AA44" s="17">
        <v>3194917.5</v>
      </c>
      <c r="AB44" s="17">
        <v>3053150</v>
      </c>
      <c r="AC44" s="17">
        <v>2709337</v>
      </c>
      <c r="AD44" s="17">
        <f t="shared" si="1"/>
        <v>2709337</v>
      </c>
      <c r="AE44" s="18">
        <f t="shared" si="6"/>
        <v>1.1792248435687402</v>
      </c>
      <c r="AF44" s="18">
        <f t="shared" si="7"/>
        <v>1.1268993115289829</v>
      </c>
      <c r="AG44" s="18">
        <f t="shared" si="8"/>
        <v>1</v>
      </c>
      <c r="AH44" s="18"/>
      <c r="AJ44">
        <v>9341</v>
      </c>
      <c r="AK44">
        <v>2</v>
      </c>
      <c r="AL44">
        <v>0.05</v>
      </c>
      <c r="AM44">
        <v>2.0019999999999998</v>
      </c>
      <c r="AN44" s="14">
        <v>63</v>
      </c>
      <c r="AO44" s="15" t="str">
        <f>AN44&amp;"_"&amp;COUNTIF($AN$2:$AN44,AN44)</f>
        <v>63_2</v>
      </c>
      <c r="AP44" t="s">
        <v>120</v>
      </c>
      <c r="AQ44">
        <v>0.25900000000000001</v>
      </c>
      <c r="AR44" s="17">
        <v>3387873.5</v>
      </c>
      <c r="AS44" s="17">
        <v>2749564.5</v>
      </c>
      <c r="AT44" s="17">
        <v>2675549.75</v>
      </c>
      <c r="AU44" s="17">
        <f t="shared" si="2"/>
        <v>2675549.75</v>
      </c>
      <c r="AV44" s="18">
        <f t="shared" si="9"/>
        <v>1.2662345374067516</v>
      </c>
      <c r="AW44" s="18">
        <f t="shared" si="10"/>
        <v>1.0276633802081236</v>
      </c>
      <c r="AX44" s="18">
        <f t="shared" si="11"/>
        <v>1</v>
      </c>
      <c r="AZ44" t="s">
        <v>125</v>
      </c>
      <c r="BA44">
        <v>46</v>
      </c>
      <c r="BB44" t="s">
        <v>123</v>
      </c>
      <c r="BC44" s="19">
        <f t="shared" si="12"/>
        <v>0.14299999999999999</v>
      </c>
      <c r="BD44" s="19">
        <f t="shared" si="13"/>
        <v>0.13900000000000001</v>
      </c>
      <c r="BE44" s="19">
        <f t="shared" si="14"/>
        <v>9.5000000000000001E-2</v>
      </c>
      <c r="BF44" s="16">
        <f t="shared" si="15"/>
        <v>13850.9629</v>
      </c>
      <c r="BG44" s="16">
        <f t="shared" si="16"/>
        <v>22169.783200000002</v>
      </c>
      <c r="BH44" s="16">
        <f t="shared" si="17"/>
        <v>16731.974600000001</v>
      </c>
      <c r="BI44" s="16">
        <f t="shared" si="18"/>
        <v>10812.6445</v>
      </c>
      <c r="BJ44" s="16">
        <f t="shared" si="19"/>
        <v>21442.9941</v>
      </c>
      <c r="BK44" s="16">
        <f t="shared" si="20"/>
        <v>28686.783200000002</v>
      </c>
      <c r="BL44" s="16">
        <f t="shared" si="21"/>
        <v>14166.793</v>
      </c>
      <c r="BM44" s="16">
        <f t="shared" si="22"/>
        <v>20283.027300000002</v>
      </c>
      <c r="BN44" s="16">
        <f t="shared" si="23"/>
        <v>17240.953099999999</v>
      </c>
    </row>
    <row r="45" spans="2:66" x14ac:dyDescent="0.3">
      <c r="B45">
        <v>7709</v>
      </c>
      <c r="C45">
        <v>2</v>
      </c>
      <c r="D45">
        <v>0.92</v>
      </c>
      <c r="E45">
        <v>1.002</v>
      </c>
      <c r="F45" s="14">
        <v>69</v>
      </c>
      <c r="G45" s="15" t="str">
        <f>F45&amp;"_"&amp;COUNTIF($F$2:$F45,F45)</f>
        <v>69_1</v>
      </c>
      <c r="H45" t="s">
        <v>126</v>
      </c>
      <c r="I45">
        <v>3.4000000000000002E-2</v>
      </c>
      <c r="J45" s="16">
        <v>98969.828099999999</v>
      </c>
      <c r="K45" s="16">
        <v>227302.20310000001</v>
      </c>
      <c r="L45" s="16">
        <v>243797.17189999999</v>
      </c>
      <c r="M45" s="17">
        <f t="shared" si="0"/>
        <v>98969.828099999999</v>
      </c>
      <c r="N45" s="18">
        <f t="shared" si="3"/>
        <v>1</v>
      </c>
      <c r="O45" s="18">
        <f t="shared" si="4"/>
        <v>2.2966818015520025</v>
      </c>
      <c r="P45" s="18">
        <f t="shared" si="5"/>
        <v>2.463348442453241</v>
      </c>
      <c r="Q45" s="18"/>
      <c r="S45">
        <v>9315</v>
      </c>
      <c r="T45">
        <v>2</v>
      </c>
      <c r="U45">
        <v>-0.14000000000000001</v>
      </c>
      <c r="V45">
        <v>1.69</v>
      </c>
      <c r="W45" s="14">
        <v>63</v>
      </c>
      <c r="X45" s="15" t="str">
        <f>W45&amp;"_"&amp;COUNTIF($W$2:$W45,W45)</f>
        <v>63_3</v>
      </c>
      <c r="Y45" t="s">
        <v>120</v>
      </c>
      <c r="Z45">
        <v>3.7999999999999999E-2</v>
      </c>
      <c r="AA45" s="17">
        <v>938996.5625</v>
      </c>
      <c r="AB45" s="17">
        <v>848616.125</v>
      </c>
      <c r="AC45" s="17">
        <v>699761.75</v>
      </c>
      <c r="AD45" s="17">
        <f t="shared" si="1"/>
        <v>699761.75</v>
      </c>
      <c r="AE45" s="18">
        <f t="shared" si="6"/>
        <v>1.3418803792862357</v>
      </c>
      <c r="AF45" s="18">
        <f t="shared" si="7"/>
        <v>1.2127215084276899</v>
      </c>
      <c r="AG45" s="18">
        <f t="shared" si="8"/>
        <v>1</v>
      </c>
      <c r="AH45" s="18"/>
      <c r="AJ45">
        <v>9244</v>
      </c>
      <c r="AK45">
        <v>2</v>
      </c>
      <c r="AL45">
        <v>-0.05</v>
      </c>
      <c r="AM45">
        <v>1.758</v>
      </c>
      <c r="AN45" s="14">
        <v>63</v>
      </c>
      <c r="AO45" s="15" t="str">
        <f>AN45&amp;"_"&amp;COUNTIF($AN$2:$AN45,AN45)</f>
        <v>63_3</v>
      </c>
      <c r="AP45" t="s">
        <v>120</v>
      </c>
      <c r="AQ45">
        <v>7.3999999999999996E-2</v>
      </c>
      <c r="AR45" s="17">
        <v>1014187.5625</v>
      </c>
      <c r="AS45" s="17">
        <v>843197.9375</v>
      </c>
      <c r="AT45" s="17">
        <v>773927.4375</v>
      </c>
      <c r="AU45" s="17">
        <f t="shared" si="2"/>
        <v>773927.4375</v>
      </c>
      <c r="AV45" s="18">
        <f t="shared" si="9"/>
        <v>1.3104427021945453</v>
      </c>
      <c r="AW45" s="18">
        <f t="shared" si="10"/>
        <v>1.0895051611346962</v>
      </c>
      <c r="AX45" s="18">
        <f t="shared" si="11"/>
        <v>1</v>
      </c>
      <c r="AZ45" t="s">
        <v>127</v>
      </c>
      <c r="BA45">
        <v>47</v>
      </c>
      <c r="BB45" t="s">
        <v>128</v>
      </c>
      <c r="BC45" s="19">
        <f t="shared" si="12"/>
        <v>0.01</v>
      </c>
      <c r="BD45" s="19">
        <f t="shared" si="13"/>
        <v>5.0999999999999997E-2</v>
      </c>
      <c r="BE45" s="19">
        <f t="shared" si="14"/>
        <v>0.114</v>
      </c>
      <c r="BF45" s="16">
        <f t="shared" si="15"/>
        <v>3855779.25</v>
      </c>
      <c r="BG45" s="16">
        <f t="shared" si="16"/>
        <v>4489468.5</v>
      </c>
      <c r="BH45" s="16">
        <f t="shared" si="17"/>
        <v>4653274</v>
      </c>
      <c r="BI45" s="16">
        <f t="shared" si="18"/>
        <v>3162929.75</v>
      </c>
      <c r="BJ45" s="16">
        <f t="shared" si="19"/>
        <v>2812793</v>
      </c>
      <c r="BK45" s="16">
        <f t="shared" si="20"/>
        <v>2449329.25</v>
      </c>
      <c r="BL45" s="16">
        <f t="shared" si="21"/>
        <v>5989385.5</v>
      </c>
      <c r="BM45" s="16">
        <f t="shared" si="22"/>
        <v>5312165.5</v>
      </c>
      <c r="BN45" s="16">
        <f t="shared" si="23"/>
        <v>5372516</v>
      </c>
    </row>
    <row r="46" spans="2:66" x14ac:dyDescent="0.3">
      <c r="B46">
        <v>7369</v>
      </c>
      <c r="C46">
        <v>2</v>
      </c>
      <c r="D46">
        <v>0.04</v>
      </c>
      <c r="E46">
        <v>1.1259999999999999</v>
      </c>
      <c r="F46" s="14">
        <v>70</v>
      </c>
      <c r="G46" s="15" t="str">
        <f>F46&amp;"_"&amp;COUNTIF($F$2:$F46,F46)</f>
        <v>70_1</v>
      </c>
      <c r="H46" t="s">
        <v>129</v>
      </c>
      <c r="I46">
        <v>3.7999999999999999E-2</v>
      </c>
      <c r="J46" s="16">
        <v>77540.617199999993</v>
      </c>
      <c r="K46" s="16">
        <v>272983.09379999997</v>
      </c>
      <c r="L46" s="16">
        <v>301821.65620000003</v>
      </c>
      <c r="M46" s="17">
        <f t="shared" si="0"/>
        <v>77540.617199999993</v>
      </c>
      <c r="N46" s="18">
        <f t="shared" si="3"/>
        <v>1</v>
      </c>
      <c r="O46" s="18">
        <f t="shared" si="4"/>
        <v>3.5205174224483731</v>
      </c>
      <c r="P46" s="18">
        <f t="shared" si="5"/>
        <v>3.8924329867211847</v>
      </c>
      <c r="Q46" s="18"/>
      <c r="S46">
        <v>8859</v>
      </c>
      <c r="T46">
        <v>2</v>
      </c>
      <c r="U46">
        <v>-0.34</v>
      </c>
      <c r="V46">
        <v>1.5920000000000001</v>
      </c>
      <c r="W46" s="14">
        <v>67</v>
      </c>
      <c r="X46" s="15" t="str">
        <f>W46&amp;"_"&amp;COUNTIF($W$2:$W46,W46)</f>
        <v>67_1</v>
      </c>
      <c r="Y46" t="s">
        <v>130</v>
      </c>
      <c r="Z46">
        <v>0.14199999999999999</v>
      </c>
      <c r="AA46" s="17">
        <v>1696240.875</v>
      </c>
      <c r="AB46" s="17">
        <v>1701934.625</v>
      </c>
      <c r="AC46" s="17">
        <v>1470029</v>
      </c>
      <c r="AD46" s="17">
        <f t="shared" si="1"/>
        <v>1470029</v>
      </c>
      <c r="AE46" s="18">
        <f t="shared" si="6"/>
        <v>1.1538825934726458</v>
      </c>
      <c r="AF46" s="18">
        <f t="shared" si="7"/>
        <v>1.1577558163818538</v>
      </c>
      <c r="AG46" s="18">
        <f t="shared" si="8"/>
        <v>1</v>
      </c>
      <c r="AH46" s="18"/>
      <c r="AJ46">
        <v>9398</v>
      </c>
      <c r="AK46">
        <v>2</v>
      </c>
      <c r="AL46">
        <v>-0.12</v>
      </c>
      <c r="AM46">
        <v>1.353</v>
      </c>
      <c r="AN46" s="14">
        <v>63</v>
      </c>
      <c r="AO46" s="15" t="str">
        <f>AN46&amp;"_"&amp;COUNTIF($AN$2:$AN46,AN46)</f>
        <v>63_4</v>
      </c>
      <c r="AP46" t="s">
        <v>120</v>
      </c>
      <c r="AQ46">
        <v>0.11</v>
      </c>
      <c r="AR46" s="17">
        <v>304189.625</v>
      </c>
      <c r="AS46" s="17">
        <v>237519.82810000001</v>
      </c>
      <c r="AT46" s="17">
        <v>250692.07810000001</v>
      </c>
      <c r="AU46" s="17">
        <f t="shared" si="2"/>
        <v>237519.82810000001</v>
      </c>
      <c r="AV46" s="18">
        <f t="shared" si="9"/>
        <v>1.2806915002983701</v>
      </c>
      <c r="AW46" s="18">
        <f t="shared" si="10"/>
        <v>1</v>
      </c>
      <c r="AX46" s="18">
        <f t="shared" si="11"/>
        <v>1.0554574752995116</v>
      </c>
      <c r="AZ46" t="s">
        <v>131</v>
      </c>
      <c r="BA46">
        <v>51</v>
      </c>
      <c r="BB46" t="s">
        <v>132</v>
      </c>
      <c r="BC46" s="19">
        <f t="shared" si="12"/>
        <v>0.21199999999999999</v>
      </c>
      <c r="BD46" s="19">
        <f t="shared" si="13"/>
        <v>0.21299999999999999</v>
      </c>
      <c r="BE46" s="19">
        <f t="shared" si="14"/>
        <v>0.21</v>
      </c>
      <c r="BF46" s="16">
        <f t="shared" si="15"/>
        <v>530198.25</v>
      </c>
      <c r="BG46" s="16">
        <f t="shared" si="16"/>
        <v>730830.0625</v>
      </c>
      <c r="BH46" s="16">
        <f t="shared" si="17"/>
        <v>684375.9375</v>
      </c>
      <c r="BI46" s="16">
        <f t="shared" si="18"/>
        <v>1784397.375</v>
      </c>
      <c r="BJ46" s="16">
        <f t="shared" si="19"/>
        <v>1846723.75</v>
      </c>
      <c r="BK46" s="16">
        <f t="shared" si="20"/>
        <v>1599180.25</v>
      </c>
      <c r="BL46" s="16">
        <f t="shared" si="21"/>
        <v>1045221.6875</v>
      </c>
      <c r="BM46" s="16">
        <f t="shared" si="22"/>
        <v>1017144.9375</v>
      </c>
      <c r="BN46" s="16">
        <f t="shared" si="23"/>
        <v>946552.8125</v>
      </c>
    </row>
    <row r="47" spans="2:66" x14ac:dyDescent="0.3">
      <c r="B47">
        <v>7333</v>
      </c>
      <c r="C47">
        <v>2</v>
      </c>
      <c r="D47">
        <v>0.1</v>
      </c>
      <c r="E47">
        <v>1.048</v>
      </c>
      <c r="F47" s="14">
        <v>70</v>
      </c>
      <c r="G47" s="15" t="str">
        <f>F47&amp;"_"&amp;COUNTIF($F$2:$F47,F47)</f>
        <v>70_2</v>
      </c>
      <c r="H47" t="s">
        <v>129</v>
      </c>
      <c r="I47">
        <v>1.0999999999999999E-2</v>
      </c>
      <c r="J47" s="16">
        <v>78364.828099999999</v>
      </c>
      <c r="K47" s="16">
        <v>131377.70310000001</v>
      </c>
      <c r="L47" s="16">
        <v>134937.70310000001</v>
      </c>
      <c r="M47" s="17">
        <f t="shared" si="0"/>
        <v>78364.828099999999</v>
      </c>
      <c r="N47" s="18">
        <f t="shared" si="3"/>
        <v>1</v>
      </c>
      <c r="O47" s="18">
        <f t="shared" si="4"/>
        <v>1.6764881169949253</v>
      </c>
      <c r="P47" s="18">
        <f t="shared" si="5"/>
        <v>1.7219166604667129</v>
      </c>
      <c r="Q47" s="18"/>
      <c r="S47">
        <v>9004</v>
      </c>
      <c r="T47">
        <v>2</v>
      </c>
      <c r="U47">
        <v>-1.1000000000000001</v>
      </c>
      <c r="V47">
        <v>1.1759999999999999</v>
      </c>
      <c r="W47" s="14">
        <v>67</v>
      </c>
      <c r="X47" s="15" t="str">
        <f>W47&amp;"_"&amp;COUNTIF($W$2:$W47,W47)</f>
        <v>67_2</v>
      </c>
      <c r="Y47" t="s">
        <v>130</v>
      </c>
      <c r="Z47">
        <v>4.0000000000000001E-3</v>
      </c>
      <c r="AA47" s="17">
        <v>2687160.75</v>
      </c>
      <c r="AB47" s="17">
        <v>2541847.5</v>
      </c>
      <c r="AC47" s="17">
        <v>2392103.75</v>
      </c>
      <c r="AD47" s="17">
        <f t="shared" si="1"/>
        <v>2392103.75</v>
      </c>
      <c r="AE47" s="18">
        <f t="shared" si="6"/>
        <v>1.1233462386403599</v>
      </c>
      <c r="AF47" s="18">
        <f t="shared" si="7"/>
        <v>1.062599187012687</v>
      </c>
      <c r="AG47" s="18">
        <f t="shared" si="8"/>
        <v>1</v>
      </c>
      <c r="AH47" s="18"/>
      <c r="AJ47">
        <v>8791</v>
      </c>
      <c r="AK47">
        <v>2</v>
      </c>
      <c r="AL47">
        <v>-0.44</v>
      </c>
      <c r="AM47">
        <v>1.5740000000000001</v>
      </c>
      <c r="AN47" s="14">
        <v>67</v>
      </c>
      <c r="AO47" s="15" t="str">
        <f>AN47&amp;"_"&amp;COUNTIF($AN$2:$AN47,AN47)</f>
        <v>67_1</v>
      </c>
      <c r="AP47" t="s">
        <v>130</v>
      </c>
      <c r="AQ47">
        <v>0.01</v>
      </c>
      <c r="AR47" s="17">
        <v>1923451.75</v>
      </c>
      <c r="AS47" s="17">
        <v>1837645.75</v>
      </c>
      <c r="AT47" s="17">
        <v>1728623.875</v>
      </c>
      <c r="AU47" s="17">
        <f t="shared" si="2"/>
        <v>1728623.875</v>
      </c>
      <c r="AV47" s="18">
        <f t="shared" si="9"/>
        <v>1.1127069212786385</v>
      </c>
      <c r="AW47" s="18">
        <f t="shared" si="10"/>
        <v>1.0630685926399113</v>
      </c>
      <c r="AX47" s="18">
        <f t="shared" si="11"/>
        <v>1</v>
      </c>
      <c r="AZ47" t="s">
        <v>133</v>
      </c>
      <c r="BA47">
        <v>51</v>
      </c>
      <c r="BB47" t="s">
        <v>132</v>
      </c>
      <c r="BC47" s="19">
        <f t="shared" si="12"/>
        <v>0.20300000000000001</v>
      </c>
      <c r="BD47" s="19">
        <f t="shared" si="13"/>
        <v>0.27900000000000003</v>
      </c>
      <c r="BE47" s="19">
        <f t="shared" si="14"/>
        <v>5.0000000000000001E-3</v>
      </c>
      <c r="BF47" s="16">
        <f t="shared" si="15"/>
        <v>1655967.5</v>
      </c>
      <c r="BG47" s="16">
        <f t="shared" si="16"/>
        <v>1984874.625</v>
      </c>
      <c r="BH47" s="16">
        <f t="shared" si="17"/>
        <v>2244399.25</v>
      </c>
      <c r="BI47" s="16">
        <f t="shared" si="18"/>
        <v>364585.15620000003</v>
      </c>
      <c r="BJ47" s="16">
        <f t="shared" si="19"/>
        <v>361637.75</v>
      </c>
      <c r="BK47" s="16">
        <f t="shared" si="20"/>
        <v>330593.59379999997</v>
      </c>
      <c r="BL47" s="16">
        <f t="shared" si="21"/>
        <v>2014386.5</v>
      </c>
      <c r="BM47" s="16">
        <f t="shared" si="22"/>
        <v>1833355.625</v>
      </c>
      <c r="BN47" s="16">
        <f t="shared" si="23"/>
        <v>1916412.625</v>
      </c>
    </row>
    <row r="48" spans="2:66" x14ac:dyDescent="0.3">
      <c r="B48">
        <v>11312</v>
      </c>
      <c r="C48">
        <v>2</v>
      </c>
      <c r="D48">
        <v>0.57999999999999996</v>
      </c>
      <c r="E48">
        <v>1.65</v>
      </c>
      <c r="F48" s="14">
        <v>74</v>
      </c>
      <c r="G48" s="15" t="str">
        <f>F48&amp;"_"&amp;COUNTIF($F$2:$F48,F48)</f>
        <v>74_1</v>
      </c>
      <c r="H48" t="s">
        <v>134</v>
      </c>
      <c r="I48">
        <v>9.8000000000000004E-2</v>
      </c>
      <c r="J48" s="16">
        <v>12406.635700000001</v>
      </c>
      <c r="K48" s="16">
        <v>14530.5371</v>
      </c>
      <c r="L48" s="16">
        <v>18883.0723</v>
      </c>
      <c r="M48" s="17">
        <f t="shared" si="0"/>
        <v>12406.635700000001</v>
      </c>
      <c r="N48" s="18">
        <f t="shared" si="3"/>
        <v>1</v>
      </c>
      <c r="O48" s="18">
        <f t="shared" si="4"/>
        <v>1.1711907604412048</v>
      </c>
      <c r="P48" s="18">
        <f t="shared" si="5"/>
        <v>1.5220139251771532</v>
      </c>
      <c r="Q48" s="18"/>
      <c r="S48">
        <v>7322</v>
      </c>
      <c r="T48">
        <v>2</v>
      </c>
      <c r="U48">
        <v>-0.48</v>
      </c>
      <c r="V48">
        <v>1.2929999999999999</v>
      </c>
      <c r="W48" s="14">
        <v>70</v>
      </c>
      <c r="X48" s="15" t="str">
        <f>W48&amp;"_"&amp;COUNTIF($W$2:$W48,W48)</f>
        <v>70_1</v>
      </c>
      <c r="Y48" t="s">
        <v>129</v>
      </c>
      <c r="Z48">
        <v>8.0000000000000002E-3</v>
      </c>
      <c r="AA48" s="17">
        <v>56853.597699999998</v>
      </c>
      <c r="AB48" s="17">
        <v>90107.117199999993</v>
      </c>
      <c r="AC48" s="17">
        <v>77845.867199999993</v>
      </c>
      <c r="AD48" s="17">
        <f t="shared" si="1"/>
        <v>56853.597699999998</v>
      </c>
      <c r="AE48" s="18">
        <f t="shared" si="6"/>
        <v>1</v>
      </c>
      <c r="AF48" s="18">
        <f t="shared" si="7"/>
        <v>1.58489736525504</v>
      </c>
      <c r="AG48" s="18">
        <f t="shared" si="8"/>
        <v>1.3692337925696476</v>
      </c>
      <c r="AH48" s="18"/>
      <c r="AJ48">
        <v>8753</v>
      </c>
      <c r="AK48">
        <v>2</v>
      </c>
      <c r="AL48">
        <v>-7.0000000000000007E-2</v>
      </c>
      <c r="AM48">
        <v>1.4650000000000001</v>
      </c>
      <c r="AN48" s="14">
        <v>67</v>
      </c>
      <c r="AO48" s="15" t="str">
        <f>AN48&amp;"_"&amp;COUNTIF($AN$2:$AN48,AN48)</f>
        <v>67_2</v>
      </c>
      <c r="AP48" t="s">
        <v>130</v>
      </c>
      <c r="AQ48">
        <v>0.27100000000000002</v>
      </c>
      <c r="AR48" s="17">
        <v>1142596.125</v>
      </c>
      <c r="AS48" s="17">
        <v>1077115.875</v>
      </c>
      <c r="AT48" s="17">
        <v>980394.5625</v>
      </c>
      <c r="AU48" s="17">
        <f t="shared" si="2"/>
        <v>980394.5625</v>
      </c>
      <c r="AV48" s="18">
        <f t="shared" si="9"/>
        <v>1.1654451877888705</v>
      </c>
      <c r="AW48" s="18">
        <f t="shared" si="10"/>
        <v>1.0986554966740751</v>
      </c>
      <c r="AX48" s="18">
        <f t="shared" si="11"/>
        <v>1</v>
      </c>
      <c r="AZ48" t="s">
        <v>135</v>
      </c>
      <c r="BA48">
        <v>52</v>
      </c>
      <c r="BB48" t="s">
        <v>136</v>
      </c>
      <c r="BC48" s="19">
        <f t="shared" si="12"/>
        <v>0.1</v>
      </c>
      <c r="BD48" s="19" t="str">
        <f t="shared" si="13"/>
        <v>N/D</v>
      </c>
      <c r="BE48" s="19" t="str">
        <f t="shared" si="14"/>
        <v>N/D</v>
      </c>
      <c r="BF48" s="16">
        <f t="shared" si="15"/>
        <v>26208.507799999999</v>
      </c>
      <c r="BG48" s="16">
        <f t="shared" si="16"/>
        <v>23814.2402</v>
      </c>
      <c r="BH48" s="16">
        <f t="shared" si="17"/>
        <v>20596.908200000002</v>
      </c>
      <c r="BI48" s="16" t="str">
        <f t="shared" si="18"/>
        <v>N/D</v>
      </c>
      <c r="BJ48" s="16" t="str">
        <f t="shared" si="19"/>
        <v>N/D</v>
      </c>
      <c r="BK48" s="16" t="str">
        <f t="shared" si="20"/>
        <v>N/D</v>
      </c>
      <c r="BL48" s="16" t="str">
        <f t="shared" si="21"/>
        <v>N/D</v>
      </c>
      <c r="BM48" s="16" t="str">
        <f t="shared" si="22"/>
        <v>N/D</v>
      </c>
      <c r="BN48" s="16" t="str">
        <f t="shared" si="23"/>
        <v>N/D</v>
      </c>
    </row>
    <row r="49" spans="2:66" x14ac:dyDescent="0.3">
      <c r="B49">
        <v>6820</v>
      </c>
      <c r="C49">
        <v>2</v>
      </c>
      <c r="D49">
        <v>-0.63</v>
      </c>
      <c r="E49">
        <v>1.663</v>
      </c>
      <c r="F49" s="14">
        <v>75</v>
      </c>
      <c r="G49" s="15" t="str">
        <f>F49&amp;"_"&amp;COUNTIF($F$2:$F49,F49)</f>
        <v>75_1</v>
      </c>
      <c r="H49" t="s">
        <v>137</v>
      </c>
      <c r="I49">
        <v>0.15</v>
      </c>
      <c r="J49" s="16">
        <v>892291.3125</v>
      </c>
      <c r="K49" s="16">
        <v>1024599.625</v>
      </c>
      <c r="L49" s="16">
        <v>1165077.75</v>
      </c>
      <c r="M49" s="17">
        <f t="shared" si="0"/>
        <v>892291.3125</v>
      </c>
      <c r="N49" s="18">
        <f t="shared" si="3"/>
        <v>1</v>
      </c>
      <c r="O49" s="18">
        <f t="shared" si="4"/>
        <v>1.148279279027498</v>
      </c>
      <c r="P49" s="18">
        <f t="shared" si="5"/>
        <v>1.3057145504820771</v>
      </c>
      <c r="Q49" s="18"/>
      <c r="S49">
        <v>7278</v>
      </c>
      <c r="T49">
        <v>2</v>
      </c>
      <c r="U49">
        <v>-0.4</v>
      </c>
      <c r="V49">
        <v>1.0640000000000001</v>
      </c>
      <c r="W49" s="14">
        <v>70</v>
      </c>
      <c r="X49" s="15" t="str">
        <f>W49&amp;"_"&amp;COUNTIF($W$2:$W49,W49)</f>
        <v>70_2</v>
      </c>
      <c r="Y49" t="s">
        <v>129</v>
      </c>
      <c r="Z49">
        <v>2.7E-2</v>
      </c>
      <c r="AA49" s="17">
        <v>112292.91409999999</v>
      </c>
      <c r="AB49" s="17">
        <v>279652.5</v>
      </c>
      <c r="AC49" s="17">
        <v>241906.82810000001</v>
      </c>
      <c r="AD49" s="17">
        <f t="shared" si="1"/>
        <v>112292.91409999999</v>
      </c>
      <c r="AE49" s="18">
        <f t="shared" si="6"/>
        <v>1</v>
      </c>
      <c r="AF49" s="18">
        <f t="shared" si="7"/>
        <v>2.4903842084903203</v>
      </c>
      <c r="AG49" s="18">
        <f t="shared" si="8"/>
        <v>2.1542483783489241</v>
      </c>
      <c r="AH49" s="18"/>
      <c r="AJ49">
        <v>8966</v>
      </c>
      <c r="AK49">
        <v>2</v>
      </c>
      <c r="AL49">
        <v>-1.25</v>
      </c>
      <c r="AM49">
        <v>1.367</v>
      </c>
      <c r="AN49" s="14">
        <v>67</v>
      </c>
      <c r="AO49" s="15" t="str">
        <f>AN49&amp;"_"&amp;COUNTIF($AN$2:$AN49,AN49)</f>
        <v>67_3</v>
      </c>
      <c r="AP49" t="s">
        <v>130</v>
      </c>
      <c r="AQ49">
        <v>2E-3</v>
      </c>
      <c r="AR49" s="17">
        <v>1024918.625</v>
      </c>
      <c r="AS49" s="17">
        <v>994080.9375</v>
      </c>
      <c r="AT49" s="17">
        <v>994047.1875</v>
      </c>
      <c r="AU49" s="17">
        <f t="shared" si="2"/>
        <v>994047.1875</v>
      </c>
      <c r="AV49" s="18">
        <f t="shared" si="9"/>
        <v>1.0310563098897154</v>
      </c>
      <c r="AW49" s="18">
        <f t="shared" si="10"/>
        <v>1.0000339521105481</v>
      </c>
      <c r="AX49" s="18">
        <f t="shared" si="11"/>
        <v>1</v>
      </c>
      <c r="AZ49" t="s">
        <v>138</v>
      </c>
      <c r="BA49">
        <v>53</v>
      </c>
      <c r="BB49" t="s">
        <v>139</v>
      </c>
      <c r="BC49" s="19">
        <f t="shared" si="12"/>
        <v>8.8999999999999996E-2</v>
      </c>
      <c r="BD49" s="19">
        <f t="shared" si="13"/>
        <v>0.106</v>
      </c>
      <c r="BE49" s="19" t="str">
        <f t="shared" si="14"/>
        <v>N/D</v>
      </c>
      <c r="BF49" s="16">
        <f t="shared" si="15"/>
        <v>36538.707000000002</v>
      </c>
      <c r="BG49" s="16">
        <f t="shared" si="16"/>
        <v>157152.5</v>
      </c>
      <c r="BH49" s="16">
        <f t="shared" si="17"/>
        <v>172165.35939999999</v>
      </c>
      <c r="BI49" s="16">
        <f t="shared" si="18"/>
        <v>41995.289100000002</v>
      </c>
      <c r="BJ49" s="16">
        <f t="shared" si="19"/>
        <v>149247.3438</v>
      </c>
      <c r="BK49" s="16">
        <f t="shared" si="20"/>
        <v>147235.23439999999</v>
      </c>
      <c r="BL49" s="16" t="str">
        <f t="shared" si="21"/>
        <v>N/D</v>
      </c>
      <c r="BM49" s="16" t="str">
        <f t="shared" si="22"/>
        <v>N/D</v>
      </c>
      <c r="BN49" s="16" t="str">
        <f t="shared" si="23"/>
        <v>N/D</v>
      </c>
    </row>
    <row r="50" spans="2:66" x14ac:dyDescent="0.3">
      <c r="B50">
        <v>6810</v>
      </c>
      <c r="C50">
        <v>2</v>
      </c>
      <c r="D50">
        <v>-0.56999999999999995</v>
      </c>
      <c r="E50">
        <v>1.048</v>
      </c>
      <c r="F50" s="14">
        <v>75</v>
      </c>
      <c r="G50" s="15" t="str">
        <f>F50&amp;"_"&amp;COUNTIF($F$2:$F50,F50)</f>
        <v>75_2</v>
      </c>
      <c r="H50" t="s">
        <v>137</v>
      </c>
      <c r="I50">
        <v>0.308</v>
      </c>
      <c r="J50" s="16">
        <v>342445.4375</v>
      </c>
      <c r="K50" s="16">
        <v>456778.1875</v>
      </c>
      <c r="L50" s="16">
        <v>502308.3125</v>
      </c>
      <c r="M50" s="17">
        <f t="shared" si="0"/>
        <v>342445.4375</v>
      </c>
      <c r="N50" s="18">
        <f t="shared" si="3"/>
        <v>1</v>
      </c>
      <c r="O50" s="18">
        <f t="shared" si="4"/>
        <v>1.3338714360882673</v>
      </c>
      <c r="P50" s="18">
        <f t="shared" si="5"/>
        <v>1.4668272883618139</v>
      </c>
      <c r="Q50" s="18"/>
      <c r="S50">
        <v>6751</v>
      </c>
      <c r="T50">
        <v>2</v>
      </c>
      <c r="U50">
        <v>-0.72</v>
      </c>
      <c r="V50">
        <v>1.85</v>
      </c>
      <c r="W50" s="14">
        <v>75</v>
      </c>
      <c r="X50" s="15" t="str">
        <f>W50&amp;"_"&amp;COUNTIF($W$2:$W50,W50)</f>
        <v>75_1</v>
      </c>
      <c r="Y50" t="s">
        <v>137</v>
      </c>
      <c r="Z50">
        <v>0.26700000000000002</v>
      </c>
      <c r="AA50" s="17">
        <v>1215512.5</v>
      </c>
      <c r="AB50" s="17">
        <v>1213319.25</v>
      </c>
      <c r="AC50" s="17">
        <v>1128741.875</v>
      </c>
      <c r="AD50" s="17">
        <f t="shared" si="1"/>
        <v>1128741.875</v>
      </c>
      <c r="AE50" s="18">
        <f t="shared" si="6"/>
        <v>1.0768737537977848</v>
      </c>
      <c r="AF50" s="18">
        <f t="shared" si="7"/>
        <v>1.0749306611841614</v>
      </c>
      <c r="AG50" s="18">
        <f t="shared" si="8"/>
        <v>1</v>
      </c>
      <c r="AH50" s="18"/>
      <c r="AJ50">
        <v>8644</v>
      </c>
      <c r="AK50">
        <v>2</v>
      </c>
      <c r="AL50">
        <v>0.56999999999999995</v>
      </c>
      <c r="AM50">
        <v>1.0169999999999999</v>
      </c>
      <c r="AN50" s="14">
        <v>68</v>
      </c>
      <c r="AO50" s="15" t="str">
        <f>AN50&amp;"_"&amp;COUNTIF($AN$2:$AN50,AN50)</f>
        <v>68_1</v>
      </c>
      <c r="AP50" t="s">
        <v>140</v>
      </c>
      <c r="AQ50">
        <v>5.6000000000000001E-2</v>
      </c>
      <c r="AR50" s="17">
        <v>333797.5</v>
      </c>
      <c r="AS50" s="17">
        <v>268756.03120000003</v>
      </c>
      <c r="AT50" s="17">
        <v>273723.09379999997</v>
      </c>
      <c r="AU50" s="17">
        <f t="shared" si="2"/>
        <v>268756.03120000003</v>
      </c>
      <c r="AV50" s="18">
        <f t="shared" si="9"/>
        <v>1.2420093365331701</v>
      </c>
      <c r="AW50" s="18">
        <f t="shared" si="10"/>
        <v>1</v>
      </c>
      <c r="AX50" s="18">
        <f t="shared" si="11"/>
        <v>1.018481678635534</v>
      </c>
      <c r="AZ50" t="s">
        <v>141</v>
      </c>
      <c r="BA50">
        <v>54</v>
      </c>
      <c r="BB50" t="s">
        <v>142</v>
      </c>
      <c r="BC50" s="19">
        <f t="shared" si="12"/>
        <v>0.17499999999999999</v>
      </c>
      <c r="BD50" s="19">
        <f t="shared" si="13"/>
        <v>0.17299999999999999</v>
      </c>
      <c r="BE50" s="19">
        <f t="shared" si="14"/>
        <v>0.10299999999999999</v>
      </c>
      <c r="BF50" s="16">
        <f t="shared" si="15"/>
        <v>137730.29689999999</v>
      </c>
      <c r="BG50" s="16">
        <f t="shared" si="16"/>
        <v>255606.25</v>
      </c>
      <c r="BH50" s="16">
        <f t="shared" si="17"/>
        <v>281738.4375</v>
      </c>
      <c r="BI50" s="16">
        <f t="shared" si="18"/>
        <v>128331.8438</v>
      </c>
      <c r="BJ50" s="16">
        <f t="shared" si="19"/>
        <v>197141.5312</v>
      </c>
      <c r="BK50" s="16">
        <f t="shared" si="20"/>
        <v>188149.2188</v>
      </c>
      <c r="BL50" s="16">
        <f t="shared" si="21"/>
        <v>134295.85939999999</v>
      </c>
      <c r="BM50" s="16">
        <f t="shared" si="22"/>
        <v>186848.57810000001</v>
      </c>
      <c r="BN50" s="16">
        <f t="shared" si="23"/>
        <v>183187.48439999999</v>
      </c>
    </row>
    <row r="51" spans="2:66" x14ac:dyDescent="0.3">
      <c r="B51">
        <v>10252</v>
      </c>
      <c r="C51">
        <v>2</v>
      </c>
      <c r="D51">
        <v>1.07</v>
      </c>
      <c r="E51">
        <v>1.157</v>
      </c>
      <c r="F51" s="14">
        <v>77</v>
      </c>
      <c r="G51" s="15" t="str">
        <f>F51&amp;"_"&amp;COUNTIF($F$2:$F51,F51)</f>
        <v>77_1</v>
      </c>
      <c r="H51" t="s">
        <v>143</v>
      </c>
      <c r="I51">
        <v>0</v>
      </c>
      <c r="J51" s="16">
        <v>19954.831999999999</v>
      </c>
      <c r="K51" s="16">
        <v>40433.613299999997</v>
      </c>
      <c r="L51" s="16">
        <v>43367.691400000003</v>
      </c>
      <c r="M51" s="17">
        <f t="shared" si="0"/>
        <v>19954.831999999999</v>
      </c>
      <c r="N51" s="18">
        <f t="shared" si="3"/>
        <v>1</v>
      </c>
      <c r="O51" s="18">
        <f t="shared" si="4"/>
        <v>2.0262567632741786</v>
      </c>
      <c r="P51" s="18">
        <f t="shared" si="5"/>
        <v>2.1732927343111688</v>
      </c>
      <c r="Q51" s="18"/>
      <c r="S51">
        <v>6794</v>
      </c>
      <c r="T51">
        <v>2</v>
      </c>
      <c r="U51">
        <v>-0.73</v>
      </c>
      <c r="V51">
        <v>1.694</v>
      </c>
      <c r="W51" s="14">
        <v>75</v>
      </c>
      <c r="X51" s="15" t="str">
        <f>W51&amp;"_"&amp;COUNTIF($W$2:$W51,W51)</f>
        <v>75_2</v>
      </c>
      <c r="Y51" t="s">
        <v>137</v>
      </c>
      <c r="Z51">
        <v>0.29099999999999998</v>
      </c>
      <c r="AA51" s="17">
        <v>654003.875</v>
      </c>
      <c r="AB51" s="17">
        <v>662326.625</v>
      </c>
      <c r="AC51" s="17">
        <v>564478.9375</v>
      </c>
      <c r="AD51" s="17">
        <f t="shared" si="1"/>
        <v>564478.9375</v>
      </c>
      <c r="AE51" s="18">
        <f t="shared" si="6"/>
        <v>1.1585974808847497</v>
      </c>
      <c r="AF51" s="18">
        <f t="shared" si="7"/>
        <v>1.1733416094023881</v>
      </c>
      <c r="AG51" s="18">
        <f t="shared" si="8"/>
        <v>1</v>
      </c>
      <c r="AH51" s="18"/>
      <c r="AJ51">
        <v>7549</v>
      </c>
      <c r="AK51">
        <v>2</v>
      </c>
      <c r="AL51">
        <v>-0.39</v>
      </c>
      <c r="AM51">
        <v>1.2150000000000001</v>
      </c>
      <c r="AN51" s="14">
        <v>69</v>
      </c>
      <c r="AO51" s="15" t="str">
        <f>AN51&amp;"_"&amp;COUNTIF($AN$2:$AN51,AN51)</f>
        <v>69_1</v>
      </c>
      <c r="AP51" t="s">
        <v>126</v>
      </c>
      <c r="AQ51">
        <v>5.6000000000000001E-2</v>
      </c>
      <c r="AR51" s="17">
        <v>159928.60939999999</v>
      </c>
      <c r="AS51" s="17">
        <v>273146.875</v>
      </c>
      <c r="AT51" s="17">
        <v>300157.1875</v>
      </c>
      <c r="AU51" s="17">
        <f t="shared" si="2"/>
        <v>159928.60939999999</v>
      </c>
      <c r="AV51" s="18">
        <f t="shared" si="9"/>
        <v>1</v>
      </c>
      <c r="AW51" s="18">
        <f t="shared" si="10"/>
        <v>1.7079300321859738</v>
      </c>
      <c r="AX51" s="18">
        <f t="shared" si="11"/>
        <v>1.876819842466535</v>
      </c>
      <c r="AZ51" t="s">
        <v>144</v>
      </c>
      <c r="BA51">
        <v>54</v>
      </c>
      <c r="BB51" t="s">
        <v>142</v>
      </c>
      <c r="BC51" s="19">
        <f t="shared" si="12"/>
        <v>7.2999999999999995E-2</v>
      </c>
      <c r="BD51" s="19">
        <f t="shared" si="13"/>
        <v>8.4000000000000005E-2</v>
      </c>
      <c r="BE51" s="19">
        <f t="shared" si="14"/>
        <v>0.215</v>
      </c>
      <c r="BF51" s="16">
        <f t="shared" si="15"/>
        <v>55987.050799999997</v>
      </c>
      <c r="BG51" s="16">
        <f t="shared" si="16"/>
        <v>77467.265599999999</v>
      </c>
      <c r="BH51" s="16">
        <f t="shared" si="17"/>
        <v>85288.843800000002</v>
      </c>
      <c r="BI51" s="16">
        <f t="shared" si="18"/>
        <v>117635.64840000001</v>
      </c>
      <c r="BJ51" s="16">
        <f t="shared" si="19"/>
        <v>186933.625</v>
      </c>
      <c r="BK51" s="16">
        <f t="shared" si="20"/>
        <v>147026.3125</v>
      </c>
      <c r="BL51" s="16">
        <f t="shared" si="21"/>
        <v>94860.992199999993</v>
      </c>
      <c r="BM51" s="16">
        <f t="shared" si="22"/>
        <v>127924.07030000001</v>
      </c>
      <c r="BN51" s="16">
        <f t="shared" si="23"/>
        <v>132156.01560000001</v>
      </c>
    </row>
    <row r="52" spans="2:66" x14ac:dyDescent="0.3">
      <c r="B52">
        <v>9592</v>
      </c>
      <c r="C52">
        <v>2</v>
      </c>
      <c r="D52">
        <v>-0.26</v>
      </c>
      <c r="E52">
        <v>1.956</v>
      </c>
      <c r="F52" s="14">
        <v>78</v>
      </c>
      <c r="G52" s="15" t="str">
        <f>F52&amp;"_"&amp;COUNTIF($F$2:$F52,F52)</f>
        <v>78_1</v>
      </c>
      <c r="H52" t="s">
        <v>145</v>
      </c>
      <c r="I52">
        <v>0.127</v>
      </c>
      <c r="J52" s="16">
        <v>6025.7163</v>
      </c>
      <c r="K52" s="16">
        <v>22492.232400000001</v>
      </c>
      <c r="L52" s="16">
        <v>20293.478500000001</v>
      </c>
      <c r="M52" s="17">
        <f t="shared" si="0"/>
        <v>6025.7163</v>
      </c>
      <c r="N52" s="18">
        <f t="shared" si="3"/>
        <v>1</v>
      </c>
      <c r="O52" s="18">
        <f t="shared" si="4"/>
        <v>3.7327068318832071</v>
      </c>
      <c r="P52" s="18">
        <f t="shared" si="5"/>
        <v>3.3678118068718237</v>
      </c>
      <c r="Q52" s="18"/>
      <c r="S52">
        <v>10049</v>
      </c>
      <c r="T52">
        <v>2</v>
      </c>
      <c r="U52">
        <v>0.97</v>
      </c>
      <c r="V52">
        <v>1.1779999999999999</v>
      </c>
      <c r="W52" s="14">
        <v>77</v>
      </c>
      <c r="X52" s="15" t="str">
        <f>W52&amp;"_"&amp;COUNTIF($W$2:$W52,W52)</f>
        <v>77_1</v>
      </c>
      <c r="Y52" t="s">
        <v>143</v>
      </c>
      <c r="Z52">
        <v>0</v>
      </c>
      <c r="AA52" s="17">
        <v>18430.271499999999</v>
      </c>
      <c r="AB52" s="17">
        <v>44970.355499999998</v>
      </c>
      <c r="AC52" s="17">
        <v>40027.433599999997</v>
      </c>
      <c r="AD52" s="17">
        <f t="shared" si="1"/>
        <v>18430.271499999999</v>
      </c>
      <c r="AE52" s="18">
        <f t="shared" si="6"/>
        <v>1</v>
      </c>
      <c r="AF52" s="18">
        <f t="shared" si="7"/>
        <v>2.4400267516406364</v>
      </c>
      <c r="AG52" s="18">
        <f t="shared" si="8"/>
        <v>2.1718309250083485</v>
      </c>
      <c r="AH52" s="18"/>
      <c r="AJ52">
        <v>7236</v>
      </c>
      <c r="AK52">
        <v>2</v>
      </c>
      <c r="AL52">
        <v>0.14000000000000001</v>
      </c>
      <c r="AM52">
        <v>1.276</v>
      </c>
      <c r="AN52" s="14">
        <v>70</v>
      </c>
      <c r="AO52" s="15" t="str">
        <f>AN52&amp;"_"&amp;COUNTIF($AN$2:$AN52,AN52)</f>
        <v>70_1</v>
      </c>
      <c r="AP52" t="s">
        <v>129</v>
      </c>
      <c r="AQ52">
        <v>8.9999999999999993E-3</v>
      </c>
      <c r="AR52" s="17">
        <v>61063.832000000002</v>
      </c>
      <c r="AS52" s="17">
        <v>98337.367199999993</v>
      </c>
      <c r="AT52" s="17">
        <v>88739.1875</v>
      </c>
      <c r="AU52" s="17">
        <f t="shared" si="2"/>
        <v>61063.832000000002</v>
      </c>
      <c r="AV52" s="18">
        <f t="shared" si="9"/>
        <v>1</v>
      </c>
      <c r="AW52" s="18">
        <f t="shared" si="10"/>
        <v>1.6104028191352286</v>
      </c>
      <c r="AX52" s="18">
        <f t="shared" si="11"/>
        <v>1.4532200910679827</v>
      </c>
      <c r="AZ52" t="s">
        <v>146</v>
      </c>
      <c r="BA52">
        <v>56</v>
      </c>
      <c r="BB52" t="s">
        <v>147</v>
      </c>
      <c r="BC52" s="19" t="str">
        <f t="shared" si="12"/>
        <v>N/D</v>
      </c>
      <c r="BD52" s="19">
        <f t="shared" si="13"/>
        <v>0.13900000000000001</v>
      </c>
      <c r="BE52" s="19">
        <f t="shared" si="14"/>
        <v>0.17399999999999999</v>
      </c>
      <c r="BF52" s="16" t="str">
        <f t="shared" si="15"/>
        <v>N/D</v>
      </c>
      <c r="BG52" s="16" t="str">
        <f t="shared" si="16"/>
        <v>N/D</v>
      </c>
      <c r="BH52" s="16" t="str">
        <f t="shared" si="17"/>
        <v>N/D</v>
      </c>
      <c r="BI52" s="16">
        <f t="shared" si="18"/>
        <v>526304.625</v>
      </c>
      <c r="BJ52" s="16">
        <f t="shared" si="19"/>
        <v>633302.3125</v>
      </c>
      <c r="BK52" s="16">
        <f t="shared" si="20"/>
        <v>607053.125</v>
      </c>
      <c r="BL52" s="16">
        <f t="shared" si="21"/>
        <v>392530.40620000003</v>
      </c>
      <c r="BM52" s="16">
        <f t="shared" si="22"/>
        <v>356650.71879999997</v>
      </c>
      <c r="BN52" s="16">
        <f t="shared" si="23"/>
        <v>376237.125</v>
      </c>
    </row>
    <row r="53" spans="2:66" x14ac:dyDescent="0.3">
      <c r="B53">
        <v>9638</v>
      </c>
      <c r="C53">
        <v>2</v>
      </c>
      <c r="D53">
        <v>-0.32</v>
      </c>
      <c r="E53">
        <v>1.9379999999999999</v>
      </c>
      <c r="F53" s="14">
        <v>78</v>
      </c>
      <c r="G53" s="15" t="str">
        <f>F53&amp;"_"&amp;COUNTIF($F$2:$F53,F53)</f>
        <v>78_2</v>
      </c>
      <c r="H53" t="s">
        <v>145</v>
      </c>
      <c r="I53">
        <v>2.1999999999999999E-2</v>
      </c>
      <c r="J53" s="16">
        <v>10725.146500000001</v>
      </c>
      <c r="K53" s="16">
        <v>28501.234400000001</v>
      </c>
      <c r="L53" s="16">
        <v>28468.644499999999</v>
      </c>
      <c r="M53" s="17">
        <f t="shared" si="0"/>
        <v>10725.146500000001</v>
      </c>
      <c r="N53" s="18">
        <f t="shared" si="3"/>
        <v>1</v>
      </c>
      <c r="O53" s="18">
        <f t="shared" si="4"/>
        <v>2.6574214534039231</v>
      </c>
      <c r="P53" s="18">
        <f t="shared" si="5"/>
        <v>2.6543828095961204</v>
      </c>
      <c r="Q53" s="18"/>
      <c r="S53">
        <v>9424</v>
      </c>
      <c r="T53">
        <v>2</v>
      </c>
      <c r="U53">
        <v>-0.4</v>
      </c>
      <c r="V53">
        <v>1.96</v>
      </c>
      <c r="W53" s="14">
        <v>78</v>
      </c>
      <c r="X53" s="15" t="str">
        <f>W53&amp;"_"&amp;COUNTIF($W$2:$W53,W53)</f>
        <v>78_1</v>
      </c>
      <c r="Y53" t="s">
        <v>145</v>
      </c>
      <c r="Z53">
        <v>3.9E-2</v>
      </c>
      <c r="AA53" s="17">
        <v>9551.2392999999993</v>
      </c>
      <c r="AB53" s="17">
        <v>33540.375</v>
      </c>
      <c r="AC53" s="17">
        <v>31461.029299999998</v>
      </c>
      <c r="AD53" s="17">
        <f t="shared" si="1"/>
        <v>9551.2392999999993</v>
      </c>
      <c r="AE53" s="18">
        <f t="shared" si="6"/>
        <v>1</v>
      </c>
      <c r="AF53" s="18">
        <f t="shared" si="7"/>
        <v>3.5116254494848644</v>
      </c>
      <c r="AG53" s="18">
        <f t="shared" si="8"/>
        <v>3.2939211668584201</v>
      </c>
      <c r="AH53" s="18"/>
      <c r="AJ53">
        <v>7226</v>
      </c>
      <c r="AK53">
        <v>2</v>
      </c>
      <c r="AL53">
        <v>-0.08</v>
      </c>
      <c r="AM53">
        <v>1.173</v>
      </c>
      <c r="AN53" s="14">
        <v>70</v>
      </c>
      <c r="AO53" s="15" t="str">
        <f>AN53&amp;"_"&amp;COUNTIF($AN$2:$AN53,AN53)</f>
        <v>70_2</v>
      </c>
      <c r="AP53" t="s">
        <v>129</v>
      </c>
      <c r="AQ53">
        <v>2.3E-2</v>
      </c>
      <c r="AR53" s="17">
        <v>82646.335900000005</v>
      </c>
      <c r="AS53" s="17">
        <v>198367.5625</v>
      </c>
      <c r="AT53" s="17">
        <v>222229.70310000001</v>
      </c>
      <c r="AU53" s="17">
        <f t="shared" si="2"/>
        <v>82646.335900000005</v>
      </c>
      <c r="AV53" s="18">
        <f t="shared" si="9"/>
        <v>1</v>
      </c>
      <c r="AW53" s="18">
        <f t="shared" si="10"/>
        <v>2.4001979076243596</v>
      </c>
      <c r="AX53" s="18">
        <f t="shared" si="11"/>
        <v>2.6889238425390376</v>
      </c>
      <c r="AZ53" t="s">
        <v>148</v>
      </c>
      <c r="BA53">
        <v>59</v>
      </c>
      <c r="BB53" t="s">
        <v>149</v>
      </c>
      <c r="BC53" s="19">
        <f t="shared" si="12"/>
        <v>0.223</v>
      </c>
      <c r="BD53" s="19">
        <f t="shared" si="13"/>
        <v>0.20899999999999999</v>
      </c>
      <c r="BE53" s="19">
        <f t="shared" si="14"/>
        <v>0.215</v>
      </c>
      <c r="BF53" s="16">
        <f t="shared" si="15"/>
        <v>1082888.75</v>
      </c>
      <c r="BG53" s="16">
        <f t="shared" si="16"/>
        <v>1214759.625</v>
      </c>
      <c r="BH53" s="16">
        <f t="shared" si="17"/>
        <v>1405715.125</v>
      </c>
      <c r="BI53" s="16">
        <f t="shared" si="18"/>
        <v>972864.25</v>
      </c>
      <c r="BJ53" s="16">
        <f t="shared" si="19"/>
        <v>839649.5</v>
      </c>
      <c r="BK53" s="16">
        <f t="shared" si="20"/>
        <v>775312.75</v>
      </c>
      <c r="BL53" s="16">
        <f t="shared" si="21"/>
        <v>863645.5</v>
      </c>
      <c r="BM53" s="16">
        <f t="shared" si="22"/>
        <v>689351</v>
      </c>
      <c r="BN53" s="16">
        <f t="shared" si="23"/>
        <v>681629.25</v>
      </c>
    </row>
    <row r="54" spans="2:66" x14ac:dyDescent="0.3">
      <c r="B54">
        <v>5606</v>
      </c>
      <c r="C54">
        <v>2</v>
      </c>
      <c r="D54">
        <v>-0.64</v>
      </c>
      <c r="E54">
        <v>1.8029999999999999</v>
      </c>
      <c r="F54" s="14">
        <v>79</v>
      </c>
      <c r="G54" s="15" t="str">
        <f>F54&amp;"_"&amp;COUNTIF($F$2:$F54,F54)</f>
        <v>79_1</v>
      </c>
      <c r="H54" t="s">
        <v>150</v>
      </c>
      <c r="I54">
        <v>0.26100000000000001</v>
      </c>
      <c r="J54" s="16">
        <v>1220929.375</v>
      </c>
      <c r="K54" s="16">
        <v>1635180.875</v>
      </c>
      <c r="L54" s="16">
        <v>1727225.125</v>
      </c>
      <c r="M54" s="17">
        <f t="shared" si="0"/>
        <v>1220929.375</v>
      </c>
      <c r="N54" s="18">
        <f t="shared" si="3"/>
        <v>1</v>
      </c>
      <c r="O54" s="18">
        <f t="shared" si="4"/>
        <v>1.3392919430741028</v>
      </c>
      <c r="P54" s="18">
        <f t="shared" si="5"/>
        <v>1.4146806198351973</v>
      </c>
      <c r="Q54" s="18"/>
      <c r="S54">
        <v>9473</v>
      </c>
      <c r="T54">
        <v>2</v>
      </c>
      <c r="U54">
        <v>-0.42</v>
      </c>
      <c r="V54">
        <v>1.865</v>
      </c>
      <c r="W54" s="14">
        <v>78</v>
      </c>
      <c r="X54" s="15" t="str">
        <f>W54&amp;"_"&amp;COUNTIF($W$2:$W54,W54)</f>
        <v>78_2</v>
      </c>
      <c r="Y54" t="s">
        <v>145</v>
      </c>
      <c r="Z54">
        <v>0.113</v>
      </c>
      <c r="AA54" s="17">
        <v>12838.834000000001</v>
      </c>
      <c r="AB54" s="17">
        <v>25018.742200000001</v>
      </c>
      <c r="AC54" s="17">
        <v>27218.8184</v>
      </c>
      <c r="AD54" s="17">
        <f t="shared" si="1"/>
        <v>12838.834000000001</v>
      </c>
      <c r="AE54" s="18">
        <f t="shared" si="6"/>
        <v>1</v>
      </c>
      <c r="AF54" s="18">
        <f t="shared" si="7"/>
        <v>1.9486771306490915</v>
      </c>
      <c r="AG54" s="18">
        <f t="shared" si="8"/>
        <v>2.1200381903839554</v>
      </c>
      <c r="AH54" s="18"/>
      <c r="AJ54">
        <v>6675</v>
      </c>
      <c r="AK54">
        <v>2</v>
      </c>
      <c r="AL54">
        <v>-0.87</v>
      </c>
      <c r="AM54">
        <v>1.9139999999999999</v>
      </c>
      <c r="AN54" s="14">
        <v>75</v>
      </c>
      <c r="AO54" s="15" t="str">
        <f>AN54&amp;"_"&amp;COUNTIF($AN$2:$AN54,AN54)</f>
        <v>75_1</v>
      </c>
      <c r="AP54" t="s">
        <v>137</v>
      </c>
      <c r="AQ54">
        <v>0.25800000000000001</v>
      </c>
      <c r="AR54" s="17">
        <v>1382431.375</v>
      </c>
      <c r="AS54" s="17">
        <v>1205792.875</v>
      </c>
      <c r="AT54" s="17">
        <v>1279171.5</v>
      </c>
      <c r="AU54" s="17">
        <f t="shared" si="2"/>
        <v>1205792.875</v>
      </c>
      <c r="AV54" s="18">
        <f t="shared" si="9"/>
        <v>1.1464915771707476</v>
      </c>
      <c r="AW54" s="18">
        <f t="shared" si="10"/>
        <v>1</v>
      </c>
      <c r="AX54" s="18">
        <f t="shared" si="11"/>
        <v>1.0608550825945127</v>
      </c>
      <c r="AZ54" t="s">
        <v>151</v>
      </c>
      <c r="BA54">
        <v>59</v>
      </c>
      <c r="BB54" t="s">
        <v>149</v>
      </c>
      <c r="BC54" s="19">
        <f t="shared" si="12"/>
        <v>0.23400000000000001</v>
      </c>
      <c r="BD54" s="19">
        <f t="shared" si="13"/>
        <v>0.23100000000000001</v>
      </c>
      <c r="BE54" s="19">
        <f t="shared" si="14"/>
        <v>0.23499999999999999</v>
      </c>
      <c r="BF54" s="16">
        <f t="shared" si="15"/>
        <v>920005.625</v>
      </c>
      <c r="BG54" s="16">
        <f t="shared" si="16"/>
        <v>1185119.125</v>
      </c>
      <c r="BH54" s="16">
        <f t="shared" si="17"/>
        <v>1216151.875</v>
      </c>
      <c r="BI54" s="16">
        <f t="shared" si="18"/>
        <v>426217.125</v>
      </c>
      <c r="BJ54" s="16">
        <f t="shared" si="19"/>
        <v>392753.5625</v>
      </c>
      <c r="BK54" s="16">
        <f t="shared" si="20"/>
        <v>353741.9375</v>
      </c>
      <c r="BL54" s="16">
        <f t="shared" si="21"/>
        <v>1100609.25</v>
      </c>
      <c r="BM54" s="16">
        <f t="shared" si="22"/>
        <v>956307.4375</v>
      </c>
      <c r="BN54" s="16">
        <f t="shared" si="23"/>
        <v>929764.375</v>
      </c>
    </row>
    <row r="55" spans="2:66" x14ac:dyDescent="0.3">
      <c r="B55">
        <v>5566</v>
      </c>
      <c r="C55">
        <v>2</v>
      </c>
      <c r="D55">
        <v>-0.69</v>
      </c>
      <c r="E55">
        <v>1.7849999999999999</v>
      </c>
      <c r="F55" s="14">
        <v>79</v>
      </c>
      <c r="G55" s="15" t="str">
        <f>F55&amp;"_"&amp;COUNTIF($F$2:$F55,F55)</f>
        <v>79_2</v>
      </c>
      <c r="H55" t="s">
        <v>150</v>
      </c>
      <c r="I55">
        <v>0.13</v>
      </c>
      <c r="J55" s="16">
        <v>2963337.75</v>
      </c>
      <c r="K55" s="16">
        <v>3941771.75</v>
      </c>
      <c r="L55" s="16">
        <v>4026271.5</v>
      </c>
      <c r="M55" s="17">
        <f t="shared" si="0"/>
        <v>2963337.75</v>
      </c>
      <c r="N55" s="18">
        <f t="shared" si="3"/>
        <v>1</v>
      </c>
      <c r="O55" s="18">
        <f t="shared" si="4"/>
        <v>1.3301797103620741</v>
      </c>
      <c r="P55" s="18">
        <f t="shared" si="5"/>
        <v>1.3586947690994724</v>
      </c>
      <c r="Q55" s="18"/>
      <c r="S55">
        <v>5489</v>
      </c>
      <c r="T55">
        <v>2</v>
      </c>
      <c r="U55">
        <v>-0.41</v>
      </c>
      <c r="V55">
        <v>1.716</v>
      </c>
      <c r="W55" s="14">
        <v>79</v>
      </c>
      <c r="X55" s="15" t="str">
        <f>W55&amp;"_"&amp;COUNTIF($W$2:$W55,W55)</f>
        <v>79_1</v>
      </c>
      <c r="Y55" t="s">
        <v>150</v>
      </c>
      <c r="Z55">
        <v>5.0000000000000001E-3</v>
      </c>
      <c r="AA55" s="17">
        <v>2359815</v>
      </c>
      <c r="AB55" s="17">
        <v>2298157.75</v>
      </c>
      <c r="AC55" s="17">
        <v>1748329.5</v>
      </c>
      <c r="AD55" s="17">
        <f t="shared" si="1"/>
        <v>1748329.5</v>
      </c>
      <c r="AE55" s="18">
        <f t="shared" si="6"/>
        <v>1.3497541510338869</v>
      </c>
      <c r="AF55" s="18">
        <f t="shared" si="7"/>
        <v>1.3144877724708071</v>
      </c>
      <c r="AG55" s="18">
        <f t="shared" si="8"/>
        <v>1</v>
      </c>
      <c r="AH55" s="18"/>
      <c r="AJ55">
        <v>6556</v>
      </c>
      <c r="AK55">
        <v>2</v>
      </c>
      <c r="AL55">
        <v>-0.11</v>
      </c>
      <c r="AM55">
        <v>1.5680000000000001</v>
      </c>
      <c r="AN55" s="14">
        <v>75</v>
      </c>
      <c r="AO55" s="15" t="str">
        <f>AN55&amp;"_"&amp;COUNTIF($AN$2:$AN55,AN55)</f>
        <v>75_2</v>
      </c>
      <c r="AP55" t="s">
        <v>137</v>
      </c>
      <c r="AQ55">
        <v>0.02</v>
      </c>
      <c r="AR55" s="17">
        <v>1608013.25</v>
      </c>
      <c r="AS55" s="17">
        <v>1320019.75</v>
      </c>
      <c r="AT55" s="17">
        <v>1405547.625</v>
      </c>
      <c r="AU55" s="17">
        <f t="shared" si="2"/>
        <v>1320019.75</v>
      </c>
      <c r="AV55" s="18">
        <f t="shared" si="9"/>
        <v>1.2181736295991026</v>
      </c>
      <c r="AW55" s="18">
        <f t="shared" si="10"/>
        <v>1</v>
      </c>
      <c r="AX55" s="18">
        <f t="shared" si="11"/>
        <v>1.0647928752581164</v>
      </c>
      <c r="AZ55" t="s">
        <v>152</v>
      </c>
      <c r="BA55">
        <v>59</v>
      </c>
      <c r="BB55" t="s">
        <v>149</v>
      </c>
      <c r="BC55" s="19">
        <f t="shared" si="12"/>
        <v>8.5000000000000006E-2</v>
      </c>
      <c r="BD55" s="19">
        <f t="shared" si="13"/>
        <v>0.23899999999999999</v>
      </c>
      <c r="BE55" s="19">
        <f t="shared" si="14"/>
        <v>0.23799999999999999</v>
      </c>
      <c r="BF55" s="16">
        <f t="shared" si="15"/>
        <v>194838.07810000001</v>
      </c>
      <c r="BG55" s="16">
        <f t="shared" si="16"/>
        <v>206875.51560000001</v>
      </c>
      <c r="BH55" s="16">
        <f t="shared" si="17"/>
        <v>210997.875</v>
      </c>
      <c r="BI55" s="16">
        <f t="shared" si="18"/>
        <v>1365468.25</v>
      </c>
      <c r="BJ55" s="16">
        <f t="shared" si="19"/>
        <v>1282041.75</v>
      </c>
      <c r="BK55" s="16">
        <f t="shared" si="20"/>
        <v>1122214.625</v>
      </c>
      <c r="BL55" s="16">
        <f t="shared" si="21"/>
        <v>532699.125</v>
      </c>
      <c r="BM55" s="16">
        <f t="shared" si="22"/>
        <v>404773.625</v>
      </c>
      <c r="BN55" s="16">
        <f t="shared" si="23"/>
        <v>416902.90620000003</v>
      </c>
    </row>
    <row r="56" spans="2:66" x14ac:dyDescent="0.3">
      <c r="B56">
        <v>14673</v>
      </c>
      <c r="C56">
        <v>2</v>
      </c>
      <c r="D56">
        <v>1.9</v>
      </c>
      <c r="E56">
        <v>1.2669999999999999</v>
      </c>
      <c r="F56" s="14">
        <v>97</v>
      </c>
      <c r="G56" s="15" t="str">
        <f>F56&amp;"_"&amp;COUNTIF($F$2:$F56,F56)</f>
        <v>97_1</v>
      </c>
      <c r="H56" t="s">
        <v>153</v>
      </c>
      <c r="I56">
        <v>7.1999999999999995E-2</v>
      </c>
      <c r="J56" s="16">
        <v>5818.4395000000004</v>
      </c>
      <c r="K56" s="16">
        <v>23972.636699999999</v>
      </c>
      <c r="L56" s="16">
        <v>19610.035199999998</v>
      </c>
      <c r="M56" s="17">
        <f t="shared" si="0"/>
        <v>5818.4395000000004</v>
      </c>
      <c r="N56" s="18">
        <f t="shared" si="3"/>
        <v>1</v>
      </c>
      <c r="O56" s="18">
        <f t="shared" si="4"/>
        <v>4.1201144568058146</v>
      </c>
      <c r="P56" s="18">
        <f t="shared" si="5"/>
        <v>3.3703255314418921</v>
      </c>
      <c r="Q56" s="18"/>
      <c r="S56">
        <v>5535</v>
      </c>
      <c r="T56">
        <v>2</v>
      </c>
      <c r="U56">
        <v>-0.53</v>
      </c>
      <c r="V56">
        <v>1.425</v>
      </c>
      <c r="W56" s="14">
        <v>79</v>
      </c>
      <c r="X56" s="15" t="str">
        <f>W56&amp;"_"&amp;COUNTIF($W$2:$W56,W56)</f>
        <v>79_2</v>
      </c>
      <c r="Y56" t="s">
        <v>150</v>
      </c>
      <c r="Z56">
        <v>6.7000000000000004E-2</v>
      </c>
      <c r="AA56" s="17">
        <v>2161364</v>
      </c>
      <c r="AB56" s="17">
        <v>1967430.625</v>
      </c>
      <c r="AC56" s="17">
        <v>1793666.625</v>
      </c>
      <c r="AD56" s="17">
        <f t="shared" si="1"/>
        <v>1793666.625</v>
      </c>
      <c r="AE56" s="18">
        <f t="shared" si="6"/>
        <v>1.2049976120841297</v>
      </c>
      <c r="AF56" s="18">
        <f t="shared" si="7"/>
        <v>1.0968764192732861</v>
      </c>
      <c r="AG56" s="18">
        <f t="shared" si="8"/>
        <v>1</v>
      </c>
      <c r="AH56" s="18"/>
      <c r="AJ56">
        <v>6654</v>
      </c>
      <c r="AK56">
        <v>2</v>
      </c>
      <c r="AL56">
        <v>-0.61</v>
      </c>
      <c r="AM56">
        <v>1.038</v>
      </c>
      <c r="AN56" s="14">
        <v>75</v>
      </c>
      <c r="AO56" s="15" t="str">
        <f>AN56&amp;"_"&amp;COUNTIF($AN$2:$AN56,AN56)</f>
        <v>75_3</v>
      </c>
      <c r="AP56" t="s">
        <v>137</v>
      </c>
      <c r="AQ56">
        <v>0.35899999999999999</v>
      </c>
      <c r="AR56" s="17">
        <v>549092.6875</v>
      </c>
      <c r="AS56" s="17">
        <v>506139.40620000003</v>
      </c>
      <c r="AT56" s="17">
        <v>548611.9375</v>
      </c>
      <c r="AU56" s="17">
        <f t="shared" si="2"/>
        <v>506139.40620000003</v>
      </c>
      <c r="AV56" s="18">
        <f t="shared" si="9"/>
        <v>1.0848645269936303</v>
      </c>
      <c r="AW56" s="18">
        <f t="shared" si="10"/>
        <v>1</v>
      </c>
      <c r="AX56" s="18">
        <f t="shared" si="11"/>
        <v>1.0839146898655367</v>
      </c>
      <c r="AZ56" t="s">
        <v>154</v>
      </c>
      <c r="BA56">
        <v>59</v>
      </c>
      <c r="BB56" t="s">
        <v>149</v>
      </c>
      <c r="BC56" s="19">
        <f t="shared" si="12"/>
        <v>0.11600000000000001</v>
      </c>
      <c r="BD56" s="19">
        <f t="shared" si="13"/>
        <v>0.27900000000000003</v>
      </c>
      <c r="BE56" s="19">
        <f t="shared" si="14"/>
        <v>1.7999999999999999E-2</v>
      </c>
      <c r="BF56" s="16">
        <f t="shared" si="15"/>
        <v>292181.71879999997</v>
      </c>
      <c r="BG56" s="16">
        <f t="shared" si="16"/>
        <v>207115.51560000001</v>
      </c>
      <c r="BH56" s="16">
        <f t="shared" si="17"/>
        <v>213800.76560000001</v>
      </c>
      <c r="BI56" s="16">
        <f t="shared" si="18"/>
        <v>212182</v>
      </c>
      <c r="BJ56" s="16">
        <f t="shared" si="19"/>
        <v>119942.9219</v>
      </c>
      <c r="BK56" s="16">
        <f t="shared" si="20"/>
        <v>113988.8594</v>
      </c>
      <c r="BL56" s="16">
        <f t="shared" si="21"/>
        <v>338797.625</v>
      </c>
      <c r="BM56" s="16">
        <f t="shared" si="22"/>
        <v>319960.4375</v>
      </c>
      <c r="BN56" s="16">
        <f t="shared" si="23"/>
        <v>295641.5</v>
      </c>
    </row>
    <row r="57" spans="2:66" x14ac:dyDescent="0.3">
      <c r="B57">
        <v>14214</v>
      </c>
      <c r="C57">
        <v>2</v>
      </c>
      <c r="D57">
        <v>0.19</v>
      </c>
      <c r="E57">
        <v>1.4159999999999999</v>
      </c>
      <c r="F57" s="14">
        <v>98</v>
      </c>
      <c r="G57" s="15" t="str">
        <f>F57&amp;"_"&amp;COUNTIF($F$2:$F57,F57)</f>
        <v>98_1</v>
      </c>
      <c r="H57" t="s">
        <v>155</v>
      </c>
      <c r="I57">
        <v>3.4000000000000002E-2</v>
      </c>
      <c r="J57" s="16">
        <v>721323.875</v>
      </c>
      <c r="K57" s="16">
        <v>36152.906199999998</v>
      </c>
      <c r="L57" s="16">
        <v>27876.929700000001</v>
      </c>
      <c r="M57" s="17">
        <f t="shared" si="0"/>
        <v>27876.929700000001</v>
      </c>
      <c r="N57" s="18">
        <f t="shared" si="3"/>
        <v>25.875298419251671</v>
      </c>
      <c r="O57" s="18">
        <f t="shared" si="4"/>
        <v>1.2968754661672801</v>
      </c>
      <c r="P57" s="18">
        <f t="shared" si="5"/>
        <v>1</v>
      </c>
      <c r="Q57" s="18"/>
      <c r="S57">
        <v>8307</v>
      </c>
      <c r="T57">
        <v>2</v>
      </c>
      <c r="U57">
        <v>0.27</v>
      </c>
      <c r="V57">
        <v>1.1200000000000001</v>
      </c>
      <c r="W57" s="14">
        <v>84</v>
      </c>
      <c r="X57" s="15" t="str">
        <f>W57&amp;"_"&amp;COUNTIF($W$2:$W57,W57)</f>
        <v>84_1</v>
      </c>
      <c r="Y57" t="s">
        <v>156</v>
      </c>
      <c r="Z57">
        <v>0.33900000000000002</v>
      </c>
      <c r="AA57" s="17">
        <v>968538.6875</v>
      </c>
      <c r="AB57" s="17">
        <v>952989.4375</v>
      </c>
      <c r="AC57" s="17">
        <v>805679.75</v>
      </c>
      <c r="AD57" s="17">
        <f t="shared" si="1"/>
        <v>805679.75</v>
      </c>
      <c r="AE57" s="18">
        <f t="shared" si="6"/>
        <v>1.2021385513288623</v>
      </c>
      <c r="AF57" s="18">
        <f t="shared" si="7"/>
        <v>1.182839009544425</v>
      </c>
      <c r="AG57" s="18">
        <f t="shared" si="8"/>
        <v>1</v>
      </c>
      <c r="AH57" s="18"/>
      <c r="AJ57">
        <v>9353</v>
      </c>
      <c r="AK57">
        <v>2</v>
      </c>
      <c r="AL57">
        <v>-0.12</v>
      </c>
      <c r="AM57">
        <v>1.639</v>
      </c>
      <c r="AN57" s="14">
        <v>78</v>
      </c>
      <c r="AO57" s="15" t="str">
        <f>AN57&amp;"_"&amp;COUNTIF($AN$2:$AN57,AN57)</f>
        <v>78_1</v>
      </c>
      <c r="AP57" t="s">
        <v>145</v>
      </c>
      <c r="AQ57">
        <v>0.126</v>
      </c>
      <c r="AR57" s="17">
        <v>10877.674800000001</v>
      </c>
      <c r="AS57" s="17">
        <v>23162.757799999999</v>
      </c>
      <c r="AT57" s="17">
        <v>25855.662100000001</v>
      </c>
      <c r="AU57" s="17">
        <f t="shared" si="2"/>
        <v>10877.674800000001</v>
      </c>
      <c r="AV57" s="18">
        <f t="shared" si="9"/>
        <v>1</v>
      </c>
      <c r="AW57" s="18">
        <f t="shared" si="10"/>
        <v>2.129385022615311</v>
      </c>
      <c r="AX57" s="18">
        <f t="shared" si="11"/>
        <v>2.3769475163938529</v>
      </c>
      <c r="AZ57" t="s">
        <v>157</v>
      </c>
      <c r="BA57">
        <v>62</v>
      </c>
      <c r="BB57" t="s">
        <v>158</v>
      </c>
      <c r="BC57" s="19" t="str">
        <f t="shared" si="12"/>
        <v>N/D</v>
      </c>
      <c r="BD57" s="19">
        <f t="shared" si="13"/>
        <v>0.14499999999999999</v>
      </c>
      <c r="BE57" s="19" t="str">
        <f t="shared" si="14"/>
        <v>N/D</v>
      </c>
      <c r="BF57" s="16" t="str">
        <f t="shared" si="15"/>
        <v>N/D</v>
      </c>
      <c r="BG57" s="16" t="str">
        <f t="shared" si="16"/>
        <v>N/D</v>
      </c>
      <c r="BH57" s="16" t="str">
        <f t="shared" si="17"/>
        <v>N/D</v>
      </c>
      <c r="BI57" s="16">
        <f t="shared" si="18"/>
        <v>17809.046900000001</v>
      </c>
      <c r="BJ57" s="16">
        <f t="shared" si="19"/>
        <v>16571.498</v>
      </c>
      <c r="BK57" s="16">
        <f t="shared" si="20"/>
        <v>15848.242200000001</v>
      </c>
      <c r="BL57" s="16" t="str">
        <f t="shared" si="21"/>
        <v>N/D</v>
      </c>
      <c r="BM57" s="16" t="str">
        <f t="shared" si="22"/>
        <v>N/D</v>
      </c>
      <c r="BN57" s="16" t="str">
        <f t="shared" si="23"/>
        <v>N/D</v>
      </c>
    </row>
    <row r="58" spans="2:66" x14ac:dyDescent="0.3">
      <c r="B58">
        <v>9258</v>
      </c>
      <c r="C58">
        <v>2</v>
      </c>
      <c r="D58">
        <v>-0.65</v>
      </c>
      <c r="E58">
        <v>1.845</v>
      </c>
      <c r="F58" s="14">
        <v>99</v>
      </c>
      <c r="G58" s="15" t="str">
        <f>F58&amp;"_"&amp;COUNTIF($F$2:$F58,F58)</f>
        <v>99_1</v>
      </c>
      <c r="H58" t="s">
        <v>159</v>
      </c>
      <c r="I58">
        <v>8.5999999999999993E-2</v>
      </c>
      <c r="J58" s="16">
        <v>2727218.5</v>
      </c>
      <c r="K58" s="16">
        <v>4113705.5</v>
      </c>
      <c r="L58" s="16">
        <v>4232966.5</v>
      </c>
      <c r="M58" s="17">
        <f t="shared" si="0"/>
        <v>2727218.5</v>
      </c>
      <c r="N58" s="18">
        <f t="shared" si="3"/>
        <v>1</v>
      </c>
      <c r="O58" s="18">
        <f t="shared" si="4"/>
        <v>1.5083886751281572</v>
      </c>
      <c r="P58" s="18">
        <f t="shared" si="5"/>
        <v>1.5521185779577251</v>
      </c>
      <c r="Q58" s="18"/>
      <c r="S58">
        <v>14482</v>
      </c>
      <c r="T58">
        <v>2</v>
      </c>
      <c r="U58">
        <v>1.2</v>
      </c>
      <c r="V58">
        <v>1.147</v>
      </c>
      <c r="W58" s="14">
        <v>97</v>
      </c>
      <c r="X58" s="15" t="str">
        <f>W58&amp;"_"&amp;COUNTIF($W$2:$W58,W58)</f>
        <v>97_1</v>
      </c>
      <c r="Y58" t="s">
        <v>153</v>
      </c>
      <c r="Z58">
        <v>7.5999999999999998E-2</v>
      </c>
      <c r="AA58" s="17">
        <v>0</v>
      </c>
      <c r="AB58" s="17">
        <v>23140.1289</v>
      </c>
      <c r="AC58" s="17">
        <v>16476.8066</v>
      </c>
      <c r="AD58" s="17">
        <f t="shared" si="1"/>
        <v>0</v>
      </c>
      <c r="AE58" s="18" t="str">
        <f t="shared" si="6"/>
        <v>N/V</v>
      </c>
      <c r="AF58" s="18" t="str">
        <f t="shared" si="7"/>
        <v>N/V</v>
      </c>
      <c r="AG58" s="18" t="str">
        <f t="shared" si="8"/>
        <v>N/V</v>
      </c>
      <c r="AH58" s="18"/>
      <c r="AJ58">
        <v>5466</v>
      </c>
      <c r="AK58">
        <v>2</v>
      </c>
      <c r="AL58">
        <v>-0.3</v>
      </c>
      <c r="AM58">
        <v>1.8660000000000001</v>
      </c>
      <c r="AN58" s="14">
        <v>79</v>
      </c>
      <c r="AO58" s="15" t="str">
        <f>AN58&amp;"_"&amp;COUNTIF($AN$2:$AN58,AN58)</f>
        <v>79_1</v>
      </c>
      <c r="AP58" t="s">
        <v>150</v>
      </c>
      <c r="AQ58">
        <v>0.14099999999999999</v>
      </c>
      <c r="AR58" s="17">
        <v>2948107.5</v>
      </c>
      <c r="AS58" s="17">
        <v>2529689.75</v>
      </c>
      <c r="AT58" s="17">
        <v>2633526.5</v>
      </c>
      <c r="AU58" s="17">
        <f t="shared" si="2"/>
        <v>2529689.75</v>
      </c>
      <c r="AV58" s="18">
        <f t="shared" si="9"/>
        <v>1.1654027929709563</v>
      </c>
      <c r="AW58" s="18">
        <f t="shared" si="10"/>
        <v>1</v>
      </c>
      <c r="AX58" s="18">
        <f t="shared" si="11"/>
        <v>1.0410472272340907</v>
      </c>
      <c r="AZ58" t="s">
        <v>160</v>
      </c>
      <c r="BA58">
        <v>63</v>
      </c>
      <c r="BB58" t="s">
        <v>161</v>
      </c>
      <c r="BC58" s="19">
        <f t="shared" si="12"/>
        <v>0.25700000000000001</v>
      </c>
      <c r="BD58" s="19">
        <f t="shared" si="13"/>
        <v>0.249</v>
      </c>
      <c r="BE58" s="19">
        <f t="shared" si="14"/>
        <v>0.23899999999999999</v>
      </c>
      <c r="BF58" s="16">
        <f t="shared" si="15"/>
        <v>3130498</v>
      </c>
      <c r="BG58" s="16">
        <f t="shared" si="16"/>
        <v>3497916.25</v>
      </c>
      <c r="BH58" s="16">
        <f t="shared" si="17"/>
        <v>3476636.25</v>
      </c>
      <c r="BI58" s="16">
        <f t="shared" si="18"/>
        <v>4322128.5</v>
      </c>
      <c r="BJ58" s="16">
        <f t="shared" si="19"/>
        <v>3448005.25</v>
      </c>
      <c r="BK58" s="16">
        <f t="shared" si="20"/>
        <v>3535230.25</v>
      </c>
      <c r="BL58" s="16">
        <f t="shared" si="21"/>
        <v>3553791.5</v>
      </c>
      <c r="BM58" s="16">
        <f t="shared" si="22"/>
        <v>2829189.25</v>
      </c>
      <c r="BN58" s="16">
        <f t="shared" si="23"/>
        <v>2850962.75</v>
      </c>
    </row>
    <row r="59" spans="2:66" x14ac:dyDescent="0.3">
      <c r="B59">
        <v>9317</v>
      </c>
      <c r="C59">
        <v>2</v>
      </c>
      <c r="D59">
        <v>-0.86</v>
      </c>
      <c r="E59">
        <v>1.6779999999999999</v>
      </c>
      <c r="F59" s="14">
        <v>99</v>
      </c>
      <c r="G59" s="15" t="str">
        <f>F59&amp;"_"&amp;COUNTIF($F$2:$F59,F59)</f>
        <v>99_2</v>
      </c>
      <c r="H59" t="s">
        <v>159</v>
      </c>
      <c r="I59">
        <v>0.28799999999999998</v>
      </c>
      <c r="J59" s="16">
        <v>1797160.875</v>
      </c>
      <c r="K59" s="16">
        <v>2861198.75</v>
      </c>
      <c r="L59" s="16">
        <v>3030453.75</v>
      </c>
      <c r="M59" s="17">
        <f t="shared" si="0"/>
        <v>1797160.875</v>
      </c>
      <c r="N59" s="18">
        <f t="shared" si="3"/>
        <v>1</v>
      </c>
      <c r="O59" s="18">
        <f t="shared" si="4"/>
        <v>1.5920660135670937</v>
      </c>
      <c r="P59" s="18">
        <f t="shared" si="5"/>
        <v>1.6862451170377277</v>
      </c>
      <c r="Q59" s="18"/>
      <c r="S59">
        <v>14546</v>
      </c>
      <c r="T59">
        <v>2</v>
      </c>
      <c r="U59">
        <v>1.79</v>
      </c>
      <c r="V59">
        <v>1.145</v>
      </c>
      <c r="W59" s="14">
        <v>97</v>
      </c>
      <c r="X59" s="15" t="str">
        <f>W59&amp;"_"&amp;COUNTIF($W$2:$W59,W59)</f>
        <v>97_2</v>
      </c>
      <c r="Y59" t="s">
        <v>153</v>
      </c>
      <c r="Z59">
        <v>3.5999999999999997E-2</v>
      </c>
      <c r="AA59" s="17">
        <v>5799.5092999999997</v>
      </c>
      <c r="AB59" s="17">
        <v>17410.607400000001</v>
      </c>
      <c r="AC59" s="17">
        <v>15010.252899999999</v>
      </c>
      <c r="AD59" s="17">
        <f t="shared" si="1"/>
        <v>5799.5092999999997</v>
      </c>
      <c r="AE59" s="18">
        <f t="shared" si="6"/>
        <v>1</v>
      </c>
      <c r="AF59" s="18">
        <f t="shared" si="7"/>
        <v>3.0020828486299695</v>
      </c>
      <c r="AG59" s="18">
        <f t="shared" si="8"/>
        <v>2.58819360803508</v>
      </c>
      <c r="AH59" s="18"/>
      <c r="AJ59">
        <v>10309</v>
      </c>
      <c r="AK59">
        <v>2</v>
      </c>
      <c r="AL59">
        <v>0.21</v>
      </c>
      <c r="AM59">
        <v>1.1299999999999999</v>
      </c>
      <c r="AN59" s="14">
        <v>90</v>
      </c>
      <c r="AO59" s="15" t="str">
        <f>AN59&amp;"_"&amp;COUNTIF($AN$2:$AN59,AN59)</f>
        <v>90_1</v>
      </c>
      <c r="AP59" t="s">
        <v>162</v>
      </c>
      <c r="AQ59">
        <v>0.35</v>
      </c>
      <c r="AR59" s="17">
        <v>735005.1875</v>
      </c>
      <c r="AS59" s="17">
        <v>771115.5</v>
      </c>
      <c r="AT59" s="17">
        <v>871139.6875</v>
      </c>
      <c r="AU59" s="17">
        <f t="shared" si="2"/>
        <v>735005.1875</v>
      </c>
      <c r="AV59" s="18">
        <f t="shared" si="9"/>
        <v>1</v>
      </c>
      <c r="AW59" s="18">
        <f t="shared" si="10"/>
        <v>1.0491293301246258</v>
      </c>
      <c r="AX59" s="18">
        <f t="shared" si="11"/>
        <v>1.1852156995830727</v>
      </c>
      <c r="AZ59" t="s">
        <v>163</v>
      </c>
      <c r="BA59">
        <v>63</v>
      </c>
      <c r="BB59" t="s">
        <v>161</v>
      </c>
      <c r="BC59" s="19">
        <f t="shared" si="12"/>
        <v>0.25700000000000001</v>
      </c>
      <c r="BD59" s="19">
        <f t="shared" si="13"/>
        <v>0.26800000000000002</v>
      </c>
      <c r="BE59" s="19">
        <f t="shared" si="14"/>
        <v>0.25900000000000001</v>
      </c>
      <c r="BF59" s="16">
        <f t="shared" si="15"/>
        <v>1789960.75</v>
      </c>
      <c r="BG59" s="16">
        <f t="shared" si="16"/>
        <v>2043219.5</v>
      </c>
      <c r="BH59" s="16">
        <f t="shared" si="17"/>
        <v>2166524.75</v>
      </c>
      <c r="BI59" s="16">
        <f t="shared" si="18"/>
        <v>3194917.5</v>
      </c>
      <c r="BJ59" s="16">
        <f t="shared" si="19"/>
        <v>3053150</v>
      </c>
      <c r="BK59" s="16">
        <f t="shared" si="20"/>
        <v>2709337</v>
      </c>
      <c r="BL59" s="16">
        <f t="shared" si="21"/>
        <v>3387873.5</v>
      </c>
      <c r="BM59" s="16">
        <f t="shared" si="22"/>
        <v>2749564.5</v>
      </c>
      <c r="BN59" s="16">
        <f t="shared" si="23"/>
        <v>2675549.75</v>
      </c>
    </row>
    <row r="60" spans="2:66" x14ac:dyDescent="0.3">
      <c r="B60">
        <v>9378</v>
      </c>
      <c r="C60">
        <v>2</v>
      </c>
      <c r="D60">
        <v>-1.6</v>
      </c>
      <c r="E60">
        <v>1.2509999999999999</v>
      </c>
      <c r="F60" s="14">
        <v>99</v>
      </c>
      <c r="G60" s="15" t="str">
        <f>F60&amp;"_"&amp;COUNTIF($F$2:$F60,F60)</f>
        <v>99_3</v>
      </c>
      <c r="H60" t="s">
        <v>159</v>
      </c>
      <c r="I60">
        <v>0.16300000000000001</v>
      </c>
      <c r="J60" s="16">
        <v>299624.625</v>
      </c>
      <c r="K60" s="16">
        <v>414690.96879999997</v>
      </c>
      <c r="L60" s="16">
        <v>412711.375</v>
      </c>
      <c r="M60" s="17">
        <f t="shared" si="0"/>
        <v>299624.625</v>
      </c>
      <c r="N60" s="18">
        <f t="shared" si="3"/>
        <v>1</v>
      </c>
      <c r="O60" s="18">
        <f t="shared" si="4"/>
        <v>1.3840350031310009</v>
      </c>
      <c r="P60" s="18">
        <f t="shared" si="5"/>
        <v>1.3774280902312352</v>
      </c>
      <c r="Q60" s="18"/>
      <c r="S60">
        <v>13977</v>
      </c>
      <c r="T60">
        <v>2</v>
      </c>
      <c r="U60">
        <v>0</v>
      </c>
      <c r="V60">
        <v>1.4610000000000001</v>
      </c>
      <c r="W60" s="14">
        <v>98</v>
      </c>
      <c r="X60" s="15" t="str">
        <f>W60&amp;"_"&amp;COUNTIF($W$2:$W60,W60)</f>
        <v>98_1</v>
      </c>
      <c r="Y60" t="s">
        <v>155</v>
      </c>
      <c r="Z60">
        <v>0.03</v>
      </c>
      <c r="AA60" s="17">
        <v>265599.65620000003</v>
      </c>
      <c r="AB60" s="17">
        <v>44208.746099999997</v>
      </c>
      <c r="AC60" s="17">
        <v>48061.421900000001</v>
      </c>
      <c r="AD60" s="17">
        <f t="shared" si="1"/>
        <v>44208.746099999997</v>
      </c>
      <c r="AE60" s="18">
        <f t="shared" si="6"/>
        <v>6.0078531881274069</v>
      </c>
      <c r="AF60" s="18">
        <f t="shared" si="7"/>
        <v>1</v>
      </c>
      <c r="AG60" s="18">
        <f t="shared" si="8"/>
        <v>1.087147366525286</v>
      </c>
      <c r="AH60" s="18"/>
      <c r="AJ60">
        <v>14285</v>
      </c>
      <c r="AK60">
        <v>2</v>
      </c>
      <c r="AL60">
        <v>1.52</v>
      </c>
      <c r="AM60">
        <v>1.284</v>
      </c>
      <c r="AN60" s="14">
        <v>97</v>
      </c>
      <c r="AO60" s="15" t="str">
        <f>AN60&amp;"_"&amp;COUNTIF($AN$2:$AN60,AN60)</f>
        <v>97_1</v>
      </c>
      <c r="AP60" t="s">
        <v>153</v>
      </c>
      <c r="AQ60">
        <v>5.5E-2</v>
      </c>
      <c r="AR60" s="17">
        <v>6810.9214000000002</v>
      </c>
      <c r="AS60" s="17">
        <v>22715.089800000002</v>
      </c>
      <c r="AT60" s="17">
        <v>21753.017599999999</v>
      </c>
      <c r="AU60" s="17">
        <f t="shared" si="2"/>
        <v>6810.9214000000002</v>
      </c>
      <c r="AV60" s="18">
        <f t="shared" si="9"/>
        <v>1</v>
      </c>
      <c r="AW60" s="18">
        <f t="shared" si="10"/>
        <v>3.3350979208187606</v>
      </c>
      <c r="AX60" s="18">
        <f t="shared" si="11"/>
        <v>3.1938435818683795</v>
      </c>
      <c r="AZ60" t="s">
        <v>164</v>
      </c>
      <c r="BA60">
        <v>63</v>
      </c>
      <c r="BB60" t="s">
        <v>161</v>
      </c>
      <c r="BC60" s="19">
        <f t="shared" si="12"/>
        <v>0.26100000000000001</v>
      </c>
      <c r="BD60" s="19">
        <f t="shared" si="13"/>
        <v>3.7999999999999999E-2</v>
      </c>
      <c r="BE60" s="19">
        <f t="shared" si="14"/>
        <v>7.3999999999999996E-2</v>
      </c>
      <c r="BF60" s="16">
        <f t="shared" si="15"/>
        <v>648862.8125</v>
      </c>
      <c r="BG60" s="16">
        <f t="shared" si="16"/>
        <v>658081</v>
      </c>
      <c r="BH60" s="16">
        <f t="shared" si="17"/>
        <v>680095.875</v>
      </c>
      <c r="BI60" s="16">
        <f t="shared" si="18"/>
        <v>938996.5625</v>
      </c>
      <c r="BJ60" s="16">
        <f t="shared" si="19"/>
        <v>848616.125</v>
      </c>
      <c r="BK60" s="16">
        <f t="shared" si="20"/>
        <v>699761.75</v>
      </c>
      <c r="BL60" s="16">
        <f t="shared" si="21"/>
        <v>1014187.5625</v>
      </c>
      <c r="BM60" s="16">
        <f t="shared" si="22"/>
        <v>843197.9375</v>
      </c>
      <c r="BN60" s="16">
        <f t="shared" si="23"/>
        <v>773927.4375</v>
      </c>
    </row>
    <row r="61" spans="2:66" x14ac:dyDescent="0.3">
      <c r="B61">
        <v>8675</v>
      </c>
      <c r="C61">
        <v>2</v>
      </c>
      <c r="D61">
        <v>1.1299999999999999</v>
      </c>
      <c r="E61">
        <v>1.234</v>
      </c>
      <c r="F61" s="14">
        <v>99</v>
      </c>
      <c r="G61" s="15" t="str">
        <f>F61&amp;"_"&amp;COUNTIF($F$2:$F61,F61)</f>
        <v>99_4</v>
      </c>
      <c r="H61" t="s">
        <v>159</v>
      </c>
      <c r="I61">
        <v>0.185</v>
      </c>
      <c r="J61" s="16">
        <v>267085.65620000003</v>
      </c>
      <c r="K61" s="16">
        <v>331781.1875</v>
      </c>
      <c r="L61" s="16">
        <v>361340.78120000003</v>
      </c>
      <c r="M61" s="17">
        <f t="shared" si="0"/>
        <v>267085.65620000003</v>
      </c>
      <c r="N61" s="18">
        <f t="shared" si="3"/>
        <v>1</v>
      </c>
      <c r="O61" s="18">
        <f t="shared" si="4"/>
        <v>1.2422276516847255</v>
      </c>
      <c r="P61" s="18">
        <f t="shared" si="5"/>
        <v>1.3529022349647244</v>
      </c>
      <c r="Q61" s="18"/>
      <c r="S61">
        <v>14022</v>
      </c>
      <c r="T61">
        <v>2</v>
      </c>
      <c r="U61">
        <v>-0.18</v>
      </c>
      <c r="V61">
        <v>1.4359999999999999</v>
      </c>
      <c r="W61" s="14">
        <v>98</v>
      </c>
      <c r="X61" s="15" t="str">
        <f>W61&amp;"_"&amp;COUNTIF($W$2:$W61,W61)</f>
        <v>98_2</v>
      </c>
      <c r="Y61" t="s">
        <v>155</v>
      </c>
      <c r="Z61">
        <v>0.03</v>
      </c>
      <c r="AA61" s="17">
        <v>711806.125</v>
      </c>
      <c r="AB61" s="17">
        <v>63883.558599999997</v>
      </c>
      <c r="AC61" s="17">
        <v>41113.015599999999</v>
      </c>
      <c r="AD61" s="17">
        <f t="shared" si="1"/>
        <v>41113.015599999999</v>
      </c>
      <c r="AE61" s="18">
        <f t="shared" si="6"/>
        <v>17.313400990220721</v>
      </c>
      <c r="AF61" s="18">
        <f t="shared" si="7"/>
        <v>1.5538524155352884</v>
      </c>
      <c r="AG61" s="18">
        <f t="shared" si="8"/>
        <v>1</v>
      </c>
      <c r="AH61" s="18"/>
      <c r="AJ61">
        <v>14245</v>
      </c>
      <c r="AK61">
        <v>2</v>
      </c>
      <c r="AL61">
        <v>1.28</v>
      </c>
      <c r="AM61">
        <v>1.18</v>
      </c>
      <c r="AN61" s="14">
        <v>97</v>
      </c>
      <c r="AO61" s="15" t="str">
        <f>AN61&amp;"_"&amp;COUNTIF($AN$2:$AN61,AN61)</f>
        <v>97_2</v>
      </c>
      <c r="AP61" t="s">
        <v>153</v>
      </c>
      <c r="AQ61">
        <v>2E-3</v>
      </c>
      <c r="AR61" s="17">
        <v>6918.3711000000003</v>
      </c>
      <c r="AS61" s="17">
        <v>19658.7012</v>
      </c>
      <c r="AT61" s="17">
        <v>25673.605500000001</v>
      </c>
      <c r="AU61" s="17">
        <f t="shared" si="2"/>
        <v>6918.3711000000003</v>
      </c>
      <c r="AV61" s="18">
        <f t="shared" si="9"/>
        <v>1</v>
      </c>
      <c r="AW61" s="18">
        <f t="shared" si="10"/>
        <v>2.84152164083826</v>
      </c>
      <c r="AX61" s="18">
        <f t="shared" si="11"/>
        <v>3.7109321152200119</v>
      </c>
      <c r="AZ61" t="s">
        <v>165</v>
      </c>
      <c r="BA61">
        <v>63</v>
      </c>
      <c r="BB61" t="s">
        <v>161</v>
      </c>
      <c r="BC61" s="19" t="str">
        <f t="shared" si="12"/>
        <v>N/D</v>
      </c>
      <c r="BD61" s="19" t="str">
        <f t="shared" si="13"/>
        <v>N/D</v>
      </c>
      <c r="BE61" s="19">
        <f t="shared" si="14"/>
        <v>0.11</v>
      </c>
      <c r="BF61" s="16" t="str">
        <f t="shared" si="15"/>
        <v>N/D</v>
      </c>
      <c r="BG61" s="16" t="str">
        <f t="shared" si="16"/>
        <v>N/D</v>
      </c>
      <c r="BH61" s="16" t="str">
        <f t="shared" si="17"/>
        <v>N/D</v>
      </c>
      <c r="BI61" s="16" t="str">
        <f t="shared" si="18"/>
        <v>N/D</v>
      </c>
      <c r="BJ61" s="16" t="str">
        <f t="shared" si="19"/>
        <v>N/D</v>
      </c>
      <c r="BK61" s="16" t="str">
        <f t="shared" si="20"/>
        <v>N/D</v>
      </c>
      <c r="BL61" s="16">
        <f t="shared" si="21"/>
        <v>304189.625</v>
      </c>
      <c r="BM61" s="16">
        <f t="shared" si="22"/>
        <v>237519.82810000001</v>
      </c>
      <c r="BN61" s="16">
        <f t="shared" si="23"/>
        <v>250692.07810000001</v>
      </c>
    </row>
    <row r="62" spans="2:66" x14ac:dyDescent="0.3">
      <c r="B62">
        <v>9274</v>
      </c>
      <c r="C62">
        <v>2</v>
      </c>
      <c r="D62">
        <v>-1.17</v>
      </c>
      <c r="E62">
        <v>1.06</v>
      </c>
      <c r="F62" s="14">
        <v>100</v>
      </c>
      <c r="G62" s="15" t="str">
        <f>F62&amp;"_"&amp;COUNTIF($F$2:$F62,F62)</f>
        <v>100_1</v>
      </c>
      <c r="H62" t="s">
        <v>166</v>
      </c>
      <c r="I62">
        <v>1.4E-2</v>
      </c>
      <c r="J62" s="16">
        <v>95104.695300000007</v>
      </c>
      <c r="K62" s="16">
        <v>114624.4375</v>
      </c>
      <c r="L62" s="16">
        <v>78800.140599999999</v>
      </c>
      <c r="M62" s="17">
        <f t="shared" si="0"/>
        <v>78800.140599999999</v>
      </c>
      <c r="N62" s="18">
        <f t="shared" si="3"/>
        <v>1.2069102234571394</v>
      </c>
      <c r="O62" s="18">
        <f t="shared" si="4"/>
        <v>1.4546222459405105</v>
      </c>
      <c r="P62" s="18">
        <f t="shared" si="5"/>
        <v>1</v>
      </c>
      <c r="Q62" s="18"/>
      <c r="S62">
        <v>9250</v>
      </c>
      <c r="T62">
        <v>2</v>
      </c>
      <c r="U62">
        <v>-0.35</v>
      </c>
      <c r="V62">
        <v>1.923</v>
      </c>
      <c r="W62" s="14">
        <v>99</v>
      </c>
      <c r="X62" s="15" t="str">
        <f>W62&amp;"_"&amp;COUNTIF($W$2:$W62,W62)</f>
        <v>99_1</v>
      </c>
      <c r="Y62" t="s">
        <v>159</v>
      </c>
      <c r="Z62">
        <v>0.16300000000000001</v>
      </c>
      <c r="AA62" s="17">
        <v>652844.0625</v>
      </c>
      <c r="AB62" s="17">
        <v>724956.9375</v>
      </c>
      <c r="AC62" s="17">
        <v>669714.0625</v>
      </c>
      <c r="AD62" s="17">
        <f t="shared" si="1"/>
        <v>652844.0625</v>
      </c>
      <c r="AE62" s="18">
        <f t="shared" si="6"/>
        <v>1</v>
      </c>
      <c r="AF62" s="18">
        <f t="shared" si="7"/>
        <v>1.1104595708871903</v>
      </c>
      <c r="AG62" s="18">
        <f t="shared" si="8"/>
        <v>1.0258407803165093</v>
      </c>
      <c r="AH62" s="18"/>
      <c r="AJ62">
        <v>13850</v>
      </c>
      <c r="AK62">
        <v>2</v>
      </c>
      <c r="AL62">
        <v>-0.01</v>
      </c>
      <c r="AM62">
        <v>1.518</v>
      </c>
      <c r="AN62" s="14">
        <v>98</v>
      </c>
      <c r="AO62" s="15" t="str">
        <f>AN62&amp;"_"&amp;COUNTIF($AN$2:$AN62,AN62)</f>
        <v>98_1</v>
      </c>
      <c r="AP62" t="s">
        <v>155</v>
      </c>
      <c r="AQ62">
        <v>3.1E-2</v>
      </c>
      <c r="AR62" s="17">
        <v>160681.20310000001</v>
      </c>
      <c r="AS62" s="17">
        <v>38589.316400000003</v>
      </c>
      <c r="AT62" s="17">
        <v>29482.464800000002</v>
      </c>
      <c r="AU62" s="17">
        <f t="shared" si="2"/>
        <v>29482.464800000002</v>
      </c>
      <c r="AV62" s="18">
        <f t="shared" si="9"/>
        <v>5.4500600336509182</v>
      </c>
      <c r="AW62" s="18">
        <f t="shared" si="10"/>
        <v>1.3088904425657111</v>
      </c>
      <c r="AX62" s="18">
        <f t="shared" si="11"/>
        <v>1</v>
      </c>
      <c r="AZ62" t="s">
        <v>167</v>
      </c>
      <c r="BA62">
        <v>67</v>
      </c>
      <c r="BB62" t="s">
        <v>168</v>
      </c>
      <c r="BC62" s="19" t="str">
        <f t="shared" si="12"/>
        <v>N/D</v>
      </c>
      <c r="BD62" s="19">
        <f t="shared" si="13"/>
        <v>0.14199999999999999</v>
      </c>
      <c r="BE62" s="19">
        <f t="shared" si="14"/>
        <v>0.01</v>
      </c>
      <c r="BF62" s="16" t="str">
        <f t="shared" si="15"/>
        <v>N/D</v>
      </c>
      <c r="BG62" s="16" t="str">
        <f t="shared" si="16"/>
        <v>N/D</v>
      </c>
      <c r="BH62" s="16" t="str">
        <f t="shared" si="17"/>
        <v>N/D</v>
      </c>
      <c r="BI62" s="16">
        <f t="shared" si="18"/>
        <v>1696240.875</v>
      </c>
      <c r="BJ62" s="16">
        <f t="shared" si="19"/>
        <v>1701934.625</v>
      </c>
      <c r="BK62" s="16">
        <f t="shared" si="20"/>
        <v>1470029</v>
      </c>
      <c r="BL62" s="16">
        <f t="shared" si="21"/>
        <v>1923451.75</v>
      </c>
      <c r="BM62" s="16">
        <f t="shared" si="22"/>
        <v>1837645.75</v>
      </c>
      <c r="BN62" s="16">
        <f t="shared" si="23"/>
        <v>1728623.875</v>
      </c>
    </row>
    <row r="63" spans="2:66" x14ac:dyDescent="0.3">
      <c r="B63">
        <v>7978</v>
      </c>
      <c r="C63">
        <v>2</v>
      </c>
      <c r="D63">
        <v>-0.73</v>
      </c>
      <c r="E63">
        <v>1.1659999999999999</v>
      </c>
      <c r="F63" s="14">
        <v>101</v>
      </c>
      <c r="G63" s="15" t="str">
        <f>F63&amp;"_"&amp;COUNTIF($F$2:$F63,F63)</f>
        <v>101_1</v>
      </c>
      <c r="H63" t="s">
        <v>169</v>
      </c>
      <c r="I63">
        <v>0.115</v>
      </c>
      <c r="J63" s="16">
        <v>267854.75</v>
      </c>
      <c r="K63" s="16">
        <v>607203.25</v>
      </c>
      <c r="L63" s="16">
        <v>669174.625</v>
      </c>
      <c r="M63" s="17">
        <f t="shared" si="0"/>
        <v>267854.75</v>
      </c>
      <c r="N63" s="18">
        <f t="shared" si="3"/>
        <v>1</v>
      </c>
      <c r="O63" s="18">
        <f t="shared" si="4"/>
        <v>2.2669123844173007</v>
      </c>
      <c r="P63" s="18">
        <f t="shared" si="5"/>
        <v>2.498274251249978</v>
      </c>
      <c r="Q63" s="18"/>
      <c r="S63">
        <v>9198</v>
      </c>
      <c r="T63">
        <v>2</v>
      </c>
      <c r="U63">
        <v>0.08</v>
      </c>
      <c r="V63">
        <v>1.742</v>
      </c>
      <c r="W63" s="14">
        <v>99</v>
      </c>
      <c r="X63" s="15" t="str">
        <f>W63&amp;"_"&amp;COUNTIF($W$2:$W63,W63)</f>
        <v>99_2</v>
      </c>
      <c r="Y63" t="s">
        <v>159</v>
      </c>
      <c r="Z63">
        <v>4.1000000000000002E-2</v>
      </c>
      <c r="AA63" s="17">
        <v>5567190.5</v>
      </c>
      <c r="AB63" s="17">
        <v>6658006.5</v>
      </c>
      <c r="AC63" s="17">
        <v>6241855</v>
      </c>
      <c r="AD63" s="17">
        <f t="shared" si="1"/>
        <v>5567190.5</v>
      </c>
      <c r="AE63" s="18">
        <f t="shared" si="6"/>
        <v>1</v>
      </c>
      <c r="AF63" s="18">
        <f t="shared" si="7"/>
        <v>1.1959365320802298</v>
      </c>
      <c r="AG63" s="18">
        <f t="shared" si="8"/>
        <v>1.1211858117662761</v>
      </c>
      <c r="AH63" s="18"/>
      <c r="AJ63">
        <v>13795</v>
      </c>
      <c r="AK63">
        <v>2</v>
      </c>
      <c r="AL63">
        <v>-0.09</v>
      </c>
      <c r="AM63">
        <v>1.377</v>
      </c>
      <c r="AN63" s="14">
        <v>98</v>
      </c>
      <c r="AO63" s="15" t="str">
        <f>AN63&amp;"_"&amp;COUNTIF($AN$2:$AN63,AN63)</f>
        <v>98_2</v>
      </c>
      <c r="AP63" t="s">
        <v>155</v>
      </c>
      <c r="AQ63">
        <v>2.3E-2</v>
      </c>
      <c r="AR63" s="17">
        <v>76011.343800000002</v>
      </c>
      <c r="AS63" s="17">
        <v>38559.843800000002</v>
      </c>
      <c r="AT63" s="17">
        <v>38941.933599999997</v>
      </c>
      <c r="AU63" s="17">
        <f t="shared" si="2"/>
        <v>38559.843800000002</v>
      </c>
      <c r="AV63" s="18">
        <f t="shared" si="9"/>
        <v>1.9712565277559553</v>
      </c>
      <c r="AW63" s="18">
        <f t="shared" si="10"/>
        <v>1</v>
      </c>
      <c r="AX63" s="18">
        <f t="shared" si="11"/>
        <v>1.009909007982029</v>
      </c>
      <c r="AZ63" t="s">
        <v>170</v>
      </c>
      <c r="BA63">
        <v>67</v>
      </c>
      <c r="BB63" t="s">
        <v>168</v>
      </c>
      <c r="BC63" s="19" t="str">
        <f t="shared" si="12"/>
        <v>N/D</v>
      </c>
      <c r="BD63" s="19">
        <f t="shared" si="13"/>
        <v>4.0000000000000001E-3</v>
      </c>
      <c r="BE63" s="19">
        <f t="shared" si="14"/>
        <v>0.27100000000000002</v>
      </c>
      <c r="BF63" s="16" t="str">
        <f t="shared" si="15"/>
        <v>N/D</v>
      </c>
      <c r="BG63" s="16" t="str">
        <f t="shared" si="16"/>
        <v>N/D</v>
      </c>
      <c r="BH63" s="16" t="str">
        <f t="shared" si="17"/>
        <v>N/D</v>
      </c>
      <c r="BI63" s="16">
        <f t="shared" si="18"/>
        <v>2687160.75</v>
      </c>
      <c r="BJ63" s="16">
        <f t="shared" si="19"/>
        <v>2541847.5</v>
      </c>
      <c r="BK63" s="16">
        <f t="shared" si="20"/>
        <v>2392103.75</v>
      </c>
      <c r="BL63" s="16">
        <f t="shared" si="21"/>
        <v>1142596.125</v>
      </c>
      <c r="BM63" s="16">
        <f t="shared" si="22"/>
        <v>1077115.875</v>
      </c>
      <c r="BN63" s="16">
        <f t="shared" si="23"/>
        <v>980394.5625</v>
      </c>
    </row>
    <row r="64" spans="2:66" x14ac:dyDescent="0.3">
      <c r="B64">
        <v>7938</v>
      </c>
      <c r="C64">
        <v>2</v>
      </c>
      <c r="D64">
        <v>-0.73</v>
      </c>
      <c r="E64">
        <v>1.1200000000000001</v>
      </c>
      <c r="F64" s="14">
        <v>101</v>
      </c>
      <c r="G64" s="15" t="str">
        <f>F64&amp;"_"&amp;COUNTIF($F$2:$F64,F64)</f>
        <v>101_2</v>
      </c>
      <c r="H64" t="s">
        <v>169</v>
      </c>
      <c r="I64">
        <v>4.1000000000000002E-2</v>
      </c>
      <c r="J64" s="16">
        <v>149584.25</v>
      </c>
      <c r="K64" s="16">
        <v>367941.53120000003</v>
      </c>
      <c r="L64" s="16">
        <v>382398.0625</v>
      </c>
      <c r="M64" s="17">
        <f t="shared" si="0"/>
        <v>149584.25</v>
      </c>
      <c r="N64" s="18">
        <f t="shared" si="3"/>
        <v>1</v>
      </c>
      <c r="O64" s="18">
        <f t="shared" si="4"/>
        <v>2.4597611794022436</v>
      </c>
      <c r="P64" s="18">
        <f t="shared" si="5"/>
        <v>2.5564059217464408</v>
      </c>
      <c r="Q64" s="18"/>
      <c r="S64">
        <v>9066</v>
      </c>
      <c r="T64">
        <v>2</v>
      </c>
      <c r="U64">
        <v>-0.79</v>
      </c>
      <c r="V64">
        <v>1.089</v>
      </c>
      <c r="W64" s="14">
        <v>100</v>
      </c>
      <c r="X64" s="15" t="str">
        <f>W64&amp;"_"&amp;COUNTIF($W$2:$W64,W64)</f>
        <v>100_1</v>
      </c>
      <c r="Y64" t="s">
        <v>166</v>
      </c>
      <c r="Z64">
        <v>1.0999999999999999E-2</v>
      </c>
      <c r="AA64" s="17">
        <v>97768.367199999993</v>
      </c>
      <c r="AB64" s="17">
        <v>88141.507800000007</v>
      </c>
      <c r="AC64" s="17">
        <v>75375.015599999999</v>
      </c>
      <c r="AD64" s="17">
        <f t="shared" si="1"/>
        <v>75375.015599999999</v>
      </c>
      <c r="AE64" s="18">
        <f t="shared" si="6"/>
        <v>1.2970924970528297</v>
      </c>
      <c r="AF64" s="18">
        <f t="shared" si="7"/>
        <v>1.1693729957914596</v>
      </c>
      <c r="AG64" s="18">
        <f t="shared" si="8"/>
        <v>1</v>
      </c>
      <c r="AH64" s="18"/>
      <c r="AJ64">
        <v>9089</v>
      </c>
      <c r="AK64">
        <v>2</v>
      </c>
      <c r="AL64">
        <v>1.55</v>
      </c>
      <c r="AM64">
        <v>1.8779999999999999</v>
      </c>
      <c r="AN64" s="14">
        <v>99</v>
      </c>
      <c r="AO64" s="15" t="str">
        <f>AN64&amp;"_"&amp;COUNTIF($AN$2:$AN64,AN64)</f>
        <v>99_1</v>
      </c>
      <c r="AP64" t="s">
        <v>159</v>
      </c>
      <c r="AQ64">
        <v>2.1999999999999999E-2</v>
      </c>
      <c r="AR64" s="17">
        <v>6571131.5</v>
      </c>
      <c r="AS64" s="17">
        <v>6366215.5</v>
      </c>
      <c r="AT64" s="17">
        <v>6939609</v>
      </c>
      <c r="AU64" s="17">
        <f t="shared" si="2"/>
        <v>6366215.5</v>
      </c>
      <c r="AV64" s="18">
        <f t="shared" si="9"/>
        <v>1.0321880401315349</v>
      </c>
      <c r="AW64" s="18">
        <f t="shared" si="10"/>
        <v>1</v>
      </c>
      <c r="AX64" s="18">
        <f t="shared" si="11"/>
        <v>1.0900681888635406</v>
      </c>
      <c r="AZ64" t="s">
        <v>171</v>
      </c>
      <c r="BA64">
        <v>67</v>
      </c>
      <c r="BB64" t="s">
        <v>168</v>
      </c>
      <c r="BC64" s="19" t="str">
        <f t="shared" si="12"/>
        <v>N/D</v>
      </c>
      <c r="BD64" s="19" t="str">
        <f t="shared" si="13"/>
        <v>N/D</v>
      </c>
      <c r="BE64" s="19">
        <f t="shared" si="14"/>
        <v>2E-3</v>
      </c>
      <c r="BF64" s="16" t="str">
        <f t="shared" si="15"/>
        <v>N/D</v>
      </c>
      <c r="BG64" s="16" t="str">
        <f t="shared" si="16"/>
        <v>N/D</v>
      </c>
      <c r="BH64" s="16" t="str">
        <f t="shared" si="17"/>
        <v>N/D</v>
      </c>
      <c r="BI64" s="16" t="str">
        <f t="shared" si="18"/>
        <v>N/D</v>
      </c>
      <c r="BJ64" s="16" t="str">
        <f t="shared" si="19"/>
        <v>N/D</v>
      </c>
      <c r="BK64" s="16" t="str">
        <f t="shared" si="20"/>
        <v>N/D</v>
      </c>
      <c r="BL64" s="16">
        <f t="shared" si="21"/>
        <v>1024918.625</v>
      </c>
      <c r="BM64" s="16">
        <f t="shared" si="22"/>
        <v>994080.9375</v>
      </c>
      <c r="BN64" s="16">
        <f t="shared" si="23"/>
        <v>994047.1875</v>
      </c>
    </row>
    <row r="65" spans="2:66" x14ac:dyDescent="0.3">
      <c r="B65">
        <v>7673</v>
      </c>
      <c r="C65">
        <v>2</v>
      </c>
      <c r="D65">
        <v>-0.13</v>
      </c>
      <c r="E65">
        <v>1.3740000000000001</v>
      </c>
      <c r="F65" s="14">
        <v>102</v>
      </c>
      <c r="G65" s="15" t="str">
        <f>F65&amp;"_"&amp;COUNTIF($F$2:$F65,F65)</f>
        <v>102_1</v>
      </c>
      <c r="H65" t="s">
        <v>172</v>
      </c>
      <c r="I65">
        <v>0.21199999999999999</v>
      </c>
      <c r="J65" s="16">
        <v>179082.9062</v>
      </c>
      <c r="K65" s="16">
        <v>487085.84379999997</v>
      </c>
      <c r="L65" s="16">
        <v>503040.75</v>
      </c>
      <c r="M65" s="17">
        <f t="shared" si="0"/>
        <v>179082.9062</v>
      </c>
      <c r="N65" s="18">
        <f t="shared" si="3"/>
        <v>1</v>
      </c>
      <c r="O65" s="18">
        <f t="shared" si="4"/>
        <v>2.7198902125031519</v>
      </c>
      <c r="P65" s="18">
        <f t="shared" si="5"/>
        <v>2.8089825024293691</v>
      </c>
      <c r="Q65" s="18"/>
      <c r="S65">
        <v>7887</v>
      </c>
      <c r="T65">
        <v>2</v>
      </c>
      <c r="U65">
        <v>-0.84</v>
      </c>
      <c r="V65">
        <v>1.2210000000000001</v>
      </c>
      <c r="W65" s="14">
        <v>101</v>
      </c>
      <c r="X65" s="15" t="str">
        <f>W65&amp;"_"&amp;COUNTIF($W$2:$W65,W65)</f>
        <v>101_1</v>
      </c>
      <c r="Y65" t="s">
        <v>169</v>
      </c>
      <c r="Z65">
        <v>0.127</v>
      </c>
      <c r="AA65" s="17">
        <v>291714.9375</v>
      </c>
      <c r="AB65" s="17">
        <v>612801.375</v>
      </c>
      <c r="AC65" s="17">
        <v>516185</v>
      </c>
      <c r="AD65" s="17">
        <f t="shared" si="1"/>
        <v>291714.9375</v>
      </c>
      <c r="AE65" s="18">
        <f t="shared" si="6"/>
        <v>1</v>
      </c>
      <c r="AF65" s="18">
        <f t="shared" si="7"/>
        <v>2.1006856222438044</v>
      </c>
      <c r="AG65" s="18">
        <f t="shared" si="8"/>
        <v>1.7694842932066173</v>
      </c>
      <c r="AH65" s="18"/>
      <c r="AJ65">
        <v>9133</v>
      </c>
      <c r="AK65">
        <v>2</v>
      </c>
      <c r="AL65">
        <v>-0.45</v>
      </c>
      <c r="AM65">
        <v>1.7310000000000001</v>
      </c>
      <c r="AN65" s="14">
        <v>99</v>
      </c>
      <c r="AO65" s="15" t="str">
        <f>AN65&amp;"_"&amp;COUNTIF($AN$2:$AN65,AN65)</f>
        <v>99_2</v>
      </c>
      <c r="AP65" t="s">
        <v>159</v>
      </c>
      <c r="AQ65">
        <v>0.185</v>
      </c>
      <c r="AR65" s="17">
        <v>3650453</v>
      </c>
      <c r="AS65" s="17">
        <v>3614882.5</v>
      </c>
      <c r="AT65" s="17">
        <v>3792856.25</v>
      </c>
      <c r="AU65" s="17">
        <f t="shared" si="2"/>
        <v>3614882.5</v>
      </c>
      <c r="AV65" s="18">
        <f t="shared" si="9"/>
        <v>1.0098400155468401</v>
      </c>
      <c r="AW65" s="18">
        <f t="shared" si="10"/>
        <v>1</v>
      </c>
      <c r="AX65" s="18">
        <f t="shared" si="11"/>
        <v>1.0492336196266407</v>
      </c>
      <c r="AZ65" t="s">
        <v>173</v>
      </c>
      <c r="BA65">
        <v>68</v>
      </c>
      <c r="BB65" t="s">
        <v>174</v>
      </c>
      <c r="BC65" s="19" t="str">
        <f t="shared" si="12"/>
        <v>N/D</v>
      </c>
      <c r="BD65" s="19" t="str">
        <f t="shared" si="13"/>
        <v>N/D</v>
      </c>
      <c r="BE65" s="19">
        <f t="shared" si="14"/>
        <v>5.6000000000000001E-2</v>
      </c>
      <c r="BF65" s="16" t="str">
        <f t="shared" si="15"/>
        <v>N/D</v>
      </c>
      <c r="BG65" s="16" t="str">
        <f t="shared" si="16"/>
        <v>N/D</v>
      </c>
      <c r="BH65" s="16" t="str">
        <f t="shared" si="17"/>
        <v>N/D</v>
      </c>
      <c r="BI65" s="16" t="str">
        <f t="shared" si="18"/>
        <v>N/D</v>
      </c>
      <c r="BJ65" s="16" t="str">
        <f t="shared" si="19"/>
        <v>N/D</v>
      </c>
      <c r="BK65" s="16" t="str">
        <f t="shared" si="20"/>
        <v>N/D</v>
      </c>
      <c r="BL65" s="16">
        <f t="shared" si="21"/>
        <v>333797.5</v>
      </c>
      <c r="BM65" s="16">
        <f t="shared" si="22"/>
        <v>268756.03120000003</v>
      </c>
      <c r="BN65" s="16">
        <f t="shared" si="23"/>
        <v>273723.09379999997</v>
      </c>
    </row>
    <row r="66" spans="2:66" x14ac:dyDescent="0.3">
      <c r="B66">
        <v>7717</v>
      </c>
      <c r="C66">
        <v>2</v>
      </c>
      <c r="D66">
        <v>-0.14000000000000001</v>
      </c>
      <c r="E66">
        <v>1.0489999999999999</v>
      </c>
      <c r="F66" s="14">
        <v>102</v>
      </c>
      <c r="G66" s="15" t="str">
        <f>F66&amp;"_"&amp;COUNTIF($F$2:$F66,F66)</f>
        <v>102_2</v>
      </c>
      <c r="H66" t="s">
        <v>172</v>
      </c>
      <c r="I66">
        <v>6.3E-2</v>
      </c>
      <c r="J66" s="16">
        <v>183106.7812</v>
      </c>
      <c r="K66" s="16">
        <v>628575.625</v>
      </c>
      <c r="L66" s="16">
        <v>578403.4375</v>
      </c>
      <c r="M66" s="17">
        <f t="shared" ref="M66:M129" si="24">MIN(J66:L66)</f>
        <v>183106.7812</v>
      </c>
      <c r="N66" s="18">
        <f t="shared" si="3"/>
        <v>1</v>
      </c>
      <c r="O66" s="18">
        <f t="shared" si="4"/>
        <v>3.4328364076993561</v>
      </c>
      <c r="P66" s="18">
        <f t="shared" si="5"/>
        <v>3.1588313316929195</v>
      </c>
      <c r="Q66" s="18"/>
      <c r="S66">
        <v>7827</v>
      </c>
      <c r="T66">
        <v>2</v>
      </c>
      <c r="U66">
        <v>-0.49</v>
      </c>
      <c r="V66">
        <v>1.202</v>
      </c>
      <c r="W66" s="14">
        <v>101</v>
      </c>
      <c r="X66" s="15" t="str">
        <f>W66&amp;"_"&amp;COUNTIF($W$2:$W66,W66)</f>
        <v>101_2</v>
      </c>
      <c r="Y66" t="s">
        <v>169</v>
      </c>
      <c r="Z66">
        <v>0.13300000000000001</v>
      </c>
      <c r="AA66" s="17">
        <v>136774.20310000001</v>
      </c>
      <c r="AB66" s="17">
        <v>218563.29689999999</v>
      </c>
      <c r="AC66" s="17">
        <v>208436.6562</v>
      </c>
      <c r="AD66" s="17">
        <f t="shared" ref="AD66:AD129" si="25">MIN(AA66:AC66)</f>
        <v>136774.20310000001</v>
      </c>
      <c r="AE66" s="18">
        <f t="shared" si="6"/>
        <v>1</v>
      </c>
      <c r="AF66" s="18">
        <f t="shared" si="7"/>
        <v>1.5979862572491199</v>
      </c>
      <c r="AG66" s="18">
        <f t="shared" si="8"/>
        <v>1.5239471440941628</v>
      </c>
      <c r="AH66" s="18"/>
      <c r="AJ66">
        <v>9190</v>
      </c>
      <c r="AK66">
        <v>2</v>
      </c>
      <c r="AL66">
        <v>-1.22</v>
      </c>
      <c r="AM66">
        <v>1.204</v>
      </c>
      <c r="AN66" s="14">
        <v>99</v>
      </c>
      <c r="AO66" s="15" t="str">
        <f>AN66&amp;"_"&amp;COUNTIF($AN$2:$AN66,AN66)</f>
        <v>99_3</v>
      </c>
      <c r="AP66" t="s">
        <v>159</v>
      </c>
      <c r="AQ66">
        <v>3.1E-2</v>
      </c>
      <c r="AR66" s="17">
        <v>467370.34379999997</v>
      </c>
      <c r="AS66" s="17">
        <v>454576.78120000003</v>
      </c>
      <c r="AT66" s="17">
        <v>441655.5625</v>
      </c>
      <c r="AU66" s="17">
        <f t="shared" ref="AU66:AU129" si="26">MIN(AR66:AT66)</f>
        <v>441655.5625</v>
      </c>
      <c r="AV66" s="18">
        <f t="shared" si="9"/>
        <v>1.058223610169067</v>
      </c>
      <c r="AW66" s="18">
        <f t="shared" si="10"/>
        <v>1.0292563250576066</v>
      </c>
      <c r="AX66" s="18">
        <f t="shared" si="11"/>
        <v>1</v>
      </c>
      <c r="AZ66" t="s">
        <v>175</v>
      </c>
      <c r="BA66">
        <v>69</v>
      </c>
      <c r="BB66" t="s">
        <v>176</v>
      </c>
      <c r="BC66" s="19">
        <f t="shared" si="12"/>
        <v>3.4000000000000002E-2</v>
      </c>
      <c r="BD66" s="19" t="str">
        <f t="shared" si="13"/>
        <v>N/D</v>
      </c>
      <c r="BE66" s="19">
        <f t="shared" si="14"/>
        <v>5.6000000000000001E-2</v>
      </c>
      <c r="BF66" s="16">
        <f t="shared" si="15"/>
        <v>98969.828099999999</v>
      </c>
      <c r="BG66" s="16">
        <f t="shared" si="16"/>
        <v>227302.20310000001</v>
      </c>
      <c r="BH66" s="16">
        <f t="shared" si="17"/>
        <v>243797.17189999999</v>
      </c>
      <c r="BI66" s="16" t="str">
        <f t="shared" si="18"/>
        <v>N/D</v>
      </c>
      <c r="BJ66" s="16" t="str">
        <f t="shared" si="19"/>
        <v>N/D</v>
      </c>
      <c r="BK66" s="16" t="str">
        <f t="shared" si="20"/>
        <v>N/D</v>
      </c>
      <c r="BL66" s="16">
        <f t="shared" si="21"/>
        <v>159928.60939999999</v>
      </c>
      <c r="BM66" s="16">
        <f t="shared" si="22"/>
        <v>273146.875</v>
      </c>
      <c r="BN66" s="16">
        <f t="shared" si="23"/>
        <v>300157.1875</v>
      </c>
    </row>
    <row r="67" spans="2:66" x14ac:dyDescent="0.3">
      <c r="B67">
        <v>3441</v>
      </c>
      <c r="C67">
        <v>2</v>
      </c>
      <c r="D67">
        <v>1.1000000000000001</v>
      </c>
      <c r="E67">
        <v>1.0580000000000001</v>
      </c>
      <c r="F67" s="14">
        <v>104</v>
      </c>
      <c r="G67" s="15" t="str">
        <f>F67&amp;"_"&amp;COUNTIF($F$2:$F67,F67)</f>
        <v>104_1</v>
      </c>
      <c r="H67" t="s">
        <v>177</v>
      </c>
      <c r="I67">
        <v>3.9E-2</v>
      </c>
      <c r="J67" s="16">
        <v>76492.273400000005</v>
      </c>
      <c r="K67" s="16">
        <v>69304.585900000005</v>
      </c>
      <c r="L67" s="16">
        <v>73949.132800000007</v>
      </c>
      <c r="M67" s="17">
        <f t="shared" si="24"/>
        <v>69304.585900000005</v>
      </c>
      <c r="N67" s="18">
        <f t="shared" ref="N67:N130" si="27">IFERROR(J67/M67, "N/V")</f>
        <v>1.1037115712713608</v>
      </c>
      <c r="O67" s="18">
        <f t="shared" ref="O67:O130" si="28">IFERROR(K67/M67,"N/V")</f>
        <v>1</v>
      </c>
      <c r="P67" s="18">
        <f t="shared" ref="P67:P130" si="29">IFERROR(L67/M67,"N/V")</f>
        <v>1.0670164440012908</v>
      </c>
      <c r="Q67" s="18"/>
      <c r="S67">
        <v>7640</v>
      </c>
      <c r="T67">
        <v>2</v>
      </c>
      <c r="U67">
        <v>0</v>
      </c>
      <c r="V67">
        <v>1.494</v>
      </c>
      <c r="W67" s="14">
        <v>102</v>
      </c>
      <c r="X67" s="15" t="str">
        <f>W67&amp;"_"&amp;COUNTIF($W$2:$W67,W67)</f>
        <v>102_1</v>
      </c>
      <c r="Y67" t="s">
        <v>172</v>
      </c>
      <c r="Z67">
        <v>0.187</v>
      </c>
      <c r="AA67" s="17">
        <v>411839.71879999997</v>
      </c>
      <c r="AB67" s="17">
        <v>735214.75</v>
      </c>
      <c r="AC67" s="17">
        <v>697557</v>
      </c>
      <c r="AD67" s="17">
        <f t="shared" si="25"/>
        <v>411839.71879999997</v>
      </c>
      <c r="AE67" s="18">
        <f t="shared" ref="AE67:AE130" si="30">IFERROR(AA67/AD67, "N/V")</f>
        <v>1</v>
      </c>
      <c r="AF67" s="18">
        <f t="shared" ref="AF67:AF130" si="31">IFERROR(AB67/AD67,"N/V")</f>
        <v>1.7851963189520321</v>
      </c>
      <c r="AG67" s="18">
        <f t="shared" ref="AG67:AG130" si="32">IFERROR(AC67/AD67,"N/V")</f>
        <v>1.6937584408626496</v>
      </c>
      <c r="AH67" s="18"/>
      <c r="AJ67">
        <v>7754</v>
      </c>
      <c r="AK67">
        <v>2</v>
      </c>
      <c r="AL67">
        <v>-0.94</v>
      </c>
      <c r="AM67">
        <v>1.214</v>
      </c>
      <c r="AN67" s="14">
        <v>101</v>
      </c>
      <c r="AO67" s="15" t="str">
        <f>AN67&amp;"_"&amp;COUNTIF($AN$2:$AN67,AN67)</f>
        <v>101_1</v>
      </c>
      <c r="AP67" t="s">
        <v>169</v>
      </c>
      <c r="AQ67">
        <v>0.108</v>
      </c>
      <c r="AR67" s="17">
        <v>167643.82810000001</v>
      </c>
      <c r="AS67" s="17">
        <v>327813.1875</v>
      </c>
      <c r="AT67" s="17">
        <v>336804.125</v>
      </c>
      <c r="AU67" s="17">
        <f t="shared" si="26"/>
        <v>167643.82810000001</v>
      </c>
      <c r="AV67" s="18">
        <f t="shared" ref="AV67:AV130" si="33">IFERROR(AR67/AU67, "N/V")</f>
        <v>1</v>
      </c>
      <c r="AW67" s="18">
        <f t="shared" ref="AW67:AW130" si="34">IFERROR(AS67/AU67,"N/V")</f>
        <v>1.9554145906550078</v>
      </c>
      <c r="AX67" s="18">
        <f t="shared" ref="AX67:AX130" si="35">IFERROR(AT67/AU67,"N/V")</f>
        <v>2.0090457776894439</v>
      </c>
      <c r="AZ67" t="s">
        <v>178</v>
      </c>
      <c r="BA67">
        <v>70</v>
      </c>
      <c r="BB67" t="s">
        <v>179</v>
      </c>
      <c r="BC67" s="19">
        <f t="shared" ref="BC67:BC130" si="36">IFERROR(VLOOKUP(AZ67,G:P,3, FALSE),"N/D")</f>
        <v>3.7999999999999999E-2</v>
      </c>
      <c r="BD67" s="19">
        <f t="shared" ref="BD67:BD130" si="37">IFERROR(VLOOKUP(AZ67,X:AG,3, FALSE),"N/D")</f>
        <v>8.0000000000000002E-3</v>
      </c>
      <c r="BE67" s="19">
        <f t="shared" ref="BE67:BE130" si="38">IFERROR(VLOOKUP(AZ67,AO:AZ,3, FALSE),"N/D")</f>
        <v>8.9999999999999993E-3</v>
      </c>
      <c r="BF67" s="16">
        <f t="shared" ref="BF67:BF130" si="39">IFERROR(VLOOKUP(AZ67,G:P,4, FALSE),"N/D")</f>
        <v>77540.617199999993</v>
      </c>
      <c r="BG67" s="16">
        <f t="shared" ref="BG67:BG130" si="40">IFERROR(VLOOKUP(AZ67,G:P,5, FALSE),"N/D")</f>
        <v>272983.09379999997</v>
      </c>
      <c r="BH67" s="16">
        <f t="shared" ref="BH67:BH130" si="41">IFERROR(VLOOKUP(AZ67,G:P,6, FALSE),"N/D")</f>
        <v>301821.65620000003</v>
      </c>
      <c r="BI67" s="16">
        <f t="shared" ref="BI67:BI130" si="42">IFERROR(VLOOKUP(AZ67,X:AG,4, FALSE),"N/D")</f>
        <v>56853.597699999998</v>
      </c>
      <c r="BJ67" s="16">
        <f t="shared" ref="BJ67:BJ130" si="43">IFERROR(VLOOKUP(AZ67,X:AG,5, FALSE),"N/D")</f>
        <v>90107.117199999993</v>
      </c>
      <c r="BK67" s="16">
        <f t="shared" ref="BK67:BK130" si="44">IFERROR(VLOOKUP(AZ67,X:AG,6, FALSE),"N/D")</f>
        <v>77845.867199999993</v>
      </c>
      <c r="BL67" s="16">
        <f t="shared" ref="BL67:BL130" si="45">IFERROR(VLOOKUP(AZ67,AO:AX,4, FALSE),"N/D")</f>
        <v>61063.832000000002</v>
      </c>
      <c r="BM67" s="16">
        <f t="shared" ref="BM67:BM130" si="46">IFERROR(VLOOKUP(AZ67,AO:AX,5, FALSE),"N/D")</f>
        <v>98337.367199999993</v>
      </c>
      <c r="BN67" s="16">
        <f t="shared" ref="BN67:BN130" si="47">IFERROR(VLOOKUP(AZ67,AO:AX,6, FALSE),"N/D")</f>
        <v>88739.1875</v>
      </c>
    </row>
    <row r="68" spans="2:66" x14ac:dyDescent="0.3">
      <c r="B68">
        <v>12074</v>
      </c>
      <c r="C68">
        <v>2</v>
      </c>
      <c r="D68">
        <v>0.35</v>
      </c>
      <c r="E68">
        <v>1.8080000000000001</v>
      </c>
      <c r="F68" s="14">
        <v>105</v>
      </c>
      <c r="G68" s="15" t="str">
        <f>F68&amp;"_"&amp;COUNTIF($F$2:$F68,F68)</f>
        <v>105_1</v>
      </c>
      <c r="H68" t="s">
        <v>180</v>
      </c>
      <c r="I68">
        <v>0.11799999999999999</v>
      </c>
      <c r="J68" s="16">
        <v>15923.049800000001</v>
      </c>
      <c r="K68" s="16">
        <v>24974.1152</v>
      </c>
      <c r="L68" s="16">
        <v>23479.664100000002</v>
      </c>
      <c r="M68" s="17">
        <f t="shared" si="24"/>
        <v>15923.049800000001</v>
      </c>
      <c r="N68" s="18">
        <f t="shared" si="27"/>
        <v>1</v>
      </c>
      <c r="O68" s="18">
        <f t="shared" si="28"/>
        <v>1.5684253653467817</v>
      </c>
      <c r="P68" s="18">
        <f t="shared" si="29"/>
        <v>1.4745707885684061</v>
      </c>
      <c r="Q68" s="18"/>
      <c r="S68">
        <v>7185</v>
      </c>
      <c r="T68">
        <v>2</v>
      </c>
      <c r="U68">
        <v>-0.36</v>
      </c>
      <c r="V68">
        <v>1.127</v>
      </c>
      <c r="W68" s="14">
        <v>102</v>
      </c>
      <c r="X68" s="15" t="str">
        <f>W68&amp;"_"&amp;COUNTIF($W$2:$W68,W68)</f>
        <v>102_2</v>
      </c>
      <c r="Y68" t="s">
        <v>172</v>
      </c>
      <c r="Z68">
        <v>1E-3</v>
      </c>
      <c r="AA68" s="17">
        <v>166678.4688</v>
      </c>
      <c r="AB68" s="17">
        <v>211402.98439999999</v>
      </c>
      <c r="AC68" s="17">
        <v>168738.57810000001</v>
      </c>
      <c r="AD68" s="17">
        <f t="shared" si="25"/>
        <v>166678.4688</v>
      </c>
      <c r="AE68" s="18">
        <f t="shared" si="30"/>
        <v>1</v>
      </c>
      <c r="AF68" s="18">
        <f t="shared" si="31"/>
        <v>1.2683280925364486</v>
      </c>
      <c r="AG68" s="18">
        <f t="shared" si="32"/>
        <v>1.0123597805693305</v>
      </c>
      <c r="AH68" s="18"/>
      <c r="AJ68">
        <v>7806</v>
      </c>
      <c r="AK68">
        <v>2</v>
      </c>
      <c r="AL68">
        <v>-1.1200000000000001</v>
      </c>
      <c r="AM68">
        <v>1.101</v>
      </c>
      <c r="AN68" s="14">
        <v>101</v>
      </c>
      <c r="AO68" s="15" t="str">
        <f>AN68&amp;"_"&amp;COUNTIF($AN$2:$AN68,AN68)</f>
        <v>101_2</v>
      </c>
      <c r="AP68" t="s">
        <v>169</v>
      </c>
      <c r="AQ68">
        <v>4.1000000000000002E-2</v>
      </c>
      <c r="AR68" s="17">
        <v>221556.375</v>
      </c>
      <c r="AS68" s="17">
        <v>462892.9375</v>
      </c>
      <c r="AT68" s="17">
        <v>509395.34379999997</v>
      </c>
      <c r="AU68" s="17">
        <f t="shared" si="26"/>
        <v>221556.375</v>
      </c>
      <c r="AV68" s="18">
        <f t="shared" si="33"/>
        <v>1</v>
      </c>
      <c r="AW68" s="18">
        <f t="shared" si="34"/>
        <v>2.0892783495848404</v>
      </c>
      <c r="AX68" s="18">
        <f t="shared" si="35"/>
        <v>2.2991680731371416</v>
      </c>
      <c r="AZ68" t="s">
        <v>181</v>
      </c>
      <c r="BA68">
        <v>70</v>
      </c>
      <c r="BB68" t="s">
        <v>179</v>
      </c>
      <c r="BC68" s="19">
        <f t="shared" si="36"/>
        <v>1.0999999999999999E-2</v>
      </c>
      <c r="BD68" s="19">
        <f t="shared" si="37"/>
        <v>2.7E-2</v>
      </c>
      <c r="BE68" s="19">
        <f t="shared" si="38"/>
        <v>2.3E-2</v>
      </c>
      <c r="BF68" s="16">
        <f t="shared" si="39"/>
        <v>78364.828099999999</v>
      </c>
      <c r="BG68" s="16">
        <f t="shared" si="40"/>
        <v>131377.70310000001</v>
      </c>
      <c r="BH68" s="16">
        <f t="shared" si="41"/>
        <v>134937.70310000001</v>
      </c>
      <c r="BI68" s="16">
        <f t="shared" si="42"/>
        <v>112292.91409999999</v>
      </c>
      <c r="BJ68" s="16">
        <f t="shared" si="43"/>
        <v>279652.5</v>
      </c>
      <c r="BK68" s="16">
        <f t="shared" si="44"/>
        <v>241906.82810000001</v>
      </c>
      <c r="BL68" s="16">
        <f t="shared" si="45"/>
        <v>82646.335900000005</v>
      </c>
      <c r="BM68" s="16">
        <f t="shared" si="46"/>
        <v>198367.5625</v>
      </c>
      <c r="BN68" s="16">
        <f t="shared" si="47"/>
        <v>222229.70310000001</v>
      </c>
    </row>
    <row r="69" spans="2:66" x14ac:dyDescent="0.3">
      <c r="B69">
        <v>11646</v>
      </c>
      <c r="C69">
        <v>2</v>
      </c>
      <c r="D69">
        <v>-1.78</v>
      </c>
      <c r="E69">
        <v>1.204</v>
      </c>
      <c r="F69" s="14">
        <v>106</v>
      </c>
      <c r="G69" s="15" t="str">
        <f>F69&amp;"_"&amp;COUNTIF($F$2:$F69,F69)</f>
        <v>106_1</v>
      </c>
      <c r="H69" t="s">
        <v>182</v>
      </c>
      <c r="I69">
        <v>5.0999999999999997E-2</v>
      </c>
      <c r="J69" s="16">
        <v>19254.6816</v>
      </c>
      <c r="K69" s="16">
        <v>66257.453099999999</v>
      </c>
      <c r="L69" s="16">
        <v>68535.632800000007</v>
      </c>
      <c r="M69" s="17">
        <f t="shared" si="24"/>
        <v>19254.6816</v>
      </c>
      <c r="N69" s="18">
        <f t="shared" si="27"/>
        <v>1</v>
      </c>
      <c r="O69" s="18">
        <f t="shared" si="28"/>
        <v>3.4411087379393486</v>
      </c>
      <c r="P69" s="18">
        <f t="shared" si="29"/>
        <v>3.559426960350256</v>
      </c>
      <c r="Q69" s="18"/>
      <c r="S69">
        <v>7597</v>
      </c>
      <c r="T69">
        <v>2</v>
      </c>
      <c r="U69">
        <v>-0.06</v>
      </c>
      <c r="V69">
        <v>1.01</v>
      </c>
      <c r="W69" s="14">
        <v>102</v>
      </c>
      <c r="X69" s="15" t="str">
        <f>W69&amp;"_"&amp;COUNTIF($W$2:$W69,W69)</f>
        <v>102_3</v>
      </c>
      <c r="Y69" t="s">
        <v>172</v>
      </c>
      <c r="Z69">
        <v>6.7000000000000004E-2</v>
      </c>
      <c r="AA69" s="17">
        <v>230867.26560000001</v>
      </c>
      <c r="AB69" s="17">
        <v>396988.09379999997</v>
      </c>
      <c r="AC69" s="17">
        <v>344339.75</v>
      </c>
      <c r="AD69" s="17">
        <f t="shared" si="25"/>
        <v>230867.26560000001</v>
      </c>
      <c r="AE69" s="18">
        <f t="shared" si="30"/>
        <v>1</v>
      </c>
      <c r="AF69" s="18">
        <f t="shared" si="31"/>
        <v>1.7195512441673755</v>
      </c>
      <c r="AG69" s="18">
        <f t="shared" si="32"/>
        <v>1.4915052989651729</v>
      </c>
      <c r="AH69" s="18"/>
      <c r="AJ69">
        <v>7178</v>
      </c>
      <c r="AK69">
        <v>2</v>
      </c>
      <c r="AL69">
        <v>-0.2</v>
      </c>
      <c r="AM69">
        <v>1.204</v>
      </c>
      <c r="AN69" s="14">
        <v>102</v>
      </c>
      <c r="AO69" s="15" t="str">
        <f>AN69&amp;"_"&amp;COUNTIF($AN$2:$AN69,AN69)</f>
        <v>102_1</v>
      </c>
      <c r="AP69" t="s">
        <v>172</v>
      </c>
      <c r="AQ69">
        <v>2.1000000000000001E-2</v>
      </c>
      <c r="AR69" s="17">
        <v>286967.78120000003</v>
      </c>
      <c r="AS69" s="17">
        <v>374774.5625</v>
      </c>
      <c r="AT69" s="17">
        <v>401968.71879999997</v>
      </c>
      <c r="AU69" s="17">
        <f t="shared" si="26"/>
        <v>286967.78120000003</v>
      </c>
      <c r="AV69" s="18">
        <f t="shared" si="33"/>
        <v>1</v>
      </c>
      <c r="AW69" s="18">
        <f t="shared" si="34"/>
        <v>1.3059813228259367</v>
      </c>
      <c r="AX69" s="18">
        <f t="shared" si="35"/>
        <v>1.4007451189088398</v>
      </c>
      <c r="AZ69" t="s">
        <v>183</v>
      </c>
      <c r="BA69">
        <v>74</v>
      </c>
      <c r="BB69" t="s">
        <v>184</v>
      </c>
      <c r="BC69" s="19">
        <f t="shared" si="36"/>
        <v>9.8000000000000004E-2</v>
      </c>
      <c r="BD69" s="19" t="str">
        <f t="shared" si="37"/>
        <v>N/D</v>
      </c>
      <c r="BE69" s="19" t="str">
        <f t="shared" si="38"/>
        <v>N/D</v>
      </c>
      <c r="BF69" s="16">
        <f t="shared" si="39"/>
        <v>12406.635700000001</v>
      </c>
      <c r="BG69" s="16">
        <f t="shared" si="40"/>
        <v>14530.5371</v>
      </c>
      <c r="BH69" s="16">
        <f t="shared" si="41"/>
        <v>18883.0723</v>
      </c>
      <c r="BI69" s="16" t="str">
        <f t="shared" si="42"/>
        <v>N/D</v>
      </c>
      <c r="BJ69" s="16" t="str">
        <f t="shared" si="43"/>
        <v>N/D</v>
      </c>
      <c r="BK69" s="16" t="str">
        <f t="shared" si="44"/>
        <v>N/D</v>
      </c>
      <c r="BL69" s="16" t="str">
        <f t="shared" si="45"/>
        <v>N/D</v>
      </c>
      <c r="BM69" s="16" t="str">
        <f t="shared" si="46"/>
        <v>N/D</v>
      </c>
      <c r="BN69" s="16" t="str">
        <f t="shared" si="47"/>
        <v>N/D</v>
      </c>
    </row>
    <row r="70" spans="2:66" x14ac:dyDescent="0.3">
      <c r="B70">
        <v>7128</v>
      </c>
      <c r="C70">
        <v>2</v>
      </c>
      <c r="D70">
        <v>0.3</v>
      </c>
      <c r="E70">
        <v>1.93</v>
      </c>
      <c r="F70" s="14">
        <v>107</v>
      </c>
      <c r="G70" s="15" t="str">
        <f>F70&amp;"_"&amp;COUNTIF($F$2:$F70,F70)</f>
        <v>107_1</v>
      </c>
      <c r="H70" t="s">
        <v>185</v>
      </c>
      <c r="I70">
        <v>0.254</v>
      </c>
      <c r="J70" s="16">
        <v>665138</v>
      </c>
      <c r="K70" s="16">
        <v>705085.0625</v>
      </c>
      <c r="L70" s="16">
        <v>833069.4375</v>
      </c>
      <c r="M70" s="17">
        <f t="shared" si="24"/>
        <v>665138</v>
      </c>
      <c r="N70" s="18">
        <f t="shared" si="27"/>
        <v>1</v>
      </c>
      <c r="O70" s="18">
        <f t="shared" si="28"/>
        <v>1.0600583074489804</v>
      </c>
      <c r="P70" s="18">
        <f t="shared" si="29"/>
        <v>1.2524760839104065</v>
      </c>
      <c r="Q70" s="18"/>
      <c r="S70">
        <v>11906</v>
      </c>
      <c r="T70">
        <v>2</v>
      </c>
      <c r="U70">
        <v>-7.0000000000000007E-2</v>
      </c>
      <c r="V70">
        <v>1.788</v>
      </c>
      <c r="W70" s="14">
        <v>105</v>
      </c>
      <c r="X70" s="15" t="str">
        <f>W70&amp;"_"&amp;COUNTIF($W$2:$W70,W70)</f>
        <v>105_1</v>
      </c>
      <c r="Y70" t="s">
        <v>180</v>
      </c>
      <c r="Z70">
        <v>8.5999999999999993E-2</v>
      </c>
      <c r="AA70" s="17">
        <v>22278.732400000001</v>
      </c>
      <c r="AB70" s="17">
        <v>28886.269499999999</v>
      </c>
      <c r="AC70" s="17">
        <v>25313.210899999998</v>
      </c>
      <c r="AD70" s="17">
        <f t="shared" si="25"/>
        <v>22278.732400000001</v>
      </c>
      <c r="AE70" s="18">
        <f t="shared" si="30"/>
        <v>1</v>
      </c>
      <c r="AF70" s="18">
        <f t="shared" si="31"/>
        <v>1.2965849663870461</v>
      </c>
      <c r="AG70" s="18">
        <f t="shared" si="32"/>
        <v>1.1362051684771795</v>
      </c>
      <c r="AH70" s="18"/>
      <c r="AJ70">
        <v>7552</v>
      </c>
      <c r="AK70">
        <v>2</v>
      </c>
      <c r="AL70">
        <v>-7.0000000000000007E-2</v>
      </c>
      <c r="AM70">
        <v>1.0840000000000001</v>
      </c>
      <c r="AN70" s="14">
        <v>102</v>
      </c>
      <c r="AO70" s="15" t="str">
        <f>AN70&amp;"_"&amp;COUNTIF($AN$2:$AN70,AN70)</f>
        <v>102_2</v>
      </c>
      <c r="AP70" t="s">
        <v>172</v>
      </c>
      <c r="AQ70">
        <v>6.4000000000000001E-2</v>
      </c>
      <c r="AR70" s="17">
        <v>488452.5625</v>
      </c>
      <c r="AS70" s="17">
        <v>743991.0625</v>
      </c>
      <c r="AT70" s="17">
        <v>623877.5625</v>
      </c>
      <c r="AU70" s="17">
        <f t="shared" si="26"/>
        <v>488452.5625</v>
      </c>
      <c r="AV70" s="18">
        <f t="shared" si="33"/>
        <v>1</v>
      </c>
      <c r="AW70" s="18">
        <f t="shared" si="34"/>
        <v>1.5231592986064026</v>
      </c>
      <c r="AX70" s="18">
        <f t="shared" si="35"/>
        <v>1.2772531262951456</v>
      </c>
      <c r="AZ70" t="s">
        <v>186</v>
      </c>
      <c r="BA70">
        <v>75</v>
      </c>
      <c r="BB70" t="s">
        <v>187</v>
      </c>
      <c r="BC70" s="19">
        <f t="shared" si="36"/>
        <v>0.15</v>
      </c>
      <c r="BD70" s="19">
        <f t="shared" si="37"/>
        <v>0.26700000000000002</v>
      </c>
      <c r="BE70" s="19">
        <f t="shared" si="38"/>
        <v>0.25800000000000001</v>
      </c>
      <c r="BF70" s="16">
        <f t="shared" si="39"/>
        <v>892291.3125</v>
      </c>
      <c r="BG70" s="16">
        <f t="shared" si="40"/>
        <v>1024599.625</v>
      </c>
      <c r="BH70" s="16">
        <f t="shared" si="41"/>
        <v>1165077.75</v>
      </c>
      <c r="BI70" s="16">
        <f t="shared" si="42"/>
        <v>1215512.5</v>
      </c>
      <c r="BJ70" s="16">
        <f t="shared" si="43"/>
        <v>1213319.25</v>
      </c>
      <c r="BK70" s="16">
        <f t="shared" si="44"/>
        <v>1128741.875</v>
      </c>
      <c r="BL70" s="16">
        <f t="shared" si="45"/>
        <v>1382431.375</v>
      </c>
      <c r="BM70" s="16">
        <f t="shared" si="46"/>
        <v>1205792.875</v>
      </c>
      <c r="BN70" s="16">
        <f t="shared" si="47"/>
        <v>1279171.5</v>
      </c>
    </row>
    <row r="71" spans="2:66" x14ac:dyDescent="0.3">
      <c r="B71">
        <v>7075</v>
      </c>
      <c r="C71">
        <v>2</v>
      </c>
      <c r="D71">
        <v>0.37</v>
      </c>
      <c r="E71">
        <v>1.766</v>
      </c>
      <c r="F71" s="14">
        <v>107</v>
      </c>
      <c r="G71" s="15" t="str">
        <f>F71&amp;"_"&amp;COUNTIF($F$2:$F71,F71)</f>
        <v>107_2</v>
      </c>
      <c r="H71" t="s">
        <v>185</v>
      </c>
      <c r="I71">
        <v>0.28299999999999997</v>
      </c>
      <c r="J71" s="16">
        <v>2182252.75</v>
      </c>
      <c r="K71" s="16">
        <v>2712600.25</v>
      </c>
      <c r="L71" s="16">
        <v>2898292.75</v>
      </c>
      <c r="M71" s="17">
        <f t="shared" si="24"/>
        <v>2182252.75</v>
      </c>
      <c r="N71" s="18">
        <f t="shared" si="27"/>
        <v>1</v>
      </c>
      <c r="O71" s="18">
        <f t="shared" si="28"/>
        <v>1.2430275319850095</v>
      </c>
      <c r="P71" s="18">
        <f t="shared" si="29"/>
        <v>1.3281196460859082</v>
      </c>
      <c r="Q71" s="18"/>
      <c r="S71">
        <v>6976</v>
      </c>
      <c r="T71">
        <v>2</v>
      </c>
      <c r="U71">
        <v>0.16</v>
      </c>
      <c r="V71">
        <v>1.772</v>
      </c>
      <c r="W71" s="14">
        <v>107</v>
      </c>
      <c r="X71" s="15" t="str">
        <f>W71&amp;"_"&amp;COUNTIF($W$2:$W71,W71)</f>
        <v>107_1</v>
      </c>
      <c r="Y71" t="s">
        <v>185</v>
      </c>
      <c r="Z71">
        <v>0.29199999999999998</v>
      </c>
      <c r="AA71" s="17">
        <v>3374540.75</v>
      </c>
      <c r="AB71" s="17">
        <v>3336583.5</v>
      </c>
      <c r="AC71" s="17">
        <v>3269568.5</v>
      </c>
      <c r="AD71" s="17">
        <f t="shared" si="25"/>
        <v>3269568.5</v>
      </c>
      <c r="AE71" s="18">
        <f t="shared" si="30"/>
        <v>1.0321058421011824</v>
      </c>
      <c r="AF71" s="18">
        <f t="shared" si="31"/>
        <v>1.0204965884641963</v>
      </c>
      <c r="AG71" s="18">
        <f t="shared" si="32"/>
        <v>1</v>
      </c>
      <c r="AH71" s="18"/>
      <c r="AJ71">
        <v>11759</v>
      </c>
      <c r="AK71">
        <v>2</v>
      </c>
      <c r="AL71">
        <v>0.28999999999999998</v>
      </c>
      <c r="AM71">
        <v>1.718</v>
      </c>
      <c r="AN71" s="14">
        <v>105</v>
      </c>
      <c r="AO71" s="15" t="str">
        <f>AN71&amp;"_"&amp;COUNTIF($AN$2:$AN71,AN71)</f>
        <v>105_1</v>
      </c>
      <c r="AP71" t="s">
        <v>180</v>
      </c>
      <c r="AQ71">
        <v>8.5000000000000006E-2</v>
      </c>
      <c r="AR71" s="17">
        <v>21182.273399999998</v>
      </c>
      <c r="AS71" s="17">
        <v>21565.783200000002</v>
      </c>
      <c r="AT71" s="17">
        <v>25266.898399999998</v>
      </c>
      <c r="AU71" s="17">
        <f t="shared" si="26"/>
        <v>21182.273399999998</v>
      </c>
      <c r="AV71" s="18">
        <f t="shared" si="33"/>
        <v>1</v>
      </c>
      <c r="AW71" s="18">
        <f t="shared" si="34"/>
        <v>1.0181052237764057</v>
      </c>
      <c r="AX71" s="18">
        <f t="shared" si="35"/>
        <v>1.1928322292356022</v>
      </c>
      <c r="AZ71" t="s">
        <v>188</v>
      </c>
      <c r="BA71">
        <v>75</v>
      </c>
      <c r="BB71" t="s">
        <v>187</v>
      </c>
      <c r="BC71" s="19">
        <f t="shared" si="36"/>
        <v>0.308</v>
      </c>
      <c r="BD71" s="19">
        <f t="shared" si="37"/>
        <v>0.29099999999999998</v>
      </c>
      <c r="BE71" s="19">
        <f t="shared" si="38"/>
        <v>0.02</v>
      </c>
      <c r="BF71" s="16">
        <f t="shared" si="39"/>
        <v>342445.4375</v>
      </c>
      <c r="BG71" s="16">
        <f t="shared" si="40"/>
        <v>456778.1875</v>
      </c>
      <c r="BH71" s="16">
        <f t="shared" si="41"/>
        <v>502308.3125</v>
      </c>
      <c r="BI71" s="16">
        <f t="shared" si="42"/>
        <v>654003.875</v>
      </c>
      <c r="BJ71" s="16">
        <f t="shared" si="43"/>
        <v>662326.625</v>
      </c>
      <c r="BK71" s="16">
        <f t="shared" si="44"/>
        <v>564478.9375</v>
      </c>
      <c r="BL71" s="16">
        <f t="shared" si="45"/>
        <v>1608013.25</v>
      </c>
      <c r="BM71" s="16">
        <f t="shared" si="46"/>
        <v>1320019.75</v>
      </c>
      <c r="BN71" s="16">
        <f t="shared" si="47"/>
        <v>1405547.625</v>
      </c>
    </row>
    <row r="72" spans="2:66" x14ac:dyDescent="0.3">
      <c r="B72">
        <v>7028</v>
      </c>
      <c r="C72">
        <v>2</v>
      </c>
      <c r="D72">
        <v>0.3</v>
      </c>
      <c r="E72">
        <v>1.7</v>
      </c>
      <c r="F72" s="14">
        <v>107</v>
      </c>
      <c r="G72" s="15" t="str">
        <f>F72&amp;"_"&amp;COUNTIF($F$2:$F72,F72)</f>
        <v>107_3</v>
      </c>
      <c r="H72" t="s">
        <v>185</v>
      </c>
      <c r="I72">
        <v>0.28999999999999998</v>
      </c>
      <c r="J72" s="16">
        <v>809935.25</v>
      </c>
      <c r="K72" s="16">
        <v>892139.6875</v>
      </c>
      <c r="L72" s="16">
        <v>983925.125</v>
      </c>
      <c r="M72" s="17">
        <f t="shared" si="24"/>
        <v>809935.25</v>
      </c>
      <c r="N72" s="18">
        <f t="shared" si="27"/>
        <v>1</v>
      </c>
      <c r="O72" s="18">
        <f t="shared" si="28"/>
        <v>1.1014950732172726</v>
      </c>
      <c r="P72" s="18">
        <f t="shared" si="29"/>
        <v>1.2148194871133218</v>
      </c>
      <c r="Q72" s="18"/>
      <c r="S72">
        <v>6938</v>
      </c>
      <c r="T72">
        <v>2</v>
      </c>
      <c r="U72">
        <v>0.15</v>
      </c>
      <c r="V72">
        <v>1.7509999999999999</v>
      </c>
      <c r="W72" s="14">
        <v>107</v>
      </c>
      <c r="X72" s="15" t="str">
        <f>W72&amp;"_"&amp;COUNTIF($W$2:$W72,W72)</f>
        <v>107_2</v>
      </c>
      <c r="Y72" t="s">
        <v>185</v>
      </c>
      <c r="Z72">
        <v>0.29599999999999999</v>
      </c>
      <c r="AA72" s="17">
        <v>1075355.125</v>
      </c>
      <c r="AB72" s="17">
        <v>1039702.625</v>
      </c>
      <c r="AC72" s="17">
        <v>960522.75</v>
      </c>
      <c r="AD72" s="17">
        <f t="shared" si="25"/>
        <v>960522.75</v>
      </c>
      <c r="AE72" s="18">
        <f t="shared" si="30"/>
        <v>1.1195519575148012</v>
      </c>
      <c r="AF72" s="18">
        <f t="shared" si="31"/>
        <v>1.0824341484884143</v>
      </c>
      <c r="AG72" s="18">
        <f t="shared" si="32"/>
        <v>1</v>
      </c>
      <c r="AH72" s="18"/>
      <c r="AJ72">
        <v>6904</v>
      </c>
      <c r="AK72">
        <v>2</v>
      </c>
      <c r="AL72">
        <v>0.28999999999999998</v>
      </c>
      <c r="AM72">
        <v>1.9470000000000001</v>
      </c>
      <c r="AN72" s="14">
        <v>107</v>
      </c>
      <c r="AO72" s="15" t="str">
        <f>AN72&amp;"_"&amp;COUNTIF($AN$2:$AN72,AN72)</f>
        <v>107_1</v>
      </c>
      <c r="AP72" t="s">
        <v>185</v>
      </c>
      <c r="AQ72">
        <v>0.26700000000000002</v>
      </c>
      <c r="AR72" s="17">
        <v>3615597.5</v>
      </c>
      <c r="AS72" s="17">
        <v>3132105.75</v>
      </c>
      <c r="AT72" s="17">
        <v>3260642</v>
      </c>
      <c r="AU72" s="17">
        <f t="shared" si="26"/>
        <v>3132105.75</v>
      </c>
      <c r="AV72" s="18">
        <f t="shared" si="33"/>
        <v>1.1543663556059689</v>
      </c>
      <c r="AW72" s="18">
        <f t="shared" si="34"/>
        <v>1</v>
      </c>
      <c r="AX72" s="18">
        <f t="shared" si="35"/>
        <v>1.0410382855048876</v>
      </c>
      <c r="AZ72" t="s">
        <v>189</v>
      </c>
      <c r="BA72">
        <v>75</v>
      </c>
      <c r="BB72" t="s">
        <v>187</v>
      </c>
      <c r="BC72" s="19" t="str">
        <f t="shared" si="36"/>
        <v>N/D</v>
      </c>
      <c r="BD72" s="19" t="str">
        <f t="shared" si="37"/>
        <v>N/D</v>
      </c>
      <c r="BE72" s="19">
        <f t="shared" si="38"/>
        <v>0.35899999999999999</v>
      </c>
      <c r="BF72" s="16" t="str">
        <f t="shared" si="39"/>
        <v>N/D</v>
      </c>
      <c r="BG72" s="16" t="str">
        <f t="shared" si="40"/>
        <v>N/D</v>
      </c>
      <c r="BH72" s="16" t="str">
        <f t="shared" si="41"/>
        <v>N/D</v>
      </c>
      <c r="BI72" s="16" t="str">
        <f t="shared" si="42"/>
        <v>N/D</v>
      </c>
      <c r="BJ72" s="16" t="str">
        <f t="shared" si="43"/>
        <v>N/D</v>
      </c>
      <c r="BK72" s="16" t="str">
        <f t="shared" si="44"/>
        <v>N/D</v>
      </c>
      <c r="BL72" s="16">
        <f t="shared" si="45"/>
        <v>549092.6875</v>
      </c>
      <c r="BM72" s="16">
        <f t="shared" si="46"/>
        <v>506139.40620000003</v>
      </c>
      <c r="BN72" s="16">
        <f t="shared" si="47"/>
        <v>548611.9375</v>
      </c>
    </row>
    <row r="73" spans="2:66" x14ac:dyDescent="0.3">
      <c r="B73">
        <v>10420</v>
      </c>
      <c r="C73">
        <v>2</v>
      </c>
      <c r="D73">
        <v>-0.53</v>
      </c>
      <c r="E73">
        <v>1.536</v>
      </c>
      <c r="F73" s="14">
        <v>109</v>
      </c>
      <c r="G73" s="15" t="str">
        <f>F73&amp;"_"&amp;COUNTIF($F$2:$F73,F73)</f>
        <v>109_1</v>
      </c>
      <c r="H73" t="s">
        <v>190</v>
      </c>
      <c r="I73">
        <v>2.7E-2</v>
      </c>
      <c r="J73" s="16">
        <v>26811.035199999998</v>
      </c>
      <c r="K73" s="16">
        <v>35050.238299999997</v>
      </c>
      <c r="L73" s="16">
        <v>36188.304700000001</v>
      </c>
      <c r="M73" s="17">
        <f t="shared" si="24"/>
        <v>26811.035199999998</v>
      </c>
      <c r="N73" s="18">
        <f t="shared" si="27"/>
        <v>1</v>
      </c>
      <c r="O73" s="18">
        <f t="shared" si="28"/>
        <v>1.3073064146363136</v>
      </c>
      <c r="P73" s="18">
        <f t="shared" si="29"/>
        <v>1.3497541005056009</v>
      </c>
      <c r="Q73" s="18"/>
      <c r="S73">
        <v>7015</v>
      </c>
      <c r="T73">
        <v>2</v>
      </c>
      <c r="U73">
        <v>0.15</v>
      </c>
      <c r="V73">
        <v>1.7170000000000001</v>
      </c>
      <c r="W73" s="14">
        <v>107</v>
      </c>
      <c r="X73" s="15" t="str">
        <f>W73&amp;"_"&amp;COUNTIF($W$2:$W73,W73)</f>
        <v>107_3</v>
      </c>
      <c r="Y73" t="s">
        <v>185</v>
      </c>
      <c r="Z73">
        <v>0.28699999999999998</v>
      </c>
      <c r="AA73" s="17">
        <v>1851748.375</v>
      </c>
      <c r="AB73" s="17">
        <v>1964027.25</v>
      </c>
      <c r="AC73" s="17">
        <v>1694902.375</v>
      </c>
      <c r="AD73" s="17">
        <f t="shared" si="25"/>
        <v>1694902.375</v>
      </c>
      <c r="AE73" s="18">
        <f t="shared" si="30"/>
        <v>1.0925398431871334</v>
      </c>
      <c r="AF73" s="18">
        <f t="shared" si="31"/>
        <v>1.1587848828166283</v>
      </c>
      <c r="AG73" s="18">
        <f t="shared" si="32"/>
        <v>1</v>
      </c>
      <c r="AH73" s="18"/>
      <c r="AJ73">
        <v>6858</v>
      </c>
      <c r="AK73">
        <v>2</v>
      </c>
      <c r="AL73">
        <v>0.25</v>
      </c>
      <c r="AM73">
        <v>1.9119999999999999</v>
      </c>
      <c r="AN73" s="14">
        <v>107</v>
      </c>
      <c r="AO73" s="15" t="str">
        <f>AN73&amp;"_"&amp;COUNTIF($AN$2:$AN73,AN73)</f>
        <v>107_2</v>
      </c>
      <c r="AP73" t="s">
        <v>185</v>
      </c>
      <c r="AQ73">
        <v>0.26100000000000001</v>
      </c>
      <c r="AR73" s="17">
        <v>707028.1875</v>
      </c>
      <c r="AS73" s="17">
        <v>623875</v>
      </c>
      <c r="AT73" s="17">
        <v>602840.125</v>
      </c>
      <c r="AU73" s="17">
        <f t="shared" si="26"/>
        <v>602840.125</v>
      </c>
      <c r="AV73" s="18">
        <f t="shared" si="33"/>
        <v>1.1728286790797144</v>
      </c>
      <c r="AW73" s="18">
        <f t="shared" si="34"/>
        <v>1.0348929577307084</v>
      </c>
      <c r="AX73" s="18">
        <f t="shared" si="35"/>
        <v>1</v>
      </c>
      <c r="AZ73" t="s">
        <v>191</v>
      </c>
      <c r="BA73">
        <v>77</v>
      </c>
      <c r="BB73" t="s">
        <v>192</v>
      </c>
      <c r="BC73" s="19">
        <f t="shared" si="36"/>
        <v>0</v>
      </c>
      <c r="BD73" s="19">
        <f t="shared" si="37"/>
        <v>0</v>
      </c>
      <c r="BE73" s="19" t="str">
        <f t="shared" si="38"/>
        <v>N/D</v>
      </c>
      <c r="BF73" s="16">
        <f t="shared" si="39"/>
        <v>19954.831999999999</v>
      </c>
      <c r="BG73" s="16">
        <f t="shared" si="40"/>
        <v>40433.613299999997</v>
      </c>
      <c r="BH73" s="16">
        <f t="shared" si="41"/>
        <v>43367.691400000003</v>
      </c>
      <c r="BI73" s="16">
        <f t="shared" si="42"/>
        <v>18430.271499999999</v>
      </c>
      <c r="BJ73" s="16">
        <f t="shared" si="43"/>
        <v>44970.355499999998</v>
      </c>
      <c r="BK73" s="16">
        <f t="shared" si="44"/>
        <v>40027.433599999997</v>
      </c>
      <c r="BL73" s="16" t="str">
        <f t="shared" si="45"/>
        <v>N/D</v>
      </c>
      <c r="BM73" s="16" t="str">
        <f t="shared" si="46"/>
        <v>N/D</v>
      </c>
      <c r="BN73" s="16" t="str">
        <f t="shared" si="47"/>
        <v>N/D</v>
      </c>
    </row>
    <row r="74" spans="2:66" x14ac:dyDescent="0.3">
      <c r="B74">
        <v>10461</v>
      </c>
      <c r="C74">
        <v>2</v>
      </c>
      <c r="D74">
        <v>-0.33</v>
      </c>
      <c r="E74">
        <v>1.5149999999999999</v>
      </c>
      <c r="F74" s="14">
        <v>109</v>
      </c>
      <c r="G74" s="15" t="str">
        <f>F74&amp;"_"&amp;COUNTIF($F$2:$F74,F74)</f>
        <v>109_2</v>
      </c>
      <c r="H74" t="s">
        <v>190</v>
      </c>
      <c r="I74">
        <v>2.1000000000000001E-2</v>
      </c>
      <c r="J74" s="16">
        <v>27053.480500000001</v>
      </c>
      <c r="K74" s="16">
        <v>54072.652300000002</v>
      </c>
      <c r="L74" s="16">
        <v>56803.011700000003</v>
      </c>
      <c r="M74" s="17">
        <f t="shared" si="24"/>
        <v>27053.480500000001</v>
      </c>
      <c r="N74" s="18">
        <f t="shared" si="27"/>
        <v>1</v>
      </c>
      <c r="O74" s="18">
        <f t="shared" si="28"/>
        <v>1.9987318193679366</v>
      </c>
      <c r="P74" s="18">
        <f t="shared" si="29"/>
        <v>2.0996563344224786</v>
      </c>
      <c r="Q74" s="18"/>
      <c r="S74">
        <v>7055</v>
      </c>
      <c r="T74">
        <v>2</v>
      </c>
      <c r="U74">
        <v>0.22</v>
      </c>
      <c r="V74">
        <v>1.073</v>
      </c>
      <c r="W74" s="14">
        <v>107</v>
      </c>
      <c r="X74" s="15" t="str">
        <f>W74&amp;"_"&amp;COUNTIF($W$2:$W74,W74)</f>
        <v>107_4</v>
      </c>
      <c r="Y74" t="s">
        <v>185</v>
      </c>
      <c r="Z74">
        <v>0.23</v>
      </c>
      <c r="AA74" s="17">
        <v>454438.9375</v>
      </c>
      <c r="AB74" s="17">
        <v>334737.03120000003</v>
      </c>
      <c r="AC74" s="17">
        <v>349770.8125</v>
      </c>
      <c r="AD74" s="17">
        <f t="shared" si="25"/>
        <v>334737.03120000003</v>
      </c>
      <c r="AE74" s="18">
        <f t="shared" si="30"/>
        <v>1.3575998325338554</v>
      </c>
      <c r="AF74" s="18">
        <f t="shared" si="31"/>
        <v>1</v>
      </c>
      <c r="AG74" s="18">
        <f t="shared" si="32"/>
        <v>1.0449122143615401</v>
      </c>
      <c r="AH74" s="18"/>
      <c r="AJ74">
        <v>6955</v>
      </c>
      <c r="AK74">
        <v>2</v>
      </c>
      <c r="AL74">
        <v>0.26</v>
      </c>
      <c r="AM74">
        <v>1.7410000000000001</v>
      </c>
      <c r="AN74" s="14">
        <v>107</v>
      </c>
      <c r="AO74" s="15" t="str">
        <f>AN74&amp;"_"&amp;COUNTIF($AN$2:$AN74,AN74)</f>
        <v>107_3</v>
      </c>
      <c r="AP74" t="s">
        <v>185</v>
      </c>
      <c r="AQ74">
        <v>0.28299999999999997</v>
      </c>
      <c r="AR74" s="17">
        <v>1058309.875</v>
      </c>
      <c r="AS74" s="17">
        <v>823881.4375</v>
      </c>
      <c r="AT74" s="17">
        <v>934319.3125</v>
      </c>
      <c r="AU74" s="17">
        <f t="shared" si="26"/>
        <v>823881.4375</v>
      </c>
      <c r="AV74" s="18">
        <f t="shared" si="33"/>
        <v>1.2845414726314914</v>
      </c>
      <c r="AW74" s="18">
        <f t="shared" si="34"/>
        <v>1</v>
      </c>
      <c r="AX74" s="18">
        <f t="shared" si="35"/>
        <v>1.1340458347199989</v>
      </c>
      <c r="AZ74" t="s">
        <v>193</v>
      </c>
      <c r="BA74">
        <v>78</v>
      </c>
      <c r="BB74" t="s">
        <v>194</v>
      </c>
      <c r="BC74" s="19">
        <f t="shared" si="36"/>
        <v>0.127</v>
      </c>
      <c r="BD74" s="19">
        <f t="shared" si="37"/>
        <v>3.9E-2</v>
      </c>
      <c r="BE74" s="19">
        <f t="shared" si="38"/>
        <v>0.126</v>
      </c>
      <c r="BF74" s="16">
        <f t="shared" si="39"/>
        <v>6025.7163</v>
      </c>
      <c r="BG74" s="16">
        <f t="shared" si="40"/>
        <v>22492.232400000001</v>
      </c>
      <c r="BH74" s="16">
        <f t="shared" si="41"/>
        <v>20293.478500000001</v>
      </c>
      <c r="BI74" s="16">
        <f t="shared" si="42"/>
        <v>9551.2392999999993</v>
      </c>
      <c r="BJ74" s="16">
        <f t="shared" si="43"/>
        <v>33540.375</v>
      </c>
      <c r="BK74" s="16">
        <f t="shared" si="44"/>
        <v>31461.029299999998</v>
      </c>
      <c r="BL74" s="16">
        <f t="shared" si="45"/>
        <v>10877.674800000001</v>
      </c>
      <c r="BM74" s="16">
        <f t="shared" si="46"/>
        <v>23162.757799999999</v>
      </c>
      <c r="BN74" s="16">
        <f t="shared" si="47"/>
        <v>25855.662100000001</v>
      </c>
    </row>
    <row r="75" spans="2:66" x14ac:dyDescent="0.3">
      <c r="B75">
        <v>10492</v>
      </c>
      <c r="C75">
        <v>2</v>
      </c>
      <c r="D75">
        <v>-0.32</v>
      </c>
      <c r="E75">
        <v>1.494</v>
      </c>
      <c r="F75" s="14">
        <v>109</v>
      </c>
      <c r="G75" s="15" t="str">
        <f>F75&amp;"_"&amp;COUNTIF($F$2:$F75,F75)</f>
        <v>109_3</v>
      </c>
      <c r="H75" t="s">
        <v>190</v>
      </c>
      <c r="I75">
        <v>2.3E-2</v>
      </c>
      <c r="J75" s="16">
        <v>31620.6855</v>
      </c>
      <c r="K75" s="16">
        <v>60587.097699999998</v>
      </c>
      <c r="L75" s="16">
        <v>57296.019500000002</v>
      </c>
      <c r="M75" s="17">
        <f t="shared" si="24"/>
        <v>31620.6855</v>
      </c>
      <c r="N75" s="18">
        <f t="shared" si="27"/>
        <v>1</v>
      </c>
      <c r="O75" s="18">
        <f t="shared" si="28"/>
        <v>1.9160589576718696</v>
      </c>
      <c r="P75" s="18">
        <f t="shared" si="29"/>
        <v>1.8119790445403217</v>
      </c>
      <c r="Q75" s="18"/>
      <c r="S75">
        <v>9053</v>
      </c>
      <c r="T75">
        <v>2</v>
      </c>
      <c r="U75">
        <v>-1.48</v>
      </c>
      <c r="V75">
        <v>1.0429999999999999</v>
      </c>
      <c r="W75" s="14">
        <v>107</v>
      </c>
      <c r="X75" s="15" t="str">
        <f>W75&amp;"_"&amp;COUNTIF($W$2:$W75,W75)</f>
        <v>107_5</v>
      </c>
      <c r="Y75" t="s">
        <v>185</v>
      </c>
      <c r="Z75">
        <v>0.115</v>
      </c>
      <c r="AA75" s="17">
        <v>207942.9688</v>
      </c>
      <c r="AB75" s="17">
        <v>125887.07030000001</v>
      </c>
      <c r="AC75" s="17">
        <v>112229.44530000001</v>
      </c>
      <c r="AD75" s="17">
        <f t="shared" si="25"/>
        <v>112229.44530000001</v>
      </c>
      <c r="AE75" s="18">
        <f t="shared" si="30"/>
        <v>1.8528378915546506</v>
      </c>
      <c r="AF75" s="18">
        <f t="shared" si="31"/>
        <v>1.12169377620545</v>
      </c>
      <c r="AG75" s="18">
        <f t="shared" si="32"/>
        <v>1</v>
      </c>
      <c r="AH75" s="18"/>
      <c r="AJ75">
        <v>10253</v>
      </c>
      <c r="AK75">
        <v>2</v>
      </c>
      <c r="AL75">
        <v>-0.62</v>
      </c>
      <c r="AM75">
        <v>1.6919999999999999</v>
      </c>
      <c r="AN75" s="14">
        <v>109</v>
      </c>
      <c r="AO75" s="15" t="str">
        <f>AN75&amp;"_"&amp;COUNTIF($AN$2:$AN75,AN75)</f>
        <v>109_1</v>
      </c>
      <c r="AP75" t="s">
        <v>190</v>
      </c>
      <c r="AQ75">
        <v>4.7E-2</v>
      </c>
      <c r="AR75" s="17">
        <v>33380.773399999998</v>
      </c>
      <c r="AS75" s="17">
        <v>33924.320299999999</v>
      </c>
      <c r="AT75" s="17">
        <v>33478.1875</v>
      </c>
      <c r="AU75" s="17">
        <f t="shared" si="26"/>
        <v>33380.773399999998</v>
      </c>
      <c r="AV75" s="18">
        <f t="shared" si="33"/>
        <v>1</v>
      </c>
      <c r="AW75" s="18">
        <f t="shared" si="34"/>
        <v>1.0162832326706965</v>
      </c>
      <c r="AX75" s="18">
        <f t="shared" si="35"/>
        <v>1.0029182697127084</v>
      </c>
      <c r="AZ75" t="s">
        <v>195</v>
      </c>
      <c r="BA75">
        <v>78</v>
      </c>
      <c r="BB75" t="s">
        <v>194</v>
      </c>
      <c r="BC75" s="19">
        <f t="shared" si="36"/>
        <v>2.1999999999999999E-2</v>
      </c>
      <c r="BD75" s="19">
        <f t="shared" si="37"/>
        <v>0.113</v>
      </c>
      <c r="BE75" s="19" t="str">
        <f t="shared" si="38"/>
        <v>N/D</v>
      </c>
      <c r="BF75" s="16">
        <f t="shared" si="39"/>
        <v>10725.146500000001</v>
      </c>
      <c r="BG75" s="16">
        <f t="shared" si="40"/>
        <v>28501.234400000001</v>
      </c>
      <c r="BH75" s="16">
        <f t="shared" si="41"/>
        <v>28468.644499999999</v>
      </c>
      <c r="BI75" s="16">
        <f t="shared" si="42"/>
        <v>12838.834000000001</v>
      </c>
      <c r="BJ75" s="16">
        <f t="shared" si="43"/>
        <v>25018.742200000001</v>
      </c>
      <c r="BK75" s="16">
        <f t="shared" si="44"/>
        <v>27218.8184</v>
      </c>
      <c r="BL75" s="16" t="str">
        <f t="shared" si="45"/>
        <v>N/D</v>
      </c>
      <c r="BM75" s="16" t="str">
        <f t="shared" si="46"/>
        <v>N/D</v>
      </c>
      <c r="BN75" s="16" t="str">
        <f t="shared" si="47"/>
        <v>N/D</v>
      </c>
    </row>
    <row r="76" spans="2:66" x14ac:dyDescent="0.3">
      <c r="B76">
        <v>10542</v>
      </c>
      <c r="C76">
        <v>2</v>
      </c>
      <c r="D76">
        <v>-0.32</v>
      </c>
      <c r="E76">
        <v>1.4179999999999999</v>
      </c>
      <c r="F76" s="14">
        <v>109</v>
      </c>
      <c r="G76" s="15" t="str">
        <f>F76&amp;"_"&amp;COUNTIF($F$2:$F76,F76)</f>
        <v>109_4</v>
      </c>
      <c r="H76" t="s">
        <v>190</v>
      </c>
      <c r="I76">
        <v>3.3000000000000002E-2</v>
      </c>
      <c r="J76" s="16">
        <v>16308.3037</v>
      </c>
      <c r="K76" s="16">
        <v>34624.605499999998</v>
      </c>
      <c r="L76" s="16">
        <v>35167.664100000002</v>
      </c>
      <c r="M76" s="17">
        <f t="shared" si="24"/>
        <v>16308.3037</v>
      </c>
      <c r="N76" s="18">
        <f t="shared" si="27"/>
        <v>1</v>
      </c>
      <c r="O76" s="18">
        <f t="shared" si="28"/>
        <v>2.1231273427904092</v>
      </c>
      <c r="P76" s="18">
        <f t="shared" si="29"/>
        <v>2.1564268575645915</v>
      </c>
      <c r="Q76" s="18"/>
      <c r="S76">
        <v>10348</v>
      </c>
      <c r="T76">
        <v>2</v>
      </c>
      <c r="U76">
        <v>-0.43</v>
      </c>
      <c r="V76">
        <v>1.5880000000000001</v>
      </c>
      <c r="W76" s="14">
        <v>109</v>
      </c>
      <c r="X76" s="15" t="str">
        <f>W76&amp;"_"&amp;COUNTIF($W$2:$W76,W76)</f>
        <v>109_1</v>
      </c>
      <c r="Y76" t="s">
        <v>190</v>
      </c>
      <c r="Z76">
        <v>5.8000000000000003E-2</v>
      </c>
      <c r="AA76" s="17">
        <v>40781.082000000002</v>
      </c>
      <c r="AB76" s="17">
        <v>54259.769500000002</v>
      </c>
      <c r="AC76" s="17">
        <v>52840.769500000002</v>
      </c>
      <c r="AD76" s="17">
        <f t="shared" si="25"/>
        <v>40781.082000000002</v>
      </c>
      <c r="AE76" s="18">
        <f t="shared" si="30"/>
        <v>1</v>
      </c>
      <c r="AF76" s="18">
        <f t="shared" si="31"/>
        <v>1.3305132389572203</v>
      </c>
      <c r="AG76" s="18">
        <f t="shared" si="32"/>
        <v>1.2957176933167198</v>
      </c>
      <c r="AH76" s="18"/>
      <c r="AJ76">
        <v>10178</v>
      </c>
      <c r="AK76">
        <v>2</v>
      </c>
      <c r="AL76">
        <v>-0.7</v>
      </c>
      <c r="AM76">
        <v>1.4430000000000001</v>
      </c>
      <c r="AN76" s="14">
        <v>109</v>
      </c>
      <c r="AO76" s="15" t="str">
        <f>AN76&amp;"_"&amp;COUNTIF($AN$2:$AN76,AN76)</f>
        <v>109_2</v>
      </c>
      <c r="AP76" t="s">
        <v>190</v>
      </c>
      <c r="AQ76">
        <v>1.7999999999999999E-2</v>
      </c>
      <c r="AR76" s="17">
        <v>46945.992200000001</v>
      </c>
      <c r="AS76" s="17">
        <v>38889.339800000002</v>
      </c>
      <c r="AT76" s="17">
        <v>44096.644500000002</v>
      </c>
      <c r="AU76" s="17">
        <f t="shared" si="26"/>
        <v>38889.339800000002</v>
      </c>
      <c r="AV76" s="18">
        <f t="shared" si="33"/>
        <v>1.2071686596232729</v>
      </c>
      <c r="AW76" s="18">
        <f t="shared" si="34"/>
        <v>1</v>
      </c>
      <c r="AX76" s="18">
        <f t="shared" si="35"/>
        <v>1.1339005682991821</v>
      </c>
      <c r="AZ76" t="s">
        <v>196</v>
      </c>
      <c r="BA76">
        <v>79</v>
      </c>
      <c r="BB76" t="s">
        <v>197</v>
      </c>
      <c r="BC76" s="19">
        <f t="shared" si="36"/>
        <v>0.26100000000000001</v>
      </c>
      <c r="BD76" s="19">
        <f t="shared" si="37"/>
        <v>5.0000000000000001E-3</v>
      </c>
      <c r="BE76" s="19">
        <f t="shared" si="38"/>
        <v>0.14099999999999999</v>
      </c>
      <c r="BF76" s="16">
        <f t="shared" si="39"/>
        <v>1220929.375</v>
      </c>
      <c r="BG76" s="16">
        <f t="shared" si="40"/>
        <v>1635180.875</v>
      </c>
      <c r="BH76" s="16">
        <f t="shared" si="41"/>
        <v>1727225.125</v>
      </c>
      <c r="BI76" s="16">
        <f t="shared" si="42"/>
        <v>2359815</v>
      </c>
      <c r="BJ76" s="16">
        <f t="shared" si="43"/>
        <v>2298157.75</v>
      </c>
      <c r="BK76" s="16">
        <f t="shared" si="44"/>
        <v>1748329.5</v>
      </c>
      <c r="BL76" s="16">
        <f t="shared" si="45"/>
        <v>2948107.5</v>
      </c>
      <c r="BM76" s="16">
        <f t="shared" si="46"/>
        <v>2529689.75</v>
      </c>
      <c r="BN76" s="16">
        <f t="shared" si="47"/>
        <v>2633526.5</v>
      </c>
    </row>
    <row r="77" spans="2:66" x14ac:dyDescent="0.3">
      <c r="B77">
        <v>9948</v>
      </c>
      <c r="C77">
        <v>2</v>
      </c>
      <c r="D77">
        <v>-0.25</v>
      </c>
      <c r="E77">
        <v>1.917</v>
      </c>
      <c r="F77" s="14">
        <v>110</v>
      </c>
      <c r="G77" s="15" t="str">
        <f>F77&amp;"_"&amp;COUNTIF($F$2:$F77,F77)</f>
        <v>110_1</v>
      </c>
      <c r="H77" t="s">
        <v>198</v>
      </c>
      <c r="I77">
        <v>0.13</v>
      </c>
      <c r="J77" s="16">
        <v>23642.8184</v>
      </c>
      <c r="K77" s="16">
        <v>36360.648399999998</v>
      </c>
      <c r="L77" s="16">
        <v>42555.621099999997</v>
      </c>
      <c r="M77" s="17">
        <f t="shared" si="24"/>
        <v>23642.8184</v>
      </c>
      <c r="N77" s="18">
        <f t="shared" si="27"/>
        <v>1</v>
      </c>
      <c r="O77" s="18">
        <f t="shared" si="28"/>
        <v>1.5379151412845093</v>
      </c>
      <c r="P77" s="18">
        <f t="shared" si="29"/>
        <v>1.7999385851561587</v>
      </c>
      <c r="Q77" s="18"/>
      <c r="S77">
        <v>10271</v>
      </c>
      <c r="T77">
        <v>2</v>
      </c>
      <c r="U77">
        <v>-0.5</v>
      </c>
      <c r="V77">
        <v>1.5369999999999999</v>
      </c>
      <c r="W77" s="14">
        <v>109</v>
      </c>
      <c r="X77" s="15" t="str">
        <f>W77&amp;"_"&amp;COUNTIF($W$2:$W77,W77)</f>
        <v>109_2</v>
      </c>
      <c r="Y77" t="s">
        <v>190</v>
      </c>
      <c r="Z77">
        <v>1.6E-2</v>
      </c>
      <c r="AA77" s="17">
        <v>46791.289100000002</v>
      </c>
      <c r="AB77" s="17">
        <v>47872.027300000002</v>
      </c>
      <c r="AC77" s="17">
        <v>42777.722699999998</v>
      </c>
      <c r="AD77" s="17">
        <f t="shared" si="25"/>
        <v>42777.722699999998</v>
      </c>
      <c r="AE77" s="18">
        <f t="shared" si="30"/>
        <v>1.0938237509309958</v>
      </c>
      <c r="AF77" s="18">
        <f t="shared" si="31"/>
        <v>1.1190877933294006</v>
      </c>
      <c r="AG77" s="18">
        <f t="shared" si="32"/>
        <v>1</v>
      </c>
      <c r="AH77" s="18"/>
      <c r="AJ77">
        <v>10215</v>
      </c>
      <c r="AK77">
        <v>2</v>
      </c>
      <c r="AL77">
        <v>-0.62</v>
      </c>
      <c r="AM77">
        <v>1.3360000000000001</v>
      </c>
      <c r="AN77" s="14">
        <v>109</v>
      </c>
      <c r="AO77" s="15" t="str">
        <f>AN77&amp;"_"&amp;COUNTIF($AN$2:$AN77,AN77)</f>
        <v>109_3</v>
      </c>
      <c r="AP77" t="s">
        <v>190</v>
      </c>
      <c r="AQ77">
        <v>0.05</v>
      </c>
      <c r="AR77" s="17">
        <v>39641.972699999998</v>
      </c>
      <c r="AS77" s="17">
        <v>58834.753900000003</v>
      </c>
      <c r="AT77" s="17">
        <v>74631.304699999993</v>
      </c>
      <c r="AU77" s="17">
        <f t="shared" si="26"/>
        <v>39641.972699999998</v>
      </c>
      <c r="AV77" s="18">
        <f t="shared" si="33"/>
        <v>1</v>
      </c>
      <c r="AW77" s="18">
        <f t="shared" si="34"/>
        <v>1.4841530300534214</v>
      </c>
      <c r="AX77" s="18">
        <f t="shared" si="35"/>
        <v>1.8826334719714894</v>
      </c>
      <c r="AZ77" t="s">
        <v>199</v>
      </c>
      <c r="BA77">
        <v>79</v>
      </c>
      <c r="BB77" t="s">
        <v>197</v>
      </c>
      <c r="BC77" s="19">
        <f t="shared" si="36"/>
        <v>0.13</v>
      </c>
      <c r="BD77" s="19">
        <f t="shared" si="37"/>
        <v>6.7000000000000004E-2</v>
      </c>
      <c r="BE77" s="19" t="str">
        <f t="shared" si="38"/>
        <v>N/D</v>
      </c>
      <c r="BF77" s="16">
        <f t="shared" si="39"/>
        <v>2963337.75</v>
      </c>
      <c r="BG77" s="16">
        <f t="shared" si="40"/>
        <v>3941771.75</v>
      </c>
      <c r="BH77" s="16">
        <f t="shared" si="41"/>
        <v>4026271.5</v>
      </c>
      <c r="BI77" s="16">
        <f t="shared" si="42"/>
        <v>2161364</v>
      </c>
      <c r="BJ77" s="16">
        <f t="shared" si="43"/>
        <v>1967430.625</v>
      </c>
      <c r="BK77" s="16">
        <f t="shared" si="44"/>
        <v>1793666.625</v>
      </c>
      <c r="BL77" s="16" t="str">
        <f t="shared" si="45"/>
        <v>N/D</v>
      </c>
      <c r="BM77" s="16" t="str">
        <f t="shared" si="46"/>
        <v>N/D</v>
      </c>
      <c r="BN77" s="16" t="str">
        <f t="shared" si="47"/>
        <v>N/D</v>
      </c>
    </row>
    <row r="78" spans="2:66" x14ac:dyDescent="0.3">
      <c r="B78">
        <v>10004</v>
      </c>
      <c r="C78">
        <v>2</v>
      </c>
      <c r="D78">
        <v>-0.02</v>
      </c>
      <c r="E78">
        <v>1.837</v>
      </c>
      <c r="F78" s="14">
        <v>110</v>
      </c>
      <c r="G78" s="15" t="str">
        <f>F78&amp;"_"&amp;COUNTIF($F$2:$F78,F78)</f>
        <v>110_2</v>
      </c>
      <c r="H78" t="s">
        <v>198</v>
      </c>
      <c r="I78">
        <v>0.124</v>
      </c>
      <c r="J78" s="16">
        <v>17343.150399999999</v>
      </c>
      <c r="K78" s="16">
        <v>22192.956999999999</v>
      </c>
      <c r="L78" s="16">
        <v>25512.906200000001</v>
      </c>
      <c r="M78" s="17">
        <f t="shared" si="24"/>
        <v>17343.150399999999</v>
      </c>
      <c r="N78" s="18">
        <f t="shared" si="27"/>
        <v>1</v>
      </c>
      <c r="O78" s="18">
        <f t="shared" si="28"/>
        <v>1.2796381561679822</v>
      </c>
      <c r="P78" s="18">
        <f t="shared" si="29"/>
        <v>1.471065268510847</v>
      </c>
      <c r="Q78" s="18"/>
      <c r="S78">
        <v>10312</v>
      </c>
      <c r="T78">
        <v>2</v>
      </c>
      <c r="U78">
        <v>-0.46</v>
      </c>
      <c r="V78">
        <v>1.532</v>
      </c>
      <c r="W78" s="14">
        <v>109</v>
      </c>
      <c r="X78" s="15" t="str">
        <f>W78&amp;"_"&amp;COUNTIF($W$2:$W78,W78)</f>
        <v>109_3</v>
      </c>
      <c r="Y78" t="s">
        <v>190</v>
      </c>
      <c r="Z78">
        <v>6.3E-2</v>
      </c>
      <c r="AA78" s="17">
        <v>57017.425799999997</v>
      </c>
      <c r="AB78" s="17">
        <v>71987.992199999993</v>
      </c>
      <c r="AC78" s="17">
        <v>62014.230499999998</v>
      </c>
      <c r="AD78" s="17">
        <f t="shared" si="25"/>
        <v>57017.425799999997</v>
      </c>
      <c r="AE78" s="18">
        <f t="shared" si="30"/>
        <v>1</v>
      </c>
      <c r="AF78" s="18">
        <f t="shared" si="31"/>
        <v>1.2625612466706626</v>
      </c>
      <c r="AG78" s="18">
        <f t="shared" si="32"/>
        <v>1.087636448504836</v>
      </c>
      <c r="AH78" s="18"/>
      <c r="AJ78">
        <v>10304</v>
      </c>
      <c r="AK78">
        <v>2</v>
      </c>
      <c r="AL78">
        <v>-0.65</v>
      </c>
      <c r="AM78">
        <v>1.135</v>
      </c>
      <c r="AN78" s="14">
        <v>109</v>
      </c>
      <c r="AO78" s="15" t="str">
        <f>AN78&amp;"_"&amp;COUNTIF($AN$2:$AN78,AN78)</f>
        <v>109_4</v>
      </c>
      <c r="AP78" t="s">
        <v>190</v>
      </c>
      <c r="AQ78">
        <v>1E-3</v>
      </c>
      <c r="AR78" s="17">
        <v>17622.460899999998</v>
      </c>
      <c r="AS78" s="17">
        <v>21173.916000000001</v>
      </c>
      <c r="AT78" s="17">
        <v>26088.296900000001</v>
      </c>
      <c r="AU78" s="17">
        <f t="shared" si="26"/>
        <v>17622.460899999998</v>
      </c>
      <c r="AV78" s="18">
        <f t="shared" si="33"/>
        <v>1</v>
      </c>
      <c r="AW78" s="18">
        <f t="shared" si="34"/>
        <v>1.2015300314838551</v>
      </c>
      <c r="AX78" s="18">
        <f t="shared" si="35"/>
        <v>1.4804003281970683</v>
      </c>
      <c r="AZ78" t="s">
        <v>200</v>
      </c>
      <c r="BA78">
        <v>84</v>
      </c>
      <c r="BB78" t="s">
        <v>201</v>
      </c>
      <c r="BC78" s="19" t="str">
        <f t="shared" si="36"/>
        <v>N/D</v>
      </c>
      <c r="BD78" s="19">
        <f t="shared" si="37"/>
        <v>0.33900000000000002</v>
      </c>
      <c r="BE78" s="19" t="str">
        <f t="shared" si="38"/>
        <v>N/D</v>
      </c>
      <c r="BF78" s="16" t="str">
        <f t="shared" si="39"/>
        <v>N/D</v>
      </c>
      <c r="BG78" s="16" t="str">
        <f t="shared" si="40"/>
        <v>N/D</v>
      </c>
      <c r="BH78" s="16" t="str">
        <f t="shared" si="41"/>
        <v>N/D</v>
      </c>
      <c r="BI78" s="16">
        <f t="shared" si="42"/>
        <v>968538.6875</v>
      </c>
      <c r="BJ78" s="16">
        <f t="shared" si="43"/>
        <v>952989.4375</v>
      </c>
      <c r="BK78" s="16">
        <f t="shared" si="44"/>
        <v>805679.75</v>
      </c>
      <c r="BL78" s="16" t="str">
        <f t="shared" si="45"/>
        <v>N/D</v>
      </c>
      <c r="BM78" s="16" t="str">
        <f t="shared" si="46"/>
        <v>N/D</v>
      </c>
      <c r="BN78" s="16" t="str">
        <f t="shared" si="47"/>
        <v>N/D</v>
      </c>
    </row>
    <row r="79" spans="2:66" x14ac:dyDescent="0.3">
      <c r="B79">
        <v>9855</v>
      </c>
      <c r="C79">
        <v>2</v>
      </c>
      <c r="D79">
        <v>-0.53</v>
      </c>
      <c r="E79">
        <v>1.819</v>
      </c>
      <c r="F79" s="14">
        <v>110</v>
      </c>
      <c r="G79" s="15" t="str">
        <f>F79&amp;"_"&amp;COUNTIF($F$2:$F79,F79)</f>
        <v>110_3</v>
      </c>
      <c r="H79" t="s">
        <v>198</v>
      </c>
      <c r="I79">
        <v>7.4999999999999997E-2</v>
      </c>
      <c r="J79" s="16">
        <v>20864.031200000001</v>
      </c>
      <c r="K79" s="16">
        <v>29285.025399999999</v>
      </c>
      <c r="L79" s="16">
        <v>31364.8711</v>
      </c>
      <c r="M79" s="17">
        <f t="shared" si="24"/>
        <v>20864.031200000001</v>
      </c>
      <c r="N79" s="18">
        <f t="shared" si="27"/>
        <v>1</v>
      </c>
      <c r="O79" s="18">
        <f t="shared" si="28"/>
        <v>1.4036129988149173</v>
      </c>
      <c r="P79" s="18">
        <f t="shared" si="29"/>
        <v>1.503298705764972</v>
      </c>
      <c r="Q79" s="18"/>
      <c r="S79">
        <v>9681</v>
      </c>
      <c r="T79">
        <v>2</v>
      </c>
      <c r="U79">
        <v>-0.42</v>
      </c>
      <c r="V79">
        <v>1.881</v>
      </c>
      <c r="W79" s="14">
        <v>110</v>
      </c>
      <c r="X79" s="15" t="str">
        <f>W79&amp;"_"&amp;COUNTIF($W$2:$W79,W79)</f>
        <v>110_1</v>
      </c>
      <c r="Y79" t="s">
        <v>198</v>
      </c>
      <c r="Z79">
        <v>0.10100000000000001</v>
      </c>
      <c r="AA79" s="17">
        <v>40902.734400000001</v>
      </c>
      <c r="AB79" s="17">
        <v>52842.730499999998</v>
      </c>
      <c r="AC79" s="17">
        <v>46058.710899999998</v>
      </c>
      <c r="AD79" s="17">
        <f t="shared" si="25"/>
        <v>40902.734400000001</v>
      </c>
      <c r="AE79" s="18">
        <f t="shared" si="30"/>
        <v>1</v>
      </c>
      <c r="AF79" s="18">
        <f t="shared" si="31"/>
        <v>1.2919119289980769</v>
      </c>
      <c r="AG79" s="18">
        <f t="shared" si="32"/>
        <v>1.1260545676379035</v>
      </c>
      <c r="AH79" s="18"/>
      <c r="AJ79">
        <v>10138</v>
      </c>
      <c r="AK79">
        <v>2</v>
      </c>
      <c r="AL79">
        <v>-0.73</v>
      </c>
      <c r="AM79">
        <v>1.119</v>
      </c>
      <c r="AN79" s="14">
        <v>109</v>
      </c>
      <c r="AO79" s="15" t="str">
        <f>AN79&amp;"_"&amp;COUNTIF($AN$2:$AN79,AN79)</f>
        <v>109_5</v>
      </c>
      <c r="AP79" t="s">
        <v>190</v>
      </c>
      <c r="AQ79">
        <v>6.0000000000000001E-3</v>
      </c>
      <c r="AR79" s="17">
        <v>68463.960900000005</v>
      </c>
      <c r="AS79" s="17">
        <v>38615.058599999997</v>
      </c>
      <c r="AT79" s="17">
        <v>32593.9512</v>
      </c>
      <c r="AU79" s="17">
        <f t="shared" si="26"/>
        <v>32593.9512</v>
      </c>
      <c r="AV79" s="18">
        <f t="shared" si="33"/>
        <v>2.1005112414845857</v>
      </c>
      <c r="AW79" s="18">
        <f t="shared" si="34"/>
        <v>1.18473082207965</v>
      </c>
      <c r="AX79" s="18">
        <f t="shared" si="35"/>
        <v>1</v>
      </c>
      <c r="AZ79" t="s">
        <v>202</v>
      </c>
      <c r="BA79">
        <v>90</v>
      </c>
      <c r="BB79" t="s">
        <v>203</v>
      </c>
      <c r="BC79" s="19" t="str">
        <f t="shared" si="36"/>
        <v>N/D</v>
      </c>
      <c r="BD79" s="19" t="str">
        <f t="shared" si="37"/>
        <v>N/D</v>
      </c>
      <c r="BE79" s="19">
        <f t="shared" si="38"/>
        <v>0.35</v>
      </c>
      <c r="BF79" s="16" t="str">
        <f t="shared" si="39"/>
        <v>N/D</v>
      </c>
      <c r="BG79" s="16" t="str">
        <f t="shared" si="40"/>
        <v>N/D</v>
      </c>
      <c r="BH79" s="16" t="str">
        <f t="shared" si="41"/>
        <v>N/D</v>
      </c>
      <c r="BI79" s="16" t="str">
        <f t="shared" si="42"/>
        <v>N/D</v>
      </c>
      <c r="BJ79" s="16" t="str">
        <f t="shared" si="43"/>
        <v>N/D</v>
      </c>
      <c r="BK79" s="16" t="str">
        <f t="shared" si="44"/>
        <v>N/D</v>
      </c>
      <c r="BL79" s="16">
        <f t="shared" si="45"/>
        <v>735005.1875</v>
      </c>
      <c r="BM79" s="16">
        <f t="shared" si="46"/>
        <v>771115.5</v>
      </c>
      <c r="BN79" s="16">
        <f t="shared" si="47"/>
        <v>871139.6875</v>
      </c>
    </row>
    <row r="80" spans="2:66" x14ac:dyDescent="0.3">
      <c r="B80">
        <v>6138</v>
      </c>
      <c r="C80">
        <v>2</v>
      </c>
      <c r="D80">
        <v>0.39</v>
      </c>
      <c r="E80">
        <v>1.829</v>
      </c>
      <c r="F80" s="14">
        <v>111</v>
      </c>
      <c r="G80" s="15" t="str">
        <f>F80&amp;"_"&amp;COUNTIF($F$2:$F80,F80)</f>
        <v>111_1</v>
      </c>
      <c r="H80" t="s">
        <v>204</v>
      </c>
      <c r="I80">
        <v>0.13800000000000001</v>
      </c>
      <c r="J80" s="16">
        <v>481686.90620000003</v>
      </c>
      <c r="K80" s="16">
        <v>581205.25</v>
      </c>
      <c r="L80" s="16">
        <v>596240.8125</v>
      </c>
      <c r="M80" s="17">
        <f t="shared" si="24"/>
        <v>481686.90620000003</v>
      </c>
      <c r="N80" s="18">
        <f t="shared" si="27"/>
        <v>1</v>
      </c>
      <c r="O80" s="18">
        <f t="shared" si="28"/>
        <v>1.206603797028851</v>
      </c>
      <c r="P80" s="18">
        <f t="shared" si="29"/>
        <v>1.2378181860987443</v>
      </c>
      <c r="Q80" s="18"/>
      <c r="S80">
        <v>9731</v>
      </c>
      <c r="T80">
        <v>2</v>
      </c>
      <c r="U80">
        <v>-0.26</v>
      </c>
      <c r="V80">
        <v>1.863</v>
      </c>
      <c r="W80" s="14">
        <v>110</v>
      </c>
      <c r="X80" s="15" t="str">
        <f>W80&amp;"_"&amp;COUNTIF($W$2:$W80,W80)</f>
        <v>110_2</v>
      </c>
      <c r="Y80" t="s">
        <v>198</v>
      </c>
      <c r="Z80">
        <v>3.9E-2</v>
      </c>
      <c r="AA80" s="17">
        <v>35311.722699999998</v>
      </c>
      <c r="AB80" s="17">
        <v>55990.140599999999</v>
      </c>
      <c r="AC80" s="17">
        <v>41672.468800000002</v>
      </c>
      <c r="AD80" s="17">
        <f t="shared" si="25"/>
        <v>35311.722699999998</v>
      </c>
      <c r="AE80" s="18">
        <f t="shared" si="30"/>
        <v>1</v>
      </c>
      <c r="AF80" s="18">
        <f t="shared" si="31"/>
        <v>1.5855964059210286</v>
      </c>
      <c r="AG80" s="18">
        <f t="shared" si="32"/>
        <v>1.180131288242134</v>
      </c>
      <c r="AH80" s="18"/>
      <c r="AJ80">
        <v>9580</v>
      </c>
      <c r="AK80">
        <v>2</v>
      </c>
      <c r="AL80">
        <v>-0.5</v>
      </c>
      <c r="AM80">
        <v>1.8680000000000001</v>
      </c>
      <c r="AN80" s="14">
        <v>110</v>
      </c>
      <c r="AO80" s="15" t="str">
        <f>AN80&amp;"_"&amp;COUNTIF($AN$2:$AN80,AN80)</f>
        <v>110_1</v>
      </c>
      <c r="AP80" t="s">
        <v>198</v>
      </c>
      <c r="AQ80">
        <v>0.124</v>
      </c>
      <c r="AR80" s="17">
        <v>21589.127</v>
      </c>
      <c r="AS80" s="17">
        <v>23602.162100000001</v>
      </c>
      <c r="AT80" s="17">
        <v>26215.554700000001</v>
      </c>
      <c r="AU80" s="17">
        <f t="shared" si="26"/>
        <v>21589.127</v>
      </c>
      <c r="AV80" s="18">
        <f t="shared" si="33"/>
        <v>1</v>
      </c>
      <c r="AW80" s="18">
        <f t="shared" si="34"/>
        <v>1.0932430060743077</v>
      </c>
      <c r="AX80" s="18">
        <f t="shared" si="35"/>
        <v>1.2142943389975889</v>
      </c>
      <c r="AZ80" t="s">
        <v>205</v>
      </c>
      <c r="BA80">
        <v>97</v>
      </c>
      <c r="BB80" t="s">
        <v>206</v>
      </c>
      <c r="BC80" s="19">
        <f t="shared" si="36"/>
        <v>7.1999999999999995E-2</v>
      </c>
      <c r="BD80" s="19">
        <f t="shared" si="37"/>
        <v>7.5999999999999998E-2</v>
      </c>
      <c r="BE80" s="19">
        <f t="shared" si="38"/>
        <v>5.5E-2</v>
      </c>
      <c r="BF80" s="16">
        <f t="shared" si="39"/>
        <v>5818.4395000000004</v>
      </c>
      <c r="BG80" s="16">
        <f t="shared" si="40"/>
        <v>23972.636699999999</v>
      </c>
      <c r="BH80" s="16">
        <f t="shared" si="41"/>
        <v>19610.035199999998</v>
      </c>
      <c r="BI80" s="16">
        <f t="shared" si="42"/>
        <v>0</v>
      </c>
      <c r="BJ80" s="16">
        <f t="shared" si="43"/>
        <v>23140.1289</v>
      </c>
      <c r="BK80" s="16">
        <f t="shared" si="44"/>
        <v>16476.8066</v>
      </c>
      <c r="BL80" s="16">
        <f t="shared" si="45"/>
        <v>6810.9214000000002</v>
      </c>
      <c r="BM80" s="16">
        <f t="shared" si="46"/>
        <v>22715.089800000002</v>
      </c>
      <c r="BN80" s="16">
        <f t="shared" si="47"/>
        <v>21753.017599999999</v>
      </c>
    </row>
    <row r="81" spans="2:66" x14ac:dyDescent="0.3">
      <c r="B81">
        <v>5762</v>
      </c>
      <c r="C81">
        <v>2</v>
      </c>
      <c r="D81">
        <v>-0.05</v>
      </c>
      <c r="E81">
        <v>1.643</v>
      </c>
      <c r="F81" s="14">
        <v>111</v>
      </c>
      <c r="G81" s="15" t="str">
        <f>F81&amp;"_"&amp;COUNTIF($F$2:$F81,F81)</f>
        <v>111_2</v>
      </c>
      <c r="H81" t="s">
        <v>204</v>
      </c>
      <c r="I81">
        <v>0.14199999999999999</v>
      </c>
      <c r="J81" s="16">
        <v>5779920</v>
      </c>
      <c r="K81" s="16">
        <v>7847255</v>
      </c>
      <c r="L81" s="16">
        <v>7802280.5</v>
      </c>
      <c r="M81" s="17">
        <f t="shared" si="24"/>
        <v>5779920</v>
      </c>
      <c r="N81" s="18">
        <f t="shared" si="27"/>
        <v>1</v>
      </c>
      <c r="O81" s="18">
        <f t="shared" si="28"/>
        <v>1.3576753657490068</v>
      </c>
      <c r="P81" s="18">
        <f t="shared" si="29"/>
        <v>1.3498942026879264</v>
      </c>
      <c r="Q81" s="18"/>
      <c r="S81">
        <v>9784</v>
      </c>
      <c r="T81">
        <v>2</v>
      </c>
      <c r="U81">
        <v>-0.08</v>
      </c>
      <c r="V81">
        <v>1.84</v>
      </c>
      <c r="W81" s="14">
        <v>110</v>
      </c>
      <c r="X81" s="15" t="str">
        <f>W81&amp;"_"&amp;COUNTIF($W$2:$W81,W81)</f>
        <v>110_3</v>
      </c>
      <c r="Y81" t="s">
        <v>198</v>
      </c>
      <c r="Z81">
        <v>0.105</v>
      </c>
      <c r="AA81" s="17">
        <v>18418.716799999998</v>
      </c>
      <c r="AB81" s="17">
        <v>30537.410199999998</v>
      </c>
      <c r="AC81" s="17">
        <v>29771.988300000001</v>
      </c>
      <c r="AD81" s="17">
        <f t="shared" si="25"/>
        <v>18418.716799999998</v>
      </c>
      <c r="AE81" s="18">
        <f t="shared" si="30"/>
        <v>1</v>
      </c>
      <c r="AF81" s="18">
        <f t="shared" si="31"/>
        <v>1.6579553576718222</v>
      </c>
      <c r="AG81" s="18">
        <f t="shared" si="32"/>
        <v>1.6163986136102599</v>
      </c>
      <c r="AH81" s="18"/>
      <c r="AJ81">
        <v>9622</v>
      </c>
      <c r="AK81">
        <v>2</v>
      </c>
      <c r="AL81">
        <v>-0.38</v>
      </c>
      <c r="AM81">
        <v>1.857</v>
      </c>
      <c r="AN81" s="14">
        <v>110</v>
      </c>
      <c r="AO81" s="15" t="str">
        <f>AN81&amp;"_"&amp;COUNTIF($AN$2:$AN81,AN81)</f>
        <v>110_2</v>
      </c>
      <c r="AP81" t="s">
        <v>198</v>
      </c>
      <c r="AQ81">
        <v>0.13300000000000001</v>
      </c>
      <c r="AR81" s="17">
        <v>37072.363299999997</v>
      </c>
      <c r="AS81" s="17">
        <v>50718.621099999997</v>
      </c>
      <c r="AT81" s="17">
        <v>55706.621099999997</v>
      </c>
      <c r="AU81" s="17">
        <f t="shared" si="26"/>
        <v>37072.363299999997</v>
      </c>
      <c r="AV81" s="18">
        <f t="shared" si="33"/>
        <v>1</v>
      </c>
      <c r="AW81" s="18">
        <f t="shared" si="34"/>
        <v>1.3680978655061897</v>
      </c>
      <c r="AX81" s="18">
        <f t="shared" si="35"/>
        <v>1.5026455327168204</v>
      </c>
      <c r="AZ81" t="s">
        <v>207</v>
      </c>
      <c r="BA81">
        <v>97</v>
      </c>
      <c r="BB81" t="s">
        <v>206</v>
      </c>
      <c r="BC81" s="19" t="str">
        <f t="shared" si="36"/>
        <v>N/D</v>
      </c>
      <c r="BD81" s="19">
        <f t="shared" si="37"/>
        <v>3.5999999999999997E-2</v>
      </c>
      <c r="BE81" s="19">
        <f t="shared" si="38"/>
        <v>2E-3</v>
      </c>
      <c r="BF81" s="16" t="str">
        <f t="shared" si="39"/>
        <v>N/D</v>
      </c>
      <c r="BG81" s="16" t="str">
        <f t="shared" si="40"/>
        <v>N/D</v>
      </c>
      <c r="BH81" s="16" t="str">
        <f t="shared" si="41"/>
        <v>N/D</v>
      </c>
      <c r="BI81" s="16">
        <f t="shared" si="42"/>
        <v>5799.5092999999997</v>
      </c>
      <c r="BJ81" s="16">
        <f t="shared" si="43"/>
        <v>17410.607400000001</v>
      </c>
      <c r="BK81" s="16">
        <f t="shared" si="44"/>
        <v>15010.252899999999</v>
      </c>
      <c r="BL81" s="16">
        <f t="shared" si="45"/>
        <v>6918.3711000000003</v>
      </c>
      <c r="BM81" s="16">
        <f t="shared" si="46"/>
        <v>19658.7012</v>
      </c>
      <c r="BN81" s="16">
        <f t="shared" si="47"/>
        <v>25673.605500000001</v>
      </c>
    </row>
    <row r="82" spans="2:66" x14ac:dyDescent="0.3">
      <c r="B82">
        <v>12392</v>
      </c>
      <c r="C82">
        <v>2</v>
      </c>
      <c r="D82">
        <v>0.08</v>
      </c>
      <c r="E82">
        <v>1.8939999999999999</v>
      </c>
      <c r="F82" s="14">
        <v>115</v>
      </c>
      <c r="G82" s="15" t="str">
        <f>F82&amp;"_"&amp;COUNTIF($F$2:$F82,F82)</f>
        <v>115_1</v>
      </c>
      <c r="H82" t="s">
        <v>208</v>
      </c>
      <c r="I82">
        <v>0.154</v>
      </c>
      <c r="J82" s="16">
        <v>1980910</v>
      </c>
      <c r="K82" s="16">
        <v>3123308</v>
      </c>
      <c r="L82" s="16">
        <v>3221407.25</v>
      </c>
      <c r="M82" s="17">
        <f t="shared" si="24"/>
        <v>1980910</v>
      </c>
      <c r="N82" s="18">
        <f t="shared" si="27"/>
        <v>1</v>
      </c>
      <c r="O82" s="18">
        <f t="shared" si="28"/>
        <v>1.5767036362076015</v>
      </c>
      <c r="P82" s="18">
        <f t="shared" si="29"/>
        <v>1.6262259517090629</v>
      </c>
      <c r="Q82" s="18"/>
      <c r="S82">
        <v>6099</v>
      </c>
      <c r="T82">
        <v>2</v>
      </c>
      <c r="U82">
        <v>0.37</v>
      </c>
      <c r="V82">
        <v>1.788</v>
      </c>
      <c r="W82" s="14">
        <v>111</v>
      </c>
      <c r="X82" s="15" t="str">
        <f>W82&amp;"_"&amp;COUNTIF($W$2:$W82,W82)</f>
        <v>111_1</v>
      </c>
      <c r="Y82" t="s">
        <v>204</v>
      </c>
      <c r="Z82">
        <v>0.14899999999999999</v>
      </c>
      <c r="AA82" s="17">
        <v>402288.84379999997</v>
      </c>
      <c r="AB82" s="17">
        <v>423766.8125</v>
      </c>
      <c r="AC82" s="17">
        <v>375497.75</v>
      </c>
      <c r="AD82" s="17">
        <f t="shared" si="25"/>
        <v>375497.75</v>
      </c>
      <c r="AE82" s="18">
        <f t="shared" si="30"/>
        <v>1.0713482139373671</v>
      </c>
      <c r="AF82" s="18">
        <f t="shared" si="31"/>
        <v>1.1285468754473229</v>
      </c>
      <c r="AG82" s="18">
        <f t="shared" si="32"/>
        <v>1</v>
      </c>
      <c r="AH82" s="18"/>
      <c r="AJ82">
        <v>9672</v>
      </c>
      <c r="AK82">
        <v>2</v>
      </c>
      <c r="AL82">
        <v>-0.12</v>
      </c>
      <c r="AM82">
        <v>1.853</v>
      </c>
      <c r="AN82" s="14">
        <v>110</v>
      </c>
      <c r="AO82" s="15" t="str">
        <f>AN82&amp;"_"&amp;COUNTIF($AN$2:$AN82,AN82)</f>
        <v>110_3</v>
      </c>
      <c r="AP82" t="s">
        <v>198</v>
      </c>
      <c r="AQ82">
        <v>4.3999999999999997E-2</v>
      </c>
      <c r="AR82" s="17">
        <v>42262.574200000003</v>
      </c>
      <c r="AS82" s="17">
        <v>53303.152300000002</v>
      </c>
      <c r="AT82" s="17">
        <v>51892.718800000002</v>
      </c>
      <c r="AU82" s="17">
        <f t="shared" si="26"/>
        <v>42262.574200000003</v>
      </c>
      <c r="AV82" s="18">
        <f t="shared" si="33"/>
        <v>1</v>
      </c>
      <c r="AW82" s="18">
        <f t="shared" si="34"/>
        <v>1.2612377099358041</v>
      </c>
      <c r="AX82" s="18">
        <f t="shared" si="35"/>
        <v>1.2278646008268943</v>
      </c>
      <c r="AZ82" t="s">
        <v>209</v>
      </c>
      <c r="BA82">
        <v>98</v>
      </c>
      <c r="BB82" t="s">
        <v>210</v>
      </c>
      <c r="BC82" s="19">
        <f t="shared" si="36"/>
        <v>3.4000000000000002E-2</v>
      </c>
      <c r="BD82" s="19">
        <f t="shared" si="37"/>
        <v>0.03</v>
      </c>
      <c r="BE82" s="19">
        <f t="shared" si="38"/>
        <v>3.1E-2</v>
      </c>
      <c r="BF82" s="16">
        <f t="shared" si="39"/>
        <v>721323.875</v>
      </c>
      <c r="BG82" s="16">
        <f t="shared" si="40"/>
        <v>36152.906199999998</v>
      </c>
      <c r="BH82" s="16">
        <f t="shared" si="41"/>
        <v>27876.929700000001</v>
      </c>
      <c r="BI82" s="16">
        <f t="shared" si="42"/>
        <v>265599.65620000003</v>
      </c>
      <c r="BJ82" s="16">
        <f t="shared" si="43"/>
        <v>44208.746099999997</v>
      </c>
      <c r="BK82" s="16">
        <f t="shared" si="44"/>
        <v>48061.421900000001</v>
      </c>
      <c r="BL82" s="16">
        <f t="shared" si="45"/>
        <v>160681.20310000001</v>
      </c>
      <c r="BM82" s="16">
        <f t="shared" si="46"/>
        <v>38589.316400000003</v>
      </c>
      <c r="BN82" s="16">
        <f t="shared" si="47"/>
        <v>29482.464800000002</v>
      </c>
    </row>
    <row r="83" spans="2:66" x14ac:dyDescent="0.3">
      <c r="B83">
        <v>12434</v>
      </c>
      <c r="C83">
        <v>2</v>
      </c>
      <c r="D83">
        <v>-0.17</v>
      </c>
      <c r="E83">
        <v>1.806</v>
      </c>
      <c r="F83" s="14">
        <v>115</v>
      </c>
      <c r="G83" s="15" t="str">
        <f>F83&amp;"_"&amp;COUNTIF($F$2:$F83,F83)</f>
        <v>115_2</v>
      </c>
      <c r="H83" t="s">
        <v>208</v>
      </c>
      <c r="I83">
        <v>8.6999999999999994E-2</v>
      </c>
      <c r="J83" s="16">
        <v>519408.6875</v>
      </c>
      <c r="K83" s="16">
        <v>819071.25</v>
      </c>
      <c r="L83" s="16">
        <v>866134.0625</v>
      </c>
      <c r="M83" s="17">
        <f t="shared" si="24"/>
        <v>519408.6875</v>
      </c>
      <c r="N83" s="18">
        <f t="shared" si="27"/>
        <v>1</v>
      </c>
      <c r="O83" s="18">
        <f t="shared" si="28"/>
        <v>1.5769302087385668</v>
      </c>
      <c r="P83" s="18">
        <f t="shared" si="29"/>
        <v>1.6675386518251103</v>
      </c>
      <c r="Q83" s="18"/>
      <c r="S83">
        <v>5980</v>
      </c>
      <c r="T83">
        <v>2</v>
      </c>
      <c r="U83">
        <v>0.16</v>
      </c>
      <c r="V83">
        <v>1.67</v>
      </c>
      <c r="W83" s="14">
        <v>111</v>
      </c>
      <c r="X83" s="15" t="str">
        <f>W83&amp;"_"&amp;COUNTIF($W$2:$W83,W83)</f>
        <v>111_2</v>
      </c>
      <c r="Y83" t="s">
        <v>204</v>
      </c>
      <c r="Z83">
        <v>9.6000000000000002E-2</v>
      </c>
      <c r="AA83" s="17">
        <v>411841.3125</v>
      </c>
      <c r="AB83" s="17">
        <v>351143.375</v>
      </c>
      <c r="AC83" s="17">
        <v>289745.90620000003</v>
      </c>
      <c r="AD83" s="17">
        <f t="shared" si="25"/>
        <v>289745.90620000003</v>
      </c>
      <c r="AE83" s="18">
        <f t="shared" si="30"/>
        <v>1.4213878563506688</v>
      </c>
      <c r="AF83" s="18">
        <f t="shared" si="31"/>
        <v>1.2119010743075684</v>
      </c>
      <c r="AG83" s="18">
        <f t="shared" si="32"/>
        <v>1</v>
      </c>
      <c r="AH83" s="18"/>
      <c r="AJ83">
        <v>9735</v>
      </c>
      <c r="AK83">
        <v>2</v>
      </c>
      <c r="AL83">
        <v>0.5</v>
      </c>
      <c r="AM83">
        <v>1.698</v>
      </c>
      <c r="AN83" s="14">
        <v>110</v>
      </c>
      <c r="AO83" s="15" t="str">
        <f>AN83&amp;"_"&amp;COUNTIF($AN$2:$AN83,AN83)</f>
        <v>110_4</v>
      </c>
      <c r="AP83" t="s">
        <v>198</v>
      </c>
      <c r="AQ83">
        <v>7.9000000000000001E-2</v>
      </c>
      <c r="AR83" s="17">
        <v>21586.154299999998</v>
      </c>
      <c r="AS83" s="17">
        <v>21700.675800000001</v>
      </c>
      <c r="AT83" s="17">
        <v>17228.320299999999</v>
      </c>
      <c r="AU83" s="17">
        <f t="shared" si="26"/>
        <v>17228.320299999999</v>
      </c>
      <c r="AV83" s="18">
        <f t="shared" si="33"/>
        <v>1.2529459589859147</v>
      </c>
      <c r="AW83" s="18">
        <f t="shared" si="34"/>
        <v>1.2595932407873798</v>
      </c>
      <c r="AX83" s="18">
        <f t="shared" si="35"/>
        <v>1</v>
      </c>
      <c r="AZ83" t="s">
        <v>211</v>
      </c>
      <c r="BA83">
        <v>98</v>
      </c>
      <c r="BB83" t="s">
        <v>210</v>
      </c>
      <c r="BC83" s="19" t="str">
        <f t="shared" si="36"/>
        <v>N/D</v>
      </c>
      <c r="BD83" s="19">
        <f t="shared" si="37"/>
        <v>0.03</v>
      </c>
      <c r="BE83" s="19">
        <f t="shared" si="38"/>
        <v>2.3E-2</v>
      </c>
      <c r="BF83" s="16" t="str">
        <f t="shared" si="39"/>
        <v>N/D</v>
      </c>
      <c r="BG83" s="16" t="str">
        <f t="shared" si="40"/>
        <v>N/D</v>
      </c>
      <c r="BH83" s="16" t="str">
        <f t="shared" si="41"/>
        <v>N/D</v>
      </c>
      <c r="BI83" s="16">
        <f t="shared" si="42"/>
        <v>711806.125</v>
      </c>
      <c r="BJ83" s="16">
        <f t="shared" si="43"/>
        <v>63883.558599999997</v>
      </c>
      <c r="BK83" s="16">
        <f t="shared" si="44"/>
        <v>41113.015599999999</v>
      </c>
      <c r="BL83" s="16">
        <f t="shared" si="45"/>
        <v>76011.343800000002</v>
      </c>
      <c r="BM83" s="16">
        <f t="shared" si="46"/>
        <v>38559.843800000002</v>
      </c>
      <c r="BN83" s="16">
        <f t="shared" si="47"/>
        <v>38941.933599999997</v>
      </c>
    </row>
    <row r="84" spans="2:66" x14ac:dyDescent="0.3">
      <c r="B84">
        <v>11964</v>
      </c>
      <c r="C84">
        <v>2</v>
      </c>
      <c r="D84">
        <v>-0.61</v>
      </c>
      <c r="E84">
        <v>1.0669999999999999</v>
      </c>
      <c r="F84" s="14">
        <v>118</v>
      </c>
      <c r="G84" s="15" t="str">
        <f>F84&amp;"_"&amp;COUNTIF($F$2:$F84,F84)</f>
        <v>118_1</v>
      </c>
      <c r="H84" t="s">
        <v>212</v>
      </c>
      <c r="I84">
        <v>4.2000000000000003E-2</v>
      </c>
      <c r="J84" s="16">
        <v>94688.835900000005</v>
      </c>
      <c r="K84" s="16">
        <v>129582.75780000001</v>
      </c>
      <c r="L84" s="16">
        <v>129898.3906</v>
      </c>
      <c r="M84" s="17">
        <f t="shared" si="24"/>
        <v>94688.835900000005</v>
      </c>
      <c r="N84" s="18">
        <f t="shared" si="27"/>
        <v>1</v>
      </c>
      <c r="O84" s="18">
        <f t="shared" si="28"/>
        <v>1.3685114677811769</v>
      </c>
      <c r="P84" s="18">
        <f t="shared" si="29"/>
        <v>1.3718448364618663</v>
      </c>
      <c r="Q84" s="18"/>
      <c r="S84">
        <v>5666</v>
      </c>
      <c r="T84">
        <v>2</v>
      </c>
      <c r="U84">
        <v>7.0000000000000007E-2</v>
      </c>
      <c r="V84">
        <v>1.641</v>
      </c>
      <c r="W84" s="14">
        <v>111</v>
      </c>
      <c r="X84" s="15" t="str">
        <f>W84&amp;"_"&amp;COUNTIF($W$2:$W84,W84)</f>
        <v>111_3</v>
      </c>
      <c r="Y84" t="s">
        <v>204</v>
      </c>
      <c r="Z84">
        <v>1.7000000000000001E-2</v>
      </c>
      <c r="AA84" s="17">
        <v>5776280</v>
      </c>
      <c r="AB84" s="17">
        <v>5325317.5</v>
      </c>
      <c r="AC84" s="17">
        <v>5112677.5</v>
      </c>
      <c r="AD84" s="17">
        <f t="shared" si="25"/>
        <v>5112677.5</v>
      </c>
      <c r="AE84" s="18">
        <f t="shared" si="30"/>
        <v>1.1297954936527876</v>
      </c>
      <c r="AF84" s="18">
        <f t="shared" si="31"/>
        <v>1.0415907320577134</v>
      </c>
      <c r="AG84" s="18">
        <f t="shared" si="32"/>
        <v>1</v>
      </c>
      <c r="AH84" s="18"/>
      <c r="AJ84">
        <v>5651</v>
      </c>
      <c r="AK84">
        <v>2</v>
      </c>
      <c r="AL84">
        <v>-0.1</v>
      </c>
      <c r="AM84">
        <v>1.7689999999999999</v>
      </c>
      <c r="AN84" s="14">
        <v>111</v>
      </c>
      <c r="AO84" s="15" t="str">
        <f>AN84&amp;"_"&amp;COUNTIF($AN$2:$AN84,AN84)</f>
        <v>111_1</v>
      </c>
      <c r="AP84" t="s">
        <v>204</v>
      </c>
      <c r="AQ84">
        <v>0.14699999999999999</v>
      </c>
      <c r="AR84" s="17">
        <v>3891724</v>
      </c>
      <c r="AS84" s="17">
        <v>3498091</v>
      </c>
      <c r="AT84" s="17">
        <v>3400238.75</v>
      </c>
      <c r="AU84" s="17">
        <f t="shared" si="26"/>
        <v>3400238.75</v>
      </c>
      <c r="AV84" s="18">
        <f t="shared" si="33"/>
        <v>1.1445443353058664</v>
      </c>
      <c r="AW84" s="18">
        <f t="shared" si="34"/>
        <v>1.0287780527176216</v>
      </c>
      <c r="AX84" s="18">
        <f t="shared" si="35"/>
        <v>1</v>
      </c>
      <c r="AZ84" t="s">
        <v>213</v>
      </c>
      <c r="BA84">
        <v>99</v>
      </c>
      <c r="BB84" t="s">
        <v>214</v>
      </c>
      <c r="BC84" s="19">
        <f t="shared" si="36"/>
        <v>8.5999999999999993E-2</v>
      </c>
      <c r="BD84" s="19">
        <f t="shared" si="37"/>
        <v>0.16300000000000001</v>
      </c>
      <c r="BE84" s="19">
        <f t="shared" si="38"/>
        <v>2.1999999999999999E-2</v>
      </c>
      <c r="BF84" s="16">
        <f t="shared" si="39"/>
        <v>2727218.5</v>
      </c>
      <c r="BG84" s="16">
        <f t="shared" si="40"/>
        <v>4113705.5</v>
      </c>
      <c r="BH84" s="16">
        <f t="shared" si="41"/>
        <v>4232966.5</v>
      </c>
      <c r="BI84" s="16">
        <f t="shared" si="42"/>
        <v>652844.0625</v>
      </c>
      <c r="BJ84" s="16">
        <f t="shared" si="43"/>
        <v>724956.9375</v>
      </c>
      <c r="BK84" s="16">
        <f t="shared" si="44"/>
        <v>669714.0625</v>
      </c>
      <c r="BL84" s="16">
        <f t="shared" si="45"/>
        <v>6571131.5</v>
      </c>
      <c r="BM84" s="16">
        <f t="shared" si="46"/>
        <v>6366215.5</v>
      </c>
      <c r="BN84" s="16">
        <f t="shared" si="47"/>
        <v>6939609</v>
      </c>
    </row>
    <row r="85" spans="2:66" x14ac:dyDescent="0.3">
      <c r="B85">
        <v>12002</v>
      </c>
      <c r="C85">
        <v>2</v>
      </c>
      <c r="D85">
        <v>-0.61</v>
      </c>
      <c r="E85">
        <v>1.0129999999999999</v>
      </c>
      <c r="F85" s="14">
        <v>118</v>
      </c>
      <c r="G85" s="15" t="str">
        <f>F85&amp;"_"&amp;COUNTIF($F$2:$F85,F85)</f>
        <v>118_2</v>
      </c>
      <c r="H85" t="s">
        <v>212</v>
      </c>
      <c r="I85">
        <v>2.1000000000000001E-2</v>
      </c>
      <c r="J85" s="16">
        <v>140581.6875</v>
      </c>
      <c r="K85" s="16">
        <v>197085.625</v>
      </c>
      <c r="L85" s="16">
        <v>224232.4062</v>
      </c>
      <c r="M85" s="17">
        <f t="shared" si="24"/>
        <v>140581.6875</v>
      </c>
      <c r="N85" s="18">
        <f t="shared" si="27"/>
        <v>1</v>
      </c>
      <c r="O85" s="18">
        <f t="shared" si="28"/>
        <v>1.4019295720859803</v>
      </c>
      <c r="P85" s="18">
        <f t="shared" si="29"/>
        <v>1.5950328253101955</v>
      </c>
      <c r="Q85" s="18"/>
      <c r="S85">
        <v>6055</v>
      </c>
      <c r="T85">
        <v>2</v>
      </c>
      <c r="U85">
        <v>0.34</v>
      </c>
      <c r="V85">
        <v>1.431</v>
      </c>
      <c r="W85" s="14">
        <v>111</v>
      </c>
      <c r="X85" s="15" t="str">
        <f>W85&amp;"_"&amp;COUNTIF($W$2:$W85,W85)</f>
        <v>111_4</v>
      </c>
      <c r="Y85" t="s">
        <v>204</v>
      </c>
      <c r="Z85">
        <v>0.108</v>
      </c>
      <c r="AA85" s="17">
        <v>668284.5625</v>
      </c>
      <c r="AB85" s="17">
        <v>597739.3125</v>
      </c>
      <c r="AC85" s="17">
        <v>517348.375</v>
      </c>
      <c r="AD85" s="17">
        <f t="shared" si="25"/>
        <v>517348.375</v>
      </c>
      <c r="AE85" s="18">
        <f t="shared" si="30"/>
        <v>1.291749611661581</v>
      </c>
      <c r="AF85" s="18">
        <f t="shared" si="31"/>
        <v>1.1553903353808737</v>
      </c>
      <c r="AG85" s="18">
        <f t="shared" si="32"/>
        <v>1</v>
      </c>
      <c r="AH85" s="18"/>
      <c r="AJ85">
        <v>5912</v>
      </c>
      <c r="AK85">
        <v>2</v>
      </c>
      <c r="AL85">
        <v>0.26</v>
      </c>
      <c r="AM85">
        <v>1.6879999999999999</v>
      </c>
      <c r="AN85" s="14">
        <v>111</v>
      </c>
      <c r="AO85" s="15" t="str">
        <f>AN85&amp;"_"&amp;COUNTIF($AN$2:$AN85,AN85)</f>
        <v>111_2</v>
      </c>
      <c r="AP85" t="s">
        <v>204</v>
      </c>
      <c r="AQ85">
        <v>8.2000000000000003E-2</v>
      </c>
      <c r="AR85" s="17">
        <v>401371.625</v>
      </c>
      <c r="AS85" s="17">
        <v>300809.0625</v>
      </c>
      <c r="AT85" s="17">
        <v>287523.375</v>
      </c>
      <c r="AU85" s="17">
        <f t="shared" si="26"/>
        <v>287523.375</v>
      </c>
      <c r="AV85" s="18">
        <f t="shared" si="33"/>
        <v>1.3959617196340992</v>
      </c>
      <c r="AW85" s="18">
        <f t="shared" si="34"/>
        <v>1.0462073300996833</v>
      </c>
      <c r="AX85" s="18">
        <f t="shared" si="35"/>
        <v>1</v>
      </c>
      <c r="AZ85" t="s">
        <v>215</v>
      </c>
      <c r="BA85">
        <v>99</v>
      </c>
      <c r="BB85" t="s">
        <v>214</v>
      </c>
      <c r="BC85" s="19">
        <f t="shared" si="36"/>
        <v>0.28799999999999998</v>
      </c>
      <c r="BD85" s="19">
        <f t="shared" si="37"/>
        <v>4.1000000000000002E-2</v>
      </c>
      <c r="BE85" s="19">
        <f t="shared" si="38"/>
        <v>0.185</v>
      </c>
      <c r="BF85" s="16">
        <f t="shared" si="39"/>
        <v>1797160.875</v>
      </c>
      <c r="BG85" s="16">
        <f t="shared" si="40"/>
        <v>2861198.75</v>
      </c>
      <c r="BH85" s="16">
        <f t="shared" si="41"/>
        <v>3030453.75</v>
      </c>
      <c r="BI85" s="16">
        <f t="shared" si="42"/>
        <v>5567190.5</v>
      </c>
      <c r="BJ85" s="16">
        <f t="shared" si="43"/>
        <v>6658006.5</v>
      </c>
      <c r="BK85" s="16">
        <f t="shared" si="44"/>
        <v>6241855</v>
      </c>
      <c r="BL85" s="16">
        <f t="shared" si="45"/>
        <v>3650453</v>
      </c>
      <c r="BM85" s="16">
        <f t="shared" si="46"/>
        <v>3614882.5</v>
      </c>
      <c r="BN85" s="16">
        <f t="shared" si="47"/>
        <v>3792856.25</v>
      </c>
    </row>
    <row r="86" spans="2:66" x14ac:dyDescent="0.3">
      <c r="B86">
        <v>7060</v>
      </c>
      <c r="C86">
        <v>2</v>
      </c>
      <c r="D86">
        <v>0.49</v>
      </c>
      <c r="E86">
        <v>1.5740000000000001</v>
      </c>
      <c r="F86" s="14">
        <v>120</v>
      </c>
      <c r="G86" s="15" t="str">
        <f>F86&amp;"_"&amp;COUNTIF($F$2:$F86,F86)</f>
        <v>120_1</v>
      </c>
      <c r="H86" t="s">
        <v>216</v>
      </c>
      <c r="I86">
        <v>2.8000000000000001E-2</v>
      </c>
      <c r="J86" s="16">
        <v>194846.95310000001</v>
      </c>
      <c r="K86" s="16">
        <v>168531.0938</v>
      </c>
      <c r="L86" s="16">
        <v>152539.67189999999</v>
      </c>
      <c r="M86" s="17">
        <f t="shared" si="24"/>
        <v>152539.67189999999</v>
      </c>
      <c r="N86" s="18">
        <f t="shared" si="27"/>
        <v>1.2773526432371987</v>
      </c>
      <c r="O86" s="18">
        <f t="shared" si="28"/>
        <v>1.1048345109230566</v>
      </c>
      <c r="P86" s="18">
        <f t="shared" si="29"/>
        <v>1</v>
      </c>
      <c r="Q86" s="18"/>
      <c r="S86">
        <v>12355</v>
      </c>
      <c r="T86">
        <v>2</v>
      </c>
      <c r="U86">
        <v>-0.28000000000000003</v>
      </c>
      <c r="V86">
        <v>2.028</v>
      </c>
      <c r="W86" s="14">
        <v>115</v>
      </c>
      <c r="X86" s="15" t="str">
        <f>W86&amp;"_"&amp;COUNTIF($W$2:$W86,W86)</f>
        <v>115_1</v>
      </c>
      <c r="Y86" t="s">
        <v>208</v>
      </c>
      <c r="Z86">
        <v>4.3999999999999997E-2</v>
      </c>
      <c r="AA86" s="17">
        <v>546548.5625</v>
      </c>
      <c r="AB86" s="17">
        <v>666302.3125</v>
      </c>
      <c r="AC86" s="17">
        <v>557004.4375</v>
      </c>
      <c r="AD86" s="17">
        <f t="shared" si="25"/>
        <v>546548.5625</v>
      </c>
      <c r="AE86" s="18">
        <f t="shared" si="30"/>
        <v>1</v>
      </c>
      <c r="AF86" s="18">
        <f t="shared" si="31"/>
        <v>1.2191090750513134</v>
      </c>
      <c r="AG86" s="18">
        <f t="shared" si="32"/>
        <v>1.0191307336939524</v>
      </c>
      <c r="AH86" s="18"/>
      <c r="AJ86">
        <v>5983</v>
      </c>
      <c r="AK86">
        <v>2</v>
      </c>
      <c r="AL86">
        <v>0.24</v>
      </c>
      <c r="AM86">
        <v>1.536</v>
      </c>
      <c r="AN86" s="14">
        <v>111</v>
      </c>
      <c r="AO86" s="15" t="str">
        <f>AN86&amp;"_"&amp;COUNTIF($AN$2:$AN86,AN86)</f>
        <v>111_3</v>
      </c>
      <c r="AP86" t="s">
        <v>204</v>
      </c>
      <c r="AQ86">
        <v>0.11799999999999999</v>
      </c>
      <c r="AR86" s="17">
        <v>622544.625</v>
      </c>
      <c r="AS86" s="17">
        <v>539724.875</v>
      </c>
      <c r="AT86" s="17">
        <v>535911.5</v>
      </c>
      <c r="AU86" s="17">
        <f t="shared" si="26"/>
        <v>535911.5</v>
      </c>
      <c r="AV86" s="18">
        <f t="shared" si="33"/>
        <v>1.1616556558312334</v>
      </c>
      <c r="AW86" s="18">
        <f t="shared" si="34"/>
        <v>1.0071156804808257</v>
      </c>
      <c r="AX86" s="18">
        <f t="shared" si="35"/>
        <v>1</v>
      </c>
      <c r="AZ86" t="s">
        <v>217</v>
      </c>
      <c r="BA86">
        <v>99</v>
      </c>
      <c r="BB86" t="s">
        <v>214</v>
      </c>
      <c r="BC86" s="19">
        <f t="shared" si="36"/>
        <v>0.16300000000000001</v>
      </c>
      <c r="BD86" s="19" t="str">
        <f t="shared" si="37"/>
        <v>N/D</v>
      </c>
      <c r="BE86" s="19">
        <f t="shared" si="38"/>
        <v>3.1E-2</v>
      </c>
      <c r="BF86" s="16">
        <f t="shared" si="39"/>
        <v>299624.625</v>
      </c>
      <c r="BG86" s="16">
        <f t="shared" si="40"/>
        <v>414690.96879999997</v>
      </c>
      <c r="BH86" s="16">
        <f t="shared" si="41"/>
        <v>412711.375</v>
      </c>
      <c r="BI86" s="16" t="str">
        <f t="shared" si="42"/>
        <v>N/D</v>
      </c>
      <c r="BJ86" s="16" t="str">
        <f t="shared" si="43"/>
        <v>N/D</v>
      </c>
      <c r="BK86" s="16" t="str">
        <f t="shared" si="44"/>
        <v>N/D</v>
      </c>
      <c r="BL86" s="16">
        <f t="shared" si="45"/>
        <v>467370.34379999997</v>
      </c>
      <c r="BM86" s="16">
        <f t="shared" si="46"/>
        <v>454576.78120000003</v>
      </c>
      <c r="BN86" s="16">
        <f t="shared" si="47"/>
        <v>441655.5625</v>
      </c>
    </row>
    <row r="87" spans="2:66" x14ac:dyDescent="0.3">
      <c r="B87">
        <v>7103</v>
      </c>
      <c r="C87">
        <v>2</v>
      </c>
      <c r="D87">
        <v>0.23</v>
      </c>
      <c r="E87">
        <v>1.216</v>
      </c>
      <c r="F87" s="14">
        <v>120</v>
      </c>
      <c r="G87" s="15" t="str">
        <f>F87&amp;"_"&amp;COUNTIF($F$2:$F87,F87)</f>
        <v>120_2</v>
      </c>
      <c r="H87" t="s">
        <v>216</v>
      </c>
      <c r="I87">
        <v>3.3000000000000002E-2</v>
      </c>
      <c r="J87" s="16">
        <v>433799.28120000003</v>
      </c>
      <c r="K87" s="16">
        <v>366697.84379999997</v>
      </c>
      <c r="L87" s="16">
        <v>371229.65620000003</v>
      </c>
      <c r="M87" s="17">
        <f t="shared" si="24"/>
        <v>366697.84379999997</v>
      </c>
      <c r="N87" s="18">
        <f t="shared" si="27"/>
        <v>1.1829883609476519</v>
      </c>
      <c r="O87" s="18">
        <f t="shared" si="28"/>
        <v>1</v>
      </c>
      <c r="P87" s="18">
        <f t="shared" si="29"/>
        <v>1.0123584375436681</v>
      </c>
      <c r="Q87" s="18"/>
      <c r="S87">
        <v>11838</v>
      </c>
      <c r="T87">
        <v>2</v>
      </c>
      <c r="U87">
        <v>0.41</v>
      </c>
      <c r="V87">
        <v>1.6479999999999999</v>
      </c>
      <c r="W87" s="14">
        <v>115</v>
      </c>
      <c r="X87" s="15" t="str">
        <f>W87&amp;"_"&amp;COUNTIF($W$2:$W87,W87)</f>
        <v>115_2</v>
      </c>
      <c r="Y87" t="s">
        <v>208</v>
      </c>
      <c r="Z87">
        <v>4.0000000000000001E-3</v>
      </c>
      <c r="AA87" s="17">
        <v>2572303.5</v>
      </c>
      <c r="AB87" s="17">
        <v>2604910.25</v>
      </c>
      <c r="AC87" s="17">
        <v>2244049.25</v>
      </c>
      <c r="AD87" s="17">
        <f t="shared" si="25"/>
        <v>2244049.25</v>
      </c>
      <c r="AE87" s="18">
        <f t="shared" si="30"/>
        <v>1.1462776496549707</v>
      </c>
      <c r="AF87" s="18">
        <f t="shared" si="31"/>
        <v>1.160807968006941</v>
      </c>
      <c r="AG87" s="18">
        <f t="shared" si="32"/>
        <v>1</v>
      </c>
      <c r="AH87" s="18"/>
      <c r="AJ87">
        <v>5874</v>
      </c>
      <c r="AK87">
        <v>2</v>
      </c>
      <c r="AL87">
        <v>0.35</v>
      </c>
      <c r="AM87">
        <v>1.448</v>
      </c>
      <c r="AN87" s="14">
        <v>111</v>
      </c>
      <c r="AO87" s="15" t="str">
        <f>AN87&amp;"_"&amp;COUNTIF($AN$2:$AN87,AN87)</f>
        <v>111_4</v>
      </c>
      <c r="AP87" t="s">
        <v>204</v>
      </c>
      <c r="AQ87">
        <v>8.2000000000000003E-2</v>
      </c>
      <c r="AR87" s="17">
        <v>406831.09379999997</v>
      </c>
      <c r="AS87" s="17">
        <v>224070.1875</v>
      </c>
      <c r="AT87" s="17">
        <v>211325.375</v>
      </c>
      <c r="AU87" s="17">
        <f t="shared" si="26"/>
        <v>211325.375</v>
      </c>
      <c r="AV87" s="18">
        <f t="shared" si="33"/>
        <v>1.9251407636210274</v>
      </c>
      <c r="AW87" s="18">
        <f t="shared" si="34"/>
        <v>1.0603089548522036</v>
      </c>
      <c r="AX87" s="18">
        <f t="shared" si="35"/>
        <v>1</v>
      </c>
      <c r="AZ87" t="s">
        <v>218</v>
      </c>
      <c r="BA87">
        <v>99</v>
      </c>
      <c r="BB87" t="s">
        <v>214</v>
      </c>
      <c r="BC87" s="19">
        <f t="shared" si="36"/>
        <v>0.185</v>
      </c>
      <c r="BD87" s="19" t="str">
        <f t="shared" si="37"/>
        <v>N/D</v>
      </c>
      <c r="BE87" s="19" t="str">
        <f t="shared" si="38"/>
        <v>N/D</v>
      </c>
      <c r="BF87" s="16">
        <f t="shared" si="39"/>
        <v>267085.65620000003</v>
      </c>
      <c r="BG87" s="16">
        <f t="shared" si="40"/>
        <v>331781.1875</v>
      </c>
      <c r="BH87" s="16">
        <f t="shared" si="41"/>
        <v>361340.78120000003</v>
      </c>
      <c r="BI87" s="16" t="str">
        <f t="shared" si="42"/>
        <v>N/D</v>
      </c>
      <c r="BJ87" s="16" t="str">
        <f t="shared" si="43"/>
        <v>N/D</v>
      </c>
      <c r="BK87" s="16" t="str">
        <f t="shared" si="44"/>
        <v>N/D</v>
      </c>
      <c r="BL87" s="16" t="str">
        <f t="shared" si="45"/>
        <v>N/D</v>
      </c>
      <c r="BM87" s="16" t="str">
        <f t="shared" si="46"/>
        <v>N/D</v>
      </c>
      <c r="BN87" s="16" t="str">
        <f t="shared" si="47"/>
        <v>N/D</v>
      </c>
    </row>
    <row r="88" spans="2:66" x14ac:dyDescent="0.3">
      <c r="B88">
        <v>7143</v>
      </c>
      <c r="C88">
        <v>2</v>
      </c>
      <c r="D88">
        <v>0.21</v>
      </c>
      <c r="E88">
        <v>1.155</v>
      </c>
      <c r="F88" s="14">
        <v>120</v>
      </c>
      <c r="G88" s="15" t="str">
        <f>F88&amp;"_"&amp;COUNTIF($F$2:$F88,F88)</f>
        <v>120_3</v>
      </c>
      <c r="H88" t="s">
        <v>216</v>
      </c>
      <c r="I88">
        <v>4.2999999999999997E-2</v>
      </c>
      <c r="J88" s="16">
        <v>595228.3125</v>
      </c>
      <c r="K88" s="16">
        <v>272126</v>
      </c>
      <c r="L88" s="16">
        <v>265248.6875</v>
      </c>
      <c r="M88" s="17">
        <f t="shared" si="24"/>
        <v>265248.6875</v>
      </c>
      <c r="N88" s="18">
        <f t="shared" si="27"/>
        <v>2.2440386721988963</v>
      </c>
      <c r="O88" s="18">
        <f t="shared" si="28"/>
        <v>1.0259277908773818</v>
      </c>
      <c r="P88" s="18">
        <f t="shared" si="29"/>
        <v>1</v>
      </c>
      <c r="Q88" s="18"/>
      <c r="S88">
        <v>12316</v>
      </c>
      <c r="T88">
        <v>2</v>
      </c>
      <c r="U88">
        <v>0.06</v>
      </c>
      <c r="V88">
        <v>1.643</v>
      </c>
      <c r="W88" s="14">
        <v>115</v>
      </c>
      <c r="X88" s="15" t="str">
        <f>W88&amp;"_"&amp;COUNTIF($W$2:$W88,W88)</f>
        <v>115_3</v>
      </c>
      <c r="Y88" t="s">
        <v>208</v>
      </c>
      <c r="Z88">
        <v>4.5999999999999999E-2</v>
      </c>
      <c r="AA88" s="17">
        <v>1995154.625</v>
      </c>
      <c r="AB88" s="17">
        <v>2394826</v>
      </c>
      <c r="AC88" s="17">
        <v>2302767</v>
      </c>
      <c r="AD88" s="17">
        <f t="shared" si="25"/>
        <v>1995154.625</v>
      </c>
      <c r="AE88" s="18">
        <f t="shared" si="30"/>
        <v>1</v>
      </c>
      <c r="AF88" s="18">
        <f t="shared" si="31"/>
        <v>1.2003210026892026</v>
      </c>
      <c r="AG88" s="18">
        <f t="shared" si="32"/>
        <v>1.1541797167725785</v>
      </c>
      <c r="AH88" s="18"/>
      <c r="AJ88">
        <v>6028</v>
      </c>
      <c r="AK88">
        <v>2</v>
      </c>
      <c r="AL88">
        <v>0.28000000000000003</v>
      </c>
      <c r="AM88">
        <v>1.32</v>
      </c>
      <c r="AN88" s="14">
        <v>111</v>
      </c>
      <c r="AO88" s="15" t="str">
        <f>AN88&amp;"_"&amp;COUNTIF($AN$2:$AN88,AN88)</f>
        <v>111_5</v>
      </c>
      <c r="AP88" t="s">
        <v>204</v>
      </c>
      <c r="AQ88">
        <v>9.0999999999999998E-2</v>
      </c>
      <c r="AR88" s="17">
        <v>405883.25</v>
      </c>
      <c r="AS88" s="17">
        <v>378148.84379999997</v>
      </c>
      <c r="AT88" s="17">
        <v>373174.84379999997</v>
      </c>
      <c r="AU88" s="17">
        <f t="shared" si="26"/>
        <v>373174.84379999997</v>
      </c>
      <c r="AV88" s="18">
        <f t="shared" si="33"/>
        <v>1.0876490115650181</v>
      </c>
      <c r="AW88" s="18">
        <f t="shared" si="34"/>
        <v>1.0133288727325516</v>
      </c>
      <c r="AX88" s="18">
        <f t="shared" si="35"/>
        <v>1</v>
      </c>
      <c r="AZ88" t="s">
        <v>219</v>
      </c>
      <c r="BA88">
        <v>100</v>
      </c>
      <c r="BB88" t="s">
        <v>220</v>
      </c>
      <c r="BC88" s="19">
        <f t="shared" si="36"/>
        <v>1.4E-2</v>
      </c>
      <c r="BD88" s="19">
        <f t="shared" si="37"/>
        <v>1.0999999999999999E-2</v>
      </c>
      <c r="BE88" s="19" t="str">
        <f t="shared" si="38"/>
        <v>N/D</v>
      </c>
      <c r="BF88" s="16">
        <f t="shared" si="39"/>
        <v>95104.695300000007</v>
      </c>
      <c r="BG88" s="16">
        <f t="shared" si="40"/>
        <v>114624.4375</v>
      </c>
      <c r="BH88" s="16">
        <f t="shared" si="41"/>
        <v>78800.140599999999</v>
      </c>
      <c r="BI88" s="16">
        <f t="shared" si="42"/>
        <v>97768.367199999993</v>
      </c>
      <c r="BJ88" s="16">
        <f t="shared" si="43"/>
        <v>88141.507800000007</v>
      </c>
      <c r="BK88" s="16">
        <f t="shared" si="44"/>
        <v>75375.015599999999</v>
      </c>
      <c r="BL88" s="16" t="str">
        <f t="shared" si="45"/>
        <v>N/D</v>
      </c>
      <c r="BM88" s="16" t="str">
        <f t="shared" si="46"/>
        <v>N/D</v>
      </c>
      <c r="BN88" s="16" t="str">
        <f t="shared" si="47"/>
        <v>N/D</v>
      </c>
    </row>
    <row r="89" spans="2:66" x14ac:dyDescent="0.3">
      <c r="B89">
        <v>10274</v>
      </c>
      <c r="C89">
        <v>2</v>
      </c>
      <c r="D89">
        <v>0.12</v>
      </c>
      <c r="E89">
        <v>2.1</v>
      </c>
      <c r="F89" s="14">
        <v>123</v>
      </c>
      <c r="G89" s="15" t="str">
        <f>F89&amp;"_"&amp;COUNTIF($F$2:$F89,F89)</f>
        <v>123_1</v>
      </c>
      <c r="H89" t="s">
        <v>221</v>
      </c>
      <c r="I89">
        <v>0.21299999999999999</v>
      </c>
      <c r="J89" s="16">
        <v>1270311.5</v>
      </c>
      <c r="K89" s="16">
        <v>1590065.5</v>
      </c>
      <c r="L89" s="16">
        <v>1650716.75</v>
      </c>
      <c r="M89" s="17">
        <f t="shared" si="24"/>
        <v>1270311.5</v>
      </c>
      <c r="N89" s="18">
        <f t="shared" si="27"/>
        <v>1</v>
      </c>
      <c r="O89" s="18">
        <f t="shared" si="28"/>
        <v>1.2517130640791649</v>
      </c>
      <c r="P89" s="18">
        <f t="shared" si="29"/>
        <v>1.29945824311596</v>
      </c>
      <c r="Q89" s="18"/>
      <c r="S89">
        <v>11761</v>
      </c>
      <c r="T89">
        <v>2</v>
      </c>
      <c r="U89">
        <v>0.35</v>
      </c>
      <c r="V89">
        <v>1.35</v>
      </c>
      <c r="W89" s="14">
        <v>115</v>
      </c>
      <c r="X89" s="15" t="str">
        <f>W89&amp;"_"&amp;COUNTIF($W$2:$W89,W89)</f>
        <v>115_4</v>
      </c>
      <c r="Y89" t="s">
        <v>208</v>
      </c>
      <c r="Z89">
        <v>3.0000000000000001E-3</v>
      </c>
      <c r="AA89" s="17">
        <v>250767.4062</v>
      </c>
      <c r="AB89" s="17">
        <v>279666.46879999997</v>
      </c>
      <c r="AC89" s="17">
        <v>256252.2812</v>
      </c>
      <c r="AD89" s="17">
        <f t="shared" si="25"/>
        <v>250767.4062</v>
      </c>
      <c r="AE89" s="18">
        <f t="shared" si="30"/>
        <v>1</v>
      </c>
      <c r="AF89" s="18">
        <f t="shared" si="31"/>
        <v>1.1152424991665444</v>
      </c>
      <c r="AG89" s="18">
        <f t="shared" si="32"/>
        <v>1.0218723600611219</v>
      </c>
      <c r="AH89" s="18"/>
      <c r="AJ89">
        <v>12165</v>
      </c>
      <c r="AK89">
        <v>2</v>
      </c>
      <c r="AL89">
        <v>0.19</v>
      </c>
      <c r="AM89">
        <v>1.8120000000000001</v>
      </c>
      <c r="AN89" s="14">
        <v>115</v>
      </c>
      <c r="AO89" s="15" t="str">
        <f>AN89&amp;"_"&amp;COUNTIF($AN$2:$AN89,AN89)</f>
        <v>115_1</v>
      </c>
      <c r="AP89" t="s">
        <v>208</v>
      </c>
      <c r="AQ89">
        <v>7.3999999999999996E-2</v>
      </c>
      <c r="AR89" s="17">
        <v>2020810.875</v>
      </c>
      <c r="AS89" s="17">
        <v>2236460.75</v>
      </c>
      <c r="AT89" s="17">
        <v>2063385</v>
      </c>
      <c r="AU89" s="17">
        <f t="shared" si="26"/>
        <v>2020810.875</v>
      </c>
      <c r="AV89" s="18">
        <f t="shared" si="33"/>
        <v>1</v>
      </c>
      <c r="AW89" s="18">
        <f t="shared" si="34"/>
        <v>1.1067145261676208</v>
      </c>
      <c r="AX89" s="18">
        <f t="shared" si="35"/>
        <v>1.0210678423828257</v>
      </c>
      <c r="AZ89" t="s">
        <v>222</v>
      </c>
      <c r="BA89">
        <v>101</v>
      </c>
      <c r="BB89" t="s">
        <v>223</v>
      </c>
      <c r="BC89" s="19">
        <f t="shared" si="36"/>
        <v>0.115</v>
      </c>
      <c r="BD89" s="19">
        <f t="shared" si="37"/>
        <v>0.127</v>
      </c>
      <c r="BE89" s="19">
        <f t="shared" si="38"/>
        <v>0.108</v>
      </c>
      <c r="BF89" s="16">
        <f t="shared" si="39"/>
        <v>267854.75</v>
      </c>
      <c r="BG89" s="16">
        <f t="shared" si="40"/>
        <v>607203.25</v>
      </c>
      <c r="BH89" s="16">
        <f t="shared" si="41"/>
        <v>669174.625</v>
      </c>
      <c r="BI89" s="16">
        <f t="shared" si="42"/>
        <v>291714.9375</v>
      </c>
      <c r="BJ89" s="16">
        <f t="shared" si="43"/>
        <v>612801.375</v>
      </c>
      <c r="BK89" s="16">
        <f t="shared" si="44"/>
        <v>516185</v>
      </c>
      <c r="BL89" s="16">
        <f t="shared" si="45"/>
        <v>167643.82810000001</v>
      </c>
      <c r="BM89" s="16">
        <f t="shared" si="46"/>
        <v>327813.1875</v>
      </c>
      <c r="BN89" s="16">
        <f t="shared" si="47"/>
        <v>336804.125</v>
      </c>
    </row>
    <row r="90" spans="2:66" x14ac:dyDescent="0.3">
      <c r="B90">
        <v>10196</v>
      </c>
      <c r="C90">
        <v>2</v>
      </c>
      <c r="D90">
        <v>0.56999999999999995</v>
      </c>
      <c r="E90">
        <v>2.052</v>
      </c>
      <c r="F90" s="14">
        <v>123</v>
      </c>
      <c r="G90" s="15" t="str">
        <f>F90&amp;"_"&amp;COUNTIF($F$2:$F90,F90)</f>
        <v>123_2</v>
      </c>
      <c r="H90" t="s">
        <v>221</v>
      </c>
      <c r="I90">
        <v>0.20799999999999999</v>
      </c>
      <c r="J90" s="16">
        <v>173054.35939999999</v>
      </c>
      <c r="K90" s="16">
        <v>209729.76560000001</v>
      </c>
      <c r="L90" s="16">
        <v>229511.6562</v>
      </c>
      <c r="M90" s="17">
        <f t="shared" si="24"/>
        <v>173054.35939999999</v>
      </c>
      <c r="N90" s="18">
        <f t="shared" si="27"/>
        <v>1</v>
      </c>
      <c r="O90" s="18">
        <f t="shared" si="28"/>
        <v>1.2119299758015807</v>
      </c>
      <c r="P90" s="18">
        <f t="shared" si="29"/>
        <v>1.3262402461038494</v>
      </c>
      <c r="Q90" s="18"/>
      <c r="S90">
        <v>12623</v>
      </c>
      <c r="T90">
        <v>2</v>
      </c>
      <c r="U90">
        <v>-1.53</v>
      </c>
      <c r="V90">
        <v>1.1060000000000001</v>
      </c>
      <c r="W90" s="14">
        <v>116</v>
      </c>
      <c r="X90" s="15" t="str">
        <f>W90&amp;"_"&amp;COUNTIF($W$2:$W90,W90)</f>
        <v>116_1</v>
      </c>
      <c r="Y90" t="s">
        <v>224</v>
      </c>
      <c r="Z90">
        <v>2E-3</v>
      </c>
      <c r="AA90" s="17">
        <v>17530.162100000001</v>
      </c>
      <c r="AB90" s="17">
        <v>26733.8105</v>
      </c>
      <c r="AC90" s="17">
        <v>21901.6895</v>
      </c>
      <c r="AD90" s="17">
        <f t="shared" si="25"/>
        <v>17530.162100000001</v>
      </c>
      <c r="AE90" s="18">
        <f t="shared" si="30"/>
        <v>1</v>
      </c>
      <c r="AF90" s="18">
        <f t="shared" si="31"/>
        <v>1.5250178719111787</v>
      </c>
      <c r="AG90" s="18">
        <f t="shared" si="32"/>
        <v>1.2493717613712196</v>
      </c>
      <c r="AH90" s="18"/>
      <c r="AJ90">
        <v>11672</v>
      </c>
      <c r="AK90">
        <v>2</v>
      </c>
      <c r="AL90">
        <v>0.5</v>
      </c>
      <c r="AM90">
        <v>1.694</v>
      </c>
      <c r="AN90" s="14">
        <v>115</v>
      </c>
      <c r="AO90" s="15" t="str">
        <f>AN90&amp;"_"&amp;COUNTIF($AN$2:$AN90,AN90)</f>
        <v>115_2</v>
      </c>
      <c r="AP90" t="s">
        <v>208</v>
      </c>
      <c r="AQ90">
        <v>4.0000000000000001E-3</v>
      </c>
      <c r="AR90" s="17">
        <v>2031714.625</v>
      </c>
      <c r="AS90" s="17">
        <v>1848103.375</v>
      </c>
      <c r="AT90" s="17">
        <v>1748605.5</v>
      </c>
      <c r="AU90" s="17">
        <f t="shared" si="26"/>
        <v>1748605.5</v>
      </c>
      <c r="AV90" s="18">
        <f t="shared" si="33"/>
        <v>1.1619056585376175</v>
      </c>
      <c r="AW90" s="18">
        <f t="shared" si="34"/>
        <v>1.0569012707554677</v>
      </c>
      <c r="AX90" s="18">
        <f t="shared" si="35"/>
        <v>1</v>
      </c>
      <c r="AZ90" t="s">
        <v>225</v>
      </c>
      <c r="BA90">
        <v>101</v>
      </c>
      <c r="BB90" t="s">
        <v>223</v>
      </c>
      <c r="BC90" s="19">
        <f t="shared" si="36"/>
        <v>4.1000000000000002E-2</v>
      </c>
      <c r="BD90" s="19">
        <f t="shared" si="37"/>
        <v>0.13300000000000001</v>
      </c>
      <c r="BE90" s="19">
        <f t="shared" si="38"/>
        <v>4.1000000000000002E-2</v>
      </c>
      <c r="BF90" s="16">
        <f t="shared" si="39"/>
        <v>149584.25</v>
      </c>
      <c r="BG90" s="16">
        <f t="shared" si="40"/>
        <v>367941.53120000003</v>
      </c>
      <c r="BH90" s="16">
        <f t="shared" si="41"/>
        <v>382398.0625</v>
      </c>
      <c r="BI90" s="16">
        <f t="shared" si="42"/>
        <v>136774.20310000001</v>
      </c>
      <c r="BJ90" s="16">
        <f t="shared" si="43"/>
        <v>218563.29689999999</v>
      </c>
      <c r="BK90" s="16">
        <f t="shared" si="44"/>
        <v>208436.6562</v>
      </c>
      <c r="BL90" s="16">
        <f t="shared" si="45"/>
        <v>221556.375</v>
      </c>
      <c r="BM90" s="16">
        <f t="shared" si="46"/>
        <v>462892.9375</v>
      </c>
      <c r="BN90" s="16">
        <f t="shared" si="47"/>
        <v>509395.34379999997</v>
      </c>
    </row>
    <row r="91" spans="2:66" x14ac:dyDescent="0.3">
      <c r="B91">
        <v>10236</v>
      </c>
      <c r="C91">
        <v>2</v>
      </c>
      <c r="D91">
        <v>0.32</v>
      </c>
      <c r="E91">
        <v>1.895</v>
      </c>
      <c r="F91" s="14">
        <v>123</v>
      </c>
      <c r="G91" s="15" t="str">
        <f>F91&amp;"_"&amp;COUNTIF($F$2:$F91,F91)</f>
        <v>123_3</v>
      </c>
      <c r="H91" t="s">
        <v>221</v>
      </c>
      <c r="I91">
        <v>0.23300000000000001</v>
      </c>
      <c r="J91" s="16">
        <v>801629.875</v>
      </c>
      <c r="K91" s="16">
        <v>1055311.5</v>
      </c>
      <c r="L91" s="16">
        <v>1196198.25</v>
      </c>
      <c r="M91" s="17">
        <f t="shared" si="24"/>
        <v>801629.875</v>
      </c>
      <c r="N91" s="18">
        <f t="shared" si="27"/>
        <v>1</v>
      </c>
      <c r="O91" s="18">
        <f t="shared" si="28"/>
        <v>1.3164572989498426</v>
      </c>
      <c r="P91" s="18">
        <f t="shared" si="29"/>
        <v>1.4922076725246798</v>
      </c>
      <c r="Q91" s="18"/>
      <c r="S91">
        <v>11949</v>
      </c>
      <c r="T91">
        <v>2</v>
      </c>
      <c r="U91">
        <v>-0.55000000000000004</v>
      </c>
      <c r="V91">
        <v>1.3180000000000001</v>
      </c>
      <c r="W91" s="14">
        <v>118</v>
      </c>
      <c r="X91" s="15" t="str">
        <f>W91&amp;"_"&amp;COUNTIF($W$2:$W91,W91)</f>
        <v>118_1</v>
      </c>
      <c r="Y91" t="s">
        <v>212</v>
      </c>
      <c r="Z91">
        <v>2.8000000000000001E-2</v>
      </c>
      <c r="AA91" s="17">
        <v>168040.4688</v>
      </c>
      <c r="AB91" s="17">
        <v>225845.10939999999</v>
      </c>
      <c r="AC91" s="17">
        <v>210717.4062</v>
      </c>
      <c r="AD91" s="17">
        <f t="shared" si="25"/>
        <v>168040.4688</v>
      </c>
      <c r="AE91" s="18">
        <f t="shared" si="30"/>
        <v>1</v>
      </c>
      <c r="AF91" s="18">
        <f t="shared" si="31"/>
        <v>1.3439923788167865</v>
      </c>
      <c r="AG91" s="18">
        <f t="shared" si="32"/>
        <v>1.2539682119715676</v>
      </c>
      <c r="AH91" s="18"/>
      <c r="AJ91">
        <v>11572</v>
      </c>
      <c r="AK91">
        <v>2</v>
      </c>
      <c r="AL91">
        <v>0.39</v>
      </c>
      <c r="AM91">
        <v>1.0349999999999999</v>
      </c>
      <c r="AN91" s="14">
        <v>115</v>
      </c>
      <c r="AO91" s="15" t="str">
        <f>AN91&amp;"_"&amp;COUNTIF($AN$2:$AN91,AN91)</f>
        <v>115_3</v>
      </c>
      <c r="AP91" t="s">
        <v>208</v>
      </c>
      <c r="AQ91">
        <v>8.6999999999999994E-2</v>
      </c>
      <c r="AR91" s="17">
        <v>158213.0625</v>
      </c>
      <c r="AS91" s="17">
        <v>189850.95310000001</v>
      </c>
      <c r="AT91" s="17">
        <v>179539.3438</v>
      </c>
      <c r="AU91" s="17">
        <f t="shared" si="26"/>
        <v>158213.0625</v>
      </c>
      <c r="AV91" s="18">
        <f t="shared" si="33"/>
        <v>1</v>
      </c>
      <c r="AW91" s="18">
        <f t="shared" si="34"/>
        <v>1.1999701548031156</v>
      </c>
      <c r="AX91" s="18">
        <f t="shared" si="35"/>
        <v>1.1347946937061535</v>
      </c>
      <c r="AZ91" t="s">
        <v>226</v>
      </c>
      <c r="BA91">
        <v>102</v>
      </c>
      <c r="BB91" t="s">
        <v>227</v>
      </c>
      <c r="BC91" s="19">
        <f t="shared" si="36"/>
        <v>0.21199999999999999</v>
      </c>
      <c r="BD91" s="19">
        <f t="shared" si="37"/>
        <v>0.187</v>
      </c>
      <c r="BE91" s="19">
        <f t="shared" si="38"/>
        <v>2.1000000000000001E-2</v>
      </c>
      <c r="BF91" s="16">
        <f t="shared" si="39"/>
        <v>179082.9062</v>
      </c>
      <c r="BG91" s="16">
        <f t="shared" si="40"/>
        <v>487085.84379999997</v>
      </c>
      <c r="BH91" s="16">
        <f t="shared" si="41"/>
        <v>503040.75</v>
      </c>
      <c r="BI91" s="16">
        <f t="shared" si="42"/>
        <v>411839.71879999997</v>
      </c>
      <c r="BJ91" s="16">
        <f t="shared" si="43"/>
        <v>735214.75</v>
      </c>
      <c r="BK91" s="16">
        <f t="shared" si="44"/>
        <v>697557</v>
      </c>
      <c r="BL91" s="16">
        <f t="shared" si="45"/>
        <v>286967.78120000003</v>
      </c>
      <c r="BM91" s="16">
        <f t="shared" si="46"/>
        <v>374774.5625</v>
      </c>
      <c r="BN91" s="16">
        <f t="shared" si="47"/>
        <v>401968.71879999997</v>
      </c>
    </row>
    <row r="92" spans="2:66" x14ac:dyDescent="0.3">
      <c r="B92">
        <v>10314</v>
      </c>
      <c r="C92">
        <v>2</v>
      </c>
      <c r="D92">
        <v>0.04</v>
      </c>
      <c r="E92">
        <v>1.657</v>
      </c>
      <c r="F92" s="14">
        <v>123</v>
      </c>
      <c r="G92" s="15" t="str">
        <f>F92&amp;"_"&amp;COUNTIF($F$2:$F92,F92)</f>
        <v>123_4</v>
      </c>
      <c r="H92" t="s">
        <v>221</v>
      </c>
      <c r="I92">
        <v>0.25</v>
      </c>
      <c r="J92" s="16">
        <v>891230.375</v>
      </c>
      <c r="K92" s="16">
        <v>1113962.25</v>
      </c>
      <c r="L92" s="16">
        <v>1219278.5</v>
      </c>
      <c r="M92" s="17">
        <f t="shared" si="24"/>
        <v>891230.375</v>
      </c>
      <c r="N92" s="18">
        <f t="shared" si="27"/>
        <v>1</v>
      </c>
      <c r="O92" s="18">
        <f t="shared" si="28"/>
        <v>1.2499150402049526</v>
      </c>
      <c r="P92" s="18">
        <f t="shared" si="29"/>
        <v>1.3680845426750632</v>
      </c>
      <c r="Q92" s="18"/>
      <c r="S92">
        <v>11904</v>
      </c>
      <c r="T92">
        <v>2</v>
      </c>
      <c r="U92">
        <v>-0.5</v>
      </c>
      <c r="V92">
        <v>1.304</v>
      </c>
      <c r="W92" s="14">
        <v>118</v>
      </c>
      <c r="X92" s="15" t="str">
        <f>W92&amp;"_"&amp;COUNTIF($W$2:$W92,W92)</f>
        <v>118_2</v>
      </c>
      <c r="Y92" t="s">
        <v>212</v>
      </c>
      <c r="Z92">
        <v>1.9E-2</v>
      </c>
      <c r="AA92" s="17">
        <v>90739.203099999999</v>
      </c>
      <c r="AB92" s="17">
        <v>107986.33590000001</v>
      </c>
      <c r="AC92" s="17">
        <v>104626.25</v>
      </c>
      <c r="AD92" s="17">
        <f t="shared" si="25"/>
        <v>90739.203099999999</v>
      </c>
      <c r="AE92" s="18">
        <f t="shared" si="30"/>
        <v>1</v>
      </c>
      <c r="AF92" s="18">
        <f t="shared" si="31"/>
        <v>1.1900736639817373</v>
      </c>
      <c r="AG92" s="18">
        <f t="shared" si="32"/>
        <v>1.1530435184084178</v>
      </c>
      <c r="AH92" s="18"/>
      <c r="AJ92">
        <v>11765</v>
      </c>
      <c r="AK92">
        <v>2</v>
      </c>
      <c r="AL92">
        <v>-0.54</v>
      </c>
      <c r="AM92">
        <v>1.284</v>
      </c>
      <c r="AN92" s="14">
        <v>118</v>
      </c>
      <c r="AO92" s="15" t="str">
        <f>AN92&amp;"_"&amp;COUNTIF($AN$2:$AN92,AN92)</f>
        <v>118_1</v>
      </c>
      <c r="AP92" t="s">
        <v>212</v>
      </c>
      <c r="AQ92">
        <v>2.3E-2</v>
      </c>
      <c r="AR92" s="17">
        <v>142227.82810000001</v>
      </c>
      <c r="AS92" s="17">
        <v>153168.26560000001</v>
      </c>
      <c r="AT92" s="17">
        <v>150982.20310000001</v>
      </c>
      <c r="AU92" s="17">
        <f t="shared" si="26"/>
        <v>142227.82810000001</v>
      </c>
      <c r="AV92" s="18">
        <f t="shared" si="33"/>
        <v>1</v>
      </c>
      <c r="AW92" s="18">
        <f t="shared" si="34"/>
        <v>1.0769219191922681</v>
      </c>
      <c r="AX92" s="18">
        <f t="shared" si="35"/>
        <v>1.0615517730738659</v>
      </c>
      <c r="AZ92" t="s">
        <v>228</v>
      </c>
      <c r="BA92">
        <v>102</v>
      </c>
      <c r="BB92" t="s">
        <v>227</v>
      </c>
      <c r="BC92" s="19">
        <f t="shared" si="36"/>
        <v>6.3E-2</v>
      </c>
      <c r="BD92" s="19">
        <f t="shared" si="37"/>
        <v>1E-3</v>
      </c>
      <c r="BE92" s="19">
        <f t="shared" si="38"/>
        <v>6.4000000000000001E-2</v>
      </c>
      <c r="BF92" s="16">
        <f t="shared" si="39"/>
        <v>183106.7812</v>
      </c>
      <c r="BG92" s="16">
        <f t="shared" si="40"/>
        <v>628575.625</v>
      </c>
      <c r="BH92" s="16">
        <f t="shared" si="41"/>
        <v>578403.4375</v>
      </c>
      <c r="BI92" s="16">
        <f t="shared" si="42"/>
        <v>166678.4688</v>
      </c>
      <c r="BJ92" s="16">
        <f t="shared" si="43"/>
        <v>211402.98439999999</v>
      </c>
      <c r="BK92" s="16">
        <f t="shared" si="44"/>
        <v>168738.57810000001</v>
      </c>
      <c r="BL92" s="16">
        <f t="shared" si="45"/>
        <v>488452.5625</v>
      </c>
      <c r="BM92" s="16">
        <f t="shared" si="46"/>
        <v>743991.0625</v>
      </c>
      <c r="BN92" s="16">
        <f t="shared" si="47"/>
        <v>623877.5625</v>
      </c>
    </row>
    <row r="93" spans="2:66" x14ac:dyDescent="0.3">
      <c r="B93">
        <v>9679</v>
      </c>
      <c r="C93">
        <v>2</v>
      </c>
      <c r="D93">
        <v>0.12</v>
      </c>
      <c r="E93">
        <v>1.4079999999999999</v>
      </c>
      <c r="F93" s="14">
        <v>123</v>
      </c>
      <c r="G93" s="15" t="str">
        <f>F93&amp;"_"&amp;COUNTIF($F$2:$F93,F93)</f>
        <v>123_5</v>
      </c>
      <c r="H93" t="s">
        <v>221</v>
      </c>
      <c r="I93">
        <v>4.0000000000000001E-3</v>
      </c>
      <c r="J93" s="16">
        <v>342545.65620000003</v>
      </c>
      <c r="K93" s="16">
        <v>401306.5625</v>
      </c>
      <c r="L93" s="16">
        <v>423406.90620000003</v>
      </c>
      <c r="M93" s="17">
        <f t="shared" si="24"/>
        <v>342545.65620000003</v>
      </c>
      <c r="N93" s="18">
        <f t="shared" si="27"/>
        <v>1</v>
      </c>
      <c r="O93" s="18">
        <f t="shared" si="28"/>
        <v>1.1715418229262018</v>
      </c>
      <c r="P93" s="18">
        <f t="shared" si="29"/>
        <v>1.2360597734533467</v>
      </c>
      <c r="Q93" s="18"/>
      <c r="S93">
        <v>11993</v>
      </c>
      <c r="T93">
        <v>2</v>
      </c>
      <c r="U93">
        <v>-0.43</v>
      </c>
      <c r="V93">
        <v>1.272</v>
      </c>
      <c r="W93" s="14">
        <v>118</v>
      </c>
      <c r="X93" s="15" t="str">
        <f>W93&amp;"_"&amp;COUNTIF($W$2:$W93,W93)</f>
        <v>118_3</v>
      </c>
      <c r="Y93" t="s">
        <v>212</v>
      </c>
      <c r="Z93">
        <v>8.5999999999999993E-2</v>
      </c>
      <c r="AA93" s="17">
        <v>72431.218800000002</v>
      </c>
      <c r="AB93" s="17">
        <v>83847.835900000005</v>
      </c>
      <c r="AC93" s="17">
        <v>82283.117199999993</v>
      </c>
      <c r="AD93" s="17">
        <f t="shared" si="25"/>
        <v>72431.218800000002</v>
      </c>
      <c r="AE93" s="18">
        <f t="shared" si="30"/>
        <v>1</v>
      </c>
      <c r="AF93" s="18">
        <f t="shared" si="31"/>
        <v>1.1576201158719146</v>
      </c>
      <c r="AG93" s="18">
        <f t="shared" si="32"/>
        <v>1.1360172942443982</v>
      </c>
      <c r="AH93" s="18"/>
      <c r="AJ93">
        <v>11808</v>
      </c>
      <c r="AK93">
        <v>2</v>
      </c>
      <c r="AL93">
        <v>-0.45</v>
      </c>
      <c r="AM93">
        <v>1.0820000000000001</v>
      </c>
      <c r="AN93" s="14">
        <v>118</v>
      </c>
      <c r="AO93" s="15" t="str">
        <f>AN93&amp;"_"&amp;COUNTIF($AN$2:$AN93,AN93)</f>
        <v>118_2</v>
      </c>
      <c r="AP93" t="s">
        <v>212</v>
      </c>
      <c r="AQ93">
        <v>3.6999999999999998E-2</v>
      </c>
      <c r="AR93" s="17">
        <v>87529.406199999998</v>
      </c>
      <c r="AS93" s="17">
        <v>121843.0781</v>
      </c>
      <c r="AT93" s="17">
        <v>101570.0938</v>
      </c>
      <c r="AU93" s="17">
        <f t="shared" si="26"/>
        <v>87529.406199999998</v>
      </c>
      <c r="AV93" s="18">
        <f t="shared" si="33"/>
        <v>1</v>
      </c>
      <c r="AW93" s="18">
        <f t="shared" si="34"/>
        <v>1.3920245022752136</v>
      </c>
      <c r="AX93" s="18">
        <f t="shared" si="35"/>
        <v>1.1604110916497912</v>
      </c>
      <c r="AZ93" t="s">
        <v>229</v>
      </c>
      <c r="BA93">
        <v>102</v>
      </c>
      <c r="BB93" t="s">
        <v>227</v>
      </c>
      <c r="BC93" s="19" t="str">
        <f t="shared" si="36"/>
        <v>N/D</v>
      </c>
      <c r="BD93" s="19">
        <f t="shared" si="37"/>
        <v>6.7000000000000004E-2</v>
      </c>
      <c r="BE93" s="19" t="str">
        <f t="shared" si="38"/>
        <v>N/D</v>
      </c>
      <c r="BF93" s="16" t="str">
        <f t="shared" si="39"/>
        <v>N/D</v>
      </c>
      <c r="BG93" s="16" t="str">
        <f t="shared" si="40"/>
        <v>N/D</v>
      </c>
      <c r="BH93" s="16" t="str">
        <f t="shared" si="41"/>
        <v>N/D</v>
      </c>
      <c r="BI93" s="16">
        <f t="shared" si="42"/>
        <v>230867.26560000001</v>
      </c>
      <c r="BJ93" s="16">
        <f t="shared" si="43"/>
        <v>396988.09379999997</v>
      </c>
      <c r="BK93" s="16">
        <f t="shared" si="44"/>
        <v>344339.75</v>
      </c>
      <c r="BL93" s="16" t="str">
        <f t="shared" si="45"/>
        <v>N/D</v>
      </c>
      <c r="BM93" s="16" t="str">
        <f t="shared" si="46"/>
        <v>N/D</v>
      </c>
      <c r="BN93" s="16" t="str">
        <f t="shared" si="47"/>
        <v>N/D</v>
      </c>
    </row>
    <row r="94" spans="2:66" x14ac:dyDescent="0.3">
      <c r="B94">
        <v>14273</v>
      </c>
      <c r="C94">
        <v>2</v>
      </c>
      <c r="D94">
        <v>-0.33</v>
      </c>
      <c r="E94">
        <v>1.671</v>
      </c>
      <c r="F94" s="14">
        <v>126</v>
      </c>
      <c r="G94" s="15" t="str">
        <f>F94&amp;"_"&amp;COUNTIF($F$2:$F94,F94)</f>
        <v>126_1</v>
      </c>
      <c r="H94" t="s">
        <v>230</v>
      </c>
      <c r="I94">
        <v>3.5999999999999997E-2</v>
      </c>
      <c r="J94" s="16">
        <v>11661.7549</v>
      </c>
      <c r="K94" s="16">
        <v>15061.4033</v>
      </c>
      <c r="L94" s="16">
        <v>18241.1738</v>
      </c>
      <c r="M94" s="17">
        <f t="shared" si="24"/>
        <v>11661.7549</v>
      </c>
      <c r="N94" s="18">
        <f t="shared" si="27"/>
        <v>1</v>
      </c>
      <c r="O94" s="18">
        <f t="shared" si="28"/>
        <v>1.2915211671958566</v>
      </c>
      <c r="P94" s="18">
        <f t="shared" si="29"/>
        <v>1.564187719294289</v>
      </c>
      <c r="Q94" s="18"/>
      <c r="S94">
        <v>7017</v>
      </c>
      <c r="T94">
        <v>2</v>
      </c>
      <c r="U94">
        <v>0.28999999999999998</v>
      </c>
      <c r="V94">
        <v>1.377</v>
      </c>
      <c r="W94" s="14">
        <v>120</v>
      </c>
      <c r="X94" s="15" t="str">
        <f>W94&amp;"_"&amp;COUNTIF($W$2:$W94,W94)</f>
        <v>120_1</v>
      </c>
      <c r="Y94" t="s">
        <v>216</v>
      </c>
      <c r="Z94">
        <v>3.4000000000000002E-2</v>
      </c>
      <c r="AA94" s="17">
        <v>584790.5</v>
      </c>
      <c r="AB94" s="17">
        <v>446804.65620000003</v>
      </c>
      <c r="AC94" s="17">
        <v>387572.40620000003</v>
      </c>
      <c r="AD94" s="17">
        <f t="shared" si="25"/>
        <v>387572.40620000003</v>
      </c>
      <c r="AE94" s="18">
        <f t="shared" si="30"/>
        <v>1.5088548375609305</v>
      </c>
      <c r="AF94" s="18">
        <f t="shared" si="31"/>
        <v>1.1528288625620944</v>
      </c>
      <c r="AG94" s="18">
        <f t="shared" si="32"/>
        <v>1</v>
      </c>
      <c r="AH94" s="18"/>
      <c r="AJ94">
        <v>6932</v>
      </c>
      <c r="AK94">
        <v>2</v>
      </c>
      <c r="AL94">
        <v>0.39</v>
      </c>
      <c r="AM94">
        <v>1.3140000000000001</v>
      </c>
      <c r="AN94" s="14">
        <v>120</v>
      </c>
      <c r="AO94" s="15" t="str">
        <f>AN94&amp;"_"&amp;COUNTIF($AN$2:$AN94,AN94)</f>
        <v>120_1</v>
      </c>
      <c r="AP94" t="s">
        <v>216</v>
      </c>
      <c r="AQ94">
        <v>1.9E-2</v>
      </c>
      <c r="AR94" s="17">
        <v>514031.90620000003</v>
      </c>
      <c r="AS94" s="17">
        <v>354367.25</v>
      </c>
      <c r="AT94" s="17">
        <v>360802.5625</v>
      </c>
      <c r="AU94" s="17">
        <f t="shared" si="26"/>
        <v>354367.25</v>
      </c>
      <c r="AV94" s="18">
        <f t="shared" si="33"/>
        <v>1.4505626753036576</v>
      </c>
      <c r="AW94" s="18">
        <f t="shared" si="34"/>
        <v>1</v>
      </c>
      <c r="AX94" s="18">
        <f t="shared" si="35"/>
        <v>1.0181600091430572</v>
      </c>
      <c r="AZ94" t="s">
        <v>231</v>
      </c>
      <c r="BA94">
        <v>104</v>
      </c>
      <c r="BB94" t="s">
        <v>232</v>
      </c>
      <c r="BC94" s="19">
        <f t="shared" si="36"/>
        <v>3.9E-2</v>
      </c>
      <c r="BD94" s="19" t="str">
        <f t="shared" si="37"/>
        <v>N/D</v>
      </c>
      <c r="BE94" s="19" t="str">
        <f t="shared" si="38"/>
        <v>N/D</v>
      </c>
      <c r="BF94" s="16">
        <f t="shared" si="39"/>
        <v>76492.273400000005</v>
      </c>
      <c r="BG94" s="16">
        <f t="shared" si="40"/>
        <v>69304.585900000005</v>
      </c>
      <c r="BH94" s="16">
        <f t="shared" si="41"/>
        <v>73949.132800000007</v>
      </c>
      <c r="BI94" s="16" t="str">
        <f t="shared" si="42"/>
        <v>N/D</v>
      </c>
      <c r="BJ94" s="16" t="str">
        <f t="shared" si="43"/>
        <v>N/D</v>
      </c>
      <c r="BK94" s="16" t="str">
        <f t="shared" si="44"/>
        <v>N/D</v>
      </c>
      <c r="BL94" s="16" t="str">
        <f t="shared" si="45"/>
        <v>N/D</v>
      </c>
      <c r="BM94" s="16" t="str">
        <f t="shared" si="46"/>
        <v>N/D</v>
      </c>
      <c r="BN94" s="16" t="str">
        <f t="shared" si="47"/>
        <v>N/D</v>
      </c>
    </row>
    <row r="95" spans="2:66" x14ac:dyDescent="0.3">
      <c r="B95">
        <v>14148</v>
      </c>
      <c r="C95">
        <v>2</v>
      </c>
      <c r="D95">
        <v>-0.79</v>
      </c>
      <c r="E95">
        <v>1.1160000000000001</v>
      </c>
      <c r="F95" s="14">
        <v>126</v>
      </c>
      <c r="G95" s="15" t="str">
        <f>F95&amp;"_"&amp;COUNTIF($F$2:$F95,F95)</f>
        <v>126_2</v>
      </c>
      <c r="H95" t="s">
        <v>230</v>
      </c>
      <c r="I95">
        <v>3.0000000000000001E-3</v>
      </c>
      <c r="J95" s="16">
        <v>11798.3887</v>
      </c>
      <c r="K95" s="16">
        <v>8973.2050999999992</v>
      </c>
      <c r="L95" s="16">
        <v>7816.8091000000004</v>
      </c>
      <c r="M95" s="17">
        <f t="shared" si="24"/>
        <v>7816.8091000000004</v>
      </c>
      <c r="N95" s="18">
        <f t="shared" si="27"/>
        <v>1.5093612430678394</v>
      </c>
      <c r="O95" s="18">
        <f t="shared" si="28"/>
        <v>1.1479370911079303</v>
      </c>
      <c r="P95" s="18">
        <f t="shared" si="29"/>
        <v>1</v>
      </c>
      <c r="Q95" s="18"/>
      <c r="S95">
        <v>6968</v>
      </c>
      <c r="T95">
        <v>2</v>
      </c>
      <c r="U95">
        <v>0.38</v>
      </c>
      <c r="V95">
        <v>1.069</v>
      </c>
      <c r="W95" s="14">
        <v>120</v>
      </c>
      <c r="X95" s="15" t="str">
        <f>W95&amp;"_"&amp;COUNTIF($W$2:$W95,W95)</f>
        <v>120_2</v>
      </c>
      <c r="Y95" t="s">
        <v>216</v>
      </c>
      <c r="Z95">
        <v>5.6000000000000001E-2</v>
      </c>
      <c r="AA95" s="17">
        <v>205548.48439999999</v>
      </c>
      <c r="AB95" s="17">
        <v>184353.57810000001</v>
      </c>
      <c r="AC95" s="17">
        <v>156940.0312</v>
      </c>
      <c r="AD95" s="17">
        <f t="shared" si="25"/>
        <v>156940.0312</v>
      </c>
      <c r="AE95" s="18">
        <f t="shared" si="30"/>
        <v>1.3097262873489219</v>
      </c>
      <c r="AF95" s="18">
        <f t="shared" si="31"/>
        <v>1.1746752991597469</v>
      </c>
      <c r="AG95" s="18">
        <f t="shared" si="32"/>
        <v>1</v>
      </c>
      <c r="AH95" s="18"/>
      <c r="AJ95">
        <v>6971</v>
      </c>
      <c r="AK95">
        <v>2</v>
      </c>
      <c r="AL95">
        <v>0.28000000000000003</v>
      </c>
      <c r="AM95">
        <v>1.2949999999999999</v>
      </c>
      <c r="AN95" s="14">
        <v>120</v>
      </c>
      <c r="AO95" s="15" t="str">
        <f>AN95&amp;"_"&amp;COUNTIF($AN$2:$AN95,AN95)</f>
        <v>120_2</v>
      </c>
      <c r="AP95" t="s">
        <v>216</v>
      </c>
      <c r="AQ95">
        <v>2.8000000000000001E-2</v>
      </c>
      <c r="AR95" s="17">
        <v>529656.9375</v>
      </c>
      <c r="AS95" s="17">
        <v>242574.60939999999</v>
      </c>
      <c r="AT95" s="17">
        <v>208733.9062</v>
      </c>
      <c r="AU95" s="17">
        <f t="shared" si="26"/>
        <v>208733.9062</v>
      </c>
      <c r="AV95" s="18">
        <f t="shared" si="33"/>
        <v>2.5374743717606911</v>
      </c>
      <c r="AW95" s="18">
        <f t="shared" si="34"/>
        <v>1.1621236521467444</v>
      </c>
      <c r="AX95" s="18">
        <f t="shared" si="35"/>
        <v>1</v>
      </c>
      <c r="AZ95" t="s">
        <v>233</v>
      </c>
      <c r="BA95">
        <v>105</v>
      </c>
      <c r="BB95" t="s">
        <v>234</v>
      </c>
      <c r="BC95" s="19">
        <f t="shared" si="36"/>
        <v>0.11799999999999999</v>
      </c>
      <c r="BD95" s="19">
        <f t="shared" si="37"/>
        <v>8.5999999999999993E-2</v>
      </c>
      <c r="BE95" s="19">
        <f t="shared" si="38"/>
        <v>8.5000000000000006E-2</v>
      </c>
      <c r="BF95" s="16">
        <f t="shared" si="39"/>
        <v>15923.049800000001</v>
      </c>
      <c r="BG95" s="16">
        <f t="shared" si="40"/>
        <v>24974.1152</v>
      </c>
      <c r="BH95" s="16">
        <f t="shared" si="41"/>
        <v>23479.664100000002</v>
      </c>
      <c r="BI95" s="16">
        <f t="shared" si="42"/>
        <v>22278.732400000001</v>
      </c>
      <c r="BJ95" s="16">
        <f t="shared" si="43"/>
        <v>28886.269499999999</v>
      </c>
      <c r="BK95" s="16">
        <f t="shared" si="44"/>
        <v>25313.210899999998</v>
      </c>
      <c r="BL95" s="16">
        <f t="shared" si="45"/>
        <v>21182.273399999998</v>
      </c>
      <c r="BM95" s="16">
        <f t="shared" si="46"/>
        <v>21565.783200000002</v>
      </c>
      <c r="BN95" s="16">
        <f t="shared" si="47"/>
        <v>25266.898399999998</v>
      </c>
    </row>
    <row r="96" spans="2:66" x14ac:dyDescent="0.3">
      <c r="B96">
        <v>9435</v>
      </c>
      <c r="C96">
        <v>2</v>
      </c>
      <c r="D96">
        <v>0.19</v>
      </c>
      <c r="E96">
        <v>1.958</v>
      </c>
      <c r="F96" s="14">
        <v>127</v>
      </c>
      <c r="G96" s="15" t="str">
        <f>F96&amp;"_"&amp;COUNTIF($F$2:$F96,F96)</f>
        <v>127_1</v>
      </c>
      <c r="H96" t="s">
        <v>235</v>
      </c>
      <c r="I96">
        <v>0.18</v>
      </c>
      <c r="J96" s="16">
        <v>1424214.75</v>
      </c>
      <c r="K96" s="16">
        <v>1461640.25</v>
      </c>
      <c r="L96" s="16">
        <v>1559069.625</v>
      </c>
      <c r="M96" s="17">
        <f t="shared" si="24"/>
        <v>1424214.75</v>
      </c>
      <c r="N96" s="18">
        <f t="shared" si="27"/>
        <v>1</v>
      </c>
      <c r="O96" s="18">
        <f t="shared" si="28"/>
        <v>1.0262779893271012</v>
      </c>
      <c r="P96" s="18">
        <f t="shared" si="29"/>
        <v>1.0946871776184035</v>
      </c>
      <c r="Q96" s="18"/>
      <c r="S96">
        <v>10126</v>
      </c>
      <c r="T96">
        <v>2</v>
      </c>
      <c r="U96">
        <v>0.26</v>
      </c>
      <c r="V96">
        <v>1.9330000000000001</v>
      </c>
      <c r="W96" s="14">
        <v>123</v>
      </c>
      <c r="X96" s="15" t="str">
        <f>W96&amp;"_"&amp;COUNTIF($W$2:$W96,W96)</f>
        <v>123_1</v>
      </c>
      <c r="Y96" t="s">
        <v>221</v>
      </c>
      <c r="Z96">
        <v>0.23400000000000001</v>
      </c>
      <c r="AA96" s="17">
        <v>1177660.5</v>
      </c>
      <c r="AB96" s="17">
        <v>1155843.25</v>
      </c>
      <c r="AC96" s="17">
        <v>1096894.125</v>
      </c>
      <c r="AD96" s="17">
        <f t="shared" si="25"/>
        <v>1096894.125</v>
      </c>
      <c r="AE96" s="18">
        <f t="shared" si="30"/>
        <v>1.0736318785552799</v>
      </c>
      <c r="AF96" s="18">
        <f t="shared" si="31"/>
        <v>1.0537418549853206</v>
      </c>
      <c r="AG96" s="18">
        <f t="shared" si="32"/>
        <v>1</v>
      </c>
      <c r="AH96" s="18"/>
      <c r="AJ96">
        <v>6532</v>
      </c>
      <c r="AK96">
        <v>2</v>
      </c>
      <c r="AL96">
        <v>-0.32</v>
      </c>
      <c r="AM96">
        <v>1.244</v>
      </c>
      <c r="AN96" s="14">
        <v>120</v>
      </c>
      <c r="AO96" s="15" t="str">
        <f>AN96&amp;"_"&amp;COUNTIF($AN$2:$AN96,AN96)</f>
        <v>120_3</v>
      </c>
      <c r="AP96" t="s">
        <v>216</v>
      </c>
      <c r="AQ96">
        <v>1.7000000000000001E-2</v>
      </c>
      <c r="AR96" s="17">
        <v>552567</v>
      </c>
      <c r="AS96" s="17">
        <v>410712.8125</v>
      </c>
      <c r="AT96" s="17">
        <v>410941.125</v>
      </c>
      <c r="AU96" s="17">
        <f t="shared" si="26"/>
        <v>410712.8125</v>
      </c>
      <c r="AV96" s="18">
        <f t="shared" si="33"/>
        <v>1.3453853475778772</v>
      </c>
      <c r="AW96" s="18">
        <f t="shared" si="34"/>
        <v>1</v>
      </c>
      <c r="AX96" s="18">
        <f t="shared" si="35"/>
        <v>1.000555893298313</v>
      </c>
      <c r="AZ96" t="s">
        <v>236</v>
      </c>
      <c r="BA96">
        <v>106</v>
      </c>
      <c r="BB96" t="s">
        <v>237</v>
      </c>
      <c r="BC96" s="19">
        <f t="shared" si="36"/>
        <v>5.0999999999999997E-2</v>
      </c>
      <c r="BD96" s="19" t="str">
        <f t="shared" si="37"/>
        <v>N/D</v>
      </c>
      <c r="BE96" s="19" t="str">
        <f t="shared" si="38"/>
        <v>N/D</v>
      </c>
      <c r="BF96" s="16">
        <f t="shared" si="39"/>
        <v>19254.6816</v>
      </c>
      <c r="BG96" s="16">
        <f t="shared" si="40"/>
        <v>66257.453099999999</v>
      </c>
      <c r="BH96" s="16">
        <f t="shared" si="41"/>
        <v>68535.632800000007</v>
      </c>
      <c r="BI96" s="16" t="str">
        <f t="shared" si="42"/>
        <v>N/D</v>
      </c>
      <c r="BJ96" s="16" t="str">
        <f t="shared" si="43"/>
        <v>N/D</v>
      </c>
      <c r="BK96" s="16" t="str">
        <f t="shared" si="44"/>
        <v>N/D</v>
      </c>
      <c r="BL96" s="16" t="str">
        <f t="shared" si="45"/>
        <v>N/D</v>
      </c>
      <c r="BM96" s="16" t="str">
        <f t="shared" si="46"/>
        <v>N/D</v>
      </c>
      <c r="BN96" s="16" t="str">
        <f t="shared" si="47"/>
        <v>N/D</v>
      </c>
    </row>
    <row r="97" spans="2:66" x14ac:dyDescent="0.3">
      <c r="B97">
        <v>9383</v>
      </c>
      <c r="C97">
        <v>2</v>
      </c>
      <c r="D97">
        <v>0.06</v>
      </c>
      <c r="E97">
        <v>1.514</v>
      </c>
      <c r="F97" s="14">
        <v>127</v>
      </c>
      <c r="G97" s="15" t="str">
        <f>F97&amp;"_"&amp;COUNTIF($F$2:$F97,F97)</f>
        <v>127_2</v>
      </c>
      <c r="H97" t="s">
        <v>235</v>
      </c>
      <c r="I97">
        <v>0</v>
      </c>
      <c r="J97" s="16">
        <v>4732179</v>
      </c>
      <c r="K97" s="16">
        <v>5200297</v>
      </c>
      <c r="L97" s="16">
        <v>5587654</v>
      </c>
      <c r="M97" s="17">
        <f t="shared" si="24"/>
        <v>4732179</v>
      </c>
      <c r="N97" s="18">
        <f t="shared" si="27"/>
        <v>1</v>
      </c>
      <c r="O97" s="18">
        <f t="shared" si="28"/>
        <v>1.0989222935142564</v>
      </c>
      <c r="P97" s="18">
        <f t="shared" si="29"/>
        <v>1.1807782419050505</v>
      </c>
      <c r="Q97" s="18"/>
      <c r="S97">
        <v>10165</v>
      </c>
      <c r="T97">
        <v>2</v>
      </c>
      <c r="U97">
        <v>0.26</v>
      </c>
      <c r="V97">
        <v>1.897</v>
      </c>
      <c r="W97" s="14">
        <v>123</v>
      </c>
      <c r="X97" s="15" t="str">
        <f>W97&amp;"_"&amp;COUNTIF($W$2:$W97,W97)</f>
        <v>123_2</v>
      </c>
      <c r="Y97" t="s">
        <v>221</v>
      </c>
      <c r="Z97">
        <v>0.22500000000000001</v>
      </c>
      <c r="AA97" s="17">
        <v>1657359.5</v>
      </c>
      <c r="AB97" s="17">
        <v>1549912.625</v>
      </c>
      <c r="AC97" s="17">
        <v>1515267</v>
      </c>
      <c r="AD97" s="17">
        <f t="shared" si="25"/>
        <v>1515267</v>
      </c>
      <c r="AE97" s="18">
        <f t="shared" si="30"/>
        <v>1.0937739025531474</v>
      </c>
      <c r="AF97" s="18">
        <f t="shared" si="31"/>
        <v>1.0228643697777355</v>
      </c>
      <c r="AG97" s="18">
        <f t="shared" si="32"/>
        <v>1</v>
      </c>
      <c r="AH97" s="18"/>
      <c r="AJ97">
        <v>6889</v>
      </c>
      <c r="AK97">
        <v>2</v>
      </c>
      <c r="AL97">
        <v>0.57999999999999996</v>
      </c>
      <c r="AM97">
        <v>1.2130000000000001</v>
      </c>
      <c r="AN97" s="14">
        <v>120</v>
      </c>
      <c r="AO97" s="15" t="str">
        <f>AN97&amp;"_"&amp;COUNTIF($AN$2:$AN97,AN97)</f>
        <v>120_4</v>
      </c>
      <c r="AP97" t="s">
        <v>216</v>
      </c>
      <c r="AQ97">
        <v>3.2000000000000001E-2</v>
      </c>
      <c r="AR97" s="17">
        <v>220615.5312</v>
      </c>
      <c r="AS97" s="17">
        <v>177636.98439999999</v>
      </c>
      <c r="AT97" s="17">
        <v>166698.73439999999</v>
      </c>
      <c r="AU97" s="17">
        <f t="shared" si="26"/>
        <v>166698.73439999999</v>
      </c>
      <c r="AV97" s="18">
        <f t="shared" si="33"/>
        <v>1.3234385491531364</v>
      </c>
      <c r="AW97" s="18">
        <f t="shared" si="34"/>
        <v>1.0656168748933226</v>
      </c>
      <c r="AX97" s="18">
        <f t="shared" si="35"/>
        <v>1</v>
      </c>
      <c r="AZ97" t="s">
        <v>238</v>
      </c>
      <c r="BA97">
        <v>107</v>
      </c>
      <c r="BB97" t="s">
        <v>239</v>
      </c>
      <c r="BC97" s="19">
        <f t="shared" si="36"/>
        <v>0.254</v>
      </c>
      <c r="BD97" s="19">
        <f t="shared" si="37"/>
        <v>0.29199999999999998</v>
      </c>
      <c r="BE97" s="19">
        <f t="shared" si="38"/>
        <v>0.26700000000000002</v>
      </c>
      <c r="BF97" s="16">
        <f t="shared" si="39"/>
        <v>665138</v>
      </c>
      <c r="BG97" s="16">
        <f t="shared" si="40"/>
        <v>705085.0625</v>
      </c>
      <c r="BH97" s="16">
        <f t="shared" si="41"/>
        <v>833069.4375</v>
      </c>
      <c r="BI97" s="16">
        <f t="shared" si="42"/>
        <v>3374540.75</v>
      </c>
      <c r="BJ97" s="16">
        <f t="shared" si="43"/>
        <v>3336583.5</v>
      </c>
      <c r="BK97" s="16">
        <f t="shared" si="44"/>
        <v>3269568.5</v>
      </c>
      <c r="BL97" s="16">
        <f t="shared" si="45"/>
        <v>3615597.5</v>
      </c>
      <c r="BM97" s="16">
        <f t="shared" si="46"/>
        <v>3132105.75</v>
      </c>
      <c r="BN97" s="16">
        <f t="shared" si="47"/>
        <v>3260642</v>
      </c>
    </row>
    <row r="98" spans="2:66" x14ac:dyDescent="0.3">
      <c r="B98">
        <v>9508</v>
      </c>
      <c r="C98">
        <v>2</v>
      </c>
      <c r="D98">
        <v>0.83</v>
      </c>
      <c r="E98">
        <v>1.32</v>
      </c>
      <c r="F98" s="14">
        <v>127</v>
      </c>
      <c r="G98" s="15" t="str">
        <f>F98&amp;"_"&amp;COUNTIF($F$2:$F98,F98)</f>
        <v>127_3</v>
      </c>
      <c r="H98" t="s">
        <v>235</v>
      </c>
      <c r="I98">
        <v>4.8000000000000001E-2</v>
      </c>
      <c r="J98" s="16">
        <v>298099.375</v>
      </c>
      <c r="K98" s="16">
        <v>394575.84379999997</v>
      </c>
      <c r="L98" s="16">
        <v>405568.375</v>
      </c>
      <c r="M98" s="17">
        <f t="shared" si="24"/>
        <v>298099.375</v>
      </c>
      <c r="N98" s="18">
        <f t="shared" si="27"/>
        <v>1</v>
      </c>
      <c r="O98" s="18">
        <f t="shared" si="28"/>
        <v>1.3236386148075621</v>
      </c>
      <c r="P98" s="18">
        <f t="shared" si="29"/>
        <v>1.3605140064449983</v>
      </c>
      <c r="Q98" s="18"/>
      <c r="S98">
        <v>10208</v>
      </c>
      <c r="T98">
        <v>2</v>
      </c>
      <c r="U98">
        <v>0.25</v>
      </c>
      <c r="V98">
        <v>1.7030000000000001</v>
      </c>
      <c r="W98" s="14">
        <v>123</v>
      </c>
      <c r="X98" s="15" t="str">
        <f>W98&amp;"_"&amp;COUNTIF($W$2:$W98,W98)</f>
        <v>123_3</v>
      </c>
      <c r="Y98" t="s">
        <v>221</v>
      </c>
      <c r="Z98">
        <v>0.115</v>
      </c>
      <c r="AA98" s="17">
        <v>1045283.625</v>
      </c>
      <c r="AB98" s="17">
        <v>1091669.75</v>
      </c>
      <c r="AC98" s="17">
        <v>1049495.875</v>
      </c>
      <c r="AD98" s="17">
        <f t="shared" si="25"/>
        <v>1045283.625</v>
      </c>
      <c r="AE98" s="18">
        <f t="shared" si="30"/>
        <v>1</v>
      </c>
      <c r="AF98" s="18">
        <f t="shared" si="31"/>
        <v>1.0443765920469672</v>
      </c>
      <c r="AG98" s="18">
        <f t="shared" si="32"/>
        <v>1.0040297675188397</v>
      </c>
      <c r="AH98" s="18"/>
      <c r="AJ98">
        <v>10065</v>
      </c>
      <c r="AK98">
        <v>2</v>
      </c>
      <c r="AL98">
        <v>0.34</v>
      </c>
      <c r="AM98">
        <v>2.1749999999999998</v>
      </c>
      <c r="AN98" s="14">
        <v>123</v>
      </c>
      <c r="AO98" s="15" t="str">
        <f>AN98&amp;"_"&amp;COUNTIF($AN$2:$AN98,AN98)</f>
        <v>123_1</v>
      </c>
      <c r="AP98" t="s">
        <v>221</v>
      </c>
      <c r="AQ98">
        <v>0.20699999999999999</v>
      </c>
      <c r="AR98" s="17">
        <v>1454984.75</v>
      </c>
      <c r="AS98" s="17">
        <v>1329545.75</v>
      </c>
      <c r="AT98" s="17">
        <v>1439340</v>
      </c>
      <c r="AU98" s="17">
        <f t="shared" si="26"/>
        <v>1329545.75</v>
      </c>
      <c r="AV98" s="18">
        <f t="shared" si="33"/>
        <v>1.0943472610852241</v>
      </c>
      <c r="AW98" s="18">
        <f t="shared" si="34"/>
        <v>1</v>
      </c>
      <c r="AX98" s="18">
        <f t="shared" si="35"/>
        <v>1.0825802722471189</v>
      </c>
      <c r="AZ98" t="s">
        <v>240</v>
      </c>
      <c r="BA98">
        <v>107</v>
      </c>
      <c r="BB98" t="s">
        <v>239</v>
      </c>
      <c r="BC98" s="19">
        <f t="shared" si="36"/>
        <v>0.28299999999999997</v>
      </c>
      <c r="BD98" s="19">
        <f t="shared" si="37"/>
        <v>0.29599999999999999</v>
      </c>
      <c r="BE98" s="19">
        <f t="shared" si="38"/>
        <v>0.26100000000000001</v>
      </c>
      <c r="BF98" s="16">
        <f t="shared" si="39"/>
        <v>2182252.75</v>
      </c>
      <c r="BG98" s="16">
        <f t="shared" si="40"/>
        <v>2712600.25</v>
      </c>
      <c r="BH98" s="16">
        <f t="shared" si="41"/>
        <v>2898292.75</v>
      </c>
      <c r="BI98" s="16">
        <f t="shared" si="42"/>
        <v>1075355.125</v>
      </c>
      <c r="BJ98" s="16">
        <f t="shared" si="43"/>
        <v>1039702.625</v>
      </c>
      <c r="BK98" s="16">
        <f t="shared" si="44"/>
        <v>960522.75</v>
      </c>
      <c r="BL98" s="16">
        <f t="shared" si="45"/>
        <v>707028.1875</v>
      </c>
      <c r="BM98" s="16">
        <f t="shared" si="46"/>
        <v>623875</v>
      </c>
      <c r="BN98" s="16">
        <f t="shared" si="47"/>
        <v>602840.125</v>
      </c>
    </row>
    <row r="99" spans="2:66" x14ac:dyDescent="0.3">
      <c r="B99">
        <v>9146</v>
      </c>
      <c r="C99">
        <v>2</v>
      </c>
      <c r="D99">
        <v>0.09</v>
      </c>
      <c r="E99">
        <v>1.0469999999999999</v>
      </c>
      <c r="F99" s="14">
        <v>127</v>
      </c>
      <c r="G99" s="15" t="str">
        <f>F99&amp;"_"&amp;COUNTIF($F$2:$F99,F99)</f>
        <v>127_4</v>
      </c>
      <c r="H99" t="s">
        <v>235</v>
      </c>
      <c r="I99">
        <v>5.2999999999999999E-2</v>
      </c>
      <c r="J99" s="16">
        <v>3611805.5</v>
      </c>
      <c r="K99" s="16">
        <v>4866614.5</v>
      </c>
      <c r="L99" s="16">
        <v>5229109.5</v>
      </c>
      <c r="M99" s="17">
        <f t="shared" si="24"/>
        <v>3611805.5</v>
      </c>
      <c r="N99" s="18">
        <f t="shared" si="27"/>
        <v>1</v>
      </c>
      <c r="O99" s="18">
        <f t="shared" si="28"/>
        <v>1.3474187632750434</v>
      </c>
      <c r="P99" s="18">
        <f t="shared" si="29"/>
        <v>1.4477826948322661</v>
      </c>
      <c r="Q99" s="18"/>
      <c r="S99">
        <v>10084</v>
      </c>
      <c r="T99">
        <v>2</v>
      </c>
      <c r="U99">
        <v>0.36</v>
      </c>
      <c r="V99">
        <v>1.6160000000000001</v>
      </c>
      <c r="W99" s="14">
        <v>123</v>
      </c>
      <c r="X99" s="15" t="str">
        <f>W99&amp;"_"&amp;COUNTIF($W$2:$W99,W99)</f>
        <v>123_4</v>
      </c>
      <c r="Y99" t="s">
        <v>221</v>
      </c>
      <c r="Z99">
        <v>0.24299999999999999</v>
      </c>
      <c r="AA99" s="17">
        <v>281122.21879999997</v>
      </c>
      <c r="AB99" s="17">
        <v>285372.1875</v>
      </c>
      <c r="AC99" s="17">
        <v>257641.32810000001</v>
      </c>
      <c r="AD99" s="17">
        <f t="shared" si="25"/>
        <v>257641.32810000001</v>
      </c>
      <c r="AE99" s="18">
        <f t="shared" si="30"/>
        <v>1.0911379042840759</v>
      </c>
      <c r="AF99" s="18">
        <f t="shared" si="31"/>
        <v>1.1076335834957218</v>
      </c>
      <c r="AG99" s="18">
        <f t="shared" si="32"/>
        <v>1</v>
      </c>
      <c r="AH99" s="18"/>
      <c r="AJ99">
        <v>10105</v>
      </c>
      <c r="AK99">
        <v>2</v>
      </c>
      <c r="AL99">
        <v>0.27</v>
      </c>
      <c r="AM99">
        <v>1.9350000000000001</v>
      </c>
      <c r="AN99" s="14">
        <v>123</v>
      </c>
      <c r="AO99" s="15" t="str">
        <f>AN99&amp;"_"&amp;COUNTIF($AN$2:$AN99,AN99)</f>
        <v>123_2</v>
      </c>
      <c r="AP99" t="s">
        <v>221</v>
      </c>
      <c r="AQ99">
        <v>0.22</v>
      </c>
      <c r="AR99" s="17">
        <v>1009518.8125</v>
      </c>
      <c r="AS99" s="17">
        <v>858574.6875</v>
      </c>
      <c r="AT99" s="17">
        <v>926915</v>
      </c>
      <c r="AU99" s="17">
        <f t="shared" si="26"/>
        <v>858574.6875</v>
      </c>
      <c r="AV99" s="18">
        <f t="shared" si="33"/>
        <v>1.1758077977345447</v>
      </c>
      <c r="AW99" s="18">
        <f t="shared" si="34"/>
        <v>1</v>
      </c>
      <c r="AX99" s="18">
        <f t="shared" si="35"/>
        <v>1.0795973996146957</v>
      </c>
      <c r="AZ99" t="s">
        <v>241</v>
      </c>
      <c r="BA99">
        <v>107</v>
      </c>
      <c r="BB99" t="s">
        <v>239</v>
      </c>
      <c r="BC99" s="19">
        <f t="shared" si="36"/>
        <v>0.28999999999999998</v>
      </c>
      <c r="BD99" s="19">
        <f t="shared" si="37"/>
        <v>0.28699999999999998</v>
      </c>
      <c r="BE99" s="19">
        <f t="shared" si="38"/>
        <v>0.28299999999999997</v>
      </c>
      <c r="BF99" s="16">
        <f t="shared" si="39"/>
        <v>809935.25</v>
      </c>
      <c r="BG99" s="16">
        <f t="shared" si="40"/>
        <v>892139.6875</v>
      </c>
      <c r="BH99" s="16">
        <f t="shared" si="41"/>
        <v>983925.125</v>
      </c>
      <c r="BI99" s="16">
        <f t="shared" si="42"/>
        <v>1851748.375</v>
      </c>
      <c r="BJ99" s="16">
        <f t="shared" si="43"/>
        <v>1964027.25</v>
      </c>
      <c r="BK99" s="16">
        <f t="shared" si="44"/>
        <v>1694902.375</v>
      </c>
      <c r="BL99" s="16">
        <f t="shared" si="45"/>
        <v>1058309.875</v>
      </c>
      <c r="BM99" s="16">
        <f t="shared" si="46"/>
        <v>823881.4375</v>
      </c>
      <c r="BN99" s="16">
        <f t="shared" si="47"/>
        <v>934319.3125</v>
      </c>
    </row>
    <row r="100" spans="2:66" x14ac:dyDescent="0.3">
      <c r="B100">
        <v>9293</v>
      </c>
      <c r="C100">
        <v>2</v>
      </c>
      <c r="D100">
        <v>-0.01</v>
      </c>
      <c r="E100">
        <v>1.01</v>
      </c>
      <c r="F100" s="14">
        <v>127</v>
      </c>
      <c r="G100" s="15" t="str">
        <f>F100&amp;"_"&amp;COUNTIF($F$2:$F100,F100)</f>
        <v>127_5</v>
      </c>
      <c r="H100" t="s">
        <v>235</v>
      </c>
      <c r="I100">
        <v>2E-3</v>
      </c>
      <c r="J100" s="16">
        <v>749824.1875</v>
      </c>
      <c r="K100" s="16">
        <v>782740.3125</v>
      </c>
      <c r="L100" s="16">
        <v>821118.5625</v>
      </c>
      <c r="M100" s="17">
        <f t="shared" si="24"/>
        <v>749824.1875</v>
      </c>
      <c r="N100" s="18">
        <f t="shared" si="27"/>
        <v>1</v>
      </c>
      <c r="O100" s="18">
        <f t="shared" si="28"/>
        <v>1.0438984571966745</v>
      </c>
      <c r="P100" s="18">
        <f t="shared" si="29"/>
        <v>1.0950814553444903</v>
      </c>
      <c r="Q100" s="18"/>
      <c r="S100">
        <v>9664</v>
      </c>
      <c r="T100">
        <v>2</v>
      </c>
      <c r="U100">
        <v>0.1</v>
      </c>
      <c r="V100">
        <v>1.4770000000000001</v>
      </c>
      <c r="W100" s="14">
        <v>123</v>
      </c>
      <c r="X100" s="15" t="str">
        <f>W100&amp;"_"&amp;COUNTIF($W$2:$W100,W100)</f>
        <v>123_5</v>
      </c>
      <c r="Y100" t="s">
        <v>221</v>
      </c>
      <c r="Z100">
        <v>4.0000000000000001E-3</v>
      </c>
      <c r="AA100" s="17">
        <v>1352181</v>
      </c>
      <c r="AB100" s="17">
        <v>1252589</v>
      </c>
      <c r="AC100" s="17">
        <v>1312966.25</v>
      </c>
      <c r="AD100" s="17">
        <f t="shared" si="25"/>
        <v>1252589</v>
      </c>
      <c r="AE100" s="18">
        <f t="shared" si="30"/>
        <v>1.079508921122571</v>
      </c>
      <c r="AF100" s="18">
        <f t="shared" si="31"/>
        <v>1</v>
      </c>
      <c r="AG100" s="18">
        <f t="shared" si="32"/>
        <v>1.0482019640919726</v>
      </c>
      <c r="AH100" s="18"/>
      <c r="AJ100">
        <v>10021</v>
      </c>
      <c r="AK100">
        <v>2</v>
      </c>
      <c r="AL100">
        <v>0.34</v>
      </c>
      <c r="AM100">
        <v>1.9259999999999999</v>
      </c>
      <c r="AN100" s="14">
        <v>123</v>
      </c>
      <c r="AO100" s="15" t="str">
        <f>AN100&amp;"_"&amp;COUNTIF($AN$2:$AN100,AN100)</f>
        <v>123_3</v>
      </c>
      <c r="AP100" t="s">
        <v>221</v>
      </c>
      <c r="AQ100">
        <v>0.22700000000000001</v>
      </c>
      <c r="AR100" s="17">
        <v>989637</v>
      </c>
      <c r="AS100" s="17">
        <v>863846.625</v>
      </c>
      <c r="AT100" s="17">
        <v>889536</v>
      </c>
      <c r="AU100" s="17">
        <f t="shared" si="26"/>
        <v>863846.625</v>
      </c>
      <c r="AV100" s="18">
        <f t="shared" si="33"/>
        <v>1.145616561273247</v>
      </c>
      <c r="AW100" s="18">
        <f t="shared" si="34"/>
        <v>1</v>
      </c>
      <c r="AX100" s="18">
        <f t="shared" si="35"/>
        <v>1.0297383519904357</v>
      </c>
      <c r="AZ100" t="s">
        <v>242</v>
      </c>
      <c r="BA100">
        <v>107</v>
      </c>
      <c r="BB100" t="s">
        <v>239</v>
      </c>
      <c r="BC100" s="19" t="str">
        <f t="shared" si="36"/>
        <v>N/D</v>
      </c>
      <c r="BD100" s="19">
        <f t="shared" si="37"/>
        <v>0.23</v>
      </c>
      <c r="BE100" s="19" t="str">
        <f t="shared" si="38"/>
        <v>N/D</v>
      </c>
      <c r="BF100" s="16" t="str">
        <f t="shared" si="39"/>
        <v>N/D</v>
      </c>
      <c r="BG100" s="16" t="str">
        <f t="shared" si="40"/>
        <v>N/D</v>
      </c>
      <c r="BH100" s="16" t="str">
        <f t="shared" si="41"/>
        <v>N/D</v>
      </c>
      <c r="BI100" s="16">
        <f t="shared" si="42"/>
        <v>454438.9375</v>
      </c>
      <c r="BJ100" s="16">
        <f t="shared" si="43"/>
        <v>334737.03120000003</v>
      </c>
      <c r="BK100" s="16">
        <f t="shared" si="44"/>
        <v>349770.8125</v>
      </c>
      <c r="BL100" s="16" t="str">
        <f t="shared" si="45"/>
        <v>N/D</v>
      </c>
      <c r="BM100" s="16" t="str">
        <f t="shared" si="46"/>
        <v>N/D</v>
      </c>
      <c r="BN100" s="16" t="str">
        <f t="shared" si="47"/>
        <v>N/D</v>
      </c>
    </row>
    <row r="101" spans="2:66" x14ac:dyDescent="0.3">
      <c r="B101">
        <v>9399</v>
      </c>
      <c r="C101">
        <v>2</v>
      </c>
      <c r="D101">
        <v>-0.87</v>
      </c>
      <c r="E101">
        <v>1.7529999999999999</v>
      </c>
      <c r="F101" s="14">
        <v>128</v>
      </c>
      <c r="G101" s="15" t="str">
        <f>F101&amp;"_"&amp;COUNTIF($F$2:$F101,F101)</f>
        <v>128_1</v>
      </c>
      <c r="H101" t="s">
        <v>243</v>
      </c>
      <c r="I101">
        <v>0.14099999999999999</v>
      </c>
      <c r="J101" s="16">
        <v>27910.945299999999</v>
      </c>
      <c r="K101" s="16">
        <v>22831.464800000002</v>
      </c>
      <c r="L101" s="16">
        <v>22416.0566</v>
      </c>
      <c r="M101" s="17">
        <f t="shared" si="24"/>
        <v>22416.0566</v>
      </c>
      <c r="N101" s="18">
        <f t="shared" si="27"/>
        <v>1.2451318176989257</v>
      </c>
      <c r="O101" s="18">
        <f t="shared" si="28"/>
        <v>1.0185317251563328</v>
      </c>
      <c r="P101" s="18">
        <f t="shared" si="29"/>
        <v>1</v>
      </c>
      <c r="Q101" s="18"/>
      <c r="S101">
        <v>9574</v>
      </c>
      <c r="T101">
        <v>2</v>
      </c>
      <c r="U101">
        <v>-0.01</v>
      </c>
      <c r="V101">
        <v>1.466</v>
      </c>
      <c r="W101" s="14">
        <v>123</v>
      </c>
      <c r="X101" s="15" t="str">
        <f>W101&amp;"_"&amp;COUNTIF($W$2:$W101,W101)</f>
        <v>123_6</v>
      </c>
      <c r="Y101" t="s">
        <v>221</v>
      </c>
      <c r="Z101">
        <v>4.0000000000000001E-3</v>
      </c>
      <c r="AA101" s="17">
        <v>1028315.125</v>
      </c>
      <c r="AB101" s="17">
        <v>938815.0625</v>
      </c>
      <c r="AC101" s="17">
        <v>840664.625</v>
      </c>
      <c r="AD101" s="17">
        <f t="shared" si="25"/>
        <v>840664.625</v>
      </c>
      <c r="AE101" s="18">
        <f t="shared" si="30"/>
        <v>1.2232168387006888</v>
      </c>
      <c r="AF101" s="18">
        <f t="shared" si="31"/>
        <v>1.1167533812904284</v>
      </c>
      <c r="AG101" s="18">
        <f t="shared" si="32"/>
        <v>1</v>
      </c>
      <c r="AH101" s="18"/>
      <c r="AJ101">
        <v>9987</v>
      </c>
      <c r="AK101">
        <v>2</v>
      </c>
      <c r="AL101">
        <v>0.47</v>
      </c>
      <c r="AM101">
        <v>1.81</v>
      </c>
      <c r="AN101" s="14">
        <v>123</v>
      </c>
      <c r="AO101" s="15" t="str">
        <f>AN101&amp;"_"&amp;COUNTIF($AN$2:$AN101,AN101)</f>
        <v>123_4</v>
      </c>
      <c r="AP101" t="s">
        <v>221</v>
      </c>
      <c r="AQ101">
        <v>0.15</v>
      </c>
      <c r="AR101" s="17">
        <v>223223.76560000001</v>
      </c>
      <c r="AS101" s="17">
        <v>204708.0938</v>
      </c>
      <c r="AT101" s="17">
        <v>213851.6875</v>
      </c>
      <c r="AU101" s="17">
        <f t="shared" si="26"/>
        <v>204708.0938</v>
      </c>
      <c r="AV101" s="18">
        <f t="shared" si="33"/>
        <v>1.0904491437358106</v>
      </c>
      <c r="AW101" s="18">
        <f t="shared" si="34"/>
        <v>1</v>
      </c>
      <c r="AX101" s="18">
        <f t="shared" si="35"/>
        <v>1.0446664981841574</v>
      </c>
      <c r="AZ101" t="s">
        <v>244</v>
      </c>
      <c r="BA101">
        <v>107</v>
      </c>
      <c r="BB101" t="s">
        <v>239</v>
      </c>
      <c r="BC101" s="19" t="str">
        <f t="shared" si="36"/>
        <v>N/D</v>
      </c>
      <c r="BD101" s="19">
        <f t="shared" si="37"/>
        <v>0.115</v>
      </c>
      <c r="BE101" s="19" t="str">
        <f t="shared" si="38"/>
        <v>N/D</v>
      </c>
      <c r="BF101" s="16" t="str">
        <f t="shared" si="39"/>
        <v>N/D</v>
      </c>
      <c r="BG101" s="16" t="str">
        <f t="shared" si="40"/>
        <v>N/D</v>
      </c>
      <c r="BH101" s="16" t="str">
        <f t="shared" si="41"/>
        <v>N/D</v>
      </c>
      <c r="BI101" s="16">
        <f t="shared" si="42"/>
        <v>207942.9688</v>
      </c>
      <c r="BJ101" s="16">
        <f t="shared" si="43"/>
        <v>125887.07030000001</v>
      </c>
      <c r="BK101" s="16">
        <f t="shared" si="44"/>
        <v>112229.44530000001</v>
      </c>
      <c r="BL101" s="16" t="str">
        <f t="shared" si="45"/>
        <v>N/D</v>
      </c>
      <c r="BM101" s="16" t="str">
        <f t="shared" si="46"/>
        <v>N/D</v>
      </c>
      <c r="BN101" s="16" t="str">
        <f t="shared" si="47"/>
        <v>N/D</v>
      </c>
    </row>
    <row r="102" spans="2:66" x14ac:dyDescent="0.3">
      <c r="B102">
        <v>9348</v>
      </c>
      <c r="C102">
        <v>2</v>
      </c>
      <c r="D102">
        <v>-0.74</v>
      </c>
      <c r="E102">
        <v>1.444</v>
      </c>
      <c r="F102" s="14">
        <v>128</v>
      </c>
      <c r="G102" s="15" t="str">
        <f>F102&amp;"_"&amp;COUNTIF($F$2:$F102,F102)</f>
        <v>128_2</v>
      </c>
      <c r="H102" t="s">
        <v>243</v>
      </c>
      <c r="I102">
        <v>0.124</v>
      </c>
      <c r="J102" s="16">
        <v>19866.078099999999</v>
      </c>
      <c r="K102" s="16">
        <v>17496.2402</v>
      </c>
      <c r="L102" s="16">
        <v>22209.6855</v>
      </c>
      <c r="M102" s="17">
        <f t="shared" si="24"/>
        <v>17496.2402</v>
      </c>
      <c r="N102" s="18">
        <f t="shared" si="27"/>
        <v>1.1354484090816266</v>
      </c>
      <c r="O102" s="18">
        <f t="shared" si="28"/>
        <v>1</v>
      </c>
      <c r="P102" s="18">
        <f t="shared" si="29"/>
        <v>1.269397610350594</v>
      </c>
      <c r="Q102" s="18"/>
      <c r="S102">
        <v>9712</v>
      </c>
      <c r="T102">
        <v>2</v>
      </c>
      <c r="U102">
        <v>0.11</v>
      </c>
      <c r="V102">
        <v>1.171</v>
      </c>
      <c r="W102" s="14">
        <v>123</v>
      </c>
      <c r="X102" s="15" t="str">
        <f>W102&amp;"_"&amp;COUNTIF($W$2:$W102,W102)</f>
        <v>123_7</v>
      </c>
      <c r="Y102" t="s">
        <v>221</v>
      </c>
      <c r="Z102">
        <v>6.0000000000000001E-3</v>
      </c>
      <c r="AA102" s="17">
        <v>790699.25</v>
      </c>
      <c r="AB102" s="17">
        <v>781153.3125</v>
      </c>
      <c r="AC102" s="17">
        <v>730965.4375</v>
      </c>
      <c r="AD102" s="17">
        <f t="shared" si="25"/>
        <v>730965.4375</v>
      </c>
      <c r="AE102" s="18">
        <f t="shared" si="30"/>
        <v>1.0817190655474733</v>
      </c>
      <c r="AF102" s="18">
        <f t="shared" si="31"/>
        <v>1.0686597100564006</v>
      </c>
      <c r="AG102" s="18">
        <f t="shared" si="32"/>
        <v>1</v>
      </c>
      <c r="AH102" s="18"/>
      <c r="AJ102">
        <v>9546</v>
      </c>
      <c r="AK102">
        <v>2</v>
      </c>
      <c r="AL102">
        <v>0.26</v>
      </c>
      <c r="AM102">
        <v>1.708</v>
      </c>
      <c r="AN102" s="14">
        <v>123</v>
      </c>
      <c r="AO102" s="15" t="str">
        <f>AN102&amp;"_"&amp;COUNTIF($AN$2:$AN102,AN102)</f>
        <v>123_5</v>
      </c>
      <c r="AP102" t="s">
        <v>221</v>
      </c>
      <c r="AQ102">
        <v>4.0000000000000001E-3</v>
      </c>
      <c r="AR102" s="17">
        <v>1759163.75</v>
      </c>
      <c r="AS102" s="17">
        <v>1533893.375</v>
      </c>
      <c r="AT102" s="17">
        <v>1548818.125</v>
      </c>
      <c r="AU102" s="17">
        <f t="shared" si="26"/>
        <v>1533893.375</v>
      </c>
      <c r="AV102" s="18">
        <f t="shared" si="33"/>
        <v>1.1468618214743902</v>
      </c>
      <c r="AW102" s="18">
        <f t="shared" si="34"/>
        <v>1</v>
      </c>
      <c r="AX102" s="18">
        <f t="shared" si="35"/>
        <v>1.0097299787868241</v>
      </c>
      <c r="AZ102" t="s">
        <v>245</v>
      </c>
      <c r="BA102">
        <v>109</v>
      </c>
      <c r="BB102" t="s">
        <v>246</v>
      </c>
      <c r="BC102" s="19">
        <f t="shared" si="36"/>
        <v>2.7E-2</v>
      </c>
      <c r="BD102" s="19">
        <f t="shared" si="37"/>
        <v>5.8000000000000003E-2</v>
      </c>
      <c r="BE102" s="19">
        <f t="shared" si="38"/>
        <v>4.7E-2</v>
      </c>
      <c r="BF102" s="16">
        <f t="shared" si="39"/>
        <v>26811.035199999998</v>
      </c>
      <c r="BG102" s="16">
        <f t="shared" si="40"/>
        <v>35050.238299999997</v>
      </c>
      <c r="BH102" s="16">
        <f t="shared" si="41"/>
        <v>36188.304700000001</v>
      </c>
      <c r="BI102" s="16">
        <f t="shared" si="42"/>
        <v>40781.082000000002</v>
      </c>
      <c r="BJ102" s="16">
        <f t="shared" si="43"/>
        <v>54259.769500000002</v>
      </c>
      <c r="BK102" s="16">
        <f t="shared" si="44"/>
        <v>52840.769500000002</v>
      </c>
      <c r="BL102" s="16">
        <f t="shared" si="45"/>
        <v>33380.773399999998</v>
      </c>
      <c r="BM102" s="16">
        <f t="shared" si="46"/>
        <v>33924.320299999999</v>
      </c>
      <c r="BN102" s="16">
        <f t="shared" si="47"/>
        <v>33478.1875</v>
      </c>
    </row>
    <row r="103" spans="2:66" x14ac:dyDescent="0.3">
      <c r="B103">
        <v>14505</v>
      </c>
      <c r="C103">
        <v>2</v>
      </c>
      <c r="D103">
        <v>0.35</v>
      </c>
      <c r="E103">
        <v>1.379</v>
      </c>
      <c r="F103" s="14">
        <v>130</v>
      </c>
      <c r="G103" s="15" t="str">
        <f>F103&amp;"_"&amp;COUNTIF($F$2:$F103,F103)</f>
        <v>130_1</v>
      </c>
      <c r="H103" t="s">
        <v>247</v>
      </c>
      <c r="I103">
        <v>1.6E-2</v>
      </c>
      <c r="J103" s="16">
        <v>5485.0897999999997</v>
      </c>
      <c r="K103" s="16">
        <v>19222.984400000001</v>
      </c>
      <c r="L103" s="16">
        <v>20191.351600000002</v>
      </c>
      <c r="M103" s="17">
        <f t="shared" si="24"/>
        <v>5485.0897999999997</v>
      </c>
      <c r="N103" s="18">
        <f t="shared" si="27"/>
        <v>1</v>
      </c>
      <c r="O103" s="18">
        <f t="shared" si="28"/>
        <v>3.504588821863956</v>
      </c>
      <c r="P103" s="18">
        <f t="shared" si="29"/>
        <v>3.6811341903645776</v>
      </c>
      <c r="Q103" s="18"/>
      <c r="S103">
        <v>14380</v>
      </c>
      <c r="T103">
        <v>2</v>
      </c>
      <c r="U103">
        <v>-0.82</v>
      </c>
      <c r="V103">
        <v>1.4259999999999999</v>
      </c>
      <c r="W103" s="14">
        <v>125</v>
      </c>
      <c r="X103" s="15" t="str">
        <f>W103&amp;"_"&amp;COUNTIF($W$2:$W103,W103)</f>
        <v>125_1</v>
      </c>
      <c r="Y103" t="s">
        <v>248</v>
      </c>
      <c r="Z103">
        <v>0.04</v>
      </c>
      <c r="AA103" s="17">
        <v>11844.1396</v>
      </c>
      <c r="AB103" s="17">
        <v>14302.2461</v>
      </c>
      <c r="AC103" s="17">
        <v>16320.7158</v>
      </c>
      <c r="AD103" s="17">
        <f t="shared" si="25"/>
        <v>11844.1396</v>
      </c>
      <c r="AE103" s="18">
        <f t="shared" si="30"/>
        <v>1</v>
      </c>
      <c r="AF103" s="18">
        <f t="shared" si="31"/>
        <v>1.2075377851844975</v>
      </c>
      <c r="AG103" s="18">
        <f t="shared" si="32"/>
        <v>1.3779570615665488</v>
      </c>
      <c r="AH103" s="18"/>
      <c r="AJ103">
        <v>13909</v>
      </c>
      <c r="AK103">
        <v>2</v>
      </c>
      <c r="AL103">
        <v>-0.79</v>
      </c>
      <c r="AM103">
        <v>1.778</v>
      </c>
      <c r="AN103" s="14">
        <v>126</v>
      </c>
      <c r="AO103" s="15" t="str">
        <f>AN103&amp;"_"&amp;COUNTIF($AN$2:$AN103,AN103)</f>
        <v>126_1</v>
      </c>
      <c r="AP103" t="s">
        <v>230</v>
      </c>
      <c r="AQ103">
        <v>4.3999999999999997E-2</v>
      </c>
      <c r="AR103" s="17">
        <v>17660.613300000001</v>
      </c>
      <c r="AS103" s="17">
        <v>16322.531199999999</v>
      </c>
      <c r="AT103" s="17">
        <v>22810.031200000001</v>
      </c>
      <c r="AU103" s="17">
        <f t="shared" si="26"/>
        <v>16322.531199999999</v>
      </c>
      <c r="AV103" s="18">
        <f t="shared" si="33"/>
        <v>1.0819776101883023</v>
      </c>
      <c r="AW103" s="18">
        <f t="shared" si="34"/>
        <v>1</v>
      </c>
      <c r="AX103" s="18">
        <f t="shared" si="35"/>
        <v>1.3974567375922677</v>
      </c>
      <c r="AZ103" t="s">
        <v>249</v>
      </c>
      <c r="BA103">
        <v>109</v>
      </c>
      <c r="BB103" t="s">
        <v>246</v>
      </c>
      <c r="BC103" s="19">
        <f t="shared" si="36"/>
        <v>2.1000000000000001E-2</v>
      </c>
      <c r="BD103" s="19">
        <f t="shared" si="37"/>
        <v>1.6E-2</v>
      </c>
      <c r="BE103" s="19">
        <f t="shared" si="38"/>
        <v>1.7999999999999999E-2</v>
      </c>
      <c r="BF103" s="16">
        <f t="shared" si="39"/>
        <v>27053.480500000001</v>
      </c>
      <c r="BG103" s="16">
        <f t="shared" si="40"/>
        <v>54072.652300000002</v>
      </c>
      <c r="BH103" s="16">
        <f t="shared" si="41"/>
        <v>56803.011700000003</v>
      </c>
      <c r="BI103" s="16">
        <f t="shared" si="42"/>
        <v>46791.289100000002</v>
      </c>
      <c r="BJ103" s="16">
        <f t="shared" si="43"/>
        <v>47872.027300000002</v>
      </c>
      <c r="BK103" s="16">
        <f t="shared" si="44"/>
        <v>42777.722699999998</v>
      </c>
      <c r="BL103" s="16">
        <f t="shared" si="45"/>
        <v>46945.992200000001</v>
      </c>
      <c r="BM103" s="16">
        <f t="shared" si="46"/>
        <v>38889.339800000002</v>
      </c>
      <c r="BN103" s="16">
        <f t="shared" si="47"/>
        <v>44096.644500000002</v>
      </c>
    </row>
    <row r="104" spans="2:66" x14ac:dyDescent="0.3">
      <c r="B104">
        <v>14551</v>
      </c>
      <c r="C104">
        <v>2</v>
      </c>
      <c r="D104">
        <v>0.85</v>
      </c>
      <c r="E104">
        <v>1.1990000000000001</v>
      </c>
      <c r="F104" s="14">
        <v>130</v>
      </c>
      <c r="G104" s="15" t="str">
        <f>F104&amp;"_"&amp;COUNTIF($F$2:$F104,F104)</f>
        <v>130_2</v>
      </c>
      <c r="H104" t="s">
        <v>247</v>
      </c>
      <c r="I104">
        <v>3.7999999999999999E-2</v>
      </c>
      <c r="J104" s="16">
        <v>0</v>
      </c>
      <c r="K104" s="16">
        <v>39391.171900000001</v>
      </c>
      <c r="L104" s="16">
        <v>35496.609400000001</v>
      </c>
      <c r="M104" s="17">
        <f t="shared" si="24"/>
        <v>0</v>
      </c>
      <c r="N104" s="18" t="str">
        <f t="shared" si="27"/>
        <v>N/V</v>
      </c>
      <c r="O104" s="18" t="str">
        <f t="shared" si="28"/>
        <v>N/V</v>
      </c>
      <c r="P104" s="18" t="str">
        <f t="shared" si="29"/>
        <v>N/V</v>
      </c>
      <c r="Q104" s="18"/>
      <c r="S104">
        <v>9260</v>
      </c>
      <c r="T104">
        <v>2</v>
      </c>
      <c r="U104">
        <v>0.1</v>
      </c>
      <c r="V104">
        <v>2.0499999999999998</v>
      </c>
      <c r="W104" s="14">
        <v>127</v>
      </c>
      <c r="X104" s="15" t="str">
        <f>W104&amp;"_"&amp;COUNTIF($W$2:$W104,W104)</f>
        <v>127_1</v>
      </c>
      <c r="Y104" t="s">
        <v>235</v>
      </c>
      <c r="Z104">
        <v>3.6999999999999998E-2</v>
      </c>
      <c r="AA104" s="17">
        <v>6798994.5</v>
      </c>
      <c r="AB104" s="17">
        <v>5809438.5</v>
      </c>
      <c r="AC104" s="17">
        <v>5241276</v>
      </c>
      <c r="AD104" s="17">
        <f t="shared" si="25"/>
        <v>5241276</v>
      </c>
      <c r="AE104" s="18">
        <f t="shared" si="30"/>
        <v>1.2972021507739719</v>
      </c>
      <c r="AF104" s="18">
        <f t="shared" si="31"/>
        <v>1.1084015609939259</v>
      </c>
      <c r="AG104" s="18">
        <f t="shared" si="32"/>
        <v>1</v>
      </c>
      <c r="AH104" s="18"/>
      <c r="AJ104">
        <v>13968</v>
      </c>
      <c r="AK104">
        <v>2</v>
      </c>
      <c r="AL104">
        <v>-0.79</v>
      </c>
      <c r="AM104">
        <v>1.6579999999999999</v>
      </c>
      <c r="AN104" s="14">
        <v>126</v>
      </c>
      <c r="AO104" s="15" t="str">
        <f>AN104&amp;"_"&amp;COUNTIF($AN$2:$AN104,AN104)</f>
        <v>126_2</v>
      </c>
      <c r="AP104" t="s">
        <v>230</v>
      </c>
      <c r="AQ104">
        <v>0.112</v>
      </c>
      <c r="AR104" s="17">
        <v>9414.0264000000006</v>
      </c>
      <c r="AS104" s="17">
        <v>10418.4746</v>
      </c>
      <c r="AT104" s="17">
        <v>11024.1787</v>
      </c>
      <c r="AU104" s="17">
        <f t="shared" si="26"/>
        <v>9414.0264000000006</v>
      </c>
      <c r="AV104" s="18">
        <f t="shared" si="33"/>
        <v>1</v>
      </c>
      <c r="AW104" s="18">
        <f t="shared" si="34"/>
        <v>1.1066969814318768</v>
      </c>
      <c r="AX104" s="18">
        <f t="shared" si="35"/>
        <v>1.1710375806891724</v>
      </c>
      <c r="AZ104" t="s">
        <v>250</v>
      </c>
      <c r="BA104">
        <v>109</v>
      </c>
      <c r="BB104" t="s">
        <v>246</v>
      </c>
      <c r="BC104" s="19">
        <f t="shared" si="36"/>
        <v>2.3E-2</v>
      </c>
      <c r="BD104" s="19">
        <f t="shared" si="37"/>
        <v>6.3E-2</v>
      </c>
      <c r="BE104" s="19">
        <f t="shared" si="38"/>
        <v>0.05</v>
      </c>
      <c r="BF104" s="16">
        <f t="shared" si="39"/>
        <v>31620.6855</v>
      </c>
      <c r="BG104" s="16">
        <f t="shared" si="40"/>
        <v>60587.097699999998</v>
      </c>
      <c r="BH104" s="16">
        <f t="shared" si="41"/>
        <v>57296.019500000002</v>
      </c>
      <c r="BI104" s="16">
        <f t="shared" si="42"/>
        <v>57017.425799999997</v>
      </c>
      <c r="BJ104" s="16">
        <f t="shared" si="43"/>
        <v>71987.992199999993</v>
      </c>
      <c r="BK104" s="16">
        <f t="shared" si="44"/>
        <v>62014.230499999998</v>
      </c>
      <c r="BL104" s="16">
        <f t="shared" si="45"/>
        <v>39641.972699999998</v>
      </c>
      <c r="BM104" s="16">
        <f t="shared" si="46"/>
        <v>58834.753900000003</v>
      </c>
      <c r="BN104" s="16">
        <f t="shared" si="47"/>
        <v>74631.304699999993</v>
      </c>
    </row>
    <row r="105" spans="2:66" x14ac:dyDescent="0.3">
      <c r="B105">
        <v>9469</v>
      </c>
      <c r="C105">
        <v>2</v>
      </c>
      <c r="D105">
        <v>0.33</v>
      </c>
      <c r="E105">
        <v>1.91</v>
      </c>
      <c r="F105" s="14">
        <v>131</v>
      </c>
      <c r="G105" s="15" t="str">
        <f>F105&amp;"_"&amp;COUNTIF($F$2:$F105,F105)</f>
        <v>131_1</v>
      </c>
      <c r="H105" t="s">
        <v>251</v>
      </c>
      <c r="I105">
        <v>0.25800000000000001</v>
      </c>
      <c r="J105" s="16">
        <v>2284941</v>
      </c>
      <c r="K105" s="16">
        <v>2999135.5</v>
      </c>
      <c r="L105" s="16">
        <v>3154751.5</v>
      </c>
      <c r="M105" s="17">
        <f t="shared" si="24"/>
        <v>2284941</v>
      </c>
      <c r="N105" s="18">
        <f t="shared" si="27"/>
        <v>1</v>
      </c>
      <c r="O105" s="18">
        <f t="shared" si="28"/>
        <v>1.3125658386802985</v>
      </c>
      <c r="P105" s="18">
        <f t="shared" si="29"/>
        <v>1.3806708794669096</v>
      </c>
      <c r="Q105" s="18"/>
      <c r="S105">
        <v>9312</v>
      </c>
      <c r="T105">
        <v>2</v>
      </c>
      <c r="U105">
        <v>0.03</v>
      </c>
      <c r="V105">
        <v>1.83</v>
      </c>
      <c r="W105" s="14">
        <v>127</v>
      </c>
      <c r="X105" s="15" t="str">
        <f>W105&amp;"_"&amp;COUNTIF($W$2:$W105,W105)</f>
        <v>127_2</v>
      </c>
      <c r="Y105" t="s">
        <v>235</v>
      </c>
      <c r="Z105">
        <v>5.2999999999999999E-2</v>
      </c>
      <c r="AA105" s="17">
        <v>3101627.5</v>
      </c>
      <c r="AB105" s="17">
        <v>2625513.25</v>
      </c>
      <c r="AC105" s="17">
        <v>2326060</v>
      </c>
      <c r="AD105" s="17">
        <f t="shared" si="25"/>
        <v>2326060</v>
      </c>
      <c r="AE105" s="18">
        <f t="shared" si="30"/>
        <v>1.3334254060514346</v>
      </c>
      <c r="AF105" s="18">
        <f t="shared" si="31"/>
        <v>1.1287384031366345</v>
      </c>
      <c r="AG105" s="18">
        <f t="shared" si="32"/>
        <v>1</v>
      </c>
      <c r="AH105" s="18"/>
      <c r="AJ105">
        <v>9182</v>
      </c>
      <c r="AK105">
        <v>2</v>
      </c>
      <c r="AL105">
        <v>0.16</v>
      </c>
      <c r="AM105">
        <v>2.0539999999999998</v>
      </c>
      <c r="AN105" s="14">
        <v>127</v>
      </c>
      <c r="AO105" s="15" t="str">
        <f>AN105&amp;"_"&amp;COUNTIF($AN$2:$AN105,AN105)</f>
        <v>127_1</v>
      </c>
      <c r="AP105" t="s">
        <v>235</v>
      </c>
      <c r="AQ105">
        <v>4.5999999999999999E-2</v>
      </c>
      <c r="AR105" s="17">
        <v>6153262.5</v>
      </c>
      <c r="AS105" s="17">
        <v>4789653.5</v>
      </c>
      <c r="AT105" s="17">
        <v>5032454.5</v>
      </c>
      <c r="AU105" s="17">
        <f t="shared" si="26"/>
        <v>4789653.5</v>
      </c>
      <c r="AV105" s="18">
        <f t="shared" si="33"/>
        <v>1.2846988827062333</v>
      </c>
      <c r="AW105" s="18">
        <f t="shared" si="34"/>
        <v>1</v>
      </c>
      <c r="AX105" s="18">
        <f t="shared" si="35"/>
        <v>1.0506928110770435</v>
      </c>
      <c r="AZ105" t="s">
        <v>252</v>
      </c>
      <c r="BA105">
        <v>109</v>
      </c>
      <c r="BB105" t="s">
        <v>246</v>
      </c>
      <c r="BC105" s="19">
        <f t="shared" si="36"/>
        <v>3.3000000000000002E-2</v>
      </c>
      <c r="BD105" s="19" t="str">
        <f t="shared" si="37"/>
        <v>N/D</v>
      </c>
      <c r="BE105" s="19">
        <f t="shared" si="38"/>
        <v>1E-3</v>
      </c>
      <c r="BF105" s="16">
        <f t="shared" si="39"/>
        <v>16308.3037</v>
      </c>
      <c r="BG105" s="16">
        <f t="shared" si="40"/>
        <v>34624.605499999998</v>
      </c>
      <c r="BH105" s="16">
        <f t="shared" si="41"/>
        <v>35167.664100000002</v>
      </c>
      <c r="BI105" s="16" t="str">
        <f t="shared" si="42"/>
        <v>N/D</v>
      </c>
      <c r="BJ105" s="16" t="str">
        <f t="shared" si="43"/>
        <v>N/D</v>
      </c>
      <c r="BK105" s="16" t="str">
        <f t="shared" si="44"/>
        <v>N/D</v>
      </c>
      <c r="BL105" s="16">
        <f t="shared" si="45"/>
        <v>17622.460899999998</v>
      </c>
      <c r="BM105" s="16">
        <f t="shared" si="46"/>
        <v>21173.916000000001</v>
      </c>
      <c r="BN105" s="16">
        <f t="shared" si="47"/>
        <v>26088.296900000001</v>
      </c>
    </row>
    <row r="106" spans="2:66" x14ac:dyDescent="0.3">
      <c r="B106">
        <v>9519</v>
      </c>
      <c r="C106">
        <v>2</v>
      </c>
      <c r="D106">
        <v>0.23</v>
      </c>
      <c r="E106">
        <v>1.8140000000000001</v>
      </c>
      <c r="F106" s="14">
        <v>131</v>
      </c>
      <c r="G106" s="15" t="str">
        <f>F106&amp;"_"&amp;COUNTIF($F$2:$F106,F106)</f>
        <v>131_2</v>
      </c>
      <c r="H106" t="s">
        <v>251</v>
      </c>
      <c r="I106">
        <v>0.28399999999999997</v>
      </c>
      <c r="J106" s="16">
        <v>1945208.75</v>
      </c>
      <c r="K106" s="16">
        <v>2543048.5</v>
      </c>
      <c r="L106" s="16">
        <v>2774362.75</v>
      </c>
      <c r="M106" s="17">
        <f t="shared" si="24"/>
        <v>1945208.75</v>
      </c>
      <c r="N106" s="18">
        <f t="shared" si="27"/>
        <v>1</v>
      </c>
      <c r="O106" s="18">
        <f t="shared" si="28"/>
        <v>1.3073396364271959</v>
      </c>
      <c r="P106" s="18">
        <f t="shared" si="29"/>
        <v>1.4262545086741976</v>
      </c>
      <c r="Q106" s="18"/>
      <c r="S106">
        <v>9194</v>
      </c>
      <c r="T106">
        <v>2</v>
      </c>
      <c r="U106">
        <v>-0.35</v>
      </c>
      <c r="V106">
        <v>1.7370000000000001</v>
      </c>
      <c r="W106" s="14">
        <v>128</v>
      </c>
      <c r="X106" s="15" t="str">
        <f>W106&amp;"_"&amp;COUNTIF($W$2:$W106,W106)</f>
        <v>128_1</v>
      </c>
      <c r="Y106" t="s">
        <v>243</v>
      </c>
      <c r="Z106">
        <v>0.123</v>
      </c>
      <c r="AA106" s="17">
        <v>26444.583999999999</v>
      </c>
      <c r="AB106" s="17">
        <v>36560.718800000002</v>
      </c>
      <c r="AC106" s="17">
        <v>30295.849600000001</v>
      </c>
      <c r="AD106" s="17">
        <f t="shared" si="25"/>
        <v>26444.583999999999</v>
      </c>
      <c r="AE106" s="18">
        <f t="shared" si="30"/>
        <v>1</v>
      </c>
      <c r="AF106" s="18">
        <f t="shared" si="31"/>
        <v>1.3825408938178041</v>
      </c>
      <c r="AG106" s="18">
        <f t="shared" si="32"/>
        <v>1.1456353255547527</v>
      </c>
      <c r="AH106" s="18"/>
      <c r="AJ106">
        <v>9239</v>
      </c>
      <c r="AK106">
        <v>2</v>
      </c>
      <c r="AL106">
        <v>0.08</v>
      </c>
      <c r="AM106">
        <v>1.893</v>
      </c>
      <c r="AN106" s="14">
        <v>127</v>
      </c>
      <c r="AO106" s="15" t="str">
        <f>AN106&amp;"_"&amp;COUNTIF($AN$2:$AN106,AN106)</f>
        <v>127_2</v>
      </c>
      <c r="AP106" t="s">
        <v>235</v>
      </c>
      <c r="AQ106">
        <v>0.10199999999999999</v>
      </c>
      <c r="AR106" s="17">
        <v>2339346.25</v>
      </c>
      <c r="AS106" s="17">
        <v>1570443.375</v>
      </c>
      <c r="AT106" s="17">
        <v>1707084.125</v>
      </c>
      <c r="AU106" s="17">
        <f t="shared" si="26"/>
        <v>1570443.375</v>
      </c>
      <c r="AV106" s="18">
        <f t="shared" si="33"/>
        <v>1.4896087864358687</v>
      </c>
      <c r="AW106" s="18">
        <f t="shared" si="34"/>
        <v>1</v>
      </c>
      <c r="AX106" s="18">
        <f t="shared" si="35"/>
        <v>1.0870077534632536</v>
      </c>
      <c r="AZ106" t="s">
        <v>253</v>
      </c>
      <c r="BA106">
        <v>109</v>
      </c>
      <c r="BB106" t="s">
        <v>246</v>
      </c>
      <c r="BC106" s="19" t="str">
        <f t="shared" si="36"/>
        <v>N/D</v>
      </c>
      <c r="BD106" s="19" t="str">
        <f t="shared" si="37"/>
        <v>N/D</v>
      </c>
      <c r="BE106" s="19">
        <f t="shared" si="38"/>
        <v>6.0000000000000001E-3</v>
      </c>
      <c r="BF106" s="16" t="str">
        <f t="shared" si="39"/>
        <v>N/D</v>
      </c>
      <c r="BG106" s="16" t="str">
        <f t="shared" si="40"/>
        <v>N/D</v>
      </c>
      <c r="BH106" s="16" t="str">
        <f t="shared" si="41"/>
        <v>N/D</v>
      </c>
      <c r="BI106" s="16" t="str">
        <f t="shared" si="42"/>
        <v>N/D</v>
      </c>
      <c r="BJ106" s="16" t="str">
        <f t="shared" si="43"/>
        <v>N/D</v>
      </c>
      <c r="BK106" s="16" t="str">
        <f t="shared" si="44"/>
        <v>N/D</v>
      </c>
      <c r="BL106" s="16">
        <f t="shared" si="45"/>
        <v>68463.960900000005</v>
      </c>
      <c r="BM106" s="16">
        <f t="shared" si="46"/>
        <v>38615.058599999997</v>
      </c>
      <c r="BN106" s="16">
        <f t="shared" si="47"/>
        <v>32593.9512</v>
      </c>
    </row>
    <row r="107" spans="2:66" x14ac:dyDescent="0.3">
      <c r="B107">
        <v>9665</v>
      </c>
      <c r="C107">
        <v>2</v>
      </c>
      <c r="D107">
        <v>-0.33</v>
      </c>
      <c r="E107">
        <v>1.3220000000000001</v>
      </c>
      <c r="F107" s="14">
        <v>132</v>
      </c>
      <c r="G107" s="15" t="str">
        <f>F107&amp;"_"&amp;COUNTIF($F$2:$F107,F107)</f>
        <v>132_1</v>
      </c>
      <c r="H107" t="s">
        <v>254</v>
      </c>
      <c r="I107">
        <v>0.14899999999999999</v>
      </c>
      <c r="J107" s="16">
        <v>35737.390599999999</v>
      </c>
      <c r="K107" s="16">
        <v>44928.832000000002</v>
      </c>
      <c r="L107" s="16">
        <v>39068.6875</v>
      </c>
      <c r="M107" s="17">
        <f t="shared" si="24"/>
        <v>35737.390599999999</v>
      </c>
      <c r="N107" s="18">
        <f t="shared" si="27"/>
        <v>1</v>
      </c>
      <c r="O107" s="18">
        <f t="shared" si="28"/>
        <v>1.2571939709554509</v>
      </c>
      <c r="P107" s="18">
        <f t="shared" si="29"/>
        <v>1.0932160083338598</v>
      </c>
      <c r="Q107" s="18"/>
      <c r="S107">
        <v>9146</v>
      </c>
      <c r="T107">
        <v>2</v>
      </c>
      <c r="U107">
        <v>-0.31</v>
      </c>
      <c r="V107">
        <v>1.53</v>
      </c>
      <c r="W107" s="14">
        <v>128</v>
      </c>
      <c r="X107" s="15" t="str">
        <f>W107&amp;"_"&amp;COUNTIF($W$2:$W107,W107)</f>
        <v>128_2</v>
      </c>
      <c r="Y107" t="s">
        <v>243</v>
      </c>
      <c r="Z107">
        <v>0.158</v>
      </c>
      <c r="AA107" s="17">
        <v>31905.0645</v>
      </c>
      <c r="AB107" s="17">
        <v>27465.3887</v>
      </c>
      <c r="AC107" s="17">
        <v>23401.4863</v>
      </c>
      <c r="AD107" s="17">
        <f t="shared" si="25"/>
        <v>23401.4863</v>
      </c>
      <c r="AE107" s="18">
        <f t="shared" si="30"/>
        <v>1.3633776970824285</v>
      </c>
      <c r="AF107" s="18">
        <f t="shared" si="31"/>
        <v>1.1736600123557108</v>
      </c>
      <c r="AG107" s="18">
        <f t="shared" si="32"/>
        <v>1</v>
      </c>
      <c r="AH107" s="18"/>
      <c r="AJ107">
        <v>8973</v>
      </c>
      <c r="AK107">
        <v>2</v>
      </c>
      <c r="AL107">
        <v>0.11</v>
      </c>
      <c r="AM107">
        <v>1.482</v>
      </c>
      <c r="AN107" s="14">
        <v>127</v>
      </c>
      <c r="AO107" s="15" t="str">
        <f>AN107&amp;"_"&amp;COUNTIF($AN$2:$AN107,AN107)</f>
        <v>127_3</v>
      </c>
      <c r="AP107" t="s">
        <v>235</v>
      </c>
      <c r="AQ107">
        <v>5.8000000000000003E-2</v>
      </c>
      <c r="AR107" s="17">
        <v>6128309</v>
      </c>
      <c r="AS107" s="17">
        <v>4927284.5</v>
      </c>
      <c r="AT107" s="17">
        <v>4845747</v>
      </c>
      <c r="AU107" s="17">
        <f t="shared" si="26"/>
        <v>4845747</v>
      </c>
      <c r="AV107" s="18">
        <f t="shared" si="33"/>
        <v>1.2646778711311177</v>
      </c>
      <c r="AW107" s="18">
        <f t="shared" si="34"/>
        <v>1.0168266110467592</v>
      </c>
      <c r="AX107" s="18">
        <f t="shared" si="35"/>
        <v>1</v>
      </c>
      <c r="AZ107" t="s">
        <v>255</v>
      </c>
      <c r="BA107">
        <v>110</v>
      </c>
      <c r="BB107" t="s">
        <v>256</v>
      </c>
      <c r="BC107" s="19">
        <f t="shared" si="36"/>
        <v>0.13</v>
      </c>
      <c r="BD107" s="19">
        <f t="shared" si="37"/>
        <v>0.10100000000000001</v>
      </c>
      <c r="BE107" s="19">
        <f t="shared" si="38"/>
        <v>0.124</v>
      </c>
      <c r="BF107" s="16">
        <f t="shared" si="39"/>
        <v>23642.8184</v>
      </c>
      <c r="BG107" s="16">
        <f t="shared" si="40"/>
        <v>36360.648399999998</v>
      </c>
      <c r="BH107" s="16">
        <f t="shared" si="41"/>
        <v>42555.621099999997</v>
      </c>
      <c r="BI107" s="16">
        <f t="shared" si="42"/>
        <v>40902.734400000001</v>
      </c>
      <c r="BJ107" s="16">
        <f t="shared" si="43"/>
        <v>52842.730499999998</v>
      </c>
      <c r="BK107" s="16">
        <f t="shared" si="44"/>
        <v>46058.710899999998</v>
      </c>
      <c r="BL107" s="16">
        <f t="shared" si="45"/>
        <v>21589.127</v>
      </c>
      <c r="BM107" s="16">
        <f t="shared" si="46"/>
        <v>23602.162100000001</v>
      </c>
      <c r="BN107" s="16">
        <f t="shared" si="47"/>
        <v>26215.554700000001</v>
      </c>
    </row>
    <row r="108" spans="2:66" x14ac:dyDescent="0.3">
      <c r="B108">
        <v>9935</v>
      </c>
      <c r="C108">
        <v>2</v>
      </c>
      <c r="D108">
        <v>-0.7</v>
      </c>
      <c r="E108">
        <v>1.3</v>
      </c>
      <c r="F108" s="14">
        <v>132</v>
      </c>
      <c r="G108" s="15" t="str">
        <f>F108&amp;"_"&amp;COUNTIF($F$2:$F108,F108)</f>
        <v>132_2</v>
      </c>
      <c r="H108" t="s">
        <v>254</v>
      </c>
      <c r="I108">
        <v>9.2999999999999999E-2</v>
      </c>
      <c r="J108" s="16">
        <v>33828.773399999998</v>
      </c>
      <c r="K108" s="16">
        <v>36925.074200000003</v>
      </c>
      <c r="L108" s="16">
        <v>30222.2363</v>
      </c>
      <c r="M108" s="17">
        <f t="shared" si="24"/>
        <v>30222.2363</v>
      </c>
      <c r="N108" s="18">
        <f t="shared" si="27"/>
        <v>1.1193338925749845</v>
      </c>
      <c r="O108" s="18">
        <f t="shared" si="28"/>
        <v>1.2217849742641316</v>
      </c>
      <c r="P108" s="18">
        <f t="shared" si="29"/>
        <v>1</v>
      </c>
      <c r="Q108" s="18"/>
      <c r="S108">
        <v>14898</v>
      </c>
      <c r="T108">
        <v>2</v>
      </c>
      <c r="U108">
        <v>-0.52</v>
      </c>
      <c r="V108">
        <v>1.35</v>
      </c>
      <c r="W108" s="14">
        <v>129</v>
      </c>
      <c r="X108" s="15" t="str">
        <f>W108&amp;"_"&amp;COUNTIF($W$2:$W108,W108)</f>
        <v>129_1</v>
      </c>
      <c r="Y108" t="s">
        <v>257</v>
      </c>
      <c r="Z108">
        <v>9.4E-2</v>
      </c>
      <c r="AA108" s="17">
        <v>0</v>
      </c>
      <c r="AB108" s="17">
        <v>23404.4512</v>
      </c>
      <c r="AC108" s="17">
        <v>26016.412100000001</v>
      </c>
      <c r="AD108" s="17">
        <f t="shared" si="25"/>
        <v>0</v>
      </c>
      <c r="AE108" s="18" t="str">
        <f t="shared" si="30"/>
        <v>N/V</v>
      </c>
      <c r="AF108" s="18" t="str">
        <f t="shared" si="31"/>
        <v>N/V</v>
      </c>
      <c r="AG108" s="18" t="str">
        <f t="shared" si="32"/>
        <v>N/V</v>
      </c>
      <c r="AH108" s="18"/>
      <c r="AJ108">
        <v>9095</v>
      </c>
      <c r="AK108">
        <v>2</v>
      </c>
      <c r="AL108">
        <v>-0.35</v>
      </c>
      <c r="AM108">
        <v>1.5</v>
      </c>
      <c r="AN108" s="14">
        <v>128</v>
      </c>
      <c r="AO108" s="15" t="str">
        <f>AN108&amp;"_"&amp;COUNTIF($AN$2:$AN108,AN108)</f>
        <v>128_1</v>
      </c>
      <c r="AP108" t="s">
        <v>243</v>
      </c>
      <c r="AQ108">
        <v>0.13400000000000001</v>
      </c>
      <c r="AR108" s="17">
        <v>28617.283200000002</v>
      </c>
      <c r="AS108" s="17">
        <v>30934.492200000001</v>
      </c>
      <c r="AT108" s="17">
        <v>26452.2363</v>
      </c>
      <c r="AU108" s="17">
        <f t="shared" si="26"/>
        <v>26452.2363</v>
      </c>
      <c r="AV108" s="18">
        <f t="shared" si="33"/>
        <v>1.0818474050906615</v>
      </c>
      <c r="AW108" s="18">
        <f t="shared" si="34"/>
        <v>1.1694471442476868</v>
      </c>
      <c r="AX108" s="18">
        <f t="shared" si="35"/>
        <v>1</v>
      </c>
      <c r="AZ108" t="s">
        <v>258</v>
      </c>
      <c r="BA108">
        <v>110</v>
      </c>
      <c r="BB108" t="s">
        <v>256</v>
      </c>
      <c r="BC108" s="19">
        <f t="shared" si="36"/>
        <v>0.124</v>
      </c>
      <c r="BD108" s="19">
        <f t="shared" si="37"/>
        <v>3.9E-2</v>
      </c>
      <c r="BE108" s="19">
        <f t="shared" si="38"/>
        <v>0.13300000000000001</v>
      </c>
      <c r="BF108" s="16">
        <f t="shared" si="39"/>
        <v>17343.150399999999</v>
      </c>
      <c r="BG108" s="16">
        <f t="shared" si="40"/>
        <v>22192.956999999999</v>
      </c>
      <c r="BH108" s="16">
        <f t="shared" si="41"/>
        <v>25512.906200000001</v>
      </c>
      <c r="BI108" s="16">
        <f t="shared" si="42"/>
        <v>35311.722699999998</v>
      </c>
      <c r="BJ108" s="16">
        <f t="shared" si="43"/>
        <v>55990.140599999999</v>
      </c>
      <c r="BK108" s="16">
        <f t="shared" si="44"/>
        <v>41672.468800000002</v>
      </c>
      <c r="BL108" s="16">
        <f t="shared" si="45"/>
        <v>37072.363299999997</v>
      </c>
      <c r="BM108" s="16">
        <f t="shared" si="46"/>
        <v>50718.621099999997</v>
      </c>
      <c r="BN108" s="16">
        <f t="shared" si="47"/>
        <v>55706.621099999997</v>
      </c>
    </row>
    <row r="109" spans="2:66" x14ac:dyDescent="0.3">
      <c r="B109">
        <v>9618</v>
      </c>
      <c r="C109">
        <v>2</v>
      </c>
      <c r="D109">
        <v>-0.46</v>
      </c>
      <c r="E109">
        <v>1.298</v>
      </c>
      <c r="F109" s="14">
        <v>132</v>
      </c>
      <c r="G109" s="15" t="str">
        <f>F109&amp;"_"&amp;COUNTIF($F$2:$F109,F109)</f>
        <v>132_3</v>
      </c>
      <c r="H109" t="s">
        <v>254</v>
      </c>
      <c r="I109">
        <v>0.17100000000000001</v>
      </c>
      <c r="J109" s="16">
        <v>48450.378900000003</v>
      </c>
      <c r="K109" s="16">
        <v>42271.074200000003</v>
      </c>
      <c r="L109" s="16">
        <v>37821.8125</v>
      </c>
      <c r="M109" s="17">
        <f t="shared" si="24"/>
        <v>37821.8125</v>
      </c>
      <c r="N109" s="18">
        <f t="shared" si="27"/>
        <v>1.2810168444465744</v>
      </c>
      <c r="O109" s="18">
        <f t="shared" si="28"/>
        <v>1.1176374532553142</v>
      </c>
      <c r="P109" s="18">
        <f t="shared" si="29"/>
        <v>1</v>
      </c>
      <c r="Q109" s="18"/>
      <c r="S109">
        <v>14404</v>
      </c>
      <c r="T109">
        <v>2</v>
      </c>
      <c r="U109">
        <v>0.52</v>
      </c>
      <c r="V109">
        <v>1.7150000000000001</v>
      </c>
      <c r="W109" s="14">
        <v>130</v>
      </c>
      <c r="X109" s="15" t="str">
        <f>W109&amp;"_"&amp;COUNTIF($W$2:$W109,W109)</f>
        <v>130_1</v>
      </c>
      <c r="Y109" t="s">
        <v>247</v>
      </c>
      <c r="Z109">
        <v>3.4000000000000002E-2</v>
      </c>
      <c r="AA109" s="17">
        <v>3720.5421999999999</v>
      </c>
      <c r="AB109" s="17">
        <v>21682.0566</v>
      </c>
      <c r="AC109" s="17">
        <v>16136.588900000001</v>
      </c>
      <c r="AD109" s="17">
        <f t="shared" si="25"/>
        <v>3720.5421999999999</v>
      </c>
      <c r="AE109" s="18">
        <f t="shared" si="30"/>
        <v>1</v>
      </c>
      <c r="AF109" s="18">
        <f t="shared" si="31"/>
        <v>5.8276604415345696</v>
      </c>
      <c r="AG109" s="18">
        <f t="shared" si="32"/>
        <v>4.3371605622427829</v>
      </c>
      <c r="AH109" s="18"/>
      <c r="AJ109">
        <v>14775</v>
      </c>
      <c r="AK109">
        <v>2</v>
      </c>
      <c r="AL109">
        <v>0.51</v>
      </c>
      <c r="AM109">
        <v>1.3560000000000001</v>
      </c>
      <c r="AN109" s="14">
        <v>129</v>
      </c>
      <c r="AO109" s="15" t="str">
        <f>AN109&amp;"_"&amp;COUNTIF($AN$2:$AN109,AN109)</f>
        <v>129_1</v>
      </c>
      <c r="AP109" t="s">
        <v>257</v>
      </c>
      <c r="AQ109">
        <v>5.8000000000000003E-2</v>
      </c>
      <c r="AR109" s="17">
        <v>0</v>
      </c>
      <c r="AS109" s="17">
        <v>12125.364299999999</v>
      </c>
      <c r="AT109" s="17">
        <v>17867.1816</v>
      </c>
      <c r="AU109" s="17">
        <f t="shared" si="26"/>
        <v>0</v>
      </c>
      <c r="AV109" s="18" t="str">
        <f t="shared" si="33"/>
        <v>N/V</v>
      </c>
      <c r="AW109" s="18" t="str">
        <f t="shared" si="34"/>
        <v>N/V</v>
      </c>
      <c r="AX109" s="18" t="str">
        <f t="shared" si="35"/>
        <v>N/V</v>
      </c>
      <c r="AZ109" t="s">
        <v>259</v>
      </c>
      <c r="BA109">
        <v>110</v>
      </c>
      <c r="BB109" t="s">
        <v>256</v>
      </c>
      <c r="BC109" s="19">
        <f t="shared" si="36"/>
        <v>7.4999999999999997E-2</v>
      </c>
      <c r="BD109" s="19">
        <f t="shared" si="37"/>
        <v>0.105</v>
      </c>
      <c r="BE109" s="19">
        <f t="shared" si="38"/>
        <v>4.3999999999999997E-2</v>
      </c>
      <c r="BF109" s="16">
        <f t="shared" si="39"/>
        <v>20864.031200000001</v>
      </c>
      <c r="BG109" s="16">
        <f t="shared" si="40"/>
        <v>29285.025399999999</v>
      </c>
      <c r="BH109" s="16">
        <f t="shared" si="41"/>
        <v>31364.8711</v>
      </c>
      <c r="BI109" s="16">
        <f t="shared" si="42"/>
        <v>18418.716799999998</v>
      </c>
      <c r="BJ109" s="16">
        <f t="shared" si="43"/>
        <v>30537.410199999998</v>
      </c>
      <c r="BK109" s="16">
        <f t="shared" si="44"/>
        <v>29771.988300000001</v>
      </c>
      <c r="BL109" s="16">
        <f t="shared" si="45"/>
        <v>42262.574200000003</v>
      </c>
      <c r="BM109" s="16">
        <f t="shared" si="46"/>
        <v>53303.152300000002</v>
      </c>
      <c r="BN109" s="16">
        <f t="shared" si="47"/>
        <v>51892.718800000002</v>
      </c>
    </row>
    <row r="110" spans="2:66" x14ac:dyDescent="0.3">
      <c r="B110">
        <v>9489</v>
      </c>
      <c r="C110">
        <v>2</v>
      </c>
      <c r="D110">
        <v>-0.24</v>
      </c>
      <c r="E110">
        <v>1.2769999999999999</v>
      </c>
      <c r="F110" s="14">
        <v>132</v>
      </c>
      <c r="G110" s="15" t="str">
        <f>F110&amp;"_"&amp;COUNTIF($F$2:$F110,F110)</f>
        <v>132_4</v>
      </c>
      <c r="H110" t="s">
        <v>254</v>
      </c>
      <c r="I110">
        <v>9.6000000000000002E-2</v>
      </c>
      <c r="J110" s="16">
        <v>30663.476600000002</v>
      </c>
      <c r="K110" s="16">
        <v>26823.3652</v>
      </c>
      <c r="L110" s="16">
        <v>25357.918000000001</v>
      </c>
      <c r="M110" s="17">
        <f t="shared" si="24"/>
        <v>25357.918000000001</v>
      </c>
      <c r="N110" s="18">
        <f t="shared" si="27"/>
        <v>1.2092269010413237</v>
      </c>
      <c r="O110" s="18">
        <f t="shared" si="28"/>
        <v>1.0577905173445232</v>
      </c>
      <c r="P110" s="18">
        <f t="shared" si="29"/>
        <v>1</v>
      </c>
      <c r="Q110" s="18"/>
      <c r="S110">
        <v>14376</v>
      </c>
      <c r="T110">
        <v>2</v>
      </c>
      <c r="U110">
        <v>0.46</v>
      </c>
      <c r="V110">
        <v>1.18</v>
      </c>
      <c r="W110" s="14">
        <v>130</v>
      </c>
      <c r="X110" s="15" t="str">
        <f>W110&amp;"_"&amp;COUNTIF($W$2:$W110,W110)</f>
        <v>130_2</v>
      </c>
      <c r="Y110" t="s">
        <v>247</v>
      </c>
      <c r="Z110">
        <v>5.1999999999999998E-2</v>
      </c>
      <c r="AA110" s="17">
        <v>0</v>
      </c>
      <c r="AB110" s="17">
        <v>42110.890599999999</v>
      </c>
      <c r="AC110" s="17">
        <v>38819.757799999999</v>
      </c>
      <c r="AD110" s="17">
        <f t="shared" si="25"/>
        <v>0</v>
      </c>
      <c r="AE110" s="18" t="str">
        <f t="shared" si="30"/>
        <v>N/V</v>
      </c>
      <c r="AF110" s="18" t="str">
        <f t="shared" si="31"/>
        <v>N/V</v>
      </c>
      <c r="AG110" s="18" t="str">
        <f t="shared" si="32"/>
        <v>N/V</v>
      </c>
      <c r="AH110" s="18"/>
      <c r="AJ110">
        <v>14726</v>
      </c>
      <c r="AK110">
        <v>2</v>
      </c>
      <c r="AL110">
        <v>0.33</v>
      </c>
      <c r="AM110">
        <v>1.349</v>
      </c>
      <c r="AN110" s="14">
        <v>129</v>
      </c>
      <c r="AO110" s="15" t="str">
        <f>AN110&amp;"_"&amp;COUNTIF($AN$2:$AN110,AN110)</f>
        <v>129_2</v>
      </c>
      <c r="AP110" t="s">
        <v>257</v>
      </c>
      <c r="AQ110">
        <v>0.11899999999999999</v>
      </c>
      <c r="AR110" s="17">
        <v>0</v>
      </c>
      <c r="AS110" s="17">
        <v>16480.285199999998</v>
      </c>
      <c r="AT110" s="17">
        <v>19795.4434</v>
      </c>
      <c r="AU110" s="17">
        <f t="shared" si="26"/>
        <v>0</v>
      </c>
      <c r="AV110" s="18" t="str">
        <f t="shared" si="33"/>
        <v>N/V</v>
      </c>
      <c r="AW110" s="18" t="str">
        <f t="shared" si="34"/>
        <v>N/V</v>
      </c>
      <c r="AX110" s="18" t="str">
        <f t="shared" si="35"/>
        <v>N/V</v>
      </c>
      <c r="AZ110" t="s">
        <v>260</v>
      </c>
      <c r="BA110">
        <v>110</v>
      </c>
      <c r="BB110" t="s">
        <v>256</v>
      </c>
      <c r="BC110" s="19" t="str">
        <f t="shared" si="36"/>
        <v>N/D</v>
      </c>
      <c r="BD110" s="19" t="str">
        <f t="shared" si="37"/>
        <v>N/D</v>
      </c>
      <c r="BE110" s="19">
        <f t="shared" si="38"/>
        <v>7.9000000000000001E-2</v>
      </c>
      <c r="BF110" s="16" t="str">
        <f t="shared" si="39"/>
        <v>N/D</v>
      </c>
      <c r="BG110" s="16" t="str">
        <f t="shared" si="40"/>
        <v>N/D</v>
      </c>
      <c r="BH110" s="16" t="str">
        <f t="shared" si="41"/>
        <v>N/D</v>
      </c>
      <c r="BI110" s="16" t="str">
        <f t="shared" si="42"/>
        <v>N/D</v>
      </c>
      <c r="BJ110" s="16" t="str">
        <f t="shared" si="43"/>
        <v>N/D</v>
      </c>
      <c r="BK110" s="16" t="str">
        <f t="shared" si="44"/>
        <v>N/D</v>
      </c>
      <c r="BL110" s="16">
        <f t="shared" si="45"/>
        <v>21586.154299999998</v>
      </c>
      <c r="BM110" s="16">
        <f t="shared" si="46"/>
        <v>21700.675800000001</v>
      </c>
      <c r="BN110" s="16">
        <f t="shared" si="47"/>
        <v>17228.320299999999</v>
      </c>
    </row>
    <row r="111" spans="2:66" x14ac:dyDescent="0.3">
      <c r="B111">
        <v>9879</v>
      </c>
      <c r="C111">
        <v>2</v>
      </c>
      <c r="D111">
        <v>-0.41</v>
      </c>
      <c r="E111">
        <v>1.171</v>
      </c>
      <c r="F111" s="14">
        <v>132</v>
      </c>
      <c r="G111" s="15" t="str">
        <f>F111&amp;"_"&amp;COUNTIF($F$2:$F111,F111)</f>
        <v>132_5</v>
      </c>
      <c r="H111" t="s">
        <v>254</v>
      </c>
      <c r="I111">
        <v>8.4000000000000005E-2</v>
      </c>
      <c r="J111" s="16">
        <v>36894.968800000002</v>
      </c>
      <c r="K111" s="16">
        <v>44443.695299999999</v>
      </c>
      <c r="L111" s="16">
        <v>44924.902300000002</v>
      </c>
      <c r="M111" s="17">
        <f t="shared" si="24"/>
        <v>36894.968800000002</v>
      </c>
      <c r="N111" s="18">
        <f t="shared" si="27"/>
        <v>1</v>
      </c>
      <c r="O111" s="18">
        <f t="shared" si="28"/>
        <v>1.2046004305063946</v>
      </c>
      <c r="P111" s="18">
        <f t="shared" si="29"/>
        <v>1.2176430489351708</v>
      </c>
      <c r="Q111" s="18"/>
      <c r="S111">
        <v>9444</v>
      </c>
      <c r="T111">
        <v>2</v>
      </c>
      <c r="U111">
        <v>0.14000000000000001</v>
      </c>
      <c r="V111">
        <v>1.968</v>
      </c>
      <c r="W111" s="14">
        <v>131</v>
      </c>
      <c r="X111" s="15" t="str">
        <f>W111&amp;"_"&amp;COUNTIF($W$2:$W111,W111)</f>
        <v>131_1</v>
      </c>
      <c r="Y111" t="s">
        <v>251</v>
      </c>
      <c r="Z111">
        <v>0.251</v>
      </c>
      <c r="AA111" s="17">
        <v>1138011.625</v>
      </c>
      <c r="AB111" s="17">
        <v>1268890.375</v>
      </c>
      <c r="AC111" s="17">
        <v>1017543.375</v>
      </c>
      <c r="AD111" s="17">
        <f t="shared" si="25"/>
        <v>1017543.375</v>
      </c>
      <c r="AE111" s="18">
        <f t="shared" si="30"/>
        <v>1.1183912675958407</v>
      </c>
      <c r="AF111" s="18">
        <f t="shared" si="31"/>
        <v>1.2470135486853324</v>
      </c>
      <c r="AG111" s="18">
        <f t="shared" si="32"/>
        <v>1</v>
      </c>
      <c r="AH111" s="18"/>
      <c r="AJ111">
        <v>9367</v>
      </c>
      <c r="AK111">
        <v>2</v>
      </c>
      <c r="AL111">
        <v>0.46</v>
      </c>
      <c r="AM111">
        <v>1.93</v>
      </c>
      <c r="AN111" s="14">
        <v>131</v>
      </c>
      <c r="AO111" s="15" t="str">
        <f>AN111&amp;"_"&amp;COUNTIF($AN$2:$AN111,AN111)</f>
        <v>131_1</v>
      </c>
      <c r="AP111" t="s">
        <v>251</v>
      </c>
      <c r="AQ111">
        <v>0.25600000000000001</v>
      </c>
      <c r="AR111" s="17">
        <v>1163815.875</v>
      </c>
      <c r="AS111" s="17">
        <v>1136470.625</v>
      </c>
      <c r="AT111" s="17">
        <v>1171222.875</v>
      </c>
      <c r="AU111" s="17">
        <f t="shared" si="26"/>
        <v>1136470.625</v>
      </c>
      <c r="AV111" s="18">
        <f t="shared" si="33"/>
        <v>1.0240615546046339</v>
      </c>
      <c r="AW111" s="18">
        <f t="shared" si="34"/>
        <v>1</v>
      </c>
      <c r="AX111" s="18">
        <f t="shared" si="35"/>
        <v>1.030579100977643</v>
      </c>
      <c r="AZ111" t="s">
        <v>261</v>
      </c>
      <c r="BA111">
        <v>111</v>
      </c>
      <c r="BB111" t="s">
        <v>262</v>
      </c>
      <c r="BC111" s="19">
        <f t="shared" si="36"/>
        <v>0.13800000000000001</v>
      </c>
      <c r="BD111" s="19">
        <f t="shared" si="37"/>
        <v>0.14899999999999999</v>
      </c>
      <c r="BE111" s="19">
        <f t="shared" si="38"/>
        <v>0.14699999999999999</v>
      </c>
      <c r="BF111" s="16">
        <f t="shared" si="39"/>
        <v>481686.90620000003</v>
      </c>
      <c r="BG111" s="16">
        <f t="shared" si="40"/>
        <v>581205.25</v>
      </c>
      <c r="BH111" s="16">
        <f t="shared" si="41"/>
        <v>596240.8125</v>
      </c>
      <c r="BI111" s="16">
        <f t="shared" si="42"/>
        <v>402288.84379999997</v>
      </c>
      <c r="BJ111" s="16">
        <f t="shared" si="43"/>
        <v>423766.8125</v>
      </c>
      <c r="BK111" s="16">
        <f t="shared" si="44"/>
        <v>375497.75</v>
      </c>
      <c r="BL111" s="16">
        <f t="shared" si="45"/>
        <v>3891724</v>
      </c>
      <c r="BM111" s="16">
        <f t="shared" si="46"/>
        <v>3498091</v>
      </c>
      <c r="BN111" s="16">
        <f t="shared" si="47"/>
        <v>3400238.75</v>
      </c>
    </row>
    <row r="112" spans="2:66" x14ac:dyDescent="0.3">
      <c r="B112">
        <v>9822</v>
      </c>
      <c r="C112">
        <v>2</v>
      </c>
      <c r="D112">
        <v>-0.28999999999999998</v>
      </c>
      <c r="E112">
        <v>1.036</v>
      </c>
      <c r="F112" s="14">
        <v>132</v>
      </c>
      <c r="G112" s="15" t="str">
        <f>F112&amp;"_"&amp;COUNTIF($F$2:$F112,F112)</f>
        <v>132_6</v>
      </c>
      <c r="H112" t="s">
        <v>254</v>
      </c>
      <c r="I112">
        <v>4.8000000000000001E-2</v>
      </c>
      <c r="J112" s="16">
        <v>28770.234400000001</v>
      </c>
      <c r="K112" s="16">
        <v>40986.800799999997</v>
      </c>
      <c r="L112" s="16">
        <v>30350.896499999999</v>
      </c>
      <c r="M112" s="17">
        <f t="shared" si="24"/>
        <v>28770.234400000001</v>
      </c>
      <c r="N112" s="18">
        <f t="shared" si="27"/>
        <v>1</v>
      </c>
      <c r="O112" s="18">
        <f t="shared" si="28"/>
        <v>1.4246251952677869</v>
      </c>
      <c r="P112" s="18">
        <f t="shared" si="29"/>
        <v>1.0549408836238052</v>
      </c>
      <c r="Q112" s="18"/>
      <c r="S112">
        <v>9390</v>
      </c>
      <c r="T112">
        <v>2</v>
      </c>
      <c r="U112">
        <v>0.23</v>
      </c>
      <c r="V112">
        <v>1.798</v>
      </c>
      <c r="W112" s="14">
        <v>131</v>
      </c>
      <c r="X112" s="15" t="str">
        <f>W112&amp;"_"&amp;COUNTIF($W$2:$W112,W112)</f>
        <v>131_2</v>
      </c>
      <c r="Y112" t="s">
        <v>251</v>
      </c>
      <c r="Z112">
        <v>0.28799999999999998</v>
      </c>
      <c r="AA112" s="17">
        <v>3639438.75</v>
      </c>
      <c r="AB112" s="17">
        <v>4204023.5</v>
      </c>
      <c r="AC112" s="17">
        <v>3745327.75</v>
      </c>
      <c r="AD112" s="17">
        <f t="shared" si="25"/>
        <v>3639438.75</v>
      </c>
      <c r="AE112" s="18">
        <f t="shared" si="30"/>
        <v>1</v>
      </c>
      <c r="AF112" s="18">
        <f t="shared" si="31"/>
        <v>1.1551296199173569</v>
      </c>
      <c r="AG112" s="18">
        <f t="shared" si="32"/>
        <v>1.0290948707407153</v>
      </c>
      <c r="AH112" s="18"/>
      <c r="AJ112">
        <v>9311</v>
      </c>
      <c r="AK112">
        <v>2</v>
      </c>
      <c r="AL112">
        <v>0.53</v>
      </c>
      <c r="AM112">
        <v>1.82</v>
      </c>
      <c r="AN112" s="14">
        <v>131</v>
      </c>
      <c r="AO112" s="15" t="str">
        <f>AN112&amp;"_"&amp;COUNTIF($AN$2:$AN112,AN112)</f>
        <v>131_2</v>
      </c>
      <c r="AP112" t="s">
        <v>251</v>
      </c>
      <c r="AQ112">
        <v>0.28399999999999997</v>
      </c>
      <c r="AR112" s="17">
        <v>3317357.5</v>
      </c>
      <c r="AS112" s="17">
        <v>3299531</v>
      </c>
      <c r="AT112" s="17">
        <v>3639767</v>
      </c>
      <c r="AU112" s="17">
        <f t="shared" si="26"/>
        <v>3299531</v>
      </c>
      <c r="AV112" s="18">
        <f t="shared" si="33"/>
        <v>1.0054027375405776</v>
      </c>
      <c r="AW112" s="18">
        <f t="shared" si="34"/>
        <v>1</v>
      </c>
      <c r="AX112" s="18">
        <f t="shared" si="35"/>
        <v>1.1031164732199819</v>
      </c>
      <c r="AZ112" t="s">
        <v>263</v>
      </c>
      <c r="BA112">
        <v>111</v>
      </c>
      <c r="BB112" t="s">
        <v>262</v>
      </c>
      <c r="BC112" s="19">
        <f t="shared" si="36"/>
        <v>0.14199999999999999</v>
      </c>
      <c r="BD112" s="19">
        <f t="shared" si="37"/>
        <v>9.6000000000000002E-2</v>
      </c>
      <c r="BE112" s="19">
        <f t="shared" si="38"/>
        <v>8.2000000000000003E-2</v>
      </c>
      <c r="BF112" s="16">
        <f t="shared" si="39"/>
        <v>5779920</v>
      </c>
      <c r="BG112" s="16">
        <f t="shared" si="40"/>
        <v>7847255</v>
      </c>
      <c r="BH112" s="16">
        <f t="shared" si="41"/>
        <v>7802280.5</v>
      </c>
      <c r="BI112" s="16">
        <f t="shared" si="42"/>
        <v>411841.3125</v>
      </c>
      <c r="BJ112" s="16">
        <f t="shared" si="43"/>
        <v>351143.375</v>
      </c>
      <c r="BK112" s="16">
        <f t="shared" si="44"/>
        <v>289745.90620000003</v>
      </c>
      <c r="BL112" s="16">
        <f t="shared" si="45"/>
        <v>401371.625</v>
      </c>
      <c r="BM112" s="16">
        <f t="shared" si="46"/>
        <v>300809.0625</v>
      </c>
      <c r="BN112" s="16">
        <f t="shared" si="47"/>
        <v>287523.375</v>
      </c>
    </row>
    <row r="113" spans="2:66" x14ac:dyDescent="0.3">
      <c r="B113">
        <v>8057</v>
      </c>
      <c r="C113">
        <v>2</v>
      </c>
      <c r="D113">
        <v>-1.68</v>
      </c>
      <c r="E113">
        <v>1.2030000000000001</v>
      </c>
      <c r="F113" s="14">
        <v>133</v>
      </c>
      <c r="G113" s="15" t="str">
        <f>F113&amp;"_"&amp;COUNTIF($F$2:$F113,F113)</f>
        <v>133_1</v>
      </c>
      <c r="H113" t="s">
        <v>264</v>
      </c>
      <c r="I113">
        <v>2.4E-2</v>
      </c>
      <c r="J113" s="16">
        <v>112521.5938</v>
      </c>
      <c r="K113" s="16">
        <v>562079.6875</v>
      </c>
      <c r="L113" s="16">
        <v>620037.5625</v>
      </c>
      <c r="M113" s="17">
        <f t="shared" si="24"/>
        <v>112521.5938</v>
      </c>
      <c r="N113" s="18">
        <f t="shared" si="27"/>
        <v>1</v>
      </c>
      <c r="O113" s="18">
        <f t="shared" si="28"/>
        <v>4.9953050656131035</v>
      </c>
      <c r="P113" s="18">
        <f t="shared" si="29"/>
        <v>5.5103873093201781</v>
      </c>
      <c r="Q113" s="18"/>
      <c r="S113">
        <v>9337</v>
      </c>
      <c r="T113">
        <v>2</v>
      </c>
      <c r="U113">
        <v>0.18</v>
      </c>
      <c r="V113">
        <v>1.4770000000000001</v>
      </c>
      <c r="W113" s="14">
        <v>131</v>
      </c>
      <c r="X113" s="15" t="str">
        <f>W113&amp;"_"&amp;COUNTIF($W$2:$W113,W113)</f>
        <v>131_3</v>
      </c>
      <c r="Y113" t="s">
        <v>251</v>
      </c>
      <c r="Z113">
        <v>0.104</v>
      </c>
      <c r="AA113" s="17">
        <v>2636097.75</v>
      </c>
      <c r="AB113" s="17">
        <v>2703359</v>
      </c>
      <c r="AC113" s="17">
        <v>2301314</v>
      </c>
      <c r="AD113" s="17">
        <f t="shared" si="25"/>
        <v>2301314</v>
      </c>
      <c r="AE113" s="18">
        <f t="shared" si="30"/>
        <v>1.145475041650118</v>
      </c>
      <c r="AF113" s="18">
        <f t="shared" si="31"/>
        <v>1.1747023656919482</v>
      </c>
      <c r="AG113" s="18">
        <f t="shared" si="32"/>
        <v>1</v>
      </c>
      <c r="AH113" s="18"/>
      <c r="AJ113">
        <v>9272</v>
      </c>
      <c r="AK113">
        <v>2</v>
      </c>
      <c r="AL113">
        <v>0.47</v>
      </c>
      <c r="AM113">
        <v>1.786</v>
      </c>
      <c r="AN113" s="14">
        <v>131</v>
      </c>
      <c r="AO113" s="15" t="str">
        <f>AN113&amp;"_"&amp;COUNTIF($AN$2:$AN113,AN113)</f>
        <v>131_3</v>
      </c>
      <c r="AP113" t="s">
        <v>251</v>
      </c>
      <c r="AQ113">
        <v>0.27700000000000002</v>
      </c>
      <c r="AR113" s="17">
        <v>2786511</v>
      </c>
      <c r="AS113" s="17">
        <v>2633521</v>
      </c>
      <c r="AT113" s="17">
        <v>2513878.25</v>
      </c>
      <c r="AU113" s="17">
        <f t="shared" si="26"/>
        <v>2513878.25</v>
      </c>
      <c r="AV113" s="18">
        <f t="shared" si="33"/>
        <v>1.1084510556547438</v>
      </c>
      <c r="AW113" s="18">
        <f t="shared" si="34"/>
        <v>1.0475928975478426</v>
      </c>
      <c r="AX113" s="18">
        <f t="shared" si="35"/>
        <v>1</v>
      </c>
      <c r="AZ113" t="s">
        <v>265</v>
      </c>
      <c r="BA113">
        <v>111</v>
      </c>
      <c r="BB113" t="s">
        <v>262</v>
      </c>
      <c r="BC113" s="19" t="str">
        <f t="shared" si="36"/>
        <v>N/D</v>
      </c>
      <c r="BD113" s="19">
        <f t="shared" si="37"/>
        <v>1.7000000000000001E-2</v>
      </c>
      <c r="BE113" s="19">
        <f t="shared" si="38"/>
        <v>0.11799999999999999</v>
      </c>
      <c r="BF113" s="16" t="str">
        <f t="shared" si="39"/>
        <v>N/D</v>
      </c>
      <c r="BG113" s="16" t="str">
        <f t="shared" si="40"/>
        <v>N/D</v>
      </c>
      <c r="BH113" s="16" t="str">
        <f t="shared" si="41"/>
        <v>N/D</v>
      </c>
      <c r="BI113" s="16">
        <f t="shared" si="42"/>
        <v>5776280</v>
      </c>
      <c r="BJ113" s="16">
        <f t="shared" si="43"/>
        <v>5325317.5</v>
      </c>
      <c r="BK113" s="16">
        <f t="shared" si="44"/>
        <v>5112677.5</v>
      </c>
      <c r="BL113" s="16">
        <f t="shared" si="45"/>
        <v>622544.625</v>
      </c>
      <c r="BM113" s="16">
        <f t="shared" si="46"/>
        <v>539724.875</v>
      </c>
      <c r="BN113" s="16">
        <f t="shared" si="47"/>
        <v>535911.5</v>
      </c>
    </row>
    <row r="114" spans="2:66" x14ac:dyDescent="0.3">
      <c r="B114">
        <v>12402</v>
      </c>
      <c r="C114">
        <v>2</v>
      </c>
      <c r="D114">
        <v>0.13</v>
      </c>
      <c r="E114">
        <v>1.7090000000000001</v>
      </c>
      <c r="F114" s="14">
        <v>137</v>
      </c>
      <c r="G114" s="15" t="str">
        <f>F114&amp;"_"&amp;COUNTIF($F$2:$F114,F114)</f>
        <v>137_1</v>
      </c>
      <c r="H114" t="s">
        <v>266</v>
      </c>
      <c r="I114">
        <v>0.108</v>
      </c>
      <c r="J114" s="16">
        <v>7400.9306999999999</v>
      </c>
      <c r="K114" s="16">
        <v>17177.517599999999</v>
      </c>
      <c r="L114" s="16">
        <v>19636.023399999998</v>
      </c>
      <c r="M114" s="17">
        <f t="shared" si="24"/>
        <v>7400.9306999999999</v>
      </c>
      <c r="N114" s="18">
        <f t="shared" si="27"/>
        <v>1</v>
      </c>
      <c r="O114" s="18">
        <f t="shared" si="28"/>
        <v>2.3209942500880327</v>
      </c>
      <c r="P114" s="18">
        <f t="shared" si="29"/>
        <v>2.6531829841346846</v>
      </c>
      <c r="Q114" s="18"/>
      <c r="S114">
        <v>9408</v>
      </c>
      <c r="T114">
        <v>2</v>
      </c>
      <c r="U114">
        <v>-0.14000000000000001</v>
      </c>
      <c r="V114">
        <v>1.323</v>
      </c>
      <c r="W114" s="14">
        <v>132</v>
      </c>
      <c r="X114" s="15" t="str">
        <f>W114&amp;"_"&amp;COUNTIF($W$2:$W114,W114)</f>
        <v>132_1</v>
      </c>
      <c r="Y114" t="s">
        <v>254</v>
      </c>
      <c r="Z114">
        <v>0.16700000000000001</v>
      </c>
      <c r="AA114" s="17">
        <v>47664.902300000002</v>
      </c>
      <c r="AB114" s="17">
        <v>46015.476600000002</v>
      </c>
      <c r="AC114" s="17">
        <v>39620.449200000003</v>
      </c>
      <c r="AD114" s="17">
        <f t="shared" si="25"/>
        <v>39620.449200000003</v>
      </c>
      <c r="AE114" s="18">
        <f t="shared" si="30"/>
        <v>1.2030379075056019</v>
      </c>
      <c r="AF114" s="18">
        <f t="shared" si="31"/>
        <v>1.161407241187967</v>
      </c>
      <c r="AG114" s="18">
        <f t="shared" si="32"/>
        <v>1</v>
      </c>
      <c r="AH114" s="18"/>
      <c r="AJ114">
        <v>9358</v>
      </c>
      <c r="AK114">
        <v>2</v>
      </c>
      <c r="AL114">
        <v>-0.05</v>
      </c>
      <c r="AM114">
        <v>1.2889999999999999</v>
      </c>
      <c r="AN114" s="14">
        <v>132</v>
      </c>
      <c r="AO114" s="15" t="str">
        <f>AN114&amp;"_"&amp;COUNTIF($AN$2:$AN114,AN114)</f>
        <v>132_1</v>
      </c>
      <c r="AP114" t="s">
        <v>254</v>
      </c>
      <c r="AQ114">
        <v>0.13700000000000001</v>
      </c>
      <c r="AR114" s="17">
        <v>48756.851600000002</v>
      </c>
      <c r="AS114" s="17">
        <v>41115.222699999998</v>
      </c>
      <c r="AT114" s="17">
        <v>33400.109400000001</v>
      </c>
      <c r="AU114" s="17">
        <f t="shared" si="26"/>
        <v>33400.109400000001</v>
      </c>
      <c r="AV114" s="18">
        <f t="shared" si="33"/>
        <v>1.4597811946089014</v>
      </c>
      <c r="AW114" s="18">
        <f t="shared" si="34"/>
        <v>1.2309906595695161</v>
      </c>
      <c r="AX114" s="18">
        <f t="shared" si="35"/>
        <v>1</v>
      </c>
      <c r="AZ114" t="s">
        <v>267</v>
      </c>
      <c r="BA114">
        <v>111</v>
      </c>
      <c r="BB114" t="s">
        <v>262</v>
      </c>
      <c r="BC114" s="19" t="str">
        <f t="shared" si="36"/>
        <v>N/D</v>
      </c>
      <c r="BD114" s="19">
        <f t="shared" si="37"/>
        <v>0.108</v>
      </c>
      <c r="BE114" s="19">
        <f t="shared" si="38"/>
        <v>8.2000000000000003E-2</v>
      </c>
      <c r="BF114" s="16" t="str">
        <f t="shared" si="39"/>
        <v>N/D</v>
      </c>
      <c r="BG114" s="16" t="str">
        <f t="shared" si="40"/>
        <v>N/D</v>
      </c>
      <c r="BH114" s="16" t="str">
        <f t="shared" si="41"/>
        <v>N/D</v>
      </c>
      <c r="BI114" s="16">
        <f t="shared" si="42"/>
        <v>668284.5625</v>
      </c>
      <c r="BJ114" s="16">
        <f t="shared" si="43"/>
        <v>597739.3125</v>
      </c>
      <c r="BK114" s="16">
        <f t="shared" si="44"/>
        <v>517348.375</v>
      </c>
      <c r="BL114" s="16">
        <f t="shared" si="45"/>
        <v>406831.09379999997</v>
      </c>
      <c r="BM114" s="16">
        <f t="shared" si="46"/>
        <v>224070.1875</v>
      </c>
      <c r="BN114" s="16">
        <f t="shared" si="47"/>
        <v>211325.375</v>
      </c>
    </row>
    <row r="115" spans="2:66" x14ac:dyDescent="0.3">
      <c r="B115">
        <v>11924</v>
      </c>
      <c r="C115">
        <v>2</v>
      </c>
      <c r="D115">
        <v>-0.25</v>
      </c>
      <c r="E115">
        <v>1.488</v>
      </c>
      <c r="F115" s="14">
        <v>138</v>
      </c>
      <c r="G115" s="15" t="str">
        <f>F115&amp;"_"&amp;COUNTIF($F$2:$F115,F115)</f>
        <v>138_1</v>
      </c>
      <c r="H115" t="s">
        <v>268</v>
      </c>
      <c r="I115">
        <v>0.106</v>
      </c>
      <c r="J115" s="16">
        <v>7365.5043999999998</v>
      </c>
      <c r="K115" s="16">
        <v>25893.331999999999</v>
      </c>
      <c r="L115" s="16">
        <v>33525.5</v>
      </c>
      <c r="M115" s="17">
        <f t="shared" si="24"/>
        <v>7365.5043999999998</v>
      </c>
      <c r="N115" s="18">
        <f t="shared" si="27"/>
        <v>1</v>
      </c>
      <c r="O115" s="18">
        <f t="shared" si="28"/>
        <v>3.5154865972247604</v>
      </c>
      <c r="P115" s="18">
        <f t="shared" si="29"/>
        <v>4.5516909880605052</v>
      </c>
      <c r="Q115" s="18"/>
      <c r="S115">
        <v>9452</v>
      </c>
      <c r="T115">
        <v>2</v>
      </c>
      <c r="U115">
        <v>-0.35</v>
      </c>
      <c r="V115">
        <v>1.3220000000000001</v>
      </c>
      <c r="W115" s="14">
        <v>132</v>
      </c>
      <c r="X115" s="15" t="str">
        <f>W115&amp;"_"&amp;COUNTIF($W$2:$W115,W115)</f>
        <v>132_2</v>
      </c>
      <c r="Y115" t="s">
        <v>254</v>
      </c>
      <c r="Z115">
        <v>0.13100000000000001</v>
      </c>
      <c r="AA115" s="17">
        <v>56404.332000000002</v>
      </c>
      <c r="AB115" s="17">
        <v>53346.046900000001</v>
      </c>
      <c r="AC115" s="17">
        <v>39402.636700000003</v>
      </c>
      <c r="AD115" s="17">
        <f t="shared" si="25"/>
        <v>39402.636700000003</v>
      </c>
      <c r="AE115" s="18">
        <f t="shared" si="30"/>
        <v>1.4314862335088352</v>
      </c>
      <c r="AF115" s="18">
        <f t="shared" si="31"/>
        <v>1.3538699784524826</v>
      </c>
      <c r="AG115" s="18">
        <f t="shared" si="32"/>
        <v>1</v>
      </c>
      <c r="AH115" s="18"/>
      <c r="AJ115">
        <v>9631</v>
      </c>
      <c r="AK115">
        <v>2</v>
      </c>
      <c r="AL115">
        <v>-0.42</v>
      </c>
      <c r="AM115">
        <v>1.234</v>
      </c>
      <c r="AN115" s="14">
        <v>132</v>
      </c>
      <c r="AO115" s="15" t="str">
        <f>AN115&amp;"_"&amp;COUNTIF($AN$2:$AN115,AN115)</f>
        <v>132_2</v>
      </c>
      <c r="AP115" t="s">
        <v>254</v>
      </c>
      <c r="AQ115">
        <v>0.1</v>
      </c>
      <c r="AR115" s="17">
        <v>47341.109400000001</v>
      </c>
      <c r="AS115" s="17">
        <v>40084.898399999998</v>
      </c>
      <c r="AT115" s="17">
        <v>37207.984400000001</v>
      </c>
      <c r="AU115" s="17">
        <f t="shared" si="26"/>
        <v>37207.984400000001</v>
      </c>
      <c r="AV115" s="18">
        <f t="shared" si="33"/>
        <v>1.2723373803607594</v>
      </c>
      <c r="AW115" s="18">
        <f t="shared" si="34"/>
        <v>1.0773198023594097</v>
      </c>
      <c r="AX115" s="18">
        <f t="shared" si="35"/>
        <v>1</v>
      </c>
      <c r="AZ115" t="s">
        <v>269</v>
      </c>
      <c r="BA115">
        <v>111</v>
      </c>
      <c r="BB115" t="s">
        <v>262</v>
      </c>
      <c r="BC115" s="19" t="str">
        <f t="shared" si="36"/>
        <v>N/D</v>
      </c>
      <c r="BD115" s="19" t="str">
        <f t="shared" si="37"/>
        <v>N/D</v>
      </c>
      <c r="BE115" s="19">
        <f t="shared" si="38"/>
        <v>9.0999999999999998E-2</v>
      </c>
      <c r="BF115" s="16" t="str">
        <f t="shared" si="39"/>
        <v>N/D</v>
      </c>
      <c r="BG115" s="16" t="str">
        <f t="shared" si="40"/>
        <v>N/D</v>
      </c>
      <c r="BH115" s="16" t="str">
        <f t="shared" si="41"/>
        <v>N/D</v>
      </c>
      <c r="BI115" s="16" t="str">
        <f t="shared" si="42"/>
        <v>N/D</v>
      </c>
      <c r="BJ115" s="16" t="str">
        <f t="shared" si="43"/>
        <v>N/D</v>
      </c>
      <c r="BK115" s="16" t="str">
        <f t="shared" si="44"/>
        <v>N/D</v>
      </c>
      <c r="BL115" s="16">
        <f t="shared" si="45"/>
        <v>405883.25</v>
      </c>
      <c r="BM115" s="16">
        <f t="shared" si="46"/>
        <v>378148.84379999997</v>
      </c>
      <c r="BN115" s="16">
        <f t="shared" si="47"/>
        <v>373174.84379999997</v>
      </c>
    </row>
    <row r="116" spans="2:66" x14ac:dyDescent="0.3">
      <c r="B116">
        <v>11970</v>
      </c>
      <c r="C116">
        <v>2</v>
      </c>
      <c r="D116">
        <v>-0.62</v>
      </c>
      <c r="E116">
        <v>1.4610000000000001</v>
      </c>
      <c r="F116" s="14">
        <v>138</v>
      </c>
      <c r="G116" s="15" t="str">
        <f>F116&amp;"_"&amp;COUNTIF($F$2:$F116,F116)</f>
        <v>138_2</v>
      </c>
      <c r="H116" t="s">
        <v>268</v>
      </c>
      <c r="I116">
        <v>0.10100000000000001</v>
      </c>
      <c r="J116" s="16">
        <v>6417.4624000000003</v>
      </c>
      <c r="K116" s="16">
        <v>22409.054700000001</v>
      </c>
      <c r="L116" s="16">
        <v>21522.331999999999</v>
      </c>
      <c r="M116" s="17">
        <f t="shared" si="24"/>
        <v>6417.4624000000003</v>
      </c>
      <c r="N116" s="18">
        <f t="shared" si="27"/>
        <v>1</v>
      </c>
      <c r="O116" s="18">
        <f t="shared" si="28"/>
        <v>3.491887182697011</v>
      </c>
      <c r="P116" s="18">
        <f t="shared" si="29"/>
        <v>3.3537137669867763</v>
      </c>
      <c r="Q116" s="18"/>
      <c r="S116">
        <v>9685</v>
      </c>
      <c r="T116">
        <v>2</v>
      </c>
      <c r="U116">
        <v>-0.52</v>
      </c>
      <c r="V116">
        <v>1.222</v>
      </c>
      <c r="W116" s="14">
        <v>132</v>
      </c>
      <c r="X116" s="15" t="str">
        <f>W116&amp;"_"&amp;COUNTIF($W$2:$W116,W116)</f>
        <v>132_3</v>
      </c>
      <c r="Y116" t="s">
        <v>254</v>
      </c>
      <c r="Z116">
        <v>9.8000000000000004E-2</v>
      </c>
      <c r="AA116" s="17">
        <v>36969.273399999998</v>
      </c>
      <c r="AB116" s="17">
        <v>39128.5625</v>
      </c>
      <c r="AC116" s="17">
        <v>35403.457000000002</v>
      </c>
      <c r="AD116" s="17">
        <f t="shared" si="25"/>
        <v>35403.457000000002</v>
      </c>
      <c r="AE116" s="18">
        <f t="shared" si="30"/>
        <v>1.0442277826145621</v>
      </c>
      <c r="AF116" s="18">
        <f t="shared" si="31"/>
        <v>1.1052186937563753</v>
      </c>
      <c r="AG116" s="18">
        <f t="shared" si="32"/>
        <v>1</v>
      </c>
      <c r="AH116" s="18"/>
      <c r="AJ116">
        <v>9582</v>
      </c>
      <c r="AK116">
        <v>2</v>
      </c>
      <c r="AL116">
        <v>-0.81</v>
      </c>
      <c r="AM116">
        <v>1.2190000000000001</v>
      </c>
      <c r="AN116" s="14">
        <v>132</v>
      </c>
      <c r="AO116" s="15" t="str">
        <f>AN116&amp;"_"&amp;COUNTIF($AN$2:$AN116,AN116)</f>
        <v>132_3</v>
      </c>
      <c r="AP116" t="s">
        <v>254</v>
      </c>
      <c r="AQ116">
        <v>0.106</v>
      </c>
      <c r="AR116" s="17">
        <v>47079.308599999997</v>
      </c>
      <c r="AS116" s="17">
        <v>35090.410199999998</v>
      </c>
      <c r="AT116" s="17">
        <v>33336.871099999997</v>
      </c>
      <c r="AU116" s="17">
        <f t="shared" si="26"/>
        <v>33336.871099999997</v>
      </c>
      <c r="AV116" s="18">
        <f t="shared" si="33"/>
        <v>1.4122293738598641</v>
      </c>
      <c r="AW116" s="18">
        <f t="shared" si="34"/>
        <v>1.0526005903415454</v>
      </c>
      <c r="AX116" s="18">
        <f t="shared" si="35"/>
        <v>1</v>
      </c>
      <c r="AZ116" t="s">
        <v>270</v>
      </c>
      <c r="BA116">
        <v>115</v>
      </c>
      <c r="BB116" t="s">
        <v>271</v>
      </c>
      <c r="BC116" s="19">
        <f t="shared" si="36"/>
        <v>0.154</v>
      </c>
      <c r="BD116" s="19">
        <f t="shared" si="37"/>
        <v>4.3999999999999997E-2</v>
      </c>
      <c r="BE116" s="19">
        <f t="shared" si="38"/>
        <v>7.3999999999999996E-2</v>
      </c>
      <c r="BF116" s="16">
        <f t="shared" si="39"/>
        <v>1980910</v>
      </c>
      <c r="BG116" s="16">
        <f t="shared" si="40"/>
        <v>3123308</v>
      </c>
      <c r="BH116" s="16">
        <f t="shared" si="41"/>
        <v>3221407.25</v>
      </c>
      <c r="BI116" s="16">
        <f t="shared" si="42"/>
        <v>546548.5625</v>
      </c>
      <c r="BJ116" s="16">
        <f t="shared" si="43"/>
        <v>666302.3125</v>
      </c>
      <c r="BK116" s="16">
        <f t="shared" si="44"/>
        <v>557004.4375</v>
      </c>
      <c r="BL116" s="16">
        <f t="shared" si="45"/>
        <v>2020810.875</v>
      </c>
      <c r="BM116" s="16">
        <f t="shared" si="46"/>
        <v>2236460.75</v>
      </c>
      <c r="BN116" s="16">
        <f t="shared" si="47"/>
        <v>2063385</v>
      </c>
    </row>
    <row r="117" spans="2:66" x14ac:dyDescent="0.3">
      <c r="B117">
        <v>7219</v>
      </c>
      <c r="C117">
        <v>2</v>
      </c>
      <c r="D117">
        <v>0.6</v>
      </c>
      <c r="E117">
        <v>1.887</v>
      </c>
      <c r="F117" s="14">
        <v>139</v>
      </c>
      <c r="G117" s="15" t="str">
        <f>F117&amp;"_"&amp;COUNTIF($F$2:$F117,F117)</f>
        <v>139_1</v>
      </c>
      <c r="H117" t="s">
        <v>272</v>
      </c>
      <c r="I117">
        <v>3.0000000000000001E-3</v>
      </c>
      <c r="J117" s="16">
        <v>1795982.125</v>
      </c>
      <c r="K117" s="16">
        <v>2074333.25</v>
      </c>
      <c r="L117" s="16">
        <v>2292034.75</v>
      </c>
      <c r="M117" s="17">
        <f t="shared" si="24"/>
        <v>1795982.125</v>
      </c>
      <c r="N117" s="18">
        <f t="shared" si="27"/>
        <v>1</v>
      </c>
      <c r="O117" s="18">
        <f t="shared" si="28"/>
        <v>1.1549854651253837</v>
      </c>
      <c r="P117" s="18">
        <f t="shared" si="29"/>
        <v>1.2762013151996154</v>
      </c>
      <c r="Q117" s="18"/>
      <c r="S117">
        <v>9738</v>
      </c>
      <c r="T117">
        <v>2</v>
      </c>
      <c r="U117">
        <v>-0.17</v>
      </c>
      <c r="V117">
        <v>1.2110000000000001</v>
      </c>
      <c r="W117" s="14">
        <v>132</v>
      </c>
      <c r="X117" s="15" t="str">
        <f>W117&amp;"_"&amp;COUNTIF($W$2:$W117,W117)</f>
        <v>132_4</v>
      </c>
      <c r="Y117" t="s">
        <v>254</v>
      </c>
      <c r="Z117">
        <v>0.111</v>
      </c>
      <c r="AA117" s="17">
        <v>34742.625</v>
      </c>
      <c r="AB117" s="17">
        <v>34013.441400000003</v>
      </c>
      <c r="AC117" s="17">
        <v>30955.216799999998</v>
      </c>
      <c r="AD117" s="17">
        <f t="shared" si="25"/>
        <v>30955.216799999998</v>
      </c>
      <c r="AE117" s="18">
        <f t="shared" si="30"/>
        <v>1.1223512089891097</v>
      </c>
      <c r="AF117" s="18">
        <f t="shared" si="31"/>
        <v>1.0987951278054044</v>
      </c>
      <c r="AG117" s="18">
        <f t="shared" si="32"/>
        <v>1</v>
      </c>
      <c r="AH117" s="18"/>
      <c r="AJ117">
        <v>9215</v>
      </c>
      <c r="AK117">
        <v>2</v>
      </c>
      <c r="AL117">
        <v>-0.31</v>
      </c>
      <c r="AM117">
        <v>1.169</v>
      </c>
      <c r="AN117" s="14">
        <v>132</v>
      </c>
      <c r="AO117" s="15" t="str">
        <f>AN117&amp;"_"&amp;COUNTIF($AN$2:$AN117,AN117)</f>
        <v>132_4</v>
      </c>
      <c r="AP117" t="s">
        <v>254</v>
      </c>
      <c r="AQ117">
        <v>9.0999999999999998E-2</v>
      </c>
      <c r="AR117" s="17">
        <v>45447.453099999999</v>
      </c>
      <c r="AS117" s="17">
        <v>33223.339800000002</v>
      </c>
      <c r="AT117" s="17">
        <v>33244.277300000002</v>
      </c>
      <c r="AU117" s="17">
        <f t="shared" si="26"/>
        <v>33223.339800000002</v>
      </c>
      <c r="AV117" s="18">
        <f t="shared" si="33"/>
        <v>1.3679375214408755</v>
      </c>
      <c r="AW117" s="18">
        <f t="shared" si="34"/>
        <v>1</v>
      </c>
      <c r="AX117" s="18">
        <f t="shared" si="35"/>
        <v>1.0006302045527644</v>
      </c>
      <c r="AZ117" t="s">
        <v>273</v>
      </c>
      <c r="BA117">
        <v>115</v>
      </c>
      <c r="BB117" t="s">
        <v>271</v>
      </c>
      <c r="BC117" s="19">
        <f t="shared" si="36"/>
        <v>8.6999999999999994E-2</v>
      </c>
      <c r="BD117" s="19">
        <f t="shared" si="37"/>
        <v>4.0000000000000001E-3</v>
      </c>
      <c r="BE117" s="19">
        <f t="shared" si="38"/>
        <v>4.0000000000000001E-3</v>
      </c>
      <c r="BF117" s="16">
        <f t="shared" si="39"/>
        <v>519408.6875</v>
      </c>
      <c r="BG117" s="16">
        <f t="shared" si="40"/>
        <v>819071.25</v>
      </c>
      <c r="BH117" s="16">
        <f t="shared" si="41"/>
        <v>866134.0625</v>
      </c>
      <c r="BI117" s="16">
        <f t="shared" si="42"/>
        <v>2572303.5</v>
      </c>
      <c r="BJ117" s="16">
        <f t="shared" si="43"/>
        <v>2604910.25</v>
      </c>
      <c r="BK117" s="16">
        <f t="shared" si="44"/>
        <v>2244049.25</v>
      </c>
      <c r="BL117" s="16">
        <f t="shared" si="45"/>
        <v>2031714.625</v>
      </c>
      <c r="BM117" s="16">
        <f t="shared" si="46"/>
        <v>1848103.375</v>
      </c>
      <c r="BN117" s="16">
        <f t="shared" si="47"/>
        <v>1748605.5</v>
      </c>
    </row>
    <row r="118" spans="2:66" x14ac:dyDescent="0.3">
      <c r="B118">
        <v>7310</v>
      </c>
      <c r="C118">
        <v>2</v>
      </c>
      <c r="D118">
        <v>0.55000000000000004</v>
      </c>
      <c r="E118">
        <v>1.863</v>
      </c>
      <c r="F118" s="14">
        <v>139</v>
      </c>
      <c r="G118" s="15" t="str">
        <f>F118&amp;"_"&amp;COUNTIF($F$2:$F118,F118)</f>
        <v>139_2</v>
      </c>
      <c r="H118" t="s">
        <v>272</v>
      </c>
      <c r="I118">
        <v>3.5000000000000003E-2</v>
      </c>
      <c r="J118" s="16">
        <v>1144396.5</v>
      </c>
      <c r="K118" s="16">
        <v>1509208.25</v>
      </c>
      <c r="L118" s="16">
        <v>1508951.375</v>
      </c>
      <c r="M118" s="17">
        <f t="shared" si="24"/>
        <v>1144396.5</v>
      </c>
      <c r="N118" s="18">
        <f t="shared" si="27"/>
        <v>1</v>
      </c>
      <c r="O118" s="18">
        <f t="shared" si="28"/>
        <v>1.3187809032970652</v>
      </c>
      <c r="P118" s="18">
        <f t="shared" si="29"/>
        <v>1.318556440010084</v>
      </c>
      <c r="Q118" s="18"/>
      <c r="S118">
        <v>9634</v>
      </c>
      <c r="T118">
        <v>2</v>
      </c>
      <c r="U118">
        <v>-0.83</v>
      </c>
      <c r="V118">
        <v>1.202</v>
      </c>
      <c r="W118" s="14">
        <v>132</v>
      </c>
      <c r="X118" s="15" t="str">
        <f>W118&amp;"_"&amp;COUNTIF($W$2:$W118,W118)</f>
        <v>132_5</v>
      </c>
      <c r="Y118" t="s">
        <v>254</v>
      </c>
      <c r="Z118">
        <v>0.125</v>
      </c>
      <c r="AA118" s="17">
        <v>46593.417999999998</v>
      </c>
      <c r="AB118" s="17">
        <v>35005.851600000002</v>
      </c>
      <c r="AC118" s="17">
        <v>33132.773399999998</v>
      </c>
      <c r="AD118" s="17">
        <f t="shared" si="25"/>
        <v>33132.773399999998</v>
      </c>
      <c r="AE118" s="18">
        <f t="shared" si="30"/>
        <v>1.4062637448877129</v>
      </c>
      <c r="AF118" s="18">
        <f t="shared" si="31"/>
        <v>1.0565324905762341</v>
      </c>
      <c r="AG118" s="18">
        <f t="shared" si="32"/>
        <v>1</v>
      </c>
      <c r="AH118" s="18"/>
      <c r="AJ118">
        <v>7879</v>
      </c>
      <c r="AK118">
        <v>2</v>
      </c>
      <c r="AL118">
        <v>-0.65</v>
      </c>
      <c r="AM118">
        <v>1.228</v>
      </c>
      <c r="AN118" s="14">
        <v>133</v>
      </c>
      <c r="AO118" s="15" t="str">
        <f>AN118&amp;"_"&amp;COUNTIF($AN$2:$AN118,AN118)</f>
        <v>133_1</v>
      </c>
      <c r="AP118" t="s">
        <v>264</v>
      </c>
      <c r="AQ118">
        <v>2.1999999999999999E-2</v>
      </c>
      <c r="AR118" s="17">
        <v>92072.046900000001</v>
      </c>
      <c r="AS118" s="17">
        <v>241158.875</v>
      </c>
      <c r="AT118" s="17">
        <v>263567.59379999997</v>
      </c>
      <c r="AU118" s="17">
        <f t="shared" si="26"/>
        <v>92072.046900000001</v>
      </c>
      <c r="AV118" s="18">
        <f t="shared" si="33"/>
        <v>1</v>
      </c>
      <c r="AW118" s="18">
        <f t="shared" si="34"/>
        <v>2.61924094358328</v>
      </c>
      <c r="AX118" s="18">
        <f t="shared" si="35"/>
        <v>2.8626233767373752</v>
      </c>
      <c r="AZ118" t="s">
        <v>274</v>
      </c>
      <c r="BA118">
        <v>115</v>
      </c>
      <c r="BB118" t="s">
        <v>271</v>
      </c>
      <c r="BC118" s="19" t="str">
        <f t="shared" si="36"/>
        <v>N/D</v>
      </c>
      <c r="BD118" s="19">
        <f t="shared" si="37"/>
        <v>4.5999999999999999E-2</v>
      </c>
      <c r="BE118" s="19">
        <f t="shared" si="38"/>
        <v>8.6999999999999994E-2</v>
      </c>
      <c r="BF118" s="16" t="str">
        <f t="shared" si="39"/>
        <v>N/D</v>
      </c>
      <c r="BG118" s="16" t="str">
        <f t="shared" si="40"/>
        <v>N/D</v>
      </c>
      <c r="BH118" s="16" t="str">
        <f t="shared" si="41"/>
        <v>N/D</v>
      </c>
      <c r="BI118" s="16">
        <f t="shared" si="42"/>
        <v>1995154.625</v>
      </c>
      <c r="BJ118" s="16">
        <f t="shared" si="43"/>
        <v>2394826</v>
      </c>
      <c r="BK118" s="16">
        <f t="shared" si="44"/>
        <v>2302767</v>
      </c>
      <c r="BL118" s="16">
        <f t="shared" si="45"/>
        <v>158213.0625</v>
      </c>
      <c r="BM118" s="16">
        <f t="shared" si="46"/>
        <v>189850.95310000001</v>
      </c>
      <c r="BN118" s="16">
        <f t="shared" si="47"/>
        <v>179539.3438</v>
      </c>
    </row>
    <row r="119" spans="2:66" x14ac:dyDescent="0.3">
      <c r="B119">
        <v>7257</v>
      </c>
      <c r="C119">
        <v>2</v>
      </c>
      <c r="D119">
        <v>0.69</v>
      </c>
      <c r="E119">
        <v>1.7130000000000001</v>
      </c>
      <c r="F119" s="14">
        <v>139</v>
      </c>
      <c r="G119" s="15" t="str">
        <f>F119&amp;"_"&amp;COUNTIF($F$2:$F119,F119)</f>
        <v>139_3</v>
      </c>
      <c r="H119" t="s">
        <v>272</v>
      </c>
      <c r="I119">
        <v>0.24</v>
      </c>
      <c r="J119" s="16">
        <v>1652540.375</v>
      </c>
      <c r="K119" s="16">
        <v>2015385.875</v>
      </c>
      <c r="L119" s="16">
        <v>2128104.75</v>
      </c>
      <c r="M119" s="17">
        <f t="shared" si="24"/>
        <v>1652540.375</v>
      </c>
      <c r="N119" s="18">
        <f t="shared" si="27"/>
        <v>1</v>
      </c>
      <c r="O119" s="18">
        <f t="shared" si="28"/>
        <v>1.219568311606305</v>
      </c>
      <c r="P119" s="18">
        <f t="shared" si="29"/>
        <v>1.2877777645826052</v>
      </c>
      <c r="Q119" s="18"/>
      <c r="S119">
        <v>8011</v>
      </c>
      <c r="T119">
        <v>2</v>
      </c>
      <c r="U119">
        <v>-1.61</v>
      </c>
      <c r="V119">
        <v>1.073</v>
      </c>
      <c r="W119" s="14">
        <v>133</v>
      </c>
      <c r="X119" s="15" t="str">
        <f>W119&amp;"_"&amp;COUNTIF($W$2:$W119,W119)</f>
        <v>133_1</v>
      </c>
      <c r="Y119" t="s">
        <v>264</v>
      </c>
      <c r="Z119">
        <v>8.6999999999999994E-2</v>
      </c>
      <c r="AA119" s="17">
        <v>140066.76560000001</v>
      </c>
      <c r="AB119" s="17">
        <v>427589.40620000003</v>
      </c>
      <c r="AC119" s="17">
        <v>370408.15620000003</v>
      </c>
      <c r="AD119" s="17">
        <f t="shared" si="25"/>
        <v>140066.76560000001</v>
      </c>
      <c r="AE119" s="18">
        <f t="shared" si="30"/>
        <v>1</v>
      </c>
      <c r="AF119" s="18">
        <f t="shared" si="31"/>
        <v>3.0527541945324965</v>
      </c>
      <c r="AG119" s="18">
        <f t="shared" si="32"/>
        <v>2.6445113843622585</v>
      </c>
      <c r="AH119" s="18"/>
      <c r="AJ119">
        <v>7859</v>
      </c>
      <c r="AK119">
        <v>2</v>
      </c>
      <c r="AL119">
        <v>-0.61</v>
      </c>
      <c r="AM119">
        <v>1.147</v>
      </c>
      <c r="AN119" s="14">
        <v>133</v>
      </c>
      <c r="AO119" s="15" t="str">
        <f>AN119&amp;"_"&amp;COUNTIF($AN$2:$AN119,AN119)</f>
        <v>133_2</v>
      </c>
      <c r="AP119" t="s">
        <v>264</v>
      </c>
      <c r="AQ119">
        <v>2.1000000000000001E-2</v>
      </c>
      <c r="AR119" s="17">
        <v>110693.10159999999</v>
      </c>
      <c r="AS119" s="17">
        <v>453887.28120000003</v>
      </c>
      <c r="AT119" s="17">
        <v>506861.84379999997</v>
      </c>
      <c r="AU119" s="17">
        <f t="shared" si="26"/>
        <v>110693.10159999999</v>
      </c>
      <c r="AV119" s="18">
        <f t="shared" si="33"/>
        <v>1</v>
      </c>
      <c r="AW119" s="18">
        <f t="shared" si="34"/>
        <v>4.1004116303486073</v>
      </c>
      <c r="AX119" s="18">
        <f t="shared" si="35"/>
        <v>4.5789831206608813</v>
      </c>
      <c r="AZ119" t="s">
        <v>275</v>
      </c>
      <c r="BA119">
        <v>115</v>
      </c>
      <c r="BB119" t="s">
        <v>271</v>
      </c>
      <c r="BC119" s="19" t="str">
        <f t="shared" si="36"/>
        <v>N/D</v>
      </c>
      <c r="BD119" s="19">
        <f t="shared" si="37"/>
        <v>3.0000000000000001E-3</v>
      </c>
      <c r="BE119" s="19" t="str">
        <f t="shared" si="38"/>
        <v>N/D</v>
      </c>
      <c r="BF119" s="16" t="str">
        <f t="shared" si="39"/>
        <v>N/D</v>
      </c>
      <c r="BG119" s="16" t="str">
        <f t="shared" si="40"/>
        <v>N/D</v>
      </c>
      <c r="BH119" s="16" t="str">
        <f t="shared" si="41"/>
        <v>N/D</v>
      </c>
      <c r="BI119" s="16">
        <f t="shared" si="42"/>
        <v>250767.4062</v>
      </c>
      <c r="BJ119" s="16">
        <f t="shared" si="43"/>
        <v>279666.46879999997</v>
      </c>
      <c r="BK119" s="16">
        <f t="shared" si="44"/>
        <v>256252.2812</v>
      </c>
      <c r="BL119" s="16" t="str">
        <f t="shared" si="45"/>
        <v>N/D</v>
      </c>
      <c r="BM119" s="16" t="str">
        <f t="shared" si="46"/>
        <v>N/D</v>
      </c>
      <c r="BN119" s="16" t="str">
        <f t="shared" si="47"/>
        <v>N/D</v>
      </c>
    </row>
    <row r="120" spans="2:66" x14ac:dyDescent="0.3">
      <c r="B120">
        <v>10901</v>
      </c>
      <c r="C120">
        <v>2</v>
      </c>
      <c r="D120">
        <v>-0.44</v>
      </c>
      <c r="E120">
        <v>1.7490000000000001</v>
      </c>
      <c r="F120" s="14">
        <v>141</v>
      </c>
      <c r="G120" s="15" t="str">
        <f>F120&amp;"_"&amp;COUNTIF($F$2:$F120,F120)</f>
        <v>141_1</v>
      </c>
      <c r="H120" t="s">
        <v>276</v>
      </c>
      <c r="I120">
        <v>2.1000000000000001E-2</v>
      </c>
      <c r="J120" s="16">
        <v>10154.977500000001</v>
      </c>
      <c r="K120" s="16">
        <v>61931.335899999998</v>
      </c>
      <c r="L120" s="16">
        <v>67357.351599999995</v>
      </c>
      <c r="M120" s="17">
        <f t="shared" si="24"/>
        <v>10154.977500000001</v>
      </c>
      <c r="N120" s="18">
        <f t="shared" si="27"/>
        <v>1</v>
      </c>
      <c r="O120" s="18">
        <f t="shared" si="28"/>
        <v>6.0986187217056846</v>
      </c>
      <c r="P120" s="18">
        <f t="shared" si="29"/>
        <v>6.6329395215302043</v>
      </c>
      <c r="Q120" s="18"/>
      <c r="S120">
        <v>12203</v>
      </c>
      <c r="T120">
        <v>2</v>
      </c>
      <c r="U120">
        <v>0.5</v>
      </c>
      <c r="V120">
        <v>1.7689999999999999</v>
      </c>
      <c r="W120" s="14">
        <v>137</v>
      </c>
      <c r="X120" s="15" t="str">
        <f>W120&amp;"_"&amp;COUNTIF($W$2:$W120,W120)</f>
        <v>137_1</v>
      </c>
      <c r="Y120" t="s">
        <v>266</v>
      </c>
      <c r="Z120">
        <v>0.10299999999999999</v>
      </c>
      <c r="AA120" s="17">
        <v>15340.9102</v>
      </c>
      <c r="AB120" s="17">
        <v>28916.011699999999</v>
      </c>
      <c r="AC120" s="17">
        <v>29690.2402</v>
      </c>
      <c r="AD120" s="17">
        <f t="shared" si="25"/>
        <v>15340.9102</v>
      </c>
      <c r="AE120" s="18">
        <f t="shared" si="30"/>
        <v>1</v>
      </c>
      <c r="AF120" s="18">
        <f t="shared" si="31"/>
        <v>1.8848954412105221</v>
      </c>
      <c r="AG120" s="18">
        <f t="shared" si="32"/>
        <v>1.9353636657100046</v>
      </c>
      <c r="AH120" s="18"/>
      <c r="AJ120">
        <v>11626</v>
      </c>
      <c r="AK120">
        <v>2</v>
      </c>
      <c r="AL120">
        <v>-0.09</v>
      </c>
      <c r="AM120">
        <v>1.696</v>
      </c>
      <c r="AN120" s="14">
        <v>138</v>
      </c>
      <c r="AO120" s="15" t="str">
        <f>AN120&amp;"_"&amp;COUNTIF($AN$2:$AN120,AN120)</f>
        <v>138_1</v>
      </c>
      <c r="AP120" t="s">
        <v>268</v>
      </c>
      <c r="AQ120">
        <v>8.5999999999999993E-2</v>
      </c>
      <c r="AR120" s="17">
        <v>10589.179700000001</v>
      </c>
      <c r="AS120" s="17">
        <v>26319.341799999998</v>
      </c>
      <c r="AT120" s="17">
        <v>33491.003900000003</v>
      </c>
      <c r="AU120" s="17">
        <f t="shared" si="26"/>
        <v>10589.179700000001</v>
      </c>
      <c r="AV120" s="18">
        <f t="shared" si="33"/>
        <v>1</v>
      </c>
      <c r="AW120" s="18">
        <f t="shared" si="34"/>
        <v>2.4854939235755906</v>
      </c>
      <c r="AX120" s="18">
        <f t="shared" si="35"/>
        <v>3.1627571586116345</v>
      </c>
      <c r="AZ120" t="s">
        <v>277</v>
      </c>
      <c r="BA120">
        <v>116</v>
      </c>
      <c r="BB120" t="s">
        <v>278</v>
      </c>
      <c r="BC120" s="19" t="str">
        <f t="shared" si="36"/>
        <v>N/D</v>
      </c>
      <c r="BD120" s="19">
        <f t="shared" si="37"/>
        <v>2E-3</v>
      </c>
      <c r="BE120" s="19" t="str">
        <f t="shared" si="38"/>
        <v>N/D</v>
      </c>
      <c r="BF120" s="16" t="str">
        <f t="shared" si="39"/>
        <v>N/D</v>
      </c>
      <c r="BG120" s="16" t="str">
        <f t="shared" si="40"/>
        <v>N/D</v>
      </c>
      <c r="BH120" s="16" t="str">
        <f t="shared" si="41"/>
        <v>N/D</v>
      </c>
      <c r="BI120" s="16">
        <f t="shared" si="42"/>
        <v>17530.162100000001</v>
      </c>
      <c r="BJ120" s="16">
        <f t="shared" si="43"/>
        <v>26733.8105</v>
      </c>
      <c r="BK120" s="16">
        <f t="shared" si="44"/>
        <v>21901.6895</v>
      </c>
      <c r="BL120" s="16" t="str">
        <f t="shared" si="45"/>
        <v>N/D</v>
      </c>
      <c r="BM120" s="16" t="str">
        <f t="shared" si="46"/>
        <v>N/D</v>
      </c>
      <c r="BN120" s="16" t="str">
        <f t="shared" si="47"/>
        <v>N/D</v>
      </c>
    </row>
    <row r="121" spans="2:66" x14ac:dyDescent="0.3">
      <c r="B121">
        <v>10398</v>
      </c>
      <c r="C121">
        <v>2</v>
      </c>
      <c r="D121">
        <v>-0.51</v>
      </c>
      <c r="E121">
        <v>1.7969999999999999</v>
      </c>
      <c r="F121" s="14">
        <v>142</v>
      </c>
      <c r="G121" s="15" t="str">
        <f>F121&amp;"_"&amp;COUNTIF($F$2:$F121,F121)</f>
        <v>142_1</v>
      </c>
      <c r="H121" t="s">
        <v>279</v>
      </c>
      <c r="I121">
        <v>7.0000000000000001E-3</v>
      </c>
      <c r="J121" s="16">
        <v>39689.593800000002</v>
      </c>
      <c r="K121" s="16">
        <v>54027.179700000001</v>
      </c>
      <c r="L121" s="16">
        <v>51271.195299999999</v>
      </c>
      <c r="M121" s="17">
        <f t="shared" si="24"/>
        <v>39689.593800000002</v>
      </c>
      <c r="N121" s="18">
        <f t="shared" si="27"/>
        <v>1</v>
      </c>
      <c r="O121" s="18">
        <f t="shared" si="28"/>
        <v>1.3612429487751523</v>
      </c>
      <c r="P121" s="18">
        <f t="shared" si="29"/>
        <v>1.291804485537466</v>
      </c>
      <c r="Q121" s="18"/>
      <c r="S121">
        <v>7171</v>
      </c>
      <c r="T121">
        <v>2</v>
      </c>
      <c r="U121">
        <v>0.52</v>
      </c>
      <c r="V121">
        <v>1.9319999999999999</v>
      </c>
      <c r="W121" s="14">
        <v>139</v>
      </c>
      <c r="X121" s="15" t="str">
        <f>W121&amp;"_"&amp;COUNTIF($W$2:$W121,W121)</f>
        <v>139_1</v>
      </c>
      <c r="Y121" t="s">
        <v>272</v>
      </c>
      <c r="Z121">
        <v>0.23699999999999999</v>
      </c>
      <c r="AA121" s="17">
        <v>2730088</v>
      </c>
      <c r="AB121" s="17">
        <v>2388301</v>
      </c>
      <c r="AC121" s="17">
        <v>2325284.25</v>
      </c>
      <c r="AD121" s="17">
        <f t="shared" si="25"/>
        <v>2325284.25</v>
      </c>
      <c r="AE121" s="18">
        <f t="shared" si="30"/>
        <v>1.1740878561405987</v>
      </c>
      <c r="AF121" s="18">
        <f t="shared" si="31"/>
        <v>1.0271006652197467</v>
      </c>
      <c r="AG121" s="18">
        <f t="shared" si="32"/>
        <v>1</v>
      </c>
      <c r="AH121" s="18"/>
      <c r="AJ121">
        <v>11669</v>
      </c>
      <c r="AK121">
        <v>2</v>
      </c>
      <c r="AL121">
        <v>-0.18</v>
      </c>
      <c r="AM121">
        <v>1.607</v>
      </c>
      <c r="AN121" s="14">
        <v>138</v>
      </c>
      <c r="AO121" s="15" t="str">
        <f>AN121&amp;"_"&amp;COUNTIF($AN$2:$AN121,AN121)</f>
        <v>138_2</v>
      </c>
      <c r="AP121" t="s">
        <v>268</v>
      </c>
      <c r="AQ121">
        <v>0.09</v>
      </c>
      <c r="AR121" s="17">
        <v>5976.9512000000004</v>
      </c>
      <c r="AS121" s="17">
        <v>16446.533200000002</v>
      </c>
      <c r="AT121" s="17">
        <v>18503.877</v>
      </c>
      <c r="AU121" s="17">
        <f t="shared" si="26"/>
        <v>5976.9512000000004</v>
      </c>
      <c r="AV121" s="18">
        <f t="shared" si="33"/>
        <v>1</v>
      </c>
      <c r="AW121" s="18">
        <f t="shared" si="34"/>
        <v>2.7516592740459385</v>
      </c>
      <c r="AX121" s="18">
        <f t="shared" si="35"/>
        <v>3.0958721898214594</v>
      </c>
      <c r="AZ121" t="s">
        <v>280</v>
      </c>
      <c r="BA121">
        <v>118</v>
      </c>
      <c r="BB121" t="s">
        <v>281</v>
      </c>
      <c r="BC121" s="19">
        <f t="shared" si="36"/>
        <v>4.2000000000000003E-2</v>
      </c>
      <c r="BD121" s="19">
        <f t="shared" si="37"/>
        <v>2.8000000000000001E-2</v>
      </c>
      <c r="BE121" s="19">
        <f t="shared" si="38"/>
        <v>2.3E-2</v>
      </c>
      <c r="BF121" s="16">
        <f t="shared" si="39"/>
        <v>94688.835900000005</v>
      </c>
      <c r="BG121" s="16">
        <f t="shared" si="40"/>
        <v>129582.75780000001</v>
      </c>
      <c r="BH121" s="16">
        <f t="shared" si="41"/>
        <v>129898.3906</v>
      </c>
      <c r="BI121" s="16">
        <f t="shared" si="42"/>
        <v>168040.4688</v>
      </c>
      <c r="BJ121" s="16">
        <f t="shared" si="43"/>
        <v>225845.10939999999</v>
      </c>
      <c r="BK121" s="16">
        <f t="shared" si="44"/>
        <v>210717.4062</v>
      </c>
      <c r="BL121" s="16">
        <f t="shared" si="45"/>
        <v>142227.82810000001</v>
      </c>
      <c r="BM121" s="16">
        <f t="shared" si="46"/>
        <v>153168.26560000001</v>
      </c>
      <c r="BN121" s="16">
        <f t="shared" si="47"/>
        <v>150982.20310000001</v>
      </c>
    </row>
    <row r="122" spans="2:66" x14ac:dyDescent="0.3">
      <c r="B122">
        <v>10436</v>
      </c>
      <c r="C122">
        <v>2</v>
      </c>
      <c r="D122">
        <v>-0.56999999999999995</v>
      </c>
      <c r="E122">
        <v>1.7909999999999999</v>
      </c>
      <c r="F122" s="14">
        <v>142</v>
      </c>
      <c r="G122" s="15" t="str">
        <f>F122&amp;"_"&amp;COUNTIF($F$2:$F122,F122)</f>
        <v>142_2</v>
      </c>
      <c r="H122" t="s">
        <v>279</v>
      </c>
      <c r="I122">
        <v>4.0000000000000001E-3</v>
      </c>
      <c r="J122" s="16">
        <v>43367.636700000003</v>
      </c>
      <c r="K122" s="16">
        <v>51443.406199999998</v>
      </c>
      <c r="L122" s="16">
        <v>65060.242200000001</v>
      </c>
      <c r="M122" s="17">
        <f t="shared" si="24"/>
        <v>43367.636700000003</v>
      </c>
      <c r="N122" s="18">
        <f t="shared" si="27"/>
        <v>1</v>
      </c>
      <c r="O122" s="18">
        <f t="shared" si="28"/>
        <v>1.1862164995493054</v>
      </c>
      <c r="P122" s="18">
        <f t="shared" si="29"/>
        <v>1.5002026199873602</v>
      </c>
      <c r="Q122" s="18"/>
      <c r="S122">
        <v>7131</v>
      </c>
      <c r="T122">
        <v>2</v>
      </c>
      <c r="U122">
        <v>0.52</v>
      </c>
      <c r="V122">
        <v>1.712</v>
      </c>
      <c r="W122" s="14">
        <v>139</v>
      </c>
      <c r="X122" s="15" t="str">
        <f>W122&amp;"_"&amp;COUNTIF($W$2:$W122,W122)</f>
        <v>139_2</v>
      </c>
      <c r="Y122" t="s">
        <v>272</v>
      </c>
      <c r="Z122">
        <v>0.155</v>
      </c>
      <c r="AA122" s="17">
        <v>2865199.25</v>
      </c>
      <c r="AB122" s="17">
        <v>2866148</v>
      </c>
      <c r="AC122" s="17">
        <v>2812991</v>
      </c>
      <c r="AD122" s="17">
        <f t="shared" si="25"/>
        <v>2812991</v>
      </c>
      <c r="AE122" s="18">
        <f t="shared" si="30"/>
        <v>1.0185596932233341</v>
      </c>
      <c r="AF122" s="18">
        <f t="shared" si="31"/>
        <v>1.0188969676760431</v>
      </c>
      <c r="AG122" s="18">
        <f t="shared" si="32"/>
        <v>1</v>
      </c>
      <c r="AH122" s="18"/>
      <c r="AJ122">
        <v>7060</v>
      </c>
      <c r="AK122">
        <v>2</v>
      </c>
      <c r="AL122">
        <v>0.46</v>
      </c>
      <c r="AM122">
        <v>1.931</v>
      </c>
      <c r="AN122" s="14">
        <v>139</v>
      </c>
      <c r="AO122" s="15" t="str">
        <f>AN122&amp;"_"&amp;COUNTIF($AN$2:$AN122,AN122)</f>
        <v>139_1</v>
      </c>
      <c r="AP122" t="s">
        <v>272</v>
      </c>
      <c r="AQ122">
        <v>0.16500000000000001</v>
      </c>
      <c r="AR122" s="17">
        <v>2972511.75</v>
      </c>
      <c r="AS122" s="17">
        <v>2826373.25</v>
      </c>
      <c r="AT122" s="17">
        <v>2688861.5</v>
      </c>
      <c r="AU122" s="17">
        <f t="shared" si="26"/>
        <v>2688861.5</v>
      </c>
      <c r="AV122" s="18">
        <f t="shared" si="33"/>
        <v>1.105490836921128</v>
      </c>
      <c r="AW122" s="18">
        <f t="shared" si="34"/>
        <v>1.0511412543933556</v>
      </c>
      <c r="AX122" s="18">
        <f t="shared" si="35"/>
        <v>1</v>
      </c>
      <c r="AZ122" t="s">
        <v>282</v>
      </c>
      <c r="BA122">
        <v>118</v>
      </c>
      <c r="BB122" t="s">
        <v>281</v>
      </c>
      <c r="BC122" s="19">
        <f t="shared" si="36"/>
        <v>2.1000000000000001E-2</v>
      </c>
      <c r="BD122" s="19">
        <f t="shared" si="37"/>
        <v>1.9E-2</v>
      </c>
      <c r="BE122" s="19">
        <f t="shared" si="38"/>
        <v>3.6999999999999998E-2</v>
      </c>
      <c r="BF122" s="16">
        <f t="shared" si="39"/>
        <v>140581.6875</v>
      </c>
      <c r="BG122" s="16">
        <f t="shared" si="40"/>
        <v>197085.625</v>
      </c>
      <c r="BH122" s="16">
        <f t="shared" si="41"/>
        <v>224232.4062</v>
      </c>
      <c r="BI122" s="16">
        <f t="shared" si="42"/>
        <v>90739.203099999999</v>
      </c>
      <c r="BJ122" s="16">
        <f t="shared" si="43"/>
        <v>107986.33590000001</v>
      </c>
      <c r="BK122" s="16">
        <f t="shared" si="44"/>
        <v>104626.25</v>
      </c>
      <c r="BL122" s="16">
        <f t="shared" si="45"/>
        <v>87529.406199999998</v>
      </c>
      <c r="BM122" s="16">
        <f t="shared" si="46"/>
        <v>121843.0781</v>
      </c>
      <c r="BN122" s="16">
        <f t="shared" si="47"/>
        <v>101570.0938</v>
      </c>
    </row>
    <row r="123" spans="2:66" x14ac:dyDescent="0.3">
      <c r="B123">
        <v>10362</v>
      </c>
      <c r="C123">
        <v>2</v>
      </c>
      <c r="D123">
        <v>-0.43</v>
      </c>
      <c r="E123">
        <v>1.6739999999999999</v>
      </c>
      <c r="F123" s="14">
        <v>142</v>
      </c>
      <c r="G123" s="15" t="str">
        <f>F123&amp;"_"&amp;COUNTIF($F$2:$F123,F123)</f>
        <v>142_3</v>
      </c>
      <c r="H123" t="s">
        <v>279</v>
      </c>
      <c r="I123">
        <v>8.1000000000000003E-2</v>
      </c>
      <c r="J123" s="16">
        <v>35129.058599999997</v>
      </c>
      <c r="K123" s="16">
        <v>65300.957000000002</v>
      </c>
      <c r="L123" s="16">
        <v>68318.296900000001</v>
      </c>
      <c r="M123" s="17">
        <f t="shared" si="24"/>
        <v>35129.058599999997</v>
      </c>
      <c r="N123" s="18">
        <f t="shared" si="27"/>
        <v>1</v>
      </c>
      <c r="O123" s="18">
        <f t="shared" si="28"/>
        <v>1.8588871891944183</v>
      </c>
      <c r="P123" s="18">
        <f t="shared" si="29"/>
        <v>1.9447801797910977</v>
      </c>
      <c r="Q123" s="18"/>
      <c r="S123">
        <v>10763</v>
      </c>
      <c r="T123">
        <v>2</v>
      </c>
      <c r="U123">
        <v>-0.4</v>
      </c>
      <c r="V123">
        <v>1.913</v>
      </c>
      <c r="W123" s="14">
        <v>141</v>
      </c>
      <c r="X123" s="15" t="str">
        <f>W123&amp;"_"&amp;COUNTIF($W$2:$W123,W123)</f>
        <v>141_1</v>
      </c>
      <c r="Y123" t="s">
        <v>276</v>
      </c>
      <c r="Z123">
        <v>7.3999999999999996E-2</v>
      </c>
      <c r="AA123" s="17">
        <v>30909.625</v>
      </c>
      <c r="AB123" s="17">
        <v>57812.152300000002</v>
      </c>
      <c r="AC123" s="17">
        <v>46588.847699999998</v>
      </c>
      <c r="AD123" s="17">
        <f t="shared" si="25"/>
        <v>30909.625</v>
      </c>
      <c r="AE123" s="18">
        <f t="shared" si="30"/>
        <v>1</v>
      </c>
      <c r="AF123" s="18">
        <f t="shared" si="31"/>
        <v>1.8703608439118884</v>
      </c>
      <c r="AG123" s="18">
        <f t="shared" si="32"/>
        <v>1.507260204547936</v>
      </c>
      <c r="AH123" s="18"/>
      <c r="AJ123">
        <v>7112</v>
      </c>
      <c r="AK123">
        <v>2</v>
      </c>
      <c r="AL123">
        <v>0.51</v>
      </c>
      <c r="AM123">
        <v>1.901</v>
      </c>
      <c r="AN123" s="14">
        <v>139</v>
      </c>
      <c r="AO123" s="15" t="str">
        <f>AN123&amp;"_"&amp;COUNTIF($AN$2:$AN123,AN123)</f>
        <v>139_2</v>
      </c>
      <c r="AP123" t="s">
        <v>272</v>
      </c>
      <c r="AQ123">
        <v>0.23300000000000001</v>
      </c>
      <c r="AR123" s="17">
        <v>2314738.75</v>
      </c>
      <c r="AS123" s="17">
        <v>1903713.5</v>
      </c>
      <c r="AT123" s="17">
        <v>1927835.25</v>
      </c>
      <c r="AU123" s="17">
        <f t="shared" si="26"/>
        <v>1903713.5</v>
      </c>
      <c r="AV123" s="18">
        <f t="shared" si="33"/>
        <v>1.2159070942134937</v>
      </c>
      <c r="AW123" s="18">
        <f t="shared" si="34"/>
        <v>1</v>
      </c>
      <c r="AX123" s="18">
        <f t="shared" si="35"/>
        <v>1.0126708929678756</v>
      </c>
      <c r="AZ123" t="s">
        <v>283</v>
      </c>
      <c r="BA123">
        <v>118</v>
      </c>
      <c r="BB123" t="s">
        <v>281</v>
      </c>
      <c r="BC123" s="19" t="str">
        <f t="shared" si="36"/>
        <v>N/D</v>
      </c>
      <c r="BD123" s="19">
        <f t="shared" si="37"/>
        <v>8.5999999999999993E-2</v>
      </c>
      <c r="BE123" s="19" t="str">
        <f t="shared" si="38"/>
        <v>N/D</v>
      </c>
      <c r="BF123" s="16" t="str">
        <f t="shared" si="39"/>
        <v>N/D</v>
      </c>
      <c r="BG123" s="16" t="str">
        <f t="shared" si="40"/>
        <v>N/D</v>
      </c>
      <c r="BH123" s="16" t="str">
        <f t="shared" si="41"/>
        <v>N/D</v>
      </c>
      <c r="BI123" s="16">
        <f t="shared" si="42"/>
        <v>72431.218800000002</v>
      </c>
      <c r="BJ123" s="16">
        <f t="shared" si="43"/>
        <v>83847.835900000005</v>
      </c>
      <c r="BK123" s="16">
        <f t="shared" si="44"/>
        <v>82283.117199999993</v>
      </c>
      <c r="BL123" s="16" t="str">
        <f t="shared" si="45"/>
        <v>N/D</v>
      </c>
      <c r="BM123" s="16" t="str">
        <f t="shared" si="46"/>
        <v>N/D</v>
      </c>
      <c r="BN123" s="16" t="str">
        <f t="shared" si="47"/>
        <v>N/D</v>
      </c>
    </row>
    <row r="124" spans="2:66" x14ac:dyDescent="0.3">
      <c r="B124">
        <v>5947</v>
      </c>
      <c r="C124">
        <v>2</v>
      </c>
      <c r="D124">
        <v>0.36</v>
      </c>
      <c r="E124">
        <v>1.772</v>
      </c>
      <c r="F124" s="14">
        <v>143</v>
      </c>
      <c r="G124" s="15" t="str">
        <f>F124&amp;"_"&amp;COUNTIF($F$2:$F124,F124)</f>
        <v>143_1</v>
      </c>
      <c r="H124" t="s">
        <v>284</v>
      </c>
      <c r="I124">
        <v>7.4999999999999997E-2</v>
      </c>
      <c r="J124" s="16">
        <v>547926</v>
      </c>
      <c r="K124" s="16">
        <v>698935.375</v>
      </c>
      <c r="L124" s="16">
        <v>691092.1875</v>
      </c>
      <c r="M124" s="17">
        <f t="shared" si="24"/>
        <v>547926</v>
      </c>
      <c r="N124" s="18">
        <f t="shared" si="27"/>
        <v>1</v>
      </c>
      <c r="O124" s="18">
        <f t="shared" si="28"/>
        <v>1.275601769217011</v>
      </c>
      <c r="P124" s="18">
        <f t="shared" si="29"/>
        <v>1.2612874503126335</v>
      </c>
      <c r="Q124" s="18"/>
      <c r="S124">
        <v>10269</v>
      </c>
      <c r="T124">
        <v>2</v>
      </c>
      <c r="U124">
        <v>-0.61</v>
      </c>
      <c r="V124">
        <v>1.651</v>
      </c>
      <c r="W124" s="14">
        <v>142</v>
      </c>
      <c r="X124" s="15" t="str">
        <f>W124&amp;"_"&amp;COUNTIF($W$2:$W124,W124)</f>
        <v>142_1</v>
      </c>
      <c r="Y124" t="s">
        <v>279</v>
      </c>
      <c r="Z124">
        <v>1.6E-2</v>
      </c>
      <c r="AA124" s="17">
        <v>51667.574200000003</v>
      </c>
      <c r="AB124" s="17">
        <v>81206.046900000001</v>
      </c>
      <c r="AC124" s="17">
        <v>89925.328099999999</v>
      </c>
      <c r="AD124" s="17">
        <f t="shared" si="25"/>
        <v>51667.574200000003</v>
      </c>
      <c r="AE124" s="18">
        <f t="shared" si="30"/>
        <v>1</v>
      </c>
      <c r="AF124" s="18">
        <f t="shared" si="31"/>
        <v>1.5717023327950239</v>
      </c>
      <c r="AG124" s="18">
        <f t="shared" si="32"/>
        <v>1.7404596498358538</v>
      </c>
      <c r="AH124" s="18"/>
      <c r="AJ124">
        <v>10621</v>
      </c>
      <c r="AK124">
        <v>2</v>
      </c>
      <c r="AL124">
        <v>-0.31</v>
      </c>
      <c r="AM124">
        <v>1.804</v>
      </c>
      <c r="AN124" s="14">
        <v>141</v>
      </c>
      <c r="AO124" s="15" t="str">
        <f>AN124&amp;"_"&amp;COUNTIF($AN$2:$AN124,AN124)</f>
        <v>141_1</v>
      </c>
      <c r="AP124" t="s">
        <v>276</v>
      </c>
      <c r="AQ124">
        <v>3.6999999999999998E-2</v>
      </c>
      <c r="AR124" s="17">
        <v>26902.912100000001</v>
      </c>
      <c r="AS124" s="17">
        <v>67505.992199999993</v>
      </c>
      <c r="AT124" s="17">
        <v>59084.410199999998</v>
      </c>
      <c r="AU124" s="17">
        <f t="shared" si="26"/>
        <v>26902.912100000001</v>
      </c>
      <c r="AV124" s="18">
        <f t="shared" si="33"/>
        <v>1</v>
      </c>
      <c r="AW124" s="18">
        <f t="shared" si="34"/>
        <v>2.5092447965883955</v>
      </c>
      <c r="AX124" s="18">
        <f t="shared" si="35"/>
        <v>2.1962087219546764</v>
      </c>
      <c r="AZ124" t="s">
        <v>285</v>
      </c>
      <c r="BA124">
        <v>120</v>
      </c>
      <c r="BB124" t="s">
        <v>286</v>
      </c>
      <c r="BC124" s="19">
        <f t="shared" si="36"/>
        <v>2.8000000000000001E-2</v>
      </c>
      <c r="BD124" s="19">
        <f t="shared" si="37"/>
        <v>3.4000000000000002E-2</v>
      </c>
      <c r="BE124" s="19">
        <f t="shared" si="38"/>
        <v>1.9E-2</v>
      </c>
      <c r="BF124" s="16">
        <f t="shared" si="39"/>
        <v>194846.95310000001</v>
      </c>
      <c r="BG124" s="16">
        <f t="shared" si="40"/>
        <v>168531.0938</v>
      </c>
      <c r="BH124" s="16">
        <f t="shared" si="41"/>
        <v>152539.67189999999</v>
      </c>
      <c r="BI124" s="16">
        <f t="shared" si="42"/>
        <v>584790.5</v>
      </c>
      <c r="BJ124" s="16">
        <f t="shared" si="43"/>
        <v>446804.65620000003</v>
      </c>
      <c r="BK124" s="16">
        <f t="shared" si="44"/>
        <v>387572.40620000003</v>
      </c>
      <c r="BL124" s="16">
        <f t="shared" si="45"/>
        <v>514031.90620000003</v>
      </c>
      <c r="BM124" s="16">
        <f t="shared" si="46"/>
        <v>354367.25</v>
      </c>
      <c r="BN124" s="16">
        <f t="shared" si="47"/>
        <v>360802.5625</v>
      </c>
    </row>
    <row r="125" spans="2:66" x14ac:dyDescent="0.3">
      <c r="B125">
        <v>5982</v>
      </c>
      <c r="C125">
        <v>2</v>
      </c>
      <c r="D125">
        <v>0.3</v>
      </c>
      <c r="E125">
        <v>1.768</v>
      </c>
      <c r="F125" s="14">
        <v>143</v>
      </c>
      <c r="G125" s="15" t="str">
        <f>F125&amp;"_"&amp;COUNTIF($F$2:$F125,F125)</f>
        <v>143_2</v>
      </c>
      <c r="H125" t="s">
        <v>284</v>
      </c>
      <c r="I125">
        <v>0.06</v>
      </c>
      <c r="J125" s="16">
        <v>4218412.5</v>
      </c>
      <c r="K125" s="16">
        <v>5276356.5</v>
      </c>
      <c r="L125" s="16">
        <v>4927284.5</v>
      </c>
      <c r="M125" s="17">
        <f t="shared" si="24"/>
        <v>4218412.5</v>
      </c>
      <c r="N125" s="18">
        <f t="shared" si="27"/>
        <v>1</v>
      </c>
      <c r="O125" s="18">
        <f t="shared" si="28"/>
        <v>1.2507919744690685</v>
      </c>
      <c r="P125" s="18">
        <f t="shared" si="29"/>
        <v>1.1680423619074711</v>
      </c>
      <c r="Q125" s="18"/>
      <c r="S125">
        <v>5937</v>
      </c>
      <c r="T125">
        <v>2</v>
      </c>
      <c r="U125">
        <v>0.18</v>
      </c>
      <c r="V125">
        <v>1.968</v>
      </c>
      <c r="W125" s="14">
        <v>143</v>
      </c>
      <c r="X125" s="15" t="str">
        <f>W125&amp;"_"&amp;COUNTIF($W$2:$W125,W125)</f>
        <v>143_1</v>
      </c>
      <c r="Y125" t="s">
        <v>284</v>
      </c>
      <c r="Z125">
        <v>0.246</v>
      </c>
      <c r="AA125" s="17">
        <v>5328065</v>
      </c>
      <c r="AB125" s="17">
        <v>5010602.5</v>
      </c>
      <c r="AC125" s="17">
        <v>4689783.5</v>
      </c>
      <c r="AD125" s="17">
        <f t="shared" si="25"/>
        <v>4689783.5</v>
      </c>
      <c r="AE125" s="18">
        <f t="shared" si="30"/>
        <v>1.1361004191344868</v>
      </c>
      <c r="AF125" s="18">
        <f t="shared" si="31"/>
        <v>1.0684080619073353</v>
      </c>
      <c r="AG125" s="18">
        <f t="shared" si="32"/>
        <v>1</v>
      </c>
      <c r="AH125" s="18"/>
      <c r="AJ125">
        <v>10658</v>
      </c>
      <c r="AK125">
        <v>2</v>
      </c>
      <c r="AL125">
        <v>-0.38</v>
      </c>
      <c r="AM125">
        <v>1.73</v>
      </c>
      <c r="AN125" s="14">
        <v>141</v>
      </c>
      <c r="AO125" s="15" t="str">
        <f>AN125&amp;"_"&amp;COUNTIF($AN$2:$AN125,AN125)</f>
        <v>141_2</v>
      </c>
      <c r="AP125" t="s">
        <v>276</v>
      </c>
      <c r="AQ125">
        <v>2.5000000000000001E-2</v>
      </c>
      <c r="AR125" s="17">
        <v>24457.578099999999</v>
      </c>
      <c r="AS125" s="17">
        <v>77709.039099999995</v>
      </c>
      <c r="AT125" s="17">
        <v>52648.507799999999</v>
      </c>
      <c r="AU125" s="17">
        <f t="shared" si="26"/>
        <v>24457.578099999999</v>
      </c>
      <c r="AV125" s="18">
        <f t="shared" si="33"/>
        <v>1</v>
      </c>
      <c r="AW125" s="18">
        <f t="shared" si="34"/>
        <v>3.1772990270038224</v>
      </c>
      <c r="AX125" s="18">
        <f t="shared" si="35"/>
        <v>2.1526460054521914</v>
      </c>
      <c r="AZ125" t="s">
        <v>287</v>
      </c>
      <c r="BA125">
        <v>120</v>
      </c>
      <c r="BB125" t="s">
        <v>286</v>
      </c>
      <c r="BC125" s="19">
        <f t="shared" si="36"/>
        <v>3.3000000000000002E-2</v>
      </c>
      <c r="BD125" s="19">
        <f t="shared" si="37"/>
        <v>5.6000000000000001E-2</v>
      </c>
      <c r="BE125" s="19">
        <f t="shared" si="38"/>
        <v>2.8000000000000001E-2</v>
      </c>
      <c r="BF125" s="16">
        <f t="shared" si="39"/>
        <v>433799.28120000003</v>
      </c>
      <c r="BG125" s="16">
        <f t="shared" si="40"/>
        <v>366697.84379999997</v>
      </c>
      <c r="BH125" s="16">
        <f t="shared" si="41"/>
        <v>371229.65620000003</v>
      </c>
      <c r="BI125" s="16">
        <f t="shared" si="42"/>
        <v>205548.48439999999</v>
      </c>
      <c r="BJ125" s="16">
        <f t="shared" si="43"/>
        <v>184353.57810000001</v>
      </c>
      <c r="BK125" s="16">
        <f t="shared" si="44"/>
        <v>156940.0312</v>
      </c>
      <c r="BL125" s="16">
        <f t="shared" si="45"/>
        <v>529656.9375</v>
      </c>
      <c r="BM125" s="16">
        <f t="shared" si="46"/>
        <v>242574.60939999999</v>
      </c>
      <c r="BN125" s="16">
        <f t="shared" si="47"/>
        <v>208733.9062</v>
      </c>
    </row>
    <row r="126" spans="2:66" x14ac:dyDescent="0.3">
      <c r="B126">
        <v>6021</v>
      </c>
      <c r="C126">
        <v>2</v>
      </c>
      <c r="D126">
        <v>0.32</v>
      </c>
      <c r="E126">
        <v>1.7470000000000001</v>
      </c>
      <c r="F126" s="14">
        <v>143</v>
      </c>
      <c r="G126" s="15" t="str">
        <f>F126&amp;"_"&amp;COUNTIF($F$2:$F126,F126)</f>
        <v>143_3</v>
      </c>
      <c r="H126" t="s">
        <v>284</v>
      </c>
      <c r="I126">
        <v>0.11700000000000001</v>
      </c>
      <c r="J126" s="16">
        <v>5603582.5</v>
      </c>
      <c r="K126" s="16">
        <v>7546506.5</v>
      </c>
      <c r="L126" s="16">
        <v>7148030.5</v>
      </c>
      <c r="M126" s="17">
        <f t="shared" si="24"/>
        <v>5603582.5</v>
      </c>
      <c r="N126" s="18">
        <f t="shared" si="27"/>
        <v>1</v>
      </c>
      <c r="O126" s="18">
        <f t="shared" si="28"/>
        <v>1.3467289006631025</v>
      </c>
      <c r="P126" s="18">
        <f t="shared" si="29"/>
        <v>1.2756179640435381</v>
      </c>
      <c r="Q126" s="18"/>
      <c r="S126">
        <v>5902</v>
      </c>
      <c r="T126">
        <v>2</v>
      </c>
      <c r="U126">
        <v>0.2</v>
      </c>
      <c r="V126">
        <v>1.762</v>
      </c>
      <c r="W126" s="14">
        <v>143</v>
      </c>
      <c r="X126" s="15" t="str">
        <f>W126&amp;"_"&amp;COUNTIF($W$2:$W126,W126)</f>
        <v>143_2</v>
      </c>
      <c r="Y126" t="s">
        <v>284</v>
      </c>
      <c r="Z126">
        <v>0.2</v>
      </c>
      <c r="AA126" s="17">
        <v>1182723.75</v>
      </c>
      <c r="AB126" s="17">
        <v>1144760.375</v>
      </c>
      <c r="AC126" s="17">
        <v>959186.5</v>
      </c>
      <c r="AD126" s="17">
        <f t="shared" si="25"/>
        <v>959186.5</v>
      </c>
      <c r="AE126" s="18">
        <f t="shared" si="30"/>
        <v>1.2330487866541073</v>
      </c>
      <c r="AF126" s="18">
        <f t="shared" si="31"/>
        <v>1.1934700655190622</v>
      </c>
      <c r="AG126" s="18">
        <f t="shared" si="32"/>
        <v>1</v>
      </c>
      <c r="AH126" s="18"/>
      <c r="AJ126">
        <v>10116</v>
      </c>
      <c r="AK126">
        <v>2</v>
      </c>
      <c r="AL126">
        <v>-0.61</v>
      </c>
      <c r="AM126">
        <v>1.698</v>
      </c>
      <c r="AN126" s="14">
        <v>142</v>
      </c>
      <c r="AO126" s="15" t="str">
        <f>AN126&amp;"_"&amp;COUNTIF($AN$2:$AN126,AN126)</f>
        <v>142_1</v>
      </c>
      <c r="AP126" t="s">
        <v>279</v>
      </c>
      <c r="AQ126">
        <v>0.06</v>
      </c>
      <c r="AR126" s="17">
        <v>15763.603499999999</v>
      </c>
      <c r="AS126" s="17">
        <v>28566.7637</v>
      </c>
      <c r="AT126" s="17">
        <v>22936.289100000002</v>
      </c>
      <c r="AU126" s="17">
        <f t="shared" si="26"/>
        <v>15763.603499999999</v>
      </c>
      <c r="AV126" s="18">
        <f t="shared" si="33"/>
        <v>1</v>
      </c>
      <c r="AW126" s="18">
        <f t="shared" si="34"/>
        <v>1.8121975536875183</v>
      </c>
      <c r="AX126" s="18">
        <f t="shared" si="35"/>
        <v>1.455015606044646</v>
      </c>
      <c r="AZ126" t="s">
        <v>288</v>
      </c>
      <c r="BA126">
        <v>120</v>
      </c>
      <c r="BB126" t="s">
        <v>286</v>
      </c>
      <c r="BC126" s="19">
        <f t="shared" si="36"/>
        <v>4.2999999999999997E-2</v>
      </c>
      <c r="BD126" s="19" t="str">
        <f t="shared" si="37"/>
        <v>N/D</v>
      </c>
      <c r="BE126" s="19">
        <f t="shared" si="38"/>
        <v>1.7000000000000001E-2</v>
      </c>
      <c r="BF126" s="16">
        <f t="shared" si="39"/>
        <v>595228.3125</v>
      </c>
      <c r="BG126" s="16">
        <f t="shared" si="40"/>
        <v>272126</v>
      </c>
      <c r="BH126" s="16">
        <f t="shared" si="41"/>
        <v>265248.6875</v>
      </c>
      <c r="BI126" s="16" t="str">
        <f t="shared" si="42"/>
        <v>N/D</v>
      </c>
      <c r="BJ126" s="16" t="str">
        <f t="shared" si="43"/>
        <v>N/D</v>
      </c>
      <c r="BK126" s="16" t="str">
        <f t="shared" si="44"/>
        <v>N/D</v>
      </c>
      <c r="BL126" s="16">
        <f t="shared" si="45"/>
        <v>552567</v>
      </c>
      <c r="BM126" s="16">
        <f t="shared" si="46"/>
        <v>410712.8125</v>
      </c>
      <c r="BN126" s="16">
        <f t="shared" si="47"/>
        <v>410941.125</v>
      </c>
    </row>
    <row r="127" spans="2:66" x14ac:dyDescent="0.3">
      <c r="B127">
        <v>12988</v>
      </c>
      <c r="C127">
        <v>2</v>
      </c>
      <c r="D127">
        <v>0.56000000000000005</v>
      </c>
      <c r="E127">
        <v>1.1200000000000001</v>
      </c>
      <c r="F127" s="14">
        <v>146</v>
      </c>
      <c r="G127" s="15" t="str">
        <f>F127&amp;"_"&amp;COUNTIF($F$2:$F127,F127)</f>
        <v>146_1</v>
      </c>
      <c r="H127" t="s">
        <v>289</v>
      </c>
      <c r="I127">
        <v>0.33</v>
      </c>
      <c r="J127" s="16">
        <v>1442909.25</v>
      </c>
      <c r="K127" s="16">
        <v>2459924.75</v>
      </c>
      <c r="L127" s="16">
        <v>2479273.75</v>
      </c>
      <c r="M127" s="17">
        <f t="shared" si="24"/>
        <v>1442909.25</v>
      </c>
      <c r="N127" s="18">
        <f t="shared" si="27"/>
        <v>1</v>
      </c>
      <c r="O127" s="18">
        <f t="shared" si="28"/>
        <v>1.7048367733452399</v>
      </c>
      <c r="P127" s="18">
        <f t="shared" si="29"/>
        <v>1.7182464870884984</v>
      </c>
      <c r="Q127" s="18"/>
      <c r="S127">
        <v>5975</v>
      </c>
      <c r="T127">
        <v>2</v>
      </c>
      <c r="U127">
        <v>0.18</v>
      </c>
      <c r="V127">
        <v>1.6870000000000001</v>
      </c>
      <c r="W127" s="14">
        <v>143</v>
      </c>
      <c r="X127" s="15" t="str">
        <f>W127&amp;"_"&amp;COUNTIF($W$2:$W127,W127)</f>
        <v>143_3</v>
      </c>
      <c r="Y127" t="s">
        <v>284</v>
      </c>
      <c r="Z127">
        <v>0.01</v>
      </c>
      <c r="AA127" s="17">
        <v>7410342</v>
      </c>
      <c r="AB127" s="17">
        <v>6438050</v>
      </c>
      <c r="AC127" s="17">
        <v>6283556</v>
      </c>
      <c r="AD127" s="17">
        <f t="shared" si="25"/>
        <v>6283556</v>
      </c>
      <c r="AE127" s="18">
        <f t="shared" si="30"/>
        <v>1.1793229820821203</v>
      </c>
      <c r="AF127" s="18">
        <f t="shared" si="31"/>
        <v>1.0245870332022187</v>
      </c>
      <c r="AG127" s="18">
        <f t="shared" si="32"/>
        <v>1</v>
      </c>
      <c r="AH127" s="18"/>
      <c r="AJ127">
        <v>10168</v>
      </c>
      <c r="AK127">
        <v>2</v>
      </c>
      <c r="AL127">
        <v>-0.73</v>
      </c>
      <c r="AM127">
        <v>1.64</v>
      </c>
      <c r="AN127" s="14">
        <v>142</v>
      </c>
      <c r="AO127" s="15" t="str">
        <f>AN127&amp;"_"&amp;COUNTIF($AN$2:$AN127,AN127)</f>
        <v>142_2</v>
      </c>
      <c r="AP127" t="s">
        <v>279</v>
      </c>
      <c r="AQ127">
        <v>2.1999999999999999E-2</v>
      </c>
      <c r="AR127" s="17">
        <v>61656.593800000002</v>
      </c>
      <c r="AS127" s="17">
        <v>85832.382800000007</v>
      </c>
      <c r="AT127" s="17">
        <v>84476.132800000007</v>
      </c>
      <c r="AU127" s="17">
        <f t="shared" si="26"/>
        <v>61656.593800000002</v>
      </c>
      <c r="AV127" s="18">
        <f t="shared" si="33"/>
        <v>1</v>
      </c>
      <c r="AW127" s="18">
        <f t="shared" si="34"/>
        <v>1.3921038693512777</v>
      </c>
      <c r="AX127" s="18">
        <f t="shared" si="35"/>
        <v>1.3701070330615637</v>
      </c>
      <c r="AZ127" t="s">
        <v>290</v>
      </c>
      <c r="BA127">
        <v>120</v>
      </c>
      <c r="BB127" t="s">
        <v>286</v>
      </c>
      <c r="BC127" s="19" t="str">
        <f t="shared" si="36"/>
        <v>N/D</v>
      </c>
      <c r="BD127" s="19" t="str">
        <f t="shared" si="37"/>
        <v>N/D</v>
      </c>
      <c r="BE127" s="19">
        <f t="shared" si="38"/>
        <v>3.2000000000000001E-2</v>
      </c>
      <c r="BF127" s="16" t="str">
        <f t="shared" si="39"/>
        <v>N/D</v>
      </c>
      <c r="BG127" s="16" t="str">
        <f t="shared" si="40"/>
        <v>N/D</v>
      </c>
      <c r="BH127" s="16" t="str">
        <f t="shared" si="41"/>
        <v>N/D</v>
      </c>
      <c r="BI127" s="16" t="str">
        <f t="shared" si="42"/>
        <v>N/D</v>
      </c>
      <c r="BJ127" s="16" t="str">
        <f t="shared" si="43"/>
        <v>N/D</v>
      </c>
      <c r="BK127" s="16" t="str">
        <f t="shared" si="44"/>
        <v>N/D</v>
      </c>
      <c r="BL127" s="16">
        <f t="shared" si="45"/>
        <v>220615.5312</v>
      </c>
      <c r="BM127" s="16">
        <f t="shared" si="46"/>
        <v>177636.98439999999</v>
      </c>
      <c r="BN127" s="16">
        <f t="shared" si="47"/>
        <v>166698.73439999999</v>
      </c>
    </row>
    <row r="128" spans="2:66" x14ac:dyDescent="0.3">
      <c r="B128">
        <v>11415</v>
      </c>
      <c r="C128">
        <v>2</v>
      </c>
      <c r="D128">
        <v>0.74</v>
      </c>
      <c r="E128">
        <v>1.0369999999999999</v>
      </c>
      <c r="F128" s="14">
        <v>153</v>
      </c>
      <c r="G128" s="15" t="str">
        <f>F128&amp;"_"&amp;COUNTIF($F$2:$F128,F128)</f>
        <v>153_1</v>
      </c>
      <c r="H128" t="s">
        <v>291</v>
      </c>
      <c r="I128">
        <v>0</v>
      </c>
      <c r="J128" s="16">
        <v>221429.9062</v>
      </c>
      <c r="K128" s="16">
        <v>270661.625</v>
      </c>
      <c r="L128" s="16">
        <v>318744.125</v>
      </c>
      <c r="M128" s="17">
        <f t="shared" si="24"/>
        <v>221429.9062</v>
      </c>
      <c r="N128" s="18">
        <f t="shared" si="27"/>
        <v>1</v>
      </c>
      <c r="O128" s="18">
        <f t="shared" si="28"/>
        <v>1.2223354543425264</v>
      </c>
      <c r="P128" s="18">
        <f t="shared" si="29"/>
        <v>1.4394809195832103</v>
      </c>
      <c r="Q128" s="18"/>
      <c r="S128">
        <v>13329</v>
      </c>
      <c r="T128">
        <v>2</v>
      </c>
      <c r="U128">
        <v>0.5</v>
      </c>
      <c r="V128">
        <v>1.054</v>
      </c>
      <c r="W128" s="14">
        <v>145</v>
      </c>
      <c r="X128" s="15" t="str">
        <f>W128&amp;"_"&amp;COUNTIF($W$2:$W128,W128)</f>
        <v>145_1</v>
      </c>
      <c r="Y128" t="s">
        <v>292</v>
      </c>
      <c r="Z128">
        <v>0</v>
      </c>
      <c r="AA128" s="17">
        <v>1355975.75</v>
      </c>
      <c r="AB128" s="17">
        <v>2077020</v>
      </c>
      <c r="AC128" s="17">
        <v>1930733.875</v>
      </c>
      <c r="AD128" s="17">
        <f t="shared" si="25"/>
        <v>1355975.75</v>
      </c>
      <c r="AE128" s="18">
        <f t="shared" si="30"/>
        <v>1</v>
      </c>
      <c r="AF128" s="18">
        <f t="shared" si="31"/>
        <v>1.5317530567932354</v>
      </c>
      <c r="AG128" s="18">
        <f t="shared" si="32"/>
        <v>1.4238705043213347</v>
      </c>
      <c r="AH128" s="18"/>
      <c r="AJ128">
        <v>10245</v>
      </c>
      <c r="AK128">
        <v>2</v>
      </c>
      <c r="AL128">
        <v>-0.82</v>
      </c>
      <c r="AM128">
        <v>1.5569999999999999</v>
      </c>
      <c r="AN128" s="14">
        <v>142</v>
      </c>
      <c r="AO128" s="15" t="str">
        <f>AN128&amp;"_"&amp;COUNTIF($AN$2:$AN128,AN128)</f>
        <v>142_3</v>
      </c>
      <c r="AP128" t="s">
        <v>279</v>
      </c>
      <c r="AQ128">
        <v>5.8000000000000003E-2</v>
      </c>
      <c r="AR128" s="17">
        <v>128811.7344</v>
      </c>
      <c r="AS128" s="17">
        <v>124180.2812</v>
      </c>
      <c r="AT128" s="17">
        <v>128805.0469</v>
      </c>
      <c r="AU128" s="17">
        <f t="shared" si="26"/>
        <v>124180.2812</v>
      </c>
      <c r="AV128" s="18">
        <f t="shared" si="33"/>
        <v>1.0372962048019585</v>
      </c>
      <c r="AW128" s="18">
        <f t="shared" si="34"/>
        <v>1</v>
      </c>
      <c r="AX128" s="18">
        <f t="shared" si="35"/>
        <v>1.0372423516464062</v>
      </c>
      <c r="AZ128" t="s">
        <v>293</v>
      </c>
      <c r="BA128">
        <v>123</v>
      </c>
      <c r="BB128" t="s">
        <v>294</v>
      </c>
      <c r="BC128" s="19">
        <f t="shared" si="36"/>
        <v>0.21299999999999999</v>
      </c>
      <c r="BD128" s="19">
        <f t="shared" si="37"/>
        <v>0.23400000000000001</v>
      </c>
      <c r="BE128" s="19">
        <f t="shared" si="38"/>
        <v>0.20699999999999999</v>
      </c>
      <c r="BF128" s="16">
        <f t="shared" si="39"/>
        <v>1270311.5</v>
      </c>
      <c r="BG128" s="16">
        <f t="shared" si="40"/>
        <v>1590065.5</v>
      </c>
      <c r="BH128" s="16">
        <f t="shared" si="41"/>
        <v>1650716.75</v>
      </c>
      <c r="BI128" s="16">
        <f t="shared" si="42"/>
        <v>1177660.5</v>
      </c>
      <c r="BJ128" s="16">
        <f t="shared" si="43"/>
        <v>1155843.25</v>
      </c>
      <c r="BK128" s="16">
        <f t="shared" si="44"/>
        <v>1096894.125</v>
      </c>
      <c r="BL128" s="16">
        <f t="shared" si="45"/>
        <v>1454984.75</v>
      </c>
      <c r="BM128" s="16">
        <f t="shared" si="46"/>
        <v>1329545.75</v>
      </c>
      <c r="BN128" s="16">
        <f t="shared" si="47"/>
        <v>1439340</v>
      </c>
    </row>
    <row r="129" spans="2:66" x14ac:dyDescent="0.3">
      <c r="B129">
        <v>11372</v>
      </c>
      <c r="C129">
        <v>2</v>
      </c>
      <c r="D129">
        <v>0.66</v>
      </c>
      <c r="E129">
        <v>1.032</v>
      </c>
      <c r="F129" s="14">
        <v>153</v>
      </c>
      <c r="G129" s="15" t="str">
        <f>F129&amp;"_"&amp;COUNTIF($F$2:$F129,F129)</f>
        <v>153_2</v>
      </c>
      <c r="H129" t="s">
        <v>291</v>
      </c>
      <c r="I129">
        <v>0</v>
      </c>
      <c r="J129" s="16">
        <v>753883.25</v>
      </c>
      <c r="K129" s="16">
        <v>1053314</v>
      </c>
      <c r="L129" s="16">
        <v>1112130.125</v>
      </c>
      <c r="M129" s="17">
        <f t="shared" si="24"/>
        <v>753883.25</v>
      </c>
      <c r="N129" s="18">
        <f t="shared" si="27"/>
        <v>1</v>
      </c>
      <c r="O129" s="18">
        <f t="shared" si="28"/>
        <v>1.397184510996895</v>
      </c>
      <c r="P129" s="18">
        <f t="shared" si="29"/>
        <v>1.4752020621230144</v>
      </c>
      <c r="Q129" s="18"/>
      <c r="S129">
        <v>12987</v>
      </c>
      <c r="T129">
        <v>2</v>
      </c>
      <c r="U129">
        <v>0.39</v>
      </c>
      <c r="V129">
        <v>1.1259999999999999</v>
      </c>
      <c r="W129" s="14">
        <v>146</v>
      </c>
      <c r="X129" s="15" t="str">
        <f>W129&amp;"_"&amp;COUNTIF($W$2:$W129,W129)</f>
        <v>146_1</v>
      </c>
      <c r="Y129" t="s">
        <v>289</v>
      </c>
      <c r="Z129">
        <v>0.32</v>
      </c>
      <c r="AA129" s="17">
        <v>2222972.5</v>
      </c>
      <c r="AB129" s="17">
        <v>2826754</v>
      </c>
      <c r="AC129" s="17">
        <v>2898374.5</v>
      </c>
      <c r="AD129" s="17">
        <f t="shared" si="25"/>
        <v>2222972.5</v>
      </c>
      <c r="AE129" s="18">
        <f t="shared" si="30"/>
        <v>1</v>
      </c>
      <c r="AF129" s="18">
        <f t="shared" si="31"/>
        <v>1.2716099726829728</v>
      </c>
      <c r="AG129" s="18">
        <f t="shared" si="32"/>
        <v>1.3038283199634724</v>
      </c>
      <c r="AH129" s="18"/>
      <c r="AJ129">
        <v>10205</v>
      </c>
      <c r="AK129">
        <v>2</v>
      </c>
      <c r="AL129">
        <v>-0.79</v>
      </c>
      <c r="AM129">
        <v>1.51</v>
      </c>
      <c r="AN129" s="14">
        <v>142</v>
      </c>
      <c r="AO129" s="15" t="str">
        <f>AN129&amp;"_"&amp;COUNTIF($AN$2:$AN129,AN129)</f>
        <v>142_4</v>
      </c>
      <c r="AP129" t="s">
        <v>279</v>
      </c>
      <c r="AQ129">
        <v>4.9000000000000002E-2</v>
      </c>
      <c r="AR129" s="17">
        <v>163413.2812</v>
      </c>
      <c r="AS129" s="17">
        <v>153679.2188</v>
      </c>
      <c r="AT129" s="17">
        <v>195584.48439999999</v>
      </c>
      <c r="AU129" s="17">
        <f t="shared" si="26"/>
        <v>153679.2188</v>
      </c>
      <c r="AV129" s="18">
        <f t="shared" si="33"/>
        <v>1.0633401345738751</v>
      </c>
      <c r="AW129" s="18">
        <f t="shared" si="34"/>
        <v>1</v>
      </c>
      <c r="AX129" s="18">
        <f t="shared" si="35"/>
        <v>1.2726801055290111</v>
      </c>
      <c r="AZ129" t="s">
        <v>295</v>
      </c>
      <c r="BA129">
        <v>123</v>
      </c>
      <c r="BB129" t="s">
        <v>294</v>
      </c>
      <c r="BC129" s="19">
        <f t="shared" si="36"/>
        <v>0.20799999999999999</v>
      </c>
      <c r="BD129" s="19">
        <f t="shared" si="37"/>
        <v>0.22500000000000001</v>
      </c>
      <c r="BE129" s="19">
        <f t="shared" si="38"/>
        <v>0.22</v>
      </c>
      <c r="BF129" s="16">
        <f t="shared" si="39"/>
        <v>173054.35939999999</v>
      </c>
      <c r="BG129" s="16">
        <f t="shared" si="40"/>
        <v>209729.76560000001</v>
      </c>
      <c r="BH129" s="16">
        <f t="shared" si="41"/>
        <v>229511.6562</v>
      </c>
      <c r="BI129" s="16">
        <f t="shared" si="42"/>
        <v>1657359.5</v>
      </c>
      <c r="BJ129" s="16">
        <f t="shared" si="43"/>
        <v>1549912.625</v>
      </c>
      <c r="BK129" s="16">
        <f t="shared" si="44"/>
        <v>1515267</v>
      </c>
      <c r="BL129" s="16">
        <f t="shared" si="45"/>
        <v>1009518.8125</v>
      </c>
      <c r="BM129" s="16">
        <f t="shared" si="46"/>
        <v>858574.6875</v>
      </c>
      <c r="BN129" s="16">
        <f t="shared" si="47"/>
        <v>926915</v>
      </c>
    </row>
    <row r="130" spans="2:66" x14ac:dyDescent="0.3">
      <c r="B130">
        <v>11336</v>
      </c>
      <c r="C130">
        <v>2</v>
      </c>
      <c r="D130">
        <v>0.6</v>
      </c>
      <c r="E130">
        <v>1.0089999999999999</v>
      </c>
      <c r="F130" s="14">
        <v>153</v>
      </c>
      <c r="G130" s="15" t="str">
        <f>F130&amp;"_"&amp;COUNTIF($F$2:$F130,F130)</f>
        <v>153_3</v>
      </c>
      <c r="H130" t="s">
        <v>291</v>
      </c>
      <c r="I130">
        <v>0</v>
      </c>
      <c r="J130" s="16">
        <v>983566.625</v>
      </c>
      <c r="K130" s="16">
        <v>1284159.625</v>
      </c>
      <c r="L130" s="16">
        <v>1342327.375</v>
      </c>
      <c r="M130" s="17">
        <f t="shared" ref="M130:M193" si="48">MIN(J130:L130)</f>
        <v>983566.625</v>
      </c>
      <c r="N130" s="18">
        <f t="shared" si="27"/>
        <v>1</v>
      </c>
      <c r="O130" s="18">
        <f t="shared" si="28"/>
        <v>1.3056152906774363</v>
      </c>
      <c r="P130" s="18">
        <f t="shared" si="29"/>
        <v>1.3647549041225346</v>
      </c>
      <c r="Q130" s="18"/>
      <c r="S130">
        <v>11343</v>
      </c>
      <c r="T130">
        <v>2</v>
      </c>
      <c r="U130">
        <v>0.68</v>
      </c>
      <c r="V130">
        <v>1.0649999999999999</v>
      </c>
      <c r="W130" s="14">
        <v>153</v>
      </c>
      <c r="X130" s="15" t="str">
        <f>W130&amp;"_"&amp;COUNTIF($W$2:$W130,W130)</f>
        <v>153_1</v>
      </c>
      <c r="Y130" t="s">
        <v>291</v>
      </c>
      <c r="Z130">
        <v>0</v>
      </c>
      <c r="AA130" s="17">
        <v>810212.5</v>
      </c>
      <c r="AB130" s="17">
        <v>883989.1875</v>
      </c>
      <c r="AC130" s="17">
        <v>867865.5</v>
      </c>
      <c r="AD130" s="17">
        <f t="shared" ref="AD130:AD193" si="49">MIN(AA130:AC130)</f>
        <v>810212.5</v>
      </c>
      <c r="AE130" s="18">
        <f t="shared" si="30"/>
        <v>1</v>
      </c>
      <c r="AF130" s="18">
        <f t="shared" si="31"/>
        <v>1.0910584414582594</v>
      </c>
      <c r="AG130" s="18">
        <f t="shared" si="32"/>
        <v>1.0711578752487774</v>
      </c>
      <c r="AH130" s="18"/>
      <c r="AJ130">
        <v>5857</v>
      </c>
      <c r="AK130">
        <v>2</v>
      </c>
      <c r="AL130">
        <v>0.17</v>
      </c>
      <c r="AM130">
        <v>1.927</v>
      </c>
      <c r="AN130" s="14">
        <v>143</v>
      </c>
      <c r="AO130" s="15" t="str">
        <f>AN130&amp;"_"&amp;COUNTIF($AN$2:$AN130,AN130)</f>
        <v>143_1</v>
      </c>
      <c r="AP130" t="s">
        <v>284</v>
      </c>
      <c r="AQ130">
        <v>0.20499999999999999</v>
      </c>
      <c r="AR130" s="17">
        <v>4105163.25</v>
      </c>
      <c r="AS130" s="17">
        <v>3922709</v>
      </c>
      <c r="AT130" s="17">
        <v>3919601.75</v>
      </c>
      <c r="AU130" s="17">
        <f t="shared" ref="AU130:AU193" si="50">MIN(AR130:AT130)</f>
        <v>3919601.75</v>
      </c>
      <c r="AV130" s="18">
        <f t="shared" si="33"/>
        <v>1.0473419270210296</v>
      </c>
      <c r="AW130" s="18">
        <f t="shared" si="34"/>
        <v>1.0007927463549071</v>
      </c>
      <c r="AX130" s="18">
        <f t="shared" si="35"/>
        <v>1</v>
      </c>
      <c r="AZ130" t="s">
        <v>296</v>
      </c>
      <c r="BA130">
        <v>123</v>
      </c>
      <c r="BB130" t="s">
        <v>294</v>
      </c>
      <c r="BC130" s="19">
        <f t="shared" si="36"/>
        <v>0.23300000000000001</v>
      </c>
      <c r="BD130" s="19">
        <f t="shared" si="37"/>
        <v>0.115</v>
      </c>
      <c r="BE130" s="19">
        <f t="shared" si="38"/>
        <v>0.22700000000000001</v>
      </c>
      <c r="BF130" s="16">
        <f t="shared" si="39"/>
        <v>801629.875</v>
      </c>
      <c r="BG130" s="16">
        <f t="shared" si="40"/>
        <v>1055311.5</v>
      </c>
      <c r="BH130" s="16">
        <f t="shared" si="41"/>
        <v>1196198.25</v>
      </c>
      <c r="BI130" s="16">
        <f t="shared" si="42"/>
        <v>1045283.625</v>
      </c>
      <c r="BJ130" s="16">
        <f t="shared" si="43"/>
        <v>1091669.75</v>
      </c>
      <c r="BK130" s="16">
        <f t="shared" si="44"/>
        <v>1049495.875</v>
      </c>
      <c r="BL130" s="16">
        <f t="shared" si="45"/>
        <v>989637</v>
      </c>
      <c r="BM130" s="16">
        <f t="shared" si="46"/>
        <v>863846.625</v>
      </c>
      <c r="BN130" s="16">
        <f t="shared" si="47"/>
        <v>889536</v>
      </c>
    </row>
    <row r="131" spans="2:66" x14ac:dyDescent="0.3">
      <c r="B131">
        <v>11084</v>
      </c>
      <c r="C131">
        <v>2</v>
      </c>
      <c r="D131">
        <v>0.47</v>
      </c>
      <c r="E131">
        <v>1.1459999999999999</v>
      </c>
      <c r="F131" s="14">
        <v>154</v>
      </c>
      <c r="G131" s="15" t="str">
        <f>F131&amp;"_"&amp;COUNTIF($F$2:$F131,F131)</f>
        <v>154_1</v>
      </c>
      <c r="H131" t="s">
        <v>297</v>
      </c>
      <c r="I131">
        <v>0.34300000000000003</v>
      </c>
      <c r="J131" s="16">
        <v>948974</v>
      </c>
      <c r="K131" s="16">
        <v>1286990.5</v>
      </c>
      <c r="L131" s="16">
        <v>1451958.625</v>
      </c>
      <c r="M131" s="17">
        <f t="shared" si="48"/>
        <v>948974</v>
      </c>
      <c r="N131" s="18">
        <f t="shared" ref="N131:N194" si="51">IFERROR(J131/M131, "N/V")</f>
        <v>1</v>
      </c>
      <c r="O131" s="18">
        <f t="shared" ref="O131:O194" si="52">IFERROR(K131/M131,"N/V")</f>
        <v>1.3561915289565363</v>
      </c>
      <c r="P131" s="18">
        <f t="shared" ref="P131:P194" si="53">IFERROR(L131/M131,"N/V")</f>
        <v>1.5300299323269131</v>
      </c>
      <c r="Q131" s="18"/>
      <c r="S131">
        <v>11307</v>
      </c>
      <c r="T131">
        <v>2</v>
      </c>
      <c r="U131">
        <v>0.66</v>
      </c>
      <c r="V131">
        <v>1.0229999999999999</v>
      </c>
      <c r="W131" s="14">
        <v>153</v>
      </c>
      <c r="X131" s="15" t="str">
        <f>W131&amp;"_"&amp;COUNTIF($W$2:$W131,W131)</f>
        <v>153_2</v>
      </c>
      <c r="Y131" t="s">
        <v>291</v>
      </c>
      <c r="Z131">
        <v>0</v>
      </c>
      <c r="AA131" s="17">
        <v>1044282.4375</v>
      </c>
      <c r="AB131" s="17">
        <v>1128455.5</v>
      </c>
      <c r="AC131" s="17">
        <v>1082759.875</v>
      </c>
      <c r="AD131" s="17">
        <f t="shared" si="49"/>
        <v>1044282.4375</v>
      </c>
      <c r="AE131" s="18">
        <f t="shared" ref="AE131:AE194" si="54">IFERROR(AA131/AD131, "N/V")</f>
        <v>1</v>
      </c>
      <c r="AF131" s="18">
        <f t="shared" ref="AF131:AF194" si="55">IFERROR(AB131/AD131,"N/V")</f>
        <v>1.0806037327425608</v>
      </c>
      <c r="AG131" s="18">
        <f t="shared" ref="AG131:AG194" si="56">IFERROR(AC131/AD131,"N/V")</f>
        <v>1.0368458150001205</v>
      </c>
      <c r="AH131" s="18"/>
      <c r="AJ131">
        <v>5819</v>
      </c>
      <c r="AK131">
        <v>2</v>
      </c>
      <c r="AL131">
        <v>0.24</v>
      </c>
      <c r="AM131">
        <v>1.831</v>
      </c>
      <c r="AN131" s="14">
        <v>143</v>
      </c>
      <c r="AO131" s="15" t="str">
        <f>AN131&amp;"_"&amp;COUNTIF($AN$2:$AN131,AN131)</f>
        <v>143_2</v>
      </c>
      <c r="AP131" t="s">
        <v>284</v>
      </c>
      <c r="AQ131">
        <v>9.9000000000000005E-2</v>
      </c>
      <c r="AR131" s="17">
        <v>834985.6875</v>
      </c>
      <c r="AS131" s="17">
        <v>686125.0625</v>
      </c>
      <c r="AT131" s="17">
        <v>679133.625</v>
      </c>
      <c r="AU131" s="17">
        <f t="shared" si="50"/>
        <v>679133.625</v>
      </c>
      <c r="AV131" s="18">
        <f t="shared" ref="AV131:AV194" si="57">IFERROR(AR131/AU131, "N/V")</f>
        <v>1.2294865940410475</v>
      </c>
      <c r="AW131" s="18">
        <f t="shared" ref="AW131:AW194" si="58">IFERROR(AS131/AU131,"N/V")</f>
        <v>1.0102946419417829</v>
      </c>
      <c r="AX131" s="18">
        <f t="shared" ref="AX131:AX194" si="59">IFERROR(AT131/AU131,"N/V")</f>
        <v>1</v>
      </c>
      <c r="AZ131" t="s">
        <v>298</v>
      </c>
      <c r="BA131">
        <v>123</v>
      </c>
      <c r="BB131" t="s">
        <v>294</v>
      </c>
      <c r="BC131" s="19">
        <f t="shared" ref="BC131:BC194" si="60">IFERROR(VLOOKUP(AZ131,G:P,3, FALSE),"N/D")</f>
        <v>0.25</v>
      </c>
      <c r="BD131" s="19">
        <f t="shared" ref="BD131:BD194" si="61">IFERROR(VLOOKUP(AZ131,X:AG,3, FALSE),"N/D")</f>
        <v>0.24299999999999999</v>
      </c>
      <c r="BE131" s="19">
        <f t="shared" ref="BE131:BE194" si="62">IFERROR(VLOOKUP(AZ131,AO:AZ,3, FALSE),"N/D")</f>
        <v>0.15</v>
      </c>
      <c r="BF131" s="16">
        <f t="shared" ref="BF131:BF194" si="63">IFERROR(VLOOKUP(AZ131,G:P,4, FALSE),"N/D")</f>
        <v>891230.375</v>
      </c>
      <c r="BG131" s="16">
        <f t="shared" ref="BG131:BG194" si="64">IFERROR(VLOOKUP(AZ131,G:P,5, FALSE),"N/D")</f>
        <v>1113962.25</v>
      </c>
      <c r="BH131" s="16">
        <f t="shared" ref="BH131:BH194" si="65">IFERROR(VLOOKUP(AZ131,G:P,6, FALSE),"N/D")</f>
        <v>1219278.5</v>
      </c>
      <c r="BI131" s="16">
        <f t="shared" ref="BI131:BI194" si="66">IFERROR(VLOOKUP(AZ131,X:AG,4, FALSE),"N/D")</f>
        <v>281122.21879999997</v>
      </c>
      <c r="BJ131" s="16">
        <f t="shared" ref="BJ131:BJ194" si="67">IFERROR(VLOOKUP(AZ131,X:AG,5, FALSE),"N/D")</f>
        <v>285372.1875</v>
      </c>
      <c r="BK131" s="16">
        <f t="shared" ref="BK131:BK194" si="68">IFERROR(VLOOKUP(AZ131,X:AG,6, FALSE),"N/D")</f>
        <v>257641.32810000001</v>
      </c>
      <c r="BL131" s="16">
        <f t="shared" ref="BL131:BL194" si="69">IFERROR(VLOOKUP(AZ131,AO:AX,4, FALSE),"N/D")</f>
        <v>223223.76560000001</v>
      </c>
      <c r="BM131" s="16">
        <f t="shared" ref="BM131:BM194" si="70">IFERROR(VLOOKUP(AZ131,AO:AX,5, FALSE),"N/D")</f>
        <v>204708.0938</v>
      </c>
      <c r="BN131" s="16">
        <f t="shared" ref="BN131:BN194" si="71">IFERROR(VLOOKUP(AZ131,AO:AX,6, FALSE),"N/D")</f>
        <v>213851.6875</v>
      </c>
    </row>
    <row r="132" spans="2:66" x14ac:dyDescent="0.3">
      <c r="B132">
        <v>11043</v>
      </c>
      <c r="C132">
        <v>2</v>
      </c>
      <c r="D132">
        <v>0.46</v>
      </c>
      <c r="E132">
        <v>1.056</v>
      </c>
      <c r="F132" s="14">
        <v>154</v>
      </c>
      <c r="G132" s="15" t="str">
        <f>F132&amp;"_"&amp;COUNTIF($F$2:$F132,F132)</f>
        <v>154_2</v>
      </c>
      <c r="H132" t="s">
        <v>297</v>
      </c>
      <c r="I132">
        <v>0.38900000000000001</v>
      </c>
      <c r="J132" s="16">
        <v>1404198.5</v>
      </c>
      <c r="K132" s="16">
        <v>1895435.75</v>
      </c>
      <c r="L132" s="16">
        <v>2021809.75</v>
      </c>
      <c r="M132" s="17">
        <f t="shared" si="48"/>
        <v>1404198.5</v>
      </c>
      <c r="N132" s="18">
        <f t="shared" si="51"/>
        <v>1</v>
      </c>
      <c r="O132" s="18">
        <f t="shared" si="52"/>
        <v>1.3498346209599283</v>
      </c>
      <c r="P132" s="18">
        <f t="shared" si="53"/>
        <v>1.4398318685000733</v>
      </c>
      <c r="Q132" s="18"/>
      <c r="S132">
        <v>11054</v>
      </c>
      <c r="T132">
        <v>2</v>
      </c>
      <c r="U132">
        <v>0.33</v>
      </c>
      <c r="V132">
        <v>1.137</v>
      </c>
      <c r="W132" s="14">
        <v>154</v>
      </c>
      <c r="X132" s="15" t="str">
        <f>W132&amp;"_"&amp;COUNTIF($W$2:$W132,W132)</f>
        <v>154_1</v>
      </c>
      <c r="Y132" t="s">
        <v>297</v>
      </c>
      <c r="Z132">
        <v>0.33700000000000002</v>
      </c>
      <c r="AA132" s="17">
        <v>1527686.25</v>
      </c>
      <c r="AB132" s="17">
        <v>1601521.375</v>
      </c>
      <c r="AC132" s="17">
        <v>1629964.5</v>
      </c>
      <c r="AD132" s="17">
        <f t="shared" si="49"/>
        <v>1527686.25</v>
      </c>
      <c r="AE132" s="18">
        <f t="shared" si="54"/>
        <v>1</v>
      </c>
      <c r="AF132" s="18">
        <f t="shared" si="55"/>
        <v>1.0483313409412436</v>
      </c>
      <c r="AG132" s="18">
        <f t="shared" si="56"/>
        <v>1.0669497745364926</v>
      </c>
      <c r="AH132" s="18"/>
      <c r="AJ132">
        <v>5894</v>
      </c>
      <c r="AK132">
        <v>2</v>
      </c>
      <c r="AL132">
        <v>0.18</v>
      </c>
      <c r="AM132">
        <v>1.698</v>
      </c>
      <c r="AN132" s="14">
        <v>143</v>
      </c>
      <c r="AO132" s="15" t="str">
        <f>AN132&amp;"_"&amp;COUNTIF($AN$2:$AN132,AN132)</f>
        <v>143_3</v>
      </c>
      <c r="AP132" t="s">
        <v>284</v>
      </c>
      <c r="AQ132">
        <v>0.114</v>
      </c>
      <c r="AR132" s="17">
        <v>6369738.5</v>
      </c>
      <c r="AS132" s="17">
        <v>5645630.5</v>
      </c>
      <c r="AT132" s="17">
        <v>5469795</v>
      </c>
      <c r="AU132" s="17">
        <f t="shared" si="50"/>
        <v>5469795</v>
      </c>
      <c r="AV132" s="18">
        <f t="shared" si="57"/>
        <v>1.1645296578756608</v>
      </c>
      <c r="AW132" s="18">
        <f t="shared" si="58"/>
        <v>1.0321466343802648</v>
      </c>
      <c r="AX132" s="18">
        <f t="shared" si="59"/>
        <v>1</v>
      </c>
      <c r="AZ132" t="s">
        <v>299</v>
      </c>
      <c r="BA132">
        <v>123</v>
      </c>
      <c r="BB132" t="s">
        <v>294</v>
      </c>
      <c r="BC132" s="19">
        <f t="shared" si="60"/>
        <v>4.0000000000000001E-3</v>
      </c>
      <c r="BD132" s="19">
        <f t="shared" si="61"/>
        <v>4.0000000000000001E-3</v>
      </c>
      <c r="BE132" s="19">
        <f t="shared" si="62"/>
        <v>4.0000000000000001E-3</v>
      </c>
      <c r="BF132" s="16">
        <f t="shared" si="63"/>
        <v>342545.65620000003</v>
      </c>
      <c r="BG132" s="16">
        <f t="shared" si="64"/>
        <v>401306.5625</v>
      </c>
      <c r="BH132" s="16">
        <f t="shared" si="65"/>
        <v>423406.90620000003</v>
      </c>
      <c r="BI132" s="16">
        <f t="shared" si="66"/>
        <v>1352181</v>
      </c>
      <c r="BJ132" s="16">
        <f t="shared" si="67"/>
        <v>1252589</v>
      </c>
      <c r="BK132" s="16">
        <f t="shared" si="68"/>
        <v>1312966.25</v>
      </c>
      <c r="BL132" s="16">
        <f t="shared" si="69"/>
        <v>1759163.75</v>
      </c>
      <c r="BM132" s="16">
        <f t="shared" si="70"/>
        <v>1533893.375</v>
      </c>
      <c r="BN132" s="16">
        <f t="shared" si="71"/>
        <v>1548818.125</v>
      </c>
    </row>
    <row r="133" spans="2:66" x14ac:dyDescent="0.3">
      <c r="B133">
        <v>15292</v>
      </c>
      <c r="C133">
        <v>2</v>
      </c>
      <c r="D133">
        <v>-1.31</v>
      </c>
      <c r="E133">
        <v>1.0629999999999999</v>
      </c>
      <c r="F133" s="14">
        <v>161</v>
      </c>
      <c r="G133" s="15" t="str">
        <f>F133&amp;"_"&amp;COUNTIF($F$2:$F133,F133)</f>
        <v>161_1</v>
      </c>
      <c r="H133" t="s">
        <v>300</v>
      </c>
      <c r="I133">
        <v>0.10199999999999999</v>
      </c>
      <c r="J133" s="16">
        <v>6534.0160999999998</v>
      </c>
      <c r="K133" s="16">
        <v>14406.918900000001</v>
      </c>
      <c r="L133" s="16">
        <v>19820.6113</v>
      </c>
      <c r="M133" s="17">
        <f t="shared" si="48"/>
        <v>6534.0160999999998</v>
      </c>
      <c r="N133" s="18">
        <f t="shared" si="51"/>
        <v>1</v>
      </c>
      <c r="O133" s="18">
        <f t="shared" si="52"/>
        <v>2.2049102235912765</v>
      </c>
      <c r="P133" s="18">
        <f t="shared" si="53"/>
        <v>3.0334500247099179</v>
      </c>
      <c r="Q133" s="18"/>
      <c r="S133">
        <v>11007</v>
      </c>
      <c r="T133">
        <v>2</v>
      </c>
      <c r="U133">
        <v>0.28999999999999998</v>
      </c>
      <c r="V133">
        <v>1.1299999999999999</v>
      </c>
      <c r="W133" s="14">
        <v>154</v>
      </c>
      <c r="X133" s="15" t="str">
        <f>W133&amp;"_"&amp;COUNTIF($W$2:$W133,W133)</f>
        <v>154_2</v>
      </c>
      <c r="Y133" t="s">
        <v>297</v>
      </c>
      <c r="Z133">
        <v>0.33600000000000002</v>
      </c>
      <c r="AA133" s="17">
        <v>1557757.75</v>
      </c>
      <c r="AB133" s="17">
        <v>1703736.25</v>
      </c>
      <c r="AC133" s="17">
        <v>1544942</v>
      </c>
      <c r="AD133" s="17">
        <f t="shared" si="49"/>
        <v>1544942</v>
      </c>
      <c r="AE133" s="18">
        <f t="shared" si="54"/>
        <v>1.0082952952279114</v>
      </c>
      <c r="AF133" s="18">
        <f t="shared" si="55"/>
        <v>1.1027833083701524</v>
      </c>
      <c r="AG133" s="18">
        <f t="shared" si="56"/>
        <v>1</v>
      </c>
      <c r="AH133" s="18"/>
      <c r="AJ133">
        <v>12809</v>
      </c>
      <c r="AK133">
        <v>2</v>
      </c>
      <c r="AL133">
        <v>0.56000000000000005</v>
      </c>
      <c r="AM133">
        <v>1.123</v>
      </c>
      <c r="AN133" s="14">
        <v>146</v>
      </c>
      <c r="AO133" s="15" t="str">
        <f>AN133&amp;"_"&amp;COUNTIF($AN$2:$AN133,AN133)</f>
        <v>146_1</v>
      </c>
      <c r="AP133" t="s">
        <v>289</v>
      </c>
      <c r="AQ133">
        <v>0.32900000000000001</v>
      </c>
      <c r="AR133" s="17">
        <v>2121493</v>
      </c>
      <c r="AS133" s="17">
        <v>2292784.75</v>
      </c>
      <c r="AT133" s="17">
        <v>2480699.5</v>
      </c>
      <c r="AU133" s="17">
        <f t="shared" si="50"/>
        <v>2121493</v>
      </c>
      <c r="AV133" s="18">
        <f t="shared" si="57"/>
        <v>1</v>
      </c>
      <c r="AW133" s="18">
        <f t="shared" si="58"/>
        <v>1.0807411337204507</v>
      </c>
      <c r="AX133" s="18">
        <f t="shared" si="59"/>
        <v>1.1693177870490263</v>
      </c>
      <c r="AZ133" t="s">
        <v>301</v>
      </c>
      <c r="BA133">
        <v>123</v>
      </c>
      <c r="BB133" t="s">
        <v>294</v>
      </c>
      <c r="BC133" s="19" t="str">
        <f t="shared" si="60"/>
        <v>N/D</v>
      </c>
      <c r="BD133" s="19">
        <f t="shared" si="61"/>
        <v>4.0000000000000001E-3</v>
      </c>
      <c r="BE133" s="19" t="str">
        <f t="shared" si="62"/>
        <v>N/D</v>
      </c>
      <c r="BF133" s="16" t="str">
        <f t="shared" si="63"/>
        <v>N/D</v>
      </c>
      <c r="BG133" s="16" t="str">
        <f t="shared" si="64"/>
        <v>N/D</v>
      </c>
      <c r="BH133" s="16" t="str">
        <f t="shared" si="65"/>
        <v>N/D</v>
      </c>
      <c r="BI133" s="16">
        <f t="shared" si="66"/>
        <v>1028315.125</v>
      </c>
      <c r="BJ133" s="16">
        <f t="shared" si="67"/>
        <v>938815.0625</v>
      </c>
      <c r="BK133" s="16">
        <f t="shared" si="68"/>
        <v>840664.625</v>
      </c>
      <c r="BL133" s="16" t="str">
        <f t="shared" si="69"/>
        <v>N/D</v>
      </c>
      <c r="BM133" s="16" t="str">
        <f t="shared" si="70"/>
        <v>N/D</v>
      </c>
      <c r="BN133" s="16" t="str">
        <f t="shared" si="71"/>
        <v>N/D</v>
      </c>
    </row>
    <row r="134" spans="2:66" x14ac:dyDescent="0.3">
      <c r="B134">
        <v>9778</v>
      </c>
      <c r="C134">
        <v>2</v>
      </c>
      <c r="D134">
        <v>-0.13</v>
      </c>
      <c r="E134">
        <v>1.677</v>
      </c>
      <c r="F134" s="14">
        <v>163</v>
      </c>
      <c r="G134" s="15" t="str">
        <f>F134&amp;"_"&amp;COUNTIF($F$2:$F134,F134)</f>
        <v>163_1</v>
      </c>
      <c r="H134" t="s">
        <v>302</v>
      </c>
      <c r="I134">
        <v>7.8E-2</v>
      </c>
      <c r="J134" s="16">
        <v>11603988</v>
      </c>
      <c r="K134" s="16">
        <v>17050958</v>
      </c>
      <c r="L134" s="16">
        <v>16662449</v>
      </c>
      <c r="M134" s="17">
        <f t="shared" si="48"/>
        <v>11603988</v>
      </c>
      <c r="N134" s="18">
        <f t="shared" si="51"/>
        <v>1</v>
      </c>
      <c r="O134" s="18">
        <f t="shared" si="52"/>
        <v>1.4694050011082398</v>
      </c>
      <c r="P134" s="18">
        <f t="shared" si="53"/>
        <v>1.4359243563505926</v>
      </c>
      <c r="Q134" s="18"/>
      <c r="S134">
        <v>6548</v>
      </c>
      <c r="T134">
        <v>2</v>
      </c>
      <c r="U134">
        <v>-0.16</v>
      </c>
      <c r="V134">
        <v>1.071</v>
      </c>
      <c r="W134" s="14">
        <v>156</v>
      </c>
      <c r="X134" s="15" t="str">
        <f>W134&amp;"_"&amp;COUNTIF($W$2:$W134,W134)</f>
        <v>156_1</v>
      </c>
      <c r="Y134" t="s">
        <v>303</v>
      </c>
      <c r="Z134">
        <v>0.11600000000000001</v>
      </c>
      <c r="AA134" s="17">
        <v>1284903</v>
      </c>
      <c r="AB134" s="17">
        <v>1182488.375</v>
      </c>
      <c r="AC134" s="17">
        <v>1041551.625</v>
      </c>
      <c r="AD134" s="17">
        <f t="shared" si="49"/>
        <v>1041551.625</v>
      </c>
      <c r="AE134" s="18">
        <f t="shared" si="54"/>
        <v>1.2336431235465646</v>
      </c>
      <c r="AF134" s="18">
        <f t="shared" si="55"/>
        <v>1.1353142241029099</v>
      </c>
      <c r="AG134" s="18">
        <f t="shared" si="56"/>
        <v>1</v>
      </c>
      <c r="AH134" s="18"/>
      <c r="AJ134">
        <v>12757</v>
      </c>
      <c r="AK134">
        <v>2</v>
      </c>
      <c r="AL134">
        <v>0.56999999999999995</v>
      </c>
      <c r="AM134">
        <v>1.117</v>
      </c>
      <c r="AN134" s="14">
        <v>146</v>
      </c>
      <c r="AO134" s="15" t="str">
        <f>AN134&amp;"_"&amp;COUNTIF($AN$2:$AN134,AN134)</f>
        <v>146_2</v>
      </c>
      <c r="AP134" t="s">
        <v>289</v>
      </c>
      <c r="AQ134">
        <v>0.33</v>
      </c>
      <c r="AR134" s="17">
        <v>944460.625</v>
      </c>
      <c r="AS134" s="17">
        <v>1115315.375</v>
      </c>
      <c r="AT134" s="17">
        <v>1106448</v>
      </c>
      <c r="AU134" s="17">
        <f t="shared" si="50"/>
        <v>944460.625</v>
      </c>
      <c r="AV134" s="18">
        <f t="shared" si="57"/>
        <v>1</v>
      </c>
      <c r="AW134" s="18">
        <f t="shared" si="58"/>
        <v>1.1809019301360499</v>
      </c>
      <c r="AX134" s="18">
        <f t="shared" si="59"/>
        <v>1.1715131056945862</v>
      </c>
      <c r="AZ134" t="s">
        <v>304</v>
      </c>
      <c r="BA134">
        <v>123</v>
      </c>
      <c r="BB134" t="s">
        <v>294</v>
      </c>
      <c r="BC134" s="19" t="str">
        <f t="shared" si="60"/>
        <v>N/D</v>
      </c>
      <c r="BD134" s="19">
        <f t="shared" si="61"/>
        <v>6.0000000000000001E-3</v>
      </c>
      <c r="BE134" s="19" t="str">
        <f t="shared" si="62"/>
        <v>N/D</v>
      </c>
      <c r="BF134" s="16" t="str">
        <f t="shared" si="63"/>
        <v>N/D</v>
      </c>
      <c r="BG134" s="16" t="str">
        <f t="shared" si="64"/>
        <v>N/D</v>
      </c>
      <c r="BH134" s="16" t="str">
        <f t="shared" si="65"/>
        <v>N/D</v>
      </c>
      <c r="BI134" s="16">
        <f t="shared" si="66"/>
        <v>790699.25</v>
      </c>
      <c r="BJ134" s="16">
        <f t="shared" si="67"/>
        <v>781153.3125</v>
      </c>
      <c r="BK134" s="16">
        <f t="shared" si="68"/>
        <v>730965.4375</v>
      </c>
      <c r="BL134" s="16" t="str">
        <f t="shared" si="69"/>
        <v>N/D</v>
      </c>
      <c r="BM134" s="16" t="str">
        <f t="shared" si="70"/>
        <v>N/D</v>
      </c>
      <c r="BN134" s="16" t="str">
        <f t="shared" si="71"/>
        <v>N/D</v>
      </c>
    </row>
    <row r="135" spans="2:66" x14ac:dyDescent="0.3">
      <c r="B135">
        <v>9733</v>
      </c>
      <c r="C135">
        <v>2</v>
      </c>
      <c r="D135">
        <v>-0.09</v>
      </c>
      <c r="E135">
        <v>1.605</v>
      </c>
      <c r="F135" s="14">
        <v>163</v>
      </c>
      <c r="G135" s="15" t="str">
        <f>F135&amp;"_"&amp;COUNTIF($F$2:$F135,F135)</f>
        <v>163_2</v>
      </c>
      <c r="H135" t="s">
        <v>302</v>
      </c>
      <c r="I135">
        <v>4.7E-2</v>
      </c>
      <c r="J135" s="16">
        <v>16815972</v>
      </c>
      <c r="K135" s="16">
        <v>22772204</v>
      </c>
      <c r="L135" s="16">
        <v>22991522</v>
      </c>
      <c r="M135" s="17">
        <f t="shared" si="48"/>
        <v>16815972</v>
      </c>
      <c r="N135" s="18">
        <f t="shared" si="51"/>
        <v>1</v>
      </c>
      <c r="O135" s="18">
        <f t="shared" si="52"/>
        <v>1.3542008752155392</v>
      </c>
      <c r="P135" s="18">
        <f t="shared" si="53"/>
        <v>1.3672431186255543</v>
      </c>
      <c r="Q135" s="18"/>
      <c r="S135">
        <v>9655</v>
      </c>
      <c r="T135">
        <v>2</v>
      </c>
      <c r="U135">
        <v>-0.28999999999999998</v>
      </c>
      <c r="V135">
        <v>1.6259999999999999</v>
      </c>
      <c r="W135" s="14">
        <v>163</v>
      </c>
      <c r="X135" s="15" t="str">
        <f>W135&amp;"_"&amp;COUNTIF($W$2:$W135,W135)</f>
        <v>163_1</v>
      </c>
      <c r="Y135" t="s">
        <v>302</v>
      </c>
      <c r="Z135">
        <v>2.5999999999999999E-2</v>
      </c>
      <c r="AA135" s="17">
        <v>11348247</v>
      </c>
      <c r="AB135" s="17">
        <v>13695529</v>
      </c>
      <c r="AC135" s="17">
        <v>12412120</v>
      </c>
      <c r="AD135" s="17">
        <f t="shared" si="49"/>
        <v>11348247</v>
      </c>
      <c r="AE135" s="18">
        <f t="shared" si="54"/>
        <v>1</v>
      </c>
      <c r="AF135" s="18">
        <f t="shared" si="55"/>
        <v>1.2068409332295993</v>
      </c>
      <c r="AG135" s="18">
        <f t="shared" si="56"/>
        <v>1.0937477832479325</v>
      </c>
      <c r="AH135" s="18"/>
      <c r="AJ135">
        <v>12854</v>
      </c>
      <c r="AK135">
        <v>2</v>
      </c>
      <c r="AL135">
        <v>0.5</v>
      </c>
      <c r="AM135">
        <v>1.097</v>
      </c>
      <c r="AN135" s="14">
        <v>146</v>
      </c>
      <c r="AO135" s="15" t="str">
        <f>AN135&amp;"_"&amp;COUNTIF($AN$2:$AN135,AN135)</f>
        <v>146_3</v>
      </c>
      <c r="AP135" t="s">
        <v>289</v>
      </c>
      <c r="AQ135">
        <v>0.32500000000000001</v>
      </c>
      <c r="AR135" s="17">
        <v>1732077.875</v>
      </c>
      <c r="AS135" s="17">
        <v>1716202.25</v>
      </c>
      <c r="AT135" s="17">
        <v>1712852.875</v>
      </c>
      <c r="AU135" s="17">
        <f t="shared" si="50"/>
        <v>1712852.875</v>
      </c>
      <c r="AV135" s="18">
        <f t="shared" si="57"/>
        <v>1.0112239645801453</v>
      </c>
      <c r="AW135" s="18">
        <f t="shared" si="58"/>
        <v>1.001955436481957</v>
      </c>
      <c r="AX135" s="18">
        <f t="shared" si="59"/>
        <v>1</v>
      </c>
      <c r="AZ135" t="s">
        <v>305</v>
      </c>
      <c r="BA135">
        <v>125</v>
      </c>
      <c r="BB135" t="s">
        <v>306</v>
      </c>
      <c r="BC135" s="19" t="str">
        <f t="shared" si="60"/>
        <v>N/D</v>
      </c>
      <c r="BD135" s="19">
        <f t="shared" si="61"/>
        <v>0.04</v>
      </c>
      <c r="BE135" s="19" t="str">
        <f t="shared" si="62"/>
        <v>N/D</v>
      </c>
      <c r="BF135" s="16" t="str">
        <f t="shared" si="63"/>
        <v>N/D</v>
      </c>
      <c r="BG135" s="16" t="str">
        <f t="shared" si="64"/>
        <v>N/D</v>
      </c>
      <c r="BH135" s="16" t="str">
        <f t="shared" si="65"/>
        <v>N/D</v>
      </c>
      <c r="BI135" s="16">
        <f t="shared" si="66"/>
        <v>11844.1396</v>
      </c>
      <c r="BJ135" s="16">
        <f t="shared" si="67"/>
        <v>14302.2461</v>
      </c>
      <c r="BK135" s="16">
        <f t="shared" si="68"/>
        <v>16320.7158</v>
      </c>
      <c r="BL135" s="16" t="str">
        <f t="shared" si="69"/>
        <v>N/D</v>
      </c>
      <c r="BM135" s="16" t="str">
        <f t="shared" si="70"/>
        <v>N/D</v>
      </c>
      <c r="BN135" s="16" t="str">
        <f t="shared" si="71"/>
        <v>N/D</v>
      </c>
    </row>
    <row r="136" spans="2:66" x14ac:dyDescent="0.3">
      <c r="B136">
        <v>8303</v>
      </c>
      <c r="C136">
        <v>2</v>
      </c>
      <c r="D136">
        <v>-0.38</v>
      </c>
      <c r="E136">
        <v>1.2769999999999999</v>
      </c>
      <c r="F136" s="14">
        <v>165</v>
      </c>
      <c r="G136" s="15" t="str">
        <f>F136&amp;"_"&amp;COUNTIF($F$2:$F136,F136)</f>
        <v>165_1</v>
      </c>
      <c r="H136" t="s">
        <v>307</v>
      </c>
      <c r="I136">
        <v>0.13600000000000001</v>
      </c>
      <c r="J136" s="16">
        <v>437016.84379999997</v>
      </c>
      <c r="K136" s="16">
        <v>860304.0625</v>
      </c>
      <c r="L136" s="16">
        <v>943132.9375</v>
      </c>
      <c r="M136" s="17">
        <f t="shared" si="48"/>
        <v>437016.84379999997</v>
      </c>
      <c r="N136" s="18">
        <f t="shared" si="51"/>
        <v>1</v>
      </c>
      <c r="O136" s="18">
        <f t="shared" si="52"/>
        <v>1.9685833045229642</v>
      </c>
      <c r="P136" s="18">
        <f t="shared" si="53"/>
        <v>2.1581157588782167</v>
      </c>
      <c r="Q136" s="18"/>
      <c r="S136">
        <v>9595</v>
      </c>
      <c r="T136">
        <v>2</v>
      </c>
      <c r="U136">
        <v>-0.3</v>
      </c>
      <c r="V136">
        <v>1.321</v>
      </c>
      <c r="W136" s="14">
        <v>163</v>
      </c>
      <c r="X136" s="15" t="str">
        <f>W136&amp;"_"&amp;COUNTIF($W$2:$W136,W136)</f>
        <v>163_2</v>
      </c>
      <c r="Y136" t="s">
        <v>302</v>
      </c>
      <c r="Z136">
        <v>7.0000000000000007E-2</v>
      </c>
      <c r="AA136" s="17">
        <v>21144836</v>
      </c>
      <c r="AB136" s="17">
        <v>27185730</v>
      </c>
      <c r="AC136" s="17">
        <v>23507108</v>
      </c>
      <c r="AD136" s="17">
        <f t="shared" si="49"/>
        <v>21144836</v>
      </c>
      <c r="AE136" s="18">
        <f t="shared" si="54"/>
        <v>1</v>
      </c>
      <c r="AF136" s="18">
        <f t="shared" si="55"/>
        <v>1.2856912203055157</v>
      </c>
      <c r="AG136" s="18">
        <f t="shared" si="56"/>
        <v>1.1117186248216822</v>
      </c>
      <c r="AH136" s="18"/>
      <c r="AJ136">
        <v>11199</v>
      </c>
      <c r="AK136">
        <v>2</v>
      </c>
      <c r="AL136">
        <v>0.52</v>
      </c>
      <c r="AM136">
        <v>1.1419999999999999</v>
      </c>
      <c r="AN136" s="14">
        <v>153</v>
      </c>
      <c r="AO136" s="15" t="str">
        <f>AN136&amp;"_"&amp;COUNTIF($AN$2:$AN136,AN136)</f>
        <v>153_1</v>
      </c>
      <c r="AP136" t="s">
        <v>291</v>
      </c>
      <c r="AQ136">
        <v>0</v>
      </c>
      <c r="AR136" s="17">
        <v>748613.625</v>
      </c>
      <c r="AS136" s="17">
        <v>731504</v>
      </c>
      <c r="AT136" s="17">
        <v>765468</v>
      </c>
      <c r="AU136" s="17">
        <f t="shared" si="50"/>
        <v>731504</v>
      </c>
      <c r="AV136" s="18">
        <f t="shared" si="57"/>
        <v>1.0233896533716835</v>
      </c>
      <c r="AW136" s="18">
        <f t="shared" si="58"/>
        <v>1</v>
      </c>
      <c r="AX136" s="18">
        <f t="shared" si="59"/>
        <v>1.0464303681182878</v>
      </c>
      <c r="AZ136" t="s">
        <v>308</v>
      </c>
      <c r="BA136">
        <v>126</v>
      </c>
      <c r="BB136" t="s">
        <v>309</v>
      </c>
      <c r="BC136" s="19">
        <f t="shared" si="60"/>
        <v>3.5999999999999997E-2</v>
      </c>
      <c r="BD136" s="19" t="str">
        <f t="shared" si="61"/>
        <v>N/D</v>
      </c>
      <c r="BE136" s="19">
        <f t="shared" si="62"/>
        <v>4.3999999999999997E-2</v>
      </c>
      <c r="BF136" s="16">
        <f t="shared" si="63"/>
        <v>11661.7549</v>
      </c>
      <c r="BG136" s="16">
        <f t="shared" si="64"/>
        <v>15061.4033</v>
      </c>
      <c r="BH136" s="16">
        <f t="shared" si="65"/>
        <v>18241.1738</v>
      </c>
      <c r="BI136" s="16" t="str">
        <f t="shared" si="66"/>
        <v>N/D</v>
      </c>
      <c r="BJ136" s="16" t="str">
        <f t="shared" si="67"/>
        <v>N/D</v>
      </c>
      <c r="BK136" s="16" t="str">
        <f t="shared" si="68"/>
        <v>N/D</v>
      </c>
      <c r="BL136" s="16">
        <f t="shared" si="69"/>
        <v>17660.613300000001</v>
      </c>
      <c r="BM136" s="16">
        <f t="shared" si="70"/>
        <v>16322.531199999999</v>
      </c>
      <c r="BN136" s="16">
        <f t="shared" si="71"/>
        <v>22810.031200000001</v>
      </c>
    </row>
    <row r="137" spans="2:66" x14ac:dyDescent="0.3">
      <c r="B137">
        <v>8335</v>
      </c>
      <c r="C137">
        <v>2</v>
      </c>
      <c r="D137">
        <v>-0.39</v>
      </c>
      <c r="E137">
        <v>1.2270000000000001</v>
      </c>
      <c r="F137" s="14">
        <v>165</v>
      </c>
      <c r="G137" s="15" t="str">
        <f>F137&amp;"_"&amp;COUNTIF($F$2:$F137,F137)</f>
        <v>165_2</v>
      </c>
      <c r="H137" t="s">
        <v>307</v>
      </c>
      <c r="I137">
        <v>0.10100000000000001</v>
      </c>
      <c r="J137" s="16">
        <v>728281.8125</v>
      </c>
      <c r="K137" s="16">
        <v>1500271</v>
      </c>
      <c r="L137" s="16">
        <v>1557548.5</v>
      </c>
      <c r="M137" s="17">
        <f t="shared" si="48"/>
        <v>728281.8125</v>
      </c>
      <c r="N137" s="18">
        <f t="shared" si="51"/>
        <v>1</v>
      </c>
      <c r="O137" s="18">
        <f t="shared" si="52"/>
        <v>2.0600143711538861</v>
      </c>
      <c r="P137" s="18">
        <f t="shared" si="53"/>
        <v>2.1386618109456084</v>
      </c>
      <c r="Q137" s="18"/>
      <c r="S137">
        <v>9893</v>
      </c>
      <c r="T137">
        <v>2</v>
      </c>
      <c r="U137">
        <v>-1.1499999999999999</v>
      </c>
      <c r="V137">
        <v>1.0720000000000001</v>
      </c>
      <c r="W137" s="14">
        <v>164</v>
      </c>
      <c r="X137" s="15" t="str">
        <f>W137&amp;"_"&amp;COUNTIF($W$2:$W137,W137)</f>
        <v>164_1</v>
      </c>
      <c r="Y137" t="s">
        <v>310</v>
      </c>
      <c r="Z137">
        <v>3.1E-2</v>
      </c>
      <c r="AA137" s="17">
        <v>45509.390599999999</v>
      </c>
      <c r="AB137" s="17">
        <v>49053.203099999999</v>
      </c>
      <c r="AC137" s="17">
        <v>44451.246099999997</v>
      </c>
      <c r="AD137" s="17">
        <f t="shared" si="49"/>
        <v>44451.246099999997</v>
      </c>
      <c r="AE137" s="18">
        <f t="shared" si="54"/>
        <v>1.0238046082582148</v>
      </c>
      <c r="AF137" s="18">
        <f t="shared" si="55"/>
        <v>1.1035281888306838</v>
      </c>
      <c r="AG137" s="18">
        <f t="shared" si="56"/>
        <v>1</v>
      </c>
      <c r="AH137" s="18"/>
      <c r="AJ137">
        <v>10872</v>
      </c>
      <c r="AK137">
        <v>2</v>
      </c>
      <c r="AL137">
        <v>0.62</v>
      </c>
      <c r="AM137">
        <v>1.1519999999999999</v>
      </c>
      <c r="AN137" s="14">
        <v>154</v>
      </c>
      <c r="AO137" s="15" t="str">
        <f>AN137&amp;"_"&amp;COUNTIF($AN$2:$AN137,AN137)</f>
        <v>154_1</v>
      </c>
      <c r="AP137" t="s">
        <v>297</v>
      </c>
      <c r="AQ137">
        <v>0.34599999999999997</v>
      </c>
      <c r="AR137" s="17">
        <v>1286991.625</v>
      </c>
      <c r="AS137" s="17">
        <v>1171728.375</v>
      </c>
      <c r="AT137" s="17">
        <v>1258341.25</v>
      </c>
      <c r="AU137" s="17">
        <f t="shared" si="50"/>
        <v>1171728.375</v>
      </c>
      <c r="AV137" s="18">
        <f t="shared" si="57"/>
        <v>1.098370281422945</v>
      </c>
      <c r="AW137" s="18">
        <f t="shared" si="58"/>
        <v>1</v>
      </c>
      <c r="AX137" s="18">
        <f t="shared" si="59"/>
        <v>1.07391890206636</v>
      </c>
      <c r="AZ137" t="s">
        <v>311</v>
      </c>
      <c r="BA137">
        <v>126</v>
      </c>
      <c r="BB137" t="s">
        <v>309</v>
      </c>
      <c r="BC137" s="19">
        <f t="shared" si="60"/>
        <v>3.0000000000000001E-3</v>
      </c>
      <c r="BD137" s="19" t="str">
        <f t="shared" si="61"/>
        <v>N/D</v>
      </c>
      <c r="BE137" s="19">
        <f t="shared" si="62"/>
        <v>0.112</v>
      </c>
      <c r="BF137" s="16">
        <f t="shared" si="63"/>
        <v>11798.3887</v>
      </c>
      <c r="BG137" s="16">
        <f t="shared" si="64"/>
        <v>8973.2050999999992</v>
      </c>
      <c r="BH137" s="16">
        <f t="shared" si="65"/>
        <v>7816.8091000000004</v>
      </c>
      <c r="BI137" s="16" t="str">
        <f t="shared" si="66"/>
        <v>N/D</v>
      </c>
      <c r="BJ137" s="16" t="str">
        <f t="shared" si="67"/>
        <v>N/D</v>
      </c>
      <c r="BK137" s="16" t="str">
        <f t="shared" si="68"/>
        <v>N/D</v>
      </c>
      <c r="BL137" s="16">
        <f t="shared" si="69"/>
        <v>9414.0264000000006</v>
      </c>
      <c r="BM137" s="16">
        <f t="shared" si="70"/>
        <v>10418.4746</v>
      </c>
      <c r="BN137" s="16">
        <f t="shared" si="71"/>
        <v>11024.1787</v>
      </c>
    </row>
    <row r="138" spans="2:66" x14ac:dyDescent="0.3">
      <c r="B138">
        <v>12769</v>
      </c>
      <c r="C138">
        <v>2</v>
      </c>
      <c r="D138">
        <v>0.02</v>
      </c>
      <c r="E138">
        <v>1.657</v>
      </c>
      <c r="F138" s="14">
        <v>169</v>
      </c>
      <c r="G138" s="15" t="str">
        <f>F138&amp;"_"&amp;COUNTIF($F$2:$F138,F138)</f>
        <v>169_1</v>
      </c>
      <c r="H138" t="s">
        <v>312</v>
      </c>
      <c r="I138">
        <v>8.2000000000000003E-2</v>
      </c>
      <c r="J138" s="16">
        <v>11025.354499999999</v>
      </c>
      <c r="K138" s="16">
        <v>16673.101600000002</v>
      </c>
      <c r="L138" s="16">
        <v>20110.820299999999</v>
      </c>
      <c r="M138" s="17">
        <f t="shared" si="48"/>
        <v>11025.354499999999</v>
      </c>
      <c r="N138" s="18">
        <f t="shared" si="51"/>
        <v>1</v>
      </c>
      <c r="O138" s="18">
        <f t="shared" si="52"/>
        <v>1.512250839644204</v>
      </c>
      <c r="P138" s="18">
        <f t="shared" si="53"/>
        <v>1.824052033882448</v>
      </c>
      <c r="Q138" s="18"/>
      <c r="S138">
        <v>9729</v>
      </c>
      <c r="T138">
        <v>2</v>
      </c>
      <c r="U138">
        <v>-0.71</v>
      </c>
      <c r="V138">
        <v>1.006</v>
      </c>
      <c r="W138" s="14">
        <v>164</v>
      </c>
      <c r="X138" s="15" t="str">
        <f>W138&amp;"_"&amp;COUNTIF($W$2:$W138,W138)</f>
        <v>164_2</v>
      </c>
      <c r="Y138" t="s">
        <v>310</v>
      </c>
      <c r="Z138">
        <v>1.7000000000000001E-2</v>
      </c>
      <c r="AA138" s="17">
        <v>79768.453099999999</v>
      </c>
      <c r="AB138" s="17">
        <v>84797.445300000007</v>
      </c>
      <c r="AC138" s="17">
        <v>52613.785199999998</v>
      </c>
      <c r="AD138" s="17">
        <f t="shared" si="49"/>
        <v>52613.785199999998</v>
      </c>
      <c r="AE138" s="18">
        <f t="shared" si="54"/>
        <v>1.5161131782626429</v>
      </c>
      <c r="AF138" s="18">
        <f t="shared" si="55"/>
        <v>1.6116963449343311</v>
      </c>
      <c r="AG138" s="18">
        <f t="shared" si="56"/>
        <v>1</v>
      </c>
      <c r="AH138" s="18"/>
      <c r="AJ138">
        <v>10949</v>
      </c>
      <c r="AK138">
        <v>2</v>
      </c>
      <c r="AL138">
        <v>0.8</v>
      </c>
      <c r="AM138">
        <v>1.1359999999999999</v>
      </c>
      <c r="AN138" s="14">
        <v>154</v>
      </c>
      <c r="AO138" s="15" t="str">
        <f>AN138&amp;"_"&amp;COUNTIF($AN$2:$AN138,AN138)</f>
        <v>154_2</v>
      </c>
      <c r="AP138" t="s">
        <v>297</v>
      </c>
      <c r="AQ138">
        <v>0.33900000000000002</v>
      </c>
      <c r="AR138" s="17">
        <v>681280.5</v>
      </c>
      <c r="AS138" s="17">
        <v>615333.0625</v>
      </c>
      <c r="AT138" s="17">
        <v>694667.5625</v>
      </c>
      <c r="AU138" s="17">
        <f t="shared" si="50"/>
        <v>615333.0625</v>
      </c>
      <c r="AV138" s="18">
        <f t="shared" si="57"/>
        <v>1.107173564235385</v>
      </c>
      <c r="AW138" s="18">
        <f t="shared" si="58"/>
        <v>1</v>
      </c>
      <c r="AX138" s="18">
        <f t="shared" si="59"/>
        <v>1.1289293633559629</v>
      </c>
      <c r="AZ138" t="s">
        <v>313</v>
      </c>
      <c r="BA138">
        <v>127</v>
      </c>
      <c r="BB138" t="s">
        <v>314</v>
      </c>
      <c r="BC138" s="19">
        <f t="shared" si="60"/>
        <v>0.18</v>
      </c>
      <c r="BD138" s="19">
        <f t="shared" si="61"/>
        <v>3.6999999999999998E-2</v>
      </c>
      <c r="BE138" s="19">
        <f t="shared" si="62"/>
        <v>4.5999999999999999E-2</v>
      </c>
      <c r="BF138" s="16">
        <f t="shared" si="63"/>
        <v>1424214.75</v>
      </c>
      <c r="BG138" s="16">
        <f t="shared" si="64"/>
        <v>1461640.25</v>
      </c>
      <c r="BH138" s="16">
        <f t="shared" si="65"/>
        <v>1559069.625</v>
      </c>
      <c r="BI138" s="16">
        <f t="shared" si="66"/>
        <v>6798994.5</v>
      </c>
      <c r="BJ138" s="16">
        <f t="shared" si="67"/>
        <v>5809438.5</v>
      </c>
      <c r="BK138" s="16">
        <f t="shared" si="68"/>
        <v>5241276</v>
      </c>
      <c r="BL138" s="16">
        <f t="shared" si="69"/>
        <v>6153262.5</v>
      </c>
      <c r="BM138" s="16">
        <f t="shared" si="70"/>
        <v>4789653.5</v>
      </c>
      <c r="BN138" s="16">
        <f t="shared" si="71"/>
        <v>5032454.5</v>
      </c>
    </row>
    <row r="139" spans="2:66" x14ac:dyDescent="0.3">
      <c r="B139">
        <v>12373</v>
      </c>
      <c r="C139">
        <v>2</v>
      </c>
      <c r="D139">
        <v>-0.37</v>
      </c>
      <c r="E139">
        <v>1.776</v>
      </c>
      <c r="F139" s="14">
        <v>170</v>
      </c>
      <c r="G139" s="15" t="str">
        <f>F139&amp;"_"&amp;COUNTIF($F$2:$F139,F139)</f>
        <v>170_1</v>
      </c>
      <c r="H139" t="s">
        <v>315</v>
      </c>
      <c r="I139">
        <v>0.13900000000000001</v>
      </c>
      <c r="J139" s="16">
        <v>17424.675800000001</v>
      </c>
      <c r="K139" s="16">
        <v>34156.910199999998</v>
      </c>
      <c r="L139" s="16">
        <v>28318.9902</v>
      </c>
      <c r="M139" s="17">
        <f t="shared" si="48"/>
        <v>17424.675800000001</v>
      </c>
      <c r="N139" s="18">
        <f t="shared" si="51"/>
        <v>1</v>
      </c>
      <c r="O139" s="18">
        <f t="shared" si="52"/>
        <v>1.9602608732611253</v>
      </c>
      <c r="P139" s="18">
        <f t="shared" si="53"/>
        <v>1.6252233628358239</v>
      </c>
      <c r="Q139" s="18"/>
      <c r="S139">
        <v>8742</v>
      </c>
      <c r="T139">
        <v>2</v>
      </c>
      <c r="U139">
        <v>0.47</v>
      </c>
      <c r="V139">
        <v>1.079</v>
      </c>
      <c r="W139" s="14">
        <v>165</v>
      </c>
      <c r="X139" s="15" t="str">
        <f>W139&amp;"_"&amp;COUNTIF($W$2:$W139,W139)</f>
        <v>165_1</v>
      </c>
      <c r="Y139" t="s">
        <v>307</v>
      </c>
      <c r="Z139">
        <v>0.154</v>
      </c>
      <c r="AA139" s="17">
        <v>127471.0625</v>
      </c>
      <c r="AB139" s="17">
        <v>119658.28909999999</v>
      </c>
      <c r="AC139" s="17">
        <v>102568.82030000001</v>
      </c>
      <c r="AD139" s="17">
        <f t="shared" si="49"/>
        <v>102568.82030000001</v>
      </c>
      <c r="AE139" s="18">
        <f t="shared" si="54"/>
        <v>1.2427856938118649</v>
      </c>
      <c r="AF139" s="18">
        <f t="shared" si="55"/>
        <v>1.1666146568715092</v>
      </c>
      <c r="AG139" s="18">
        <f t="shared" si="56"/>
        <v>1</v>
      </c>
      <c r="AH139" s="18"/>
      <c r="AJ139">
        <v>14979</v>
      </c>
      <c r="AK139">
        <v>2</v>
      </c>
      <c r="AL139">
        <v>-1.92</v>
      </c>
      <c r="AM139">
        <v>1.1180000000000001</v>
      </c>
      <c r="AN139" s="14">
        <v>161</v>
      </c>
      <c r="AO139" s="15" t="str">
        <f>AN139&amp;"_"&amp;COUNTIF($AN$2:$AN139,AN139)</f>
        <v>161_1</v>
      </c>
      <c r="AP139" t="s">
        <v>300</v>
      </c>
      <c r="AQ139">
        <v>3.5999999999999997E-2</v>
      </c>
      <c r="AR139" s="17">
        <v>13355.3613</v>
      </c>
      <c r="AS139" s="17">
        <v>36744.179700000001</v>
      </c>
      <c r="AT139" s="17">
        <v>40741.855499999998</v>
      </c>
      <c r="AU139" s="17">
        <f t="shared" si="50"/>
        <v>13355.3613</v>
      </c>
      <c r="AV139" s="18">
        <f t="shared" si="57"/>
        <v>1</v>
      </c>
      <c r="AW139" s="18">
        <f t="shared" si="58"/>
        <v>2.7512681143264914</v>
      </c>
      <c r="AX139" s="18">
        <f t="shared" si="59"/>
        <v>3.0505992750641644</v>
      </c>
      <c r="AZ139" t="s">
        <v>316</v>
      </c>
      <c r="BA139">
        <v>127</v>
      </c>
      <c r="BB139" t="s">
        <v>314</v>
      </c>
      <c r="BC139" s="19">
        <f t="shared" si="60"/>
        <v>0</v>
      </c>
      <c r="BD139" s="19">
        <f t="shared" si="61"/>
        <v>5.2999999999999999E-2</v>
      </c>
      <c r="BE139" s="19">
        <f t="shared" si="62"/>
        <v>0.10199999999999999</v>
      </c>
      <c r="BF139" s="16">
        <f t="shared" si="63"/>
        <v>4732179</v>
      </c>
      <c r="BG139" s="16">
        <f t="shared" si="64"/>
        <v>5200297</v>
      </c>
      <c r="BH139" s="16">
        <f t="shared" si="65"/>
        <v>5587654</v>
      </c>
      <c r="BI139" s="16">
        <f t="shared" si="66"/>
        <v>3101627.5</v>
      </c>
      <c r="BJ139" s="16">
        <f t="shared" si="67"/>
        <v>2625513.25</v>
      </c>
      <c r="BK139" s="16">
        <f t="shared" si="68"/>
        <v>2326060</v>
      </c>
      <c r="BL139" s="16">
        <f t="shared" si="69"/>
        <v>2339346.25</v>
      </c>
      <c r="BM139" s="16">
        <f t="shared" si="70"/>
        <v>1570443.375</v>
      </c>
      <c r="BN139" s="16">
        <f t="shared" si="71"/>
        <v>1707084.125</v>
      </c>
    </row>
    <row r="140" spans="2:66" x14ac:dyDescent="0.3">
      <c r="B140">
        <v>12415</v>
      </c>
      <c r="C140">
        <v>2</v>
      </c>
      <c r="D140">
        <v>-0.46</v>
      </c>
      <c r="E140">
        <v>1.47</v>
      </c>
      <c r="F140" s="14">
        <v>170</v>
      </c>
      <c r="G140" s="15" t="str">
        <f>F140&amp;"_"&amp;COUNTIF($F$2:$F140,F140)</f>
        <v>170_2</v>
      </c>
      <c r="H140" t="s">
        <v>315</v>
      </c>
      <c r="I140">
        <v>0.16400000000000001</v>
      </c>
      <c r="J140" s="16">
        <v>22267.726600000002</v>
      </c>
      <c r="K140" s="16">
        <v>45908.871099999997</v>
      </c>
      <c r="L140" s="16">
        <v>41594.265599999999</v>
      </c>
      <c r="M140" s="17">
        <f t="shared" si="48"/>
        <v>22267.726600000002</v>
      </c>
      <c r="N140" s="18">
        <f t="shared" si="51"/>
        <v>1</v>
      </c>
      <c r="O140" s="18">
        <f t="shared" si="52"/>
        <v>2.0616775086505683</v>
      </c>
      <c r="P140" s="18">
        <f t="shared" si="53"/>
        <v>1.8679170239138825</v>
      </c>
      <c r="Q140" s="18"/>
      <c r="S140">
        <v>12534</v>
      </c>
      <c r="T140">
        <v>2</v>
      </c>
      <c r="U140">
        <v>0.02</v>
      </c>
      <c r="V140">
        <v>1.19</v>
      </c>
      <c r="W140" s="14">
        <v>169</v>
      </c>
      <c r="X140" s="15" t="str">
        <f>W140&amp;"_"&amp;COUNTIF($W$2:$W140,W140)</f>
        <v>169_1</v>
      </c>
      <c r="Y140" t="s">
        <v>312</v>
      </c>
      <c r="Z140">
        <v>0.129</v>
      </c>
      <c r="AA140" s="17">
        <v>11779.9102</v>
      </c>
      <c r="AB140" s="17">
        <v>25007.1973</v>
      </c>
      <c r="AC140" s="17">
        <v>27753.781200000001</v>
      </c>
      <c r="AD140" s="17">
        <f t="shared" si="49"/>
        <v>11779.9102</v>
      </c>
      <c r="AE140" s="18">
        <f t="shared" si="54"/>
        <v>1</v>
      </c>
      <c r="AF140" s="18">
        <f t="shared" si="55"/>
        <v>2.1228682456339945</v>
      </c>
      <c r="AG140" s="18">
        <f t="shared" si="56"/>
        <v>2.3560265510343195</v>
      </c>
      <c r="AH140" s="18"/>
      <c r="AJ140">
        <v>14574</v>
      </c>
      <c r="AK140">
        <v>2</v>
      </c>
      <c r="AL140">
        <v>-0.68</v>
      </c>
      <c r="AM140">
        <v>1.4630000000000001</v>
      </c>
      <c r="AN140" s="14">
        <v>162</v>
      </c>
      <c r="AO140" s="15" t="str">
        <f>AN140&amp;"_"&amp;COUNTIF($AN$2:$AN140,AN140)</f>
        <v>162_1</v>
      </c>
      <c r="AP140" t="s">
        <v>317</v>
      </c>
      <c r="AQ140">
        <v>3.2000000000000001E-2</v>
      </c>
      <c r="AR140" s="17">
        <v>12107.5908</v>
      </c>
      <c r="AS140" s="17">
        <v>20380.8262</v>
      </c>
      <c r="AT140" s="17">
        <v>26928.464800000002</v>
      </c>
      <c r="AU140" s="17">
        <f t="shared" si="50"/>
        <v>12107.5908</v>
      </c>
      <c r="AV140" s="18">
        <f t="shared" si="57"/>
        <v>1</v>
      </c>
      <c r="AW140" s="18">
        <f t="shared" si="58"/>
        <v>1.6833097960330803</v>
      </c>
      <c r="AX140" s="18">
        <f t="shared" si="59"/>
        <v>2.2240976958025374</v>
      </c>
      <c r="AZ140" t="s">
        <v>318</v>
      </c>
      <c r="BA140">
        <v>127</v>
      </c>
      <c r="BB140" t="s">
        <v>314</v>
      </c>
      <c r="BC140" s="19">
        <f t="shared" si="60"/>
        <v>4.8000000000000001E-2</v>
      </c>
      <c r="BD140" s="19" t="str">
        <f t="shared" si="61"/>
        <v>N/D</v>
      </c>
      <c r="BE140" s="19">
        <f t="shared" si="62"/>
        <v>5.8000000000000003E-2</v>
      </c>
      <c r="BF140" s="16">
        <f t="shared" si="63"/>
        <v>298099.375</v>
      </c>
      <c r="BG140" s="16">
        <f t="shared" si="64"/>
        <v>394575.84379999997</v>
      </c>
      <c r="BH140" s="16">
        <f t="shared" si="65"/>
        <v>405568.375</v>
      </c>
      <c r="BI140" s="16" t="str">
        <f t="shared" si="66"/>
        <v>N/D</v>
      </c>
      <c r="BJ140" s="16" t="str">
        <f t="shared" si="67"/>
        <v>N/D</v>
      </c>
      <c r="BK140" s="16" t="str">
        <f t="shared" si="68"/>
        <v>N/D</v>
      </c>
      <c r="BL140" s="16">
        <f t="shared" si="69"/>
        <v>6128309</v>
      </c>
      <c r="BM140" s="16">
        <f t="shared" si="70"/>
        <v>4927284.5</v>
      </c>
      <c r="BN140" s="16">
        <f t="shared" si="71"/>
        <v>4845747</v>
      </c>
    </row>
    <row r="141" spans="2:66" x14ac:dyDescent="0.3">
      <c r="B141">
        <v>12332</v>
      </c>
      <c r="C141">
        <v>2</v>
      </c>
      <c r="D141">
        <v>-0.3</v>
      </c>
      <c r="E141">
        <v>1.353</v>
      </c>
      <c r="F141" s="14">
        <v>170</v>
      </c>
      <c r="G141" s="15" t="str">
        <f>F141&amp;"_"&amp;COUNTIF($F$2:$F141,F141)</f>
        <v>170_3</v>
      </c>
      <c r="H141" t="s">
        <v>315</v>
      </c>
      <c r="I141">
        <v>0.108</v>
      </c>
      <c r="J141" s="16">
        <v>13658.468800000001</v>
      </c>
      <c r="K141" s="16">
        <v>22137.410199999998</v>
      </c>
      <c r="L141" s="16">
        <v>28591.234400000001</v>
      </c>
      <c r="M141" s="17">
        <f t="shared" si="48"/>
        <v>13658.468800000001</v>
      </c>
      <c r="N141" s="18">
        <f t="shared" si="51"/>
        <v>1</v>
      </c>
      <c r="O141" s="18">
        <f t="shared" si="52"/>
        <v>1.6207827190702371</v>
      </c>
      <c r="P141" s="18">
        <f t="shared" si="53"/>
        <v>2.093297193020641</v>
      </c>
      <c r="Q141" s="18"/>
      <c r="S141">
        <v>12196</v>
      </c>
      <c r="T141">
        <v>2</v>
      </c>
      <c r="U141">
        <v>-0.37</v>
      </c>
      <c r="V141">
        <v>1.498</v>
      </c>
      <c r="W141" s="14">
        <v>170</v>
      </c>
      <c r="X141" s="15" t="str">
        <f>W141&amp;"_"&amp;COUNTIF($W$2:$W141,W141)</f>
        <v>170_1</v>
      </c>
      <c r="Y141" t="s">
        <v>315</v>
      </c>
      <c r="Z141">
        <v>0.17199999999999999</v>
      </c>
      <c r="AA141" s="17">
        <v>33179.152300000002</v>
      </c>
      <c r="AB141" s="17">
        <v>40059.183599999997</v>
      </c>
      <c r="AC141" s="17">
        <v>45136.476600000002</v>
      </c>
      <c r="AD141" s="17">
        <f t="shared" si="49"/>
        <v>33179.152300000002</v>
      </c>
      <c r="AE141" s="18">
        <f t="shared" si="54"/>
        <v>1</v>
      </c>
      <c r="AF141" s="18">
        <f t="shared" si="55"/>
        <v>1.2073600686898802</v>
      </c>
      <c r="AG141" s="18">
        <f t="shared" si="56"/>
        <v>1.3603866726878371</v>
      </c>
      <c r="AH141" s="18"/>
      <c r="AJ141">
        <v>9541</v>
      </c>
      <c r="AK141">
        <v>2</v>
      </c>
      <c r="AL141">
        <v>-0.36</v>
      </c>
      <c r="AM141">
        <v>1.625</v>
      </c>
      <c r="AN141" s="14">
        <v>163</v>
      </c>
      <c r="AO141" s="15" t="str">
        <f>AN141&amp;"_"&amp;COUNTIF($AN$2:$AN141,AN141)</f>
        <v>163_1</v>
      </c>
      <c r="AP141" t="s">
        <v>302</v>
      </c>
      <c r="AQ141">
        <v>6.4000000000000001E-2</v>
      </c>
      <c r="AR141" s="17">
        <v>23016088</v>
      </c>
      <c r="AS141" s="17">
        <v>24257738</v>
      </c>
      <c r="AT141" s="17">
        <v>24915948</v>
      </c>
      <c r="AU141" s="17">
        <f t="shared" si="50"/>
        <v>23016088</v>
      </c>
      <c r="AV141" s="18">
        <f t="shared" si="57"/>
        <v>1</v>
      </c>
      <c r="AW141" s="18">
        <f t="shared" si="58"/>
        <v>1.0539470478215065</v>
      </c>
      <c r="AX141" s="18">
        <f t="shared" si="59"/>
        <v>1.0825448703532938</v>
      </c>
      <c r="AZ141" t="s">
        <v>319</v>
      </c>
      <c r="BA141">
        <v>127</v>
      </c>
      <c r="BB141" t="s">
        <v>314</v>
      </c>
      <c r="BC141" s="19">
        <f t="shared" si="60"/>
        <v>5.2999999999999999E-2</v>
      </c>
      <c r="BD141" s="19" t="str">
        <f t="shared" si="61"/>
        <v>N/D</v>
      </c>
      <c r="BE141" s="19" t="str">
        <f t="shared" si="62"/>
        <v>N/D</v>
      </c>
      <c r="BF141" s="16">
        <f t="shared" si="63"/>
        <v>3611805.5</v>
      </c>
      <c r="BG141" s="16">
        <f t="shared" si="64"/>
        <v>4866614.5</v>
      </c>
      <c r="BH141" s="16">
        <f t="shared" si="65"/>
        <v>5229109.5</v>
      </c>
      <c r="BI141" s="16" t="str">
        <f t="shared" si="66"/>
        <v>N/D</v>
      </c>
      <c r="BJ141" s="16" t="str">
        <f t="shared" si="67"/>
        <v>N/D</v>
      </c>
      <c r="BK141" s="16" t="str">
        <f t="shared" si="68"/>
        <v>N/D</v>
      </c>
      <c r="BL141" s="16" t="str">
        <f t="shared" si="69"/>
        <v>N/D</v>
      </c>
      <c r="BM141" s="16" t="str">
        <f t="shared" si="70"/>
        <v>N/D</v>
      </c>
      <c r="BN141" s="16" t="str">
        <f t="shared" si="71"/>
        <v>N/D</v>
      </c>
    </row>
    <row r="142" spans="2:66" x14ac:dyDescent="0.3">
      <c r="B142">
        <v>6899</v>
      </c>
      <c r="C142">
        <v>2</v>
      </c>
      <c r="D142">
        <v>-0.23</v>
      </c>
      <c r="E142">
        <v>1.4990000000000001</v>
      </c>
      <c r="F142" s="14">
        <v>172</v>
      </c>
      <c r="G142" s="15" t="str">
        <f>F142&amp;"_"&amp;COUNTIF($F$2:$F142,F142)</f>
        <v>172_1</v>
      </c>
      <c r="H142" t="s">
        <v>320</v>
      </c>
      <c r="I142">
        <v>2.8000000000000001E-2</v>
      </c>
      <c r="J142" s="16">
        <v>56891.375</v>
      </c>
      <c r="K142" s="16">
        <v>46984.636700000003</v>
      </c>
      <c r="L142" s="16">
        <v>47999.859400000001</v>
      </c>
      <c r="M142" s="17">
        <f t="shared" si="48"/>
        <v>46984.636700000003</v>
      </c>
      <c r="N142" s="18">
        <f t="shared" si="51"/>
        <v>1.210850588528654</v>
      </c>
      <c r="O142" s="18">
        <f t="shared" si="52"/>
        <v>1</v>
      </c>
      <c r="P142" s="18">
        <f t="shared" si="53"/>
        <v>1.0216075460257841</v>
      </c>
      <c r="Q142" s="18"/>
      <c r="S142">
        <v>12242</v>
      </c>
      <c r="T142">
        <v>2</v>
      </c>
      <c r="U142">
        <v>-0.47</v>
      </c>
      <c r="V142">
        <v>1.419</v>
      </c>
      <c r="W142" s="14">
        <v>170</v>
      </c>
      <c r="X142" s="15" t="str">
        <f>W142&amp;"_"&amp;COUNTIF($W$2:$W142,W142)</f>
        <v>170_2</v>
      </c>
      <c r="Y142" t="s">
        <v>315</v>
      </c>
      <c r="Z142">
        <v>0.14099999999999999</v>
      </c>
      <c r="AA142" s="17">
        <v>17529.738300000001</v>
      </c>
      <c r="AB142" s="17">
        <v>19990.581999999999</v>
      </c>
      <c r="AC142" s="17">
        <v>18954.335899999998</v>
      </c>
      <c r="AD142" s="17">
        <f t="shared" si="49"/>
        <v>17529.738300000001</v>
      </c>
      <c r="AE142" s="18">
        <f t="shared" si="54"/>
        <v>1</v>
      </c>
      <c r="AF142" s="18">
        <f t="shared" si="55"/>
        <v>1.1403810860085686</v>
      </c>
      <c r="AG142" s="18">
        <f t="shared" si="56"/>
        <v>1.0812674767654686</v>
      </c>
      <c r="AH142" s="18"/>
      <c r="AJ142">
        <v>8151</v>
      </c>
      <c r="AK142">
        <v>2</v>
      </c>
      <c r="AL142">
        <v>-0.22</v>
      </c>
      <c r="AM142">
        <v>1.2250000000000001</v>
      </c>
      <c r="AN142" s="14">
        <v>165</v>
      </c>
      <c r="AO142" s="15" t="str">
        <f>AN142&amp;"_"&amp;COUNTIF($AN$2:$AN142,AN142)</f>
        <v>165_1</v>
      </c>
      <c r="AP142" t="s">
        <v>307</v>
      </c>
      <c r="AQ142">
        <v>5.5E-2</v>
      </c>
      <c r="AR142" s="17">
        <v>871389.75</v>
      </c>
      <c r="AS142" s="17">
        <v>1402763.375</v>
      </c>
      <c r="AT142" s="17">
        <v>1414516.875</v>
      </c>
      <c r="AU142" s="17">
        <f t="shared" si="50"/>
        <v>871389.75</v>
      </c>
      <c r="AV142" s="18">
        <f t="shared" si="57"/>
        <v>1</v>
      </c>
      <c r="AW142" s="18">
        <f t="shared" si="58"/>
        <v>1.6098001783931932</v>
      </c>
      <c r="AX142" s="18">
        <f t="shared" si="59"/>
        <v>1.6232884022333289</v>
      </c>
      <c r="AZ142" t="s">
        <v>321</v>
      </c>
      <c r="BA142">
        <v>127</v>
      </c>
      <c r="BB142" t="s">
        <v>314</v>
      </c>
      <c r="BC142" s="19">
        <f t="shared" si="60"/>
        <v>2E-3</v>
      </c>
      <c r="BD142" s="19" t="str">
        <f t="shared" si="61"/>
        <v>N/D</v>
      </c>
      <c r="BE142" s="19" t="str">
        <f t="shared" si="62"/>
        <v>N/D</v>
      </c>
      <c r="BF142" s="16">
        <f t="shared" si="63"/>
        <v>749824.1875</v>
      </c>
      <c r="BG142" s="16">
        <f t="shared" si="64"/>
        <v>782740.3125</v>
      </c>
      <c r="BH142" s="16">
        <f t="shared" si="65"/>
        <v>821118.5625</v>
      </c>
      <c r="BI142" s="16" t="str">
        <f t="shared" si="66"/>
        <v>N/D</v>
      </c>
      <c r="BJ142" s="16" t="str">
        <f t="shared" si="67"/>
        <v>N/D</v>
      </c>
      <c r="BK142" s="16" t="str">
        <f t="shared" si="68"/>
        <v>N/D</v>
      </c>
      <c r="BL142" s="16" t="str">
        <f t="shared" si="69"/>
        <v>N/D</v>
      </c>
      <c r="BM142" s="16" t="str">
        <f t="shared" si="70"/>
        <v>N/D</v>
      </c>
      <c r="BN142" s="16" t="str">
        <f t="shared" si="71"/>
        <v>N/D</v>
      </c>
    </row>
    <row r="143" spans="2:66" x14ac:dyDescent="0.3">
      <c r="B143">
        <v>6945</v>
      </c>
      <c r="C143">
        <v>2</v>
      </c>
      <c r="D143">
        <v>-0.12</v>
      </c>
      <c r="E143">
        <v>1.446</v>
      </c>
      <c r="F143" s="14">
        <v>172</v>
      </c>
      <c r="G143" s="15" t="str">
        <f>F143&amp;"_"&amp;COUNTIF($F$2:$F143,F143)</f>
        <v>172_2</v>
      </c>
      <c r="H143" t="s">
        <v>320</v>
      </c>
      <c r="I143">
        <v>0.15</v>
      </c>
      <c r="J143" s="16">
        <v>45664.382799999999</v>
      </c>
      <c r="K143" s="16">
        <v>42607.511700000003</v>
      </c>
      <c r="L143" s="16">
        <v>35881.886700000003</v>
      </c>
      <c r="M143" s="17">
        <f t="shared" si="48"/>
        <v>35881.886700000003</v>
      </c>
      <c r="N143" s="18">
        <f t="shared" si="51"/>
        <v>1.2726304829450341</v>
      </c>
      <c r="O143" s="18">
        <f t="shared" si="52"/>
        <v>1.1874378863138209</v>
      </c>
      <c r="P143" s="18">
        <f t="shared" si="53"/>
        <v>1</v>
      </c>
      <c r="Q143" s="18"/>
      <c r="S143">
        <v>12151</v>
      </c>
      <c r="T143">
        <v>2</v>
      </c>
      <c r="U143">
        <v>-0.22</v>
      </c>
      <c r="V143">
        <v>1.18</v>
      </c>
      <c r="W143" s="14">
        <v>170</v>
      </c>
      <c r="X143" s="15" t="str">
        <f>W143&amp;"_"&amp;COUNTIF($W$2:$W143,W143)</f>
        <v>170_3</v>
      </c>
      <c r="Y143" t="s">
        <v>315</v>
      </c>
      <c r="Z143">
        <v>0.158</v>
      </c>
      <c r="AA143" s="17">
        <v>30897.220700000002</v>
      </c>
      <c r="AB143" s="17">
        <v>25022.789100000002</v>
      </c>
      <c r="AC143" s="17">
        <v>25917.4473</v>
      </c>
      <c r="AD143" s="17">
        <f t="shared" si="49"/>
        <v>25022.789100000002</v>
      </c>
      <c r="AE143" s="18">
        <f t="shared" si="54"/>
        <v>1.2347632622615998</v>
      </c>
      <c r="AF143" s="18">
        <f t="shared" si="55"/>
        <v>1</v>
      </c>
      <c r="AG143" s="18">
        <f t="shared" si="56"/>
        <v>1.0357537361812317</v>
      </c>
      <c r="AH143" s="18"/>
      <c r="AJ143">
        <v>8726</v>
      </c>
      <c r="AK143">
        <v>2</v>
      </c>
      <c r="AL143">
        <v>0.83</v>
      </c>
      <c r="AM143">
        <v>1.109</v>
      </c>
      <c r="AN143" s="14">
        <v>165</v>
      </c>
      <c r="AO143" s="15" t="str">
        <f>AN143&amp;"_"&amp;COUNTIF($AN$2:$AN143,AN143)</f>
        <v>165_2</v>
      </c>
      <c r="AP143" t="s">
        <v>307</v>
      </c>
      <c r="AQ143">
        <v>0.13400000000000001</v>
      </c>
      <c r="AR143" s="17">
        <v>379956.78120000003</v>
      </c>
      <c r="AS143" s="17">
        <v>407242.90620000003</v>
      </c>
      <c r="AT143" s="17">
        <v>446275</v>
      </c>
      <c r="AU143" s="17">
        <f t="shared" si="50"/>
        <v>379956.78120000003</v>
      </c>
      <c r="AV143" s="18">
        <f t="shared" si="57"/>
        <v>1</v>
      </c>
      <c r="AW143" s="18">
        <f t="shared" si="58"/>
        <v>1.0718137597487365</v>
      </c>
      <c r="AX143" s="18">
        <f t="shared" si="59"/>
        <v>1.1745414796665825</v>
      </c>
      <c r="AZ143" t="s">
        <v>322</v>
      </c>
      <c r="BA143">
        <v>128</v>
      </c>
      <c r="BB143" t="s">
        <v>323</v>
      </c>
      <c r="BC143" s="19">
        <f t="shared" si="60"/>
        <v>0.14099999999999999</v>
      </c>
      <c r="BD143" s="19">
        <f t="shared" si="61"/>
        <v>0.123</v>
      </c>
      <c r="BE143" s="19">
        <f t="shared" si="62"/>
        <v>0.13400000000000001</v>
      </c>
      <c r="BF143" s="16">
        <f t="shared" si="63"/>
        <v>27910.945299999999</v>
      </c>
      <c r="BG143" s="16">
        <f t="shared" si="64"/>
        <v>22831.464800000002</v>
      </c>
      <c r="BH143" s="16">
        <f t="shared" si="65"/>
        <v>22416.0566</v>
      </c>
      <c r="BI143" s="16">
        <f t="shared" si="66"/>
        <v>26444.583999999999</v>
      </c>
      <c r="BJ143" s="16">
        <f t="shared" si="67"/>
        <v>36560.718800000002</v>
      </c>
      <c r="BK143" s="16">
        <f t="shared" si="68"/>
        <v>30295.849600000001</v>
      </c>
      <c r="BL143" s="16">
        <f t="shared" si="69"/>
        <v>28617.283200000002</v>
      </c>
      <c r="BM143" s="16">
        <f t="shared" si="70"/>
        <v>30934.492200000001</v>
      </c>
      <c r="BN143" s="16">
        <f t="shared" si="71"/>
        <v>26452.2363</v>
      </c>
    </row>
    <row r="144" spans="2:66" x14ac:dyDescent="0.3">
      <c r="B144">
        <v>11136</v>
      </c>
      <c r="C144">
        <v>2</v>
      </c>
      <c r="D144">
        <v>0.01</v>
      </c>
      <c r="E144">
        <v>1.631</v>
      </c>
      <c r="F144" s="14">
        <v>173</v>
      </c>
      <c r="G144" s="15" t="str">
        <f>F144&amp;"_"&amp;COUNTIF($F$2:$F144,F144)</f>
        <v>173_1</v>
      </c>
      <c r="H144" t="s">
        <v>324</v>
      </c>
      <c r="I144">
        <v>1.2999999999999999E-2</v>
      </c>
      <c r="J144" s="16">
        <v>55030.105499999998</v>
      </c>
      <c r="K144" s="16">
        <v>92422.773400000005</v>
      </c>
      <c r="L144" s="16">
        <v>88454.9375</v>
      </c>
      <c r="M144" s="17">
        <f t="shared" si="48"/>
        <v>55030.105499999998</v>
      </c>
      <c r="N144" s="18">
        <f t="shared" si="51"/>
        <v>1</v>
      </c>
      <c r="O144" s="18">
        <f t="shared" si="52"/>
        <v>1.6794947521952326</v>
      </c>
      <c r="P144" s="18">
        <f t="shared" si="53"/>
        <v>1.6073917485039166</v>
      </c>
      <c r="Q144" s="18"/>
      <c r="S144">
        <v>6745</v>
      </c>
      <c r="T144">
        <v>2</v>
      </c>
      <c r="U144">
        <v>-0.14000000000000001</v>
      </c>
      <c r="V144">
        <v>1.5389999999999999</v>
      </c>
      <c r="W144" s="14">
        <v>172</v>
      </c>
      <c r="X144" s="15" t="str">
        <f>W144&amp;"_"&amp;COUNTIF($W$2:$W144,W144)</f>
        <v>172_1</v>
      </c>
      <c r="Y144" t="s">
        <v>320</v>
      </c>
      <c r="Z144">
        <v>5.1999999999999998E-2</v>
      </c>
      <c r="AA144" s="17">
        <v>125009.3125</v>
      </c>
      <c r="AB144" s="17">
        <v>75090.210900000005</v>
      </c>
      <c r="AC144" s="17">
        <v>67871.109400000001</v>
      </c>
      <c r="AD144" s="17">
        <f t="shared" si="49"/>
        <v>67871.109400000001</v>
      </c>
      <c r="AE144" s="18">
        <f t="shared" si="54"/>
        <v>1.8418634026335805</v>
      </c>
      <c r="AF144" s="18">
        <f t="shared" si="55"/>
        <v>1.1063648666394128</v>
      </c>
      <c r="AG144" s="18">
        <f t="shared" si="56"/>
        <v>1</v>
      </c>
      <c r="AH144" s="18"/>
      <c r="AJ144">
        <v>8188</v>
      </c>
      <c r="AK144">
        <v>2</v>
      </c>
      <c r="AL144">
        <v>-0.22</v>
      </c>
      <c r="AM144">
        <v>1.0369999999999999</v>
      </c>
      <c r="AN144" s="14">
        <v>165</v>
      </c>
      <c r="AO144" s="15" t="str">
        <f>AN144&amp;"_"&amp;COUNTIF($AN$2:$AN144,AN144)</f>
        <v>165_3</v>
      </c>
      <c r="AP144" t="s">
        <v>307</v>
      </c>
      <c r="AQ144">
        <v>5.0000000000000001E-3</v>
      </c>
      <c r="AR144" s="17">
        <v>756666</v>
      </c>
      <c r="AS144" s="17">
        <v>1135329.5</v>
      </c>
      <c r="AT144" s="17">
        <v>1125560.875</v>
      </c>
      <c r="AU144" s="17">
        <f t="shared" si="50"/>
        <v>756666</v>
      </c>
      <c r="AV144" s="18">
        <f t="shared" si="57"/>
        <v>1</v>
      </c>
      <c r="AW144" s="18">
        <f t="shared" si="58"/>
        <v>1.5004367845258013</v>
      </c>
      <c r="AX144" s="18">
        <f t="shared" si="59"/>
        <v>1.487526696058763</v>
      </c>
      <c r="AZ144" t="s">
        <v>325</v>
      </c>
      <c r="BA144">
        <v>128</v>
      </c>
      <c r="BB144" t="s">
        <v>323</v>
      </c>
      <c r="BC144" s="19">
        <f t="shared" si="60"/>
        <v>0.124</v>
      </c>
      <c r="BD144" s="19">
        <f t="shared" si="61"/>
        <v>0.158</v>
      </c>
      <c r="BE144" s="19" t="str">
        <f t="shared" si="62"/>
        <v>N/D</v>
      </c>
      <c r="BF144" s="16">
        <f t="shared" si="63"/>
        <v>19866.078099999999</v>
      </c>
      <c r="BG144" s="16">
        <f t="shared" si="64"/>
        <v>17496.2402</v>
      </c>
      <c r="BH144" s="16">
        <f t="shared" si="65"/>
        <v>22209.6855</v>
      </c>
      <c r="BI144" s="16">
        <f t="shared" si="66"/>
        <v>31905.0645</v>
      </c>
      <c r="BJ144" s="16">
        <f t="shared" si="67"/>
        <v>27465.3887</v>
      </c>
      <c r="BK144" s="16">
        <f t="shared" si="68"/>
        <v>23401.4863</v>
      </c>
      <c r="BL144" s="16" t="str">
        <f t="shared" si="69"/>
        <v>N/D</v>
      </c>
      <c r="BM144" s="16" t="str">
        <f t="shared" si="70"/>
        <v>N/D</v>
      </c>
      <c r="BN144" s="16" t="str">
        <f t="shared" si="71"/>
        <v>N/D</v>
      </c>
    </row>
    <row r="145" spans="2:66" x14ac:dyDescent="0.3">
      <c r="B145">
        <v>11085</v>
      </c>
      <c r="C145">
        <v>2</v>
      </c>
      <c r="D145">
        <v>-0.02</v>
      </c>
      <c r="E145">
        <v>1.583</v>
      </c>
      <c r="F145" s="14">
        <v>173</v>
      </c>
      <c r="G145" s="15" t="str">
        <f>F145&amp;"_"&amp;COUNTIF($F$2:$F145,F145)</f>
        <v>173_2</v>
      </c>
      <c r="H145" t="s">
        <v>324</v>
      </c>
      <c r="I145">
        <v>0.156</v>
      </c>
      <c r="J145" s="16">
        <v>36526.8125</v>
      </c>
      <c r="K145" s="16">
        <v>59489.867200000001</v>
      </c>
      <c r="L145" s="16">
        <v>64874.414100000002</v>
      </c>
      <c r="M145" s="17">
        <f t="shared" si="48"/>
        <v>36526.8125</v>
      </c>
      <c r="N145" s="18">
        <f t="shared" si="51"/>
        <v>1</v>
      </c>
      <c r="O145" s="18">
        <f t="shared" si="52"/>
        <v>1.6286629773676529</v>
      </c>
      <c r="P145" s="18">
        <f t="shared" si="53"/>
        <v>1.7760765218700647</v>
      </c>
      <c r="Q145" s="18"/>
      <c r="S145">
        <v>6787</v>
      </c>
      <c r="T145">
        <v>2</v>
      </c>
      <c r="U145">
        <v>0.01</v>
      </c>
      <c r="V145">
        <v>1.306</v>
      </c>
      <c r="W145" s="14">
        <v>172</v>
      </c>
      <c r="X145" s="15" t="str">
        <f>W145&amp;"_"&amp;COUNTIF($W$2:$W145,W145)</f>
        <v>172_2</v>
      </c>
      <c r="Y145" t="s">
        <v>320</v>
      </c>
      <c r="Z145">
        <v>7.2999999999999995E-2</v>
      </c>
      <c r="AA145" s="17">
        <v>89012.460900000005</v>
      </c>
      <c r="AB145" s="17">
        <v>41821.589800000002</v>
      </c>
      <c r="AC145" s="17">
        <v>40158.093800000002</v>
      </c>
      <c r="AD145" s="17">
        <f t="shared" si="49"/>
        <v>40158.093800000002</v>
      </c>
      <c r="AE145" s="18">
        <f t="shared" si="54"/>
        <v>2.2165509484416814</v>
      </c>
      <c r="AF145" s="18">
        <f t="shared" si="55"/>
        <v>1.041423679328126</v>
      </c>
      <c r="AG145" s="18">
        <f t="shared" si="56"/>
        <v>1</v>
      </c>
      <c r="AH145" s="18"/>
      <c r="AJ145">
        <v>8645</v>
      </c>
      <c r="AK145">
        <v>2</v>
      </c>
      <c r="AL145">
        <v>0.4</v>
      </c>
      <c r="AM145">
        <v>1.0209999999999999</v>
      </c>
      <c r="AN145" s="14">
        <v>165</v>
      </c>
      <c r="AO145" s="15" t="str">
        <f>AN145&amp;"_"&amp;COUNTIF($AN$2:$AN145,AN145)</f>
        <v>165_4</v>
      </c>
      <c r="AP145" t="s">
        <v>307</v>
      </c>
      <c r="AQ145">
        <v>9.2999999999999999E-2</v>
      </c>
      <c r="AR145" s="17">
        <v>152259.57810000001</v>
      </c>
      <c r="AS145" s="17">
        <v>161595.54689999999</v>
      </c>
      <c r="AT145" s="17">
        <v>168263.07810000001</v>
      </c>
      <c r="AU145" s="17">
        <f t="shared" si="50"/>
        <v>152259.57810000001</v>
      </c>
      <c r="AV145" s="18">
        <f t="shared" si="57"/>
        <v>1</v>
      </c>
      <c r="AW145" s="18">
        <f t="shared" si="58"/>
        <v>1.061316134699049</v>
      </c>
      <c r="AX145" s="18">
        <f t="shared" si="59"/>
        <v>1.1051066881946128</v>
      </c>
      <c r="AZ145" t="s">
        <v>326</v>
      </c>
      <c r="BA145">
        <v>129</v>
      </c>
      <c r="BB145" t="s">
        <v>327</v>
      </c>
      <c r="BC145" s="19" t="str">
        <f t="shared" si="60"/>
        <v>N/D</v>
      </c>
      <c r="BD145" s="19">
        <f t="shared" si="61"/>
        <v>9.4E-2</v>
      </c>
      <c r="BE145" s="19">
        <f t="shared" si="62"/>
        <v>5.8000000000000003E-2</v>
      </c>
      <c r="BF145" s="16" t="str">
        <f t="shared" si="63"/>
        <v>N/D</v>
      </c>
      <c r="BG145" s="16" t="str">
        <f t="shared" si="64"/>
        <v>N/D</v>
      </c>
      <c r="BH145" s="16" t="str">
        <f t="shared" si="65"/>
        <v>N/D</v>
      </c>
      <c r="BI145" s="16">
        <f t="shared" si="66"/>
        <v>0</v>
      </c>
      <c r="BJ145" s="16">
        <f t="shared" si="67"/>
        <v>23404.4512</v>
      </c>
      <c r="BK145" s="16">
        <f t="shared" si="68"/>
        <v>26016.412100000001</v>
      </c>
      <c r="BL145" s="16">
        <f t="shared" si="69"/>
        <v>0</v>
      </c>
      <c r="BM145" s="16">
        <f t="shared" si="70"/>
        <v>12125.364299999999</v>
      </c>
      <c r="BN145" s="16">
        <f t="shared" si="71"/>
        <v>17867.1816</v>
      </c>
    </row>
    <row r="146" spans="2:66" x14ac:dyDescent="0.3">
      <c r="B146">
        <v>11177</v>
      </c>
      <c r="C146">
        <v>2</v>
      </c>
      <c r="D146">
        <v>-7.0000000000000007E-2</v>
      </c>
      <c r="E146">
        <v>1.5229999999999999</v>
      </c>
      <c r="F146" s="14">
        <v>173</v>
      </c>
      <c r="G146" s="15" t="str">
        <f>F146&amp;"_"&amp;COUNTIF($F$2:$F146,F146)</f>
        <v>173_3</v>
      </c>
      <c r="H146" t="s">
        <v>324</v>
      </c>
      <c r="I146">
        <v>1E-3</v>
      </c>
      <c r="J146" s="16">
        <v>36083.910199999998</v>
      </c>
      <c r="K146" s="16">
        <v>46581.214800000002</v>
      </c>
      <c r="L146" s="16">
        <v>55349.261700000003</v>
      </c>
      <c r="M146" s="17">
        <f t="shared" si="48"/>
        <v>36083.910199999998</v>
      </c>
      <c r="N146" s="18">
        <f t="shared" si="51"/>
        <v>1</v>
      </c>
      <c r="O146" s="18">
        <f t="shared" si="52"/>
        <v>1.2909137214292259</v>
      </c>
      <c r="P146" s="18">
        <f t="shared" si="53"/>
        <v>1.5339042080866281</v>
      </c>
      <c r="Q146" s="18"/>
      <c r="S146">
        <v>10918</v>
      </c>
      <c r="T146">
        <v>2</v>
      </c>
      <c r="U146">
        <v>-0.45</v>
      </c>
      <c r="V146">
        <v>1.6140000000000001</v>
      </c>
      <c r="W146" s="14">
        <v>173</v>
      </c>
      <c r="X146" s="15" t="str">
        <f>W146&amp;"_"&amp;COUNTIF($W$2:$W146,W146)</f>
        <v>173_1</v>
      </c>
      <c r="Y146" t="s">
        <v>324</v>
      </c>
      <c r="Z146">
        <v>1.4E-2</v>
      </c>
      <c r="AA146" s="17">
        <v>71652.289099999995</v>
      </c>
      <c r="AB146" s="17">
        <v>89374.968800000002</v>
      </c>
      <c r="AC146" s="17">
        <v>98053.140599999999</v>
      </c>
      <c r="AD146" s="17">
        <f t="shared" si="49"/>
        <v>71652.289099999995</v>
      </c>
      <c r="AE146" s="18">
        <f t="shared" si="54"/>
        <v>1</v>
      </c>
      <c r="AF146" s="18">
        <f t="shared" si="55"/>
        <v>1.2473428263438413</v>
      </c>
      <c r="AG146" s="18">
        <f t="shared" si="56"/>
        <v>1.3684578934129266</v>
      </c>
      <c r="AH146" s="18"/>
      <c r="AJ146">
        <v>8680</v>
      </c>
      <c r="AK146">
        <v>2</v>
      </c>
      <c r="AL146">
        <v>0.81</v>
      </c>
      <c r="AM146">
        <v>1.0029999999999999</v>
      </c>
      <c r="AN146" s="14">
        <v>165</v>
      </c>
      <c r="AO146" s="15" t="str">
        <f>AN146&amp;"_"&amp;COUNTIF($AN$2:$AN146,AN146)</f>
        <v>165_5</v>
      </c>
      <c r="AP146" t="s">
        <v>307</v>
      </c>
      <c r="AQ146">
        <v>0.11</v>
      </c>
      <c r="AR146" s="17">
        <v>367373.34379999997</v>
      </c>
      <c r="AS146" s="17">
        <v>386529.65620000003</v>
      </c>
      <c r="AT146" s="17">
        <v>378584.84379999997</v>
      </c>
      <c r="AU146" s="17">
        <f t="shared" si="50"/>
        <v>367373.34379999997</v>
      </c>
      <c r="AV146" s="18">
        <f t="shared" si="57"/>
        <v>1</v>
      </c>
      <c r="AW146" s="18">
        <f t="shared" si="58"/>
        <v>1.0521439911830643</v>
      </c>
      <c r="AX146" s="18">
        <f t="shared" si="59"/>
        <v>1.0305180008000352</v>
      </c>
      <c r="AZ146" t="s">
        <v>328</v>
      </c>
      <c r="BA146">
        <v>129</v>
      </c>
      <c r="BB146" t="s">
        <v>327</v>
      </c>
      <c r="BC146" s="19" t="str">
        <f t="shared" si="60"/>
        <v>N/D</v>
      </c>
      <c r="BD146" s="19" t="str">
        <f t="shared" si="61"/>
        <v>N/D</v>
      </c>
      <c r="BE146" s="19">
        <f t="shared" si="62"/>
        <v>0.11899999999999999</v>
      </c>
      <c r="BF146" s="16" t="str">
        <f t="shared" si="63"/>
        <v>N/D</v>
      </c>
      <c r="BG146" s="16" t="str">
        <f t="shared" si="64"/>
        <v>N/D</v>
      </c>
      <c r="BH146" s="16" t="str">
        <f t="shared" si="65"/>
        <v>N/D</v>
      </c>
      <c r="BI146" s="16" t="str">
        <f t="shared" si="66"/>
        <v>N/D</v>
      </c>
      <c r="BJ146" s="16" t="str">
        <f t="shared" si="67"/>
        <v>N/D</v>
      </c>
      <c r="BK146" s="16" t="str">
        <f t="shared" si="68"/>
        <v>N/D</v>
      </c>
      <c r="BL146" s="16">
        <f t="shared" si="69"/>
        <v>0</v>
      </c>
      <c r="BM146" s="16">
        <f t="shared" si="70"/>
        <v>16480.285199999998</v>
      </c>
      <c r="BN146" s="16">
        <f t="shared" si="71"/>
        <v>19795.4434</v>
      </c>
    </row>
    <row r="147" spans="2:66" x14ac:dyDescent="0.3">
      <c r="B147">
        <v>10672</v>
      </c>
      <c r="C147">
        <v>2</v>
      </c>
      <c r="D147">
        <v>-0.33</v>
      </c>
      <c r="E147">
        <v>1.883</v>
      </c>
      <c r="F147" s="14">
        <v>174</v>
      </c>
      <c r="G147" s="15" t="str">
        <f>F147&amp;"_"&amp;COUNTIF($F$2:$F147,F147)</f>
        <v>174_1</v>
      </c>
      <c r="H147" t="s">
        <v>329</v>
      </c>
      <c r="I147">
        <v>1.4999999999999999E-2</v>
      </c>
      <c r="J147" s="16">
        <v>84867.179699999993</v>
      </c>
      <c r="K147" s="16">
        <v>126695.1875</v>
      </c>
      <c r="L147" s="16">
        <v>109457.8906</v>
      </c>
      <c r="M147" s="17">
        <f t="shared" si="48"/>
        <v>84867.179699999993</v>
      </c>
      <c r="N147" s="18">
        <f t="shared" si="51"/>
        <v>1</v>
      </c>
      <c r="O147" s="18">
        <f t="shared" si="52"/>
        <v>1.4928643551943086</v>
      </c>
      <c r="P147" s="18">
        <f t="shared" si="53"/>
        <v>1.2897552503444392</v>
      </c>
      <c r="Q147" s="18"/>
      <c r="S147">
        <v>10561</v>
      </c>
      <c r="T147">
        <v>2</v>
      </c>
      <c r="U147">
        <v>-0.34</v>
      </c>
      <c r="V147">
        <v>1.5309999999999999</v>
      </c>
      <c r="W147" s="14">
        <v>174</v>
      </c>
      <c r="X147" s="15" t="str">
        <f>W147&amp;"_"&amp;COUNTIF($W$2:$W147,W147)</f>
        <v>174_1</v>
      </c>
      <c r="Y147" t="s">
        <v>329</v>
      </c>
      <c r="Z147">
        <v>1.4999999999999999E-2</v>
      </c>
      <c r="AA147" s="17">
        <v>70268.507800000007</v>
      </c>
      <c r="AB147" s="17">
        <v>98570.085900000005</v>
      </c>
      <c r="AC147" s="17">
        <v>69289.804699999993</v>
      </c>
      <c r="AD147" s="17">
        <f t="shared" si="49"/>
        <v>69289.804699999993</v>
      </c>
      <c r="AE147" s="18">
        <f t="shared" si="54"/>
        <v>1.0141247778693769</v>
      </c>
      <c r="AF147" s="18">
        <f t="shared" si="55"/>
        <v>1.422577049058994</v>
      </c>
      <c r="AG147" s="18">
        <f t="shared" si="56"/>
        <v>1</v>
      </c>
      <c r="AH147" s="18"/>
      <c r="AJ147">
        <v>12401</v>
      </c>
      <c r="AK147">
        <v>2</v>
      </c>
      <c r="AL147">
        <v>-0.08</v>
      </c>
      <c r="AM147">
        <v>1.4339999999999999</v>
      </c>
      <c r="AN147" s="14">
        <v>169</v>
      </c>
      <c r="AO147" s="15" t="str">
        <f>AN147&amp;"_"&amp;COUNTIF($AN$2:$AN147,AN147)</f>
        <v>169_1</v>
      </c>
      <c r="AP147" t="s">
        <v>312</v>
      </c>
      <c r="AQ147">
        <v>0.104</v>
      </c>
      <c r="AR147" s="17">
        <v>13649.7891</v>
      </c>
      <c r="AS147" s="17">
        <v>27084.9277</v>
      </c>
      <c r="AT147" s="17">
        <v>24144.900399999999</v>
      </c>
      <c r="AU147" s="17">
        <f t="shared" si="50"/>
        <v>13649.7891</v>
      </c>
      <c r="AV147" s="18">
        <f t="shared" si="57"/>
        <v>1</v>
      </c>
      <c r="AW147" s="18">
        <f t="shared" si="58"/>
        <v>1.984274445676234</v>
      </c>
      <c r="AX147" s="18">
        <f t="shared" si="59"/>
        <v>1.7688845023986486</v>
      </c>
      <c r="AZ147" t="s">
        <v>330</v>
      </c>
      <c r="BA147">
        <v>130</v>
      </c>
      <c r="BB147" t="s">
        <v>331</v>
      </c>
      <c r="BC147" s="19">
        <f t="shared" si="60"/>
        <v>1.6E-2</v>
      </c>
      <c r="BD147" s="19">
        <f t="shared" si="61"/>
        <v>3.4000000000000002E-2</v>
      </c>
      <c r="BE147" s="19" t="str">
        <f t="shared" si="62"/>
        <v>N/D</v>
      </c>
      <c r="BF147" s="16">
        <f t="shared" si="63"/>
        <v>5485.0897999999997</v>
      </c>
      <c r="BG147" s="16">
        <f t="shared" si="64"/>
        <v>19222.984400000001</v>
      </c>
      <c r="BH147" s="16">
        <f t="shared" si="65"/>
        <v>20191.351600000002</v>
      </c>
      <c r="BI147" s="16">
        <f t="shared" si="66"/>
        <v>3720.5421999999999</v>
      </c>
      <c r="BJ147" s="16">
        <f t="shared" si="67"/>
        <v>21682.0566</v>
      </c>
      <c r="BK147" s="16">
        <f t="shared" si="68"/>
        <v>16136.588900000001</v>
      </c>
      <c r="BL147" s="16" t="str">
        <f t="shared" si="69"/>
        <v>N/D</v>
      </c>
      <c r="BM147" s="16" t="str">
        <f t="shared" si="70"/>
        <v>N/D</v>
      </c>
      <c r="BN147" s="16" t="str">
        <f t="shared" si="71"/>
        <v>N/D</v>
      </c>
    </row>
    <row r="148" spans="2:66" x14ac:dyDescent="0.3">
      <c r="B148">
        <v>10713</v>
      </c>
      <c r="C148">
        <v>2</v>
      </c>
      <c r="D148">
        <v>-0.34</v>
      </c>
      <c r="E148">
        <v>1.69</v>
      </c>
      <c r="F148" s="14">
        <v>174</v>
      </c>
      <c r="G148" s="15" t="str">
        <f>F148&amp;"_"&amp;COUNTIF($F$2:$F148,F148)</f>
        <v>174_2</v>
      </c>
      <c r="H148" t="s">
        <v>329</v>
      </c>
      <c r="I148">
        <v>3.4000000000000002E-2</v>
      </c>
      <c r="J148" s="16">
        <v>70981.296900000001</v>
      </c>
      <c r="K148" s="16">
        <v>126090.3281</v>
      </c>
      <c r="L148" s="16">
        <v>125954.02340000001</v>
      </c>
      <c r="M148" s="17">
        <f t="shared" si="48"/>
        <v>70981.296900000001</v>
      </c>
      <c r="N148" s="18">
        <f t="shared" si="51"/>
        <v>1</v>
      </c>
      <c r="O148" s="18">
        <f t="shared" si="52"/>
        <v>1.776388057232017</v>
      </c>
      <c r="P148" s="18">
        <f t="shared" si="53"/>
        <v>1.7744677668745159</v>
      </c>
      <c r="Q148" s="18"/>
      <c r="S148">
        <v>5001</v>
      </c>
      <c r="T148">
        <v>2</v>
      </c>
      <c r="U148">
        <v>-0.49</v>
      </c>
      <c r="V148">
        <v>1.5069999999999999</v>
      </c>
      <c r="W148" s="14">
        <v>176</v>
      </c>
      <c r="X148" s="15" t="str">
        <f>W148&amp;"_"&amp;COUNTIF($W$2:$W148,W148)</f>
        <v>176_1</v>
      </c>
      <c r="Y148" t="s">
        <v>332</v>
      </c>
      <c r="Z148">
        <v>5.8999999999999997E-2</v>
      </c>
      <c r="AA148" s="17">
        <v>81980.125</v>
      </c>
      <c r="AB148" s="17">
        <v>64400.125</v>
      </c>
      <c r="AC148" s="17">
        <v>61806.085899999998</v>
      </c>
      <c r="AD148" s="17">
        <f t="shared" si="49"/>
        <v>61806.085899999998</v>
      </c>
      <c r="AE148" s="18">
        <f t="shared" si="54"/>
        <v>1.3264086182813917</v>
      </c>
      <c r="AF148" s="18">
        <f t="shared" si="55"/>
        <v>1.041970609564195</v>
      </c>
      <c r="AG148" s="18">
        <f t="shared" si="56"/>
        <v>1</v>
      </c>
      <c r="AH148" s="18"/>
      <c r="AJ148">
        <v>12007</v>
      </c>
      <c r="AK148">
        <v>2</v>
      </c>
      <c r="AL148">
        <v>-0.42</v>
      </c>
      <c r="AM148">
        <v>1.55</v>
      </c>
      <c r="AN148" s="14">
        <v>170</v>
      </c>
      <c r="AO148" s="15" t="str">
        <f>AN148&amp;"_"&amp;COUNTIF($AN$2:$AN148,AN148)</f>
        <v>170_1</v>
      </c>
      <c r="AP148" t="s">
        <v>315</v>
      </c>
      <c r="AQ148">
        <v>0.17699999999999999</v>
      </c>
      <c r="AR148" s="17">
        <v>35939.394500000002</v>
      </c>
      <c r="AS148" s="17">
        <v>30146.679700000001</v>
      </c>
      <c r="AT148" s="17">
        <v>29563.7461</v>
      </c>
      <c r="AU148" s="17">
        <f t="shared" si="50"/>
        <v>29563.7461</v>
      </c>
      <c r="AV148" s="18">
        <f t="shared" si="57"/>
        <v>1.215657663221509</v>
      </c>
      <c r="AW148" s="18">
        <f t="shared" si="58"/>
        <v>1.0197178530091624</v>
      </c>
      <c r="AX148" s="18">
        <f t="shared" si="59"/>
        <v>1</v>
      </c>
      <c r="AZ148" t="s">
        <v>333</v>
      </c>
      <c r="BA148">
        <v>130</v>
      </c>
      <c r="BB148" t="s">
        <v>331</v>
      </c>
      <c r="BC148" s="19">
        <f t="shared" si="60"/>
        <v>3.7999999999999999E-2</v>
      </c>
      <c r="BD148" s="19">
        <f t="shared" si="61"/>
        <v>5.1999999999999998E-2</v>
      </c>
      <c r="BE148" s="19" t="str">
        <f t="shared" si="62"/>
        <v>N/D</v>
      </c>
      <c r="BF148" s="16">
        <f t="shared" si="63"/>
        <v>0</v>
      </c>
      <c r="BG148" s="16">
        <f t="shared" si="64"/>
        <v>39391.171900000001</v>
      </c>
      <c r="BH148" s="16">
        <f t="shared" si="65"/>
        <v>35496.609400000001</v>
      </c>
      <c r="BI148" s="16">
        <f t="shared" si="66"/>
        <v>0</v>
      </c>
      <c r="BJ148" s="16">
        <f t="shared" si="67"/>
        <v>42110.890599999999</v>
      </c>
      <c r="BK148" s="16">
        <f t="shared" si="68"/>
        <v>38819.757799999999</v>
      </c>
      <c r="BL148" s="16" t="str">
        <f t="shared" si="69"/>
        <v>N/D</v>
      </c>
      <c r="BM148" s="16" t="str">
        <f t="shared" si="70"/>
        <v>N/D</v>
      </c>
      <c r="BN148" s="16" t="str">
        <f t="shared" si="71"/>
        <v>N/D</v>
      </c>
    </row>
    <row r="149" spans="2:66" x14ac:dyDescent="0.3">
      <c r="B149">
        <v>5078</v>
      </c>
      <c r="C149">
        <v>2</v>
      </c>
      <c r="D149">
        <v>-0.41</v>
      </c>
      <c r="E149">
        <v>1.6679999999999999</v>
      </c>
      <c r="F149" s="14">
        <v>176</v>
      </c>
      <c r="G149" s="15" t="str">
        <f>F149&amp;"_"&amp;COUNTIF($F$2:$F149,F149)</f>
        <v>176_1</v>
      </c>
      <c r="H149" t="s">
        <v>332</v>
      </c>
      <c r="I149">
        <v>0.02</v>
      </c>
      <c r="J149" s="16">
        <v>63356.535199999998</v>
      </c>
      <c r="K149" s="16">
        <v>32863.789100000002</v>
      </c>
      <c r="L149" s="16">
        <v>39944.335899999998</v>
      </c>
      <c r="M149" s="17">
        <f t="shared" si="48"/>
        <v>32863.789100000002</v>
      </c>
      <c r="N149" s="18">
        <f t="shared" si="51"/>
        <v>1.9278524155329366</v>
      </c>
      <c r="O149" s="18">
        <f t="shared" si="52"/>
        <v>1</v>
      </c>
      <c r="P149" s="18">
        <f t="shared" si="53"/>
        <v>1.2154513217710492</v>
      </c>
      <c r="Q149" s="18"/>
      <c r="S149">
        <v>12551</v>
      </c>
      <c r="T149">
        <v>2</v>
      </c>
      <c r="U149">
        <v>0.14000000000000001</v>
      </c>
      <c r="V149">
        <v>1.93</v>
      </c>
      <c r="W149" s="14">
        <v>179</v>
      </c>
      <c r="X149" s="15" t="str">
        <f>W149&amp;"_"&amp;COUNTIF($W$2:$W149,W149)</f>
        <v>179_1</v>
      </c>
      <c r="Y149" t="s">
        <v>334</v>
      </c>
      <c r="Z149">
        <v>0.22500000000000001</v>
      </c>
      <c r="AA149" s="17">
        <v>3730072.5</v>
      </c>
      <c r="AB149" s="17">
        <v>5899463</v>
      </c>
      <c r="AC149" s="17">
        <v>5189670.5</v>
      </c>
      <c r="AD149" s="17">
        <f t="shared" si="49"/>
        <v>3730072.5</v>
      </c>
      <c r="AE149" s="18">
        <f t="shared" si="54"/>
        <v>1</v>
      </c>
      <c r="AF149" s="18">
        <f t="shared" si="55"/>
        <v>1.5815947277164184</v>
      </c>
      <c r="AG149" s="18">
        <f t="shared" si="56"/>
        <v>1.3913055309246669</v>
      </c>
      <c r="AH149" s="18"/>
      <c r="AJ149">
        <v>12063</v>
      </c>
      <c r="AK149">
        <v>2</v>
      </c>
      <c r="AL149">
        <v>-0.5</v>
      </c>
      <c r="AM149">
        <v>1.179</v>
      </c>
      <c r="AN149" s="14">
        <v>170</v>
      </c>
      <c r="AO149" s="15" t="str">
        <f>AN149&amp;"_"&amp;COUNTIF($AN$2:$AN149,AN149)</f>
        <v>170_2</v>
      </c>
      <c r="AP149" t="s">
        <v>315</v>
      </c>
      <c r="AQ149">
        <v>0.158</v>
      </c>
      <c r="AR149" s="17">
        <v>34335.078099999999</v>
      </c>
      <c r="AS149" s="17">
        <v>29451.203099999999</v>
      </c>
      <c r="AT149" s="17">
        <v>32949.503900000003</v>
      </c>
      <c r="AU149" s="17">
        <f t="shared" si="50"/>
        <v>29451.203099999999</v>
      </c>
      <c r="AV149" s="18">
        <f t="shared" si="57"/>
        <v>1.1658293884775117</v>
      </c>
      <c r="AW149" s="18">
        <f t="shared" si="58"/>
        <v>1</v>
      </c>
      <c r="AX149" s="18">
        <f t="shared" si="59"/>
        <v>1.1187829505002465</v>
      </c>
      <c r="AZ149" t="s">
        <v>335</v>
      </c>
      <c r="BA149">
        <v>131</v>
      </c>
      <c r="BB149" t="s">
        <v>336</v>
      </c>
      <c r="BC149" s="19">
        <f t="shared" si="60"/>
        <v>0.25800000000000001</v>
      </c>
      <c r="BD149" s="19">
        <f t="shared" si="61"/>
        <v>0.251</v>
      </c>
      <c r="BE149" s="19">
        <f t="shared" si="62"/>
        <v>0.25600000000000001</v>
      </c>
      <c r="BF149" s="16">
        <f t="shared" si="63"/>
        <v>2284941</v>
      </c>
      <c r="BG149" s="16">
        <f t="shared" si="64"/>
        <v>2999135.5</v>
      </c>
      <c r="BH149" s="16">
        <f t="shared" si="65"/>
        <v>3154751.5</v>
      </c>
      <c r="BI149" s="16">
        <f t="shared" si="66"/>
        <v>1138011.625</v>
      </c>
      <c r="BJ149" s="16">
        <f t="shared" si="67"/>
        <v>1268890.375</v>
      </c>
      <c r="BK149" s="16">
        <f t="shared" si="68"/>
        <v>1017543.375</v>
      </c>
      <c r="BL149" s="16">
        <f t="shared" si="69"/>
        <v>1163815.875</v>
      </c>
      <c r="BM149" s="16">
        <f t="shared" si="70"/>
        <v>1136470.625</v>
      </c>
      <c r="BN149" s="16">
        <f t="shared" si="71"/>
        <v>1171222.875</v>
      </c>
    </row>
    <row r="150" spans="2:66" x14ac:dyDescent="0.3">
      <c r="B150">
        <v>12644</v>
      </c>
      <c r="C150">
        <v>2</v>
      </c>
      <c r="D150">
        <v>0.14000000000000001</v>
      </c>
      <c r="E150">
        <v>2.34</v>
      </c>
      <c r="F150" s="14">
        <v>179</v>
      </c>
      <c r="G150" s="15" t="str">
        <f>F150&amp;"_"&amp;COUNTIF($F$2:$F150,F150)</f>
        <v>179_1</v>
      </c>
      <c r="H150" t="s">
        <v>334</v>
      </c>
      <c r="I150">
        <v>0.18099999999999999</v>
      </c>
      <c r="J150" s="16">
        <v>3241166.75</v>
      </c>
      <c r="K150" s="16">
        <v>6807292.5</v>
      </c>
      <c r="L150" s="16">
        <v>6691997</v>
      </c>
      <c r="M150" s="17">
        <f t="shared" si="48"/>
        <v>3241166.75</v>
      </c>
      <c r="N150" s="18">
        <f t="shared" si="51"/>
        <v>1</v>
      </c>
      <c r="O150" s="18">
        <f t="shared" si="52"/>
        <v>2.1002598832658022</v>
      </c>
      <c r="P150" s="18">
        <f t="shared" si="53"/>
        <v>2.064687662243851</v>
      </c>
      <c r="Q150" s="18"/>
      <c r="S150">
        <v>12601</v>
      </c>
      <c r="T150">
        <v>2</v>
      </c>
      <c r="U150">
        <v>0.06</v>
      </c>
      <c r="V150">
        <v>1.9219999999999999</v>
      </c>
      <c r="W150" s="14">
        <v>179</v>
      </c>
      <c r="X150" s="15" t="str">
        <f>W150&amp;"_"&amp;COUNTIF($W$2:$W150,W150)</f>
        <v>179_2</v>
      </c>
      <c r="Y150" t="s">
        <v>334</v>
      </c>
      <c r="Z150">
        <v>0.22600000000000001</v>
      </c>
      <c r="AA150" s="17">
        <v>3299207.25</v>
      </c>
      <c r="AB150" s="17">
        <v>6105925.5</v>
      </c>
      <c r="AC150" s="17">
        <v>5315474.5</v>
      </c>
      <c r="AD150" s="17">
        <f t="shared" si="49"/>
        <v>3299207.25</v>
      </c>
      <c r="AE150" s="18">
        <f t="shared" si="54"/>
        <v>1</v>
      </c>
      <c r="AF150" s="18">
        <f t="shared" si="55"/>
        <v>1.8507250491765863</v>
      </c>
      <c r="AG150" s="18">
        <f t="shared" si="56"/>
        <v>1.6111368875053242</v>
      </c>
      <c r="AH150" s="18"/>
      <c r="AJ150">
        <v>7317</v>
      </c>
      <c r="AK150">
        <v>2</v>
      </c>
      <c r="AL150">
        <v>-0.1</v>
      </c>
      <c r="AM150">
        <v>1.9119999999999999</v>
      </c>
      <c r="AN150" s="14">
        <v>171</v>
      </c>
      <c r="AO150" s="15" t="str">
        <f>AN150&amp;"_"&amp;COUNTIF($AN$2:$AN150,AN150)</f>
        <v>171_1</v>
      </c>
      <c r="AP150" t="s">
        <v>337</v>
      </c>
      <c r="AQ150">
        <v>2E-3</v>
      </c>
      <c r="AR150" s="17">
        <v>10827049</v>
      </c>
      <c r="AS150" s="17">
        <v>11631381</v>
      </c>
      <c r="AT150" s="17">
        <v>11465613</v>
      </c>
      <c r="AU150" s="17">
        <f t="shared" si="50"/>
        <v>10827049</v>
      </c>
      <c r="AV150" s="18">
        <f t="shared" si="57"/>
        <v>1</v>
      </c>
      <c r="AW150" s="18">
        <f t="shared" si="58"/>
        <v>1.0742891253193738</v>
      </c>
      <c r="AX150" s="18">
        <f t="shared" si="59"/>
        <v>1.0589785822526525</v>
      </c>
      <c r="AZ150" t="s">
        <v>338</v>
      </c>
      <c r="BA150">
        <v>131</v>
      </c>
      <c r="BB150" t="s">
        <v>336</v>
      </c>
      <c r="BC150" s="19">
        <f t="shared" si="60"/>
        <v>0.28399999999999997</v>
      </c>
      <c r="BD150" s="19">
        <f t="shared" si="61"/>
        <v>0.28799999999999998</v>
      </c>
      <c r="BE150" s="19">
        <f t="shared" si="62"/>
        <v>0.28399999999999997</v>
      </c>
      <c r="BF150" s="16">
        <f t="shared" si="63"/>
        <v>1945208.75</v>
      </c>
      <c r="BG150" s="16">
        <f t="shared" si="64"/>
        <v>2543048.5</v>
      </c>
      <c r="BH150" s="16">
        <f t="shared" si="65"/>
        <v>2774362.75</v>
      </c>
      <c r="BI150" s="16">
        <f t="shared" si="66"/>
        <v>3639438.75</v>
      </c>
      <c r="BJ150" s="16">
        <f t="shared" si="67"/>
        <v>4204023.5</v>
      </c>
      <c r="BK150" s="16">
        <f t="shared" si="68"/>
        <v>3745327.75</v>
      </c>
      <c r="BL150" s="16">
        <f t="shared" si="69"/>
        <v>3317357.5</v>
      </c>
      <c r="BM150" s="16">
        <f t="shared" si="70"/>
        <v>3299531</v>
      </c>
      <c r="BN150" s="16">
        <f t="shared" si="71"/>
        <v>3639767</v>
      </c>
    </row>
    <row r="151" spans="2:66" x14ac:dyDescent="0.3">
      <c r="B151">
        <v>12598</v>
      </c>
      <c r="C151">
        <v>2</v>
      </c>
      <c r="D151">
        <v>0.26</v>
      </c>
      <c r="E151">
        <v>2.327</v>
      </c>
      <c r="F151" s="14">
        <v>179</v>
      </c>
      <c r="G151" s="15" t="str">
        <f>F151&amp;"_"&amp;COUNTIF($F$2:$F151,F151)</f>
        <v>179_2</v>
      </c>
      <c r="H151" t="s">
        <v>334</v>
      </c>
      <c r="I151">
        <v>0.18099999999999999</v>
      </c>
      <c r="J151" s="16">
        <v>946074.3125</v>
      </c>
      <c r="K151" s="16">
        <v>1887234.75</v>
      </c>
      <c r="L151" s="16">
        <v>1925013.25</v>
      </c>
      <c r="M151" s="17">
        <f t="shared" si="48"/>
        <v>946074.3125</v>
      </c>
      <c r="N151" s="18">
        <f t="shared" si="51"/>
        <v>1</v>
      </c>
      <c r="O151" s="18">
        <f t="shared" si="52"/>
        <v>1.9948060369729148</v>
      </c>
      <c r="P151" s="18">
        <f t="shared" si="53"/>
        <v>2.034737889577781</v>
      </c>
      <c r="Q151" s="18"/>
      <c r="S151">
        <v>13435</v>
      </c>
      <c r="T151">
        <v>2</v>
      </c>
      <c r="U151">
        <v>0.38</v>
      </c>
      <c r="V151">
        <v>1.161</v>
      </c>
      <c r="W151" s="14">
        <v>180</v>
      </c>
      <c r="X151" s="15" t="str">
        <f>W151&amp;"_"&amp;COUNTIF($W$2:$W151,W151)</f>
        <v>180_1</v>
      </c>
      <c r="Y151" t="s">
        <v>339</v>
      </c>
      <c r="Z151">
        <v>1.6E-2</v>
      </c>
      <c r="AA151" s="17">
        <v>13665.7129</v>
      </c>
      <c r="AB151" s="17">
        <v>21433.613300000001</v>
      </c>
      <c r="AC151" s="17">
        <v>22638.916000000001</v>
      </c>
      <c r="AD151" s="17">
        <f t="shared" si="49"/>
        <v>13665.7129</v>
      </c>
      <c r="AE151" s="18">
        <f t="shared" si="54"/>
        <v>1</v>
      </c>
      <c r="AF151" s="18">
        <f t="shared" si="55"/>
        <v>1.5684226250648072</v>
      </c>
      <c r="AG151" s="18">
        <f t="shared" si="56"/>
        <v>1.6566216607697064</v>
      </c>
      <c r="AH151" s="18"/>
      <c r="AJ151">
        <v>6687</v>
      </c>
      <c r="AK151">
        <v>2</v>
      </c>
      <c r="AL151">
        <v>-0.08</v>
      </c>
      <c r="AM151">
        <v>1.327</v>
      </c>
      <c r="AN151" s="14">
        <v>172</v>
      </c>
      <c r="AO151" s="15" t="str">
        <f>AN151&amp;"_"&amp;COUNTIF($AN$2:$AN151,AN151)</f>
        <v>172_1</v>
      </c>
      <c r="AP151" t="s">
        <v>320</v>
      </c>
      <c r="AQ151">
        <v>0.06</v>
      </c>
      <c r="AR151" s="17">
        <v>110861.6719</v>
      </c>
      <c r="AS151" s="17">
        <v>59310.742200000001</v>
      </c>
      <c r="AT151" s="17">
        <v>50259.160199999998</v>
      </c>
      <c r="AU151" s="17">
        <f t="shared" si="50"/>
        <v>50259.160199999998</v>
      </c>
      <c r="AV151" s="18">
        <f t="shared" si="57"/>
        <v>2.2058003249326079</v>
      </c>
      <c r="AW151" s="18">
        <f t="shared" si="58"/>
        <v>1.1800981545250731</v>
      </c>
      <c r="AX151" s="18">
        <f t="shared" si="59"/>
        <v>1</v>
      </c>
      <c r="AZ151" t="s">
        <v>340</v>
      </c>
      <c r="BA151">
        <v>131</v>
      </c>
      <c r="BB151" t="s">
        <v>336</v>
      </c>
      <c r="BC151" s="19" t="str">
        <f t="shared" si="60"/>
        <v>N/D</v>
      </c>
      <c r="BD151" s="19">
        <f t="shared" si="61"/>
        <v>0.104</v>
      </c>
      <c r="BE151" s="19">
        <f t="shared" si="62"/>
        <v>0.27700000000000002</v>
      </c>
      <c r="BF151" s="16" t="str">
        <f t="shared" si="63"/>
        <v>N/D</v>
      </c>
      <c r="BG151" s="16" t="str">
        <f t="shared" si="64"/>
        <v>N/D</v>
      </c>
      <c r="BH151" s="16" t="str">
        <f t="shared" si="65"/>
        <v>N/D</v>
      </c>
      <c r="BI151" s="16">
        <f t="shared" si="66"/>
        <v>2636097.75</v>
      </c>
      <c r="BJ151" s="16">
        <f t="shared" si="67"/>
        <v>2703359</v>
      </c>
      <c r="BK151" s="16">
        <f t="shared" si="68"/>
        <v>2301314</v>
      </c>
      <c r="BL151" s="16">
        <f t="shared" si="69"/>
        <v>2786511</v>
      </c>
      <c r="BM151" s="16">
        <f t="shared" si="70"/>
        <v>2633521</v>
      </c>
      <c r="BN151" s="16">
        <f t="shared" si="71"/>
        <v>2513878.25</v>
      </c>
    </row>
    <row r="152" spans="2:66" x14ac:dyDescent="0.3">
      <c r="B152">
        <v>13649</v>
      </c>
      <c r="C152">
        <v>2</v>
      </c>
      <c r="D152">
        <v>0.48</v>
      </c>
      <c r="E152">
        <v>1.2529999999999999</v>
      </c>
      <c r="F152" s="14">
        <v>180</v>
      </c>
      <c r="G152" s="15" t="str">
        <f>F152&amp;"_"&amp;COUNTIF($F$2:$F152,F152)</f>
        <v>180_1</v>
      </c>
      <c r="H152" t="s">
        <v>339</v>
      </c>
      <c r="I152">
        <v>0.10100000000000001</v>
      </c>
      <c r="J152" s="16">
        <v>15491.5635</v>
      </c>
      <c r="K152" s="16">
        <v>25724.0137</v>
      </c>
      <c r="L152" s="16">
        <v>29420.357400000001</v>
      </c>
      <c r="M152" s="17">
        <f t="shared" si="48"/>
        <v>15491.5635</v>
      </c>
      <c r="N152" s="18">
        <f t="shared" si="51"/>
        <v>1</v>
      </c>
      <c r="O152" s="18">
        <f t="shared" si="52"/>
        <v>1.6605175907518954</v>
      </c>
      <c r="P152" s="18">
        <f t="shared" si="53"/>
        <v>1.8991212475099755</v>
      </c>
      <c r="Q152" s="18"/>
      <c r="S152">
        <v>13483</v>
      </c>
      <c r="T152">
        <v>2</v>
      </c>
      <c r="U152">
        <v>0.48</v>
      </c>
      <c r="V152">
        <v>1.1459999999999999</v>
      </c>
      <c r="W152" s="14">
        <v>180</v>
      </c>
      <c r="X152" s="15" t="str">
        <f>W152&amp;"_"&amp;COUNTIF($W$2:$W152,W152)</f>
        <v>180_2</v>
      </c>
      <c r="Y152" t="s">
        <v>339</v>
      </c>
      <c r="Z152">
        <v>8.5999999999999993E-2</v>
      </c>
      <c r="AA152" s="17">
        <v>27808.099600000001</v>
      </c>
      <c r="AB152" s="17">
        <v>35159.175799999997</v>
      </c>
      <c r="AC152" s="17">
        <v>31845.960899999998</v>
      </c>
      <c r="AD152" s="17">
        <f t="shared" si="49"/>
        <v>27808.099600000001</v>
      </c>
      <c r="AE152" s="18">
        <f t="shared" si="54"/>
        <v>1</v>
      </c>
      <c r="AF152" s="18">
        <f t="shared" si="55"/>
        <v>1.2643501823475918</v>
      </c>
      <c r="AG152" s="18">
        <f t="shared" si="56"/>
        <v>1.1452045036547551</v>
      </c>
      <c r="AH152" s="18"/>
      <c r="AJ152">
        <v>10846</v>
      </c>
      <c r="AK152">
        <v>2</v>
      </c>
      <c r="AL152">
        <v>-0.19</v>
      </c>
      <c r="AM152">
        <v>1.639</v>
      </c>
      <c r="AN152" s="14">
        <v>173</v>
      </c>
      <c r="AO152" s="15" t="str">
        <f>AN152&amp;"_"&amp;COUNTIF($AN$2:$AN152,AN152)</f>
        <v>173_1</v>
      </c>
      <c r="AP152" t="s">
        <v>324</v>
      </c>
      <c r="AQ152">
        <v>2.1999999999999999E-2</v>
      </c>
      <c r="AR152" s="17">
        <v>59410.347699999998</v>
      </c>
      <c r="AS152" s="17">
        <v>87356.164099999995</v>
      </c>
      <c r="AT152" s="17">
        <v>73794.968800000002</v>
      </c>
      <c r="AU152" s="17">
        <f t="shared" si="50"/>
        <v>59410.347699999998</v>
      </c>
      <c r="AV152" s="18">
        <f t="shared" si="57"/>
        <v>1</v>
      </c>
      <c r="AW152" s="18">
        <f t="shared" si="58"/>
        <v>1.4703863465185543</v>
      </c>
      <c r="AX152" s="18">
        <f t="shared" si="59"/>
        <v>1.2421231596326781</v>
      </c>
      <c r="AZ152" t="s">
        <v>341</v>
      </c>
      <c r="BA152">
        <v>132</v>
      </c>
      <c r="BB152" t="s">
        <v>342</v>
      </c>
      <c r="BC152" s="19">
        <f t="shared" si="60"/>
        <v>0.14899999999999999</v>
      </c>
      <c r="BD152" s="19">
        <f t="shared" si="61"/>
        <v>0.16700000000000001</v>
      </c>
      <c r="BE152" s="19">
        <f t="shared" si="62"/>
        <v>0.13700000000000001</v>
      </c>
      <c r="BF152" s="16">
        <f t="shared" si="63"/>
        <v>35737.390599999999</v>
      </c>
      <c r="BG152" s="16">
        <f t="shared" si="64"/>
        <v>44928.832000000002</v>
      </c>
      <c r="BH152" s="16">
        <f t="shared" si="65"/>
        <v>39068.6875</v>
      </c>
      <c r="BI152" s="16">
        <f t="shared" si="66"/>
        <v>47664.902300000002</v>
      </c>
      <c r="BJ152" s="16">
        <f t="shared" si="67"/>
        <v>46015.476600000002</v>
      </c>
      <c r="BK152" s="16">
        <f t="shared" si="68"/>
        <v>39620.449200000003</v>
      </c>
      <c r="BL152" s="16">
        <f t="shared" si="69"/>
        <v>48756.851600000002</v>
      </c>
      <c r="BM152" s="16">
        <f t="shared" si="70"/>
        <v>41115.222699999998</v>
      </c>
      <c r="BN152" s="16">
        <f t="shared" si="71"/>
        <v>33400.109400000001</v>
      </c>
    </row>
    <row r="153" spans="2:66" x14ac:dyDescent="0.3">
      <c r="B153">
        <v>13687</v>
      </c>
      <c r="C153">
        <v>2</v>
      </c>
      <c r="D153">
        <v>0.51</v>
      </c>
      <c r="E153">
        <v>1.2250000000000001</v>
      </c>
      <c r="F153" s="14">
        <v>180</v>
      </c>
      <c r="G153" s="15" t="str">
        <f>F153&amp;"_"&amp;COUNTIF($F$2:$F153,F153)</f>
        <v>180_2</v>
      </c>
      <c r="H153" t="s">
        <v>339</v>
      </c>
      <c r="I153">
        <v>9.1999999999999998E-2</v>
      </c>
      <c r="J153" s="16">
        <v>14786.2539</v>
      </c>
      <c r="K153" s="16">
        <v>25746.3711</v>
      </c>
      <c r="L153" s="16">
        <v>27211.4961</v>
      </c>
      <c r="M153" s="17">
        <f t="shared" si="48"/>
        <v>14786.2539</v>
      </c>
      <c r="N153" s="18">
        <f t="shared" si="51"/>
        <v>1</v>
      </c>
      <c r="O153" s="18">
        <f t="shared" si="52"/>
        <v>1.7412369132928254</v>
      </c>
      <c r="P153" s="18">
        <f t="shared" si="53"/>
        <v>1.8403238767596166</v>
      </c>
      <c r="Q153" s="18"/>
      <c r="S153">
        <v>13529</v>
      </c>
      <c r="T153">
        <v>2</v>
      </c>
      <c r="U153">
        <v>0.24</v>
      </c>
      <c r="V153">
        <v>1.109</v>
      </c>
      <c r="W153" s="14">
        <v>180</v>
      </c>
      <c r="X153" s="15" t="str">
        <f>W153&amp;"_"&amp;COUNTIF($W$2:$W153,W153)</f>
        <v>180_3</v>
      </c>
      <c r="Y153" t="s">
        <v>339</v>
      </c>
      <c r="Z153">
        <v>2.5000000000000001E-2</v>
      </c>
      <c r="AA153" s="17">
        <v>15577.0674</v>
      </c>
      <c r="AB153" s="17">
        <v>21486.248</v>
      </c>
      <c r="AC153" s="17">
        <v>15520.7021</v>
      </c>
      <c r="AD153" s="17">
        <f t="shared" si="49"/>
        <v>15520.7021</v>
      </c>
      <c r="AE153" s="18">
        <f t="shared" si="54"/>
        <v>1.0036316205051059</v>
      </c>
      <c r="AF153" s="18">
        <f t="shared" si="55"/>
        <v>1.3843605696162418</v>
      </c>
      <c r="AG153" s="18">
        <f t="shared" si="56"/>
        <v>1</v>
      </c>
      <c r="AH153" s="18"/>
      <c r="AJ153">
        <v>10886</v>
      </c>
      <c r="AK153">
        <v>2</v>
      </c>
      <c r="AL153">
        <v>-0.11</v>
      </c>
      <c r="AM153">
        <v>1.401</v>
      </c>
      <c r="AN153" s="14">
        <v>173</v>
      </c>
      <c r="AO153" s="15" t="str">
        <f>AN153&amp;"_"&amp;COUNTIF($AN$2:$AN153,AN153)</f>
        <v>173_2</v>
      </c>
      <c r="AP153" t="s">
        <v>324</v>
      </c>
      <c r="AQ153">
        <v>0.02</v>
      </c>
      <c r="AR153" s="17">
        <v>45473.710899999998</v>
      </c>
      <c r="AS153" s="17">
        <v>80828.578099999999</v>
      </c>
      <c r="AT153" s="17">
        <v>67401.078099999999</v>
      </c>
      <c r="AU153" s="17">
        <f t="shared" si="50"/>
        <v>45473.710899999998</v>
      </c>
      <c r="AV153" s="18">
        <f t="shared" si="57"/>
        <v>1</v>
      </c>
      <c r="AW153" s="18">
        <f t="shared" si="58"/>
        <v>1.7774792621993822</v>
      </c>
      <c r="AX153" s="18">
        <f t="shared" si="59"/>
        <v>1.4821987642094985</v>
      </c>
      <c r="AZ153" t="s">
        <v>343</v>
      </c>
      <c r="BA153">
        <v>132</v>
      </c>
      <c r="BB153" t="s">
        <v>342</v>
      </c>
      <c r="BC153" s="19">
        <f t="shared" si="60"/>
        <v>9.2999999999999999E-2</v>
      </c>
      <c r="BD153" s="19">
        <f t="shared" si="61"/>
        <v>0.13100000000000001</v>
      </c>
      <c r="BE153" s="19">
        <f t="shared" si="62"/>
        <v>0.1</v>
      </c>
      <c r="BF153" s="16">
        <f t="shared" si="63"/>
        <v>33828.773399999998</v>
      </c>
      <c r="BG153" s="16">
        <f t="shared" si="64"/>
        <v>36925.074200000003</v>
      </c>
      <c r="BH153" s="16">
        <f t="shared" si="65"/>
        <v>30222.2363</v>
      </c>
      <c r="BI153" s="16">
        <f t="shared" si="66"/>
        <v>56404.332000000002</v>
      </c>
      <c r="BJ153" s="16">
        <f t="shared" si="67"/>
        <v>53346.046900000001</v>
      </c>
      <c r="BK153" s="16">
        <f t="shared" si="68"/>
        <v>39402.636700000003</v>
      </c>
      <c r="BL153" s="16">
        <f t="shared" si="69"/>
        <v>47341.109400000001</v>
      </c>
      <c r="BM153" s="16">
        <f t="shared" si="70"/>
        <v>40084.898399999998</v>
      </c>
      <c r="BN153" s="16">
        <f t="shared" si="71"/>
        <v>37207.984400000001</v>
      </c>
    </row>
    <row r="154" spans="2:66" x14ac:dyDescent="0.3">
      <c r="B154">
        <v>12212</v>
      </c>
      <c r="C154">
        <v>2</v>
      </c>
      <c r="D154">
        <v>0.89</v>
      </c>
      <c r="E154">
        <v>1.294</v>
      </c>
      <c r="F154" s="14">
        <v>181</v>
      </c>
      <c r="G154" s="15" t="str">
        <f>F154&amp;"_"&amp;COUNTIF($F$2:$F154,F154)</f>
        <v>181_1</v>
      </c>
      <c r="H154" t="s">
        <v>344</v>
      </c>
      <c r="I154">
        <v>7.5999999999999998E-2</v>
      </c>
      <c r="J154" s="16">
        <v>93391.343800000002</v>
      </c>
      <c r="K154" s="16">
        <v>151073.89060000001</v>
      </c>
      <c r="L154" s="16">
        <v>156786.92189999999</v>
      </c>
      <c r="M154" s="17">
        <f t="shared" si="48"/>
        <v>93391.343800000002</v>
      </c>
      <c r="N154" s="18">
        <f t="shared" si="51"/>
        <v>1</v>
      </c>
      <c r="O154" s="18">
        <f t="shared" si="52"/>
        <v>1.6176433966249451</v>
      </c>
      <c r="P154" s="18">
        <f t="shared" si="53"/>
        <v>1.6788164247402122</v>
      </c>
      <c r="Q154" s="18"/>
      <c r="S154">
        <v>12166</v>
      </c>
      <c r="T154">
        <v>2</v>
      </c>
      <c r="U154">
        <v>0.82</v>
      </c>
      <c r="V154">
        <v>1.101</v>
      </c>
      <c r="W154" s="14">
        <v>181</v>
      </c>
      <c r="X154" s="15" t="str">
        <f>W154&amp;"_"&amp;COUNTIF($W$2:$W154,W154)</f>
        <v>181_1</v>
      </c>
      <c r="Y154" t="s">
        <v>344</v>
      </c>
      <c r="Z154">
        <v>8.6999999999999994E-2</v>
      </c>
      <c r="AA154" s="17">
        <v>134863.57810000001</v>
      </c>
      <c r="AB154" s="17">
        <v>208258.98439999999</v>
      </c>
      <c r="AC154" s="17">
        <v>177367.20310000001</v>
      </c>
      <c r="AD154" s="17">
        <f t="shared" si="49"/>
        <v>134863.57810000001</v>
      </c>
      <c r="AE154" s="18">
        <f t="shared" si="54"/>
        <v>1</v>
      </c>
      <c r="AF154" s="18">
        <f t="shared" si="55"/>
        <v>1.5442196279678861</v>
      </c>
      <c r="AG154" s="18">
        <f t="shared" si="56"/>
        <v>1.3151601462663551</v>
      </c>
      <c r="AH154" s="18"/>
      <c r="AJ154">
        <v>10413</v>
      </c>
      <c r="AK154">
        <v>2</v>
      </c>
      <c r="AL154">
        <v>-0.35</v>
      </c>
      <c r="AM154">
        <v>1.6819999999999999</v>
      </c>
      <c r="AN154" s="14">
        <v>174</v>
      </c>
      <c r="AO154" s="15" t="str">
        <f>AN154&amp;"_"&amp;COUNTIF($AN$2:$AN154,AN154)</f>
        <v>174_1</v>
      </c>
      <c r="AP154" t="s">
        <v>329</v>
      </c>
      <c r="AQ154">
        <v>5.2999999999999999E-2</v>
      </c>
      <c r="AR154" s="17">
        <v>72845.851599999995</v>
      </c>
      <c r="AS154" s="17">
        <v>88831.156199999998</v>
      </c>
      <c r="AT154" s="17">
        <v>100209.86719999999</v>
      </c>
      <c r="AU154" s="17">
        <f t="shared" si="50"/>
        <v>72845.851599999995</v>
      </c>
      <c r="AV154" s="18">
        <f t="shared" si="57"/>
        <v>1</v>
      </c>
      <c r="AW154" s="18">
        <f t="shared" si="58"/>
        <v>1.2194401499727956</v>
      </c>
      <c r="AX154" s="18">
        <f t="shared" si="59"/>
        <v>1.3756427442190819</v>
      </c>
      <c r="AZ154" t="s">
        <v>345</v>
      </c>
      <c r="BA154">
        <v>132</v>
      </c>
      <c r="BB154" t="s">
        <v>342</v>
      </c>
      <c r="BC154" s="19">
        <f t="shared" si="60"/>
        <v>0.17100000000000001</v>
      </c>
      <c r="BD154" s="19">
        <f t="shared" si="61"/>
        <v>9.8000000000000004E-2</v>
      </c>
      <c r="BE154" s="19">
        <f t="shared" si="62"/>
        <v>0.106</v>
      </c>
      <c r="BF154" s="16">
        <f t="shared" si="63"/>
        <v>48450.378900000003</v>
      </c>
      <c r="BG154" s="16">
        <f t="shared" si="64"/>
        <v>42271.074200000003</v>
      </c>
      <c r="BH154" s="16">
        <f t="shared" si="65"/>
        <v>37821.8125</v>
      </c>
      <c r="BI154" s="16">
        <f t="shared" si="66"/>
        <v>36969.273399999998</v>
      </c>
      <c r="BJ154" s="16">
        <f t="shared" si="67"/>
        <v>39128.5625</v>
      </c>
      <c r="BK154" s="16">
        <f t="shared" si="68"/>
        <v>35403.457000000002</v>
      </c>
      <c r="BL154" s="16">
        <f t="shared" si="69"/>
        <v>47079.308599999997</v>
      </c>
      <c r="BM154" s="16">
        <f t="shared" si="70"/>
        <v>35090.410199999998</v>
      </c>
      <c r="BN154" s="16">
        <f t="shared" si="71"/>
        <v>33336.871099999997</v>
      </c>
    </row>
    <row r="155" spans="2:66" x14ac:dyDescent="0.3">
      <c r="B155">
        <v>12156</v>
      </c>
      <c r="C155">
        <v>2</v>
      </c>
      <c r="D155">
        <v>0.31</v>
      </c>
      <c r="E155">
        <v>1.22</v>
      </c>
      <c r="F155" s="14">
        <v>182</v>
      </c>
      <c r="G155" s="15" t="str">
        <f>F155&amp;"_"&amp;COUNTIF($F$2:$F155,F155)</f>
        <v>182_1</v>
      </c>
      <c r="H155" t="s">
        <v>346</v>
      </c>
      <c r="I155">
        <v>5.0000000000000001E-3</v>
      </c>
      <c r="J155" s="16">
        <v>659895.25</v>
      </c>
      <c r="K155" s="16">
        <v>834985.125</v>
      </c>
      <c r="L155" s="16">
        <v>832819.625</v>
      </c>
      <c r="M155" s="17">
        <f t="shared" si="48"/>
        <v>659895.25</v>
      </c>
      <c r="N155" s="18">
        <f t="shared" si="51"/>
        <v>1</v>
      </c>
      <c r="O155" s="18">
        <f t="shared" si="52"/>
        <v>1.2653298004493896</v>
      </c>
      <c r="P155" s="18">
        <f t="shared" si="53"/>
        <v>1.2620482190165787</v>
      </c>
      <c r="Q155" s="18"/>
      <c r="S155">
        <v>12058</v>
      </c>
      <c r="T155">
        <v>2</v>
      </c>
      <c r="U155">
        <v>0.27</v>
      </c>
      <c r="V155">
        <v>1.006</v>
      </c>
      <c r="W155" s="14">
        <v>182</v>
      </c>
      <c r="X155" s="15" t="str">
        <f>W155&amp;"_"&amp;COUNTIF($W$2:$W155,W155)</f>
        <v>182_1</v>
      </c>
      <c r="Y155" t="s">
        <v>346</v>
      </c>
      <c r="Z155">
        <v>5.0000000000000001E-3</v>
      </c>
      <c r="AA155" s="17">
        <v>497550.09379999997</v>
      </c>
      <c r="AB155" s="17">
        <v>492494.53120000003</v>
      </c>
      <c r="AC155" s="17">
        <v>489033.75</v>
      </c>
      <c r="AD155" s="17">
        <f t="shared" si="49"/>
        <v>489033.75</v>
      </c>
      <c r="AE155" s="18">
        <f t="shared" si="54"/>
        <v>1.0174146340615551</v>
      </c>
      <c r="AF155" s="18">
        <f t="shared" si="55"/>
        <v>1.0070767737400539</v>
      </c>
      <c r="AG155" s="18">
        <f t="shared" si="56"/>
        <v>1</v>
      </c>
      <c r="AH155" s="18"/>
      <c r="AJ155">
        <v>4959</v>
      </c>
      <c r="AK155">
        <v>2</v>
      </c>
      <c r="AL155">
        <v>-0.62</v>
      </c>
      <c r="AM155">
        <v>1.5940000000000001</v>
      </c>
      <c r="AN155" s="14">
        <v>176</v>
      </c>
      <c r="AO155" s="15" t="str">
        <f>AN155&amp;"_"&amp;COUNTIF($AN$2:$AN155,AN155)</f>
        <v>176_1</v>
      </c>
      <c r="AP155" t="s">
        <v>332</v>
      </c>
      <c r="AQ155">
        <v>4.0000000000000001E-3</v>
      </c>
      <c r="AR155" s="17">
        <v>83819.882800000007</v>
      </c>
      <c r="AS155" s="17">
        <v>52748.843800000002</v>
      </c>
      <c r="AT155" s="17">
        <v>49405.808599999997</v>
      </c>
      <c r="AU155" s="17">
        <f t="shared" si="50"/>
        <v>49405.808599999997</v>
      </c>
      <c r="AV155" s="18">
        <f t="shared" si="57"/>
        <v>1.6965592746112856</v>
      </c>
      <c r="AW155" s="18">
        <f t="shared" si="58"/>
        <v>1.0676648210955504</v>
      </c>
      <c r="AX155" s="18">
        <f t="shared" si="59"/>
        <v>1</v>
      </c>
      <c r="AZ155" t="s">
        <v>347</v>
      </c>
      <c r="BA155">
        <v>132</v>
      </c>
      <c r="BB155" t="s">
        <v>342</v>
      </c>
      <c r="BC155" s="19">
        <f t="shared" si="60"/>
        <v>9.6000000000000002E-2</v>
      </c>
      <c r="BD155" s="19">
        <f t="shared" si="61"/>
        <v>0.111</v>
      </c>
      <c r="BE155" s="19">
        <f t="shared" si="62"/>
        <v>9.0999999999999998E-2</v>
      </c>
      <c r="BF155" s="16">
        <f t="shared" si="63"/>
        <v>30663.476600000002</v>
      </c>
      <c r="BG155" s="16">
        <f t="shared" si="64"/>
        <v>26823.3652</v>
      </c>
      <c r="BH155" s="16">
        <f t="shared" si="65"/>
        <v>25357.918000000001</v>
      </c>
      <c r="BI155" s="16">
        <f t="shared" si="66"/>
        <v>34742.625</v>
      </c>
      <c r="BJ155" s="16">
        <f t="shared" si="67"/>
        <v>34013.441400000003</v>
      </c>
      <c r="BK155" s="16">
        <f t="shared" si="68"/>
        <v>30955.216799999998</v>
      </c>
      <c r="BL155" s="16">
        <f t="shared" si="69"/>
        <v>45447.453099999999</v>
      </c>
      <c r="BM155" s="16">
        <f t="shared" si="70"/>
        <v>33223.339800000002</v>
      </c>
      <c r="BN155" s="16">
        <f t="shared" si="71"/>
        <v>33244.277300000002</v>
      </c>
    </row>
    <row r="156" spans="2:66" x14ac:dyDescent="0.3">
      <c r="B156">
        <v>10478</v>
      </c>
      <c r="C156">
        <v>2</v>
      </c>
      <c r="D156">
        <v>0.53</v>
      </c>
      <c r="E156">
        <v>1.895</v>
      </c>
      <c r="F156" s="14">
        <v>187</v>
      </c>
      <c r="G156" s="15" t="str">
        <f>F156&amp;"_"&amp;COUNTIF($F$2:$F156,F156)</f>
        <v>187_1</v>
      </c>
      <c r="H156" t="s">
        <v>348</v>
      </c>
      <c r="I156">
        <v>0.14000000000000001</v>
      </c>
      <c r="J156" s="16">
        <v>4241933</v>
      </c>
      <c r="K156" s="16">
        <v>5994791.5</v>
      </c>
      <c r="L156" s="16">
        <v>6510555</v>
      </c>
      <c r="M156" s="17">
        <f t="shared" si="48"/>
        <v>4241933</v>
      </c>
      <c r="N156" s="18">
        <f t="shared" si="51"/>
        <v>1</v>
      </c>
      <c r="O156" s="18">
        <f t="shared" si="52"/>
        <v>1.4132216373997422</v>
      </c>
      <c r="P156" s="18">
        <f t="shared" si="53"/>
        <v>1.5348085412947352</v>
      </c>
      <c r="Q156" s="18"/>
      <c r="S156">
        <v>15368</v>
      </c>
      <c r="T156">
        <v>2</v>
      </c>
      <c r="U156">
        <v>-0.19</v>
      </c>
      <c r="V156">
        <v>1.3979999999999999</v>
      </c>
      <c r="W156" s="14">
        <v>186</v>
      </c>
      <c r="X156" s="15" t="str">
        <f>W156&amp;"_"&amp;COUNTIF($W$2:$W156,W156)</f>
        <v>186_1</v>
      </c>
      <c r="Y156" t="s">
        <v>349</v>
      </c>
      <c r="Z156">
        <v>7.0999999999999994E-2</v>
      </c>
      <c r="AA156" s="17">
        <v>12124.440399999999</v>
      </c>
      <c r="AB156" s="17">
        <v>17108.3711</v>
      </c>
      <c r="AC156" s="17">
        <v>15953.271500000001</v>
      </c>
      <c r="AD156" s="17">
        <f t="shared" si="49"/>
        <v>12124.440399999999</v>
      </c>
      <c r="AE156" s="18">
        <f t="shared" si="54"/>
        <v>1</v>
      </c>
      <c r="AF156" s="18">
        <f t="shared" si="55"/>
        <v>1.4110648026279218</v>
      </c>
      <c r="AG156" s="18">
        <f t="shared" si="56"/>
        <v>1.315794459264281</v>
      </c>
      <c r="AH156" s="18"/>
      <c r="AJ156">
        <v>4986</v>
      </c>
      <c r="AK156">
        <v>2</v>
      </c>
      <c r="AL156">
        <v>-0.61</v>
      </c>
      <c r="AM156">
        <v>1.58</v>
      </c>
      <c r="AN156" s="14">
        <v>176</v>
      </c>
      <c r="AO156" s="15" t="str">
        <f>AN156&amp;"_"&amp;COUNTIF($AN$2:$AN156,AN156)</f>
        <v>176_2</v>
      </c>
      <c r="AP156" t="s">
        <v>332</v>
      </c>
      <c r="AQ156">
        <v>2.5000000000000001E-2</v>
      </c>
      <c r="AR156" s="17">
        <v>96743.117199999993</v>
      </c>
      <c r="AS156" s="17">
        <v>34215.703099999999</v>
      </c>
      <c r="AT156" s="17">
        <v>36989.773399999998</v>
      </c>
      <c r="AU156" s="17">
        <f t="shared" si="50"/>
        <v>34215.703099999999</v>
      </c>
      <c r="AV156" s="18">
        <f t="shared" si="57"/>
        <v>2.8274478802103</v>
      </c>
      <c r="AW156" s="18">
        <f t="shared" si="58"/>
        <v>1</v>
      </c>
      <c r="AX156" s="18">
        <f t="shared" si="59"/>
        <v>1.0810759402456938</v>
      </c>
      <c r="AZ156" t="s">
        <v>350</v>
      </c>
      <c r="BA156">
        <v>132</v>
      </c>
      <c r="BB156" t="s">
        <v>342</v>
      </c>
      <c r="BC156" s="19">
        <f t="shared" si="60"/>
        <v>8.4000000000000005E-2</v>
      </c>
      <c r="BD156" s="19">
        <f t="shared" si="61"/>
        <v>0.125</v>
      </c>
      <c r="BE156" s="19" t="str">
        <f t="shared" si="62"/>
        <v>N/D</v>
      </c>
      <c r="BF156" s="16">
        <f t="shared" si="63"/>
        <v>36894.968800000002</v>
      </c>
      <c r="BG156" s="16">
        <f t="shared" si="64"/>
        <v>44443.695299999999</v>
      </c>
      <c r="BH156" s="16">
        <f t="shared" si="65"/>
        <v>44924.902300000002</v>
      </c>
      <c r="BI156" s="16">
        <f t="shared" si="66"/>
        <v>46593.417999999998</v>
      </c>
      <c r="BJ156" s="16">
        <f t="shared" si="67"/>
        <v>35005.851600000002</v>
      </c>
      <c r="BK156" s="16">
        <f t="shared" si="68"/>
        <v>33132.773399999998</v>
      </c>
      <c r="BL156" s="16" t="str">
        <f t="shared" si="69"/>
        <v>N/D</v>
      </c>
      <c r="BM156" s="16" t="str">
        <f t="shared" si="70"/>
        <v>N/D</v>
      </c>
      <c r="BN156" s="16" t="str">
        <f t="shared" si="71"/>
        <v>N/D</v>
      </c>
    </row>
    <row r="157" spans="2:66" x14ac:dyDescent="0.3">
      <c r="B157">
        <v>10441</v>
      </c>
      <c r="C157">
        <v>2</v>
      </c>
      <c r="D157">
        <v>0.73</v>
      </c>
      <c r="E157">
        <v>1.8740000000000001</v>
      </c>
      <c r="F157" s="14">
        <v>187</v>
      </c>
      <c r="G157" s="15" t="str">
        <f>F157&amp;"_"&amp;COUNTIF($F$2:$F157,F157)</f>
        <v>187_2</v>
      </c>
      <c r="H157" t="s">
        <v>348</v>
      </c>
      <c r="I157">
        <v>0.14399999999999999</v>
      </c>
      <c r="J157" s="16">
        <v>3555293</v>
      </c>
      <c r="K157" s="16">
        <v>4576272.5</v>
      </c>
      <c r="L157" s="16">
        <v>4946678</v>
      </c>
      <c r="M157" s="17">
        <f t="shared" si="48"/>
        <v>3555293</v>
      </c>
      <c r="N157" s="18">
        <f t="shared" si="51"/>
        <v>1</v>
      </c>
      <c r="O157" s="18">
        <f t="shared" si="52"/>
        <v>1.287171690209499</v>
      </c>
      <c r="P157" s="18">
        <f t="shared" si="53"/>
        <v>1.3913559304394885</v>
      </c>
      <c r="Q157" s="18"/>
      <c r="S157">
        <v>10331</v>
      </c>
      <c r="T157">
        <v>2</v>
      </c>
      <c r="U157">
        <v>1.81</v>
      </c>
      <c r="V157">
        <v>1.871</v>
      </c>
      <c r="W157" s="14">
        <v>187</v>
      </c>
      <c r="X157" s="15" t="str">
        <f>W157&amp;"_"&amp;COUNTIF($W$2:$W157,W157)</f>
        <v>187_1</v>
      </c>
      <c r="Y157" t="s">
        <v>348</v>
      </c>
      <c r="Z157">
        <v>4.4999999999999998E-2</v>
      </c>
      <c r="AA157" s="17">
        <v>3024313.25</v>
      </c>
      <c r="AB157" s="17">
        <v>3362727.25</v>
      </c>
      <c r="AC157" s="17">
        <v>3088635</v>
      </c>
      <c r="AD157" s="17">
        <f t="shared" si="49"/>
        <v>3024313.25</v>
      </c>
      <c r="AE157" s="18">
        <f t="shared" si="54"/>
        <v>1</v>
      </c>
      <c r="AF157" s="18">
        <f t="shared" si="55"/>
        <v>1.1118978002692017</v>
      </c>
      <c r="AG157" s="18">
        <f t="shared" si="56"/>
        <v>1.0212682168422864</v>
      </c>
      <c r="AH157" s="18"/>
      <c r="AJ157">
        <v>12419</v>
      </c>
      <c r="AK157">
        <v>2</v>
      </c>
      <c r="AL157">
        <v>0.26</v>
      </c>
      <c r="AM157">
        <v>2.1749999999999998</v>
      </c>
      <c r="AN157" s="14">
        <v>179</v>
      </c>
      <c r="AO157" s="15" t="str">
        <f>AN157&amp;"_"&amp;COUNTIF($AN$2:$AN157,AN157)</f>
        <v>179_1</v>
      </c>
      <c r="AP157" t="s">
        <v>334</v>
      </c>
      <c r="AQ157">
        <v>0.20699999999999999</v>
      </c>
      <c r="AR157" s="17">
        <v>3488292.5</v>
      </c>
      <c r="AS157" s="17">
        <v>4939465</v>
      </c>
      <c r="AT157" s="17">
        <v>5168509</v>
      </c>
      <c r="AU157" s="17">
        <f t="shared" si="50"/>
        <v>3488292.5</v>
      </c>
      <c r="AV157" s="18">
        <f t="shared" si="57"/>
        <v>1</v>
      </c>
      <c r="AW157" s="18">
        <f t="shared" si="58"/>
        <v>1.4160122753467492</v>
      </c>
      <c r="AX157" s="18">
        <f t="shared" si="59"/>
        <v>1.4816730535068374</v>
      </c>
      <c r="AZ157" t="s">
        <v>351</v>
      </c>
      <c r="BA157">
        <v>132</v>
      </c>
      <c r="BB157" t="s">
        <v>342</v>
      </c>
      <c r="BC157" s="19">
        <f t="shared" si="60"/>
        <v>4.8000000000000001E-2</v>
      </c>
      <c r="BD157" s="19" t="str">
        <f t="shared" si="61"/>
        <v>N/D</v>
      </c>
      <c r="BE157" s="19" t="str">
        <f t="shared" si="62"/>
        <v>N/D</v>
      </c>
      <c r="BF157" s="16">
        <f t="shared" si="63"/>
        <v>28770.234400000001</v>
      </c>
      <c r="BG157" s="16">
        <f t="shared" si="64"/>
        <v>40986.800799999997</v>
      </c>
      <c r="BH157" s="16">
        <f t="shared" si="65"/>
        <v>30350.896499999999</v>
      </c>
      <c r="BI157" s="16" t="str">
        <f t="shared" si="66"/>
        <v>N/D</v>
      </c>
      <c r="BJ157" s="16" t="str">
        <f t="shared" si="67"/>
        <v>N/D</v>
      </c>
      <c r="BK157" s="16" t="str">
        <f t="shared" si="68"/>
        <v>N/D</v>
      </c>
      <c r="BL157" s="16" t="str">
        <f t="shared" si="69"/>
        <v>N/D</v>
      </c>
      <c r="BM157" s="16" t="str">
        <f t="shared" si="70"/>
        <v>N/D</v>
      </c>
      <c r="BN157" s="16" t="str">
        <f t="shared" si="71"/>
        <v>N/D</v>
      </c>
    </row>
    <row r="158" spans="2:66" x14ac:dyDescent="0.3">
      <c r="B158">
        <v>10769</v>
      </c>
      <c r="C158">
        <v>2</v>
      </c>
      <c r="D158">
        <v>0.41</v>
      </c>
      <c r="E158">
        <v>1.575</v>
      </c>
      <c r="F158" s="14">
        <v>188</v>
      </c>
      <c r="G158" s="15" t="str">
        <f>F158&amp;"_"&amp;COUNTIF($F$2:$F158,F158)</f>
        <v>188_1</v>
      </c>
      <c r="H158" t="s">
        <v>352</v>
      </c>
      <c r="I158">
        <v>8.8999999999999996E-2</v>
      </c>
      <c r="J158" s="16">
        <v>32322.708999999999</v>
      </c>
      <c r="K158" s="16">
        <v>19964.205099999999</v>
      </c>
      <c r="L158" s="16">
        <v>16898.652300000002</v>
      </c>
      <c r="M158" s="17">
        <f t="shared" si="48"/>
        <v>16898.652300000002</v>
      </c>
      <c r="N158" s="18">
        <f t="shared" si="51"/>
        <v>1.9127388637968483</v>
      </c>
      <c r="O158" s="18">
        <f t="shared" si="52"/>
        <v>1.1814081232975009</v>
      </c>
      <c r="P158" s="18">
        <f t="shared" si="53"/>
        <v>1</v>
      </c>
      <c r="Q158" s="18"/>
      <c r="S158">
        <v>10372</v>
      </c>
      <c r="T158">
        <v>2</v>
      </c>
      <c r="U158">
        <v>1.43</v>
      </c>
      <c r="V158">
        <v>1.8540000000000001</v>
      </c>
      <c r="W158" s="14">
        <v>187</v>
      </c>
      <c r="X158" s="15" t="str">
        <f>W158&amp;"_"&amp;COUNTIF($W$2:$W158,W158)</f>
        <v>187_2</v>
      </c>
      <c r="Y158" t="s">
        <v>348</v>
      </c>
      <c r="Z158">
        <v>0.14099999999999999</v>
      </c>
      <c r="AA158" s="17">
        <v>5966902.5</v>
      </c>
      <c r="AB158" s="17">
        <v>6551068</v>
      </c>
      <c r="AC158" s="17">
        <v>6194029.5</v>
      </c>
      <c r="AD158" s="17">
        <f t="shared" si="49"/>
        <v>5966902.5</v>
      </c>
      <c r="AE158" s="18">
        <f t="shared" si="54"/>
        <v>1</v>
      </c>
      <c r="AF158" s="18">
        <f t="shared" si="55"/>
        <v>1.0979009628530045</v>
      </c>
      <c r="AG158" s="18">
        <f t="shared" si="56"/>
        <v>1.0380644731500137</v>
      </c>
      <c r="AH158" s="18"/>
      <c r="AJ158">
        <v>12381</v>
      </c>
      <c r="AK158">
        <v>2</v>
      </c>
      <c r="AL158">
        <v>0.34</v>
      </c>
      <c r="AM158">
        <v>1.927</v>
      </c>
      <c r="AN158" s="14">
        <v>179</v>
      </c>
      <c r="AO158" s="15" t="str">
        <f>AN158&amp;"_"&amp;COUNTIF($AN$2:$AN158,AN158)</f>
        <v>179_2</v>
      </c>
      <c r="AP158" t="s">
        <v>334</v>
      </c>
      <c r="AQ158">
        <v>0.22900000000000001</v>
      </c>
      <c r="AR158" s="17">
        <v>2497028</v>
      </c>
      <c r="AS158" s="17">
        <v>3556516.5</v>
      </c>
      <c r="AT158" s="17">
        <v>3950803.5</v>
      </c>
      <c r="AU158" s="17">
        <f t="shared" si="50"/>
        <v>2497028</v>
      </c>
      <c r="AV158" s="18">
        <f t="shared" si="57"/>
        <v>1</v>
      </c>
      <c r="AW158" s="18">
        <f t="shared" si="58"/>
        <v>1.4242998076112883</v>
      </c>
      <c r="AX158" s="18">
        <f t="shared" si="59"/>
        <v>1.5822023221205368</v>
      </c>
      <c r="AZ158" t="s">
        <v>353</v>
      </c>
      <c r="BA158">
        <v>133</v>
      </c>
      <c r="BB158" t="s">
        <v>354</v>
      </c>
      <c r="BC158" s="19">
        <f t="shared" si="60"/>
        <v>2.4E-2</v>
      </c>
      <c r="BD158" s="19">
        <f t="shared" si="61"/>
        <v>8.6999999999999994E-2</v>
      </c>
      <c r="BE158" s="19">
        <f t="shared" si="62"/>
        <v>2.1999999999999999E-2</v>
      </c>
      <c r="BF158" s="16">
        <f t="shared" si="63"/>
        <v>112521.5938</v>
      </c>
      <c r="BG158" s="16">
        <f t="shared" si="64"/>
        <v>562079.6875</v>
      </c>
      <c r="BH158" s="16">
        <f t="shared" si="65"/>
        <v>620037.5625</v>
      </c>
      <c r="BI158" s="16">
        <f t="shared" si="66"/>
        <v>140066.76560000001</v>
      </c>
      <c r="BJ158" s="16">
        <f t="shared" si="67"/>
        <v>427589.40620000003</v>
      </c>
      <c r="BK158" s="16">
        <f t="shared" si="68"/>
        <v>370408.15620000003</v>
      </c>
      <c r="BL158" s="16">
        <f t="shared" si="69"/>
        <v>92072.046900000001</v>
      </c>
      <c r="BM158" s="16">
        <f t="shared" si="70"/>
        <v>241158.875</v>
      </c>
      <c r="BN158" s="16">
        <f t="shared" si="71"/>
        <v>263567.59379999997</v>
      </c>
    </row>
    <row r="159" spans="2:66" x14ac:dyDescent="0.3">
      <c r="B159">
        <v>15022</v>
      </c>
      <c r="C159">
        <v>2</v>
      </c>
      <c r="D159">
        <v>7.0000000000000007E-2</v>
      </c>
      <c r="E159">
        <v>1.8720000000000001</v>
      </c>
      <c r="F159" s="14">
        <v>189</v>
      </c>
      <c r="G159" s="15" t="str">
        <f>F159&amp;"_"&amp;COUNTIF($F$2:$F159,F159)</f>
        <v>189_1</v>
      </c>
      <c r="H159" t="s">
        <v>355</v>
      </c>
      <c r="I159">
        <v>8.9999999999999993E-3</v>
      </c>
      <c r="J159" s="16">
        <v>11649.223599999999</v>
      </c>
      <c r="K159" s="16">
        <v>20646.908200000002</v>
      </c>
      <c r="L159" s="16">
        <v>24364.908200000002</v>
      </c>
      <c r="M159" s="17">
        <f t="shared" si="48"/>
        <v>11649.223599999999</v>
      </c>
      <c r="N159" s="18">
        <f t="shared" si="51"/>
        <v>1</v>
      </c>
      <c r="O159" s="18">
        <f t="shared" si="52"/>
        <v>1.7723849167080974</v>
      </c>
      <c r="P159" s="18">
        <f t="shared" si="53"/>
        <v>2.0915478178305378</v>
      </c>
      <c r="Q159" s="18"/>
      <c r="S159">
        <v>10585</v>
      </c>
      <c r="T159">
        <v>2</v>
      </c>
      <c r="U159">
        <v>0.46</v>
      </c>
      <c r="V159">
        <v>1.3979999999999999</v>
      </c>
      <c r="W159" s="14">
        <v>188</v>
      </c>
      <c r="X159" s="15" t="str">
        <f>W159&amp;"_"&amp;COUNTIF($W$2:$W159,W159)</f>
        <v>188_1</v>
      </c>
      <c r="Y159" t="s">
        <v>352</v>
      </c>
      <c r="Z159">
        <v>0.106</v>
      </c>
      <c r="AA159" s="17">
        <v>27027.537100000001</v>
      </c>
      <c r="AB159" s="17">
        <v>25799.9355</v>
      </c>
      <c r="AC159" s="17">
        <v>23792.777300000002</v>
      </c>
      <c r="AD159" s="17">
        <f t="shared" si="49"/>
        <v>23792.777300000002</v>
      </c>
      <c r="AE159" s="18">
        <f t="shared" si="54"/>
        <v>1.1359555363887679</v>
      </c>
      <c r="AF159" s="18">
        <f t="shared" si="55"/>
        <v>1.0843599792782492</v>
      </c>
      <c r="AG159" s="18">
        <f t="shared" si="56"/>
        <v>1</v>
      </c>
      <c r="AH159" s="18"/>
      <c r="AJ159">
        <v>12470</v>
      </c>
      <c r="AK159">
        <v>2</v>
      </c>
      <c r="AL159">
        <v>0.24</v>
      </c>
      <c r="AM159">
        <v>1.8140000000000001</v>
      </c>
      <c r="AN159" s="14">
        <v>179</v>
      </c>
      <c r="AO159" s="15" t="str">
        <f>AN159&amp;"_"&amp;COUNTIF($AN$2:$AN159,AN159)</f>
        <v>179_3</v>
      </c>
      <c r="AP159" t="s">
        <v>334</v>
      </c>
      <c r="AQ159">
        <v>8.1000000000000003E-2</v>
      </c>
      <c r="AR159" s="17">
        <v>2565964.25</v>
      </c>
      <c r="AS159" s="17">
        <v>4901595</v>
      </c>
      <c r="AT159" s="17">
        <v>4802143</v>
      </c>
      <c r="AU159" s="17">
        <f t="shared" si="50"/>
        <v>2565964.25</v>
      </c>
      <c r="AV159" s="18">
        <f t="shared" si="57"/>
        <v>1</v>
      </c>
      <c r="AW159" s="18">
        <f t="shared" si="58"/>
        <v>1.9102351094720045</v>
      </c>
      <c r="AX159" s="18">
        <f t="shared" si="59"/>
        <v>1.8714769701097744</v>
      </c>
      <c r="AZ159" t="s">
        <v>356</v>
      </c>
      <c r="BA159">
        <v>133</v>
      </c>
      <c r="BB159" t="s">
        <v>354</v>
      </c>
      <c r="BC159" s="19" t="str">
        <f t="shared" si="60"/>
        <v>N/D</v>
      </c>
      <c r="BD159" s="19" t="str">
        <f t="shared" si="61"/>
        <v>N/D</v>
      </c>
      <c r="BE159" s="19">
        <f t="shared" si="62"/>
        <v>2.1000000000000001E-2</v>
      </c>
      <c r="BF159" s="16" t="str">
        <f t="shared" si="63"/>
        <v>N/D</v>
      </c>
      <c r="BG159" s="16" t="str">
        <f t="shared" si="64"/>
        <v>N/D</v>
      </c>
      <c r="BH159" s="16" t="str">
        <f t="shared" si="65"/>
        <v>N/D</v>
      </c>
      <c r="BI159" s="16" t="str">
        <f t="shared" si="66"/>
        <v>N/D</v>
      </c>
      <c r="BJ159" s="16" t="str">
        <f t="shared" si="67"/>
        <v>N/D</v>
      </c>
      <c r="BK159" s="16" t="str">
        <f t="shared" si="68"/>
        <v>N/D</v>
      </c>
      <c r="BL159" s="16">
        <f t="shared" si="69"/>
        <v>110693.10159999999</v>
      </c>
      <c r="BM159" s="16">
        <f t="shared" si="70"/>
        <v>453887.28120000003</v>
      </c>
      <c r="BN159" s="16">
        <f t="shared" si="71"/>
        <v>506861.84379999997</v>
      </c>
    </row>
    <row r="160" spans="2:66" x14ac:dyDescent="0.3">
      <c r="B160">
        <v>14659</v>
      </c>
      <c r="C160">
        <v>2</v>
      </c>
      <c r="D160">
        <v>-0.22</v>
      </c>
      <c r="E160">
        <v>1.9970000000000001</v>
      </c>
      <c r="F160" s="14">
        <v>190</v>
      </c>
      <c r="G160" s="15" t="str">
        <f>F160&amp;"_"&amp;COUNTIF($F$2:$F160,F160)</f>
        <v>190_1</v>
      </c>
      <c r="H160" t="s">
        <v>357</v>
      </c>
      <c r="I160">
        <v>2E-3</v>
      </c>
      <c r="J160" s="16">
        <v>34659.589800000002</v>
      </c>
      <c r="K160" s="16">
        <v>69209.585900000005</v>
      </c>
      <c r="L160" s="16">
        <v>83826.625</v>
      </c>
      <c r="M160" s="17">
        <f t="shared" si="48"/>
        <v>34659.589800000002</v>
      </c>
      <c r="N160" s="18">
        <f t="shared" si="51"/>
        <v>1</v>
      </c>
      <c r="O160" s="18">
        <f t="shared" si="52"/>
        <v>1.9968379977768809</v>
      </c>
      <c r="P160" s="18">
        <f t="shared" si="53"/>
        <v>2.4185694488513536</v>
      </c>
      <c r="Q160" s="18"/>
      <c r="S160">
        <v>10636</v>
      </c>
      <c r="T160">
        <v>2</v>
      </c>
      <c r="U160">
        <v>0.42</v>
      </c>
      <c r="V160">
        <v>1.369</v>
      </c>
      <c r="W160" s="14">
        <v>188</v>
      </c>
      <c r="X160" s="15" t="str">
        <f>W160&amp;"_"&amp;COUNTIF($W$2:$W160,W160)</f>
        <v>188_2</v>
      </c>
      <c r="Y160" t="s">
        <v>352</v>
      </c>
      <c r="Z160">
        <v>6.2E-2</v>
      </c>
      <c r="AA160" s="17">
        <v>37356.859400000001</v>
      </c>
      <c r="AB160" s="17">
        <v>32751.8223</v>
      </c>
      <c r="AC160" s="17">
        <v>26433.214800000002</v>
      </c>
      <c r="AD160" s="17">
        <f t="shared" si="49"/>
        <v>26433.214800000002</v>
      </c>
      <c r="AE160" s="18">
        <f t="shared" si="54"/>
        <v>1.4132544861701801</v>
      </c>
      <c r="AF160" s="18">
        <f t="shared" si="55"/>
        <v>1.2390404477021841</v>
      </c>
      <c r="AG160" s="18">
        <f t="shared" si="56"/>
        <v>1</v>
      </c>
      <c r="AH160" s="18"/>
      <c r="AJ160">
        <v>13326</v>
      </c>
      <c r="AK160">
        <v>2</v>
      </c>
      <c r="AL160">
        <v>0.27</v>
      </c>
      <c r="AM160">
        <v>1.2989999999999999</v>
      </c>
      <c r="AN160" s="14">
        <v>180</v>
      </c>
      <c r="AO160" s="15" t="str">
        <f>AN160&amp;"_"&amp;COUNTIF($AN$2:$AN160,AN160)</f>
        <v>180_1</v>
      </c>
      <c r="AP160" t="s">
        <v>339</v>
      </c>
      <c r="AQ160">
        <v>9.0999999999999998E-2</v>
      </c>
      <c r="AR160" s="17">
        <v>26362.2363</v>
      </c>
      <c r="AS160" s="17">
        <v>34042.886700000003</v>
      </c>
      <c r="AT160" s="17">
        <v>27510.570299999999</v>
      </c>
      <c r="AU160" s="17">
        <f t="shared" si="50"/>
        <v>26362.2363</v>
      </c>
      <c r="AV160" s="18">
        <f t="shared" si="57"/>
        <v>1</v>
      </c>
      <c r="AW160" s="18">
        <f t="shared" si="58"/>
        <v>1.2913504875912216</v>
      </c>
      <c r="AX160" s="18">
        <f t="shared" si="59"/>
        <v>1.0435598098329768</v>
      </c>
      <c r="AZ160" t="s">
        <v>358</v>
      </c>
      <c r="BA160">
        <v>137</v>
      </c>
      <c r="BB160" t="s">
        <v>359</v>
      </c>
      <c r="BC160" s="19">
        <f t="shared" si="60"/>
        <v>0.108</v>
      </c>
      <c r="BD160" s="19">
        <f t="shared" si="61"/>
        <v>0.10299999999999999</v>
      </c>
      <c r="BE160" s="19" t="str">
        <f t="shared" si="62"/>
        <v>N/D</v>
      </c>
      <c r="BF160" s="16">
        <f t="shared" si="63"/>
        <v>7400.9306999999999</v>
      </c>
      <c r="BG160" s="16">
        <f t="shared" si="64"/>
        <v>17177.517599999999</v>
      </c>
      <c r="BH160" s="16">
        <f t="shared" si="65"/>
        <v>19636.023399999998</v>
      </c>
      <c r="BI160" s="16">
        <f t="shared" si="66"/>
        <v>15340.9102</v>
      </c>
      <c r="BJ160" s="16">
        <f t="shared" si="67"/>
        <v>28916.011699999999</v>
      </c>
      <c r="BK160" s="16">
        <f t="shared" si="68"/>
        <v>29690.2402</v>
      </c>
      <c r="BL160" s="16" t="str">
        <f t="shared" si="69"/>
        <v>N/D</v>
      </c>
      <c r="BM160" s="16" t="str">
        <f t="shared" si="70"/>
        <v>N/D</v>
      </c>
      <c r="BN160" s="16" t="str">
        <f t="shared" si="71"/>
        <v>N/D</v>
      </c>
    </row>
    <row r="161" spans="2:66" x14ac:dyDescent="0.3">
      <c r="B161">
        <v>9597</v>
      </c>
      <c r="C161">
        <v>2</v>
      </c>
      <c r="D161">
        <v>0.38</v>
      </c>
      <c r="E161">
        <v>2.089</v>
      </c>
      <c r="F161" s="14">
        <v>191</v>
      </c>
      <c r="G161" s="15" t="str">
        <f>F161&amp;"_"&amp;COUNTIF($F$2:$F161,F161)</f>
        <v>191_1</v>
      </c>
      <c r="H161" t="s">
        <v>360</v>
      </c>
      <c r="I161">
        <v>1.4999999999999999E-2</v>
      </c>
      <c r="J161" s="16">
        <v>6184033.5</v>
      </c>
      <c r="K161" s="16">
        <v>7250627</v>
      </c>
      <c r="L161" s="16">
        <v>7760449.5</v>
      </c>
      <c r="M161" s="17">
        <f t="shared" si="48"/>
        <v>6184033.5</v>
      </c>
      <c r="N161" s="18">
        <f t="shared" si="51"/>
        <v>1</v>
      </c>
      <c r="O161" s="18">
        <f t="shared" si="52"/>
        <v>1.1724753754972381</v>
      </c>
      <c r="P161" s="18">
        <f t="shared" si="53"/>
        <v>1.2549171184147045</v>
      </c>
      <c r="Q161" s="18"/>
      <c r="S161">
        <v>14829</v>
      </c>
      <c r="T161">
        <v>2</v>
      </c>
      <c r="U161">
        <v>-0.27</v>
      </c>
      <c r="V161">
        <v>1.964</v>
      </c>
      <c r="W161" s="14">
        <v>189</v>
      </c>
      <c r="X161" s="15" t="str">
        <f>W161&amp;"_"&amp;COUNTIF($W$2:$W161,W161)</f>
        <v>189_1</v>
      </c>
      <c r="Y161" t="s">
        <v>355</v>
      </c>
      <c r="Z161">
        <v>3.5000000000000003E-2</v>
      </c>
      <c r="AA161" s="17">
        <v>15193.569299999999</v>
      </c>
      <c r="AB161" s="17">
        <v>35496.945299999999</v>
      </c>
      <c r="AC161" s="17">
        <v>31178.605500000001</v>
      </c>
      <c r="AD161" s="17">
        <f t="shared" si="49"/>
        <v>15193.569299999999</v>
      </c>
      <c r="AE161" s="18">
        <f t="shared" si="54"/>
        <v>1</v>
      </c>
      <c r="AF161" s="18">
        <f t="shared" si="55"/>
        <v>2.3363137784878503</v>
      </c>
      <c r="AG161" s="18">
        <f t="shared" si="56"/>
        <v>2.0520922295724153</v>
      </c>
      <c r="AH161" s="18"/>
      <c r="AJ161">
        <v>13368</v>
      </c>
      <c r="AK161">
        <v>2</v>
      </c>
      <c r="AL161">
        <v>0.48</v>
      </c>
      <c r="AM161">
        <v>1.0429999999999999</v>
      </c>
      <c r="AN161" s="14">
        <v>180</v>
      </c>
      <c r="AO161" s="15" t="str">
        <f>AN161&amp;"_"&amp;COUNTIF($AN$2:$AN161,AN161)</f>
        <v>180_2</v>
      </c>
      <c r="AP161" t="s">
        <v>339</v>
      </c>
      <c r="AQ161">
        <v>9.6000000000000002E-2</v>
      </c>
      <c r="AR161" s="17">
        <v>12424.8447</v>
      </c>
      <c r="AS161" s="17">
        <v>16028.330099999999</v>
      </c>
      <c r="AT161" s="17">
        <v>20037.640599999999</v>
      </c>
      <c r="AU161" s="17">
        <f t="shared" si="50"/>
        <v>12424.8447</v>
      </c>
      <c r="AV161" s="18">
        <f t="shared" si="57"/>
        <v>1</v>
      </c>
      <c r="AW161" s="18">
        <f t="shared" si="58"/>
        <v>1.2900225706644044</v>
      </c>
      <c r="AX161" s="18">
        <f t="shared" si="59"/>
        <v>1.6127075294550763</v>
      </c>
      <c r="AZ161" t="s">
        <v>361</v>
      </c>
      <c r="BA161">
        <v>138</v>
      </c>
      <c r="BB161" t="s">
        <v>362</v>
      </c>
      <c r="BC161" s="19">
        <f t="shared" si="60"/>
        <v>0.106</v>
      </c>
      <c r="BD161" s="19" t="str">
        <f t="shared" si="61"/>
        <v>N/D</v>
      </c>
      <c r="BE161" s="19">
        <f t="shared" si="62"/>
        <v>8.5999999999999993E-2</v>
      </c>
      <c r="BF161" s="16">
        <f t="shared" si="63"/>
        <v>7365.5043999999998</v>
      </c>
      <c r="BG161" s="16">
        <f t="shared" si="64"/>
        <v>25893.331999999999</v>
      </c>
      <c r="BH161" s="16">
        <f t="shared" si="65"/>
        <v>33525.5</v>
      </c>
      <c r="BI161" s="16" t="str">
        <f t="shared" si="66"/>
        <v>N/D</v>
      </c>
      <c r="BJ161" s="16" t="str">
        <f t="shared" si="67"/>
        <v>N/D</v>
      </c>
      <c r="BK161" s="16" t="str">
        <f t="shared" si="68"/>
        <v>N/D</v>
      </c>
      <c r="BL161" s="16">
        <f t="shared" si="69"/>
        <v>10589.179700000001</v>
      </c>
      <c r="BM161" s="16">
        <f t="shared" si="70"/>
        <v>26319.341799999998</v>
      </c>
      <c r="BN161" s="16">
        <f t="shared" si="71"/>
        <v>33491.003900000003</v>
      </c>
    </row>
    <row r="162" spans="2:66" x14ac:dyDescent="0.3">
      <c r="B162">
        <v>9544</v>
      </c>
      <c r="C162">
        <v>2</v>
      </c>
      <c r="D162">
        <v>0.52</v>
      </c>
      <c r="E162">
        <v>1.956</v>
      </c>
      <c r="F162" s="14">
        <v>191</v>
      </c>
      <c r="G162" s="15" t="str">
        <f>F162&amp;"_"&amp;COUNTIF($F$2:$F162,F162)</f>
        <v>191_2</v>
      </c>
      <c r="H162" t="s">
        <v>360</v>
      </c>
      <c r="I162">
        <v>1.9E-2</v>
      </c>
      <c r="J162" s="16">
        <v>13129373</v>
      </c>
      <c r="K162" s="16">
        <v>17018958</v>
      </c>
      <c r="L162" s="16">
        <v>17302628</v>
      </c>
      <c r="M162" s="17">
        <f t="shared" si="48"/>
        <v>13129373</v>
      </c>
      <c r="N162" s="18">
        <f t="shared" si="51"/>
        <v>1</v>
      </c>
      <c r="O162" s="18">
        <f t="shared" si="52"/>
        <v>1.296250628266864</v>
      </c>
      <c r="P162" s="18">
        <f t="shared" si="53"/>
        <v>1.3178563820222031</v>
      </c>
      <c r="Q162" s="18"/>
      <c r="S162">
        <v>14777</v>
      </c>
      <c r="T162">
        <v>2</v>
      </c>
      <c r="U162">
        <v>-0.28000000000000003</v>
      </c>
      <c r="V162">
        <v>1.827</v>
      </c>
      <c r="W162" s="14">
        <v>189</v>
      </c>
      <c r="X162" s="15" t="str">
        <f>W162&amp;"_"&amp;COUNTIF($W$2:$W162,W162)</f>
        <v>189_2</v>
      </c>
      <c r="Y162" t="s">
        <v>355</v>
      </c>
      <c r="Z162">
        <v>5.0000000000000001E-3</v>
      </c>
      <c r="AA162" s="17">
        <v>19125.158200000002</v>
      </c>
      <c r="AB162" s="17">
        <v>30540.492200000001</v>
      </c>
      <c r="AC162" s="17">
        <v>36432.769500000002</v>
      </c>
      <c r="AD162" s="17">
        <f t="shared" si="49"/>
        <v>19125.158200000002</v>
      </c>
      <c r="AE162" s="18">
        <f t="shared" si="54"/>
        <v>1</v>
      </c>
      <c r="AF162" s="18">
        <f t="shared" si="55"/>
        <v>1.5968752718604962</v>
      </c>
      <c r="AG162" s="18">
        <f t="shared" si="56"/>
        <v>1.9049656540880273</v>
      </c>
      <c r="AH162" s="18"/>
      <c r="AJ162">
        <v>11990</v>
      </c>
      <c r="AK162">
        <v>2</v>
      </c>
      <c r="AL162">
        <v>0.84</v>
      </c>
      <c r="AM162">
        <v>1.1659999999999999</v>
      </c>
      <c r="AN162" s="14">
        <v>181</v>
      </c>
      <c r="AO162" s="15" t="str">
        <f>AN162&amp;"_"&amp;COUNTIF($AN$2:$AN162,AN162)</f>
        <v>181_1</v>
      </c>
      <c r="AP162" t="s">
        <v>344</v>
      </c>
      <c r="AQ162">
        <v>2.5000000000000001E-2</v>
      </c>
      <c r="AR162" s="17">
        <v>135587.9375</v>
      </c>
      <c r="AS162" s="17">
        <v>175102.4375</v>
      </c>
      <c r="AT162" s="17">
        <v>170982.375</v>
      </c>
      <c r="AU162" s="17">
        <f t="shared" si="50"/>
        <v>135587.9375</v>
      </c>
      <c r="AV162" s="18">
        <f t="shared" si="57"/>
        <v>1</v>
      </c>
      <c r="AW162" s="18">
        <f t="shared" si="58"/>
        <v>1.2914307919168695</v>
      </c>
      <c r="AX162" s="18">
        <f t="shared" si="59"/>
        <v>1.2610441470871994</v>
      </c>
      <c r="AZ162" t="s">
        <v>363</v>
      </c>
      <c r="BA162">
        <v>138</v>
      </c>
      <c r="BB162" t="s">
        <v>362</v>
      </c>
      <c r="BC162" s="19">
        <f t="shared" si="60"/>
        <v>0.10100000000000001</v>
      </c>
      <c r="BD162" s="19" t="str">
        <f t="shared" si="61"/>
        <v>N/D</v>
      </c>
      <c r="BE162" s="19">
        <f t="shared" si="62"/>
        <v>0.09</v>
      </c>
      <c r="BF162" s="16">
        <f t="shared" si="63"/>
        <v>6417.4624000000003</v>
      </c>
      <c r="BG162" s="16">
        <f t="shared" si="64"/>
        <v>22409.054700000001</v>
      </c>
      <c r="BH162" s="16">
        <f t="shared" si="65"/>
        <v>21522.331999999999</v>
      </c>
      <c r="BI162" s="16" t="str">
        <f t="shared" si="66"/>
        <v>N/D</v>
      </c>
      <c r="BJ162" s="16" t="str">
        <f t="shared" si="67"/>
        <v>N/D</v>
      </c>
      <c r="BK162" s="16" t="str">
        <f t="shared" si="68"/>
        <v>N/D</v>
      </c>
      <c r="BL162" s="16">
        <f t="shared" si="69"/>
        <v>5976.9512000000004</v>
      </c>
      <c r="BM162" s="16">
        <f t="shared" si="70"/>
        <v>16446.533200000002</v>
      </c>
      <c r="BN162" s="16">
        <f t="shared" si="71"/>
        <v>18503.877</v>
      </c>
    </row>
    <row r="163" spans="2:66" x14ac:dyDescent="0.3">
      <c r="B163">
        <v>17619</v>
      </c>
      <c r="C163">
        <v>2</v>
      </c>
      <c r="D163">
        <v>1.64</v>
      </c>
      <c r="E163">
        <v>1.5289999999999999</v>
      </c>
      <c r="F163" s="14">
        <v>194</v>
      </c>
      <c r="G163" s="15" t="str">
        <f>F163&amp;"_"&amp;COUNTIF($F$2:$F163,F163)</f>
        <v>194_1</v>
      </c>
      <c r="H163" t="s">
        <v>364</v>
      </c>
      <c r="I163">
        <v>3.4000000000000002E-2</v>
      </c>
      <c r="J163" s="16">
        <v>0</v>
      </c>
      <c r="K163" s="16">
        <v>10096.481400000001</v>
      </c>
      <c r="L163" s="16">
        <v>14637.7158</v>
      </c>
      <c r="M163" s="17">
        <f t="shared" si="48"/>
        <v>0</v>
      </c>
      <c r="N163" s="18" t="str">
        <f t="shared" si="51"/>
        <v>N/V</v>
      </c>
      <c r="O163" s="18" t="str">
        <f t="shared" si="52"/>
        <v>N/V</v>
      </c>
      <c r="P163" s="18" t="str">
        <f t="shared" si="53"/>
        <v>N/V</v>
      </c>
      <c r="Q163" s="18"/>
      <c r="S163">
        <v>14477</v>
      </c>
      <c r="T163">
        <v>2</v>
      </c>
      <c r="U163">
        <v>-0.39</v>
      </c>
      <c r="V163">
        <v>1.9410000000000001</v>
      </c>
      <c r="W163" s="14">
        <v>190</v>
      </c>
      <c r="X163" s="15" t="str">
        <f>W163&amp;"_"&amp;COUNTIF($W$2:$W163,W163)</f>
        <v>190_1</v>
      </c>
      <c r="Y163" t="s">
        <v>357</v>
      </c>
      <c r="Z163">
        <v>1E-3</v>
      </c>
      <c r="AA163" s="17">
        <v>35089.675799999997</v>
      </c>
      <c r="AB163" s="17">
        <v>45869.234400000001</v>
      </c>
      <c r="AC163" s="17">
        <v>40477.035199999998</v>
      </c>
      <c r="AD163" s="17">
        <f t="shared" si="49"/>
        <v>35089.675799999997</v>
      </c>
      <c r="AE163" s="18">
        <f t="shared" si="54"/>
        <v>1</v>
      </c>
      <c r="AF163" s="18">
        <f t="shared" si="55"/>
        <v>1.3072002905196407</v>
      </c>
      <c r="AG163" s="18">
        <f t="shared" si="56"/>
        <v>1.153531181955235</v>
      </c>
      <c r="AH163" s="18"/>
      <c r="AJ163">
        <v>11945</v>
      </c>
      <c r="AK163">
        <v>2</v>
      </c>
      <c r="AL163">
        <v>0.24</v>
      </c>
      <c r="AM163">
        <v>1.28</v>
      </c>
      <c r="AN163" s="14">
        <v>182</v>
      </c>
      <c r="AO163" s="15" t="str">
        <f>AN163&amp;"_"&amp;COUNTIF($AN$2:$AN163,AN163)</f>
        <v>182_1</v>
      </c>
      <c r="AP163" t="s">
        <v>346</v>
      </c>
      <c r="AQ163">
        <v>2.1000000000000001E-2</v>
      </c>
      <c r="AR163" s="17">
        <v>733740.25</v>
      </c>
      <c r="AS163" s="17">
        <v>755235.4375</v>
      </c>
      <c r="AT163" s="17">
        <v>784016.875</v>
      </c>
      <c r="AU163" s="17">
        <f t="shared" si="50"/>
        <v>733740.25</v>
      </c>
      <c r="AV163" s="18">
        <f t="shared" si="57"/>
        <v>1</v>
      </c>
      <c r="AW163" s="18">
        <f t="shared" si="58"/>
        <v>1.0292953637203357</v>
      </c>
      <c r="AX163" s="18">
        <f t="shared" si="59"/>
        <v>1.0685210127153308</v>
      </c>
      <c r="AZ163" t="s">
        <v>365</v>
      </c>
      <c r="BA163">
        <v>139</v>
      </c>
      <c r="BB163" t="s">
        <v>366</v>
      </c>
      <c r="BC163" s="19">
        <f t="shared" si="60"/>
        <v>3.0000000000000001E-3</v>
      </c>
      <c r="BD163" s="19">
        <f t="shared" si="61"/>
        <v>0.23699999999999999</v>
      </c>
      <c r="BE163" s="19">
        <f t="shared" si="62"/>
        <v>0.16500000000000001</v>
      </c>
      <c r="BF163" s="16">
        <f t="shared" si="63"/>
        <v>1795982.125</v>
      </c>
      <c r="BG163" s="16">
        <f t="shared" si="64"/>
        <v>2074333.25</v>
      </c>
      <c r="BH163" s="16">
        <f t="shared" si="65"/>
        <v>2292034.75</v>
      </c>
      <c r="BI163" s="16">
        <f t="shared" si="66"/>
        <v>2730088</v>
      </c>
      <c r="BJ163" s="16">
        <f t="shared" si="67"/>
        <v>2388301</v>
      </c>
      <c r="BK163" s="16">
        <f t="shared" si="68"/>
        <v>2325284.25</v>
      </c>
      <c r="BL163" s="16">
        <f t="shared" si="69"/>
        <v>2972511.75</v>
      </c>
      <c r="BM163" s="16">
        <f t="shared" si="70"/>
        <v>2826373.25</v>
      </c>
      <c r="BN163" s="16">
        <f t="shared" si="71"/>
        <v>2688861.5</v>
      </c>
    </row>
    <row r="164" spans="2:66" x14ac:dyDescent="0.3">
      <c r="B164">
        <v>12774</v>
      </c>
      <c r="C164">
        <v>2</v>
      </c>
      <c r="D164">
        <v>0.97</v>
      </c>
      <c r="E164">
        <v>1.621</v>
      </c>
      <c r="F164" s="14">
        <v>195</v>
      </c>
      <c r="G164" s="15" t="str">
        <f>F164&amp;"_"&amp;COUNTIF($F$2:$F164,F164)</f>
        <v>195_1</v>
      </c>
      <c r="H164" t="s">
        <v>367</v>
      </c>
      <c r="I164">
        <v>0.255</v>
      </c>
      <c r="J164" s="16">
        <v>824350.5625</v>
      </c>
      <c r="K164" s="16">
        <v>1044621.9375</v>
      </c>
      <c r="L164" s="16">
        <v>1047966</v>
      </c>
      <c r="M164" s="17">
        <f t="shared" si="48"/>
        <v>824350.5625</v>
      </c>
      <c r="N164" s="18">
        <f t="shared" si="51"/>
        <v>1</v>
      </c>
      <c r="O164" s="18">
        <f t="shared" si="52"/>
        <v>1.2672059497745536</v>
      </c>
      <c r="P164" s="18">
        <f t="shared" si="53"/>
        <v>1.2712625522106076</v>
      </c>
      <c r="Q164" s="18"/>
      <c r="S164">
        <v>14558</v>
      </c>
      <c r="T164">
        <v>2</v>
      </c>
      <c r="U164">
        <v>-0.2</v>
      </c>
      <c r="V164">
        <v>1.887</v>
      </c>
      <c r="W164" s="14">
        <v>190</v>
      </c>
      <c r="X164" s="15" t="str">
        <f>W164&amp;"_"&amp;COUNTIF($W$2:$W164,W164)</f>
        <v>190_2</v>
      </c>
      <c r="Y164" t="s">
        <v>357</v>
      </c>
      <c r="Z164">
        <v>3.0000000000000001E-3</v>
      </c>
      <c r="AA164" s="17">
        <v>27048.2637</v>
      </c>
      <c r="AB164" s="17">
        <v>58296.5</v>
      </c>
      <c r="AC164" s="17">
        <v>46969.871099999997</v>
      </c>
      <c r="AD164" s="17">
        <f t="shared" si="49"/>
        <v>27048.2637</v>
      </c>
      <c r="AE164" s="18">
        <f t="shared" si="54"/>
        <v>1</v>
      </c>
      <c r="AF164" s="18">
        <f t="shared" si="55"/>
        <v>2.155276976244505</v>
      </c>
      <c r="AG164" s="18">
        <f t="shared" si="56"/>
        <v>1.7365207475406268</v>
      </c>
      <c r="AH164" s="18"/>
      <c r="AJ164">
        <v>15204</v>
      </c>
      <c r="AK164">
        <v>2</v>
      </c>
      <c r="AL164">
        <v>0.75</v>
      </c>
      <c r="AM164">
        <v>1.379</v>
      </c>
      <c r="AN164" s="14">
        <v>186</v>
      </c>
      <c r="AO164" s="15" t="str">
        <f>AN164&amp;"_"&amp;COUNTIF($AN$2:$AN164,AN164)</f>
        <v>186_1</v>
      </c>
      <c r="AP164" t="s">
        <v>349</v>
      </c>
      <c r="AQ164">
        <v>3.1E-2</v>
      </c>
      <c r="AR164" s="17">
        <v>8709.0722999999998</v>
      </c>
      <c r="AS164" s="17">
        <v>11914.9609</v>
      </c>
      <c r="AT164" s="17">
        <v>12442.4473</v>
      </c>
      <c r="AU164" s="17">
        <f t="shared" si="50"/>
        <v>8709.0722999999998</v>
      </c>
      <c r="AV164" s="18">
        <f t="shared" si="57"/>
        <v>1</v>
      </c>
      <c r="AW164" s="18">
        <f t="shared" si="58"/>
        <v>1.3681090809178378</v>
      </c>
      <c r="AX164" s="18">
        <f t="shared" si="59"/>
        <v>1.4286765422764949</v>
      </c>
      <c r="AZ164" t="s">
        <v>368</v>
      </c>
      <c r="BA164">
        <v>139</v>
      </c>
      <c r="BB164" t="s">
        <v>366</v>
      </c>
      <c r="BC164" s="19">
        <f t="shared" si="60"/>
        <v>3.5000000000000003E-2</v>
      </c>
      <c r="BD164" s="19">
        <f t="shared" si="61"/>
        <v>0.155</v>
      </c>
      <c r="BE164" s="19">
        <f t="shared" si="62"/>
        <v>0.23300000000000001</v>
      </c>
      <c r="BF164" s="16">
        <f t="shared" si="63"/>
        <v>1144396.5</v>
      </c>
      <c r="BG164" s="16">
        <f t="shared" si="64"/>
        <v>1509208.25</v>
      </c>
      <c r="BH164" s="16">
        <f t="shared" si="65"/>
        <v>1508951.375</v>
      </c>
      <c r="BI164" s="16">
        <f t="shared" si="66"/>
        <v>2865199.25</v>
      </c>
      <c r="BJ164" s="16">
        <f t="shared" si="67"/>
        <v>2866148</v>
      </c>
      <c r="BK164" s="16">
        <f t="shared" si="68"/>
        <v>2812991</v>
      </c>
      <c r="BL164" s="16">
        <f t="shared" si="69"/>
        <v>2314738.75</v>
      </c>
      <c r="BM164" s="16">
        <f t="shared" si="70"/>
        <v>1903713.5</v>
      </c>
      <c r="BN164" s="16">
        <f t="shared" si="71"/>
        <v>1927835.25</v>
      </c>
    </row>
    <row r="165" spans="2:66" x14ac:dyDescent="0.3">
      <c r="B165">
        <v>12719</v>
      </c>
      <c r="C165">
        <v>2</v>
      </c>
      <c r="D165">
        <v>1.37</v>
      </c>
      <c r="E165">
        <v>1.5649999999999999</v>
      </c>
      <c r="F165" s="14">
        <v>195</v>
      </c>
      <c r="G165" s="15" t="str">
        <f>F165&amp;"_"&amp;COUNTIF($F$2:$F165,F165)</f>
        <v>195_2</v>
      </c>
      <c r="H165" t="s">
        <v>367</v>
      </c>
      <c r="I165">
        <v>0.27100000000000002</v>
      </c>
      <c r="J165" s="16">
        <v>2767374.25</v>
      </c>
      <c r="K165" s="16">
        <v>1573776</v>
      </c>
      <c r="L165" s="16">
        <v>1593660.5</v>
      </c>
      <c r="M165" s="17">
        <f t="shared" si="48"/>
        <v>1573776</v>
      </c>
      <c r="N165" s="18">
        <f t="shared" si="51"/>
        <v>1.7584295668506826</v>
      </c>
      <c r="O165" s="18">
        <f t="shared" si="52"/>
        <v>1</v>
      </c>
      <c r="P165" s="18">
        <f t="shared" si="53"/>
        <v>1.0126348984861886</v>
      </c>
      <c r="Q165" s="18"/>
      <c r="S165">
        <v>9739</v>
      </c>
      <c r="T165">
        <v>2</v>
      </c>
      <c r="U165">
        <v>-0.56999999999999995</v>
      </c>
      <c r="V165">
        <v>1.18</v>
      </c>
      <c r="W165" s="14">
        <v>192</v>
      </c>
      <c r="X165" s="15" t="str">
        <f>W165&amp;"_"&amp;COUNTIF($W$2:$W165,W165)</f>
        <v>192_1</v>
      </c>
      <c r="Y165" t="s">
        <v>369</v>
      </c>
      <c r="Z165">
        <v>1E-3</v>
      </c>
      <c r="AA165" s="17">
        <v>35715.675799999997</v>
      </c>
      <c r="AB165" s="17">
        <v>26932.416000000001</v>
      </c>
      <c r="AC165" s="17">
        <v>25947.400399999999</v>
      </c>
      <c r="AD165" s="17">
        <f t="shared" si="49"/>
        <v>25947.400399999999</v>
      </c>
      <c r="AE165" s="18">
        <f t="shared" si="54"/>
        <v>1.376464510872542</v>
      </c>
      <c r="AF165" s="18">
        <f t="shared" si="55"/>
        <v>1.0379620148768354</v>
      </c>
      <c r="AG165" s="18">
        <f t="shared" si="56"/>
        <v>1</v>
      </c>
      <c r="AH165" s="18"/>
      <c r="AJ165">
        <v>10252</v>
      </c>
      <c r="AK165">
        <v>2</v>
      </c>
      <c r="AL165">
        <v>1.58</v>
      </c>
      <c r="AM165">
        <v>1.921</v>
      </c>
      <c r="AN165" s="14">
        <v>187</v>
      </c>
      <c r="AO165" s="15" t="str">
        <f>AN165&amp;"_"&amp;COUNTIF($AN$2:$AN165,AN165)</f>
        <v>187_1</v>
      </c>
      <c r="AP165" t="s">
        <v>348</v>
      </c>
      <c r="AQ165">
        <v>0.13</v>
      </c>
      <c r="AR165" s="17">
        <v>4771833.5</v>
      </c>
      <c r="AS165" s="17">
        <v>4734495</v>
      </c>
      <c r="AT165" s="17">
        <v>4771656</v>
      </c>
      <c r="AU165" s="17">
        <f t="shared" si="50"/>
        <v>4734495</v>
      </c>
      <c r="AV165" s="18">
        <f t="shared" si="57"/>
        <v>1.0078864799730489</v>
      </c>
      <c r="AW165" s="18">
        <f t="shared" si="58"/>
        <v>1</v>
      </c>
      <c r="AX165" s="18">
        <f t="shared" si="59"/>
        <v>1.0078489891741358</v>
      </c>
      <c r="AZ165" t="s">
        <v>370</v>
      </c>
      <c r="BA165">
        <v>139</v>
      </c>
      <c r="BB165" t="s">
        <v>366</v>
      </c>
      <c r="BC165" s="19">
        <f t="shared" si="60"/>
        <v>0.24</v>
      </c>
      <c r="BD165" s="19" t="str">
        <f t="shared" si="61"/>
        <v>N/D</v>
      </c>
      <c r="BE165" s="19" t="str">
        <f t="shared" si="62"/>
        <v>N/D</v>
      </c>
      <c r="BF165" s="16">
        <f t="shared" si="63"/>
        <v>1652540.375</v>
      </c>
      <c r="BG165" s="16">
        <f t="shared" si="64"/>
        <v>2015385.875</v>
      </c>
      <c r="BH165" s="16">
        <f t="shared" si="65"/>
        <v>2128104.75</v>
      </c>
      <c r="BI165" s="16" t="str">
        <f t="shared" si="66"/>
        <v>N/D</v>
      </c>
      <c r="BJ165" s="16" t="str">
        <f t="shared" si="67"/>
        <v>N/D</v>
      </c>
      <c r="BK165" s="16" t="str">
        <f t="shared" si="68"/>
        <v>N/D</v>
      </c>
      <c r="BL165" s="16" t="str">
        <f t="shared" si="69"/>
        <v>N/D</v>
      </c>
      <c r="BM165" s="16" t="str">
        <f t="shared" si="70"/>
        <v>N/D</v>
      </c>
      <c r="BN165" s="16" t="str">
        <f t="shared" si="71"/>
        <v>N/D</v>
      </c>
    </row>
    <row r="166" spans="2:66" x14ac:dyDescent="0.3">
      <c r="B166">
        <v>11437</v>
      </c>
      <c r="C166">
        <v>2</v>
      </c>
      <c r="D166">
        <v>-0.05</v>
      </c>
      <c r="E166">
        <v>1.1579999999999999</v>
      </c>
      <c r="F166" s="14">
        <v>197</v>
      </c>
      <c r="G166" s="15" t="str">
        <f>F166&amp;"_"&amp;COUNTIF($F$2:$F166,F166)</f>
        <v>197_1</v>
      </c>
      <c r="H166" t="s">
        <v>371</v>
      </c>
      <c r="I166">
        <v>8.7999999999999995E-2</v>
      </c>
      <c r="J166" s="16">
        <v>45178.632799999999</v>
      </c>
      <c r="K166" s="16">
        <v>340916.96879999997</v>
      </c>
      <c r="L166" s="16">
        <v>340605.40620000003</v>
      </c>
      <c r="M166" s="17">
        <f t="shared" si="48"/>
        <v>45178.632799999999</v>
      </c>
      <c r="N166" s="18">
        <f t="shared" si="51"/>
        <v>1</v>
      </c>
      <c r="O166" s="18">
        <f t="shared" si="52"/>
        <v>7.5459779916137695</v>
      </c>
      <c r="P166" s="18">
        <f t="shared" si="53"/>
        <v>7.5390817537090236</v>
      </c>
      <c r="Q166" s="18"/>
      <c r="S166">
        <v>17394</v>
      </c>
      <c r="T166">
        <v>2</v>
      </c>
      <c r="U166">
        <v>1.52</v>
      </c>
      <c r="V166">
        <v>1.71</v>
      </c>
      <c r="W166" s="14">
        <v>194</v>
      </c>
      <c r="X166" s="15" t="str">
        <f>W166&amp;"_"&amp;COUNTIF($W$2:$W166,W166)</f>
        <v>194_1</v>
      </c>
      <c r="Y166" t="s">
        <v>364</v>
      </c>
      <c r="Z166">
        <v>5.3999999999999999E-2</v>
      </c>
      <c r="AA166" s="17">
        <v>3900.4124000000002</v>
      </c>
      <c r="AB166" s="17">
        <v>15996.506799999999</v>
      </c>
      <c r="AC166" s="17">
        <v>16131.737300000001</v>
      </c>
      <c r="AD166" s="17">
        <f t="shared" si="49"/>
        <v>3900.4124000000002</v>
      </c>
      <c r="AE166" s="18">
        <f t="shared" si="54"/>
        <v>1</v>
      </c>
      <c r="AF166" s="18">
        <f t="shared" si="55"/>
        <v>4.1012347309735757</v>
      </c>
      <c r="AG166" s="18">
        <f t="shared" si="56"/>
        <v>4.1359055519359949</v>
      </c>
      <c r="AH166" s="18"/>
      <c r="AJ166">
        <v>10285</v>
      </c>
      <c r="AK166">
        <v>2</v>
      </c>
      <c r="AL166">
        <v>1.1399999999999999</v>
      </c>
      <c r="AM166">
        <v>1.861</v>
      </c>
      <c r="AN166" s="14">
        <v>187</v>
      </c>
      <c r="AO166" s="15" t="str">
        <f>AN166&amp;"_"&amp;COUNTIF($AN$2:$AN166,AN166)</f>
        <v>187_2</v>
      </c>
      <c r="AP166" t="s">
        <v>348</v>
      </c>
      <c r="AQ166">
        <v>0.14000000000000001</v>
      </c>
      <c r="AR166" s="17">
        <v>3514092.75</v>
      </c>
      <c r="AS166" s="17">
        <v>3409491.5</v>
      </c>
      <c r="AT166" s="17">
        <v>3481151.75</v>
      </c>
      <c r="AU166" s="17">
        <f t="shared" si="50"/>
        <v>3409491.5</v>
      </c>
      <c r="AV166" s="18">
        <f t="shared" si="57"/>
        <v>1.030679428295979</v>
      </c>
      <c r="AW166" s="18">
        <f t="shared" si="58"/>
        <v>1</v>
      </c>
      <c r="AX166" s="18">
        <f t="shared" si="59"/>
        <v>1.0210178702601254</v>
      </c>
      <c r="AZ166" t="s">
        <v>372</v>
      </c>
      <c r="BA166">
        <v>141</v>
      </c>
      <c r="BB166" t="s">
        <v>373</v>
      </c>
      <c r="BC166" s="19">
        <f t="shared" si="60"/>
        <v>2.1000000000000001E-2</v>
      </c>
      <c r="BD166" s="19">
        <f t="shared" si="61"/>
        <v>7.3999999999999996E-2</v>
      </c>
      <c r="BE166" s="19">
        <f t="shared" si="62"/>
        <v>3.6999999999999998E-2</v>
      </c>
      <c r="BF166" s="16">
        <f t="shared" si="63"/>
        <v>10154.977500000001</v>
      </c>
      <c r="BG166" s="16">
        <f t="shared" si="64"/>
        <v>61931.335899999998</v>
      </c>
      <c r="BH166" s="16">
        <f t="shared" si="65"/>
        <v>67357.351599999995</v>
      </c>
      <c r="BI166" s="16">
        <f t="shared" si="66"/>
        <v>30909.625</v>
      </c>
      <c r="BJ166" s="16">
        <f t="shared" si="67"/>
        <v>57812.152300000002</v>
      </c>
      <c r="BK166" s="16">
        <f t="shared" si="68"/>
        <v>46588.847699999998</v>
      </c>
      <c r="BL166" s="16">
        <f t="shared" si="69"/>
        <v>26902.912100000001</v>
      </c>
      <c r="BM166" s="16">
        <f t="shared" si="70"/>
        <v>67505.992199999993</v>
      </c>
      <c r="BN166" s="16">
        <f t="shared" si="71"/>
        <v>59084.410199999998</v>
      </c>
    </row>
    <row r="167" spans="2:66" x14ac:dyDescent="0.3">
      <c r="B167">
        <v>15437</v>
      </c>
      <c r="C167">
        <v>2</v>
      </c>
      <c r="D167">
        <v>-1.31</v>
      </c>
      <c r="E167">
        <v>1.44</v>
      </c>
      <c r="F167" s="14">
        <v>202</v>
      </c>
      <c r="G167" s="15" t="str">
        <f>F167&amp;"_"&amp;COUNTIF($F$2:$F167,F167)</f>
        <v>202_1</v>
      </c>
      <c r="H167" t="s">
        <v>374</v>
      </c>
      <c r="I167">
        <v>0.113</v>
      </c>
      <c r="J167" s="16">
        <v>6632.8798999999999</v>
      </c>
      <c r="K167" s="16">
        <v>21437.662100000001</v>
      </c>
      <c r="L167" s="16">
        <v>20067.6738</v>
      </c>
      <c r="M167" s="17">
        <f t="shared" si="48"/>
        <v>6632.8798999999999</v>
      </c>
      <c r="N167" s="18">
        <f t="shared" si="51"/>
        <v>1</v>
      </c>
      <c r="O167" s="18">
        <f t="shared" si="52"/>
        <v>3.2320292879115753</v>
      </c>
      <c r="P167" s="18">
        <f t="shared" si="53"/>
        <v>3.0254842696609057</v>
      </c>
      <c r="Q167" s="18"/>
      <c r="S167">
        <v>12712</v>
      </c>
      <c r="T167">
        <v>2</v>
      </c>
      <c r="U167">
        <v>1</v>
      </c>
      <c r="V167">
        <v>1.651</v>
      </c>
      <c r="W167" s="14">
        <v>195</v>
      </c>
      <c r="X167" s="15" t="str">
        <f>W167&amp;"_"&amp;COUNTIF($W$2:$W167,W167)</f>
        <v>195_1</v>
      </c>
      <c r="Y167" t="s">
        <v>367</v>
      </c>
      <c r="Z167">
        <v>0.26</v>
      </c>
      <c r="AA167" s="17">
        <v>371533.09379999997</v>
      </c>
      <c r="AB167" s="17">
        <v>367345.59379999997</v>
      </c>
      <c r="AC167" s="17">
        <v>358156.34379999997</v>
      </c>
      <c r="AD167" s="17">
        <f t="shared" si="49"/>
        <v>358156.34379999997</v>
      </c>
      <c r="AE167" s="18">
        <f t="shared" si="54"/>
        <v>1.0373489126510342</v>
      </c>
      <c r="AF167" s="18">
        <f t="shared" si="55"/>
        <v>1.0256570912649572</v>
      </c>
      <c r="AG167" s="18">
        <f t="shared" si="56"/>
        <v>1</v>
      </c>
      <c r="AH167" s="18"/>
      <c r="AJ167">
        <v>10536</v>
      </c>
      <c r="AK167">
        <v>2</v>
      </c>
      <c r="AL167">
        <v>0.2</v>
      </c>
      <c r="AM167">
        <v>1.4219999999999999</v>
      </c>
      <c r="AN167" s="14">
        <v>188</v>
      </c>
      <c r="AO167" s="15" t="str">
        <f>AN167&amp;"_"&amp;COUNTIF($AN$2:$AN167,AN167)</f>
        <v>188_1</v>
      </c>
      <c r="AP167" t="s">
        <v>352</v>
      </c>
      <c r="AQ167">
        <v>6.5000000000000002E-2</v>
      </c>
      <c r="AR167" s="17">
        <v>31300.533200000002</v>
      </c>
      <c r="AS167" s="17">
        <v>22595.3164</v>
      </c>
      <c r="AT167" s="17">
        <v>25949.791000000001</v>
      </c>
      <c r="AU167" s="17">
        <f t="shared" si="50"/>
        <v>22595.3164</v>
      </c>
      <c r="AV167" s="18">
        <f t="shared" si="57"/>
        <v>1.3852664262758454</v>
      </c>
      <c r="AW167" s="18">
        <f t="shared" si="58"/>
        <v>1</v>
      </c>
      <c r="AX167" s="18">
        <f t="shared" si="59"/>
        <v>1.1484588460996281</v>
      </c>
      <c r="AZ167" t="s">
        <v>375</v>
      </c>
      <c r="BA167">
        <v>141</v>
      </c>
      <c r="BB167" t="s">
        <v>373</v>
      </c>
      <c r="BC167" s="19" t="str">
        <f t="shared" si="60"/>
        <v>N/D</v>
      </c>
      <c r="BD167" s="19" t="str">
        <f t="shared" si="61"/>
        <v>N/D</v>
      </c>
      <c r="BE167" s="19">
        <f t="shared" si="62"/>
        <v>2.5000000000000001E-2</v>
      </c>
      <c r="BF167" s="16" t="str">
        <f t="shared" si="63"/>
        <v>N/D</v>
      </c>
      <c r="BG167" s="16" t="str">
        <f t="shared" si="64"/>
        <v>N/D</v>
      </c>
      <c r="BH167" s="16" t="str">
        <f t="shared" si="65"/>
        <v>N/D</v>
      </c>
      <c r="BI167" s="16" t="str">
        <f t="shared" si="66"/>
        <v>N/D</v>
      </c>
      <c r="BJ167" s="16" t="str">
        <f t="shared" si="67"/>
        <v>N/D</v>
      </c>
      <c r="BK167" s="16" t="str">
        <f t="shared" si="68"/>
        <v>N/D</v>
      </c>
      <c r="BL167" s="16">
        <f t="shared" si="69"/>
        <v>24457.578099999999</v>
      </c>
      <c r="BM167" s="16">
        <f t="shared" si="70"/>
        <v>77709.039099999995</v>
      </c>
      <c r="BN167" s="16">
        <f t="shared" si="71"/>
        <v>52648.507799999999</v>
      </c>
    </row>
    <row r="168" spans="2:66" x14ac:dyDescent="0.3">
      <c r="B168">
        <v>10491</v>
      </c>
      <c r="C168">
        <v>2</v>
      </c>
      <c r="D168">
        <v>0.41</v>
      </c>
      <c r="E168">
        <v>1.8740000000000001</v>
      </c>
      <c r="F168" s="14">
        <v>203</v>
      </c>
      <c r="G168" s="15" t="str">
        <f>F168&amp;"_"&amp;COUNTIF($F$2:$F168,F168)</f>
        <v>203_1</v>
      </c>
      <c r="H168" t="s">
        <v>376</v>
      </c>
      <c r="I168">
        <v>0.156</v>
      </c>
      <c r="J168" s="16">
        <v>685102.125</v>
      </c>
      <c r="K168" s="16">
        <v>880846</v>
      </c>
      <c r="L168" s="16">
        <v>975216.4375</v>
      </c>
      <c r="M168" s="17">
        <f t="shared" si="48"/>
        <v>685102.125</v>
      </c>
      <c r="N168" s="18">
        <f t="shared" si="51"/>
        <v>1</v>
      </c>
      <c r="O168" s="18">
        <f t="shared" si="52"/>
        <v>1.2857148852078075</v>
      </c>
      <c r="P168" s="18">
        <f t="shared" si="53"/>
        <v>1.4234614109538779</v>
      </c>
      <c r="Q168" s="18"/>
      <c r="S168">
        <v>12657</v>
      </c>
      <c r="T168">
        <v>2</v>
      </c>
      <c r="U168">
        <v>1.87</v>
      </c>
      <c r="V168">
        <v>1.45</v>
      </c>
      <c r="W168" s="14">
        <v>195</v>
      </c>
      <c r="X168" s="15" t="str">
        <f>W168&amp;"_"&amp;COUNTIF($W$2:$W168,W168)</f>
        <v>195_2</v>
      </c>
      <c r="Y168" t="s">
        <v>367</v>
      </c>
      <c r="Z168">
        <v>0.30299999999999999</v>
      </c>
      <c r="AA168" s="17">
        <v>2230773.25</v>
      </c>
      <c r="AB168" s="17">
        <v>1151164</v>
      </c>
      <c r="AC168" s="17">
        <v>1036755.3125</v>
      </c>
      <c r="AD168" s="17">
        <f t="shared" si="49"/>
        <v>1036755.3125</v>
      </c>
      <c r="AE168" s="18">
        <f t="shared" si="54"/>
        <v>2.1516873105002778</v>
      </c>
      <c r="AF168" s="18">
        <f t="shared" si="55"/>
        <v>1.110352641670211</v>
      </c>
      <c r="AG168" s="18">
        <f t="shared" si="56"/>
        <v>1</v>
      </c>
      <c r="AH168" s="18"/>
      <c r="AJ168">
        <v>10487</v>
      </c>
      <c r="AK168">
        <v>2</v>
      </c>
      <c r="AL168">
        <v>0.19</v>
      </c>
      <c r="AM168">
        <v>1.351</v>
      </c>
      <c r="AN168" s="14">
        <v>188</v>
      </c>
      <c r="AO168" s="15" t="str">
        <f>AN168&amp;"_"&amp;COUNTIF($AN$2:$AN168,AN168)</f>
        <v>188_2</v>
      </c>
      <c r="AP168" t="s">
        <v>352</v>
      </c>
      <c r="AQ168">
        <v>3.5999999999999997E-2</v>
      </c>
      <c r="AR168" s="17">
        <v>28768.730500000001</v>
      </c>
      <c r="AS168" s="17">
        <v>17565.705099999999</v>
      </c>
      <c r="AT168" s="17">
        <v>19272.748</v>
      </c>
      <c r="AU168" s="17">
        <f t="shared" si="50"/>
        <v>17565.705099999999</v>
      </c>
      <c r="AV168" s="18">
        <f t="shared" si="57"/>
        <v>1.6377782922018884</v>
      </c>
      <c r="AW168" s="18">
        <f t="shared" si="58"/>
        <v>1</v>
      </c>
      <c r="AX168" s="18">
        <f t="shared" si="59"/>
        <v>1.0971804371234719</v>
      </c>
      <c r="AZ168" t="s">
        <v>377</v>
      </c>
      <c r="BA168">
        <v>142</v>
      </c>
      <c r="BB168" t="s">
        <v>378</v>
      </c>
      <c r="BC168" s="19">
        <f t="shared" si="60"/>
        <v>7.0000000000000001E-3</v>
      </c>
      <c r="BD168" s="19">
        <f t="shared" si="61"/>
        <v>1.6E-2</v>
      </c>
      <c r="BE168" s="19">
        <f t="shared" si="62"/>
        <v>0.06</v>
      </c>
      <c r="BF168" s="16">
        <f t="shared" si="63"/>
        <v>39689.593800000002</v>
      </c>
      <c r="BG168" s="16">
        <f t="shared" si="64"/>
        <v>54027.179700000001</v>
      </c>
      <c r="BH168" s="16">
        <f t="shared" si="65"/>
        <v>51271.195299999999</v>
      </c>
      <c r="BI168" s="16">
        <f t="shared" si="66"/>
        <v>51667.574200000003</v>
      </c>
      <c r="BJ168" s="16">
        <f t="shared" si="67"/>
        <v>81206.046900000001</v>
      </c>
      <c r="BK168" s="16">
        <f t="shared" si="68"/>
        <v>89925.328099999999</v>
      </c>
      <c r="BL168" s="16">
        <f t="shared" si="69"/>
        <v>15763.603499999999</v>
      </c>
      <c r="BM168" s="16">
        <f t="shared" si="70"/>
        <v>28566.7637</v>
      </c>
      <c r="BN168" s="16">
        <f t="shared" si="71"/>
        <v>22936.289100000002</v>
      </c>
    </row>
    <row r="169" spans="2:66" x14ac:dyDescent="0.3">
      <c r="B169">
        <v>10537</v>
      </c>
      <c r="C169">
        <v>2</v>
      </c>
      <c r="D169">
        <v>0.36</v>
      </c>
      <c r="E169">
        <v>1.8680000000000001</v>
      </c>
      <c r="F169" s="14">
        <v>203</v>
      </c>
      <c r="G169" s="15" t="str">
        <f>F169&amp;"_"&amp;COUNTIF($F$2:$F169,F169)</f>
        <v>203_2</v>
      </c>
      <c r="H169" t="s">
        <v>376</v>
      </c>
      <c r="I169">
        <v>0.23300000000000001</v>
      </c>
      <c r="J169" s="16">
        <v>824624.8125</v>
      </c>
      <c r="K169" s="16">
        <v>1097441.25</v>
      </c>
      <c r="L169" s="16">
        <v>1175444.375</v>
      </c>
      <c r="M169" s="17">
        <f t="shared" si="48"/>
        <v>824624.8125</v>
      </c>
      <c r="N169" s="18">
        <f t="shared" si="51"/>
        <v>1</v>
      </c>
      <c r="O169" s="18">
        <f t="shared" si="52"/>
        <v>1.3308370465750448</v>
      </c>
      <c r="P169" s="18">
        <f t="shared" si="53"/>
        <v>1.4254293069795301</v>
      </c>
      <c r="Q169" s="18"/>
      <c r="S169">
        <v>11262</v>
      </c>
      <c r="T169">
        <v>2</v>
      </c>
      <c r="U169">
        <v>-0.57999999999999996</v>
      </c>
      <c r="V169">
        <v>1.1419999999999999</v>
      </c>
      <c r="W169" s="14">
        <v>198</v>
      </c>
      <c r="X169" s="15" t="str">
        <f>W169&amp;"_"&amp;COUNTIF($W$2:$W169,W169)</f>
        <v>198_1</v>
      </c>
      <c r="Y169" t="s">
        <v>379</v>
      </c>
      <c r="Z169">
        <v>8.3000000000000004E-2</v>
      </c>
      <c r="AA169" s="17">
        <v>59748.429700000001</v>
      </c>
      <c r="AB169" s="17">
        <v>529067.3125</v>
      </c>
      <c r="AC169" s="17">
        <v>534493.8125</v>
      </c>
      <c r="AD169" s="17">
        <f t="shared" si="49"/>
        <v>59748.429700000001</v>
      </c>
      <c r="AE169" s="18">
        <f t="shared" si="54"/>
        <v>1</v>
      </c>
      <c r="AF169" s="18">
        <f t="shared" si="55"/>
        <v>8.8549157719537526</v>
      </c>
      <c r="AG169" s="18">
        <f t="shared" si="56"/>
        <v>8.9457382425566916</v>
      </c>
      <c r="AH169" s="18"/>
      <c r="AJ169">
        <v>14608</v>
      </c>
      <c r="AK169">
        <v>2</v>
      </c>
      <c r="AL169">
        <v>-0.26</v>
      </c>
      <c r="AM169">
        <v>1.6919999999999999</v>
      </c>
      <c r="AN169" s="14">
        <v>189</v>
      </c>
      <c r="AO169" s="15" t="str">
        <f>AN169&amp;"_"&amp;COUNTIF($AN$2:$AN169,AN169)</f>
        <v>189_1</v>
      </c>
      <c r="AP169" t="s">
        <v>355</v>
      </c>
      <c r="AQ169">
        <v>2.3E-2</v>
      </c>
      <c r="AR169" s="17">
        <v>23365.9434</v>
      </c>
      <c r="AS169" s="17">
        <v>41807.949200000003</v>
      </c>
      <c r="AT169" s="17">
        <v>44718.535199999998</v>
      </c>
      <c r="AU169" s="17">
        <f t="shared" si="50"/>
        <v>23365.9434</v>
      </c>
      <c r="AV169" s="18">
        <f t="shared" si="57"/>
        <v>1</v>
      </c>
      <c r="AW169" s="18">
        <f t="shared" si="58"/>
        <v>1.7892686156211439</v>
      </c>
      <c r="AX169" s="18">
        <f t="shared" si="59"/>
        <v>1.9138339263459827</v>
      </c>
      <c r="AZ169" t="s">
        <v>380</v>
      </c>
      <c r="BA169">
        <v>142</v>
      </c>
      <c r="BB169" t="s">
        <v>378</v>
      </c>
      <c r="BC169" s="19">
        <f t="shared" si="60"/>
        <v>4.0000000000000001E-3</v>
      </c>
      <c r="BD169" s="19" t="str">
        <f t="shared" si="61"/>
        <v>N/D</v>
      </c>
      <c r="BE169" s="19">
        <f t="shared" si="62"/>
        <v>2.1999999999999999E-2</v>
      </c>
      <c r="BF169" s="16">
        <f t="shared" si="63"/>
        <v>43367.636700000003</v>
      </c>
      <c r="BG169" s="16">
        <f t="shared" si="64"/>
        <v>51443.406199999998</v>
      </c>
      <c r="BH169" s="16">
        <f t="shared" si="65"/>
        <v>65060.242200000001</v>
      </c>
      <c r="BI169" s="16" t="str">
        <f t="shared" si="66"/>
        <v>N/D</v>
      </c>
      <c r="BJ169" s="16" t="str">
        <f t="shared" si="67"/>
        <v>N/D</v>
      </c>
      <c r="BK169" s="16" t="str">
        <f t="shared" si="68"/>
        <v>N/D</v>
      </c>
      <c r="BL169" s="16">
        <f t="shared" si="69"/>
        <v>61656.593800000002</v>
      </c>
      <c r="BM169" s="16">
        <f t="shared" si="70"/>
        <v>85832.382800000007</v>
      </c>
      <c r="BN169" s="16">
        <f t="shared" si="71"/>
        <v>84476.132800000007</v>
      </c>
    </row>
    <row r="170" spans="2:66" x14ac:dyDescent="0.3">
      <c r="B170">
        <v>10584</v>
      </c>
      <c r="C170">
        <v>2</v>
      </c>
      <c r="D170">
        <v>0.39</v>
      </c>
      <c r="E170">
        <v>1.409</v>
      </c>
      <c r="F170" s="14">
        <v>203</v>
      </c>
      <c r="G170" s="15" t="str">
        <f>F170&amp;"_"&amp;COUNTIF($F$2:$F170,F170)</f>
        <v>203_3</v>
      </c>
      <c r="H170" t="s">
        <v>376</v>
      </c>
      <c r="I170">
        <v>0.312</v>
      </c>
      <c r="J170" s="16">
        <v>285414.96879999997</v>
      </c>
      <c r="K170" s="16">
        <v>404842.8125</v>
      </c>
      <c r="L170" s="16">
        <v>422397.3125</v>
      </c>
      <c r="M170" s="17">
        <f t="shared" si="48"/>
        <v>285414.96879999997</v>
      </c>
      <c r="N170" s="18">
        <f t="shared" si="51"/>
        <v>1</v>
      </c>
      <c r="O170" s="18">
        <f t="shared" si="52"/>
        <v>1.4184358101543273</v>
      </c>
      <c r="P170" s="18">
        <f t="shared" si="53"/>
        <v>1.4799409935503005</v>
      </c>
      <c r="Q170" s="18"/>
      <c r="S170">
        <v>11294</v>
      </c>
      <c r="T170">
        <v>2</v>
      </c>
      <c r="U170">
        <v>-0.23</v>
      </c>
      <c r="V170">
        <v>1.0289999999999999</v>
      </c>
      <c r="W170" s="14">
        <v>198</v>
      </c>
      <c r="X170" s="15" t="str">
        <f>W170&amp;"_"&amp;COUNTIF($W$2:$W170,W170)</f>
        <v>198_2</v>
      </c>
      <c r="Y170" t="s">
        <v>379</v>
      </c>
      <c r="Z170">
        <v>0.28799999999999998</v>
      </c>
      <c r="AA170" s="17">
        <v>42375.722699999998</v>
      </c>
      <c r="AB170" s="17">
        <v>179292.76560000001</v>
      </c>
      <c r="AC170" s="17">
        <v>165170.1562</v>
      </c>
      <c r="AD170" s="17">
        <f t="shared" si="49"/>
        <v>42375.722699999998</v>
      </c>
      <c r="AE170" s="18">
        <f t="shared" si="54"/>
        <v>1</v>
      </c>
      <c r="AF170" s="18">
        <f t="shared" si="55"/>
        <v>4.2310255536951589</v>
      </c>
      <c r="AG170" s="18">
        <f t="shared" si="56"/>
        <v>3.8977543195977162</v>
      </c>
      <c r="AH170" s="18"/>
      <c r="AJ170">
        <v>9389</v>
      </c>
      <c r="AK170">
        <v>2</v>
      </c>
      <c r="AL170">
        <v>0.91</v>
      </c>
      <c r="AM170">
        <v>2.113</v>
      </c>
      <c r="AN170" s="14">
        <v>191</v>
      </c>
      <c r="AO170" s="15" t="str">
        <f>AN170&amp;"_"&amp;COUNTIF($AN$2:$AN170,AN170)</f>
        <v>191_1</v>
      </c>
      <c r="AP170" t="s">
        <v>360</v>
      </c>
      <c r="AQ170">
        <v>0.02</v>
      </c>
      <c r="AR170" s="17">
        <v>14879570</v>
      </c>
      <c r="AS170" s="17">
        <v>13866516</v>
      </c>
      <c r="AT170" s="17">
        <v>13137258</v>
      </c>
      <c r="AU170" s="17">
        <f t="shared" si="50"/>
        <v>13137258</v>
      </c>
      <c r="AV170" s="18">
        <f t="shared" si="57"/>
        <v>1.1326237179782874</v>
      </c>
      <c r="AW170" s="18">
        <f t="shared" si="58"/>
        <v>1.0555106704915136</v>
      </c>
      <c r="AX170" s="18">
        <f t="shared" si="59"/>
        <v>1</v>
      </c>
      <c r="AZ170" t="s">
        <v>381</v>
      </c>
      <c r="BA170">
        <v>142</v>
      </c>
      <c r="BB170" t="s">
        <v>378</v>
      </c>
      <c r="BC170" s="19">
        <f t="shared" si="60"/>
        <v>8.1000000000000003E-2</v>
      </c>
      <c r="BD170" s="19" t="str">
        <f t="shared" si="61"/>
        <v>N/D</v>
      </c>
      <c r="BE170" s="19">
        <f t="shared" si="62"/>
        <v>5.8000000000000003E-2</v>
      </c>
      <c r="BF170" s="16">
        <f t="shared" si="63"/>
        <v>35129.058599999997</v>
      </c>
      <c r="BG170" s="16">
        <f t="shared" si="64"/>
        <v>65300.957000000002</v>
      </c>
      <c r="BH170" s="16">
        <f t="shared" si="65"/>
        <v>68318.296900000001</v>
      </c>
      <c r="BI170" s="16" t="str">
        <f t="shared" si="66"/>
        <v>N/D</v>
      </c>
      <c r="BJ170" s="16" t="str">
        <f t="shared" si="67"/>
        <v>N/D</v>
      </c>
      <c r="BK170" s="16" t="str">
        <f t="shared" si="68"/>
        <v>N/D</v>
      </c>
      <c r="BL170" s="16">
        <f t="shared" si="69"/>
        <v>128811.7344</v>
      </c>
      <c r="BM170" s="16">
        <f t="shared" si="70"/>
        <v>124180.2812</v>
      </c>
      <c r="BN170" s="16">
        <f t="shared" si="71"/>
        <v>128805.0469</v>
      </c>
    </row>
    <row r="171" spans="2:66" x14ac:dyDescent="0.3">
      <c r="B171">
        <v>14789</v>
      </c>
      <c r="C171">
        <v>2</v>
      </c>
      <c r="D171">
        <v>-0.63</v>
      </c>
      <c r="E171">
        <v>1.655</v>
      </c>
      <c r="F171" s="14">
        <v>205</v>
      </c>
      <c r="G171" s="15" t="str">
        <f>F171&amp;"_"&amp;COUNTIF($F$2:$F171,F171)</f>
        <v>205_1</v>
      </c>
      <c r="H171" t="s">
        <v>382</v>
      </c>
      <c r="I171">
        <v>0.113</v>
      </c>
      <c r="J171" s="16">
        <v>5050.6347999999998</v>
      </c>
      <c r="K171" s="16">
        <v>21470.1875</v>
      </c>
      <c r="L171" s="16">
        <v>21454.103500000001</v>
      </c>
      <c r="M171" s="17">
        <f t="shared" si="48"/>
        <v>5050.6347999999998</v>
      </c>
      <c r="N171" s="18">
        <f t="shared" si="51"/>
        <v>1</v>
      </c>
      <c r="O171" s="18">
        <f t="shared" si="52"/>
        <v>4.2509879154200583</v>
      </c>
      <c r="P171" s="18">
        <f t="shared" si="53"/>
        <v>4.2478033652324259</v>
      </c>
      <c r="Q171" s="18"/>
      <c r="S171">
        <v>15290</v>
      </c>
      <c r="T171">
        <v>2</v>
      </c>
      <c r="U171">
        <v>-1.25</v>
      </c>
      <c r="V171">
        <v>1.2589999999999999</v>
      </c>
      <c r="W171" s="14">
        <v>202</v>
      </c>
      <c r="X171" s="15" t="str">
        <f>W171&amp;"_"&amp;COUNTIF($W$2:$W171,W171)</f>
        <v>202_1</v>
      </c>
      <c r="Y171" t="s">
        <v>374</v>
      </c>
      <c r="Z171">
        <v>5.5E-2</v>
      </c>
      <c r="AA171" s="17">
        <v>8066.6571999999996</v>
      </c>
      <c r="AB171" s="17">
        <v>24079.544900000001</v>
      </c>
      <c r="AC171" s="17">
        <v>19313.9238</v>
      </c>
      <c r="AD171" s="17">
        <f t="shared" si="49"/>
        <v>8066.6571999999996</v>
      </c>
      <c r="AE171" s="18">
        <f t="shared" si="54"/>
        <v>1</v>
      </c>
      <c r="AF171" s="18">
        <f t="shared" si="55"/>
        <v>2.9850710527280127</v>
      </c>
      <c r="AG171" s="18">
        <f t="shared" si="56"/>
        <v>2.3942908842091368</v>
      </c>
      <c r="AH171" s="18"/>
      <c r="AJ171">
        <v>17302</v>
      </c>
      <c r="AK171">
        <v>2</v>
      </c>
      <c r="AL171">
        <v>1.59</v>
      </c>
      <c r="AM171">
        <v>1.288</v>
      </c>
      <c r="AN171" s="14">
        <v>194</v>
      </c>
      <c r="AO171" s="15" t="str">
        <f>AN171&amp;"_"&amp;COUNTIF($AN$2:$AN171,AN171)</f>
        <v>194_1</v>
      </c>
      <c r="AP171" t="s">
        <v>364</v>
      </c>
      <c r="AQ171">
        <v>4.7E-2</v>
      </c>
      <c r="AR171" s="17">
        <v>0</v>
      </c>
      <c r="AS171" s="17">
        <v>11992.348599999999</v>
      </c>
      <c r="AT171" s="17">
        <v>16994.3164</v>
      </c>
      <c r="AU171" s="17">
        <f t="shared" si="50"/>
        <v>0</v>
      </c>
      <c r="AV171" s="18" t="str">
        <f t="shared" si="57"/>
        <v>N/V</v>
      </c>
      <c r="AW171" s="18" t="str">
        <f t="shared" si="58"/>
        <v>N/V</v>
      </c>
      <c r="AX171" s="18" t="str">
        <f t="shared" si="59"/>
        <v>N/V</v>
      </c>
      <c r="AZ171" t="s">
        <v>383</v>
      </c>
      <c r="BA171">
        <v>142</v>
      </c>
      <c r="BB171" t="s">
        <v>378</v>
      </c>
      <c r="BC171" s="19" t="str">
        <f t="shared" si="60"/>
        <v>N/D</v>
      </c>
      <c r="BD171" s="19" t="str">
        <f t="shared" si="61"/>
        <v>N/D</v>
      </c>
      <c r="BE171" s="19">
        <f t="shared" si="62"/>
        <v>4.9000000000000002E-2</v>
      </c>
      <c r="BF171" s="16" t="str">
        <f t="shared" si="63"/>
        <v>N/D</v>
      </c>
      <c r="BG171" s="16" t="str">
        <f t="shared" si="64"/>
        <v>N/D</v>
      </c>
      <c r="BH171" s="16" t="str">
        <f t="shared" si="65"/>
        <v>N/D</v>
      </c>
      <c r="BI171" s="16" t="str">
        <f t="shared" si="66"/>
        <v>N/D</v>
      </c>
      <c r="BJ171" s="16" t="str">
        <f t="shared" si="67"/>
        <v>N/D</v>
      </c>
      <c r="BK171" s="16" t="str">
        <f t="shared" si="68"/>
        <v>N/D</v>
      </c>
      <c r="BL171" s="16">
        <f t="shared" si="69"/>
        <v>163413.2812</v>
      </c>
      <c r="BM171" s="16">
        <f t="shared" si="70"/>
        <v>153679.2188</v>
      </c>
      <c r="BN171" s="16">
        <f t="shared" si="71"/>
        <v>195584.48439999999</v>
      </c>
    </row>
    <row r="172" spans="2:66" x14ac:dyDescent="0.3">
      <c r="B172">
        <v>14404</v>
      </c>
      <c r="C172">
        <v>2</v>
      </c>
      <c r="D172">
        <v>-0.02</v>
      </c>
      <c r="E172">
        <v>1.6990000000000001</v>
      </c>
      <c r="F172" s="14">
        <v>206</v>
      </c>
      <c r="G172" s="15" t="str">
        <f>F172&amp;"_"&amp;COUNTIF($F$2:$F172,F172)</f>
        <v>206_1</v>
      </c>
      <c r="H172" t="s">
        <v>384</v>
      </c>
      <c r="I172">
        <v>0.10299999999999999</v>
      </c>
      <c r="J172" s="16">
        <v>0</v>
      </c>
      <c r="K172" s="16">
        <v>24262.1191</v>
      </c>
      <c r="L172" s="16">
        <v>26098.970700000002</v>
      </c>
      <c r="M172" s="17">
        <f t="shared" si="48"/>
        <v>0</v>
      </c>
      <c r="N172" s="18" t="str">
        <f t="shared" si="51"/>
        <v>N/V</v>
      </c>
      <c r="O172" s="18" t="str">
        <f t="shared" si="52"/>
        <v>N/V</v>
      </c>
      <c r="P172" s="18" t="str">
        <f t="shared" si="53"/>
        <v>N/V</v>
      </c>
      <c r="Q172" s="18"/>
      <c r="S172">
        <v>10416</v>
      </c>
      <c r="T172">
        <v>2</v>
      </c>
      <c r="U172">
        <v>0.1</v>
      </c>
      <c r="V172">
        <v>1.9019999999999999</v>
      </c>
      <c r="W172" s="14">
        <v>203</v>
      </c>
      <c r="X172" s="15" t="str">
        <f>W172&amp;"_"&amp;COUNTIF($W$2:$W172,W172)</f>
        <v>203_1</v>
      </c>
      <c r="Y172" t="s">
        <v>376</v>
      </c>
      <c r="Z172">
        <v>4.4999999999999998E-2</v>
      </c>
      <c r="AA172" s="17">
        <v>873416.0625</v>
      </c>
      <c r="AB172" s="17">
        <v>1123683</v>
      </c>
      <c r="AC172" s="17">
        <v>1042865.8125</v>
      </c>
      <c r="AD172" s="17">
        <f t="shared" si="49"/>
        <v>873416.0625</v>
      </c>
      <c r="AE172" s="18">
        <f t="shared" si="54"/>
        <v>1</v>
      </c>
      <c r="AF172" s="18">
        <f t="shared" si="55"/>
        <v>1.2865380524187464</v>
      </c>
      <c r="AG172" s="18">
        <f t="shared" si="56"/>
        <v>1.1940080532924708</v>
      </c>
      <c r="AH172" s="18"/>
      <c r="AJ172">
        <v>11269</v>
      </c>
      <c r="AK172">
        <v>2</v>
      </c>
      <c r="AL172">
        <v>-0.27</v>
      </c>
      <c r="AM172">
        <v>1.236</v>
      </c>
      <c r="AN172" s="14">
        <v>197</v>
      </c>
      <c r="AO172" s="15" t="str">
        <f>AN172&amp;"_"&amp;COUNTIF($AN$2:$AN172,AN172)</f>
        <v>197_1</v>
      </c>
      <c r="AP172" t="s">
        <v>371</v>
      </c>
      <c r="AQ172">
        <v>3.9E-2</v>
      </c>
      <c r="AR172" s="17">
        <v>30174.877</v>
      </c>
      <c r="AS172" s="17">
        <v>285311.5625</v>
      </c>
      <c r="AT172" s="17">
        <v>313807.90620000003</v>
      </c>
      <c r="AU172" s="17">
        <f t="shared" si="50"/>
        <v>30174.877</v>
      </c>
      <c r="AV172" s="18">
        <f t="shared" si="57"/>
        <v>1</v>
      </c>
      <c r="AW172" s="18">
        <f t="shared" si="58"/>
        <v>9.4552684506385898</v>
      </c>
      <c r="AX172" s="18">
        <f t="shared" si="59"/>
        <v>10.399641602515896</v>
      </c>
      <c r="AZ172" t="s">
        <v>385</v>
      </c>
      <c r="BA172">
        <v>143</v>
      </c>
      <c r="BB172" t="s">
        <v>386</v>
      </c>
      <c r="BC172" s="19">
        <f t="shared" si="60"/>
        <v>7.4999999999999997E-2</v>
      </c>
      <c r="BD172" s="19">
        <f t="shared" si="61"/>
        <v>0.246</v>
      </c>
      <c r="BE172" s="19">
        <f t="shared" si="62"/>
        <v>0.20499999999999999</v>
      </c>
      <c r="BF172" s="16">
        <f t="shared" si="63"/>
        <v>547926</v>
      </c>
      <c r="BG172" s="16">
        <f t="shared" si="64"/>
        <v>698935.375</v>
      </c>
      <c r="BH172" s="16">
        <f t="shared" si="65"/>
        <v>691092.1875</v>
      </c>
      <c r="BI172" s="16">
        <f t="shared" si="66"/>
        <v>5328065</v>
      </c>
      <c r="BJ172" s="16">
        <f t="shared" si="67"/>
        <v>5010602.5</v>
      </c>
      <c r="BK172" s="16">
        <f t="shared" si="68"/>
        <v>4689783.5</v>
      </c>
      <c r="BL172" s="16">
        <f t="shared" si="69"/>
        <v>4105163.25</v>
      </c>
      <c r="BM172" s="16">
        <f t="shared" si="70"/>
        <v>3922709</v>
      </c>
      <c r="BN172" s="16">
        <f t="shared" si="71"/>
        <v>3919601.75</v>
      </c>
    </row>
    <row r="173" spans="2:66" x14ac:dyDescent="0.3">
      <c r="B173">
        <v>14350</v>
      </c>
      <c r="C173">
        <v>2</v>
      </c>
      <c r="D173">
        <v>0.1</v>
      </c>
      <c r="E173">
        <v>1.429</v>
      </c>
      <c r="F173" s="14">
        <v>206</v>
      </c>
      <c r="G173" s="15" t="str">
        <f>F173&amp;"_"&amp;COUNTIF($F$2:$F173,F173)</f>
        <v>206_2</v>
      </c>
      <c r="H173" t="s">
        <v>384</v>
      </c>
      <c r="I173">
        <v>0.104</v>
      </c>
      <c r="J173" s="16">
        <v>5198.7866000000004</v>
      </c>
      <c r="K173" s="16">
        <v>23970.341799999998</v>
      </c>
      <c r="L173" s="16">
        <v>17975.8262</v>
      </c>
      <c r="M173" s="17">
        <f t="shared" si="48"/>
        <v>5198.7866000000004</v>
      </c>
      <c r="N173" s="18">
        <f t="shared" si="51"/>
        <v>1</v>
      </c>
      <c r="O173" s="18">
        <f t="shared" si="52"/>
        <v>4.6107570178010375</v>
      </c>
      <c r="P173" s="18">
        <f t="shared" si="53"/>
        <v>3.4576964940242014</v>
      </c>
      <c r="Q173" s="18"/>
      <c r="S173">
        <v>10455</v>
      </c>
      <c r="T173">
        <v>2</v>
      </c>
      <c r="U173">
        <v>0.13</v>
      </c>
      <c r="V173">
        <v>1.899</v>
      </c>
      <c r="W173" s="14">
        <v>203</v>
      </c>
      <c r="X173" s="15" t="str">
        <f>W173&amp;"_"&amp;COUNTIF($W$2:$W173,W173)</f>
        <v>203_2</v>
      </c>
      <c r="Y173" t="s">
        <v>376</v>
      </c>
      <c r="Z173">
        <v>0.24299999999999999</v>
      </c>
      <c r="AA173" s="17">
        <v>1051565.875</v>
      </c>
      <c r="AB173" s="17">
        <v>1343669.125</v>
      </c>
      <c r="AC173" s="17">
        <v>1317697.875</v>
      </c>
      <c r="AD173" s="17">
        <f t="shared" si="49"/>
        <v>1051565.875</v>
      </c>
      <c r="AE173" s="18">
        <f t="shared" si="54"/>
        <v>1</v>
      </c>
      <c r="AF173" s="18">
        <f t="shared" si="55"/>
        <v>1.2777793164883751</v>
      </c>
      <c r="AG173" s="18">
        <f t="shared" si="56"/>
        <v>1.2530816245820073</v>
      </c>
      <c r="AH173" s="18"/>
      <c r="AJ173">
        <v>11222</v>
      </c>
      <c r="AK173">
        <v>2</v>
      </c>
      <c r="AL173">
        <v>-0.35</v>
      </c>
      <c r="AM173">
        <v>1.1040000000000001</v>
      </c>
      <c r="AN173" s="14">
        <v>197</v>
      </c>
      <c r="AO173" s="15" t="str">
        <f>AN173&amp;"_"&amp;COUNTIF($AN$2:$AN173,AN173)</f>
        <v>197_2</v>
      </c>
      <c r="AP173" t="s">
        <v>371</v>
      </c>
      <c r="AQ173">
        <v>0.26100000000000001</v>
      </c>
      <c r="AR173" s="17">
        <v>38494.894500000002</v>
      </c>
      <c r="AS173" s="17">
        <v>164836.51560000001</v>
      </c>
      <c r="AT173" s="17">
        <v>169527.4375</v>
      </c>
      <c r="AU173" s="17">
        <f t="shared" si="50"/>
        <v>38494.894500000002</v>
      </c>
      <c r="AV173" s="18">
        <f t="shared" si="57"/>
        <v>1</v>
      </c>
      <c r="AW173" s="18">
        <f t="shared" si="58"/>
        <v>4.2820357800954616</v>
      </c>
      <c r="AX173" s="18">
        <f t="shared" si="59"/>
        <v>4.4038940670430984</v>
      </c>
      <c r="AZ173" t="s">
        <v>387</v>
      </c>
      <c r="BA173">
        <v>143</v>
      </c>
      <c r="BB173" t="s">
        <v>386</v>
      </c>
      <c r="BC173" s="19">
        <f t="shared" si="60"/>
        <v>0.06</v>
      </c>
      <c r="BD173" s="19">
        <f t="shared" si="61"/>
        <v>0.2</v>
      </c>
      <c r="BE173" s="19">
        <f t="shared" si="62"/>
        <v>9.9000000000000005E-2</v>
      </c>
      <c r="BF173" s="16">
        <f t="shared" si="63"/>
        <v>4218412.5</v>
      </c>
      <c r="BG173" s="16">
        <f t="shared" si="64"/>
        <v>5276356.5</v>
      </c>
      <c r="BH173" s="16">
        <f t="shared" si="65"/>
        <v>4927284.5</v>
      </c>
      <c r="BI173" s="16">
        <f t="shared" si="66"/>
        <v>1182723.75</v>
      </c>
      <c r="BJ173" s="16">
        <f t="shared" si="67"/>
        <v>1144760.375</v>
      </c>
      <c r="BK173" s="16">
        <f t="shared" si="68"/>
        <v>959186.5</v>
      </c>
      <c r="BL173" s="16">
        <f t="shared" si="69"/>
        <v>834985.6875</v>
      </c>
      <c r="BM173" s="16">
        <f t="shared" si="70"/>
        <v>686125.0625</v>
      </c>
      <c r="BN173" s="16">
        <f t="shared" si="71"/>
        <v>679133.625</v>
      </c>
    </row>
    <row r="174" spans="2:66" x14ac:dyDescent="0.3">
      <c r="B174">
        <v>9436</v>
      </c>
      <c r="C174">
        <v>2</v>
      </c>
      <c r="D174">
        <v>7.0000000000000007E-2</v>
      </c>
      <c r="E174">
        <v>1.9379999999999999</v>
      </c>
      <c r="F174" s="14">
        <v>207</v>
      </c>
      <c r="G174" s="15" t="str">
        <f>F174&amp;"_"&amp;COUNTIF($F$2:$F174,F174)</f>
        <v>207_1</v>
      </c>
      <c r="H174" t="s">
        <v>388</v>
      </c>
      <c r="I174">
        <v>2.1000000000000001E-2</v>
      </c>
      <c r="J174" s="16">
        <v>2219226.75</v>
      </c>
      <c r="K174" s="16">
        <v>2794528.75</v>
      </c>
      <c r="L174" s="16">
        <v>2803632.5</v>
      </c>
      <c r="M174" s="17">
        <f t="shared" si="48"/>
        <v>2219226.75</v>
      </c>
      <c r="N174" s="18">
        <f t="shared" si="51"/>
        <v>1</v>
      </c>
      <c r="O174" s="18">
        <f t="shared" si="52"/>
        <v>1.2592353395163427</v>
      </c>
      <c r="P174" s="18">
        <f t="shared" si="53"/>
        <v>1.2633375566512075</v>
      </c>
      <c r="Q174" s="18"/>
      <c r="S174">
        <v>10505</v>
      </c>
      <c r="T174">
        <v>2</v>
      </c>
      <c r="U174">
        <v>-0.02</v>
      </c>
      <c r="V174">
        <v>1.6619999999999999</v>
      </c>
      <c r="W174" s="14">
        <v>203</v>
      </c>
      <c r="X174" s="15" t="str">
        <f>W174&amp;"_"&amp;COUNTIF($W$2:$W174,W174)</f>
        <v>203_3</v>
      </c>
      <c r="Y174" t="s">
        <v>376</v>
      </c>
      <c r="Z174">
        <v>0.317</v>
      </c>
      <c r="AA174" s="17">
        <v>412547.53120000003</v>
      </c>
      <c r="AB174" s="17">
        <v>297876.90620000003</v>
      </c>
      <c r="AC174" s="17">
        <v>287992.90620000003</v>
      </c>
      <c r="AD174" s="17">
        <f t="shared" si="49"/>
        <v>287992.90620000003</v>
      </c>
      <c r="AE174" s="18">
        <f t="shared" si="54"/>
        <v>1.432491989623875</v>
      </c>
      <c r="AF174" s="18">
        <f t="shared" si="55"/>
        <v>1.0343202897960824</v>
      </c>
      <c r="AG174" s="18">
        <f t="shared" si="56"/>
        <v>1</v>
      </c>
      <c r="AH174" s="18"/>
      <c r="AJ174">
        <v>10395</v>
      </c>
      <c r="AK174">
        <v>2</v>
      </c>
      <c r="AL174">
        <v>0.18</v>
      </c>
      <c r="AM174">
        <v>1.7330000000000001</v>
      </c>
      <c r="AN174" s="14">
        <v>203</v>
      </c>
      <c r="AO174" s="15" t="str">
        <f>AN174&amp;"_"&amp;COUNTIF($AN$2:$AN174,AN174)</f>
        <v>203_1</v>
      </c>
      <c r="AP174" t="s">
        <v>376</v>
      </c>
      <c r="AQ174">
        <v>0.30199999999999999</v>
      </c>
      <c r="AR174" s="17">
        <v>293085.8125</v>
      </c>
      <c r="AS174" s="17">
        <v>212757.2188</v>
      </c>
      <c r="AT174" s="17">
        <v>223681.625</v>
      </c>
      <c r="AU174" s="17">
        <f t="shared" si="50"/>
        <v>212757.2188</v>
      </c>
      <c r="AV174" s="18">
        <f t="shared" si="57"/>
        <v>1.3775598973941843</v>
      </c>
      <c r="AW174" s="18">
        <f t="shared" si="58"/>
        <v>1</v>
      </c>
      <c r="AX174" s="18">
        <f t="shared" si="59"/>
        <v>1.0513468180380257</v>
      </c>
      <c r="AZ174" t="s">
        <v>389</v>
      </c>
      <c r="BA174">
        <v>143</v>
      </c>
      <c r="BB174" t="s">
        <v>386</v>
      </c>
      <c r="BC174" s="19">
        <f t="shared" si="60"/>
        <v>0.11700000000000001</v>
      </c>
      <c r="BD174" s="19">
        <f t="shared" si="61"/>
        <v>0.01</v>
      </c>
      <c r="BE174" s="19">
        <f t="shared" si="62"/>
        <v>0.114</v>
      </c>
      <c r="BF174" s="16">
        <f t="shared" si="63"/>
        <v>5603582.5</v>
      </c>
      <c r="BG174" s="16">
        <f t="shared" si="64"/>
        <v>7546506.5</v>
      </c>
      <c r="BH174" s="16">
        <f t="shared" si="65"/>
        <v>7148030.5</v>
      </c>
      <c r="BI174" s="16">
        <f t="shared" si="66"/>
        <v>7410342</v>
      </c>
      <c r="BJ174" s="16">
        <f t="shared" si="67"/>
        <v>6438050</v>
      </c>
      <c r="BK174" s="16">
        <f t="shared" si="68"/>
        <v>6283556</v>
      </c>
      <c r="BL174" s="16">
        <f t="shared" si="69"/>
        <v>6369738.5</v>
      </c>
      <c r="BM174" s="16">
        <f t="shared" si="70"/>
        <v>5645630.5</v>
      </c>
      <c r="BN174" s="16">
        <f t="shared" si="71"/>
        <v>5469795</v>
      </c>
    </row>
    <row r="175" spans="2:66" x14ac:dyDescent="0.3">
      <c r="B175">
        <v>9520</v>
      </c>
      <c r="C175">
        <v>2</v>
      </c>
      <c r="D175">
        <v>-0.31</v>
      </c>
      <c r="E175">
        <v>1.9259999999999999</v>
      </c>
      <c r="F175" s="14">
        <v>207</v>
      </c>
      <c r="G175" s="15" t="str">
        <f>F175&amp;"_"&amp;COUNTIF($F$2:$F175,F175)</f>
        <v>207_2</v>
      </c>
      <c r="H175" t="s">
        <v>388</v>
      </c>
      <c r="I175">
        <v>0.26700000000000002</v>
      </c>
      <c r="J175" s="16">
        <v>1586518.25</v>
      </c>
      <c r="K175" s="16">
        <v>1832914.125</v>
      </c>
      <c r="L175" s="16">
        <v>1960338.125</v>
      </c>
      <c r="M175" s="17">
        <f t="shared" si="48"/>
        <v>1586518.25</v>
      </c>
      <c r="N175" s="18">
        <f t="shared" si="51"/>
        <v>1</v>
      </c>
      <c r="O175" s="18">
        <f t="shared" si="52"/>
        <v>1.1553060451715573</v>
      </c>
      <c r="P175" s="18">
        <f t="shared" si="53"/>
        <v>1.2356228016916919</v>
      </c>
      <c r="Q175" s="18"/>
      <c r="S175">
        <v>14245</v>
      </c>
      <c r="T175">
        <v>2</v>
      </c>
      <c r="U175">
        <v>-0.23</v>
      </c>
      <c r="V175">
        <v>1.732</v>
      </c>
      <c r="W175" s="14">
        <v>206</v>
      </c>
      <c r="X175" s="15" t="str">
        <f>W175&amp;"_"&amp;COUNTIF($W$2:$W175,W175)</f>
        <v>206_1</v>
      </c>
      <c r="Y175" t="s">
        <v>384</v>
      </c>
      <c r="Z175">
        <v>8.5000000000000006E-2</v>
      </c>
      <c r="AA175" s="17">
        <v>5212.5864000000001</v>
      </c>
      <c r="AB175" s="17">
        <v>25046.695299999999</v>
      </c>
      <c r="AC175" s="17">
        <v>17795.347699999998</v>
      </c>
      <c r="AD175" s="17">
        <f t="shared" si="49"/>
        <v>5212.5864000000001</v>
      </c>
      <c r="AE175" s="18">
        <f t="shared" si="54"/>
        <v>1</v>
      </c>
      <c r="AF175" s="18">
        <f t="shared" si="55"/>
        <v>4.8050417543198902</v>
      </c>
      <c r="AG175" s="18">
        <f t="shared" si="56"/>
        <v>3.4139189903883413</v>
      </c>
      <c r="AH175" s="18"/>
      <c r="AJ175">
        <v>10345</v>
      </c>
      <c r="AK175">
        <v>2</v>
      </c>
      <c r="AL175">
        <v>0.26</v>
      </c>
      <c r="AM175">
        <v>1.625</v>
      </c>
      <c r="AN175" s="14">
        <v>203</v>
      </c>
      <c r="AO175" s="15" t="str">
        <f>AN175&amp;"_"&amp;COUNTIF($AN$2:$AN175,AN175)</f>
        <v>203_2</v>
      </c>
      <c r="AP175" t="s">
        <v>376</v>
      </c>
      <c r="AQ175">
        <v>0.27400000000000002</v>
      </c>
      <c r="AR175" s="17">
        <v>887401.625</v>
      </c>
      <c r="AS175" s="17">
        <v>945833.0625</v>
      </c>
      <c r="AT175" s="17">
        <v>878968.4375</v>
      </c>
      <c r="AU175" s="17">
        <f t="shared" si="50"/>
        <v>878968.4375</v>
      </c>
      <c r="AV175" s="18">
        <f t="shared" si="57"/>
        <v>1.0095944144752069</v>
      </c>
      <c r="AW175" s="18">
        <f t="shared" si="58"/>
        <v>1.076071701948911</v>
      </c>
      <c r="AX175" s="18">
        <f t="shared" si="59"/>
        <v>1</v>
      </c>
      <c r="AZ175" t="s">
        <v>390</v>
      </c>
      <c r="BA175">
        <v>145</v>
      </c>
      <c r="BB175" t="s">
        <v>391</v>
      </c>
      <c r="BC175" s="19" t="str">
        <f t="shared" si="60"/>
        <v>N/D</v>
      </c>
      <c r="BD175" s="19">
        <f t="shared" si="61"/>
        <v>0</v>
      </c>
      <c r="BE175" s="19" t="str">
        <f t="shared" si="62"/>
        <v>N/D</v>
      </c>
      <c r="BF175" s="16" t="str">
        <f t="shared" si="63"/>
        <v>N/D</v>
      </c>
      <c r="BG175" s="16" t="str">
        <f t="shared" si="64"/>
        <v>N/D</v>
      </c>
      <c r="BH175" s="16" t="str">
        <f t="shared" si="65"/>
        <v>N/D</v>
      </c>
      <c r="BI175" s="16">
        <f t="shared" si="66"/>
        <v>1355975.75</v>
      </c>
      <c r="BJ175" s="16">
        <f t="shared" si="67"/>
        <v>2077020</v>
      </c>
      <c r="BK175" s="16">
        <f t="shared" si="68"/>
        <v>1930733.875</v>
      </c>
      <c r="BL175" s="16" t="str">
        <f t="shared" si="69"/>
        <v>N/D</v>
      </c>
      <c r="BM175" s="16" t="str">
        <f t="shared" si="70"/>
        <v>N/D</v>
      </c>
      <c r="BN175" s="16" t="str">
        <f t="shared" si="71"/>
        <v>N/D</v>
      </c>
    </row>
    <row r="176" spans="2:66" x14ac:dyDescent="0.3">
      <c r="B176">
        <v>9480</v>
      </c>
      <c r="C176">
        <v>2</v>
      </c>
      <c r="D176">
        <v>-0.16</v>
      </c>
      <c r="E176">
        <v>1.8979999999999999</v>
      </c>
      <c r="F176" s="14">
        <v>207</v>
      </c>
      <c r="G176" s="15" t="str">
        <f>F176&amp;"_"&amp;COUNTIF($F$2:$F176,F176)</f>
        <v>207_3</v>
      </c>
      <c r="H176" t="s">
        <v>388</v>
      </c>
      <c r="I176">
        <v>0.27300000000000002</v>
      </c>
      <c r="J176" s="16">
        <v>2553867.75</v>
      </c>
      <c r="K176" s="16">
        <v>3200263.75</v>
      </c>
      <c r="L176" s="16">
        <v>3421176.75</v>
      </c>
      <c r="M176" s="17">
        <f t="shared" si="48"/>
        <v>2553867.75</v>
      </c>
      <c r="N176" s="18">
        <f t="shared" si="51"/>
        <v>1</v>
      </c>
      <c r="O176" s="18">
        <f t="shared" si="52"/>
        <v>1.2531047271339717</v>
      </c>
      <c r="P176" s="18">
        <f t="shared" si="53"/>
        <v>1.3396060739636968</v>
      </c>
      <c r="Q176" s="18"/>
      <c r="S176">
        <v>14192</v>
      </c>
      <c r="T176">
        <v>2</v>
      </c>
      <c r="U176">
        <v>-0.14000000000000001</v>
      </c>
      <c r="V176">
        <v>1.7130000000000001</v>
      </c>
      <c r="W176" s="14">
        <v>206</v>
      </c>
      <c r="X176" s="15" t="str">
        <f>W176&amp;"_"&amp;COUNTIF($W$2:$W176,W176)</f>
        <v>206_2</v>
      </c>
      <c r="Y176" t="s">
        <v>384</v>
      </c>
      <c r="Z176">
        <v>0.14499999999999999</v>
      </c>
      <c r="AA176" s="17">
        <v>8131.8516</v>
      </c>
      <c r="AB176" s="17">
        <v>29123.142599999999</v>
      </c>
      <c r="AC176" s="17">
        <v>19230.831999999999</v>
      </c>
      <c r="AD176" s="17">
        <f t="shared" si="49"/>
        <v>8131.8516</v>
      </c>
      <c r="AE176" s="18">
        <f t="shared" si="54"/>
        <v>1</v>
      </c>
      <c r="AF176" s="18">
        <f t="shared" si="55"/>
        <v>3.5813667086595626</v>
      </c>
      <c r="AG176" s="18">
        <f t="shared" si="56"/>
        <v>2.3648773915156052</v>
      </c>
      <c r="AH176" s="18"/>
      <c r="AJ176">
        <v>10308</v>
      </c>
      <c r="AK176">
        <v>2</v>
      </c>
      <c r="AL176">
        <v>0.15</v>
      </c>
      <c r="AM176">
        <v>1.617</v>
      </c>
      <c r="AN176" s="14">
        <v>203</v>
      </c>
      <c r="AO176" s="15" t="str">
        <f>AN176&amp;"_"&amp;COUNTIF($AN$2:$AN176,AN176)</f>
        <v>203_3</v>
      </c>
      <c r="AP176" t="s">
        <v>376</v>
      </c>
      <c r="AQ176">
        <v>5.8000000000000003E-2</v>
      </c>
      <c r="AR176" s="17">
        <v>892040.6875</v>
      </c>
      <c r="AS176" s="17">
        <v>1196922.375</v>
      </c>
      <c r="AT176" s="17">
        <v>1221354</v>
      </c>
      <c r="AU176" s="17">
        <f t="shared" si="50"/>
        <v>892040.6875</v>
      </c>
      <c r="AV176" s="18">
        <f t="shared" si="57"/>
        <v>1</v>
      </c>
      <c r="AW176" s="18">
        <f t="shared" si="58"/>
        <v>1.3417800239072615</v>
      </c>
      <c r="AX176" s="18">
        <f t="shared" si="59"/>
        <v>1.3691684887411595</v>
      </c>
      <c r="AZ176" t="s">
        <v>392</v>
      </c>
      <c r="BA176">
        <v>146</v>
      </c>
      <c r="BB176" t="s">
        <v>393</v>
      </c>
      <c r="BC176" s="19">
        <f t="shared" si="60"/>
        <v>0.33</v>
      </c>
      <c r="BD176" s="19">
        <f t="shared" si="61"/>
        <v>0.32</v>
      </c>
      <c r="BE176" s="19">
        <f t="shared" si="62"/>
        <v>0.32900000000000001</v>
      </c>
      <c r="BF176" s="16">
        <f t="shared" si="63"/>
        <v>1442909.25</v>
      </c>
      <c r="BG176" s="16">
        <f t="shared" si="64"/>
        <v>2459924.75</v>
      </c>
      <c r="BH176" s="16">
        <f t="shared" si="65"/>
        <v>2479273.75</v>
      </c>
      <c r="BI176" s="16">
        <f t="shared" si="66"/>
        <v>2222972.5</v>
      </c>
      <c r="BJ176" s="16">
        <f t="shared" si="67"/>
        <v>2826754</v>
      </c>
      <c r="BK176" s="16">
        <f t="shared" si="68"/>
        <v>2898374.5</v>
      </c>
      <c r="BL176" s="16">
        <f t="shared" si="69"/>
        <v>2121493</v>
      </c>
      <c r="BM176" s="16">
        <f t="shared" si="70"/>
        <v>2292784.75</v>
      </c>
      <c r="BN176" s="16">
        <f t="shared" si="71"/>
        <v>2480699.5</v>
      </c>
    </row>
    <row r="177" spans="2:66" x14ac:dyDescent="0.3">
      <c r="B177">
        <v>16061</v>
      </c>
      <c r="C177">
        <v>2</v>
      </c>
      <c r="D177">
        <v>0.77</v>
      </c>
      <c r="E177">
        <v>1.0580000000000001</v>
      </c>
      <c r="F177" s="14">
        <v>209</v>
      </c>
      <c r="G177" s="15" t="str">
        <f>F177&amp;"_"&amp;COUNTIF($F$2:$F177,F177)</f>
        <v>209_1</v>
      </c>
      <c r="H177" t="s">
        <v>394</v>
      </c>
      <c r="I177">
        <v>2.8000000000000001E-2</v>
      </c>
      <c r="J177" s="16">
        <v>192784.51560000001</v>
      </c>
      <c r="K177" s="16">
        <v>302488.03120000003</v>
      </c>
      <c r="L177" s="16">
        <v>318961.53120000003</v>
      </c>
      <c r="M177" s="17">
        <f t="shared" si="48"/>
        <v>192784.51560000001</v>
      </c>
      <c r="N177" s="18">
        <f t="shared" si="51"/>
        <v>1</v>
      </c>
      <c r="O177" s="18">
        <f t="shared" si="52"/>
        <v>1.5690473389865964</v>
      </c>
      <c r="P177" s="18">
        <f t="shared" si="53"/>
        <v>1.6544976665127975</v>
      </c>
      <c r="Q177" s="18"/>
      <c r="S177">
        <v>9362</v>
      </c>
      <c r="T177">
        <v>2</v>
      </c>
      <c r="U177">
        <v>0.22</v>
      </c>
      <c r="V177">
        <v>2.218</v>
      </c>
      <c r="W177" s="14">
        <v>207</v>
      </c>
      <c r="X177" s="15" t="str">
        <f>W177&amp;"_"&amp;COUNTIF($W$2:$W177,W177)</f>
        <v>207_1</v>
      </c>
      <c r="Y177" t="s">
        <v>388</v>
      </c>
      <c r="Z177">
        <v>0.155</v>
      </c>
      <c r="AA177" s="17">
        <v>5008746</v>
      </c>
      <c r="AB177" s="17">
        <v>5264888</v>
      </c>
      <c r="AC177" s="17">
        <v>4382181</v>
      </c>
      <c r="AD177" s="17">
        <f t="shared" si="49"/>
        <v>4382181</v>
      </c>
      <c r="AE177" s="18">
        <f t="shared" si="54"/>
        <v>1.1429801735711054</v>
      </c>
      <c r="AF177" s="18">
        <f t="shared" si="55"/>
        <v>1.2014309769496057</v>
      </c>
      <c r="AG177" s="18">
        <f t="shared" si="56"/>
        <v>1</v>
      </c>
      <c r="AH177" s="18"/>
      <c r="AJ177">
        <v>14056</v>
      </c>
      <c r="AK177">
        <v>2</v>
      </c>
      <c r="AL177">
        <v>0.24</v>
      </c>
      <c r="AM177">
        <v>1.044</v>
      </c>
      <c r="AN177" s="14">
        <v>206</v>
      </c>
      <c r="AO177" s="15" t="str">
        <f>AN177&amp;"_"&amp;COUNTIF($AN$2:$AN177,AN177)</f>
        <v>206_1</v>
      </c>
      <c r="AP177" t="s">
        <v>384</v>
      </c>
      <c r="AQ177">
        <v>0</v>
      </c>
      <c r="AR177" s="17">
        <v>0</v>
      </c>
      <c r="AS177" s="17">
        <v>19566.507799999999</v>
      </c>
      <c r="AT177" s="17">
        <v>23161.589800000002</v>
      </c>
      <c r="AU177" s="17">
        <f t="shared" si="50"/>
        <v>0</v>
      </c>
      <c r="AV177" s="18" t="str">
        <f t="shared" si="57"/>
        <v>N/V</v>
      </c>
      <c r="AW177" s="18" t="str">
        <f t="shared" si="58"/>
        <v>N/V</v>
      </c>
      <c r="AX177" s="18" t="str">
        <f t="shared" si="59"/>
        <v>N/V</v>
      </c>
      <c r="AZ177" t="s">
        <v>395</v>
      </c>
      <c r="BA177">
        <v>146</v>
      </c>
      <c r="BB177" t="s">
        <v>393</v>
      </c>
      <c r="BC177" s="19" t="str">
        <f t="shared" si="60"/>
        <v>N/D</v>
      </c>
      <c r="BD177" s="19" t="str">
        <f t="shared" si="61"/>
        <v>N/D</v>
      </c>
      <c r="BE177" s="19">
        <f t="shared" si="62"/>
        <v>0.33</v>
      </c>
      <c r="BF177" s="16" t="str">
        <f t="shared" si="63"/>
        <v>N/D</v>
      </c>
      <c r="BG177" s="16" t="str">
        <f t="shared" si="64"/>
        <v>N/D</v>
      </c>
      <c r="BH177" s="16" t="str">
        <f t="shared" si="65"/>
        <v>N/D</v>
      </c>
      <c r="BI177" s="16" t="str">
        <f t="shared" si="66"/>
        <v>N/D</v>
      </c>
      <c r="BJ177" s="16" t="str">
        <f t="shared" si="67"/>
        <v>N/D</v>
      </c>
      <c r="BK177" s="16" t="str">
        <f t="shared" si="68"/>
        <v>N/D</v>
      </c>
      <c r="BL177" s="16">
        <f t="shared" si="69"/>
        <v>944460.625</v>
      </c>
      <c r="BM177" s="16">
        <f t="shared" si="70"/>
        <v>1115315.375</v>
      </c>
      <c r="BN177" s="16">
        <f t="shared" si="71"/>
        <v>1106448</v>
      </c>
    </row>
    <row r="178" spans="2:66" x14ac:dyDescent="0.3">
      <c r="B178">
        <v>16022</v>
      </c>
      <c r="C178">
        <v>2</v>
      </c>
      <c r="D178">
        <v>0.88</v>
      </c>
      <c r="E178">
        <v>1.0449999999999999</v>
      </c>
      <c r="F178" s="14">
        <v>209</v>
      </c>
      <c r="G178" s="15" t="str">
        <f>F178&amp;"_"&amp;COUNTIF($F$2:$F178,F178)</f>
        <v>209_2</v>
      </c>
      <c r="H178" t="s">
        <v>394</v>
      </c>
      <c r="I178">
        <v>3.1E-2</v>
      </c>
      <c r="J178" s="16">
        <v>158012.73439999999</v>
      </c>
      <c r="K178" s="16">
        <v>264012</v>
      </c>
      <c r="L178" s="16">
        <v>280400.21879999997</v>
      </c>
      <c r="M178" s="17">
        <f t="shared" si="48"/>
        <v>158012.73439999999</v>
      </c>
      <c r="N178" s="18">
        <f t="shared" si="51"/>
        <v>1</v>
      </c>
      <c r="O178" s="18">
        <f t="shared" si="52"/>
        <v>1.6708273608611131</v>
      </c>
      <c r="P178" s="18">
        <f t="shared" si="53"/>
        <v>1.7745419055288496</v>
      </c>
      <c r="Q178" s="18"/>
      <c r="S178">
        <v>9470</v>
      </c>
      <c r="T178">
        <v>2</v>
      </c>
      <c r="U178">
        <v>0.33</v>
      </c>
      <c r="V178">
        <v>1.946</v>
      </c>
      <c r="W178" s="14">
        <v>207</v>
      </c>
      <c r="X178" s="15" t="str">
        <f>W178&amp;"_"&amp;COUNTIF($W$2:$W178,W178)</f>
        <v>207_2</v>
      </c>
      <c r="Y178" t="s">
        <v>388</v>
      </c>
      <c r="Z178">
        <v>0.26600000000000001</v>
      </c>
      <c r="AA178" s="17">
        <v>440599.8125</v>
      </c>
      <c r="AB178" s="17">
        <v>387142.75</v>
      </c>
      <c r="AC178" s="17">
        <v>329540.5625</v>
      </c>
      <c r="AD178" s="17">
        <f t="shared" si="49"/>
        <v>329540.5625</v>
      </c>
      <c r="AE178" s="18">
        <f t="shared" si="54"/>
        <v>1.3370123822010531</v>
      </c>
      <c r="AF178" s="18">
        <f t="shared" si="55"/>
        <v>1.1747954396357505</v>
      </c>
      <c r="AG178" s="18">
        <f t="shared" si="56"/>
        <v>1</v>
      </c>
      <c r="AH178" s="18"/>
      <c r="AJ178">
        <v>9397</v>
      </c>
      <c r="AK178">
        <v>2</v>
      </c>
      <c r="AL178">
        <v>0.48</v>
      </c>
      <c r="AM178">
        <v>2.1509999999999998</v>
      </c>
      <c r="AN178" s="14">
        <v>207</v>
      </c>
      <c r="AO178" s="15" t="str">
        <f>AN178&amp;"_"&amp;COUNTIF($AN$2:$AN178,AN178)</f>
        <v>207_1</v>
      </c>
      <c r="AP178" t="s">
        <v>388</v>
      </c>
      <c r="AQ178">
        <v>0.14299999999999999</v>
      </c>
      <c r="AR178" s="17">
        <v>388080.90620000003</v>
      </c>
      <c r="AS178" s="17">
        <v>279653.875</v>
      </c>
      <c r="AT178" s="17">
        <v>294185.96879999997</v>
      </c>
      <c r="AU178" s="17">
        <f t="shared" si="50"/>
        <v>279653.875</v>
      </c>
      <c r="AV178" s="18">
        <f t="shared" si="57"/>
        <v>1.3877186797429502</v>
      </c>
      <c r="AW178" s="18">
        <f t="shared" si="58"/>
        <v>1</v>
      </c>
      <c r="AX178" s="18">
        <f t="shared" si="59"/>
        <v>1.0519645715618995</v>
      </c>
      <c r="AZ178" t="s">
        <v>396</v>
      </c>
      <c r="BA178">
        <v>146</v>
      </c>
      <c r="BB178" t="s">
        <v>393</v>
      </c>
      <c r="BC178" s="19" t="str">
        <f t="shared" si="60"/>
        <v>N/D</v>
      </c>
      <c r="BD178" s="19" t="str">
        <f t="shared" si="61"/>
        <v>N/D</v>
      </c>
      <c r="BE178" s="19">
        <f t="shared" si="62"/>
        <v>0.32500000000000001</v>
      </c>
      <c r="BF178" s="16" t="str">
        <f t="shared" si="63"/>
        <v>N/D</v>
      </c>
      <c r="BG178" s="16" t="str">
        <f t="shared" si="64"/>
        <v>N/D</v>
      </c>
      <c r="BH178" s="16" t="str">
        <f t="shared" si="65"/>
        <v>N/D</v>
      </c>
      <c r="BI178" s="16" t="str">
        <f t="shared" si="66"/>
        <v>N/D</v>
      </c>
      <c r="BJ178" s="16" t="str">
        <f t="shared" si="67"/>
        <v>N/D</v>
      </c>
      <c r="BK178" s="16" t="str">
        <f t="shared" si="68"/>
        <v>N/D</v>
      </c>
      <c r="BL178" s="16">
        <f t="shared" si="69"/>
        <v>1732077.875</v>
      </c>
      <c r="BM178" s="16">
        <f t="shared" si="70"/>
        <v>1716202.25</v>
      </c>
      <c r="BN178" s="16">
        <f t="shared" si="71"/>
        <v>1712852.875</v>
      </c>
    </row>
    <row r="179" spans="2:66" x14ac:dyDescent="0.3">
      <c r="B179">
        <v>8776</v>
      </c>
      <c r="C179">
        <v>2</v>
      </c>
      <c r="D179">
        <v>0.37</v>
      </c>
      <c r="E179">
        <v>1.119</v>
      </c>
      <c r="F179" s="14">
        <v>224</v>
      </c>
      <c r="G179" s="15" t="str">
        <f>F179&amp;"_"&amp;COUNTIF($F$2:$F179,F179)</f>
        <v>224_1</v>
      </c>
      <c r="H179" t="s">
        <v>397</v>
      </c>
      <c r="I179">
        <v>0.182</v>
      </c>
      <c r="J179" s="16">
        <v>1912275.125</v>
      </c>
      <c r="K179" s="16">
        <v>2160340.5</v>
      </c>
      <c r="L179" s="16">
        <v>2247704.25</v>
      </c>
      <c r="M179" s="17">
        <f t="shared" si="48"/>
        <v>1912275.125</v>
      </c>
      <c r="N179" s="18">
        <f t="shared" si="51"/>
        <v>1</v>
      </c>
      <c r="O179" s="18">
        <f t="shared" si="52"/>
        <v>1.1297226386292087</v>
      </c>
      <c r="P179" s="18">
        <f t="shared" si="53"/>
        <v>1.1754084025958347</v>
      </c>
      <c r="Q179" s="18"/>
      <c r="S179">
        <v>9415</v>
      </c>
      <c r="T179">
        <v>2</v>
      </c>
      <c r="U179">
        <v>0.28000000000000003</v>
      </c>
      <c r="V179">
        <v>1.9419999999999999</v>
      </c>
      <c r="W179" s="14">
        <v>207</v>
      </c>
      <c r="X179" s="15" t="str">
        <f>W179&amp;"_"&amp;COUNTIF($W$2:$W179,W179)</f>
        <v>207_3</v>
      </c>
      <c r="Y179" t="s">
        <v>388</v>
      </c>
      <c r="Z179">
        <v>0.26500000000000001</v>
      </c>
      <c r="AA179" s="17">
        <v>2492976</v>
      </c>
      <c r="AB179" s="17">
        <v>2154166.25</v>
      </c>
      <c r="AC179" s="17">
        <v>2139296</v>
      </c>
      <c r="AD179" s="17">
        <f t="shared" si="49"/>
        <v>2139296</v>
      </c>
      <c r="AE179" s="18">
        <f t="shared" si="54"/>
        <v>1.1653254154637787</v>
      </c>
      <c r="AF179" s="18">
        <f t="shared" si="55"/>
        <v>1.0069510016379219</v>
      </c>
      <c r="AG179" s="18">
        <f t="shared" si="56"/>
        <v>1</v>
      </c>
      <c r="AH179" s="18"/>
      <c r="AJ179">
        <v>9342</v>
      </c>
      <c r="AK179">
        <v>2</v>
      </c>
      <c r="AL179">
        <v>0.52</v>
      </c>
      <c r="AM179">
        <v>1.9450000000000001</v>
      </c>
      <c r="AN179" s="14">
        <v>207</v>
      </c>
      <c r="AO179" s="15" t="str">
        <f>AN179&amp;"_"&amp;COUNTIF($AN$2:$AN179,AN179)</f>
        <v>207_2</v>
      </c>
      <c r="AP179" t="s">
        <v>388</v>
      </c>
      <c r="AQ179">
        <v>0.26500000000000001</v>
      </c>
      <c r="AR179" s="17">
        <v>2120041.5</v>
      </c>
      <c r="AS179" s="17">
        <v>1876860</v>
      </c>
      <c r="AT179" s="17">
        <v>1929849.125</v>
      </c>
      <c r="AU179" s="17">
        <f t="shared" si="50"/>
        <v>1876860</v>
      </c>
      <c r="AV179" s="18">
        <f t="shared" si="57"/>
        <v>1.1295682682778683</v>
      </c>
      <c r="AW179" s="18">
        <f t="shared" si="58"/>
        <v>1</v>
      </c>
      <c r="AX179" s="18">
        <f t="shared" si="59"/>
        <v>1.0282328596698742</v>
      </c>
      <c r="AZ179" t="s">
        <v>398</v>
      </c>
      <c r="BA179">
        <v>153</v>
      </c>
      <c r="BB179" t="s">
        <v>399</v>
      </c>
      <c r="BC179" s="19">
        <f t="shared" si="60"/>
        <v>0</v>
      </c>
      <c r="BD179" s="19">
        <f t="shared" si="61"/>
        <v>0</v>
      </c>
      <c r="BE179" s="19">
        <f t="shared" si="62"/>
        <v>0</v>
      </c>
      <c r="BF179" s="16">
        <f t="shared" si="63"/>
        <v>221429.9062</v>
      </c>
      <c r="BG179" s="16">
        <f t="shared" si="64"/>
        <v>270661.625</v>
      </c>
      <c r="BH179" s="16">
        <f t="shared" si="65"/>
        <v>318744.125</v>
      </c>
      <c r="BI179" s="16">
        <f t="shared" si="66"/>
        <v>810212.5</v>
      </c>
      <c r="BJ179" s="16">
        <f t="shared" si="67"/>
        <v>883989.1875</v>
      </c>
      <c r="BK179" s="16">
        <f t="shared" si="68"/>
        <v>867865.5</v>
      </c>
      <c r="BL179" s="16">
        <f t="shared" si="69"/>
        <v>748613.625</v>
      </c>
      <c r="BM179" s="16">
        <f t="shared" si="70"/>
        <v>731504</v>
      </c>
      <c r="BN179" s="16">
        <f t="shared" si="71"/>
        <v>765468</v>
      </c>
    </row>
    <row r="180" spans="2:66" x14ac:dyDescent="0.3">
      <c r="B180">
        <v>11553</v>
      </c>
      <c r="C180">
        <v>2</v>
      </c>
      <c r="D180">
        <v>0.44</v>
      </c>
      <c r="E180">
        <v>1.2869999999999999</v>
      </c>
      <c r="F180" s="14">
        <v>230</v>
      </c>
      <c r="G180" s="15" t="str">
        <f>F180&amp;"_"&amp;COUNTIF($F$2:$F180,F180)</f>
        <v>230_1</v>
      </c>
      <c r="H180" t="s">
        <v>400</v>
      </c>
      <c r="I180">
        <v>0.218</v>
      </c>
      <c r="J180" s="16">
        <v>53970.023399999998</v>
      </c>
      <c r="K180" s="16">
        <v>344645.34379999997</v>
      </c>
      <c r="L180" s="16">
        <v>343842.25</v>
      </c>
      <c r="M180" s="17">
        <f t="shared" si="48"/>
        <v>53970.023399999998</v>
      </c>
      <c r="N180" s="18">
        <f t="shared" si="51"/>
        <v>1</v>
      </c>
      <c r="O180" s="18">
        <f t="shared" si="52"/>
        <v>6.3858661176715366</v>
      </c>
      <c r="P180" s="18">
        <f t="shared" si="53"/>
        <v>6.3709857498412719</v>
      </c>
      <c r="Q180" s="18"/>
      <c r="S180">
        <v>12552</v>
      </c>
      <c r="T180">
        <v>2</v>
      </c>
      <c r="U180">
        <v>-0.13</v>
      </c>
      <c r="V180">
        <v>1.1399999999999999</v>
      </c>
      <c r="W180" s="14">
        <v>222</v>
      </c>
      <c r="X180" s="15" t="str">
        <f>W180&amp;"_"&amp;COUNTIF($W$2:$W180,W180)</f>
        <v>222_1</v>
      </c>
      <c r="Y180" t="s">
        <v>401</v>
      </c>
      <c r="Z180">
        <v>0.433</v>
      </c>
      <c r="AA180" s="17">
        <v>3814121.25</v>
      </c>
      <c r="AB180" s="17">
        <v>3382961</v>
      </c>
      <c r="AC180" s="17">
        <v>3226792.75</v>
      </c>
      <c r="AD180" s="17">
        <f t="shared" si="49"/>
        <v>3226792.75</v>
      </c>
      <c r="AE180" s="18">
        <f t="shared" si="54"/>
        <v>1.1820161830969775</v>
      </c>
      <c r="AF180" s="18">
        <f t="shared" si="55"/>
        <v>1.0483973598862213</v>
      </c>
      <c r="AG180" s="18">
        <f t="shared" si="56"/>
        <v>1</v>
      </c>
      <c r="AH180" s="18"/>
      <c r="AJ180">
        <v>9288</v>
      </c>
      <c r="AK180">
        <v>2</v>
      </c>
      <c r="AL180">
        <v>0.47</v>
      </c>
      <c r="AM180">
        <v>1.7050000000000001</v>
      </c>
      <c r="AN180" s="14">
        <v>207</v>
      </c>
      <c r="AO180" s="15" t="str">
        <f>AN180&amp;"_"&amp;COUNTIF($AN$2:$AN180,AN180)</f>
        <v>207_3</v>
      </c>
      <c r="AP180" t="s">
        <v>388</v>
      </c>
      <c r="AQ180">
        <v>0.115</v>
      </c>
      <c r="AR180" s="17">
        <v>3474277.25</v>
      </c>
      <c r="AS180" s="17">
        <v>3149757.5</v>
      </c>
      <c r="AT180" s="17">
        <v>3016674</v>
      </c>
      <c r="AU180" s="17">
        <f t="shared" si="50"/>
        <v>3016674</v>
      </c>
      <c r="AV180" s="18">
        <f t="shared" si="57"/>
        <v>1.1516913163305018</v>
      </c>
      <c r="AW180" s="18">
        <f t="shared" si="58"/>
        <v>1.0441159701048242</v>
      </c>
      <c r="AX180" s="18">
        <f t="shared" si="59"/>
        <v>1</v>
      </c>
      <c r="AZ180" t="s">
        <v>402</v>
      </c>
      <c r="BA180">
        <v>153</v>
      </c>
      <c r="BB180" t="s">
        <v>399</v>
      </c>
      <c r="BC180" s="19">
        <f t="shared" si="60"/>
        <v>0</v>
      </c>
      <c r="BD180" s="19">
        <f t="shared" si="61"/>
        <v>0</v>
      </c>
      <c r="BE180" s="19" t="str">
        <f t="shared" si="62"/>
        <v>N/D</v>
      </c>
      <c r="BF180" s="16">
        <f t="shared" si="63"/>
        <v>753883.25</v>
      </c>
      <c r="BG180" s="16">
        <f t="shared" si="64"/>
        <v>1053314</v>
      </c>
      <c r="BH180" s="16">
        <f t="shared" si="65"/>
        <v>1112130.125</v>
      </c>
      <c r="BI180" s="16">
        <f t="shared" si="66"/>
        <v>1044282.4375</v>
      </c>
      <c r="BJ180" s="16">
        <f t="shared" si="67"/>
        <v>1128455.5</v>
      </c>
      <c r="BK180" s="16">
        <f t="shared" si="68"/>
        <v>1082759.875</v>
      </c>
      <c r="BL180" s="16" t="str">
        <f t="shared" si="69"/>
        <v>N/D</v>
      </c>
      <c r="BM180" s="16" t="str">
        <f t="shared" si="70"/>
        <v>N/D</v>
      </c>
      <c r="BN180" s="16" t="str">
        <f t="shared" si="71"/>
        <v>N/D</v>
      </c>
    </row>
    <row r="181" spans="2:66" x14ac:dyDescent="0.3">
      <c r="B181">
        <v>11535</v>
      </c>
      <c r="C181">
        <v>2</v>
      </c>
      <c r="D181">
        <v>0.38</v>
      </c>
      <c r="E181">
        <v>1.0009999999999999</v>
      </c>
      <c r="F181" s="14">
        <v>230</v>
      </c>
      <c r="G181" s="15" t="str">
        <f>F181&amp;"_"&amp;COUNTIF($F$2:$F181,F181)</f>
        <v>230_2</v>
      </c>
      <c r="H181" t="s">
        <v>400</v>
      </c>
      <c r="I181">
        <v>0.19600000000000001</v>
      </c>
      <c r="J181" s="16">
        <v>36957.515599999999</v>
      </c>
      <c r="K181" s="16">
        <v>229226</v>
      </c>
      <c r="L181" s="16">
        <v>265427.4375</v>
      </c>
      <c r="M181" s="17">
        <f t="shared" si="48"/>
        <v>36957.515599999999</v>
      </c>
      <c r="N181" s="18">
        <f t="shared" si="51"/>
        <v>1</v>
      </c>
      <c r="O181" s="18">
        <f t="shared" si="52"/>
        <v>6.2024190825207963</v>
      </c>
      <c r="P181" s="18">
        <f t="shared" si="53"/>
        <v>7.1819610488103267</v>
      </c>
      <c r="Q181" s="18"/>
      <c r="S181">
        <v>8755</v>
      </c>
      <c r="T181">
        <v>2</v>
      </c>
      <c r="U181">
        <v>0.51</v>
      </c>
      <c r="V181">
        <v>1.1950000000000001</v>
      </c>
      <c r="W181" s="14">
        <v>224</v>
      </c>
      <c r="X181" s="15" t="str">
        <f>W181&amp;"_"&amp;COUNTIF($W$2:$W181,W181)</f>
        <v>224_1</v>
      </c>
      <c r="Y181" t="s">
        <v>397</v>
      </c>
      <c r="Z181">
        <v>0.218</v>
      </c>
      <c r="AA181" s="17">
        <v>1125168.875</v>
      </c>
      <c r="AB181" s="17">
        <v>1022720.8125</v>
      </c>
      <c r="AC181" s="17">
        <v>868412.375</v>
      </c>
      <c r="AD181" s="17">
        <f t="shared" si="49"/>
        <v>868412.375</v>
      </c>
      <c r="AE181" s="18">
        <f t="shared" si="54"/>
        <v>1.2956619543796806</v>
      </c>
      <c r="AF181" s="18">
        <f t="shared" si="55"/>
        <v>1.1776902793445339</v>
      </c>
      <c r="AG181" s="18">
        <f t="shared" si="56"/>
        <v>1</v>
      </c>
      <c r="AH181" s="18"/>
      <c r="AJ181">
        <v>13916</v>
      </c>
      <c r="AK181">
        <v>2</v>
      </c>
      <c r="AL181">
        <v>0.68</v>
      </c>
      <c r="AM181">
        <v>1.1910000000000001</v>
      </c>
      <c r="AN181" s="14">
        <v>217</v>
      </c>
      <c r="AO181" s="15" t="str">
        <f>AN181&amp;"_"&amp;COUNTIF($AN$2:$AN181,AN181)</f>
        <v>217_1</v>
      </c>
      <c r="AP181" t="s">
        <v>403</v>
      </c>
      <c r="AQ181">
        <v>4.0000000000000001E-3</v>
      </c>
      <c r="AR181" s="17">
        <v>180647.75</v>
      </c>
      <c r="AS181" s="17">
        <v>196873.8125</v>
      </c>
      <c r="AT181" s="17">
        <v>197869.51560000001</v>
      </c>
      <c r="AU181" s="17">
        <f t="shared" si="50"/>
        <v>180647.75</v>
      </c>
      <c r="AV181" s="18">
        <f t="shared" si="57"/>
        <v>1</v>
      </c>
      <c r="AW181" s="18">
        <f t="shared" si="58"/>
        <v>1.0898215588071261</v>
      </c>
      <c r="AX181" s="18">
        <f t="shared" si="59"/>
        <v>1.0953334076953629</v>
      </c>
      <c r="AZ181" t="s">
        <v>404</v>
      </c>
      <c r="BA181">
        <v>153</v>
      </c>
      <c r="BB181" t="s">
        <v>399</v>
      </c>
      <c r="BC181" s="19">
        <f t="shared" si="60"/>
        <v>0</v>
      </c>
      <c r="BD181" s="19" t="str">
        <f t="shared" si="61"/>
        <v>N/D</v>
      </c>
      <c r="BE181" s="19" t="str">
        <f t="shared" si="62"/>
        <v>N/D</v>
      </c>
      <c r="BF181" s="16">
        <f t="shared" si="63"/>
        <v>983566.625</v>
      </c>
      <c r="BG181" s="16">
        <f t="shared" si="64"/>
        <v>1284159.625</v>
      </c>
      <c r="BH181" s="16">
        <f t="shared" si="65"/>
        <v>1342327.375</v>
      </c>
      <c r="BI181" s="16" t="str">
        <f t="shared" si="66"/>
        <v>N/D</v>
      </c>
      <c r="BJ181" s="16" t="str">
        <f t="shared" si="67"/>
        <v>N/D</v>
      </c>
      <c r="BK181" s="16" t="str">
        <f t="shared" si="68"/>
        <v>N/D</v>
      </c>
      <c r="BL181" s="16" t="str">
        <f t="shared" si="69"/>
        <v>N/D</v>
      </c>
      <c r="BM181" s="16" t="str">
        <f t="shared" si="70"/>
        <v>N/D</v>
      </c>
      <c r="BN181" s="16" t="str">
        <f t="shared" si="71"/>
        <v>N/D</v>
      </c>
    </row>
    <row r="182" spans="2:66" x14ac:dyDescent="0.3">
      <c r="B182">
        <v>14975</v>
      </c>
      <c r="C182">
        <v>2</v>
      </c>
      <c r="D182">
        <v>-0.03</v>
      </c>
      <c r="E182">
        <v>1.998</v>
      </c>
      <c r="F182" s="14">
        <v>237</v>
      </c>
      <c r="G182" s="15" t="str">
        <f>F182&amp;"_"&amp;COUNTIF($F$2:$F182,F182)</f>
        <v>237_1</v>
      </c>
      <c r="H182" t="s">
        <v>405</v>
      </c>
      <c r="I182">
        <v>1.4E-2</v>
      </c>
      <c r="J182" s="16">
        <v>12312.7217</v>
      </c>
      <c r="K182" s="16">
        <v>30487.900399999999</v>
      </c>
      <c r="L182" s="16">
        <v>36893.3125</v>
      </c>
      <c r="M182" s="17">
        <f t="shared" si="48"/>
        <v>12312.7217</v>
      </c>
      <c r="N182" s="18">
        <f t="shared" si="51"/>
        <v>1</v>
      </c>
      <c r="O182" s="18">
        <f t="shared" si="52"/>
        <v>2.4761300663524297</v>
      </c>
      <c r="P182" s="18">
        <f t="shared" si="53"/>
        <v>2.9963572148309012</v>
      </c>
      <c r="Q182" s="18"/>
      <c r="S182">
        <v>17688</v>
      </c>
      <c r="T182">
        <v>2</v>
      </c>
      <c r="U182">
        <v>-1.98</v>
      </c>
      <c r="V182">
        <v>1.4650000000000001</v>
      </c>
      <c r="W182" s="14">
        <v>226</v>
      </c>
      <c r="X182" s="15" t="str">
        <f>W182&amp;"_"&amp;COUNTIF($W$2:$W182,W182)</f>
        <v>226_1</v>
      </c>
      <c r="Y182" t="s">
        <v>406</v>
      </c>
      <c r="Z182">
        <v>2.3E-2</v>
      </c>
      <c r="AA182" s="17">
        <v>0</v>
      </c>
      <c r="AB182" s="17">
        <v>30047.831999999999</v>
      </c>
      <c r="AC182" s="17">
        <v>20529.666000000001</v>
      </c>
      <c r="AD182" s="17">
        <f t="shared" si="49"/>
        <v>0</v>
      </c>
      <c r="AE182" s="18" t="str">
        <f t="shared" si="54"/>
        <v>N/V</v>
      </c>
      <c r="AF182" s="18" t="str">
        <f t="shared" si="55"/>
        <v>N/V</v>
      </c>
      <c r="AG182" s="18" t="str">
        <f t="shared" si="56"/>
        <v>N/V</v>
      </c>
      <c r="AH182" s="18"/>
      <c r="AJ182">
        <v>8577</v>
      </c>
      <c r="AK182">
        <v>2</v>
      </c>
      <c r="AL182">
        <v>0.54</v>
      </c>
      <c r="AM182">
        <v>1.1060000000000001</v>
      </c>
      <c r="AN182" s="14">
        <v>224</v>
      </c>
      <c r="AO182" s="15" t="str">
        <f>AN182&amp;"_"&amp;COUNTIF($AN$2:$AN182,AN182)</f>
        <v>224_1</v>
      </c>
      <c r="AP182" t="s">
        <v>397</v>
      </c>
      <c r="AQ182">
        <v>0.23599999999999999</v>
      </c>
      <c r="AR182" s="17">
        <v>2019585</v>
      </c>
      <c r="AS182" s="17">
        <v>1424093.5</v>
      </c>
      <c r="AT182" s="17">
        <v>1500921.75</v>
      </c>
      <c r="AU182" s="17">
        <f t="shared" si="50"/>
        <v>1424093.5</v>
      </c>
      <c r="AV182" s="18">
        <f t="shared" si="57"/>
        <v>1.4181547770564222</v>
      </c>
      <c r="AW182" s="18">
        <f t="shared" si="58"/>
        <v>1</v>
      </c>
      <c r="AX182" s="18">
        <f t="shared" si="59"/>
        <v>1.0539488804632562</v>
      </c>
      <c r="AZ182" t="s">
        <v>407</v>
      </c>
      <c r="BA182">
        <v>154</v>
      </c>
      <c r="BB182" t="s">
        <v>408</v>
      </c>
      <c r="BC182" s="19">
        <f t="shared" si="60"/>
        <v>0.34300000000000003</v>
      </c>
      <c r="BD182" s="19">
        <f t="shared" si="61"/>
        <v>0.33700000000000002</v>
      </c>
      <c r="BE182" s="19">
        <f t="shared" si="62"/>
        <v>0.34599999999999997</v>
      </c>
      <c r="BF182" s="16">
        <f t="shared" si="63"/>
        <v>948974</v>
      </c>
      <c r="BG182" s="16">
        <f t="shared" si="64"/>
        <v>1286990.5</v>
      </c>
      <c r="BH182" s="16">
        <f t="shared" si="65"/>
        <v>1451958.625</v>
      </c>
      <c r="BI182" s="16">
        <f t="shared" si="66"/>
        <v>1527686.25</v>
      </c>
      <c r="BJ182" s="16">
        <f t="shared" si="67"/>
        <v>1601521.375</v>
      </c>
      <c r="BK182" s="16">
        <f t="shared" si="68"/>
        <v>1629964.5</v>
      </c>
      <c r="BL182" s="16">
        <f t="shared" si="69"/>
        <v>1286991.625</v>
      </c>
      <c r="BM182" s="16">
        <f t="shared" si="70"/>
        <v>1171728.375</v>
      </c>
      <c r="BN182" s="16">
        <f t="shared" si="71"/>
        <v>1258341.25</v>
      </c>
    </row>
    <row r="183" spans="2:66" x14ac:dyDescent="0.3">
      <c r="B183">
        <v>14695</v>
      </c>
      <c r="C183">
        <v>2</v>
      </c>
      <c r="D183">
        <v>-0.18</v>
      </c>
      <c r="E183">
        <v>1.7030000000000001</v>
      </c>
      <c r="F183" s="14">
        <v>238</v>
      </c>
      <c r="G183" s="15" t="str">
        <f>F183&amp;"_"&amp;COUNTIF($F$2:$F183,F183)</f>
        <v>238_1</v>
      </c>
      <c r="H183" t="s">
        <v>409</v>
      </c>
      <c r="I183">
        <v>1.4999999999999999E-2</v>
      </c>
      <c r="J183" s="16">
        <v>35496.121099999997</v>
      </c>
      <c r="K183" s="16">
        <v>65069.957000000002</v>
      </c>
      <c r="L183" s="16">
        <v>62244.207000000002</v>
      </c>
      <c r="M183" s="17">
        <f t="shared" si="48"/>
        <v>35496.121099999997</v>
      </c>
      <c r="N183" s="18">
        <f t="shared" si="51"/>
        <v>1</v>
      </c>
      <c r="O183" s="18">
        <f t="shared" si="52"/>
        <v>1.8331568347055254</v>
      </c>
      <c r="P183" s="18">
        <f t="shared" si="53"/>
        <v>1.7535495448825253</v>
      </c>
      <c r="Q183" s="18"/>
      <c r="S183">
        <v>12653</v>
      </c>
      <c r="T183">
        <v>2</v>
      </c>
      <c r="U183">
        <v>0.21</v>
      </c>
      <c r="V183">
        <v>1.6140000000000001</v>
      </c>
      <c r="W183" s="14">
        <v>227</v>
      </c>
      <c r="X183" s="15" t="str">
        <f>W183&amp;"_"&amp;COUNTIF($W$2:$W183,W183)</f>
        <v>227_1</v>
      </c>
      <c r="Y183" t="s">
        <v>410</v>
      </c>
      <c r="Z183">
        <v>3.0000000000000001E-3</v>
      </c>
      <c r="AA183" s="17">
        <v>2138844.25</v>
      </c>
      <c r="AB183" s="17">
        <v>5225342</v>
      </c>
      <c r="AC183" s="17">
        <v>5066064.5</v>
      </c>
      <c r="AD183" s="17">
        <f t="shared" si="49"/>
        <v>2138844.25</v>
      </c>
      <c r="AE183" s="18">
        <f t="shared" si="54"/>
        <v>1</v>
      </c>
      <c r="AF183" s="18">
        <f t="shared" si="55"/>
        <v>2.4430680261080253</v>
      </c>
      <c r="AG183" s="18">
        <f t="shared" si="56"/>
        <v>2.3685990693338237</v>
      </c>
      <c r="AH183" s="18"/>
      <c r="AJ183">
        <v>8613</v>
      </c>
      <c r="AK183">
        <v>2</v>
      </c>
      <c r="AL183">
        <v>0.57999999999999996</v>
      </c>
      <c r="AM183">
        <v>1.069</v>
      </c>
      <c r="AN183" s="14">
        <v>224</v>
      </c>
      <c r="AO183" s="15" t="str">
        <f>AN183&amp;"_"&amp;COUNTIF($AN$2:$AN183,AN183)</f>
        <v>224_2</v>
      </c>
      <c r="AP183" t="s">
        <v>397</v>
      </c>
      <c r="AQ183">
        <v>0.159</v>
      </c>
      <c r="AR183" s="17">
        <v>2414773.25</v>
      </c>
      <c r="AS183" s="17">
        <v>2037900</v>
      </c>
      <c r="AT183" s="17">
        <v>1822202.125</v>
      </c>
      <c r="AU183" s="17">
        <f t="shared" si="50"/>
        <v>1822202.125</v>
      </c>
      <c r="AV183" s="18">
        <f t="shared" si="57"/>
        <v>1.3251950576009783</v>
      </c>
      <c r="AW183" s="18">
        <f t="shared" si="58"/>
        <v>1.1183720905824319</v>
      </c>
      <c r="AX183" s="18">
        <f t="shared" si="59"/>
        <v>1</v>
      </c>
      <c r="AZ183" t="s">
        <v>411</v>
      </c>
      <c r="BA183">
        <v>154</v>
      </c>
      <c r="BB183" t="s">
        <v>408</v>
      </c>
      <c r="BC183" s="19">
        <f t="shared" si="60"/>
        <v>0.38900000000000001</v>
      </c>
      <c r="BD183" s="19">
        <f t="shared" si="61"/>
        <v>0.33600000000000002</v>
      </c>
      <c r="BE183" s="19">
        <f t="shared" si="62"/>
        <v>0.33900000000000002</v>
      </c>
      <c r="BF183" s="16">
        <f t="shared" si="63"/>
        <v>1404198.5</v>
      </c>
      <c r="BG183" s="16">
        <f t="shared" si="64"/>
        <v>1895435.75</v>
      </c>
      <c r="BH183" s="16">
        <f t="shared" si="65"/>
        <v>2021809.75</v>
      </c>
      <c r="BI183" s="16">
        <f t="shared" si="66"/>
        <v>1557757.75</v>
      </c>
      <c r="BJ183" s="16">
        <f t="shared" si="67"/>
        <v>1703736.25</v>
      </c>
      <c r="BK183" s="16">
        <f t="shared" si="68"/>
        <v>1544942</v>
      </c>
      <c r="BL183" s="16">
        <f t="shared" si="69"/>
        <v>681280.5</v>
      </c>
      <c r="BM183" s="16">
        <f t="shared" si="70"/>
        <v>615333.0625</v>
      </c>
      <c r="BN183" s="16">
        <f t="shared" si="71"/>
        <v>694667.5625</v>
      </c>
    </row>
    <row r="184" spans="2:66" x14ac:dyDescent="0.3">
      <c r="B184">
        <v>9422</v>
      </c>
      <c r="C184">
        <v>2</v>
      </c>
      <c r="D184">
        <v>0.48</v>
      </c>
      <c r="E184">
        <v>2.2090000000000001</v>
      </c>
      <c r="F184" s="14">
        <v>239</v>
      </c>
      <c r="G184" s="15" t="str">
        <f>F184&amp;"_"&amp;COUNTIF($F$2:$F184,F184)</f>
        <v>239_1</v>
      </c>
      <c r="H184" t="s">
        <v>412</v>
      </c>
      <c r="I184">
        <v>3.4000000000000002E-2</v>
      </c>
      <c r="J184" s="16">
        <v>6007460.5</v>
      </c>
      <c r="K184" s="16">
        <v>8126381.5</v>
      </c>
      <c r="L184" s="16">
        <v>8416330</v>
      </c>
      <c r="M184" s="17">
        <f t="shared" si="48"/>
        <v>6007460.5</v>
      </c>
      <c r="N184" s="18">
        <f t="shared" si="51"/>
        <v>1</v>
      </c>
      <c r="O184" s="18">
        <f t="shared" si="52"/>
        <v>1.3527149283794708</v>
      </c>
      <c r="P184" s="18">
        <f t="shared" si="53"/>
        <v>1.4009796652012942</v>
      </c>
      <c r="Q184" s="18"/>
      <c r="S184">
        <v>11545</v>
      </c>
      <c r="T184">
        <v>2</v>
      </c>
      <c r="U184">
        <v>0.85</v>
      </c>
      <c r="V184">
        <v>1.1619999999999999</v>
      </c>
      <c r="W184" s="14">
        <v>230</v>
      </c>
      <c r="X184" s="15" t="str">
        <f>W184&amp;"_"&amp;COUNTIF($W$2:$W184,W184)</f>
        <v>230_1</v>
      </c>
      <c r="Y184" t="s">
        <v>400</v>
      </c>
      <c r="Z184">
        <v>0.23</v>
      </c>
      <c r="AA184" s="17">
        <v>83004.765599999999</v>
      </c>
      <c r="AB184" s="17">
        <v>493421.09379999997</v>
      </c>
      <c r="AC184" s="17">
        <v>501226.59379999997</v>
      </c>
      <c r="AD184" s="17">
        <f t="shared" si="49"/>
        <v>83004.765599999999</v>
      </c>
      <c r="AE184" s="18">
        <f t="shared" si="54"/>
        <v>1</v>
      </c>
      <c r="AF184" s="18">
        <f t="shared" si="55"/>
        <v>5.944491141361647</v>
      </c>
      <c r="AG184" s="18">
        <f t="shared" si="56"/>
        <v>6.0385279107396208</v>
      </c>
      <c r="AH184" s="18"/>
      <c r="AJ184">
        <v>11409</v>
      </c>
      <c r="AK184">
        <v>2</v>
      </c>
      <c r="AL184">
        <v>0.88</v>
      </c>
      <c r="AM184">
        <v>1.048</v>
      </c>
      <c r="AN184" s="14">
        <v>230</v>
      </c>
      <c r="AO184" s="15" t="str">
        <f>AN184&amp;"_"&amp;COUNTIF($AN$2:$AN184,AN184)</f>
        <v>230_1</v>
      </c>
      <c r="AP184" t="s">
        <v>400</v>
      </c>
      <c r="AQ184">
        <v>0.27900000000000003</v>
      </c>
      <c r="AR184" s="17">
        <v>45637.277300000002</v>
      </c>
      <c r="AS184" s="17">
        <v>198989.9375</v>
      </c>
      <c r="AT184" s="17">
        <v>185662.8125</v>
      </c>
      <c r="AU184" s="17">
        <f t="shared" si="50"/>
        <v>45637.277300000002</v>
      </c>
      <c r="AV184" s="18">
        <f t="shared" si="57"/>
        <v>1</v>
      </c>
      <c r="AW184" s="18">
        <f t="shared" si="58"/>
        <v>4.3602499814334887</v>
      </c>
      <c r="AX184" s="18">
        <f t="shared" si="59"/>
        <v>4.0682271924228051</v>
      </c>
      <c r="AZ184" t="s">
        <v>413</v>
      </c>
      <c r="BA184">
        <v>156</v>
      </c>
      <c r="BB184" t="s">
        <v>414</v>
      </c>
      <c r="BC184" s="19" t="str">
        <f t="shared" si="60"/>
        <v>N/D</v>
      </c>
      <c r="BD184" s="19">
        <f t="shared" si="61"/>
        <v>0.11600000000000001</v>
      </c>
      <c r="BE184" s="19" t="str">
        <f t="shared" si="62"/>
        <v>N/D</v>
      </c>
      <c r="BF184" s="16" t="str">
        <f t="shared" si="63"/>
        <v>N/D</v>
      </c>
      <c r="BG184" s="16" t="str">
        <f t="shared" si="64"/>
        <v>N/D</v>
      </c>
      <c r="BH184" s="16" t="str">
        <f t="shared" si="65"/>
        <v>N/D</v>
      </c>
      <c r="BI184" s="16">
        <f t="shared" si="66"/>
        <v>1284903</v>
      </c>
      <c r="BJ184" s="16">
        <f t="shared" si="67"/>
        <v>1182488.375</v>
      </c>
      <c r="BK184" s="16">
        <f t="shared" si="68"/>
        <v>1041551.625</v>
      </c>
      <c r="BL184" s="16" t="str">
        <f t="shared" si="69"/>
        <v>N/D</v>
      </c>
      <c r="BM184" s="16" t="str">
        <f t="shared" si="70"/>
        <v>N/D</v>
      </c>
      <c r="BN184" s="16" t="str">
        <f t="shared" si="71"/>
        <v>N/D</v>
      </c>
    </row>
    <row r="185" spans="2:66" x14ac:dyDescent="0.3">
      <c r="B185">
        <v>9605</v>
      </c>
      <c r="C185">
        <v>2</v>
      </c>
      <c r="D185">
        <v>-0.23</v>
      </c>
      <c r="E185">
        <v>1.51</v>
      </c>
      <c r="F185" s="14">
        <v>240</v>
      </c>
      <c r="G185" s="15" t="str">
        <f>F185&amp;"_"&amp;COUNTIF($F$2:$F185,F185)</f>
        <v>240_1</v>
      </c>
      <c r="H185" t="s">
        <v>415</v>
      </c>
      <c r="I185">
        <v>2.1999999999999999E-2</v>
      </c>
      <c r="J185" s="16">
        <v>59912.976600000002</v>
      </c>
      <c r="K185" s="16">
        <v>70685.476599999995</v>
      </c>
      <c r="L185" s="16">
        <v>61124.828099999999</v>
      </c>
      <c r="M185" s="17">
        <f t="shared" si="48"/>
        <v>59912.976600000002</v>
      </c>
      <c r="N185" s="18">
        <f t="shared" si="51"/>
        <v>1</v>
      </c>
      <c r="O185" s="18">
        <f t="shared" si="52"/>
        <v>1.179802450342619</v>
      </c>
      <c r="P185" s="18">
        <f t="shared" si="53"/>
        <v>1.0202268618381414</v>
      </c>
      <c r="Q185" s="18"/>
      <c r="S185">
        <v>11504</v>
      </c>
      <c r="T185">
        <v>2</v>
      </c>
      <c r="U185">
        <v>0.74</v>
      </c>
      <c r="V185">
        <v>1.069</v>
      </c>
      <c r="W185" s="14">
        <v>230</v>
      </c>
      <c r="X185" s="15" t="str">
        <f>W185&amp;"_"&amp;COUNTIF($W$2:$W185,W185)</f>
        <v>230_2</v>
      </c>
      <c r="Y185" t="s">
        <v>400</v>
      </c>
      <c r="Z185">
        <v>0.22900000000000001</v>
      </c>
      <c r="AA185" s="17">
        <v>87380</v>
      </c>
      <c r="AB185" s="17">
        <v>470708.78120000003</v>
      </c>
      <c r="AC185" s="17">
        <v>446951.65620000003</v>
      </c>
      <c r="AD185" s="17">
        <f t="shared" si="49"/>
        <v>87380</v>
      </c>
      <c r="AE185" s="18">
        <f t="shared" si="54"/>
        <v>1</v>
      </c>
      <c r="AF185" s="18">
        <f t="shared" si="55"/>
        <v>5.3869166994735638</v>
      </c>
      <c r="AG185" s="18">
        <f t="shared" si="56"/>
        <v>5.1150338315403987</v>
      </c>
      <c r="AH185" s="18"/>
      <c r="AJ185">
        <v>15625</v>
      </c>
      <c r="AK185">
        <v>2</v>
      </c>
      <c r="AL185">
        <v>0.28999999999999998</v>
      </c>
      <c r="AM185">
        <v>1.44</v>
      </c>
      <c r="AN185" s="14">
        <v>234</v>
      </c>
      <c r="AO185" s="15" t="str">
        <f>AN185&amp;"_"&amp;COUNTIF($AN$2:$AN185,AN185)</f>
        <v>234_1</v>
      </c>
      <c r="AP185" t="s">
        <v>416</v>
      </c>
      <c r="AQ185">
        <v>9.1999999999999998E-2</v>
      </c>
      <c r="AR185" s="17">
        <v>0</v>
      </c>
      <c r="AS185" s="17">
        <v>15272.670899999999</v>
      </c>
      <c r="AT185" s="17">
        <v>18754.742200000001</v>
      </c>
      <c r="AU185" s="17">
        <f t="shared" si="50"/>
        <v>0</v>
      </c>
      <c r="AV185" s="18" t="str">
        <f t="shared" si="57"/>
        <v>N/V</v>
      </c>
      <c r="AW185" s="18" t="str">
        <f t="shared" si="58"/>
        <v>N/V</v>
      </c>
      <c r="AX185" s="18" t="str">
        <f t="shared" si="59"/>
        <v>N/V</v>
      </c>
      <c r="AZ185" t="s">
        <v>417</v>
      </c>
      <c r="BA185">
        <v>161</v>
      </c>
      <c r="BB185" t="s">
        <v>418</v>
      </c>
      <c r="BC185" s="19">
        <f t="shared" si="60"/>
        <v>0.10199999999999999</v>
      </c>
      <c r="BD185" s="19" t="str">
        <f t="shared" si="61"/>
        <v>N/D</v>
      </c>
      <c r="BE185" s="19">
        <f t="shared" si="62"/>
        <v>3.5999999999999997E-2</v>
      </c>
      <c r="BF185" s="16">
        <f t="shared" si="63"/>
        <v>6534.0160999999998</v>
      </c>
      <c r="BG185" s="16">
        <f t="shared" si="64"/>
        <v>14406.918900000001</v>
      </c>
      <c r="BH185" s="16">
        <f t="shared" si="65"/>
        <v>19820.6113</v>
      </c>
      <c r="BI185" s="16" t="str">
        <f t="shared" si="66"/>
        <v>N/D</v>
      </c>
      <c r="BJ185" s="16" t="str">
        <f t="shared" si="67"/>
        <v>N/D</v>
      </c>
      <c r="BK185" s="16" t="str">
        <f t="shared" si="68"/>
        <v>N/D</v>
      </c>
      <c r="BL185" s="16">
        <f t="shared" si="69"/>
        <v>13355.3613</v>
      </c>
      <c r="BM185" s="16">
        <f t="shared" si="70"/>
        <v>36744.179700000001</v>
      </c>
      <c r="BN185" s="16">
        <f t="shared" si="71"/>
        <v>40741.855499999998</v>
      </c>
    </row>
    <row r="186" spans="2:66" x14ac:dyDescent="0.3">
      <c r="B186">
        <v>9555</v>
      </c>
      <c r="C186">
        <v>2</v>
      </c>
      <c r="D186">
        <v>-0.32</v>
      </c>
      <c r="E186">
        <v>1.3360000000000001</v>
      </c>
      <c r="F186" s="14">
        <v>240</v>
      </c>
      <c r="G186" s="15" t="str">
        <f>F186&amp;"_"&amp;COUNTIF($F$2:$F186,F186)</f>
        <v>240_2</v>
      </c>
      <c r="H186" t="s">
        <v>415</v>
      </c>
      <c r="I186">
        <v>2.7E-2</v>
      </c>
      <c r="J186" s="16">
        <v>29672.2539</v>
      </c>
      <c r="K186" s="16">
        <v>35725.398399999998</v>
      </c>
      <c r="L186" s="16">
        <v>41589.679700000001</v>
      </c>
      <c r="M186" s="17">
        <f t="shared" si="48"/>
        <v>29672.2539</v>
      </c>
      <c r="N186" s="18">
        <f t="shared" si="51"/>
        <v>1</v>
      </c>
      <c r="O186" s="18">
        <f t="shared" si="52"/>
        <v>1.2040001585454214</v>
      </c>
      <c r="P186" s="18">
        <f t="shared" si="53"/>
        <v>1.4016353405495765</v>
      </c>
      <c r="Q186" s="18"/>
      <c r="S186">
        <v>11588</v>
      </c>
      <c r="T186">
        <v>2</v>
      </c>
      <c r="U186">
        <v>0.94</v>
      </c>
      <c r="V186">
        <v>1.012</v>
      </c>
      <c r="W186" s="14">
        <v>230</v>
      </c>
      <c r="X186" s="15" t="str">
        <f>W186&amp;"_"&amp;COUNTIF($W$2:$W186,W186)</f>
        <v>230_3</v>
      </c>
      <c r="Y186" t="s">
        <v>400</v>
      </c>
      <c r="Z186">
        <v>0.253</v>
      </c>
      <c r="AA186" s="17">
        <v>31837.7441</v>
      </c>
      <c r="AB186" s="17">
        <v>147793.01560000001</v>
      </c>
      <c r="AC186" s="17">
        <v>137955.17189999999</v>
      </c>
      <c r="AD186" s="17">
        <f t="shared" si="49"/>
        <v>31837.7441</v>
      </c>
      <c r="AE186" s="18">
        <f t="shared" si="54"/>
        <v>1</v>
      </c>
      <c r="AF186" s="18">
        <f t="shared" si="55"/>
        <v>4.642069335559488</v>
      </c>
      <c r="AG186" s="18">
        <f t="shared" si="56"/>
        <v>4.3330699394621988</v>
      </c>
      <c r="AH186" s="18"/>
      <c r="AJ186">
        <v>15573</v>
      </c>
      <c r="AK186">
        <v>2</v>
      </c>
      <c r="AL186">
        <v>0.28999999999999998</v>
      </c>
      <c r="AM186">
        <v>1.4339999999999999</v>
      </c>
      <c r="AN186" s="14">
        <v>234</v>
      </c>
      <c r="AO186" s="15" t="str">
        <f>AN186&amp;"_"&amp;COUNTIF($AN$2:$AN186,AN186)</f>
        <v>234_2</v>
      </c>
      <c r="AP186" t="s">
        <v>416</v>
      </c>
      <c r="AQ186">
        <v>9.1999999999999998E-2</v>
      </c>
      <c r="AR186" s="17">
        <v>0</v>
      </c>
      <c r="AS186" s="17">
        <v>16001.848599999999</v>
      </c>
      <c r="AT186" s="17">
        <v>19036.333999999999</v>
      </c>
      <c r="AU186" s="17">
        <f t="shared" si="50"/>
        <v>0</v>
      </c>
      <c r="AV186" s="18" t="str">
        <f t="shared" si="57"/>
        <v>N/V</v>
      </c>
      <c r="AW186" s="18" t="str">
        <f t="shared" si="58"/>
        <v>N/V</v>
      </c>
      <c r="AX186" s="18" t="str">
        <f t="shared" si="59"/>
        <v>N/V</v>
      </c>
      <c r="AZ186" t="s">
        <v>419</v>
      </c>
      <c r="BA186">
        <v>162</v>
      </c>
      <c r="BB186" t="s">
        <v>420</v>
      </c>
      <c r="BC186" s="19" t="str">
        <f t="shared" si="60"/>
        <v>N/D</v>
      </c>
      <c r="BD186" s="19" t="str">
        <f t="shared" si="61"/>
        <v>N/D</v>
      </c>
      <c r="BE186" s="19">
        <f t="shared" si="62"/>
        <v>3.2000000000000001E-2</v>
      </c>
      <c r="BF186" s="16" t="str">
        <f t="shared" si="63"/>
        <v>N/D</v>
      </c>
      <c r="BG186" s="16" t="str">
        <f t="shared" si="64"/>
        <v>N/D</v>
      </c>
      <c r="BH186" s="16" t="str">
        <f t="shared" si="65"/>
        <v>N/D</v>
      </c>
      <c r="BI186" s="16" t="str">
        <f t="shared" si="66"/>
        <v>N/D</v>
      </c>
      <c r="BJ186" s="16" t="str">
        <f t="shared" si="67"/>
        <v>N/D</v>
      </c>
      <c r="BK186" s="16" t="str">
        <f t="shared" si="68"/>
        <v>N/D</v>
      </c>
      <c r="BL186" s="16">
        <f t="shared" si="69"/>
        <v>12107.5908</v>
      </c>
      <c r="BM186" s="16">
        <f t="shared" si="70"/>
        <v>20380.8262</v>
      </c>
      <c r="BN186" s="16">
        <f t="shared" si="71"/>
        <v>26928.464800000002</v>
      </c>
    </row>
    <row r="187" spans="2:66" x14ac:dyDescent="0.3">
      <c r="B187">
        <v>15128</v>
      </c>
      <c r="C187">
        <v>2</v>
      </c>
      <c r="D187">
        <v>0.92</v>
      </c>
      <c r="E187">
        <v>2.2970000000000002</v>
      </c>
      <c r="F187" s="14">
        <v>243</v>
      </c>
      <c r="G187" s="15" t="str">
        <f>F187&amp;"_"&amp;COUNTIF($F$2:$F187,F187)</f>
        <v>243_1</v>
      </c>
      <c r="H187" t="s">
        <v>421</v>
      </c>
      <c r="I187">
        <v>0.17</v>
      </c>
      <c r="J187" s="16">
        <v>569348.375</v>
      </c>
      <c r="K187" s="16">
        <v>848273.9375</v>
      </c>
      <c r="L187" s="16">
        <v>859693.0625</v>
      </c>
      <c r="M187" s="17">
        <f t="shared" si="48"/>
        <v>569348.375</v>
      </c>
      <c r="N187" s="18">
        <f t="shared" si="51"/>
        <v>1</v>
      </c>
      <c r="O187" s="18">
        <f t="shared" si="52"/>
        <v>1.4899031502461038</v>
      </c>
      <c r="P187" s="18">
        <f t="shared" si="53"/>
        <v>1.5099596314822186</v>
      </c>
      <c r="Q187" s="18"/>
      <c r="S187">
        <v>15726</v>
      </c>
      <c r="T187">
        <v>2</v>
      </c>
      <c r="U187">
        <v>0.09</v>
      </c>
      <c r="V187">
        <v>1.7070000000000001</v>
      </c>
      <c r="W187" s="14">
        <v>234</v>
      </c>
      <c r="X187" s="15" t="str">
        <f>W187&amp;"_"&amp;COUNTIF($W$2:$W187,W187)</f>
        <v>234_1</v>
      </c>
      <c r="Y187" t="s">
        <v>416</v>
      </c>
      <c r="Z187">
        <v>9.4E-2</v>
      </c>
      <c r="AA187" s="17">
        <v>0</v>
      </c>
      <c r="AB187" s="17">
        <v>15561.950199999999</v>
      </c>
      <c r="AC187" s="17">
        <v>16121.4072</v>
      </c>
      <c r="AD187" s="17">
        <f t="shared" si="49"/>
        <v>0</v>
      </c>
      <c r="AE187" s="18" t="str">
        <f t="shared" si="54"/>
        <v>N/V</v>
      </c>
      <c r="AF187" s="18" t="str">
        <f t="shared" si="55"/>
        <v>N/V</v>
      </c>
      <c r="AG187" s="18" t="str">
        <f t="shared" si="56"/>
        <v>N/V</v>
      </c>
      <c r="AH187" s="18"/>
      <c r="AJ187">
        <v>14659</v>
      </c>
      <c r="AK187">
        <v>2</v>
      </c>
      <c r="AL187">
        <v>-0.12</v>
      </c>
      <c r="AM187">
        <v>1.889</v>
      </c>
      <c r="AN187" s="14">
        <v>237</v>
      </c>
      <c r="AO187" s="15" t="str">
        <f>AN187&amp;"_"&amp;COUNTIF($AN$2:$AN187,AN187)</f>
        <v>237_1</v>
      </c>
      <c r="AP187" t="s">
        <v>405</v>
      </c>
      <c r="AQ187">
        <v>1E-3</v>
      </c>
      <c r="AR187" s="17">
        <v>27423.2637</v>
      </c>
      <c r="AS187" s="17">
        <v>58926.742200000001</v>
      </c>
      <c r="AT187" s="17">
        <v>49758.714800000002</v>
      </c>
      <c r="AU187" s="17">
        <f t="shared" si="50"/>
        <v>27423.2637</v>
      </c>
      <c r="AV187" s="18">
        <f t="shared" si="57"/>
        <v>1</v>
      </c>
      <c r="AW187" s="18">
        <f t="shared" si="58"/>
        <v>2.1487866230889217</v>
      </c>
      <c r="AX187" s="18">
        <f t="shared" si="59"/>
        <v>1.8144709303874724</v>
      </c>
      <c r="AZ187" t="s">
        <v>422</v>
      </c>
      <c r="BA187">
        <v>163</v>
      </c>
      <c r="BB187" t="s">
        <v>423</v>
      </c>
      <c r="BC187" s="19">
        <f t="shared" si="60"/>
        <v>7.8E-2</v>
      </c>
      <c r="BD187" s="19">
        <f t="shared" si="61"/>
        <v>2.5999999999999999E-2</v>
      </c>
      <c r="BE187" s="19">
        <f t="shared" si="62"/>
        <v>6.4000000000000001E-2</v>
      </c>
      <c r="BF187" s="16">
        <f t="shared" si="63"/>
        <v>11603988</v>
      </c>
      <c r="BG187" s="16">
        <f t="shared" si="64"/>
        <v>17050958</v>
      </c>
      <c r="BH187" s="16">
        <f t="shared" si="65"/>
        <v>16662449</v>
      </c>
      <c r="BI187" s="16">
        <f t="shared" si="66"/>
        <v>11348247</v>
      </c>
      <c r="BJ187" s="16">
        <f t="shared" si="67"/>
        <v>13695529</v>
      </c>
      <c r="BK187" s="16">
        <f t="shared" si="68"/>
        <v>12412120</v>
      </c>
      <c r="BL187" s="16">
        <f t="shared" si="69"/>
        <v>23016088</v>
      </c>
      <c r="BM187" s="16">
        <f t="shared" si="70"/>
        <v>24257738</v>
      </c>
      <c r="BN187" s="16">
        <f t="shared" si="71"/>
        <v>24915948</v>
      </c>
    </row>
    <row r="188" spans="2:66" x14ac:dyDescent="0.3">
      <c r="B188">
        <v>15032</v>
      </c>
      <c r="C188">
        <v>2</v>
      </c>
      <c r="D188">
        <v>0.43</v>
      </c>
      <c r="E188">
        <v>2.2879999999999998</v>
      </c>
      <c r="F188" s="14">
        <v>243</v>
      </c>
      <c r="G188" s="15" t="str">
        <f>F188&amp;"_"&amp;COUNTIF($F$2:$F188,F188)</f>
        <v>243_2</v>
      </c>
      <c r="H188" t="s">
        <v>421</v>
      </c>
      <c r="I188">
        <v>0.23</v>
      </c>
      <c r="J188" s="16">
        <v>253813.32810000001</v>
      </c>
      <c r="K188" s="16">
        <v>332081.0625</v>
      </c>
      <c r="L188" s="16">
        <v>338947.09379999997</v>
      </c>
      <c r="M188" s="17">
        <f t="shared" si="48"/>
        <v>253813.32810000001</v>
      </c>
      <c r="N188" s="18">
        <f t="shared" si="51"/>
        <v>1</v>
      </c>
      <c r="O188" s="18">
        <f t="shared" si="52"/>
        <v>1.3083673146162098</v>
      </c>
      <c r="P188" s="18">
        <f t="shared" si="53"/>
        <v>1.3354188148325217</v>
      </c>
      <c r="Q188" s="18"/>
      <c r="S188">
        <v>14520</v>
      </c>
      <c r="T188">
        <v>2</v>
      </c>
      <c r="U188">
        <v>-0.39</v>
      </c>
      <c r="V188">
        <v>1.863</v>
      </c>
      <c r="W188" s="14">
        <v>238</v>
      </c>
      <c r="X188" s="15" t="str">
        <f>W188&amp;"_"&amp;COUNTIF($W$2:$W188,W188)</f>
        <v>238_1</v>
      </c>
      <c r="Y188" t="s">
        <v>409</v>
      </c>
      <c r="Z188">
        <v>2E-3</v>
      </c>
      <c r="AA188" s="17">
        <v>45230.117200000001</v>
      </c>
      <c r="AB188" s="17">
        <v>77122.070300000007</v>
      </c>
      <c r="AC188" s="17">
        <v>72463.718800000002</v>
      </c>
      <c r="AD188" s="17">
        <f t="shared" si="49"/>
        <v>45230.117200000001</v>
      </c>
      <c r="AE188" s="18">
        <f t="shared" si="54"/>
        <v>1</v>
      </c>
      <c r="AF188" s="18">
        <f t="shared" si="55"/>
        <v>1.705104365725588</v>
      </c>
      <c r="AG188" s="18">
        <f t="shared" si="56"/>
        <v>1.6021121165699743</v>
      </c>
      <c r="AH188" s="18"/>
      <c r="AJ188">
        <v>14427</v>
      </c>
      <c r="AK188">
        <v>2</v>
      </c>
      <c r="AL188">
        <v>-0.24</v>
      </c>
      <c r="AM188">
        <v>1.9139999999999999</v>
      </c>
      <c r="AN188" s="14">
        <v>238</v>
      </c>
      <c r="AO188" s="15" t="str">
        <f>AN188&amp;"_"&amp;COUNTIF($AN$2:$AN188,AN188)</f>
        <v>238_1</v>
      </c>
      <c r="AP188" t="s">
        <v>409</v>
      </c>
      <c r="AQ188">
        <v>1.0999999999999999E-2</v>
      </c>
      <c r="AR188" s="17">
        <v>15543.7803</v>
      </c>
      <c r="AS188" s="17">
        <v>19387.347699999998</v>
      </c>
      <c r="AT188" s="17">
        <v>24616.2363</v>
      </c>
      <c r="AU188" s="17">
        <f t="shared" si="50"/>
        <v>15543.7803</v>
      </c>
      <c r="AV188" s="18">
        <f t="shared" si="57"/>
        <v>1</v>
      </c>
      <c r="AW188" s="18">
        <f t="shared" si="58"/>
        <v>1.2472736571038641</v>
      </c>
      <c r="AX188" s="18">
        <f t="shared" si="59"/>
        <v>1.5836711420837568</v>
      </c>
      <c r="AZ188" t="s">
        <v>424</v>
      </c>
      <c r="BA188">
        <v>163</v>
      </c>
      <c r="BB188" t="s">
        <v>423</v>
      </c>
      <c r="BC188" s="19">
        <f t="shared" si="60"/>
        <v>4.7E-2</v>
      </c>
      <c r="BD188" s="19">
        <f t="shared" si="61"/>
        <v>7.0000000000000007E-2</v>
      </c>
      <c r="BE188" s="19" t="str">
        <f t="shared" si="62"/>
        <v>N/D</v>
      </c>
      <c r="BF188" s="16">
        <f t="shared" si="63"/>
        <v>16815972</v>
      </c>
      <c r="BG188" s="16">
        <f t="shared" si="64"/>
        <v>22772204</v>
      </c>
      <c r="BH188" s="16">
        <f t="shared" si="65"/>
        <v>22991522</v>
      </c>
      <c r="BI188" s="16">
        <f t="shared" si="66"/>
        <v>21144836</v>
      </c>
      <c r="BJ188" s="16">
        <f t="shared" si="67"/>
        <v>27185730</v>
      </c>
      <c r="BK188" s="16">
        <f t="shared" si="68"/>
        <v>23507108</v>
      </c>
      <c r="BL188" s="16" t="str">
        <f t="shared" si="69"/>
        <v>N/D</v>
      </c>
      <c r="BM188" s="16" t="str">
        <f t="shared" si="70"/>
        <v>N/D</v>
      </c>
      <c r="BN188" s="16" t="str">
        <f t="shared" si="71"/>
        <v>N/D</v>
      </c>
    </row>
    <row r="189" spans="2:66" x14ac:dyDescent="0.3">
      <c r="B189">
        <v>15076</v>
      </c>
      <c r="C189">
        <v>2</v>
      </c>
      <c r="D189">
        <v>0.7</v>
      </c>
      <c r="E189">
        <v>2.25</v>
      </c>
      <c r="F189" s="14">
        <v>243</v>
      </c>
      <c r="G189" s="15" t="str">
        <f>F189&amp;"_"&amp;COUNTIF($F$2:$F189,F189)</f>
        <v>243_3</v>
      </c>
      <c r="H189" t="s">
        <v>421</v>
      </c>
      <c r="I189">
        <v>0.13300000000000001</v>
      </c>
      <c r="J189" s="16">
        <v>834399</v>
      </c>
      <c r="K189" s="16">
        <v>1101324.875</v>
      </c>
      <c r="L189" s="16">
        <v>1093384.375</v>
      </c>
      <c r="M189" s="17">
        <f t="shared" si="48"/>
        <v>834399</v>
      </c>
      <c r="N189" s="18">
        <f t="shared" si="51"/>
        <v>1</v>
      </c>
      <c r="O189" s="18">
        <f t="shared" si="52"/>
        <v>1.3199019593743522</v>
      </c>
      <c r="P189" s="18">
        <f t="shared" si="53"/>
        <v>1.3103855289855333</v>
      </c>
      <c r="Q189" s="18"/>
      <c r="S189">
        <v>9335</v>
      </c>
      <c r="T189">
        <v>2</v>
      </c>
      <c r="U189">
        <v>0.71</v>
      </c>
      <c r="V189">
        <v>2.0750000000000002</v>
      </c>
      <c r="W189" s="14">
        <v>239</v>
      </c>
      <c r="X189" s="15" t="str">
        <f>W189&amp;"_"&amp;COUNTIF($W$2:$W189,W189)</f>
        <v>239_1</v>
      </c>
      <c r="Y189" t="s">
        <v>412</v>
      </c>
      <c r="Z189">
        <v>7.5999999999999998E-2</v>
      </c>
      <c r="AA189" s="17">
        <v>10362742</v>
      </c>
      <c r="AB189" s="17">
        <v>10906800</v>
      </c>
      <c r="AC189" s="17">
        <v>10160488</v>
      </c>
      <c r="AD189" s="17">
        <f t="shared" si="49"/>
        <v>10160488</v>
      </c>
      <c r="AE189" s="18">
        <f t="shared" si="54"/>
        <v>1.0199059336520058</v>
      </c>
      <c r="AF189" s="18">
        <f t="shared" si="55"/>
        <v>1.0734523774842311</v>
      </c>
      <c r="AG189" s="18">
        <f t="shared" si="56"/>
        <v>1</v>
      </c>
      <c r="AH189" s="18"/>
      <c r="AJ189">
        <v>14308</v>
      </c>
      <c r="AK189">
        <v>2</v>
      </c>
      <c r="AL189">
        <v>-0.16</v>
      </c>
      <c r="AM189">
        <v>1.849</v>
      </c>
      <c r="AN189" s="14">
        <v>238</v>
      </c>
      <c r="AO189" s="15" t="str">
        <f>AN189&amp;"_"&amp;COUNTIF($AN$2:$AN189,AN189)</f>
        <v>238_2</v>
      </c>
      <c r="AP189" t="s">
        <v>409</v>
      </c>
      <c r="AQ189">
        <v>6.0000000000000001E-3</v>
      </c>
      <c r="AR189" s="17">
        <v>39357.640599999999</v>
      </c>
      <c r="AS189" s="17">
        <v>54298.199200000003</v>
      </c>
      <c r="AT189" s="17">
        <v>72007.710900000005</v>
      </c>
      <c r="AU189" s="17">
        <f t="shared" si="50"/>
        <v>39357.640599999999</v>
      </c>
      <c r="AV189" s="18">
        <f t="shared" si="57"/>
        <v>1</v>
      </c>
      <c r="AW189" s="18">
        <f t="shared" si="58"/>
        <v>1.3796101181939247</v>
      </c>
      <c r="AX189" s="18">
        <f t="shared" si="59"/>
        <v>1.8295738718646668</v>
      </c>
      <c r="AZ189" t="s">
        <v>425</v>
      </c>
      <c r="BA189">
        <v>164</v>
      </c>
      <c r="BB189" t="s">
        <v>426</v>
      </c>
      <c r="BC189" s="19" t="str">
        <f t="shared" si="60"/>
        <v>N/D</v>
      </c>
      <c r="BD189" s="19">
        <f t="shared" si="61"/>
        <v>3.1E-2</v>
      </c>
      <c r="BE189" s="19" t="str">
        <f t="shared" si="62"/>
        <v>N/D</v>
      </c>
      <c r="BF189" s="16" t="str">
        <f t="shared" si="63"/>
        <v>N/D</v>
      </c>
      <c r="BG189" s="16" t="str">
        <f t="shared" si="64"/>
        <v>N/D</v>
      </c>
      <c r="BH189" s="16" t="str">
        <f t="shared" si="65"/>
        <v>N/D</v>
      </c>
      <c r="BI189" s="16">
        <f t="shared" si="66"/>
        <v>45509.390599999999</v>
      </c>
      <c r="BJ189" s="16">
        <f t="shared" si="67"/>
        <v>49053.203099999999</v>
      </c>
      <c r="BK189" s="16">
        <f t="shared" si="68"/>
        <v>44451.246099999997</v>
      </c>
      <c r="BL189" s="16" t="str">
        <f t="shared" si="69"/>
        <v>N/D</v>
      </c>
      <c r="BM189" s="16" t="str">
        <f t="shared" si="70"/>
        <v>N/D</v>
      </c>
      <c r="BN189" s="16" t="str">
        <f t="shared" si="71"/>
        <v>N/D</v>
      </c>
    </row>
    <row r="190" spans="2:66" x14ac:dyDescent="0.3">
      <c r="B190">
        <v>16568</v>
      </c>
      <c r="C190">
        <v>2</v>
      </c>
      <c r="D190">
        <v>-1.67</v>
      </c>
      <c r="E190">
        <v>1.1060000000000001</v>
      </c>
      <c r="F190" s="14">
        <v>244</v>
      </c>
      <c r="G190" s="15" t="str">
        <f>F190&amp;"_"&amp;COUNTIF($F$2:$F190,F190)</f>
        <v>244_1</v>
      </c>
      <c r="H190" t="s">
        <v>427</v>
      </c>
      <c r="I190">
        <v>0.222</v>
      </c>
      <c r="J190" s="16">
        <v>8928.5488000000005</v>
      </c>
      <c r="K190" s="16">
        <v>7975.3852999999999</v>
      </c>
      <c r="L190" s="16">
        <v>6925.0532000000003</v>
      </c>
      <c r="M190" s="17">
        <f t="shared" si="48"/>
        <v>6925.0532000000003</v>
      </c>
      <c r="N190" s="18">
        <f t="shared" si="51"/>
        <v>1.2893112214646958</v>
      </c>
      <c r="O190" s="18">
        <f t="shared" si="52"/>
        <v>1.1516713402288374</v>
      </c>
      <c r="P190" s="18">
        <f t="shared" si="53"/>
        <v>1</v>
      </c>
      <c r="Q190" s="18"/>
      <c r="S190">
        <v>9448</v>
      </c>
      <c r="T190">
        <v>2</v>
      </c>
      <c r="U190">
        <v>-0.31</v>
      </c>
      <c r="V190">
        <v>1.51</v>
      </c>
      <c r="W190" s="14">
        <v>240</v>
      </c>
      <c r="X190" s="15" t="str">
        <f>W190&amp;"_"&amp;COUNTIF($W$2:$W190,W190)</f>
        <v>240_1</v>
      </c>
      <c r="Y190" t="s">
        <v>415</v>
      </c>
      <c r="Z190">
        <v>5.0000000000000001E-3</v>
      </c>
      <c r="AA190" s="17">
        <v>64015.472699999998</v>
      </c>
      <c r="AB190" s="17">
        <v>64943.707000000002</v>
      </c>
      <c r="AC190" s="17">
        <v>49242.277300000002</v>
      </c>
      <c r="AD190" s="17">
        <f t="shared" si="49"/>
        <v>49242.277300000002</v>
      </c>
      <c r="AE190" s="18">
        <f t="shared" si="54"/>
        <v>1.3000104018341165</v>
      </c>
      <c r="AF190" s="18">
        <f t="shared" si="55"/>
        <v>1.3188607546385755</v>
      </c>
      <c r="AG190" s="18">
        <f t="shared" si="56"/>
        <v>1</v>
      </c>
      <c r="AH190" s="18"/>
      <c r="AJ190">
        <v>9235</v>
      </c>
      <c r="AK190">
        <v>2</v>
      </c>
      <c r="AL190">
        <v>0.75</v>
      </c>
      <c r="AM190">
        <v>1.5169999999999999</v>
      </c>
      <c r="AN190" s="14">
        <v>239</v>
      </c>
      <c r="AO190" s="15" t="str">
        <f>AN190&amp;"_"&amp;COUNTIF($AN$2:$AN190,AN190)</f>
        <v>239_1</v>
      </c>
      <c r="AP190" t="s">
        <v>412</v>
      </c>
      <c r="AQ190">
        <v>2.9000000000000001E-2</v>
      </c>
      <c r="AR190" s="17">
        <v>7201110</v>
      </c>
      <c r="AS190" s="17">
        <v>6471459.5</v>
      </c>
      <c r="AT190" s="17">
        <v>6739482</v>
      </c>
      <c r="AU190" s="17">
        <f t="shared" si="50"/>
        <v>6471459.5</v>
      </c>
      <c r="AV190" s="18">
        <f t="shared" si="57"/>
        <v>1.1127489865307818</v>
      </c>
      <c r="AW190" s="18">
        <f t="shared" si="58"/>
        <v>1</v>
      </c>
      <c r="AX190" s="18">
        <f t="shared" si="59"/>
        <v>1.0414160824154119</v>
      </c>
      <c r="AZ190" t="s">
        <v>428</v>
      </c>
      <c r="BA190">
        <v>164</v>
      </c>
      <c r="BB190" t="s">
        <v>426</v>
      </c>
      <c r="BC190" s="19" t="str">
        <f t="shared" si="60"/>
        <v>N/D</v>
      </c>
      <c r="BD190" s="19">
        <f t="shared" si="61"/>
        <v>1.7000000000000001E-2</v>
      </c>
      <c r="BE190" s="19" t="str">
        <f t="shared" si="62"/>
        <v>N/D</v>
      </c>
      <c r="BF190" s="16" t="str">
        <f t="shared" si="63"/>
        <v>N/D</v>
      </c>
      <c r="BG190" s="16" t="str">
        <f t="shared" si="64"/>
        <v>N/D</v>
      </c>
      <c r="BH190" s="16" t="str">
        <f t="shared" si="65"/>
        <v>N/D</v>
      </c>
      <c r="BI190" s="16">
        <f t="shared" si="66"/>
        <v>79768.453099999999</v>
      </c>
      <c r="BJ190" s="16">
        <f t="shared" si="67"/>
        <v>84797.445300000007</v>
      </c>
      <c r="BK190" s="16">
        <f t="shared" si="68"/>
        <v>52613.785199999998</v>
      </c>
      <c r="BL190" s="16" t="str">
        <f t="shared" si="69"/>
        <v>N/D</v>
      </c>
      <c r="BM190" s="16" t="str">
        <f t="shared" si="70"/>
        <v>N/D</v>
      </c>
      <c r="BN190" s="16" t="str">
        <f t="shared" si="71"/>
        <v>N/D</v>
      </c>
    </row>
    <row r="191" spans="2:66" x14ac:dyDescent="0.3">
      <c r="B191">
        <v>10288</v>
      </c>
      <c r="C191">
        <v>2</v>
      </c>
      <c r="D191">
        <v>-0.57999999999999996</v>
      </c>
      <c r="E191">
        <v>1.37</v>
      </c>
      <c r="F191" s="14">
        <v>248</v>
      </c>
      <c r="G191" s="15" t="str">
        <f>F191&amp;"_"&amp;COUNTIF($F$2:$F191,F191)</f>
        <v>248_1</v>
      </c>
      <c r="H191" t="s">
        <v>429</v>
      </c>
      <c r="I191">
        <v>0.26200000000000001</v>
      </c>
      <c r="J191" s="16">
        <v>316458.9375</v>
      </c>
      <c r="K191" s="16">
        <v>418457.96879999997</v>
      </c>
      <c r="L191" s="16">
        <v>354289.65620000003</v>
      </c>
      <c r="M191" s="17">
        <f t="shared" si="48"/>
        <v>316458.9375</v>
      </c>
      <c r="N191" s="18">
        <f t="shared" si="51"/>
        <v>1</v>
      </c>
      <c r="O191" s="18">
        <f t="shared" si="52"/>
        <v>1.3223136376105666</v>
      </c>
      <c r="P191" s="18">
        <f t="shared" si="53"/>
        <v>1.1195438466641505</v>
      </c>
      <c r="Q191" s="18"/>
      <c r="S191">
        <v>9343</v>
      </c>
      <c r="T191">
        <v>2</v>
      </c>
      <c r="U191">
        <v>-0.33</v>
      </c>
      <c r="V191">
        <v>1.42</v>
      </c>
      <c r="W191" s="14">
        <v>240</v>
      </c>
      <c r="X191" s="15" t="str">
        <f>W191&amp;"_"&amp;COUNTIF($W$2:$W191,W191)</f>
        <v>240_2</v>
      </c>
      <c r="Y191" t="s">
        <v>415</v>
      </c>
      <c r="Z191">
        <v>3.3000000000000002E-2</v>
      </c>
      <c r="AA191" s="17">
        <v>121759.6094</v>
      </c>
      <c r="AB191" s="17">
        <v>30029.6934</v>
      </c>
      <c r="AC191" s="17">
        <v>24797.418000000001</v>
      </c>
      <c r="AD191" s="17">
        <f t="shared" si="49"/>
        <v>24797.418000000001</v>
      </c>
      <c r="AE191" s="18">
        <f t="shared" si="54"/>
        <v>4.9101728817088937</v>
      </c>
      <c r="AF191" s="18">
        <f t="shared" si="55"/>
        <v>1.2110008146815929</v>
      </c>
      <c r="AG191" s="18">
        <f t="shared" si="56"/>
        <v>1</v>
      </c>
      <c r="AH191" s="18"/>
      <c r="AJ191">
        <v>9326</v>
      </c>
      <c r="AK191">
        <v>2</v>
      </c>
      <c r="AL191">
        <v>-0.34</v>
      </c>
      <c r="AM191">
        <v>1.3979999999999999</v>
      </c>
      <c r="AN191" s="14">
        <v>240</v>
      </c>
      <c r="AO191" s="15" t="str">
        <f>AN191&amp;"_"&amp;COUNTIF($AN$2:$AN191,AN191)</f>
        <v>240_1</v>
      </c>
      <c r="AP191" t="s">
        <v>415</v>
      </c>
      <c r="AQ191">
        <v>3.3000000000000002E-2</v>
      </c>
      <c r="AR191" s="17">
        <v>103071.03909999999</v>
      </c>
      <c r="AS191" s="17">
        <v>86336.382800000007</v>
      </c>
      <c r="AT191" s="17">
        <v>75293.460900000005</v>
      </c>
      <c r="AU191" s="17">
        <f t="shared" si="50"/>
        <v>75293.460900000005</v>
      </c>
      <c r="AV191" s="18">
        <f t="shared" si="57"/>
        <v>1.3689241783810735</v>
      </c>
      <c r="AW191" s="18">
        <f t="shared" si="58"/>
        <v>1.1466650857591274</v>
      </c>
      <c r="AX191" s="18">
        <f t="shared" si="59"/>
        <v>1</v>
      </c>
      <c r="AZ191" t="s">
        <v>430</v>
      </c>
      <c r="BA191">
        <v>165</v>
      </c>
      <c r="BB191" t="s">
        <v>431</v>
      </c>
      <c r="BC191" s="19">
        <f t="shared" si="60"/>
        <v>0.13600000000000001</v>
      </c>
      <c r="BD191" s="19">
        <f t="shared" si="61"/>
        <v>0.154</v>
      </c>
      <c r="BE191" s="19">
        <f t="shared" si="62"/>
        <v>5.5E-2</v>
      </c>
      <c r="BF191" s="16">
        <f t="shared" si="63"/>
        <v>437016.84379999997</v>
      </c>
      <c r="BG191" s="16">
        <f t="shared" si="64"/>
        <v>860304.0625</v>
      </c>
      <c r="BH191" s="16">
        <f t="shared" si="65"/>
        <v>943132.9375</v>
      </c>
      <c r="BI191" s="16">
        <f t="shared" si="66"/>
        <v>127471.0625</v>
      </c>
      <c r="BJ191" s="16">
        <f t="shared" si="67"/>
        <v>119658.28909999999</v>
      </c>
      <c r="BK191" s="16">
        <f t="shared" si="68"/>
        <v>102568.82030000001</v>
      </c>
      <c r="BL191" s="16">
        <f t="shared" si="69"/>
        <v>871389.75</v>
      </c>
      <c r="BM191" s="16">
        <f t="shared" si="70"/>
        <v>1402763.375</v>
      </c>
      <c r="BN191" s="16">
        <f t="shared" si="71"/>
        <v>1414516.875</v>
      </c>
    </row>
    <row r="192" spans="2:66" x14ac:dyDescent="0.3">
      <c r="B192">
        <v>10250</v>
      </c>
      <c r="C192">
        <v>2</v>
      </c>
      <c r="D192">
        <v>-0.56000000000000005</v>
      </c>
      <c r="E192">
        <v>1.36</v>
      </c>
      <c r="F192" s="14">
        <v>248</v>
      </c>
      <c r="G192" s="15" t="str">
        <f>F192&amp;"_"&amp;COUNTIF($F$2:$F192,F192)</f>
        <v>248_2</v>
      </c>
      <c r="H192" t="s">
        <v>429</v>
      </c>
      <c r="I192">
        <v>0.26700000000000002</v>
      </c>
      <c r="J192" s="16">
        <v>352423.15620000003</v>
      </c>
      <c r="K192" s="16">
        <v>405048.78120000003</v>
      </c>
      <c r="L192" s="16">
        <v>466005.40620000003</v>
      </c>
      <c r="M192" s="17">
        <f t="shared" si="48"/>
        <v>352423.15620000003</v>
      </c>
      <c r="N192" s="18">
        <f t="shared" si="51"/>
        <v>1</v>
      </c>
      <c r="O192" s="18">
        <f t="shared" si="52"/>
        <v>1.1493251055561597</v>
      </c>
      <c r="P192" s="18">
        <f t="shared" si="53"/>
        <v>1.3222894069297255</v>
      </c>
      <c r="Q192" s="18"/>
      <c r="S192">
        <v>9397</v>
      </c>
      <c r="T192">
        <v>2</v>
      </c>
      <c r="U192">
        <v>-0.33</v>
      </c>
      <c r="V192">
        <v>1.323</v>
      </c>
      <c r="W192" s="14">
        <v>240</v>
      </c>
      <c r="X192" s="15" t="str">
        <f>W192&amp;"_"&amp;COUNTIF($W$2:$W192,W192)</f>
        <v>240_3</v>
      </c>
      <c r="Y192" t="s">
        <v>415</v>
      </c>
      <c r="Z192">
        <v>1.4E-2</v>
      </c>
      <c r="AA192" s="17">
        <v>57427.417999999998</v>
      </c>
      <c r="AB192" s="17">
        <v>76090.906199999998</v>
      </c>
      <c r="AC192" s="17">
        <v>81284.929699999993</v>
      </c>
      <c r="AD192" s="17">
        <f t="shared" si="49"/>
        <v>57427.417999999998</v>
      </c>
      <c r="AE192" s="18">
        <f t="shared" si="54"/>
        <v>1</v>
      </c>
      <c r="AF192" s="18">
        <f t="shared" si="55"/>
        <v>1.3249926402750687</v>
      </c>
      <c r="AG192" s="18">
        <f t="shared" si="56"/>
        <v>1.415437652098515</v>
      </c>
      <c r="AH192" s="18"/>
      <c r="AJ192">
        <v>9277</v>
      </c>
      <c r="AK192">
        <v>2</v>
      </c>
      <c r="AL192">
        <v>-0.31</v>
      </c>
      <c r="AM192">
        <v>1.3620000000000001</v>
      </c>
      <c r="AN192" s="14">
        <v>240</v>
      </c>
      <c r="AO192" s="15" t="str">
        <f>AN192&amp;"_"&amp;COUNTIF($AN$2:$AN192,AN192)</f>
        <v>240_2</v>
      </c>
      <c r="AP192" t="s">
        <v>415</v>
      </c>
      <c r="AQ192">
        <v>4.0000000000000001E-3</v>
      </c>
      <c r="AR192" s="17">
        <v>79634.093800000002</v>
      </c>
      <c r="AS192" s="17">
        <v>28495.1211</v>
      </c>
      <c r="AT192" s="17">
        <v>27375.724600000001</v>
      </c>
      <c r="AU192" s="17">
        <f t="shared" si="50"/>
        <v>27375.724600000001</v>
      </c>
      <c r="AV192" s="18">
        <f t="shared" si="57"/>
        <v>2.9089309950173883</v>
      </c>
      <c r="AW192" s="18">
        <f t="shared" si="58"/>
        <v>1.0408901140099867</v>
      </c>
      <c r="AX192" s="18">
        <f t="shared" si="59"/>
        <v>1</v>
      </c>
      <c r="AZ192" t="s">
        <v>432</v>
      </c>
      <c r="BA192">
        <v>165</v>
      </c>
      <c r="BB192" t="s">
        <v>431</v>
      </c>
      <c r="BC192" s="19">
        <f t="shared" si="60"/>
        <v>0.10100000000000001</v>
      </c>
      <c r="BD192" s="19" t="str">
        <f t="shared" si="61"/>
        <v>N/D</v>
      </c>
      <c r="BE192" s="19">
        <f t="shared" si="62"/>
        <v>0.13400000000000001</v>
      </c>
      <c r="BF192" s="16">
        <f t="shared" si="63"/>
        <v>728281.8125</v>
      </c>
      <c r="BG192" s="16">
        <f t="shared" si="64"/>
        <v>1500271</v>
      </c>
      <c r="BH192" s="16">
        <f t="shared" si="65"/>
        <v>1557548.5</v>
      </c>
      <c r="BI192" s="16" t="str">
        <f t="shared" si="66"/>
        <v>N/D</v>
      </c>
      <c r="BJ192" s="16" t="str">
        <f t="shared" si="67"/>
        <v>N/D</v>
      </c>
      <c r="BK192" s="16" t="str">
        <f t="shared" si="68"/>
        <v>N/D</v>
      </c>
      <c r="BL192" s="16">
        <f t="shared" si="69"/>
        <v>379956.78120000003</v>
      </c>
      <c r="BM192" s="16">
        <f t="shared" si="70"/>
        <v>407242.90620000003</v>
      </c>
      <c r="BN192" s="16">
        <f t="shared" si="71"/>
        <v>446275</v>
      </c>
    </row>
    <row r="193" spans="2:66" x14ac:dyDescent="0.3">
      <c r="B193">
        <v>10210</v>
      </c>
      <c r="C193">
        <v>2</v>
      </c>
      <c r="D193">
        <v>-0.72</v>
      </c>
      <c r="E193">
        <v>1.3129999999999999</v>
      </c>
      <c r="F193" s="14">
        <v>248</v>
      </c>
      <c r="G193" s="15" t="str">
        <f>F193&amp;"_"&amp;COUNTIF($F$2:$F193,F193)</f>
        <v>248_3</v>
      </c>
      <c r="H193" t="s">
        <v>429</v>
      </c>
      <c r="I193">
        <v>0.34</v>
      </c>
      <c r="J193" s="16">
        <v>158199.42189999999</v>
      </c>
      <c r="K193" s="16">
        <v>177007.67189999999</v>
      </c>
      <c r="L193" s="16">
        <v>178619.6875</v>
      </c>
      <c r="M193" s="17">
        <f t="shared" si="48"/>
        <v>158199.42189999999</v>
      </c>
      <c r="N193" s="18">
        <f t="shared" si="51"/>
        <v>1</v>
      </c>
      <c r="O193" s="18">
        <f t="shared" si="52"/>
        <v>1.1188894989255331</v>
      </c>
      <c r="P193" s="18">
        <f t="shared" si="53"/>
        <v>1.1290792681461752</v>
      </c>
      <c r="Q193" s="18"/>
      <c r="S193">
        <v>15090</v>
      </c>
      <c r="T193">
        <v>2</v>
      </c>
      <c r="U193">
        <v>0.57999999999999996</v>
      </c>
      <c r="V193">
        <v>2.2610000000000001</v>
      </c>
      <c r="W193" s="14">
        <v>243</v>
      </c>
      <c r="X193" s="15" t="str">
        <f>W193&amp;"_"&amp;COUNTIF($W$2:$W193,W193)</f>
        <v>243_1</v>
      </c>
      <c r="Y193" t="s">
        <v>421</v>
      </c>
      <c r="Z193">
        <v>0.13600000000000001</v>
      </c>
      <c r="AA193" s="17">
        <v>959319.875</v>
      </c>
      <c r="AB193" s="17">
        <v>988174.5625</v>
      </c>
      <c r="AC193" s="17">
        <v>873719.1875</v>
      </c>
      <c r="AD193" s="17">
        <f t="shared" si="49"/>
        <v>873719.1875</v>
      </c>
      <c r="AE193" s="18">
        <f t="shared" si="54"/>
        <v>1.0979727682814566</v>
      </c>
      <c r="AF193" s="18">
        <f t="shared" si="55"/>
        <v>1.130997895705478</v>
      </c>
      <c r="AG193" s="18">
        <f t="shared" si="56"/>
        <v>1</v>
      </c>
      <c r="AH193" s="18"/>
      <c r="AJ193">
        <v>14862</v>
      </c>
      <c r="AK193">
        <v>2</v>
      </c>
      <c r="AL193">
        <v>0.9</v>
      </c>
      <c r="AM193">
        <v>2.2650000000000001</v>
      </c>
      <c r="AN193" s="14">
        <v>243</v>
      </c>
      <c r="AO193" s="15" t="str">
        <f>AN193&amp;"_"&amp;COUNTIF($AN$2:$AN193,AN193)</f>
        <v>243_1</v>
      </c>
      <c r="AP193" t="s">
        <v>421</v>
      </c>
      <c r="AQ193">
        <v>0.23</v>
      </c>
      <c r="AR193" s="17">
        <v>862743.0625</v>
      </c>
      <c r="AS193" s="17">
        <v>782427.375</v>
      </c>
      <c r="AT193" s="17">
        <v>714163.75</v>
      </c>
      <c r="AU193" s="17">
        <f t="shared" si="50"/>
        <v>714163.75</v>
      </c>
      <c r="AV193" s="18">
        <f t="shared" si="57"/>
        <v>1.2080465614503677</v>
      </c>
      <c r="AW193" s="18">
        <f t="shared" si="58"/>
        <v>1.0955853962064022</v>
      </c>
      <c r="AX193" s="18">
        <f t="shared" si="59"/>
        <v>1</v>
      </c>
      <c r="AZ193" t="s">
        <v>433</v>
      </c>
      <c r="BA193">
        <v>165</v>
      </c>
      <c r="BB193" t="s">
        <v>431</v>
      </c>
      <c r="BC193" s="19" t="str">
        <f t="shared" si="60"/>
        <v>N/D</v>
      </c>
      <c r="BD193" s="19" t="str">
        <f t="shared" si="61"/>
        <v>N/D</v>
      </c>
      <c r="BE193" s="19">
        <f t="shared" si="62"/>
        <v>5.0000000000000001E-3</v>
      </c>
      <c r="BF193" s="16" t="str">
        <f t="shared" si="63"/>
        <v>N/D</v>
      </c>
      <c r="BG193" s="16" t="str">
        <f t="shared" si="64"/>
        <v>N/D</v>
      </c>
      <c r="BH193" s="16" t="str">
        <f t="shared" si="65"/>
        <v>N/D</v>
      </c>
      <c r="BI193" s="16" t="str">
        <f t="shared" si="66"/>
        <v>N/D</v>
      </c>
      <c r="BJ193" s="16" t="str">
        <f t="shared" si="67"/>
        <v>N/D</v>
      </c>
      <c r="BK193" s="16" t="str">
        <f t="shared" si="68"/>
        <v>N/D</v>
      </c>
      <c r="BL193" s="16">
        <f t="shared" si="69"/>
        <v>756666</v>
      </c>
      <c r="BM193" s="16">
        <f t="shared" si="70"/>
        <v>1135329.5</v>
      </c>
      <c r="BN193" s="16">
        <f t="shared" si="71"/>
        <v>1125560.875</v>
      </c>
    </row>
    <row r="194" spans="2:66" x14ac:dyDescent="0.3">
      <c r="B194">
        <v>10339</v>
      </c>
      <c r="C194">
        <v>2</v>
      </c>
      <c r="D194">
        <v>-1.4</v>
      </c>
      <c r="E194">
        <v>1.1779999999999999</v>
      </c>
      <c r="F194" s="14">
        <v>248</v>
      </c>
      <c r="G194" s="15" t="str">
        <f>F194&amp;"_"&amp;COUNTIF($F$2:$F194,F194)</f>
        <v>248_4</v>
      </c>
      <c r="H194" t="s">
        <v>429</v>
      </c>
      <c r="I194">
        <v>0.38300000000000001</v>
      </c>
      <c r="J194" s="16">
        <v>67953.656199999998</v>
      </c>
      <c r="K194" s="16">
        <v>82259.257800000007</v>
      </c>
      <c r="L194" s="16">
        <v>75644.476599999995</v>
      </c>
      <c r="M194" s="17">
        <f t="shared" ref="M194:M257" si="72">MIN(J194:L194)</f>
        <v>67953.656199999998</v>
      </c>
      <c r="N194" s="18">
        <f t="shared" si="51"/>
        <v>1</v>
      </c>
      <c r="O194" s="18">
        <f t="shared" si="52"/>
        <v>1.2105199690491415</v>
      </c>
      <c r="P194" s="18">
        <f t="shared" si="53"/>
        <v>1.1131774334167468</v>
      </c>
      <c r="Q194" s="18"/>
      <c r="S194">
        <v>15052</v>
      </c>
      <c r="T194">
        <v>2</v>
      </c>
      <c r="U194">
        <v>0.68</v>
      </c>
      <c r="V194">
        <v>2.2229999999999999</v>
      </c>
      <c r="W194" s="14">
        <v>243</v>
      </c>
      <c r="X194" s="15" t="str">
        <f>W194&amp;"_"&amp;COUNTIF($W$2:$W194,W194)</f>
        <v>243_2</v>
      </c>
      <c r="Y194" t="s">
        <v>421</v>
      </c>
      <c r="Z194">
        <v>0.23599999999999999</v>
      </c>
      <c r="AA194" s="17">
        <v>1071811.5</v>
      </c>
      <c r="AB194" s="17">
        <v>1036504.3125</v>
      </c>
      <c r="AC194" s="17">
        <v>893894.9375</v>
      </c>
      <c r="AD194" s="17">
        <f t="shared" ref="AD194:AD257" si="73">MIN(AA194:AC194)</f>
        <v>893894.9375</v>
      </c>
      <c r="AE194" s="18">
        <f t="shared" si="54"/>
        <v>1.1990352054096962</v>
      </c>
      <c r="AF194" s="18">
        <f t="shared" si="55"/>
        <v>1.1595370652829098</v>
      </c>
      <c r="AG194" s="18">
        <f t="shared" si="56"/>
        <v>1</v>
      </c>
      <c r="AH194" s="18"/>
      <c r="AJ194">
        <v>14910</v>
      </c>
      <c r="AK194">
        <v>2</v>
      </c>
      <c r="AL194">
        <v>1.04</v>
      </c>
      <c r="AM194">
        <v>2.2490000000000001</v>
      </c>
      <c r="AN194" s="14">
        <v>243</v>
      </c>
      <c r="AO194" s="15" t="str">
        <f>AN194&amp;"_"&amp;COUNTIF($AN$2:$AN194,AN194)</f>
        <v>243_2</v>
      </c>
      <c r="AP194" t="s">
        <v>421</v>
      </c>
      <c r="AQ194">
        <v>0.183</v>
      </c>
      <c r="AR194" s="17">
        <v>847033.875</v>
      </c>
      <c r="AS194" s="17">
        <v>774145.875</v>
      </c>
      <c r="AT194" s="17">
        <v>785918</v>
      </c>
      <c r="AU194" s="17">
        <f t="shared" ref="AU194:AU257" si="74">MIN(AR194:AT194)</f>
        <v>774145.875</v>
      </c>
      <c r="AV194" s="18">
        <f t="shared" si="57"/>
        <v>1.0941527977527492</v>
      </c>
      <c r="AW194" s="18">
        <f t="shared" si="58"/>
        <v>1</v>
      </c>
      <c r="AX194" s="18">
        <f t="shared" si="59"/>
        <v>1.0152065978521168</v>
      </c>
      <c r="AZ194" t="s">
        <v>434</v>
      </c>
      <c r="BA194">
        <v>165</v>
      </c>
      <c r="BB194" t="s">
        <v>431</v>
      </c>
      <c r="BC194" s="19" t="str">
        <f t="shared" si="60"/>
        <v>N/D</v>
      </c>
      <c r="BD194" s="19" t="str">
        <f t="shared" si="61"/>
        <v>N/D</v>
      </c>
      <c r="BE194" s="19">
        <f t="shared" si="62"/>
        <v>9.2999999999999999E-2</v>
      </c>
      <c r="BF194" s="16" t="str">
        <f t="shared" si="63"/>
        <v>N/D</v>
      </c>
      <c r="BG194" s="16" t="str">
        <f t="shared" si="64"/>
        <v>N/D</v>
      </c>
      <c r="BH194" s="16" t="str">
        <f t="shared" si="65"/>
        <v>N/D</v>
      </c>
      <c r="BI194" s="16" t="str">
        <f t="shared" si="66"/>
        <v>N/D</v>
      </c>
      <c r="BJ194" s="16" t="str">
        <f t="shared" si="67"/>
        <v>N/D</v>
      </c>
      <c r="BK194" s="16" t="str">
        <f t="shared" si="68"/>
        <v>N/D</v>
      </c>
      <c r="BL194" s="16">
        <f t="shared" si="69"/>
        <v>152259.57810000001</v>
      </c>
      <c r="BM194" s="16">
        <f t="shared" si="70"/>
        <v>161595.54689999999</v>
      </c>
      <c r="BN194" s="16">
        <f t="shared" si="71"/>
        <v>168263.07810000001</v>
      </c>
    </row>
    <row r="195" spans="2:66" x14ac:dyDescent="0.3">
      <c r="B195">
        <v>12781</v>
      </c>
      <c r="C195">
        <v>2</v>
      </c>
      <c r="D195">
        <v>0.73</v>
      </c>
      <c r="E195">
        <v>2.1920000000000002</v>
      </c>
      <c r="F195" s="14">
        <v>251</v>
      </c>
      <c r="G195" s="15" t="str">
        <f>F195&amp;"_"&amp;COUNTIF($F$2:$F195,F195)</f>
        <v>251_1</v>
      </c>
      <c r="H195" t="s">
        <v>435</v>
      </c>
      <c r="I195">
        <v>0.20599999999999999</v>
      </c>
      <c r="J195" s="16">
        <v>288671.8125</v>
      </c>
      <c r="K195" s="16">
        <v>355614.71879999997</v>
      </c>
      <c r="L195" s="16">
        <v>362042.25</v>
      </c>
      <c r="M195" s="17">
        <f t="shared" si="72"/>
        <v>288671.8125</v>
      </c>
      <c r="N195" s="18">
        <f t="shared" ref="N195:N258" si="75">IFERROR(J195/M195, "N/V")</f>
        <v>1</v>
      </c>
      <c r="O195" s="18">
        <f t="shared" ref="O195:O258" si="76">IFERROR(K195/M195,"N/V")</f>
        <v>1.2318996985547384</v>
      </c>
      <c r="P195" s="18">
        <f t="shared" ref="P195:P258" si="77">IFERROR(L195/M195,"N/V")</f>
        <v>1.2541655760033723</v>
      </c>
      <c r="Q195" s="18"/>
      <c r="S195">
        <v>10154</v>
      </c>
      <c r="T195">
        <v>2</v>
      </c>
      <c r="U195">
        <v>-0.74</v>
      </c>
      <c r="V195">
        <v>1.6</v>
      </c>
      <c r="W195" s="14">
        <v>248</v>
      </c>
      <c r="X195" s="15" t="str">
        <f>W195&amp;"_"&amp;COUNTIF($W$2:$W195,W195)</f>
        <v>248_1</v>
      </c>
      <c r="Y195" t="s">
        <v>429</v>
      </c>
      <c r="Z195">
        <v>0.30099999999999999</v>
      </c>
      <c r="AA195" s="17">
        <v>422870.46879999997</v>
      </c>
      <c r="AB195" s="17">
        <v>387988.15620000003</v>
      </c>
      <c r="AC195" s="17">
        <v>400731.96879999997</v>
      </c>
      <c r="AD195" s="17">
        <f t="shared" si="73"/>
        <v>387988.15620000003</v>
      </c>
      <c r="AE195" s="18">
        <f t="shared" ref="AE195:AE258" si="78">IFERROR(AA195/AD195, "N/V")</f>
        <v>1.0899056119177484</v>
      </c>
      <c r="AF195" s="18">
        <f t="shared" ref="AF195:AF258" si="79">IFERROR(AB195/AD195,"N/V")</f>
        <v>1</v>
      </c>
      <c r="AG195" s="18">
        <f t="shared" ref="AG195:AG258" si="80">IFERROR(AC195/AD195,"N/V")</f>
        <v>1.0328458804640179</v>
      </c>
      <c r="AH195" s="18"/>
      <c r="AJ195">
        <v>14814</v>
      </c>
      <c r="AK195">
        <v>2</v>
      </c>
      <c r="AL195">
        <v>0.83</v>
      </c>
      <c r="AM195">
        <v>2.0419999999999998</v>
      </c>
      <c r="AN195" s="14">
        <v>243</v>
      </c>
      <c r="AO195" s="15" t="str">
        <f>AN195&amp;"_"&amp;COUNTIF($AN$2:$AN195,AN195)</f>
        <v>243_3</v>
      </c>
      <c r="AP195" t="s">
        <v>421</v>
      </c>
      <c r="AQ195">
        <v>0.25700000000000001</v>
      </c>
      <c r="AR195" s="17">
        <v>226286.67189999999</v>
      </c>
      <c r="AS195" s="17">
        <v>216052.04689999999</v>
      </c>
      <c r="AT195" s="17">
        <v>187102.67189999999</v>
      </c>
      <c r="AU195" s="17">
        <f t="shared" si="74"/>
        <v>187102.67189999999</v>
      </c>
      <c r="AV195" s="18">
        <f t="shared" ref="AV195:AV258" si="81">IFERROR(AR195/AU195, "N/V")</f>
        <v>1.2094251225922765</v>
      </c>
      <c r="AW195" s="18">
        <f t="shared" ref="AW195:AW258" si="82">IFERROR(AS195/AU195,"N/V")</f>
        <v>1.1547245408417923</v>
      </c>
      <c r="AX195" s="18">
        <f t="shared" ref="AX195:AX258" si="83">IFERROR(AT195/AU195,"N/V")</f>
        <v>1</v>
      </c>
      <c r="AZ195" t="s">
        <v>436</v>
      </c>
      <c r="BA195">
        <v>165</v>
      </c>
      <c r="BB195" t="s">
        <v>431</v>
      </c>
      <c r="BC195" s="19" t="str">
        <f t="shared" ref="BC195:BC258" si="84">IFERROR(VLOOKUP(AZ195,G:P,3, FALSE),"N/D")</f>
        <v>N/D</v>
      </c>
      <c r="BD195" s="19" t="str">
        <f t="shared" ref="BD195:BD258" si="85">IFERROR(VLOOKUP(AZ195,X:AG,3, FALSE),"N/D")</f>
        <v>N/D</v>
      </c>
      <c r="BE195" s="19">
        <f t="shared" ref="BE195:BE258" si="86">IFERROR(VLOOKUP(AZ195,AO:AZ,3, FALSE),"N/D")</f>
        <v>0.11</v>
      </c>
      <c r="BF195" s="16" t="str">
        <f t="shared" ref="BF195:BF258" si="87">IFERROR(VLOOKUP(AZ195,G:P,4, FALSE),"N/D")</f>
        <v>N/D</v>
      </c>
      <c r="BG195" s="16" t="str">
        <f t="shared" ref="BG195:BG258" si="88">IFERROR(VLOOKUP(AZ195,G:P,5, FALSE),"N/D")</f>
        <v>N/D</v>
      </c>
      <c r="BH195" s="16" t="str">
        <f t="shared" ref="BH195:BH258" si="89">IFERROR(VLOOKUP(AZ195,G:P,6, FALSE),"N/D")</f>
        <v>N/D</v>
      </c>
      <c r="BI195" s="16" t="str">
        <f t="shared" ref="BI195:BI258" si="90">IFERROR(VLOOKUP(AZ195,X:AG,4, FALSE),"N/D")</f>
        <v>N/D</v>
      </c>
      <c r="BJ195" s="16" t="str">
        <f t="shared" ref="BJ195:BJ258" si="91">IFERROR(VLOOKUP(AZ195,X:AG,5, FALSE),"N/D")</f>
        <v>N/D</v>
      </c>
      <c r="BK195" s="16" t="str">
        <f t="shared" ref="BK195:BK258" si="92">IFERROR(VLOOKUP(AZ195,X:AG,6, FALSE),"N/D")</f>
        <v>N/D</v>
      </c>
      <c r="BL195" s="16">
        <f t="shared" ref="BL195:BL258" si="93">IFERROR(VLOOKUP(AZ195,AO:AX,4, FALSE),"N/D")</f>
        <v>367373.34379999997</v>
      </c>
      <c r="BM195" s="16">
        <f t="shared" ref="BM195:BM258" si="94">IFERROR(VLOOKUP(AZ195,AO:AX,5, FALSE),"N/D")</f>
        <v>386529.65620000003</v>
      </c>
      <c r="BN195" s="16">
        <f t="shared" ref="BN195:BN258" si="95">IFERROR(VLOOKUP(AZ195,AO:AX,6, FALSE),"N/D")</f>
        <v>378584.84379999997</v>
      </c>
    </row>
    <row r="196" spans="2:66" x14ac:dyDescent="0.3">
      <c r="B196">
        <v>12880</v>
      </c>
      <c r="C196">
        <v>2</v>
      </c>
      <c r="D196">
        <v>0.78</v>
      </c>
      <c r="E196">
        <v>2.1800000000000002</v>
      </c>
      <c r="F196" s="14">
        <v>251</v>
      </c>
      <c r="G196" s="15" t="str">
        <f>F196&amp;"_"&amp;COUNTIF($F$2:$F196,F196)</f>
        <v>251_2</v>
      </c>
      <c r="H196" t="s">
        <v>435</v>
      </c>
      <c r="I196">
        <v>0.215</v>
      </c>
      <c r="J196" s="16">
        <v>799466.125</v>
      </c>
      <c r="K196" s="16">
        <v>972916.125</v>
      </c>
      <c r="L196" s="16">
        <v>1021280</v>
      </c>
      <c r="M196" s="17">
        <f t="shared" si="72"/>
        <v>799466.125</v>
      </c>
      <c r="N196" s="18">
        <f t="shared" si="75"/>
        <v>1</v>
      </c>
      <c r="O196" s="18">
        <f t="shared" si="76"/>
        <v>1.2169572850882207</v>
      </c>
      <c r="P196" s="18">
        <f t="shared" si="77"/>
        <v>1.277452499941758</v>
      </c>
      <c r="Q196" s="18"/>
      <c r="S196">
        <v>10196</v>
      </c>
      <c r="T196">
        <v>2</v>
      </c>
      <c r="U196">
        <v>-0.75</v>
      </c>
      <c r="V196">
        <v>1.5549999999999999</v>
      </c>
      <c r="W196" s="14">
        <v>248</v>
      </c>
      <c r="X196" s="15" t="str">
        <f>W196&amp;"_"&amp;COUNTIF($W$2:$W196,W196)</f>
        <v>248_2</v>
      </c>
      <c r="Y196" t="s">
        <v>429</v>
      </c>
      <c r="Z196">
        <v>0.307</v>
      </c>
      <c r="AA196" s="17">
        <v>388274.5625</v>
      </c>
      <c r="AB196" s="17">
        <v>402397.1875</v>
      </c>
      <c r="AC196" s="17">
        <v>383476.84379999997</v>
      </c>
      <c r="AD196" s="17">
        <f t="shared" si="73"/>
        <v>383476.84379999997</v>
      </c>
      <c r="AE196" s="18">
        <f t="shared" si="78"/>
        <v>1.0125111040668267</v>
      </c>
      <c r="AF196" s="18">
        <f t="shared" si="79"/>
        <v>1.0493389470730801</v>
      </c>
      <c r="AG196" s="18">
        <f t="shared" si="80"/>
        <v>1</v>
      </c>
      <c r="AH196" s="18"/>
      <c r="AJ196">
        <v>14951</v>
      </c>
      <c r="AK196">
        <v>2</v>
      </c>
      <c r="AL196">
        <v>1.61</v>
      </c>
      <c r="AM196">
        <v>1.504</v>
      </c>
      <c r="AN196" s="14">
        <v>243</v>
      </c>
      <c r="AO196" s="15" t="str">
        <f>AN196&amp;"_"&amp;COUNTIF($AN$2:$AN196,AN196)</f>
        <v>243_4</v>
      </c>
      <c r="AP196" t="s">
        <v>421</v>
      </c>
      <c r="AQ196">
        <v>0.10100000000000001</v>
      </c>
      <c r="AR196" s="17">
        <v>257319.6562</v>
      </c>
      <c r="AS196" s="17">
        <v>257639.67189999999</v>
      </c>
      <c r="AT196" s="17">
        <v>265995.5</v>
      </c>
      <c r="AU196" s="17">
        <f t="shared" si="74"/>
        <v>257319.6562</v>
      </c>
      <c r="AV196" s="18">
        <f t="shared" si="81"/>
        <v>1</v>
      </c>
      <c r="AW196" s="18">
        <f t="shared" si="82"/>
        <v>1.0012436504258007</v>
      </c>
      <c r="AX196" s="18">
        <f t="shared" si="83"/>
        <v>1.0337162109110576</v>
      </c>
      <c r="AZ196" t="s">
        <v>437</v>
      </c>
      <c r="BA196">
        <v>169</v>
      </c>
      <c r="BB196" t="s">
        <v>438</v>
      </c>
      <c r="BC196" s="19">
        <f t="shared" si="84"/>
        <v>8.2000000000000003E-2</v>
      </c>
      <c r="BD196" s="19">
        <f t="shared" si="85"/>
        <v>0.129</v>
      </c>
      <c r="BE196" s="19">
        <f t="shared" si="86"/>
        <v>0.104</v>
      </c>
      <c r="BF196" s="16">
        <f t="shared" si="87"/>
        <v>11025.354499999999</v>
      </c>
      <c r="BG196" s="16">
        <f t="shared" si="88"/>
        <v>16673.101600000002</v>
      </c>
      <c r="BH196" s="16">
        <f t="shared" si="89"/>
        <v>20110.820299999999</v>
      </c>
      <c r="BI196" s="16">
        <f t="shared" si="90"/>
        <v>11779.9102</v>
      </c>
      <c r="BJ196" s="16">
        <f t="shared" si="91"/>
        <v>25007.1973</v>
      </c>
      <c r="BK196" s="16">
        <f t="shared" si="92"/>
        <v>27753.781200000001</v>
      </c>
      <c r="BL196" s="16">
        <f t="shared" si="93"/>
        <v>13649.7891</v>
      </c>
      <c r="BM196" s="16">
        <f t="shared" si="94"/>
        <v>27084.9277</v>
      </c>
      <c r="BN196" s="16">
        <f t="shared" si="95"/>
        <v>24144.900399999999</v>
      </c>
    </row>
    <row r="197" spans="2:66" x14ac:dyDescent="0.3">
      <c r="B197">
        <v>12825</v>
      </c>
      <c r="C197">
        <v>2</v>
      </c>
      <c r="D197">
        <v>0.76</v>
      </c>
      <c r="E197">
        <v>2.1680000000000001</v>
      </c>
      <c r="F197" s="14">
        <v>251</v>
      </c>
      <c r="G197" s="15" t="str">
        <f>F197&amp;"_"&amp;COUNTIF($F$2:$F197,F197)</f>
        <v>251_3</v>
      </c>
      <c r="H197" t="s">
        <v>435</v>
      </c>
      <c r="I197">
        <v>0.20799999999999999</v>
      </c>
      <c r="J197" s="16">
        <v>854436</v>
      </c>
      <c r="K197" s="16">
        <v>1174205.875</v>
      </c>
      <c r="L197" s="16">
        <v>1178394.25</v>
      </c>
      <c r="M197" s="17">
        <f t="shared" si="72"/>
        <v>854436</v>
      </c>
      <c r="N197" s="18">
        <f t="shared" si="75"/>
        <v>1</v>
      </c>
      <c r="O197" s="18">
        <f t="shared" si="76"/>
        <v>1.3742467253252437</v>
      </c>
      <c r="P197" s="18">
        <f t="shared" si="77"/>
        <v>1.3791486430815181</v>
      </c>
      <c r="Q197" s="18"/>
      <c r="S197">
        <v>10112</v>
      </c>
      <c r="T197">
        <v>2</v>
      </c>
      <c r="U197">
        <v>-0.78</v>
      </c>
      <c r="V197">
        <v>1.3220000000000001</v>
      </c>
      <c r="W197" s="14">
        <v>248</v>
      </c>
      <c r="X197" s="15" t="str">
        <f>W197&amp;"_"&amp;COUNTIF($W$2:$W197,W197)</f>
        <v>248_3</v>
      </c>
      <c r="Y197" t="s">
        <v>429</v>
      </c>
      <c r="Z197">
        <v>0.255</v>
      </c>
      <c r="AA197" s="17">
        <v>247878.0312</v>
      </c>
      <c r="AB197" s="17">
        <v>193892.1875</v>
      </c>
      <c r="AC197" s="17">
        <v>176506.625</v>
      </c>
      <c r="AD197" s="17">
        <f t="shared" si="73"/>
        <v>176506.625</v>
      </c>
      <c r="AE197" s="18">
        <f t="shared" si="78"/>
        <v>1.4043553957252313</v>
      </c>
      <c r="AF197" s="18">
        <f t="shared" si="79"/>
        <v>1.0984980733726</v>
      </c>
      <c r="AG197" s="18">
        <f t="shared" si="80"/>
        <v>1</v>
      </c>
      <c r="AH197" s="18"/>
      <c r="AJ197">
        <v>10092</v>
      </c>
      <c r="AK197">
        <v>2</v>
      </c>
      <c r="AL197">
        <v>-0.81</v>
      </c>
      <c r="AM197">
        <v>1.5</v>
      </c>
      <c r="AN197" s="14">
        <v>248</v>
      </c>
      <c r="AO197" s="15" t="str">
        <f>AN197&amp;"_"&amp;COUNTIF($AN$2:$AN197,AN197)</f>
        <v>248_1</v>
      </c>
      <c r="AP197" t="s">
        <v>429</v>
      </c>
      <c r="AQ197">
        <v>0.313</v>
      </c>
      <c r="AR197" s="17">
        <v>339606.71879999997</v>
      </c>
      <c r="AS197" s="17">
        <v>324694.59379999997</v>
      </c>
      <c r="AT197" s="17">
        <v>301800.28120000003</v>
      </c>
      <c r="AU197" s="17">
        <f t="shared" si="74"/>
        <v>301800.28120000003</v>
      </c>
      <c r="AV197" s="18">
        <f t="shared" si="81"/>
        <v>1.1252697229097213</v>
      </c>
      <c r="AW197" s="18">
        <f t="shared" si="82"/>
        <v>1.0758591493320318</v>
      </c>
      <c r="AX197" s="18">
        <f t="shared" si="83"/>
        <v>1</v>
      </c>
      <c r="AZ197" t="s">
        <v>439</v>
      </c>
      <c r="BA197">
        <v>170</v>
      </c>
      <c r="BB197" t="s">
        <v>440</v>
      </c>
      <c r="BC197" s="19">
        <f t="shared" si="84"/>
        <v>0.13900000000000001</v>
      </c>
      <c r="BD197" s="19">
        <f t="shared" si="85"/>
        <v>0.17199999999999999</v>
      </c>
      <c r="BE197" s="19">
        <f t="shared" si="86"/>
        <v>0.17699999999999999</v>
      </c>
      <c r="BF197" s="16">
        <f t="shared" si="87"/>
        <v>17424.675800000001</v>
      </c>
      <c r="BG197" s="16">
        <f t="shared" si="88"/>
        <v>34156.910199999998</v>
      </c>
      <c r="BH197" s="16">
        <f t="shared" si="89"/>
        <v>28318.9902</v>
      </c>
      <c r="BI197" s="16">
        <f t="shared" si="90"/>
        <v>33179.152300000002</v>
      </c>
      <c r="BJ197" s="16">
        <f t="shared" si="91"/>
        <v>40059.183599999997</v>
      </c>
      <c r="BK197" s="16">
        <f t="shared" si="92"/>
        <v>45136.476600000002</v>
      </c>
      <c r="BL197" s="16">
        <f t="shared" si="93"/>
        <v>35939.394500000002</v>
      </c>
      <c r="BM197" s="16">
        <f t="shared" si="94"/>
        <v>30146.679700000001</v>
      </c>
      <c r="BN197" s="16">
        <f t="shared" si="95"/>
        <v>29563.7461</v>
      </c>
    </row>
    <row r="198" spans="2:66" x14ac:dyDescent="0.3">
      <c r="B198">
        <v>12928</v>
      </c>
      <c r="C198">
        <v>2</v>
      </c>
      <c r="D198">
        <v>0.67</v>
      </c>
      <c r="E198">
        <v>2.121</v>
      </c>
      <c r="F198" s="14">
        <v>251</v>
      </c>
      <c r="G198" s="15" t="str">
        <f>F198&amp;"_"&amp;COUNTIF($F$2:$F198,F198)</f>
        <v>251_4</v>
      </c>
      <c r="H198" t="s">
        <v>435</v>
      </c>
      <c r="I198">
        <v>0.122</v>
      </c>
      <c r="J198" s="16">
        <v>220367.5312</v>
      </c>
      <c r="K198" s="16">
        <v>283495.03120000003</v>
      </c>
      <c r="L198" s="16">
        <v>302193.125</v>
      </c>
      <c r="M198" s="17">
        <f t="shared" si="72"/>
        <v>220367.5312</v>
      </c>
      <c r="N198" s="18">
        <f t="shared" si="75"/>
        <v>1</v>
      </c>
      <c r="O198" s="18">
        <f t="shared" si="76"/>
        <v>1.286464615073929</v>
      </c>
      <c r="P198" s="18">
        <f t="shared" si="77"/>
        <v>1.3713142011185722</v>
      </c>
      <c r="Q198" s="18"/>
      <c r="S198">
        <v>10241</v>
      </c>
      <c r="T198">
        <v>2</v>
      </c>
      <c r="U198">
        <v>-0.81</v>
      </c>
      <c r="V198">
        <v>1.179</v>
      </c>
      <c r="W198" s="14">
        <v>248</v>
      </c>
      <c r="X198" s="15" t="str">
        <f>W198&amp;"_"&amp;COUNTIF($W$2:$W198,W198)</f>
        <v>248_4</v>
      </c>
      <c r="Y198" t="s">
        <v>429</v>
      </c>
      <c r="Z198">
        <v>0.41899999999999998</v>
      </c>
      <c r="AA198" s="17">
        <v>165870.79689999999</v>
      </c>
      <c r="AB198" s="17">
        <v>159715.98439999999</v>
      </c>
      <c r="AC198" s="17">
        <v>136574.42189999999</v>
      </c>
      <c r="AD198" s="17">
        <f t="shared" si="73"/>
        <v>136574.42189999999</v>
      </c>
      <c r="AE198" s="18">
        <f t="shared" si="78"/>
        <v>1.2145085045386526</v>
      </c>
      <c r="AF198" s="18">
        <f t="shared" si="79"/>
        <v>1.1694428735487843</v>
      </c>
      <c r="AG198" s="18">
        <f t="shared" si="80"/>
        <v>1</v>
      </c>
      <c r="AH198" s="18"/>
      <c r="AJ198">
        <v>10135</v>
      </c>
      <c r="AK198">
        <v>2</v>
      </c>
      <c r="AL198">
        <v>-1.03</v>
      </c>
      <c r="AM198">
        <v>1.4450000000000001</v>
      </c>
      <c r="AN198" s="14">
        <v>248</v>
      </c>
      <c r="AO198" s="15" t="str">
        <f>AN198&amp;"_"&amp;COUNTIF($AN$2:$AN198,AN198)</f>
        <v>248_2</v>
      </c>
      <c r="AP198" t="s">
        <v>429</v>
      </c>
      <c r="AQ198">
        <v>0.35899999999999999</v>
      </c>
      <c r="AR198" s="17">
        <v>152523.42189999999</v>
      </c>
      <c r="AS198" s="17">
        <v>139719.95310000001</v>
      </c>
      <c r="AT198" s="17">
        <v>126027.82030000001</v>
      </c>
      <c r="AU198" s="17">
        <f t="shared" si="74"/>
        <v>126027.82030000001</v>
      </c>
      <c r="AV198" s="18">
        <f t="shared" si="81"/>
        <v>1.2102361330770393</v>
      </c>
      <c r="AW198" s="18">
        <f t="shared" si="82"/>
        <v>1.1086437325299039</v>
      </c>
      <c r="AX198" s="18">
        <f t="shared" si="83"/>
        <v>1</v>
      </c>
      <c r="AZ198" t="s">
        <v>441</v>
      </c>
      <c r="BA198">
        <v>170</v>
      </c>
      <c r="BB198" t="s">
        <v>440</v>
      </c>
      <c r="BC198" s="19">
        <f t="shared" si="84"/>
        <v>0.16400000000000001</v>
      </c>
      <c r="BD198" s="19">
        <f t="shared" si="85"/>
        <v>0.14099999999999999</v>
      </c>
      <c r="BE198" s="19">
        <f t="shared" si="86"/>
        <v>0.158</v>
      </c>
      <c r="BF198" s="16">
        <f t="shared" si="87"/>
        <v>22267.726600000002</v>
      </c>
      <c r="BG198" s="16">
        <f t="shared" si="88"/>
        <v>45908.871099999997</v>
      </c>
      <c r="BH198" s="16">
        <f t="shared" si="89"/>
        <v>41594.265599999999</v>
      </c>
      <c r="BI198" s="16">
        <f t="shared" si="90"/>
        <v>17529.738300000001</v>
      </c>
      <c r="BJ198" s="16">
        <f t="shared" si="91"/>
        <v>19990.581999999999</v>
      </c>
      <c r="BK198" s="16">
        <f t="shared" si="92"/>
        <v>18954.335899999998</v>
      </c>
      <c r="BL198" s="16">
        <f t="shared" si="93"/>
        <v>34335.078099999999</v>
      </c>
      <c r="BM198" s="16">
        <f t="shared" si="94"/>
        <v>29451.203099999999</v>
      </c>
      <c r="BN198" s="16">
        <f t="shared" si="95"/>
        <v>32949.503900000003</v>
      </c>
    </row>
    <row r="199" spans="2:66" x14ac:dyDescent="0.3">
      <c r="B199">
        <v>14063</v>
      </c>
      <c r="C199">
        <v>2</v>
      </c>
      <c r="D199">
        <v>0.7</v>
      </c>
      <c r="E199">
        <v>1.0820000000000001</v>
      </c>
      <c r="F199" s="14">
        <v>251</v>
      </c>
      <c r="G199" s="15" t="str">
        <f>F199&amp;"_"&amp;COUNTIF($F$2:$F199,F199)</f>
        <v>251_5</v>
      </c>
      <c r="H199" t="s">
        <v>435</v>
      </c>
      <c r="I199">
        <v>0</v>
      </c>
      <c r="J199" s="16">
        <v>276870.3125</v>
      </c>
      <c r="K199" s="16">
        <v>393221.40620000003</v>
      </c>
      <c r="L199" s="16">
        <v>454692.65620000003</v>
      </c>
      <c r="M199" s="17">
        <f t="shared" si="72"/>
        <v>276870.3125</v>
      </c>
      <c r="N199" s="18">
        <f t="shared" si="75"/>
        <v>1</v>
      </c>
      <c r="O199" s="18">
        <f t="shared" si="76"/>
        <v>1.4202367984108084</v>
      </c>
      <c r="P199" s="18">
        <f t="shared" si="77"/>
        <v>1.6422586159359358</v>
      </c>
      <c r="Q199" s="18"/>
      <c r="S199">
        <v>12742</v>
      </c>
      <c r="T199">
        <v>2</v>
      </c>
      <c r="U199">
        <v>0.53</v>
      </c>
      <c r="V199">
        <v>2.1789999999999998</v>
      </c>
      <c r="W199" s="14">
        <v>251</v>
      </c>
      <c r="X199" s="15" t="str">
        <f>W199&amp;"_"&amp;COUNTIF($W$2:$W199,W199)</f>
        <v>251_1</v>
      </c>
      <c r="Y199" t="s">
        <v>435</v>
      </c>
      <c r="Z199">
        <v>0.20100000000000001</v>
      </c>
      <c r="AA199" s="17">
        <v>1166786.25</v>
      </c>
      <c r="AB199" s="17">
        <v>1176941.75</v>
      </c>
      <c r="AC199" s="17">
        <v>1034932.375</v>
      </c>
      <c r="AD199" s="17">
        <f t="shared" si="73"/>
        <v>1034932.375</v>
      </c>
      <c r="AE199" s="18">
        <f t="shared" si="78"/>
        <v>1.1274033726116646</v>
      </c>
      <c r="AF199" s="18">
        <f t="shared" si="79"/>
        <v>1.1372160910513598</v>
      </c>
      <c r="AG199" s="18">
        <f t="shared" si="80"/>
        <v>1</v>
      </c>
      <c r="AH199" s="18"/>
      <c r="AJ199">
        <v>10043</v>
      </c>
      <c r="AK199">
        <v>2</v>
      </c>
      <c r="AL199">
        <v>-0.77</v>
      </c>
      <c r="AM199">
        <v>1.4370000000000001</v>
      </c>
      <c r="AN199" s="14">
        <v>248</v>
      </c>
      <c r="AO199" s="15" t="str">
        <f>AN199&amp;"_"&amp;COUNTIF($AN$2:$AN199,AN199)</f>
        <v>248_3</v>
      </c>
      <c r="AP199" t="s">
        <v>429</v>
      </c>
      <c r="AQ199">
        <v>0.35599999999999998</v>
      </c>
      <c r="AR199" s="17">
        <v>422657.9375</v>
      </c>
      <c r="AS199" s="17">
        <v>368910.6875</v>
      </c>
      <c r="AT199" s="17">
        <v>378835</v>
      </c>
      <c r="AU199" s="17">
        <f t="shared" si="74"/>
        <v>368910.6875</v>
      </c>
      <c r="AV199" s="18">
        <f t="shared" si="81"/>
        <v>1.1456917671977178</v>
      </c>
      <c r="AW199" s="18">
        <f t="shared" si="82"/>
        <v>1</v>
      </c>
      <c r="AX199" s="18">
        <f t="shared" si="83"/>
        <v>1.026901667087105</v>
      </c>
      <c r="AZ199" t="s">
        <v>442</v>
      </c>
      <c r="BA199">
        <v>170</v>
      </c>
      <c r="BB199" t="s">
        <v>440</v>
      </c>
      <c r="BC199" s="19">
        <f t="shared" si="84"/>
        <v>0.108</v>
      </c>
      <c r="BD199" s="19">
        <f t="shared" si="85"/>
        <v>0.158</v>
      </c>
      <c r="BE199" s="19" t="str">
        <f t="shared" si="86"/>
        <v>N/D</v>
      </c>
      <c r="BF199" s="16">
        <f t="shared" si="87"/>
        <v>13658.468800000001</v>
      </c>
      <c r="BG199" s="16">
        <f t="shared" si="88"/>
        <v>22137.410199999998</v>
      </c>
      <c r="BH199" s="16">
        <f t="shared" si="89"/>
        <v>28591.234400000001</v>
      </c>
      <c r="BI199" s="16">
        <f t="shared" si="90"/>
        <v>30897.220700000002</v>
      </c>
      <c r="BJ199" s="16">
        <f t="shared" si="91"/>
        <v>25022.789100000002</v>
      </c>
      <c r="BK199" s="16">
        <f t="shared" si="92"/>
        <v>25917.4473</v>
      </c>
      <c r="BL199" s="16" t="str">
        <f t="shared" si="93"/>
        <v>N/D</v>
      </c>
      <c r="BM199" s="16" t="str">
        <f t="shared" si="94"/>
        <v>N/D</v>
      </c>
      <c r="BN199" s="16" t="str">
        <f t="shared" si="95"/>
        <v>N/D</v>
      </c>
    </row>
    <row r="200" spans="2:66" x14ac:dyDescent="0.3">
      <c r="B200">
        <v>14101</v>
      </c>
      <c r="C200">
        <v>2</v>
      </c>
      <c r="D200">
        <v>0.72</v>
      </c>
      <c r="E200">
        <v>1.0529999999999999</v>
      </c>
      <c r="F200" s="14">
        <v>251</v>
      </c>
      <c r="G200" s="15" t="str">
        <f>F200&amp;"_"&amp;COUNTIF($F$2:$F200,F200)</f>
        <v>251_6</v>
      </c>
      <c r="H200" t="s">
        <v>435</v>
      </c>
      <c r="I200">
        <v>0</v>
      </c>
      <c r="J200" s="16">
        <v>249548.14060000001</v>
      </c>
      <c r="K200" s="16">
        <v>340340.375</v>
      </c>
      <c r="L200" s="16">
        <v>401720.90620000003</v>
      </c>
      <c r="M200" s="17">
        <f t="shared" si="72"/>
        <v>249548.14060000001</v>
      </c>
      <c r="N200" s="18">
        <f t="shared" si="75"/>
        <v>1</v>
      </c>
      <c r="O200" s="18">
        <f t="shared" si="76"/>
        <v>1.3638265313526443</v>
      </c>
      <c r="P200" s="18">
        <f t="shared" si="77"/>
        <v>1.6097932256041823</v>
      </c>
      <c r="Q200" s="18"/>
      <c r="S200">
        <v>12698</v>
      </c>
      <c r="T200">
        <v>2</v>
      </c>
      <c r="U200">
        <v>0.56000000000000005</v>
      </c>
      <c r="V200">
        <v>2.1259999999999999</v>
      </c>
      <c r="W200" s="14">
        <v>251</v>
      </c>
      <c r="X200" s="15" t="str">
        <f>W200&amp;"_"&amp;COUNTIF($W$2:$W200,W200)</f>
        <v>251_2</v>
      </c>
      <c r="Y200" t="s">
        <v>435</v>
      </c>
      <c r="Z200">
        <v>0.20699999999999999</v>
      </c>
      <c r="AA200" s="17">
        <v>378002.5625</v>
      </c>
      <c r="AB200" s="17">
        <v>362109.53120000003</v>
      </c>
      <c r="AC200" s="17">
        <v>340625.40620000003</v>
      </c>
      <c r="AD200" s="17">
        <f t="shared" si="73"/>
        <v>340625.40620000003</v>
      </c>
      <c r="AE200" s="18">
        <f t="shared" si="78"/>
        <v>1.1097309702085281</v>
      </c>
      <c r="AF200" s="18">
        <f t="shared" si="79"/>
        <v>1.0630725853355327</v>
      </c>
      <c r="AG200" s="18">
        <f t="shared" si="80"/>
        <v>1</v>
      </c>
      <c r="AH200" s="18"/>
      <c r="AJ200">
        <v>10001</v>
      </c>
      <c r="AK200">
        <v>2</v>
      </c>
      <c r="AL200">
        <v>-0.72</v>
      </c>
      <c r="AM200">
        <v>1.3740000000000001</v>
      </c>
      <c r="AN200" s="14">
        <v>248</v>
      </c>
      <c r="AO200" s="15" t="str">
        <f>AN200&amp;"_"&amp;COUNTIF($AN$2:$AN200,AN200)</f>
        <v>248_4</v>
      </c>
      <c r="AP200" t="s">
        <v>429</v>
      </c>
      <c r="AQ200">
        <v>0.32</v>
      </c>
      <c r="AR200" s="17">
        <v>183152.4688</v>
      </c>
      <c r="AS200" s="17">
        <v>105903.3125</v>
      </c>
      <c r="AT200" s="17">
        <v>109795.9062</v>
      </c>
      <c r="AU200" s="17">
        <f t="shared" si="74"/>
        <v>105903.3125</v>
      </c>
      <c r="AV200" s="18">
        <f t="shared" si="81"/>
        <v>1.7294309731813158</v>
      </c>
      <c r="AW200" s="18">
        <f t="shared" si="82"/>
        <v>1</v>
      </c>
      <c r="AX200" s="18">
        <f t="shared" si="83"/>
        <v>1.0367561090216135</v>
      </c>
      <c r="AZ200" t="s">
        <v>443</v>
      </c>
      <c r="BA200">
        <v>171</v>
      </c>
      <c r="BB200" t="s">
        <v>444</v>
      </c>
      <c r="BC200" s="19" t="str">
        <f t="shared" si="84"/>
        <v>N/D</v>
      </c>
      <c r="BD200" s="19" t="str">
        <f t="shared" si="85"/>
        <v>N/D</v>
      </c>
      <c r="BE200" s="19">
        <f t="shared" si="86"/>
        <v>2E-3</v>
      </c>
      <c r="BF200" s="16" t="str">
        <f t="shared" si="87"/>
        <v>N/D</v>
      </c>
      <c r="BG200" s="16" t="str">
        <f t="shared" si="88"/>
        <v>N/D</v>
      </c>
      <c r="BH200" s="16" t="str">
        <f t="shared" si="89"/>
        <v>N/D</v>
      </c>
      <c r="BI200" s="16" t="str">
        <f t="shared" si="90"/>
        <v>N/D</v>
      </c>
      <c r="BJ200" s="16" t="str">
        <f t="shared" si="91"/>
        <v>N/D</v>
      </c>
      <c r="BK200" s="16" t="str">
        <f t="shared" si="92"/>
        <v>N/D</v>
      </c>
      <c r="BL200" s="16">
        <f t="shared" si="93"/>
        <v>10827049</v>
      </c>
      <c r="BM200" s="16">
        <f t="shared" si="94"/>
        <v>11631381</v>
      </c>
      <c r="BN200" s="16">
        <f t="shared" si="95"/>
        <v>11465613</v>
      </c>
    </row>
    <row r="201" spans="2:66" x14ac:dyDescent="0.3">
      <c r="B201">
        <v>12219</v>
      </c>
      <c r="C201">
        <v>2</v>
      </c>
      <c r="D201">
        <v>0.55000000000000004</v>
      </c>
      <c r="E201">
        <v>1.87</v>
      </c>
      <c r="F201" s="14">
        <v>255</v>
      </c>
      <c r="G201" s="15" t="str">
        <f>F201&amp;"_"&amp;COUNTIF($F$2:$F201,F201)</f>
        <v>255_1</v>
      </c>
      <c r="H201" t="s">
        <v>445</v>
      </c>
      <c r="I201">
        <v>0.19400000000000001</v>
      </c>
      <c r="J201" s="16">
        <v>4762609.5</v>
      </c>
      <c r="K201" s="16">
        <v>4674546.5</v>
      </c>
      <c r="L201" s="16">
        <v>5396192</v>
      </c>
      <c r="M201" s="17">
        <f t="shared" si="72"/>
        <v>4674546.5</v>
      </c>
      <c r="N201" s="18">
        <f t="shared" si="75"/>
        <v>1.018838832815119</v>
      </c>
      <c r="O201" s="18">
        <f t="shared" si="76"/>
        <v>1</v>
      </c>
      <c r="P201" s="18">
        <f t="shared" si="77"/>
        <v>1.1543776492543181</v>
      </c>
      <c r="Q201" s="18"/>
      <c r="S201">
        <v>12783</v>
      </c>
      <c r="T201">
        <v>2</v>
      </c>
      <c r="U201">
        <v>0.53</v>
      </c>
      <c r="V201">
        <v>2.1070000000000002</v>
      </c>
      <c r="W201" s="14">
        <v>251</v>
      </c>
      <c r="X201" s="15" t="str">
        <f>W201&amp;"_"&amp;COUNTIF($W$2:$W201,W201)</f>
        <v>251_3</v>
      </c>
      <c r="Y201" t="s">
        <v>435</v>
      </c>
      <c r="Z201">
        <v>0.216</v>
      </c>
      <c r="AA201" s="17">
        <v>1037564.125</v>
      </c>
      <c r="AB201" s="17">
        <v>992447.125</v>
      </c>
      <c r="AC201" s="17">
        <v>943447</v>
      </c>
      <c r="AD201" s="17">
        <f t="shared" si="73"/>
        <v>943447</v>
      </c>
      <c r="AE201" s="18">
        <f t="shared" si="78"/>
        <v>1.0997587834822731</v>
      </c>
      <c r="AF201" s="18">
        <f t="shared" si="79"/>
        <v>1.05193733723251</v>
      </c>
      <c r="AG201" s="18">
        <f t="shared" si="80"/>
        <v>1</v>
      </c>
      <c r="AH201" s="18"/>
      <c r="AJ201">
        <v>12545</v>
      </c>
      <c r="AK201">
        <v>2</v>
      </c>
      <c r="AL201">
        <v>0.71</v>
      </c>
      <c r="AM201">
        <v>2.2109999999999999</v>
      </c>
      <c r="AN201" s="14">
        <v>251</v>
      </c>
      <c r="AO201" s="15" t="str">
        <f>AN201&amp;"_"&amp;COUNTIF($AN$2:$AN201,AN201)</f>
        <v>251_1</v>
      </c>
      <c r="AP201" t="s">
        <v>435</v>
      </c>
      <c r="AQ201">
        <v>0.20599999999999999</v>
      </c>
      <c r="AR201" s="17">
        <v>358449.28120000003</v>
      </c>
      <c r="AS201" s="17">
        <v>318479.0625</v>
      </c>
      <c r="AT201" s="17">
        <v>335720.96879999997</v>
      </c>
      <c r="AU201" s="17">
        <f t="shared" si="74"/>
        <v>318479.0625</v>
      </c>
      <c r="AV201" s="18">
        <f t="shared" si="81"/>
        <v>1.1255034424751236</v>
      </c>
      <c r="AW201" s="18">
        <f t="shared" si="82"/>
        <v>1</v>
      </c>
      <c r="AX201" s="18">
        <f t="shared" si="83"/>
        <v>1.0541382725905253</v>
      </c>
      <c r="AZ201" t="s">
        <v>446</v>
      </c>
      <c r="BA201">
        <v>172</v>
      </c>
      <c r="BB201" t="s">
        <v>447</v>
      </c>
      <c r="BC201" s="19">
        <f t="shared" si="84"/>
        <v>2.8000000000000001E-2</v>
      </c>
      <c r="BD201" s="19">
        <f t="shared" si="85"/>
        <v>5.1999999999999998E-2</v>
      </c>
      <c r="BE201" s="19">
        <f t="shared" si="86"/>
        <v>0.06</v>
      </c>
      <c r="BF201" s="16">
        <f t="shared" si="87"/>
        <v>56891.375</v>
      </c>
      <c r="BG201" s="16">
        <f t="shared" si="88"/>
        <v>46984.636700000003</v>
      </c>
      <c r="BH201" s="16">
        <f t="shared" si="89"/>
        <v>47999.859400000001</v>
      </c>
      <c r="BI201" s="16">
        <f t="shared" si="90"/>
        <v>125009.3125</v>
      </c>
      <c r="BJ201" s="16">
        <f t="shared" si="91"/>
        <v>75090.210900000005</v>
      </c>
      <c r="BK201" s="16">
        <f t="shared" si="92"/>
        <v>67871.109400000001</v>
      </c>
      <c r="BL201" s="16">
        <f t="shared" si="93"/>
        <v>110861.6719</v>
      </c>
      <c r="BM201" s="16">
        <f t="shared" si="94"/>
        <v>59310.742200000001</v>
      </c>
      <c r="BN201" s="16">
        <f t="shared" si="95"/>
        <v>50259.160199999998</v>
      </c>
    </row>
    <row r="202" spans="2:66" x14ac:dyDescent="0.3">
      <c r="B202">
        <v>12272</v>
      </c>
      <c r="C202">
        <v>2</v>
      </c>
      <c r="D202">
        <v>0.67</v>
      </c>
      <c r="E202">
        <v>1.855</v>
      </c>
      <c r="F202" s="14">
        <v>255</v>
      </c>
      <c r="G202" s="15" t="str">
        <f>F202&amp;"_"&amp;COUNTIF($F$2:$F202,F202)</f>
        <v>255_2</v>
      </c>
      <c r="H202" t="s">
        <v>445</v>
      </c>
      <c r="I202">
        <v>0.22500000000000001</v>
      </c>
      <c r="J202" s="16">
        <v>1336522.375</v>
      </c>
      <c r="K202" s="16">
        <v>1536321.75</v>
      </c>
      <c r="L202" s="16">
        <v>1569504.125</v>
      </c>
      <c r="M202" s="17">
        <f t="shared" si="72"/>
        <v>1336522.375</v>
      </c>
      <c r="N202" s="18">
        <f t="shared" si="75"/>
        <v>1</v>
      </c>
      <c r="O202" s="18">
        <f t="shared" si="76"/>
        <v>1.149491979137274</v>
      </c>
      <c r="P202" s="18">
        <f t="shared" si="77"/>
        <v>1.1743193786785651</v>
      </c>
      <c r="Q202" s="18"/>
      <c r="S202">
        <v>12846</v>
      </c>
      <c r="T202">
        <v>2</v>
      </c>
      <c r="U202">
        <v>0.28999999999999998</v>
      </c>
      <c r="V202">
        <v>1.8740000000000001</v>
      </c>
      <c r="W202" s="14">
        <v>251</v>
      </c>
      <c r="X202" s="15" t="str">
        <f>W202&amp;"_"&amp;COUNTIF($W$2:$W202,W202)</f>
        <v>251_4</v>
      </c>
      <c r="Y202" t="s">
        <v>435</v>
      </c>
      <c r="Z202">
        <v>0.14499999999999999</v>
      </c>
      <c r="AA202" s="17">
        <v>131794.64060000001</v>
      </c>
      <c r="AB202" s="17">
        <v>113084.7188</v>
      </c>
      <c r="AC202" s="17">
        <v>111423.33590000001</v>
      </c>
      <c r="AD202" s="17">
        <f t="shared" si="73"/>
        <v>111423.33590000001</v>
      </c>
      <c r="AE202" s="18">
        <f t="shared" si="78"/>
        <v>1.1828279914207811</v>
      </c>
      <c r="AF202" s="18">
        <f t="shared" si="79"/>
        <v>1.0149105471181643</v>
      </c>
      <c r="AG202" s="18">
        <f t="shared" si="80"/>
        <v>1</v>
      </c>
      <c r="AH202" s="18"/>
      <c r="AJ202">
        <v>12642</v>
      </c>
      <c r="AK202">
        <v>2</v>
      </c>
      <c r="AL202">
        <v>0.62</v>
      </c>
      <c r="AM202">
        <v>2.1789999999999998</v>
      </c>
      <c r="AN202" s="14">
        <v>251</v>
      </c>
      <c r="AO202" s="15" t="str">
        <f>AN202&amp;"_"&amp;COUNTIF($AN$2:$AN202,AN202)</f>
        <v>251_2</v>
      </c>
      <c r="AP202" t="s">
        <v>435</v>
      </c>
      <c r="AQ202">
        <v>0.20699999999999999</v>
      </c>
      <c r="AR202" s="17">
        <v>811865.125</v>
      </c>
      <c r="AS202" s="17">
        <v>670326</v>
      </c>
      <c r="AT202" s="17">
        <v>723818.25</v>
      </c>
      <c r="AU202" s="17">
        <f t="shared" si="74"/>
        <v>670326</v>
      </c>
      <c r="AV202" s="18">
        <f t="shared" si="81"/>
        <v>1.2111496868687772</v>
      </c>
      <c r="AW202" s="18">
        <f t="shared" si="82"/>
        <v>1</v>
      </c>
      <c r="AX202" s="18">
        <f t="shared" si="83"/>
        <v>1.0798003508740524</v>
      </c>
      <c r="AZ202" t="s">
        <v>448</v>
      </c>
      <c r="BA202">
        <v>172</v>
      </c>
      <c r="BB202" t="s">
        <v>447</v>
      </c>
      <c r="BC202" s="19">
        <f t="shared" si="84"/>
        <v>0.15</v>
      </c>
      <c r="BD202" s="19">
        <f t="shared" si="85"/>
        <v>7.2999999999999995E-2</v>
      </c>
      <c r="BE202" s="19" t="str">
        <f t="shared" si="86"/>
        <v>N/D</v>
      </c>
      <c r="BF202" s="16">
        <f t="shared" si="87"/>
        <v>45664.382799999999</v>
      </c>
      <c r="BG202" s="16">
        <f t="shared" si="88"/>
        <v>42607.511700000003</v>
      </c>
      <c r="BH202" s="16">
        <f t="shared" si="89"/>
        <v>35881.886700000003</v>
      </c>
      <c r="BI202" s="16">
        <f t="shared" si="90"/>
        <v>89012.460900000005</v>
      </c>
      <c r="BJ202" s="16">
        <f t="shared" si="91"/>
        <v>41821.589800000002</v>
      </c>
      <c r="BK202" s="16">
        <f t="shared" si="92"/>
        <v>40158.093800000002</v>
      </c>
      <c r="BL202" s="16" t="str">
        <f t="shared" si="93"/>
        <v>N/D</v>
      </c>
      <c r="BM202" s="16" t="str">
        <f t="shared" si="94"/>
        <v>N/D</v>
      </c>
      <c r="BN202" s="16" t="str">
        <f t="shared" si="95"/>
        <v>N/D</v>
      </c>
    </row>
    <row r="203" spans="2:66" x14ac:dyDescent="0.3">
      <c r="B203">
        <v>13174</v>
      </c>
      <c r="C203">
        <v>2</v>
      </c>
      <c r="D203">
        <v>0.27</v>
      </c>
      <c r="E203">
        <v>1.196</v>
      </c>
      <c r="F203" s="14">
        <v>256</v>
      </c>
      <c r="G203" s="15" t="str">
        <f>F203&amp;"_"&amp;COUNTIF($F$2:$F203,F203)</f>
        <v>256_1</v>
      </c>
      <c r="H203" t="s">
        <v>449</v>
      </c>
      <c r="I203">
        <v>0.17399999999999999</v>
      </c>
      <c r="J203" s="16">
        <v>8347.7821999999996</v>
      </c>
      <c r="K203" s="16">
        <v>9186.1425999999992</v>
      </c>
      <c r="L203" s="16">
        <v>12071.323200000001</v>
      </c>
      <c r="M203" s="17">
        <f t="shared" si="72"/>
        <v>8347.7821999999996</v>
      </c>
      <c r="N203" s="18">
        <f t="shared" si="75"/>
        <v>1</v>
      </c>
      <c r="O203" s="18">
        <f t="shared" si="76"/>
        <v>1.1004291175684962</v>
      </c>
      <c r="P203" s="18">
        <f t="shared" si="77"/>
        <v>1.4460515273146444</v>
      </c>
      <c r="Q203" s="18"/>
      <c r="S203">
        <v>14049</v>
      </c>
      <c r="T203">
        <v>2</v>
      </c>
      <c r="U203">
        <v>0.45</v>
      </c>
      <c r="V203">
        <v>1.1419999999999999</v>
      </c>
      <c r="W203" s="14">
        <v>251</v>
      </c>
      <c r="X203" s="15" t="str">
        <f>W203&amp;"_"&amp;COUNTIF($W$2:$W203,W203)</f>
        <v>251_5</v>
      </c>
      <c r="Y203" t="s">
        <v>435</v>
      </c>
      <c r="Z203">
        <v>0</v>
      </c>
      <c r="AA203" s="17">
        <v>330197.84379999997</v>
      </c>
      <c r="AB203" s="17">
        <v>354570.09379999997</v>
      </c>
      <c r="AC203" s="17">
        <v>329924.8125</v>
      </c>
      <c r="AD203" s="17">
        <f t="shared" si="73"/>
        <v>329924.8125</v>
      </c>
      <c r="AE203" s="18">
        <f t="shared" si="78"/>
        <v>1.0008275561268978</v>
      </c>
      <c r="AF203" s="18">
        <f t="shared" si="79"/>
        <v>1.0746996902513961</v>
      </c>
      <c r="AG203" s="18">
        <f t="shared" si="80"/>
        <v>1</v>
      </c>
      <c r="AH203" s="18"/>
      <c r="AJ203">
        <v>12686</v>
      </c>
      <c r="AK203">
        <v>2</v>
      </c>
      <c r="AL203">
        <v>0.42</v>
      </c>
      <c r="AM203">
        <v>2.1480000000000001</v>
      </c>
      <c r="AN203" s="14">
        <v>251</v>
      </c>
      <c r="AO203" s="15" t="str">
        <f>AN203&amp;"_"&amp;COUNTIF($AN$2:$AN203,AN203)</f>
        <v>251_3</v>
      </c>
      <c r="AP203" t="s">
        <v>435</v>
      </c>
      <c r="AQ203">
        <v>0.14699999999999999</v>
      </c>
      <c r="AR203" s="17">
        <v>216271.35939999999</v>
      </c>
      <c r="AS203" s="17">
        <v>199849.01560000001</v>
      </c>
      <c r="AT203" s="17">
        <v>216500.75</v>
      </c>
      <c r="AU203" s="17">
        <f t="shared" si="74"/>
        <v>199849.01560000001</v>
      </c>
      <c r="AV203" s="18">
        <f t="shared" si="81"/>
        <v>1.0821737537745468</v>
      </c>
      <c r="AW203" s="18">
        <f t="shared" si="82"/>
        <v>1</v>
      </c>
      <c r="AX203" s="18">
        <f t="shared" si="83"/>
        <v>1.0833215732887502</v>
      </c>
      <c r="AZ203" t="s">
        <v>450</v>
      </c>
      <c r="BA203">
        <v>173</v>
      </c>
      <c r="BB203" t="s">
        <v>451</v>
      </c>
      <c r="BC203" s="19">
        <f t="shared" si="84"/>
        <v>1.2999999999999999E-2</v>
      </c>
      <c r="BD203" s="19">
        <f t="shared" si="85"/>
        <v>1.4E-2</v>
      </c>
      <c r="BE203" s="19">
        <f t="shared" si="86"/>
        <v>2.1999999999999999E-2</v>
      </c>
      <c r="BF203" s="16">
        <f t="shared" si="87"/>
        <v>55030.105499999998</v>
      </c>
      <c r="BG203" s="16">
        <f t="shared" si="88"/>
        <v>92422.773400000005</v>
      </c>
      <c r="BH203" s="16">
        <f t="shared" si="89"/>
        <v>88454.9375</v>
      </c>
      <c r="BI203" s="16">
        <f t="shared" si="90"/>
        <v>71652.289099999995</v>
      </c>
      <c r="BJ203" s="16">
        <f t="shared" si="91"/>
        <v>89374.968800000002</v>
      </c>
      <c r="BK203" s="16">
        <f t="shared" si="92"/>
        <v>98053.140599999999</v>
      </c>
      <c r="BL203" s="16">
        <f t="shared" si="93"/>
        <v>59410.347699999998</v>
      </c>
      <c r="BM203" s="16">
        <f t="shared" si="94"/>
        <v>87356.164099999995</v>
      </c>
      <c r="BN203" s="16">
        <f t="shared" si="95"/>
        <v>73794.968800000002</v>
      </c>
    </row>
    <row r="204" spans="2:66" x14ac:dyDescent="0.3">
      <c r="B204">
        <v>6012</v>
      </c>
      <c r="C204">
        <v>2</v>
      </c>
      <c r="D204">
        <v>0.44</v>
      </c>
      <c r="E204">
        <v>1.419</v>
      </c>
      <c r="F204" s="14">
        <v>259</v>
      </c>
      <c r="G204" s="15" t="str">
        <f>F204&amp;"_"&amp;COUNTIF($F$2:$F204,F204)</f>
        <v>259_1</v>
      </c>
      <c r="H204" t="s">
        <v>452</v>
      </c>
      <c r="I204">
        <v>3.5000000000000003E-2</v>
      </c>
      <c r="J204" s="16">
        <v>327911.125</v>
      </c>
      <c r="K204" s="16">
        <v>424485.5625</v>
      </c>
      <c r="L204" s="16">
        <v>424792.65620000003</v>
      </c>
      <c r="M204" s="17">
        <f t="shared" si="72"/>
        <v>327911.125</v>
      </c>
      <c r="N204" s="18">
        <f t="shared" si="75"/>
        <v>1</v>
      </c>
      <c r="O204" s="18">
        <f t="shared" si="76"/>
        <v>1.2945140623088041</v>
      </c>
      <c r="P204" s="18">
        <f t="shared" si="77"/>
        <v>1.2954505773477494</v>
      </c>
      <c r="Q204" s="18"/>
      <c r="S204">
        <v>14000</v>
      </c>
      <c r="T204">
        <v>2</v>
      </c>
      <c r="U204">
        <v>0.56999999999999995</v>
      </c>
      <c r="V204">
        <v>1.125</v>
      </c>
      <c r="W204" s="14">
        <v>251</v>
      </c>
      <c r="X204" s="15" t="str">
        <f>W204&amp;"_"&amp;COUNTIF($W$2:$W204,W204)</f>
        <v>251_6</v>
      </c>
      <c r="Y204" t="s">
        <v>435</v>
      </c>
      <c r="Z204">
        <v>0</v>
      </c>
      <c r="AA204" s="17">
        <v>172934.0625</v>
      </c>
      <c r="AB204" s="17">
        <v>186660.3438</v>
      </c>
      <c r="AC204" s="17">
        <v>182058.25</v>
      </c>
      <c r="AD204" s="17">
        <f t="shared" si="73"/>
        <v>172934.0625</v>
      </c>
      <c r="AE204" s="18">
        <f t="shared" si="78"/>
        <v>1</v>
      </c>
      <c r="AF204" s="18">
        <f t="shared" si="79"/>
        <v>1.0793729187967234</v>
      </c>
      <c r="AG204" s="18">
        <f t="shared" si="80"/>
        <v>1.052761077650622</v>
      </c>
      <c r="AH204" s="18"/>
      <c r="AJ204">
        <v>12587</v>
      </c>
      <c r="AK204">
        <v>2</v>
      </c>
      <c r="AL204">
        <v>0.63</v>
      </c>
      <c r="AM204">
        <v>1.9450000000000001</v>
      </c>
      <c r="AN204" s="14">
        <v>251</v>
      </c>
      <c r="AO204" s="15" t="str">
        <f>AN204&amp;"_"&amp;COUNTIF($AN$2:$AN204,AN204)</f>
        <v>251_4</v>
      </c>
      <c r="AP204" t="s">
        <v>435</v>
      </c>
      <c r="AQ204">
        <v>0.23200000000000001</v>
      </c>
      <c r="AR204" s="17">
        <v>1011513.5</v>
      </c>
      <c r="AS204" s="17">
        <v>803398.1875</v>
      </c>
      <c r="AT204" s="17">
        <v>899098.6875</v>
      </c>
      <c r="AU204" s="17">
        <f t="shared" si="74"/>
        <v>803398.1875</v>
      </c>
      <c r="AV204" s="18">
        <f t="shared" si="81"/>
        <v>1.2590437914076076</v>
      </c>
      <c r="AW204" s="18">
        <f t="shared" si="82"/>
        <v>1</v>
      </c>
      <c r="AX204" s="18">
        <f t="shared" si="83"/>
        <v>1.1191196364256173</v>
      </c>
      <c r="AZ204" t="s">
        <v>453</v>
      </c>
      <c r="BA204">
        <v>173</v>
      </c>
      <c r="BB204" t="s">
        <v>451</v>
      </c>
      <c r="BC204" s="19">
        <f t="shared" si="84"/>
        <v>0.156</v>
      </c>
      <c r="BD204" s="19" t="str">
        <f t="shared" si="85"/>
        <v>N/D</v>
      </c>
      <c r="BE204" s="19">
        <f t="shared" si="86"/>
        <v>0.02</v>
      </c>
      <c r="BF204" s="16">
        <f t="shared" si="87"/>
        <v>36526.8125</v>
      </c>
      <c r="BG204" s="16">
        <f t="shared" si="88"/>
        <v>59489.867200000001</v>
      </c>
      <c r="BH204" s="16">
        <f t="shared" si="89"/>
        <v>64874.414100000002</v>
      </c>
      <c r="BI204" s="16" t="str">
        <f t="shared" si="90"/>
        <v>N/D</v>
      </c>
      <c r="BJ204" s="16" t="str">
        <f t="shared" si="91"/>
        <v>N/D</v>
      </c>
      <c r="BK204" s="16" t="str">
        <f t="shared" si="92"/>
        <v>N/D</v>
      </c>
      <c r="BL204" s="16">
        <f t="shared" si="93"/>
        <v>45473.710899999998</v>
      </c>
      <c r="BM204" s="16">
        <f t="shared" si="94"/>
        <v>80828.578099999999</v>
      </c>
      <c r="BN204" s="16">
        <f t="shared" si="95"/>
        <v>67401.078099999999</v>
      </c>
    </row>
    <row r="205" spans="2:66" x14ac:dyDescent="0.3">
      <c r="B205">
        <v>9587</v>
      </c>
      <c r="C205">
        <v>2</v>
      </c>
      <c r="D205">
        <v>0.2</v>
      </c>
      <c r="E205">
        <v>1.395</v>
      </c>
      <c r="F205" s="14">
        <v>274</v>
      </c>
      <c r="G205" s="15" t="str">
        <f>F205&amp;"_"&amp;COUNTIF($F$2:$F205,F205)</f>
        <v>274_1</v>
      </c>
      <c r="H205" t="s">
        <v>454</v>
      </c>
      <c r="I205">
        <v>0.17699999999999999</v>
      </c>
      <c r="J205" s="16">
        <v>490172.4375</v>
      </c>
      <c r="K205" s="16">
        <v>766276.375</v>
      </c>
      <c r="L205" s="16">
        <v>832396.3125</v>
      </c>
      <c r="M205" s="17">
        <f t="shared" si="72"/>
        <v>490172.4375</v>
      </c>
      <c r="N205" s="18">
        <f t="shared" si="75"/>
        <v>1</v>
      </c>
      <c r="O205" s="18">
        <f t="shared" si="76"/>
        <v>1.5632791980475238</v>
      </c>
      <c r="P205" s="18">
        <f t="shared" si="77"/>
        <v>1.6981703760118092</v>
      </c>
      <c r="Q205" s="18"/>
      <c r="S205">
        <v>17246</v>
      </c>
      <c r="T205">
        <v>2</v>
      </c>
      <c r="U205">
        <v>0.04</v>
      </c>
      <c r="V205">
        <v>1.7909999999999999</v>
      </c>
      <c r="W205" s="14">
        <v>254</v>
      </c>
      <c r="X205" s="15" t="str">
        <f>W205&amp;"_"&amp;COUNTIF($W$2:$W205,W205)</f>
        <v>254_1</v>
      </c>
      <c r="Y205" t="s">
        <v>455</v>
      </c>
      <c r="Z205">
        <v>0.14000000000000001</v>
      </c>
      <c r="AA205" s="17">
        <v>8961.0498000000007</v>
      </c>
      <c r="AB205" s="17">
        <v>12930.873</v>
      </c>
      <c r="AC205" s="17">
        <v>6766.9423999999999</v>
      </c>
      <c r="AD205" s="17">
        <f t="shared" si="73"/>
        <v>6766.9423999999999</v>
      </c>
      <c r="AE205" s="18">
        <f t="shared" si="78"/>
        <v>1.3242391127786164</v>
      </c>
      <c r="AF205" s="18">
        <f t="shared" si="79"/>
        <v>1.9108885868453676</v>
      </c>
      <c r="AG205" s="18">
        <f t="shared" si="80"/>
        <v>1</v>
      </c>
      <c r="AH205" s="18"/>
      <c r="AJ205">
        <v>13872</v>
      </c>
      <c r="AK205">
        <v>2</v>
      </c>
      <c r="AL205">
        <v>0.68</v>
      </c>
      <c r="AM205">
        <v>1.1399999999999999</v>
      </c>
      <c r="AN205" s="14">
        <v>251</v>
      </c>
      <c r="AO205" s="15" t="str">
        <f>AN205&amp;"_"&amp;COUNTIF($AN$2:$AN205,AN205)</f>
        <v>251_5</v>
      </c>
      <c r="AP205" t="s">
        <v>435</v>
      </c>
      <c r="AQ205">
        <v>0</v>
      </c>
      <c r="AR205" s="17">
        <v>306879.25</v>
      </c>
      <c r="AS205" s="17">
        <v>294686.28120000003</v>
      </c>
      <c r="AT205" s="17">
        <v>316073.1875</v>
      </c>
      <c r="AU205" s="17">
        <f t="shared" si="74"/>
        <v>294686.28120000003</v>
      </c>
      <c r="AV205" s="18">
        <f t="shared" si="81"/>
        <v>1.04137609918707</v>
      </c>
      <c r="AW205" s="18">
        <f t="shared" si="82"/>
        <v>1</v>
      </c>
      <c r="AX205" s="18">
        <f t="shared" si="83"/>
        <v>1.072575167778119</v>
      </c>
      <c r="AZ205" t="s">
        <v>456</v>
      </c>
      <c r="BA205">
        <v>173</v>
      </c>
      <c r="BB205" t="s">
        <v>451</v>
      </c>
      <c r="BC205" s="19">
        <f t="shared" si="84"/>
        <v>1E-3</v>
      </c>
      <c r="BD205" s="19" t="str">
        <f t="shared" si="85"/>
        <v>N/D</v>
      </c>
      <c r="BE205" s="19" t="str">
        <f t="shared" si="86"/>
        <v>N/D</v>
      </c>
      <c r="BF205" s="16">
        <f t="shared" si="87"/>
        <v>36083.910199999998</v>
      </c>
      <c r="BG205" s="16">
        <f t="shared" si="88"/>
        <v>46581.214800000002</v>
      </c>
      <c r="BH205" s="16">
        <f t="shared" si="89"/>
        <v>55349.261700000003</v>
      </c>
      <c r="BI205" s="16" t="str">
        <f t="shared" si="90"/>
        <v>N/D</v>
      </c>
      <c r="BJ205" s="16" t="str">
        <f t="shared" si="91"/>
        <v>N/D</v>
      </c>
      <c r="BK205" s="16" t="str">
        <f t="shared" si="92"/>
        <v>N/D</v>
      </c>
      <c r="BL205" s="16" t="str">
        <f t="shared" si="93"/>
        <v>N/D</v>
      </c>
      <c r="BM205" s="16" t="str">
        <f t="shared" si="94"/>
        <v>N/D</v>
      </c>
      <c r="BN205" s="16" t="str">
        <f t="shared" si="95"/>
        <v>N/D</v>
      </c>
    </row>
    <row r="206" spans="2:66" x14ac:dyDescent="0.3">
      <c r="B206">
        <v>7834</v>
      </c>
      <c r="C206">
        <v>2</v>
      </c>
      <c r="D206">
        <v>-1.02</v>
      </c>
      <c r="E206">
        <v>1.2789999999999999</v>
      </c>
      <c r="F206" s="14">
        <v>281</v>
      </c>
      <c r="G206" s="15" t="str">
        <f>F206&amp;"_"&amp;COUNTIF($F$2:$F206,F206)</f>
        <v>281_1</v>
      </c>
      <c r="H206" t="s">
        <v>457</v>
      </c>
      <c r="I206">
        <v>8.9999999999999993E-3</v>
      </c>
      <c r="J206" s="16">
        <v>268711.6875</v>
      </c>
      <c r="K206" s="16">
        <v>355561.03120000003</v>
      </c>
      <c r="L206" s="16">
        <v>387355.8125</v>
      </c>
      <c r="M206" s="17">
        <f t="shared" si="72"/>
        <v>268711.6875</v>
      </c>
      <c r="N206" s="18">
        <f t="shared" si="75"/>
        <v>1</v>
      </c>
      <c r="O206" s="18">
        <f t="shared" si="76"/>
        <v>1.3232064243577051</v>
      </c>
      <c r="P206" s="18">
        <f t="shared" si="77"/>
        <v>1.4415294552455966</v>
      </c>
      <c r="Q206" s="18"/>
      <c r="S206">
        <v>12241</v>
      </c>
      <c r="T206">
        <v>2</v>
      </c>
      <c r="U206">
        <v>0.68</v>
      </c>
      <c r="V206">
        <v>1.891</v>
      </c>
      <c r="W206" s="14">
        <v>255</v>
      </c>
      <c r="X206" s="15" t="str">
        <f>W206&amp;"_"&amp;COUNTIF($W$2:$W206,W206)</f>
        <v>255_1</v>
      </c>
      <c r="Y206" t="s">
        <v>445</v>
      </c>
      <c r="Z206">
        <v>0.20699999999999999</v>
      </c>
      <c r="AA206" s="17">
        <v>273068.8125</v>
      </c>
      <c r="AB206" s="17">
        <v>233524.0938</v>
      </c>
      <c r="AC206" s="17">
        <v>220692.35939999999</v>
      </c>
      <c r="AD206" s="17">
        <f t="shared" si="73"/>
        <v>220692.35939999999</v>
      </c>
      <c r="AE206" s="18">
        <f t="shared" si="78"/>
        <v>1.2373278950045972</v>
      </c>
      <c r="AF206" s="18">
        <f t="shared" si="79"/>
        <v>1.0581430840419028</v>
      </c>
      <c r="AG206" s="18">
        <f t="shared" si="80"/>
        <v>1</v>
      </c>
      <c r="AH206" s="18"/>
      <c r="AJ206">
        <v>13821</v>
      </c>
      <c r="AK206">
        <v>2</v>
      </c>
      <c r="AL206">
        <v>0.69</v>
      </c>
      <c r="AM206">
        <v>1.095</v>
      </c>
      <c r="AN206" s="14">
        <v>251</v>
      </c>
      <c r="AO206" s="15" t="str">
        <f>AN206&amp;"_"&amp;COUNTIF($AN$2:$AN206,AN206)</f>
        <v>251_6</v>
      </c>
      <c r="AP206" t="s">
        <v>435</v>
      </c>
      <c r="AQ206">
        <v>0</v>
      </c>
      <c r="AR206" s="17">
        <v>187314.23439999999</v>
      </c>
      <c r="AS206" s="17">
        <v>189182.67189999999</v>
      </c>
      <c r="AT206" s="17">
        <v>212972.1562</v>
      </c>
      <c r="AU206" s="17">
        <f t="shared" si="74"/>
        <v>187314.23439999999</v>
      </c>
      <c r="AV206" s="18">
        <f t="shared" si="81"/>
        <v>1</v>
      </c>
      <c r="AW206" s="18">
        <f t="shared" si="82"/>
        <v>1.0099748826136195</v>
      </c>
      <c r="AX206" s="18">
        <f t="shared" si="83"/>
        <v>1.1369779604960979</v>
      </c>
      <c r="AZ206" t="s">
        <v>458</v>
      </c>
      <c r="BA206">
        <v>174</v>
      </c>
      <c r="BB206" t="s">
        <v>459</v>
      </c>
      <c r="BC206" s="19">
        <f t="shared" si="84"/>
        <v>1.4999999999999999E-2</v>
      </c>
      <c r="BD206" s="19">
        <f t="shared" si="85"/>
        <v>1.4999999999999999E-2</v>
      </c>
      <c r="BE206" s="19">
        <f t="shared" si="86"/>
        <v>5.2999999999999999E-2</v>
      </c>
      <c r="BF206" s="16">
        <f t="shared" si="87"/>
        <v>84867.179699999993</v>
      </c>
      <c r="BG206" s="16">
        <f t="shared" si="88"/>
        <v>126695.1875</v>
      </c>
      <c r="BH206" s="16">
        <f t="shared" si="89"/>
        <v>109457.8906</v>
      </c>
      <c r="BI206" s="16">
        <f t="shared" si="90"/>
        <v>70268.507800000007</v>
      </c>
      <c r="BJ206" s="16">
        <f t="shared" si="91"/>
        <v>98570.085900000005</v>
      </c>
      <c r="BK206" s="16">
        <f t="shared" si="92"/>
        <v>69289.804699999993</v>
      </c>
      <c r="BL206" s="16">
        <f t="shared" si="93"/>
        <v>72845.851599999995</v>
      </c>
      <c r="BM206" s="16">
        <f t="shared" si="94"/>
        <v>88831.156199999998</v>
      </c>
      <c r="BN206" s="16">
        <f t="shared" si="95"/>
        <v>100209.86719999999</v>
      </c>
    </row>
    <row r="207" spans="2:66" x14ac:dyDescent="0.3">
      <c r="B207">
        <v>7788</v>
      </c>
      <c r="C207">
        <v>2</v>
      </c>
      <c r="D207">
        <v>-0.78</v>
      </c>
      <c r="E207">
        <v>1.175</v>
      </c>
      <c r="F207" s="14">
        <v>281</v>
      </c>
      <c r="G207" s="15" t="str">
        <f>F207&amp;"_"&amp;COUNTIF($F$2:$F207,F207)</f>
        <v>281_2</v>
      </c>
      <c r="H207" t="s">
        <v>457</v>
      </c>
      <c r="I207">
        <v>1.0999999999999999E-2</v>
      </c>
      <c r="J207" s="16">
        <v>236576.8438</v>
      </c>
      <c r="K207" s="16">
        <v>283614.3125</v>
      </c>
      <c r="L207" s="16">
        <v>310837.25</v>
      </c>
      <c r="M207" s="17">
        <f t="shared" si="72"/>
        <v>236576.8438</v>
      </c>
      <c r="N207" s="18">
        <f t="shared" si="75"/>
        <v>1</v>
      </c>
      <c r="O207" s="18">
        <f t="shared" si="76"/>
        <v>1.1988253285675121</v>
      </c>
      <c r="P207" s="18">
        <f t="shared" si="77"/>
        <v>1.3138954980005528</v>
      </c>
      <c r="Q207" s="18"/>
      <c r="S207">
        <v>12182</v>
      </c>
      <c r="T207">
        <v>2</v>
      </c>
      <c r="U207">
        <v>0.62</v>
      </c>
      <c r="V207">
        <v>1.718</v>
      </c>
      <c r="W207" s="14">
        <v>255</v>
      </c>
      <c r="X207" s="15" t="str">
        <f>W207&amp;"_"&amp;COUNTIF($W$2:$W207,W207)</f>
        <v>255_2</v>
      </c>
      <c r="Y207" t="s">
        <v>445</v>
      </c>
      <c r="Z207">
        <v>0.15</v>
      </c>
      <c r="AA207" s="17">
        <v>3102141.25</v>
      </c>
      <c r="AB207" s="17">
        <v>2640506.25</v>
      </c>
      <c r="AC207" s="17">
        <v>2582989.5</v>
      </c>
      <c r="AD207" s="17">
        <f t="shared" si="73"/>
        <v>2582989.5</v>
      </c>
      <c r="AE207" s="18">
        <f t="shared" si="78"/>
        <v>1.2009887186920427</v>
      </c>
      <c r="AF207" s="18">
        <f t="shared" si="79"/>
        <v>1.0222675121211293</v>
      </c>
      <c r="AG207" s="18">
        <f t="shared" si="80"/>
        <v>1</v>
      </c>
      <c r="AH207" s="18"/>
      <c r="AJ207">
        <v>17153</v>
      </c>
      <c r="AK207">
        <v>2</v>
      </c>
      <c r="AL207">
        <v>-0.39</v>
      </c>
      <c r="AM207">
        <v>1.468</v>
      </c>
      <c r="AN207" s="14">
        <v>254</v>
      </c>
      <c r="AO207" s="15" t="str">
        <f>AN207&amp;"_"&amp;COUNTIF($AN$2:$AN207,AN207)</f>
        <v>254_1</v>
      </c>
      <c r="AP207" t="s">
        <v>455</v>
      </c>
      <c r="AQ207">
        <v>0.13600000000000001</v>
      </c>
      <c r="AR207" s="17">
        <v>3623.2184999999999</v>
      </c>
      <c r="AS207" s="17">
        <v>9327.4423999999999</v>
      </c>
      <c r="AT207" s="17">
        <v>7687.2969000000003</v>
      </c>
      <c r="AU207" s="17">
        <f t="shared" si="74"/>
        <v>3623.2184999999999</v>
      </c>
      <c r="AV207" s="18">
        <f t="shared" si="81"/>
        <v>1</v>
      </c>
      <c r="AW207" s="18">
        <f t="shared" si="82"/>
        <v>2.574352719826309</v>
      </c>
      <c r="AX207" s="18">
        <f t="shared" si="83"/>
        <v>2.1216763217564716</v>
      </c>
      <c r="AZ207" t="s">
        <v>460</v>
      </c>
      <c r="BA207">
        <v>174</v>
      </c>
      <c r="BB207" t="s">
        <v>459</v>
      </c>
      <c r="BC207" s="19">
        <f t="shared" si="84"/>
        <v>3.4000000000000002E-2</v>
      </c>
      <c r="BD207" s="19" t="str">
        <f t="shared" si="85"/>
        <v>N/D</v>
      </c>
      <c r="BE207" s="19" t="str">
        <f t="shared" si="86"/>
        <v>N/D</v>
      </c>
      <c r="BF207" s="16">
        <f t="shared" si="87"/>
        <v>70981.296900000001</v>
      </c>
      <c r="BG207" s="16">
        <f t="shared" si="88"/>
        <v>126090.3281</v>
      </c>
      <c r="BH207" s="16">
        <f t="shared" si="89"/>
        <v>125954.02340000001</v>
      </c>
      <c r="BI207" s="16" t="str">
        <f t="shared" si="90"/>
        <v>N/D</v>
      </c>
      <c r="BJ207" s="16" t="str">
        <f t="shared" si="91"/>
        <v>N/D</v>
      </c>
      <c r="BK207" s="16" t="str">
        <f t="shared" si="92"/>
        <v>N/D</v>
      </c>
      <c r="BL207" s="16" t="str">
        <f t="shared" si="93"/>
        <v>N/D</v>
      </c>
      <c r="BM207" s="16" t="str">
        <f t="shared" si="94"/>
        <v>N/D</v>
      </c>
      <c r="BN207" s="16" t="str">
        <f t="shared" si="95"/>
        <v>N/D</v>
      </c>
    </row>
    <row r="208" spans="2:66" x14ac:dyDescent="0.3">
      <c r="B208">
        <v>7187</v>
      </c>
      <c r="C208">
        <v>2</v>
      </c>
      <c r="D208">
        <v>0.82</v>
      </c>
      <c r="E208">
        <v>1.079</v>
      </c>
      <c r="F208" s="14">
        <v>282</v>
      </c>
      <c r="G208" s="15" t="str">
        <f>F208&amp;"_"&amp;COUNTIF($F$2:$F208,F208)</f>
        <v>282_1</v>
      </c>
      <c r="H208" t="s">
        <v>461</v>
      </c>
      <c r="I208">
        <v>0.38</v>
      </c>
      <c r="J208" s="16">
        <v>210237.85939999999</v>
      </c>
      <c r="K208" s="16">
        <v>273966.71879999997</v>
      </c>
      <c r="L208" s="16">
        <v>284343.21879999997</v>
      </c>
      <c r="M208" s="17">
        <f t="shared" si="72"/>
        <v>210237.85939999999</v>
      </c>
      <c r="N208" s="18">
        <f t="shared" si="75"/>
        <v>1</v>
      </c>
      <c r="O208" s="18">
        <f t="shared" si="76"/>
        <v>1.303127417592038</v>
      </c>
      <c r="P208" s="18">
        <f t="shared" si="77"/>
        <v>1.3524834185978207</v>
      </c>
      <c r="Q208" s="18"/>
      <c r="S208">
        <v>12130</v>
      </c>
      <c r="T208">
        <v>2</v>
      </c>
      <c r="U208">
        <v>0.69</v>
      </c>
      <c r="V208">
        <v>1.5569999999999999</v>
      </c>
      <c r="W208" s="14">
        <v>255</v>
      </c>
      <c r="X208" s="15" t="str">
        <f>W208&amp;"_"&amp;COUNTIF($W$2:$W208,W208)</f>
        <v>255_3</v>
      </c>
      <c r="Y208" t="s">
        <v>445</v>
      </c>
      <c r="Z208">
        <v>4.0000000000000001E-3</v>
      </c>
      <c r="AA208" s="17">
        <v>8927114</v>
      </c>
      <c r="AB208" s="17">
        <v>7482689</v>
      </c>
      <c r="AC208" s="17">
        <v>6694310.5</v>
      </c>
      <c r="AD208" s="17">
        <f t="shared" si="73"/>
        <v>6694310.5</v>
      </c>
      <c r="AE208" s="18">
        <f t="shared" si="78"/>
        <v>1.3335374867956902</v>
      </c>
      <c r="AF208" s="18">
        <f t="shared" si="79"/>
        <v>1.11776843933367</v>
      </c>
      <c r="AG208" s="18">
        <f t="shared" si="80"/>
        <v>1</v>
      </c>
      <c r="AH208" s="18"/>
      <c r="AJ208">
        <v>12091</v>
      </c>
      <c r="AK208">
        <v>2</v>
      </c>
      <c r="AL208">
        <v>0.84</v>
      </c>
      <c r="AM208">
        <v>1.8959999999999999</v>
      </c>
      <c r="AN208" s="14">
        <v>255</v>
      </c>
      <c r="AO208" s="15" t="str">
        <f>AN208&amp;"_"&amp;COUNTIF($AN$2:$AN208,AN208)</f>
        <v>255_1</v>
      </c>
      <c r="AP208" t="s">
        <v>445</v>
      </c>
      <c r="AQ208">
        <v>0.127</v>
      </c>
      <c r="AR208" s="17">
        <v>254486.5</v>
      </c>
      <c r="AS208" s="17">
        <v>188447.70310000001</v>
      </c>
      <c r="AT208" s="17">
        <v>174956.70310000001</v>
      </c>
      <c r="AU208" s="17">
        <f t="shared" si="74"/>
        <v>174956.70310000001</v>
      </c>
      <c r="AV208" s="18">
        <f t="shared" si="81"/>
        <v>1.4545684474549292</v>
      </c>
      <c r="AW208" s="18">
        <f t="shared" si="82"/>
        <v>1.0771105065479483</v>
      </c>
      <c r="AX208" s="18">
        <f t="shared" si="83"/>
        <v>1</v>
      </c>
      <c r="AZ208" t="s">
        <v>462</v>
      </c>
      <c r="BA208">
        <v>176</v>
      </c>
      <c r="BB208" t="s">
        <v>463</v>
      </c>
      <c r="BC208" s="19">
        <f t="shared" si="84"/>
        <v>0.02</v>
      </c>
      <c r="BD208" s="19">
        <f t="shared" si="85"/>
        <v>5.8999999999999997E-2</v>
      </c>
      <c r="BE208" s="19">
        <f t="shared" si="86"/>
        <v>4.0000000000000001E-3</v>
      </c>
      <c r="BF208" s="16">
        <f t="shared" si="87"/>
        <v>63356.535199999998</v>
      </c>
      <c r="BG208" s="16">
        <f t="shared" si="88"/>
        <v>32863.789100000002</v>
      </c>
      <c r="BH208" s="16">
        <f t="shared" si="89"/>
        <v>39944.335899999998</v>
      </c>
      <c r="BI208" s="16">
        <f t="shared" si="90"/>
        <v>81980.125</v>
      </c>
      <c r="BJ208" s="16">
        <f t="shared" si="91"/>
        <v>64400.125</v>
      </c>
      <c r="BK208" s="16">
        <f t="shared" si="92"/>
        <v>61806.085899999998</v>
      </c>
      <c r="BL208" s="16">
        <f t="shared" si="93"/>
        <v>83819.882800000007</v>
      </c>
      <c r="BM208" s="16">
        <f t="shared" si="94"/>
        <v>52748.843800000002</v>
      </c>
      <c r="BN208" s="16">
        <f t="shared" si="95"/>
        <v>49405.808599999997</v>
      </c>
    </row>
    <row r="209" spans="2:66" x14ac:dyDescent="0.3">
      <c r="B209">
        <v>7223</v>
      </c>
      <c r="C209">
        <v>2</v>
      </c>
      <c r="D209">
        <v>0.68</v>
      </c>
      <c r="E209">
        <v>1.022</v>
      </c>
      <c r="F209" s="14">
        <v>282</v>
      </c>
      <c r="G209" s="15" t="str">
        <f>F209&amp;"_"&amp;COUNTIF($F$2:$F209,F209)</f>
        <v>282_2</v>
      </c>
      <c r="H209" t="s">
        <v>461</v>
      </c>
      <c r="I209">
        <v>0.48499999999999999</v>
      </c>
      <c r="J209" s="16">
        <v>335409.3125</v>
      </c>
      <c r="K209" s="16">
        <v>464601.8125</v>
      </c>
      <c r="L209" s="16">
        <v>477097.28120000003</v>
      </c>
      <c r="M209" s="17">
        <f t="shared" si="72"/>
        <v>335409.3125</v>
      </c>
      <c r="N209" s="18">
        <f t="shared" si="75"/>
        <v>1</v>
      </c>
      <c r="O209" s="18">
        <f t="shared" si="76"/>
        <v>1.3851786315563317</v>
      </c>
      <c r="P209" s="18">
        <f t="shared" si="77"/>
        <v>1.4224330196556485</v>
      </c>
      <c r="Q209" s="18"/>
      <c r="S209">
        <v>4148</v>
      </c>
      <c r="T209">
        <v>2</v>
      </c>
      <c r="U209">
        <v>0.55000000000000004</v>
      </c>
      <c r="V209">
        <v>1.25</v>
      </c>
      <c r="W209" s="14">
        <v>267</v>
      </c>
      <c r="X209" s="15" t="str">
        <f>W209&amp;"_"&amp;COUNTIF($W$2:$W209,W209)</f>
        <v>267_1</v>
      </c>
      <c r="Y209" t="s">
        <v>464</v>
      </c>
      <c r="Z209">
        <v>0.32900000000000001</v>
      </c>
      <c r="AA209" s="17">
        <v>75068.0625</v>
      </c>
      <c r="AB209" s="17">
        <v>71723.898400000005</v>
      </c>
      <c r="AC209" s="17">
        <v>61357.164100000002</v>
      </c>
      <c r="AD209" s="17">
        <f t="shared" si="73"/>
        <v>61357.164100000002</v>
      </c>
      <c r="AE209" s="18">
        <f t="shared" si="78"/>
        <v>1.2234604320638736</v>
      </c>
      <c r="AF209" s="18">
        <f t="shared" si="79"/>
        <v>1.1689571943563801</v>
      </c>
      <c r="AG209" s="18">
        <f t="shared" si="80"/>
        <v>1</v>
      </c>
      <c r="AH209" s="18"/>
      <c r="AJ209">
        <v>11957</v>
      </c>
      <c r="AK209">
        <v>2</v>
      </c>
      <c r="AL209">
        <v>0.95</v>
      </c>
      <c r="AM209">
        <v>1.847</v>
      </c>
      <c r="AN209" s="14">
        <v>255</v>
      </c>
      <c r="AO209" s="15" t="str">
        <f>AN209&amp;"_"&amp;COUNTIF($AN$2:$AN209,AN209)</f>
        <v>255_2</v>
      </c>
      <c r="AP209" t="s">
        <v>445</v>
      </c>
      <c r="AQ209">
        <v>4.4999999999999998E-2</v>
      </c>
      <c r="AR209" s="17">
        <v>5400295</v>
      </c>
      <c r="AS209" s="17">
        <v>4078601.75</v>
      </c>
      <c r="AT209" s="17">
        <v>4292230.5</v>
      </c>
      <c r="AU209" s="17">
        <f t="shared" si="74"/>
        <v>4078601.75</v>
      </c>
      <c r="AV209" s="18">
        <f t="shared" si="81"/>
        <v>1.324055480533249</v>
      </c>
      <c r="AW209" s="18">
        <f t="shared" si="82"/>
        <v>1</v>
      </c>
      <c r="AX209" s="18">
        <f t="shared" si="83"/>
        <v>1.0523779381009681</v>
      </c>
      <c r="AZ209" t="s">
        <v>465</v>
      </c>
      <c r="BA209">
        <v>176</v>
      </c>
      <c r="BB209" t="s">
        <v>463</v>
      </c>
      <c r="BC209" s="19" t="str">
        <f t="shared" si="84"/>
        <v>N/D</v>
      </c>
      <c r="BD209" s="19" t="str">
        <f t="shared" si="85"/>
        <v>N/D</v>
      </c>
      <c r="BE209" s="19">
        <f t="shared" si="86"/>
        <v>2.5000000000000001E-2</v>
      </c>
      <c r="BF209" s="16" t="str">
        <f t="shared" si="87"/>
        <v>N/D</v>
      </c>
      <c r="BG209" s="16" t="str">
        <f t="shared" si="88"/>
        <v>N/D</v>
      </c>
      <c r="BH209" s="16" t="str">
        <f t="shared" si="89"/>
        <v>N/D</v>
      </c>
      <c r="BI209" s="16" t="str">
        <f t="shared" si="90"/>
        <v>N/D</v>
      </c>
      <c r="BJ209" s="16" t="str">
        <f t="shared" si="91"/>
        <v>N/D</v>
      </c>
      <c r="BK209" s="16" t="str">
        <f t="shared" si="92"/>
        <v>N/D</v>
      </c>
      <c r="BL209" s="16">
        <f t="shared" si="93"/>
        <v>96743.117199999993</v>
      </c>
      <c r="BM209" s="16">
        <f t="shared" si="94"/>
        <v>34215.703099999999</v>
      </c>
      <c r="BN209" s="16">
        <f t="shared" si="95"/>
        <v>36989.773399999998</v>
      </c>
    </row>
    <row r="210" spans="2:66" x14ac:dyDescent="0.3">
      <c r="B210">
        <v>3660</v>
      </c>
      <c r="C210">
        <v>2</v>
      </c>
      <c r="D210">
        <v>0.71</v>
      </c>
      <c r="E210">
        <v>1.07</v>
      </c>
      <c r="F210" s="14">
        <v>284</v>
      </c>
      <c r="G210" s="15" t="str">
        <f>F210&amp;"_"&amp;COUNTIF($F$2:$F210,F210)</f>
        <v>284_1</v>
      </c>
      <c r="H210" t="s">
        <v>466</v>
      </c>
      <c r="I210">
        <v>0.23300000000000001</v>
      </c>
      <c r="J210" s="16">
        <v>124505.8906</v>
      </c>
      <c r="K210" s="16">
        <v>137727.4062</v>
      </c>
      <c r="L210" s="16">
        <v>133294.7812</v>
      </c>
      <c r="M210" s="17">
        <f t="shared" si="72"/>
        <v>124505.8906</v>
      </c>
      <c r="N210" s="18">
        <f t="shared" si="75"/>
        <v>1</v>
      </c>
      <c r="O210" s="18">
        <f t="shared" si="76"/>
        <v>1.1061918880808359</v>
      </c>
      <c r="P210" s="18">
        <f t="shared" si="77"/>
        <v>1.0705901588884341</v>
      </c>
      <c r="Q210" s="18"/>
      <c r="S210">
        <v>4114</v>
      </c>
      <c r="T210">
        <v>2</v>
      </c>
      <c r="U210">
        <v>0.35</v>
      </c>
      <c r="V210">
        <v>1.0980000000000001</v>
      </c>
      <c r="W210" s="14">
        <v>267</v>
      </c>
      <c r="X210" s="15" t="str">
        <f>W210&amp;"_"&amp;COUNTIF($W$2:$W210,W210)</f>
        <v>267_2</v>
      </c>
      <c r="Y210" t="s">
        <v>464</v>
      </c>
      <c r="Z210">
        <v>1.2E-2</v>
      </c>
      <c r="AA210" s="17">
        <v>64986.75</v>
      </c>
      <c r="AB210" s="17">
        <v>52087.546900000001</v>
      </c>
      <c r="AC210" s="17">
        <v>41916.085899999998</v>
      </c>
      <c r="AD210" s="17">
        <f t="shared" si="73"/>
        <v>41916.085899999998</v>
      </c>
      <c r="AE210" s="18">
        <f t="shared" si="78"/>
        <v>1.550401202894758</v>
      </c>
      <c r="AF210" s="18">
        <f t="shared" si="79"/>
        <v>1.2426624714976071</v>
      </c>
      <c r="AG210" s="18">
        <f t="shared" si="80"/>
        <v>1</v>
      </c>
      <c r="AH210" s="18"/>
      <c r="AJ210">
        <v>11996</v>
      </c>
      <c r="AK210">
        <v>2</v>
      </c>
      <c r="AL210">
        <v>0.87</v>
      </c>
      <c r="AM210">
        <v>1.72</v>
      </c>
      <c r="AN210" s="14">
        <v>255</v>
      </c>
      <c r="AO210" s="15" t="str">
        <f>AN210&amp;"_"&amp;COUNTIF($AN$2:$AN210,AN210)</f>
        <v>255_3</v>
      </c>
      <c r="AP210" t="s">
        <v>445</v>
      </c>
      <c r="AQ210">
        <v>0.13700000000000001</v>
      </c>
      <c r="AR210" s="17">
        <v>5313025.5</v>
      </c>
      <c r="AS210" s="17">
        <v>4036268</v>
      </c>
      <c r="AT210" s="17">
        <v>4048891.25</v>
      </c>
      <c r="AU210" s="17">
        <f t="shared" si="74"/>
        <v>4036268</v>
      </c>
      <c r="AV210" s="18">
        <f t="shared" si="81"/>
        <v>1.3163212898647958</v>
      </c>
      <c r="AW210" s="18">
        <f t="shared" si="82"/>
        <v>1</v>
      </c>
      <c r="AX210" s="18">
        <f t="shared" si="83"/>
        <v>1.0031274558577379</v>
      </c>
      <c r="AZ210" t="s">
        <v>467</v>
      </c>
      <c r="BA210">
        <v>179</v>
      </c>
      <c r="BB210" t="s">
        <v>468</v>
      </c>
      <c r="BC210" s="19">
        <f t="shared" si="84"/>
        <v>0.18099999999999999</v>
      </c>
      <c r="BD210" s="19">
        <f t="shared" si="85"/>
        <v>0.22500000000000001</v>
      </c>
      <c r="BE210" s="19">
        <f t="shared" si="86"/>
        <v>0.20699999999999999</v>
      </c>
      <c r="BF210" s="16">
        <f t="shared" si="87"/>
        <v>3241166.75</v>
      </c>
      <c r="BG210" s="16">
        <f t="shared" si="88"/>
        <v>6807292.5</v>
      </c>
      <c r="BH210" s="16">
        <f t="shared" si="89"/>
        <v>6691997</v>
      </c>
      <c r="BI210" s="16">
        <f t="shared" si="90"/>
        <v>3730072.5</v>
      </c>
      <c r="BJ210" s="16">
        <f t="shared" si="91"/>
        <v>5899463</v>
      </c>
      <c r="BK210" s="16">
        <f t="shared" si="92"/>
        <v>5189670.5</v>
      </c>
      <c r="BL210" s="16">
        <f t="shared" si="93"/>
        <v>3488292.5</v>
      </c>
      <c r="BM210" s="16">
        <f t="shared" si="94"/>
        <v>4939465</v>
      </c>
      <c r="BN210" s="16">
        <f t="shared" si="95"/>
        <v>5168509</v>
      </c>
    </row>
    <row r="211" spans="2:66" x14ac:dyDescent="0.3">
      <c r="B211">
        <v>6220</v>
      </c>
      <c r="C211">
        <v>2</v>
      </c>
      <c r="D211">
        <v>0.19</v>
      </c>
      <c r="E211">
        <v>1.81</v>
      </c>
      <c r="F211" s="14">
        <v>291</v>
      </c>
      <c r="G211" s="15" t="str">
        <f>F211&amp;"_"&amp;COUNTIF($F$2:$F211,F211)</f>
        <v>291_1</v>
      </c>
      <c r="H211" t="s">
        <v>469</v>
      </c>
      <c r="I211">
        <v>0.27</v>
      </c>
      <c r="J211" s="16">
        <v>770266.5</v>
      </c>
      <c r="K211" s="16">
        <v>1123051.875</v>
      </c>
      <c r="L211" s="16">
        <v>1054343.875</v>
      </c>
      <c r="M211" s="17">
        <f t="shared" si="72"/>
        <v>770266.5</v>
      </c>
      <c r="N211" s="18">
        <f t="shared" si="75"/>
        <v>1</v>
      </c>
      <c r="O211" s="18">
        <f t="shared" si="76"/>
        <v>1.458004307600032</v>
      </c>
      <c r="P211" s="18">
        <f t="shared" si="77"/>
        <v>1.3688040113389326</v>
      </c>
      <c r="Q211" s="18"/>
      <c r="S211">
        <v>3122</v>
      </c>
      <c r="T211">
        <v>2</v>
      </c>
      <c r="U211">
        <v>0.42</v>
      </c>
      <c r="V211">
        <v>1.601</v>
      </c>
      <c r="W211" s="14">
        <v>271</v>
      </c>
      <c r="X211" s="15" t="str">
        <f>W211&amp;"_"&amp;COUNTIF($W$2:$W211,W211)</f>
        <v>271_1</v>
      </c>
      <c r="Y211" t="s">
        <v>470</v>
      </c>
      <c r="Z211">
        <v>0.23799999999999999</v>
      </c>
      <c r="AA211" s="17">
        <v>85552.828099999999</v>
      </c>
      <c r="AB211" s="17">
        <v>80389.140599999999</v>
      </c>
      <c r="AC211" s="17">
        <v>63496.660199999998</v>
      </c>
      <c r="AD211" s="17">
        <f t="shared" si="73"/>
        <v>63496.660199999998</v>
      </c>
      <c r="AE211" s="18">
        <f t="shared" si="78"/>
        <v>1.3473594962400872</v>
      </c>
      <c r="AF211" s="18">
        <f t="shared" si="79"/>
        <v>1.2660373056912371</v>
      </c>
      <c r="AG211" s="18">
        <f t="shared" si="80"/>
        <v>1</v>
      </c>
      <c r="AH211" s="18"/>
      <c r="AJ211">
        <v>12033</v>
      </c>
      <c r="AK211">
        <v>2</v>
      </c>
      <c r="AL211">
        <v>0.77</v>
      </c>
      <c r="AM211">
        <v>1.6759999999999999</v>
      </c>
      <c r="AN211" s="14">
        <v>255</v>
      </c>
      <c r="AO211" s="15" t="str">
        <f>AN211&amp;"_"&amp;COUNTIF($AN$2:$AN211,AN211)</f>
        <v>255_4</v>
      </c>
      <c r="AP211" t="s">
        <v>445</v>
      </c>
      <c r="AQ211">
        <v>1.9E-2</v>
      </c>
      <c r="AR211" s="17">
        <v>2091021.875</v>
      </c>
      <c r="AS211" s="17">
        <v>1675621.125</v>
      </c>
      <c r="AT211" s="17">
        <v>1700747.5</v>
      </c>
      <c r="AU211" s="17">
        <f t="shared" si="74"/>
        <v>1675621.125</v>
      </c>
      <c r="AV211" s="18">
        <f t="shared" si="81"/>
        <v>1.2479085181025036</v>
      </c>
      <c r="AW211" s="18">
        <f t="shared" si="82"/>
        <v>1</v>
      </c>
      <c r="AX211" s="18">
        <f t="shared" si="83"/>
        <v>1.0149952603396546</v>
      </c>
      <c r="AZ211" t="s">
        <v>471</v>
      </c>
      <c r="BA211">
        <v>179</v>
      </c>
      <c r="BB211" t="s">
        <v>468</v>
      </c>
      <c r="BC211" s="19">
        <f t="shared" si="84"/>
        <v>0.18099999999999999</v>
      </c>
      <c r="BD211" s="19">
        <f t="shared" si="85"/>
        <v>0.22600000000000001</v>
      </c>
      <c r="BE211" s="19">
        <f t="shared" si="86"/>
        <v>0.22900000000000001</v>
      </c>
      <c r="BF211" s="16">
        <f t="shared" si="87"/>
        <v>946074.3125</v>
      </c>
      <c r="BG211" s="16">
        <f t="shared" si="88"/>
        <v>1887234.75</v>
      </c>
      <c r="BH211" s="16">
        <f t="shared" si="89"/>
        <v>1925013.25</v>
      </c>
      <c r="BI211" s="16">
        <f t="shared" si="90"/>
        <v>3299207.25</v>
      </c>
      <c r="BJ211" s="16">
        <f t="shared" si="91"/>
        <v>6105925.5</v>
      </c>
      <c r="BK211" s="16">
        <f t="shared" si="92"/>
        <v>5315474.5</v>
      </c>
      <c r="BL211" s="16">
        <f t="shared" si="93"/>
        <v>2497028</v>
      </c>
      <c r="BM211" s="16">
        <f t="shared" si="94"/>
        <v>3556516.5</v>
      </c>
      <c r="BN211" s="16">
        <f t="shared" si="95"/>
        <v>3950803.5</v>
      </c>
    </row>
    <row r="212" spans="2:66" x14ac:dyDescent="0.3">
      <c r="B212">
        <v>6170</v>
      </c>
      <c r="C212">
        <v>2</v>
      </c>
      <c r="D212">
        <v>0.27</v>
      </c>
      <c r="E212">
        <v>1.6679999999999999</v>
      </c>
      <c r="F212" s="14">
        <v>291</v>
      </c>
      <c r="G212" s="15" t="str">
        <f>F212&amp;"_"&amp;COUNTIF($F$2:$F212,F212)</f>
        <v>291_2</v>
      </c>
      <c r="H212" t="s">
        <v>469</v>
      </c>
      <c r="I212">
        <v>7.5999999999999998E-2</v>
      </c>
      <c r="J212" s="16">
        <v>1059486.875</v>
      </c>
      <c r="K212" s="16">
        <v>1173709</v>
      </c>
      <c r="L212" s="16">
        <v>1217667</v>
      </c>
      <c r="M212" s="17">
        <f t="shared" si="72"/>
        <v>1059486.875</v>
      </c>
      <c r="N212" s="18">
        <f t="shared" si="75"/>
        <v>1</v>
      </c>
      <c r="O212" s="18">
        <f t="shared" si="76"/>
        <v>1.1078089098555375</v>
      </c>
      <c r="P212" s="18">
        <f t="shared" si="77"/>
        <v>1.1492988056128586</v>
      </c>
      <c r="Q212" s="18"/>
      <c r="S212">
        <v>10261</v>
      </c>
      <c r="T212">
        <v>2</v>
      </c>
      <c r="U212">
        <v>0.67</v>
      </c>
      <c r="V212">
        <v>1.1930000000000001</v>
      </c>
      <c r="W212" s="14">
        <v>273</v>
      </c>
      <c r="X212" s="15" t="str">
        <f>W212&amp;"_"&amp;COUNTIF($W$2:$W212,W212)</f>
        <v>273_1</v>
      </c>
      <c r="Y212" t="s">
        <v>472</v>
      </c>
      <c r="Z212">
        <v>0</v>
      </c>
      <c r="AA212" s="17">
        <v>227008.14060000001</v>
      </c>
      <c r="AB212" s="17">
        <v>252589.875</v>
      </c>
      <c r="AC212" s="17">
        <v>251597.3438</v>
      </c>
      <c r="AD212" s="17">
        <f t="shared" si="73"/>
        <v>227008.14060000001</v>
      </c>
      <c r="AE212" s="18">
        <f t="shared" si="78"/>
        <v>1</v>
      </c>
      <c r="AF212" s="18">
        <f t="shared" si="79"/>
        <v>1.1126908239166466</v>
      </c>
      <c r="AG212" s="18">
        <f t="shared" si="80"/>
        <v>1.1083185965710693</v>
      </c>
      <c r="AH212" s="18"/>
      <c r="AJ212">
        <v>11920</v>
      </c>
      <c r="AK212">
        <v>2</v>
      </c>
      <c r="AL212">
        <v>1.1200000000000001</v>
      </c>
      <c r="AM212">
        <v>1.4279999999999999</v>
      </c>
      <c r="AN212" s="14">
        <v>255</v>
      </c>
      <c r="AO212" s="15" t="str">
        <f>AN212&amp;"_"&amp;COUNTIF($AN$2:$AN212,AN212)</f>
        <v>255_5</v>
      </c>
      <c r="AP212" t="s">
        <v>445</v>
      </c>
      <c r="AQ212">
        <v>1E-3</v>
      </c>
      <c r="AR212" s="17">
        <v>2084633.75</v>
      </c>
      <c r="AS212" s="17">
        <v>1344994.125</v>
      </c>
      <c r="AT212" s="17">
        <v>1324901.875</v>
      </c>
      <c r="AU212" s="17">
        <f t="shared" si="74"/>
        <v>1324901.875</v>
      </c>
      <c r="AV212" s="18">
        <f t="shared" si="81"/>
        <v>1.5734250130787988</v>
      </c>
      <c r="AW212" s="18">
        <f t="shared" si="82"/>
        <v>1.0151650853388672</v>
      </c>
      <c r="AX212" s="18">
        <f t="shared" si="83"/>
        <v>1</v>
      </c>
      <c r="AZ212" t="s">
        <v>473</v>
      </c>
      <c r="BA212">
        <v>179</v>
      </c>
      <c r="BB212" t="s">
        <v>468</v>
      </c>
      <c r="BC212" s="19" t="str">
        <f t="shared" si="84"/>
        <v>N/D</v>
      </c>
      <c r="BD212" s="19" t="str">
        <f t="shared" si="85"/>
        <v>N/D</v>
      </c>
      <c r="BE212" s="19">
        <f t="shared" si="86"/>
        <v>8.1000000000000003E-2</v>
      </c>
      <c r="BF212" s="16" t="str">
        <f t="shared" si="87"/>
        <v>N/D</v>
      </c>
      <c r="BG212" s="16" t="str">
        <f t="shared" si="88"/>
        <v>N/D</v>
      </c>
      <c r="BH212" s="16" t="str">
        <f t="shared" si="89"/>
        <v>N/D</v>
      </c>
      <c r="BI212" s="16" t="str">
        <f t="shared" si="90"/>
        <v>N/D</v>
      </c>
      <c r="BJ212" s="16" t="str">
        <f t="shared" si="91"/>
        <v>N/D</v>
      </c>
      <c r="BK212" s="16" t="str">
        <f t="shared" si="92"/>
        <v>N/D</v>
      </c>
      <c r="BL212" s="16">
        <f t="shared" si="93"/>
        <v>2565964.25</v>
      </c>
      <c r="BM212" s="16">
        <f t="shared" si="94"/>
        <v>4901595</v>
      </c>
      <c r="BN212" s="16">
        <f t="shared" si="95"/>
        <v>4802143</v>
      </c>
    </row>
    <row r="213" spans="2:66" x14ac:dyDescent="0.3">
      <c r="B213">
        <v>6278</v>
      </c>
      <c r="C213">
        <v>2</v>
      </c>
      <c r="D213">
        <v>0.08</v>
      </c>
      <c r="E213">
        <v>1.401</v>
      </c>
      <c r="F213" s="14">
        <v>291</v>
      </c>
      <c r="G213" s="15" t="str">
        <f>F213&amp;"_"&amp;COUNTIF($F$2:$F213,F213)</f>
        <v>291_3</v>
      </c>
      <c r="H213" t="s">
        <v>469</v>
      </c>
      <c r="I213">
        <v>0.192</v>
      </c>
      <c r="J213" s="16">
        <v>175147.45310000001</v>
      </c>
      <c r="K213" s="16">
        <v>218623.42189999999</v>
      </c>
      <c r="L213" s="16">
        <v>217884.92189999999</v>
      </c>
      <c r="M213" s="17">
        <f t="shared" si="72"/>
        <v>175147.45310000001</v>
      </c>
      <c r="N213" s="18">
        <f t="shared" si="75"/>
        <v>1</v>
      </c>
      <c r="O213" s="18">
        <f t="shared" si="76"/>
        <v>1.2482249557758482</v>
      </c>
      <c r="P213" s="18">
        <f t="shared" si="77"/>
        <v>1.2440085085085373</v>
      </c>
      <c r="Q213" s="18"/>
      <c r="S213">
        <v>9496</v>
      </c>
      <c r="T213">
        <v>2</v>
      </c>
      <c r="U213">
        <v>0.08</v>
      </c>
      <c r="V213">
        <v>1.3979999999999999</v>
      </c>
      <c r="W213" s="14">
        <v>274</v>
      </c>
      <c r="X213" s="15" t="str">
        <f>W213&amp;"_"&amp;COUNTIF($W$2:$W213,W213)</f>
        <v>274_1</v>
      </c>
      <c r="Y213" t="s">
        <v>454</v>
      </c>
      <c r="Z213">
        <v>0.17499999999999999</v>
      </c>
      <c r="AA213" s="17">
        <v>769818.8125</v>
      </c>
      <c r="AB213" s="17">
        <v>944047.125</v>
      </c>
      <c r="AC213" s="17">
        <v>765091.0625</v>
      </c>
      <c r="AD213" s="17">
        <f t="shared" si="73"/>
        <v>765091.0625</v>
      </c>
      <c r="AE213" s="18">
        <f t="shared" si="78"/>
        <v>1.0061793297970985</v>
      </c>
      <c r="AF213" s="18">
        <f t="shared" si="79"/>
        <v>1.2339016507593827</v>
      </c>
      <c r="AG213" s="18">
        <f t="shared" si="80"/>
        <v>1</v>
      </c>
      <c r="AH213" s="18"/>
      <c r="AJ213">
        <v>10151</v>
      </c>
      <c r="AK213">
        <v>2</v>
      </c>
      <c r="AL213">
        <v>0.59</v>
      </c>
      <c r="AM213">
        <v>1.1870000000000001</v>
      </c>
      <c r="AN213" s="14">
        <v>273</v>
      </c>
      <c r="AO213" s="15" t="str">
        <f>AN213&amp;"_"&amp;COUNTIF($AN$2:$AN213,AN213)</f>
        <v>273_1</v>
      </c>
      <c r="AP213" t="s">
        <v>472</v>
      </c>
      <c r="AQ213">
        <v>0</v>
      </c>
      <c r="AR213" s="17">
        <v>272880.5</v>
      </c>
      <c r="AS213" s="17">
        <v>274398.28120000003</v>
      </c>
      <c r="AT213" s="17">
        <v>254263.79689999999</v>
      </c>
      <c r="AU213" s="17">
        <f t="shared" si="74"/>
        <v>254263.79689999999</v>
      </c>
      <c r="AV213" s="18">
        <f t="shared" si="81"/>
        <v>1.0732180645729987</v>
      </c>
      <c r="AW213" s="18">
        <f t="shared" si="82"/>
        <v>1.0791873815520767</v>
      </c>
      <c r="AX213" s="18">
        <f t="shared" si="83"/>
        <v>1</v>
      </c>
      <c r="AZ213" t="s">
        <v>474</v>
      </c>
      <c r="BA213">
        <v>180</v>
      </c>
      <c r="BB213" t="s">
        <v>475</v>
      </c>
      <c r="BC213" s="19">
        <f t="shared" si="84"/>
        <v>0.10100000000000001</v>
      </c>
      <c r="BD213" s="19">
        <f t="shared" si="85"/>
        <v>1.6E-2</v>
      </c>
      <c r="BE213" s="19">
        <f t="shared" si="86"/>
        <v>9.0999999999999998E-2</v>
      </c>
      <c r="BF213" s="16">
        <f t="shared" si="87"/>
        <v>15491.5635</v>
      </c>
      <c r="BG213" s="16">
        <f t="shared" si="88"/>
        <v>25724.0137</v>
      </c>
      <c r="BH213" s="16">
        <f t="shared" si="89"/>
        <v>29420.357400000001</v>
      </c>
      <c r="BI213" s="16">
        <f t="shared" si="90"/>
        <v>13665.7129</v>
      </c>
      <c r="BJ213" s="16">
        <f t="shared" si="91"/>
        <v>21433.613300000001</v>
      </c>
      <c r="BK213" s="16">
        <f t="shared" si="92"/>
        <v>22638.916000000001</v>
      </c>
      <c r="BL213" s="16">
        <f t="shared" si="93"/>
        <v>26362.2363</v>
      </c>
      <c r="BM213" s="16">
        <f t="shared" si="94"/>
        <v>34042.886700000003</v>
      </c>
      <c r="BN213" s="16">
        <f t="shared" si="95"/>
        <v>27510.570299999999</v>
      </c>
    </row>
    <row r="214" spans="2:66" x14ac:dyDescent="0.3">
      <c r="B214">
        <v>4243</v>
      </c>
      <c r="C214">
        <v>2</v>
      </c>
      <c r="D214">
        <v>0.88</v>
      </c>
      <c r="E214">
        <v>1.5960000000000001</v>
      </c>
      <c r="F214" s="14">
        <v>299</v>
      </c>
      <c r="G214" s="15" t="str">
        <f>F214&amp;"_"&amp;COUNTIF($F$2:$F214,F214)</f>
        <v>299_1</v>
      </c>
      <c r="H214" t="s">
        <v>476</v>
      </c>
      <c r="I214">
        <v>0.27200000000000002</v>
      </c>
      <c r="J214" s="16">
        <v>193410.26560000001</v>
      </c>
      <c r="K214" s="16">
        <v>241125.9688</v>
      </c>
      <c r="L214" s="16">
        <v>249804.14060000001</v>
      </c>
      <c r="M214" s="17">
        <f t="shared" si="72"/>
        <v>193410.26560000001</v>
      </c>
      <c r="N214" s="18">
        <f t="shared" si="75"/>
        <v>1</v>
      </c>
      <c r="O214" s="18">
        <f t="shared" si="76"/>
        <v>1.2467071902930058</v>
      </c>
      <c r="P214" s="18">
        <f t="shared" si="77"/>
        <v>1.2915764311943534</v>
      </c>
      <c r="Q214" s="18"/>
      <c r="S214">
        <v>9449</v>
      </c>
      <c r="T214">
        <v>2</v>
      </c>
      <c r="U214">
        <v>0.26</v>
      </c>
      <c r="V214">
        <v>1.147</v>
      </c>
      <c r="W214" s="14">
        <v>274</v>
      </c>
      <c r="X214" s="15" t="str">
        <f>W214&amp;"_"&amp;COUNTIF($W$2:$W214,W214)</f>
        <v>274_2</v>
      </c>
      <c r="Y214" t="s">
        <v>454</v>
      </c>
      <c r="Z214">
        <v>0.104</v>
      </c>
      <c r="AA214" s="17">
        <v>452213.6875</v>
      </c>
      <c r="AB214" s="17">
        <v>533878.5</v>
      </c>
      <c r="AC214" s="17">
        <v>462622.6875</v>
      </c>
      <c r="AD214" s="17">
        <f t="shared" si="73"/>
        <v>452213.6875</v>
      </c>
      <c r="AE214" s="18">
        <f t="shared" si="78"/>
        <v>1</v>
      </c>
      <c r="AF214" s="18">
        <f t="shared" si="79"/>
        <v>1.1805889886957479</v>
      </c>
      <c r="AG214" s="18">
        <f t="shared" si="80"/>
        <v>1.0230178791304276</v>
      </c>
      <c r="AH214" s="18"/>
      <c r="AJ214">
        <v>9424</v>
      </c>
      <c r="AK214">
        <v>2</v>
      </c>
      <c r="AL214">
        <v>0.42</v>
      </c>
      <c r="AM214">
        <v>1.444</v>
      </c>
      <c r="AN214" s="14">
        <v>274</v>
      </c>
      <c r="AO214" s="15" t="str">
        <f>AN214&amp;"_"&amp;COUNTIF($AN$2:$AN214,AN214)</f>
        <v>274_1</v>
      </c>
      <c r="AP214" t="s">
        <v>454</v>
      </c>
      <c r="AQ214">
        <v>0.17100000000000001</v>
      </c>
      <c r="AR214" s="17">
        <v>646955.75</v>
      </c>
      <c r="AS214" s="17">
        <v>705501.625</v>
      </c>
      <c r="AT214" s="17">
        <v>647538.3125</v>
      </c>
      <c r="AU214" s="17">
        <f t="shared" si="74"/>
        <v>646955.75</v>
      </c>
      <c r="AV214" s="18">
        <f t="shared" si="81"/>
        <v>1</v>
      </c>
      <c r="AW214" s="18">
        <f t="shared" si="82"/>
        <v>1.09049440398358</v>
      </c>
      <c r="AX214" s="18">
        <f t="shared" si="83"/>
        <v>1.000900467303985</v>
      </c>
      <c r="AZ214" t="s">
        <v>477</v>
      </c>
      <c r="BA214">
        <v>180</v>
      </c>
      <c r="BB214" t="s">
        <v>475</v>
      </c>
      <c r="BC214" s="19">
        <f t="shared" si="84"/>
        <v>9.1999999999999998E-2</v>
      </c>
      <c r="BD214" s="19">
        <f t="shared" si="85"/>
        <v>8.5999999999999993E-2</v>
      </c>
      <c r="BE214" s="19">
        <f t="shared" si="86"/>
        <v>9.6000000000000002E-2</v>
      </c>
      <c r="BF214" s="16">
        <f t="shared" si="87"/>
        <v>14786.2539</v>
      </c>
      <c r="BG214" s="16">
        <f t="shared" si="88"/>
        <v>25746.3711</v>
      </c>
      <c r="BH214" s="16">
        <f t="shared" si="89"/>
        <v>27211.4961</v>
      </c>
      <c r="BI214" s="16">
        <f t="shared" si="90"/>
        <v>27808.099600000001</v>
      </c>
      <c r="BJ214" s="16">
        <f t="shared" si="91"/>
        <v>35159.175799999997</v>
      </c>
      <c r="BK214" s="16">
        <f t="shared" si="92"/>
        <v>31845.960899999998</v>
      </c>
      <c r="BL214" s="16">
        <f t="shared" si="93"/>
        <v>12424.8447</v>
      </c>
      <c r="BM214" s="16">
        <f t="shared" si="94"/>
        <v>16028.330099999999</v>
      </c>
      <c r="BN214" s="16">
        <f t="shared" si="95"/>
        <v>20037.640599999999</v>
      </c>
    </row>
    <row r="215" spans="2:66" x14ac:dyDescent="0.3">
      <c r="B215">
        <v>4269</v>
      </c>
      <c r="C215">
        <v>2</v>
      </c>
      <c r="D215">
        <v>0.92</v>
      </c>
      <c r="E215">
        <v>1.4530000000000001</v>
      </c>
      <c r="F215" s="14">
        <v>299</v>
      </c>
      <c r="G215" s="15" t="str">
        <f>F215&amp;"_"&amp;COUNTIF($F$2:$F215,F215)</f>
        <v>299_2</v>
      </c>
      <c r="H215" t="s">
        <v>476</v>
      </c>
      <c r="I215">
        <v>0.34</v>
      </c>
      <c r="J215" s="16">
        <v>127718.5938</v>
      </c>
      <c r="K215" s="16">
        <v>168388.0625</v>
      </c>
      <c r="L215" s="16">
        <v>169347.5938</v>
      </c>
      <c r="M215" s="17">
        <f t="shared" si="72"/>
        <v>127718.5938</v>
      </c>
      <c r="N215" s="18">
        <f t="shared" si="75"/>
        <v>1</v>
      </c>
      <c r="O215" s="18">
        <f t="shared" si="76"/>
        <v>1.3184302887305983</v>
      </c>
      <c r="P215" s="18">
        <f t="shared" si="77"/>
        <v>1.3259431439183289</v>
      </c>
      <c r="Q215" s="18"/>
      <c r="S215">
        <v>7696</v>
      </c>
      <c r="T215">
        <v>2</v>
      </c>
      <c r="U215">
        <v>0.42</v>
      </c>
      <c r="V215">
        <v>1.319</v>
      </c>
      <c r="W215" s="14">
        <v>281</v>
      </c>
      <c r="X215" s="15" t="str">
        <f>W215&amp;"_"&amp;COUNTIF($W$2:$W215,W215)</f>
        <v>281_1</v>
      </c>
      <c r="Y215" t="s">
        <v>457</v>
      </c>
      <c r="Z215">
        <v>1E-3</v>
      </c>
      <c r="AA215" s="17">
        <v>265760.5</v>
      </c>
      <c r="AB215" s="17">
        <v>260786.67189999999</v>
      </c>
      <c r="AC215" s="17">
        <v>240415.45310000001</v>
      </c>
      <c r="AD215" s="17">
        <f t="shared" si="73"/>
        <v>240415.45310000001</v>
      </c>
      <c r="AE215" s="18">
        <f t="shared" si="78"/>
        <v>1.1054218710702335</v>
      </c>
      <c r="AF215" s="18">
        <f t="shared" si="79"/>
        <v>1.0847334001925684</v>
      </c>
      <c r="AG215" s="18">
        <f t="shared" si="80"/>
        <v>1</v>
      </c>
      <c r="AH215" s="18"/>
      <c r="AJ215">
        <v>9378</v>
      </c>
      <c r="AK215">
        <v>2</v>
      </c>
      <c r="AL215">
        <v>0.51</v>
      </c>
      <c r="AM215">
        <v>1.125</v>
      </c>
      <c r="AN215" s="14">
        <v>274</v>
      </c>
      <c r="AO215" s="15" t="str">
        <f>AN215&amp;"_"&amp;COUNTIF($AN$2:$AN215,AN215)</f>
        <v>274_2</v>
      </c>
      <c r="AP215" t="s">
        <v>454</v>
      </c>
      <c r="AQ215">
        <v>0.20899999999999999</v>
      </c>
      <c r="AR215" s="17">
        <v>477222.96879999997</v>
      </c>
      <c r="AS215" s="17">
        <v>517158.75</v>
      </c>
      <c r="AT215" s="17">
        <v>490127.90620000003</v>
      </c>
      <c r="AU215" s="17">
        <f t="shared" si="74"/>
        <v>477222.96879999997</v>
      </c>
      <c r="AV215" s="18">
        <f t="shared" si="81"/>
        <v>1</v>
      </c>
      <c r="AW215" s="18">
        <f t="shared" si="82"/>
        <v>1.0836836946478507</v>
      </c>
      <c r="AX215" s="18">
        <f t="shared" si="83"/>
        <v>1.0270417357162211</v>
      </c>
      <c r="AZ215" t="s">
        <v>478</v>
      </c>
      <c r="BA215">
        <v>180</v>
      </c>
      <c r="BB215" t="s">
        <v>475</v>
      </c>
      <c r="BC215" s="19" t="str">
        <f t="shared" si="84"/>
        <v>N/D</v>
      </c>
      <c r="BD215" s="19">
        <f t="shared" si="85"/>
        <v>2.5000000000000001E-2</v>
      </c>
      <c r="BE215" s="19" t="str">
        <f t="shared" si="86"/>
        <v>N/D</v>
      </c>
      <c r="BF215" s="16" t="str">
        <f t="shared" si="87"/>
        <v>N/D</v>
      </c>
      <c r="BG215" s="16" t="str">
        <f t="shared" si="88"/>
        <v>N/D</v>
      </c>
      <c r="BH215" s="16" t="str">
        <f t="shared" si="89"/>
        <v>N/D</v>
      </c>
      <c r="BI215" s="16">
        <f t="shared" si="90"/>
        <v>15577.0674</v>
      </c>
      <c r="BJ215" s="16">
        <f t="shared" si="91"/>
        <v>21486.248</v>
      </c>
      <c r="BK215" s="16">
        <f t="shared" si="92"/>
        <v>15520.7021</v>
      </c>
      <c r="BL215" s="16" t="str">
        <f t="shared" si="93"/>
        <v>N/D</v>
      </c>
      <c r="BM215" s="16" t="str">
        <f t="shared" si="94"/>
        <v>N/D</v>
      </c>
      <c r="BN215" s="16" t="str">
        <f t="shared" si="95"/>
        <v>N/D</v>
      </c>
    </row>
    <row r="216" spans="2:66" x14ac:dyDescent="0.3">
      <c r="B216">
        <v>4218</v>
      </c>
      <c r="C216">
        <v>2</v>
      </c>
      <c r="D216">
        <v>0.87</v>
      </c>
      <c r="E216">
        <v>1.4159999999999999</v>
      </c>
      <c r="F216" s="14">
        <v>299</v>
      </c>
      <c r="G216" s="15" t="str">
        <f>F216&amp;"_"&amp;COUNTIF($F$2:$F216,F216)</f>
        <v>299_3</v>
      </c>
      <c r="H216" t="s">
        <v>476</v>
      </c>
      <c r="I216">
        <v>0.35</v>
      </c>
      <c r="J216" s="16">
        <v>79642.234400000001</v>
      </c>
      <c r="K216" s="16">
        <v>103333.05469999999</v>
      </c>
      <c r="L216" s="16">
        <v>98620.210900000005</v>
      </c>
      <c r="M216" s="17">
        <f t="shared" si="72"/>
        <v>79642.234400000001</v>
      </c>
      <c r="N216" s="18">
        <f t="shared" si="75"/>
        <v>1</v>
      </c>
      <c r="O216" s="18">
        <f t="shared" si="76"/>
        <v>1.2974655404695676</v>
      </c>
      <c r="P216" s="18">
        <f t="shared" si="77"/>
        <v>1.2382903574086566</v>
      </c>
      <c r="Q216" s="18"/>
      <c r="S216">
        <v>7739</v>
      </c>
      <c r="T216">
        <v>2</v>
      </c>
      <c r="U216">
        <v>0.4</v>
      </c>
      <c r="V216">
        <v>1.1890000000000001</v>
      </c>
      <c r="W216" s="14">
        <v>281</v>
      </c>
      <c r="X216" s="15" t="str">
        <f>W216&amp;"_"&amp;COUNTIF($W$2:$W216,W216)</f>
        <v>281_2</v>
      </c>
      <c r="Y216" t="s">
        <v>457</v>
      </c>
      <c r="Z216">
        <v>6.0000000000000001E-3</v>
      </c>
      <c r="AA216" s="17">
        <v>345695.21879999997</v>
      </c>
      <c r="AB216" s="17">
        <v>338628.75</v>
      </c>
      <c r="AC216" s="17">
        <v>322358.71879999997</v>
      </c>
      <c r="AD216" s="17">
        <f t="shared" si="73"/>
        <v>322358.71879999997</v>
      </c>
      <c r="AE216" s="18">
        <f t="shared" si="78"/>
        <v>1.0723929543052892</v>
      </c>
      <c r="AF216" s="18">
        <f t="shared" si="79"/>
        <v>1.0504718199047516</v>
      </c>
      <c r="AG216" s="18">
        <f t="shared" si="80"/>
        <v>1</v>
      </c>
      <c r="AH216" s="18"/>
      <c r="AJ216">
        <v>7633</v>
      </c>
      <c r="AK216">
        <v>2</v>
      </c>
      <c r="AL216">
        <v>0.56999999999999995</v>
      </c>
      <c r="AM216">
        <v>1.417</v>
      </c>
      <c r="AN216" s="14">
        <v>281</v>
      </c>
      <c r="AO216" s="15" t="str">
        <f>AN216&amp;"_"&amp;COUNTIF($AN$2:$AN216,AN216)</f>
        <v>281_1</v>
      </c>
      <c r="AP216" t="s">
        <v>457</v>
      </c>
      <c r="AQ216">
        <v>0</v>
      </c>
      <c r="AR216" s="17">
        <v>349439.03120000003</v>
      </c>
      <c r="AS216" s="17">
        <v>312496.84379999997</v>
      </c>
      <c r="AT216" s="17">
        <v>326952.625</v>
      </c>
      <c r="AU216" s="17">
        <f t="shared" si="74"/>
        <v>312496.84379999997</v>
      </c>
      <c r="AV216" s="18">
        <f t="shared" si="81"/>
        <v>1.1182161936446413</v>
      </c>
      <c r="AW216" s="18">
        <f t="shared" si="82"/>
        <v>1</v>
      </c>
      <c r="AX216" s="18">
        <f t="shared" si="83"/>
        <v>1.0462589670481659</v>
      </c>
      <c r="AZ216" t="s">
        <v>479</v>
      </c>
      <c r="BA216">
        <v>181</v>
      </c>
      <c r="BB216" t="s">
        <v>480</v>
      </c>
      <c r="BC216" s="19">
        <f t="shared" si="84"/>
        <v>7.5999999999999998E-2</v>
      </c>
      <c r="BD216" s="19">
        <f t="shared" si="85"/>
        <v>8.6999999999999994E-2</v>
      </c>
      <c r="BE216" s="19">
        <f t="shared" si="86"/>
        <v>2.5000000000000001E-2</v>
      </c>
      <c r="BF216" s="16">
        <f t="shared" si="87"/>
        <v>93391.343800000002</v>
      </c>
      <c r="BG216" s="16">
        <f t="shared" si="88"/>
        <v>151073.89060000001</v>
      </c>
      <c r="BH216" s="16">
        <f t="shared" si="89"/>
        <v>156786.92189999999</v>
      </c>
      <c r="BI216" s="16">
        <f t="shared" si="90"/>
        <v>134863.57810000001</v>
      </c>
      <c r="BJ216" s="16">
        <f t="shared" si="91"/>
        <v>208258.98439999999</v>
      </c>
      <c r="BK216" s="16">
        <f t="shared" si="92"/>
        <v>177367.20310000001</v>
      </c>
      <c r="BL216" s="16">
        <f t="shared" si="93"/>
        <v>135587.9375</v>
      </c>
      <c r="BM216" s="16">
        <f t="shared" si="94"/>
        <v>175102.4375</v>
      </c>
      <c r="BN216" s="16">
        <f t="shared" si="95"/>
        <v>170982.375</v>
      </c>
    </row>
    <row r="217" spans="2:66" x14ac:dyDescent="0.3">
      <c r="B217">
        <v>3172</v>
      </c>
      <c r="C217">
        <v>2</v>
      </c>
      <c r="D217">
        <v>0.38</v>
      </c>
      <c r="E217">
        <v>1.8149999999999999</v>
      </c>
      <c r="F217" s="14">
        <v>303</v>
      </c>
      <c r="G217" s="15" t="str">
        <f>F217&amp;"_"&amp;COUNTIF($F$2:$F217,F217)</f>
        <v>303_1</v>
      </c>
      <c r="H217" t="s">
        <v>481</v>
      </c>
      <c r="I217">
        <v>8.8999999999999996E-2</v>
      </c>
      <c r="J217" s="16">
        <v>193972.45310000001</v>
      </c>
      <c r="K217" s="16">
        <v>246725.8438</v>
      </c>
      <c r="L217" s="16">
        <v>224650.25</v>
      </c>
      <c r="M217" s="17">
        <f t="shared" si="72"/>
        <v>193972.45310000001</v>
      </c>
      <c r="N217" s="18">
        <f t="shared" si="75"/>
        <v>1</v>
      </c>
      <c r="O217" s="18">
        <f t="shared" si="76"/>
        <v>1.2719633115780808</v>
      </c>
      <c r="P217" s="18">
        <f t="shared" si="77"/>
        <v>1.1581554308857682</v>
      </c>
      <c r="Q217" s="18"/>
      <c r="S217">
        <v>11128</v>
      </c>
      <c r="T217">
        <v>2</v>
      </c>
      <c r="U217">
        <v>-0.18</v>
      </c>
      <c r="V217">
        <v>1.0680000000000001</v>
      </c>
      <c r="W217" s="14">
        <v>289</v>
      </c>
      <c r="X217" s="15" t="str">
        <f>W217&amp;"_"&amp;COUNTIF($W$2:$W217,W217)</f>
        <v>289_1</v>
      </c>
      <c r="Y217" t="s">
        <v>482</v>
      </c>
      <c r="Z217">
        <v>1.9E-2</v>
      </c>
      <c r="AA217" s="17">
        <v>19821.1855</v>
      </c>
      <c r="AB217" s="17">
        <v>30238.791000000001</v>
      </c>
      <c r="AC217" s="17">
        <v>27876.382799999999</v>
      </c>
      <c r="AD217" s="17">
        <f t="shared" si="73"/>
        <v>19821.1855</v>
      </c>
      <c r="AE217" s="18">
        <f t="shared" si="78"/>
        <v>1</v>
      </c>
      <c r="AF217" s="18">
        <f t="shared" si="79"/>
        <v>1.5255793353026237</v>
      </c>
      <c r="AG217" s="18">
        <f t="shared" si="80"/>
        <v>1.4063933158791133</v>
      </c>
      <c r="AH217" s="18"/>
      <c r="AJ217">
        <v>7678</v>
      </c>
      <c r="AK217">
        <v>2</v>
      </c>
      <c r="AL217">
        <v>0.51</v>
      </c>
      <c r="AM217">
        <v>1.363</v>
      </c>
      <c r="AN217" s="14">
        <v>281</v>
      </c>
      <c r="AO217" s="15" t="str">
        <f>AN217&amp;"_"&amp;COUNTIF($AN$2:$AN217,AN217)</f>
        <v>281_2</v>
      </c>
      <c r="AP217" t="s">
        <v>457</v>
      </c>
      <c r="AQ217">
        <v>1.0999999999999999E-2</v>
      </c>
      <c r="AR217" s="17">
        <v>256246.51560000001</v>
      </c>
      <c r="AS217" s="17">
        <v>210896.01560000001</v>
      </c>
      <c r="AT217" s="17">
        <v>230985</v>
      </c>
      <c r="AU217" s="17">
        <f t="shared" si="74"/>
        <v>210896.01560000001</v>
      </c>
      <c r="AV217" s="18">
        <f t="shared" si="81"/>
        <v>1.2150372536483329</v>
      </c>
      <c r="AW217" s="18">
        <f t="shared" si="82"/>
        <v>1</v>
      </c>
      <c r="AX217" s="18">
        <f t="shared" si="83"/>
        <v>1.0952554003585451</v>
      </c>
      <c r="AZ217" t="s">
        <v>483</v>
      </c>
      <c r="BA217">
        <v>182</v>
      </c>
      <c r="BB217" t="s">
        <v>484</v>
      </c>
      <c r="BC217" s="19">
        <f t="shared" si="84"/>
        <v>5.0000000000000001E-3</v>
      </c>
      <c r="BD217" s="19">
        <f t="shared" si="85"/>
        <v>5.0000000000000001E-3</v>
      </c>
      <c r="BE217" s="19">
        <f t="shared" si="86"/>
        <v>2.1000000000000001E-2</v>
      </c>
      <c r="BF217" s="16">
        <f t="shared" si="87"/>
        <v>659895.25</v>
      </c>
      <c r="BG217" s="16">
        <f t="shared" si="88"/>
        <v>834985.125</v>
      </c>
      <c r="BH217" s="16">
        <f t="shared" si="89"/>
        <v>832819.625</v>
      </c>
      <c r="BI217" s="16">
        <f t="shared" si="90"/>
        <v>497550.09379999997</v>
      </c>
      <c r="BJ217" s="16">
        <f t="shared" si="91"/>
        <v>492494.53120000003</v>
      </c>
      <c r="BK217" s="16">
        <f t="shared" si="92"/>
        <v>489033.75</v>
      </c>
      <c r="BL217" s="16">
        <f t="shared" si="93"/>
        <v>733740.25</v>
      </c>
      <c r="BM217" s="16">
        <f t="shared" si="94"/>
        <v>755235.4375</v>
      </c>
      <c r="BN217" s="16">
        <f t="shared" si="95"/>
        <v>784016.875</v>
      </c>
    </row>
    <row r="218" spans="2:66" x14ac:dyDescent="0.3">
      <c r="B218">
        <v>3197</v>
      </c>
      <c r="C218">
        <v>2</v>
      </c>
      <c r="D218">
        <v>0.3</v>
      </c>
      <c r="E218">
        <v>1.4930000000000001</v>
      </c>
      <c r="F218" s="14">
        <v>303</v>
      </c>
      <c r="G218" s="15" t="str">
        <f>F218&amp;"_"&amp;COUNTIF($F$2:$F218,F218)</f>
        <v>303_2</v>
      </c>
      <c r="H218" t="s">
        <v>481</v>
      </c>
      <c r="I218">
        <v>0.315</v>
      </c>
      <c r="J218" s="16">
        <v>167641.04689999999</v>
      </c>
      <c r="K218" s="16">
        <v>177333.5938</v>
      </c>
      <c r="L218" s="16">
        <v>180495.85939999999</v>
      </c>
      <c r="M218" s="17">
        <f t="shared" si="72"/>
        <v>167641.04689999999</v>
      </c>
      <c r="N218" s="18">
        <f t="shared" si="75"/>
        <v>1</v>
      </c>
      <c r="O218" s="18">
        <f t="shared" si="76"/>
        <v>1.0578172653967124</v>
      </c>
      <c r="P218" s="18">
        <f t="shared" si="77"/>
        <v>1.076680578758662</v>
      </c>
      <c r="Q218" s="18"/>
      <c r="S218">
        <v>6093</v>
      </c>
      <c r="T218">
        <v>2</v>
      </c>
      <c r="U218">
        <v>0.19</v>
      </c>
      <c r="V218">
        <v>1.8560000000000001</v>
      </c>
      <c r="W218" s="14">
        <v>291</v>
      </c>
      <c r="X218" s="15" t="str">
        <f>W218&amp;"_"&amp;COUNTIF($W$2:$W218,W218)</f>
        <v>291_1</v>
      </c>
      <c r="Y218" t="s">
        <v>469</v>
      </c>
      <c r="Z218">
        <v>0.11600000000000001</v>
      </c>
      <c r="AA218" s="17">
        <v>1175677.25</v>
      </c>
      <c r="AB218" s="17">
        <v>1051564.75</v>
      </c>
      <c r="AC218" s="17">
        <v>980906.5625</v>
      </c>
      <c r="AD218" s="17">
        <f t="shared" si="73"/>
        <v>980906.5625</v>
      </c>
      <c r="AE218" s="18">
        <f t="shared" si="78"/>
        <v>1.1985619170531343</v>
      </c>
      <c r="AF218" s="18">
        <f t="shared" si="79"/>
        <v>1.0720335556935374</v>
      </c>
      <c r="AG218" s="18">
        <f t="shared" si="80"/>
        <v>1</v>
      </c>
      <c r="AH218" s="18"/>
      <c r="AJ218">
        <v>7597</v>
      </c>
      <c r="AK218">
        <v>2</v>
      </c>
      <c r="AL218">
        <v>0.61</v>
      </c>
      <c r="AM218">
        <v>1.044</v>
      </c>
      <c r="AN218" s="14">
        <v>281</v>
      </c>
      <c r="AO218" s="15" t="str">
        <f>AN218&amp;"_"&amp;COUNTIF($AN$2:$AN218,AN218)</f>
        <v>281_3</v>
      </c>
      <c r="AP218" t="s">
        <v>457</v>
      </c>
      <c r="AQ218">
        <v>1E-3</v>
      </c>
      <c r="AR218" s="17">
        <v>214832.875</v>
      </c>
      <c r="AS218" s="17">
        <v>194035.64060000001</v>
      </c>
      <c r="AT218" s="17">
        <v>188772.2188</v>
      </c>
      <c r="AU218" s="17">
        <f t="shared" si="74"/>
        <v>188772.2188</v>
      </c>
      <c r="AV218" s="18">
        <f t="shared" si="81"/>
        <v>1.1380534506913365</v>
      </c>
      <c r="AW218" s="18">
        <f t="shared" si="82"/>
        <v>1.0278823962204762</v>
      </c>
      <c r="AX218" s="18">
        <f t="shared" si="83"/>
        <v>1</v>
      </c>
      <c r="AZ218" t="s">
        <v>485</v>
      </c>
      <c r="BA218">
        <v>186</v>
      </c>
      <c r="BB218" t="s">
        <v>486</v>
      </c>
      <c r="BC218" s="19" t="str">
        <f t="shared" si="84"/>
        <v>N/D</v>
      </c>
      <c r="BD218" s="19">
        <f t="shared" si="85"/>
        <v>7.0999999999999994E-2</v>
      </c>
      <c r="BE218" s="19">
        <f t="shared" si="86"/>
        <v>3.1E-2</v>
      </c>
      <c r="BF218" s="16" t="str">
        <f t="shared" si="87"/>
        <v>N/D</v>
      </c>
      <c r="BG218" s="16" t="str">
        <f t="shared" si="88"/>
        <v>N/D</v>
      </c>
      <c r="BH218" s="16" t="str">
        <f t="shared" si="89"/>
        <v>N/D</v>
      </c>
      <c r="BI218" s="16">
        <f t="shared" si="90"/>
        <v>12124.440399999999</v>
      </c>
      <c r="BJ218" s="16">
        <f t="shared" si="91"/>
        <v>17108.3711</v>
      </c>
      <c r="BK218" s="16">
        <f t="shared" si="92"/>
        <v>15953.271500000001</v>
      </c>
      <c r="BL218" s="16">
        <f t="shared" si="93"/>
        <v>8709.0722999999998</v>
      </c>
      <c r="BM218" s="16">
        <f t="shared" si="94"/>
        <v>11914.9609</v>
      </c>
      <c r="BN218" s="16">
        <f t="shared" si="95"/>
        <v>12442.4473</v>
      </c>
    </row>
    <row r="219" spans="2:66" x14ac:dyDescent="0.3">
      <c r="B219">
        <v>13994</v>
      </c>
      <c r="C219">
        <v>2</v>
      </c>
      <c r="D219">
        <v>-0.19</v>
      </c>
      <c r="E219">
        <v>1.4670000000000001</v>
      </c>
      <c r="F219" s="14">
        <v>306</v>
      </c>
      <c r="G219" s="15" t="str">
        <f>F219&amp;"_"&amp;COUNTIF($F$2:$F219,F219)</f>
        <v>306_1</v>
      </c>
      <c r="H219" t="s">
        <v>487</v>
      </c>
      <c r="I219">
        <v>3.2000000000000001E-2</v>
      </c>
      <c r="J219" s="16">
        <v>5566.5913</v>
      </c>
      <c r="K219" s="16">
        <v>19128.406200000001</v>
      </c>
      <c r="L219" s="16">
        <v>24972.046900000001</v>
      </c>
      <c r="M219" s="17">
        <f t="shared" si="72"/>
        <v>5566.5913</v>
      </c>
      <c r="N219" s="18">
        <f t="shared" si="75"/>
        <v>1</v>
      </c>
      <c r="O219" s="18">
        <f t="shared" si="76"/>
        <v>3.4362871583548809</v>
      </c>
      <c r="P219" s="18">
        <f t="shared" si="77"/>
        <v>4.4860571854808171</v>
      </c>
      <c r="Q219" s="18"/>
      <c r="S219">
        <v>6148</v>
      </c>
      <c r="T219">
        <v>2</v>
      </c>
      <c r="U219">
        <v>0.12</v>
      </c>
      <c r="V219">
        <v>1.8260000000000001</v>
      </c>
      <c r="W219" s="14">
        <v>291</v>
      </c>
      <c r="X219" s="15" t="str">
        <f>W219&amp;"_"&amp;COUNTIF($W$2:$W219,W219)</f>
        <v>291_2</v>
      </c>
      <c r="Y219" t="s">
        <v>469</v>
      </c>
      <c r="Z219">
        <v>0.22700000000000001</v>
      </c>
      <c r="AA219" s="17">
        <v>937039.875</v>
      </c>
      <c r="AB219" s="17">
        <v>845585.9375</v>
      </c>
      <c r="AC219" s="17">
        <v>767237.625</v>
      </c>
      <c r="AD219" s="17">
        <f t="shared" si="73"/>
        <v>767237.625</v>
      </c>
      <c r="AE219" s="18">
        <f t="shared" si="78"/>
        <v>1.2213163750930489</v>
      </c>
      <c r="AF219" s="18">
        <f t="shared" si="79"/>
        <v>1.1021174013722281</v>
      </c>
      <c r="AG219" s="18">
        <f t="shared" si="80"/>
        <v>1</v>
      </c>
      <c r="AH219" s="18"/>
      <c r="AJ219">
        <v>7073</v>
      </c>
      <c r="AK219">
        <v>2</v>
      </c>
      <c r="AL219">
        <v>0.46</v>
      </c>
      <c r="AM219">
        <v>1.141</v>
      </c>
      <c r="AN219" s="14">
        <v>282</v>
      </c>
      <c r="AO219" s="15" t="str">
        <f>AN219&amp;"_"&amp;COUNTIF($AN$2:$AN219,AN219)</f>
        <v>282_1</v>
      </c>
      <c r="AP219" t="s">
        <v>461</v>
      </c>
      <c r="AQ219">
        <v>0.40899999999999997</v>
      </c>
      <c r="AR219" s="17">
        <v>373529.3125</v>
      </c>
      <c r="AS219" s="17">
        <v>401468.90620000003</v>
      </c>
      <c r="AT219" s="17">
        <v>441967.5625</v>
      </c>
      <c r="AU219" s="17">
        <f t="shared" si="74"/>
        <v>373529.3125</v>
      </c>
      <c r="AV219" s="18">
        <f t="shared" si="81"/>
        <v>1</v>
      </c>
      <c r="AW219" s="18">
        <f t="shared" si="82"/>
        <v>1.0747989321453857</v>
      </c>
      <c r="AX219" s="18">
        <f t="shared" si="83"/>
        <v>1.1832205605015269</v>
      </c>
      <c r="AZ219" t="s">
        <v>488</v>
      </c>
      <c r="BA219">
        <v>187</v>
      </c>
      <c r="BB219" t="s">
        <v>489</v>
      </c>
      <c r="BC219" s="19">
        <f t="shared" si="84"/>
        <v>0.14000000000000001</v>
      </c>
      <c r="BD219" s="19">
        <f t="shared" si="85"/>
        <v>4.4999999999999998E-2</v>
      </c>
      <c r="BE219" s="19">
        <f t="shared" si="86"/>
        <v>0.13</v>
      </c>
      <c r="BF219" s="16">
        <f t="shared" si="87"/>
        <v>4241933</v>
      </c>
      <c r="BG219" s="16">
        <f t="shared" si="88"/>
        <v>5994791.5</v>
      </c>
      <c r="BH219" s="16">
        <f t="shared" si="89"/>
        <v>6510555</v>
      </c>
      <c r="BI219" s="16">
        <f t="shared" si="90"/>
        <v>3024313.25</v>
      </c>
      <c r="BJ219" s="16">
        <f t="shared" si="91"/>
        <v>3362727.25</v>
      </c>
      <c r="BK219" s="16">
        <f t="shared" si="92"/>
        <v>3088635</v>
      </c>
      <c r="BL219" s="16">
        <f t="shared" si="93"/>
        <v>4771833.5</v>
      </c>
      <c r="BM219" s="16">
        <f t="shared" si="94"/>
        <v>4734495</v>
      </c>
      <c r="BN219" s="16">
        <f t="shared" si="95"/>
        <v>4771656</v>
      </c>
    </row>
    <row r="220" spans="2:66" x14ac:dyDescent="0.3">
      <c r="B220">
        <v>9398</v>
      </c>
      <c r="C220">
        <v>2</v>
      </c>
      <c r="D220">
        <v>-0.28999999999999998</v>
      </c>
      <c r="E220">
        <v>1.821</v>
      </c>
      <c r="F220" s="14">
        <v>307</v>
      </c>
      <c r="G220" s="15" t="str">
        <f>F220&amp;"_"&amp;COUNTIF($F$2:$F220,F220)</f>
        <v>307_1</v>
      </c>
      <c r="H220" t="s">
        <v>490</v>
      </c>
      <c r="I220">
        <v>9.1999999999999998E-2</v>
      </c>
      <c r="J220" s="16">
        <v>560013.5625</v>
      </c>
      <c r="K220" s="16">
        <v>474352.71879999997</v>
      </c>
      <c r="L220" s="16">
        <v>401298.34379999997</v>
      </c>
      <c r="M220" s="17">
        <f t="shared" si="72"/>
        <v>401298.34379999997</v>
      </c>
      <c r="N220" s="18">
        <f t="shared" si="75"/>
        <v>1.3955042953755645</v>
      </c>
      <c r="O220" s="18">
        <f t="shared" si="76"/>
        <v>1.1820450448617077</v>
      </c>
      <c r="P220" s="18">
        <f t="shared" si="77"/>
        <v>1</v>
      </c>
      <c r="Q220" s="18"/>
      <c r="S220">
        <v>6205</v>
      </c>
      <c r="T220">
        <v>2</v>
      </c>
      <c r="U220">
        <v>0</v>
      </c>
      <c r="V220">
        <v>1.5740000000000001</v>
      </c>
      <c r="W220" s="14">
        <v>291</v>
      </c>
      <c r="X220" s="15" t="str">
        <f>W220&amp;"_"&amp;COUNTIF($W$2:$W220,W220)</f>
        <v>291_3</v>
      </c>
      <c r="Y220" t="s">
        <v>469</v>
      </c>
      <c r="Z220">
        <v>0.17699999999999999</v>
      </c>
      <c r="AA220" s="17">
        <v>216682.9062</v>
      </c>
      <c r="AB220" s="17">
        <v>197137.5625</v>
      </c>
      <c r="AC220" s="17">
        <v>165155.20310000001</v>
      </c>
      <c r="AD220" s="17">
        <f t="shared" si="73"/>
        <v>165155.20310000001</v>
      </c>
      <c r="AE220" s="18">
        <f t="shared" si="78"/>
        <v>1.3119956388464518</v>
      </c>
      <c r="AF220" s="18">
        <f t="shared" si="79"/>
        <v>1.1936503289008398</v>
      </c>
      <c r="AG220" s="18">
        <f t="shared" si="80"/>
        <v>1</v>
      </c>
      <c r="AH220" s="18"/>
      <c r="AJ220">
        <v>6077</v>
      </c>
      <c r="AK220">
        <v>2</v>
      </c>
      <c r="AL220">
        <v>-0.01</v>
      </c>
      <c r="AM220">
        <v>1.8480000000000001</v>
      </c>
      <c r="AN220" s="14">
        <v>291</v>
      </c>
      <c r="AO220" s="15" t="str">
        <f>AN220&amp;"_"&amp;COUNTIF($AN$2:$AN220,AN220)</f>
        <v>291_1</v>
      </c>
      <c r="AP220" t="s">
        <v>469</v>
      </c>
      <c r="AQ220">
        <v>0.20799999999999999</v>
      </c>
      <c r="AR220" s="17">
        <v>762771.75</v>
      </c>
      <c r="AS220" s="17">
        <v>661707.25</v>
      </c>
      <c r="AT220" s="17">
        <v>685923.125</v>
      </c>
      <c r="AU220" s="17">
        <f t="shared" si="74"/>
        <v>661707.25</v>
      </c>
      <c r="AV220" s="18">
        <f t="shared" si="81"/>
        <v>1.1527329495029712</v>
      </c>
      <c r="AW220" s="18">
        <f t="shared" si="82"/>
        <v>1</v>
      </c>
      <c r="AX220" s="18">
        <f t="shared" si="83"/>
        <v>1.0365960551286086</v>
      </c>
      <c r="AZ220" t="s">
        <v>491</v>
      </c>
      <c r="BA220">
        <v>187</v>
      </c>
      <c r="BB220" t="s">
        <v>489</v>
      </c>
      <c r="BC220" s="19">
        <f t="shared" si="84"/>
        <v>0.14399999999999999</v>
      </c>
      <c r="BD220" s="19">
        <f t="shared" si="85"/>
        <v>0.14099999999999999</v>
      </c>
      <c r="BE220" s="19">
        <f t="shared" si="86"/>
        <v>0.14000000000000001</v>
      </c>
      <c r="BF220" s="16">
        <f t="shared" si="87"/>
        <v>3555293</v>
      </c>
      <c r="BG220" s="16">
        <f t="shared" si="88"/>
        <v>4576272.5</v>
      </c>
      <c r="BH220" s="16">
        <f t="shared" si="89"/>
        <v>4946678</v>
      </c>
      <c r="BI220" s="16">
        <f t="shared" si="90"/>
        <v>5966902.5</v>
      </c>
      <c r="BJ220" s="16">
        <f t="shared" si="91"/>
        <v>6551068</v>
      </c>
      <c r="BK220" s="16">
        <f t="shared" si="92"/>
        <v>6194029.5</v>
      </c>
      <c r="BL220" s="16">
        <f t="shared" si="93"/>
        <v>3514092.75</v>
      </c>
      <c r="BM220" s="16">
        <f t="shared" si="94"/>
        <v>3409491.5</v>
      </c>
      <c r="BN220" s="16">
        <f t="shared" si="95"/>
        <v>3481151.75</v>
      </c>
    </row>
    <row r="221" spans="2:66" x14ac:dyDescent="0.3">
      <c r="B221">
        <v>9408</v>
      </c>
      <c r="C221">
        <v>2</v>
      </c>
      <c r="D221">
        <v>-0.28999999999999998</v>
      </c>
      <c r="E221">
        <v>1.615</v>
      </c>
      <c r="F221" s="14">
        <v>307</v>
      </c>
      <c r="G221" s="15" t="str">
        <f>F221&amp;"_"&amp;COUNTIF($F$2:$F221,F221)</f>
        <v>307_2</v>
      </c>
      <c r="H221" t="s">
        <v>490</v>
      </c>
      <c r="I221">
        <v>7.0999999999999994E-2</v>
      </c>
      <c r="J221" s="16">
        <v>3437292.75</v>
      </c>
      <c r="K221" s="16">
        <v>4440684.5</v>
      </c>
      <c r="L221" s="16">
        <v>4515167</v>
      </c>
      <c r="M221" s="17">
        <f t="shared" si="72"/>
        <v>3437292.75</v>
      </c>
      <c r="N221" s="18">
        <f t="shared" si="75"/>
        <v>1</v>
      </c>
      <c r="O221" s="18">
        <f t="shared" si="76"/>
        <v>1.2919133815413308</v>
      </c>
      <c r="P221" s="18">
        <f t="shared" si="77"/>
        <v>1.3135823243452278</v>
      </c>
      <c r="Q221" s="18"/>
      <c r="S221">
        <v>4223</v>
      </c>
      <c r="T221">
        <v>2</v>
      </c>
      <c r="U221">
        <v>0.54</v>
      </c>
      <c r="V221">
        <v>1.712</v>
      </c>
      <c r="W221" s="14">
        <v>299</v>
      </c>
      <c r="X221" s="15" t="str">
        <f>W221&amp;"_"&amp;COUNTIF($W$2:$W221,W221)</f>
        <v>299_1</v>
      </c>
      <c r="Y221" t="s">
        <v>476</v>
      </c>
      <c r="Z221">
        <v>0.27300000000000002</v>
      </c>
      <c r="AA221" s="17">
        <v>121778.4062</v>
      </c>
      <c r="AB221" s="17">
        <v>91440.421900000001</v>
      </c>
      <c r="AC221" s="17">
        <v>84928.4375</v>
      </c>
      <c r="AD221" s="17">
        <f t="shared" si="73"/>
        <v>84928.4375</v>
      </c>
      <c r="AE221" s="18">
        <f t="shared" si="78"/>
        <v>1.4338943442825025</v>
      </c>
      <c r="AF221" s="18">
        <f t="shared" si="79"/>
        <v>1.076676135717203</v>
      </c>
      <c r="AG221" s="18">
        <f t="shared" si="80"/>
        <v>1</v>
      </c>
      <c r="AH221" s="18"/>
      <c r="AJ221">
        <v>6134</v>
      </c>
      <c r="AK221">
        <v>2</v>
      </c>
      <c r="AL221">
        <v>-0.35</v>
      </c>
      <c r="AM221">
        <v>1.7769999999999999</v>
      </c>
      <c r="AN221" s="14">
        <v>291</v>
      </c>
      <c r="AO221" s="15" t="str">
        <f>AN221&amp;"_"&amp;COUNTIF($AN$2:$AN221,AN221)</f>
        <v>291_2</v>
      </c>
      <c r="AP221" t="s">
        <v>469</v>
      </c>
      <c r="AQ221">
        <v>0.161</v>
      </c>
      <c r="AR221" s="17">
        <v>192787.04689999999</v>
      </c>
      <c r="AS221" s="17">
        <v>166449.35939999999</v>
      </c>
      <c r="AT221" s="17">
        <v>148359.51560000001</v>
      </c>
      <c r="AU221" s="17">
        <f t="shared" si="74"/>
        <v>148359.51560000001</v>
      </c>
      <c r="AV221" s="18">
        <f t="shared" si="81"/>
        <v>1.2994585896315771</v>
      </c>
      <c r="AW221" s="18">
        <f t="shared" si="82"/>
        <v>1.1219324808849671</v>
      </c>
      <c r="AX221" s="18">
        <f t="shared" si="83"/>
        <v>1</v>
      </c>
      <c r="AZ221" t="s">
        <v>492</v>
      </c>
      <c r="BA221">
        <v>188</v>
      </c>
      <c r="BB221" t="s">
        <v>493</v>
      </c>
      <c r="BC221" s="19">
        <f t="shared" si="84"/>
        <v>8.8999999999999996E-2</v>
      </c>
      <c r="BD221" s="19">
        <f t="shared" si="85"/>
        <v>0.106</v>
      </c>
      <c r="BE221" s="19">
        <f t="shared" si="86"/>
        <v>6.5000000000000002E-2</v>
      </c>
      <c r="BF221" s="16">
        <f t="shared" si="87"/>
        <v>32322.708999999999</v>
      </c>
      <c r="BG221" s="16">
        <f t="shared" si="88"/>
        <v>19964.205099999999</v>
      </c>
      <c r="BH221" s="16">
        <f t="shared" si="89"/>
        <v>16898.652300000002</v>
      </c>
      <c r="BI221" s="16">
        <f t="shared" si="90"/>
        <v>27027.537100000001</v>
      </c>
      <c r="BJ221" s="16">
        <f t="shared" si="91"/>
        <v>25799.9355</v>
      </c>
      <c r="BK221" s="16">
        <f t="shared" si="92"/>
        <v>23792.777300000002</v>
      </c>
      <c r="BL221" s="16">
        <f t="shared" si="93"/>
        <v>31300.533200000002</v>
      </c>
      <c r="BM221" s="16">
        <f t="shared" si="94"/>
        <v>22595.3164</v>
      </c>
      <c r="BN221" s="16">
        <f t="shared" si="95"/>
        <v>25949.791000000001</v>
      </c>
    </row>
    <row r="222" spans="2:66" x14ac:dyDescent="0.3">
      <c r="B222">
        <v>10335</v>
      </c>
      <c r="C222">
        <v>2</v>
      </c>
      <c r="D222">
        <v>1.0900000000000001</v>
      </c>
      <c r="E222">
        <v>1.234</v>
      </c>
      <c r="F222" s="14">
        <v>307</v>
      </c>
      <c r="G222" s="15" t="str">
        <f>F222&amp;"_"&amp;COUNTIF($F$2:$F222,F222)</f>
        <v>307_3</v>
      </c>
      <c r="H222" t="s">
        <v>490</v>
      </c>
      <c r="I222">
        <v>0.186</v>
      </c>
      <c r="J222" s="16">
        <v>143060.48439999999</v>
      </c>
      <c r="K222" s="16">
        <v>190735.32810000001</v>
      </c>
      <c r="L222" s="16">
        <v>200071.875</v>
      </c>
      <c r="M222" s="17">
        <f t="shared" si="72"/>
        <v>143060.48439999999</v>
      </c>
      <c r="N222" s="18">
        <f t="shared" si="75"/>
        <v>1</v>
      </c>
      <c r="O222" s="18">
        <f t="shared" si="76"/>
        <v>1.3332495615400002</v>
      </c>
      <c r="P222" s="18">
        <f t="shared" si="77"/>
        <v>1.3985124951806749</v>
      </c>
      <c r="Q222" s="18"/>
      <c r="S222">
        <v>4262</v>
      </c>
      <c r="T222">
        <v>2</v>
      </c>
      <c r="U222">
        <v>0.78</v>
      </c>
      <c r="V222">
        <v>1.663</v>
      </c>
      <c r="W222" s="14">
        <v>299</v>
      </c>
      <c r="X222" s="15" t="str">
        <f>W222&amp;"_"&amp;COUNTIF($W$2:$W222,W222)</f>
        <v>299_2</v>
      </c>
      <c r="Y222" t="s">
        <v>476</v>
      </c>
      <c r="Z222">
        <v>0.28999999999999998</v>
      </c>
      <c r="AA222" s="17">
        <v>170949.29689999999</v>
      </c>
      <c r="AB222" s="17">
        <v>155175.5</v>
      </c>
      <c r="AC222" s="17">
        <v>134904.04689999999</v>
      </c>
      <c r="AD222" s="17">
        <f t="shared" si="73"/>
        <v>134904.04689999999</v>
      </c>
      <c r="AE222" s="18">
        <f t="shared" si="78"/>
        <v>1.2671917620582516</v>
      </c>
      <c r="AF222" s="18">
        <f t="shared" si="79"/>
        <v>1.1502657152681757</v>
      </c>
      <c r="AG222" s="18">
        <f t="shared" si="80"/>
        <v>1</v>
      </c>
      <c r="AH222" s="18"/>
      <c r="AJ222">
        <v>6020</v>
      </c>
      <c r="AK222">
        <v>2</v>
      </c>
      <c r="AL222">
        <v>0.06</v>
      </c>
      <c r="AM222">
        <v>1.627</v>
      </c>
      <c r="AN222" s="14">
        <v>291</v>
      </c>
      <c r="AO222" s="15" t="str">
        <f>AN222&amp;"_"&amp;COUNTIF($AN$2:$AN222,AN222)</f>
        <v>291_3</v>
      </c>
      <c r="AP222" t="s">
        <v>469</v>
      </c>
      <c r="AQ222">
        <v>5.3999999999999999E-2</v>
      </c>
      <c r="AR222" s="17">
        <v>1254883</v>
      </c>
      <c r="AS222" s="17">
        <v>1043514.0625</v>
      </c>
      <c r="AT222" s="17">
        <v>1040873.5625</v>
      </c>
      <c r="AU222" s="17">
        <f t="shared" si="74"/>
        <v>1040873.5625</v>
      </c>
      <c r="AV222" s="18">
        <f t="shared" si="81"/>
        <v>1.2056056039947696</v>
      </c>
      <c r="AW222" s="18">
        <f t="shared" si="82"/>
        <v>1.0025368114775228</v>
      </c>
      <c r="AX222" s="18">
        <f t="shared" si="83"/>
        <v>1</v>
      </c>
      <c r="AZ222" t="s">
        <v>494</v>
      </c>
      <c r="BA222">
        <v>188</v>
      </c>
      <c r="BB222" t="s">
        <v>493</v>
      </c>
      <c r="BC222" s="19" t="str">
        <f t="shared" si="84"/>
        <v>N/D</v>
      </c>
      <c r="BD222" s="19">
        <f t="shared" si="85"/>
        <v>6.2E-2</v>
      </c>
      <c r="BE222" s="19">
        <f t="shared" si="86"/>
        <v>3.5999999999999997E-2</v>
      </c>
      <c r="BF222" s="16" t="str">
        <f t="shared" si="87"/>
        <v>N/D</v>
      </c>
      <c r="BG222" s="16" t="str">
        <f t="shared" si="88"/>
        <v>N/D</v>
      </c>
      <c r="BH222" s="16" t="str">
        <f t="shared" si="89"/>
        <v>N/D</v>
      </c>
      <c r="BI222" s="16">
        <f t="shared" si="90"/>
        <v>37356.859400000001</v>
      </c>
      <c r="BJ222" s="16">
        <f t="shared" si="91"/>
        <v>32751.8223</v>
      </c>
      <c r="BK222" s="16">
        <f t="shared" si="92"/>
        <v>26433.214800000002</v>
      </c>
      <c r="BL222" s="16">
        <f t="shared" si="93"/>
        <v>28768.730500000001</v>
      </c>
      <c r="BM222" s="16">
        <f t="shared" si="94"/>
        <v>17565.705099999999</v>
      </c>
      <c r="BN222" s="16">
        <f t="shared" si="95"/>
        <v>19272.748</v>
      </c>
    </row>
    <row r="223" spans="2:66" x14ac:dyDescent="0.3">
      <c r="B223">
        <v>10298</v>
      </c>
      <c r="C223">
        <v>2</v>
      </c>
      <c r="D223">
        <v>1.01</v>
      </c>
      <c r="E223">
        <v>1.1879999999999999</v>
      </c>
      <c r="F223" s="14">
        <v>307</v>
      </c>
      <c r="G223" s="15" t="str">
        <f>F223&amp;"_"&amp;COUNTIF($F$2:$F223,F223)</f>
        <v>307_4</v>
      </c>
      <c r="H223" t="s">
        <v>490</v>
      </c>
      <c r="I223">
        <v>0</v>
      </c>
      <c r="J223" s="16">
        <v>462304.90620000003</v>
      </c>
      <c r="K223" s="16">
        <v>635963.75</v>
      </c>
      <c r="L223" s="16">
        <v>621260.8125</v>
      </c>
      <c r="M223" s="17">
        <f t="shared" si="72"/>
        <v>462304.90620000003</v>
      </c>
      <c r="N223" s="18">
        <f t="shared" si="75"/>
        <v>1</v>
      </c>
      <c r="O223" s="18">
        <f t="shared" si="76"/>
        <v>1.3756370340678854</v>
      </c>
      <c r="P223" s="18">
        <f t="shared" si="77"/>
        <v>1.3438334834180481</v>
      </c>
      <c r="Q223" s="18"/>
      <c r="S223">
        <v>4237</v>
      </c>
      <c r="T223">
        <v>2</v>
      </c>
      <c r="U223">
        <v>0.59</v>
      </c>
      <c r="V223">
        <v>1.591</v>
      </c>
      <c r="W223" s="14">
        <v>299</v>
      </c>
      <c r="X223" s="15" t="str">
        <f>W223&amp;"_"&amp;COUNTIF($W$2:$W223,W223)</f>
        <v>299_3</v>
      </c>
      <c r="Y223" t="s">
        <v>476</v>
      </c>
      <c r="Z223">
        <v>0.186</v>
      </c>
      <c r="AA223" s="17">
        <v>93988.039099999995</v>
      </c>
      <c r="AB223" s="17">
        <v>90330.757800000007</v>
      </c>
      <c r="AC223" s="17">
        <v>87941.421900000001</v>
      </c>
      <c r="AD223" s="17">
        <f t="shared" si="73"/>
        <v>87941.421900000001</v>
      </c>
      <c r="AE223" s="18">
        <f t="shared" si="78"/>
        <v>1.068757328109565</v>
      </c>
      <c r="AF223" s="18">
        <f t="shared" si="79"/>
        <v>1.0271696300603028</v>
      </c>
      <c r="AG223" s="18">
        <f t="shared" si="80"/>
        <v>1</v>
      </c>
      <c r="AH223" s="18"/>
      <c r="AJ223">
        <v>4199</v>
      </c>
      <c r="AK223">
        <v>2</v>
      </c>
      <c r="AL223">
        <v>0.74</v>
      </c>
      <c r="AM223">
        <v>1.762</v>
      </c>
      <c r="AN223" s="14">
        <v>299</v>
      </c>
      <c r="AO223" s="15" t="str">
        <f>AN223&amp;"_"&amp;COUNTIF($AN$2:$AN223,AN223)</f>
        <v>299_1</v>
      </c>
      <c r="AP223" t="s">
        <v>476</v>
      </c>
      <c r="AQ223">
        <v>0.26800000000000002</v>
      </c>
      <c r="AR223" s="17">
        <v>194300.04689999999</v>
      </c>
      <c r="AS223" s="17">
        <v>150208.07810000001</v>
      </c>
      <c r="AT223" s="17">
        <v>157131.5</v>
      </c>
      <c r="AU223" s="17">
        <f t="shared" si="74"/>
        <v>150208.07810000001</v>
      </c>
      <c r="AV223" s="18">
        <f t="shared" si="81"/>
        <v>1.2935392647168154</v>
      </c>
      <c r="AW223" s="18">
        <f t="shared" si="82"/>
        <v>1</v>
      </c>
      <c r="AX223" s="18">
        <f t="shared" si="83"/>
        <v>1.0460922074736272</v>
      </c>
      <c r="AZ223" t="s">
        <v>495</v>
      </c>
      <c r="BA223">
        <v>189</v>
      </c>
      <c r="BB223" t="s">
        <v>496</v>
      </c>
      <c r="BC223" s="19">
        <f t="shared" si="84"/>
        <v>8.9999999999999993E-3</v>
      </c>
      <c r="BD223" s="19">
        <f t="shared" si="85"/>
        <v>3.5000000000000003E-2</v>
      </c>
      <c r="BE223" s="19">
        <f t="shared" si="86"/>
        <v>2.3E-2</v>
      </c>
      <c r="BF223" s="16">
        <f t="shared" si="87"/>
        <v>11649.223599999999</v>
      </c>
      <c r="BG223" s="16">
        <f t="shared" si="88"/>
        <v>20646.908200000002</v>
      </c>
      <c r="BH223" s="16">
        <f t="shared" si="89"/>
        <v>24364.908200000002</v>
      </c>
      <c r="BI223" s="16">
        <f t="shared" si="90"/>
        <v>15193.569299999999</v>
      </c>
      <c r="BJ223" s="16">
        <f t="shared" si="91"/>
        <v>35496.945299999999</v>
      </c>
      <c r="BK223" s="16">
        <f t="shared" si="92"/>
        <v>31178.605500000001</v>
      </c>
      <c r="BL223" s="16">
        <f t="shared" si="93"/>
        <v>23365.9434</v>
      </c>
      <c r="BM223" s="16">
        <f t="shared" si="94"/>
        <v>41807.949200000003</v>
      </c>
      <c r="BN223" s="16">
        <f t="shared" si="95"/>
        <v>44718.535199999998</v>
      </c>
    </row>
    <row r="224" spans="2:66" x14ac:dyDescent="0.3">
      <c r="B224">
        <v>8527</v>
      </c>
      <c r="C224">
        <v>2</v>
      </c>
      <c r="D224">
        <v>-0.1</v>
      </c>
      <c r="E224">
        <v>1.18</v>
      </c>
      <c r="F224" s="14">
        <v>310</v>
      </c>
      <c r="G224" s="15" t="str">
        <f>F224&amp;"_"&amp;COUNTIF($F$2:$F224,F224)</f>
        <v>310_1</v>
      </c>
      <c r="H224" t="s">
        <v>497</v>
      </c>
      <c r="I224">
        <v>0.02</v>
      </c>
      <c r="J224" s="16">
        <v>296818.03120000003</v>
      </c>
      <c r="K224" s="16">
        <v>344414.8125</v>
      </c>
      <c r="L224" s="16">
        <v>387690.96879999997</v>
      </c>
      <c r="M224" s="17">
        <f t="shared" si="72"/>
        <v>296818.03120000003</v>
      </c>
      <c r="N224" s="18">
        <f t="shared" si="75"/>
        <v>1</v>
      </c>
      <c r="O224" s="18">
        <f t="shared" si="76"/>
        <v>1.1603567718159569</v>
      </c>
      <c r="P224" s="18">
        <f t="shared" si="77"/>
        <v>1.3061570661075119</v>
      </c>
      <c r="Q224" s="18"/>
      <c r="S224">
        <v>3208</v>
      </c>
      <c r="T224">
        <v>2</v>
      </c>
      <c r="U224">
        <v>0.21</v>
      </c>
      <c r="V224">
        <v>1.7450000000000001</v>
      </c>
      <c r="W224" s="14">
        <v>303</v>
      </c>
      <c r="X224" s="15" t="str">
        <f>W224&amp;"_"&amp;COUNTIF($W$2:$W224,W224)</f>
        <v>303_1</v>
      </c>
      <c r="Y224" t="s">
        <v>481</v>
      </c>
      <c r="Z224">
        <v>0.27</v>
      </c>
      <c r="AA224" s="17">
        <v>98102.742199999993</v>
      </c>
      <c r="AB224" s="17">
        <v>85498.828099999999</v>
      </c>
      <c r="AC224" s="17">
        <v>73857.296900000001</v>
      </c>
      <c r="AD224" s="17">
        <f t="shared" si="73"/>
        <v>73857.296900000001</v>
      </c>
      <c r="AE224" s="18">
        <f t="shared" si="78"/>
        <v>1.3282742033306121</v>
      </c>
      <c r="AF224" s="18">
        <f t="shared" si="79"/>
        <v>1.1576219505536764</v>
      </c>
      <c r="AG224" s="18">
        <f t="shared" si="80"/>
        <v>1</v>
      </c>
      <c r="AH224" s="18"/>
      <c r="AJ224">
        <v>4224</v>
      </c>
      <c r="AK224">
        <v>2</v>
      </c>
      <c r="AL224">
        <v>0.56000000000000005</v>
      </c>
      <c r="AM224">
        <v>1.6779999999999999</v>
      </c>
      <c r="AN224" s="14">
        <v>299</v>
      </c>
      <c r="AO224" s="15" t="str">
        <f>AN224&amp;"_"&amp;COUNTIF($AN$2:$AN224,AN224)</f>
        <v>299_2</v>
      </c>
      <c r="AP224" t="s">
        <v>476</v>
      </c>
      <c r="AQ224">
        <v>0.28499999999999998</v>
      </c>
      <c r="AR224" s="17">
        <v>98562.507800000007</v>
      </c>
      <c r="AS224" s="17">
        <v>86445.554699999993</v>
      </c>
      <c r="AT224" s="17">
        <v>86997.218800000002</v>
      </c>
      <c r="AU224" s="17">
        <f t="shared" si="74"/>
        <v>86445.554699999993</v>
      </c>
      <c r="AV224" s="18">
        <f t="shared" si="81"/>
        <v>1.1401686083460347</v>
      </c>
      <c r="AW224" s="18">
        <f t="shared" si="82"/>
        <v>1</v>
      </c>
      <c r="AX224" s="18">
        <f t="shared" si="83"/>
        <v>1.006381636417448</v>
      </c>
      <c r="AZ224" t="s">
        <v>498</v>
      </c>
      <c r="BA224">
        <v>189</v>
      </c>
      <c r="BB224" t="s">
        <v>496</v>
      </c>
      <c r="BC224" s="19" t="str">
        <f t="shared" si="84"/>
        <v>N/D</v>
      </c>
      <c r="BD224" s="19">
        <f t="shared" si="85"/>
        <v>5.0000000000000001E-3</v>
      </c>
      <c r="BE224" s="19" t="str">
        <f t="shared" si="86"/>
        <v>N/D</v>
      </c>
      <c r="BF224" s="16" t="str">
        <f t="shared" si="87"/>
        <v>N/D</v>
      </c>
      <c r="BG224" s="16" t="str">
        <f t="shared" si="88"/>
        <v>N/D</v>
      </c>
      <c r="BH224" s="16" t="str">
        <f t="shared" si="89"/>
        <v>N/D</v>
      </c>
      <c r="BI224" s="16">
        <f t="shared" si="90"/>
        <v>19125.158200000002</v>
      </c>
      <c r="BJ224" s="16">
        <f t="shared" si="91"/>
        <v>30540.492200000001</v>
      </c>
      <c r="BK224" s="16">
        <f t="shared" si="92"/>
        <v>36432.769500000002</v>
      </c>
      <c r="BL224" s="16" t="str">
        <f t="shared" si="93"/>
        <v>N/D</v>
      </c>
      <c r="BM224" s="16" t="str">
        <f t="shared" si="94"/>
        <v>N/D</v>
      </c>
      <c r="BN224" s="16" t="str">
        <f t="shared" si="95"/>
        <v>N/D</v>
      </c>
    </row>
    <row r="225" spans="2:66" x14ac:dyDescent="0.3">
      <c r="B225">
        <v>11446</v>
      </c>
      <c r="C225">
        <v>2</v>
      </c>
      <c r="D225">
        <v>-0.19</v>
      </c>
      <c r="E225">
        <v>1.58</v>
      </c>
      <c r="F225" s="14">
        <v>314</v>
      </c>
      <c r="G225" s="15" t="str">
        <f>F225&amp;"_"&amp;COUNTIF($F$2:$F225,F225)</f>
        <v>314_1</v>
      </c>
      <c r="H225" t="s">
        <v>499</v>
      </c>
      <c r="I225">
        <v>1.7000000000000001E-2</v>
      </c>
      <c r="J225" s="16">
        <v>20480.589800000002</v>
      </c>
      <c r="K225" s="16">
        <v>25274.3086</v>
      </c>
      <c r="L225" s="16">
        <v>24831.765599999999</v>
      </c>
      <c r="M225" s="17">
        <f t="shared" si="72"/>
        <v>20480.589800000002</v>
      </c>
      <c r="N225" s="18">
        <f t="shared" si="75"/>
        <v>1</v>
      </c>
      <c r="O225" s="18">
        <f t="shared" si="76"/>
        <v>1.2340615600826104</v>
      </c>
      <c r="P225" s="18">
        <f t="shared" si="77"/>
        <v>1.2124536374435855</v>
      </c>
      <c r="Q225" s="18"/>
      <c r="S225">
        <v>3184</v>
      </c>
      <c r="T225">
        <v>2</v>
      </c>
      <c r="U225">
        <v>0.37</v>
      </c>
      <c r="V225">
        <v>1.49</v>
      </c>
      <c r="W225" s="14">
        <v>303</v>
      </c>
      <c r="X225" s="15" t="str">
        <f>W225&amp;"_"&amp;COUNTIF($W$2:$W225,W225)</f>
        <v>303_2</v>
      </c>
      <c r="Y225" t="s">
        <v>481</v>
      </c>
      <c r="Z225">
        <v>0.16</v>
      </c>
      <c r="AA225" s="17">
        <v>175035.0938</v>
      </c>
      <c r="AB225" s="17">
        <v>165421.4062</v>
      </c>
      <c r="AC225" s="17">
        <v>136056.32810000001</v>
      </c>
      <c r="AD225" s="17">
        <f t="shared" si="73"/>
        <v>136056.32810000001</v>
      </c>
      <c r="AE225" s="18">
        <f t="shared" si="78"/>
        <v>1.2864899137315464</v>
      </c>
      <c r="AF225" s="18">
        <f t="shared" si="79"/>
        <v>1.2158302999211985</v>
      </c>
      <c r="AG225" s="18">
        <f t="shared" si="80"/>
        <v>1</v>
      </c>
      <c r="AH225" s="18"/>
      <c r="AJ225">
        <v>4175</v>
      </c>
      <c r="AK225">
        <v>2</v>
      </c>
      <c r="AL225">
        <v>0.61</v>
      </c>
      <c r="AM225">
        <v>1.6080000000000001</v>
      </c>
      <c r="AN225" s="14">
        <v>299</v>
      </c>
      <c r="AO225" s="15" t="str">
        <f>AN225&amp;"_"&amp;COUNTIF($AN$2:$AN225,AN225)</f>
        <v>299_3</v>
      </c>
      <c r="AP225" t="s">
        <v>476</v>
      </c>
      <c r="AQ225">
        <v>0.32700000000000001</v>
      </c>
      <c r="AR225" s="17">
        <v>117658.7656</v>
      </c>
      <c r="AS225" s="17">
        <v>87608.453099999999</v>
      </c>
      <c r="AT225" s="17">
        <v>91308.828099999999</v>
      </c>
      <c r="AU225" s="17">
        <f t="shared" si="74"/>
        <v>87608.453099999999</v>
      </c>
      <c r="AV225" s="18">
        <f t="shared" si="81"/>
        <v>1.3430069980313351</v>
      </c>
      <c r="AW225" s="18">
        <f t="shared" si="82"/>
        <v>1</v>
      </c>
      <c r="AX225" s="18">
        <f t="shared" si="83"/>
        <v>1.0422376479559139</v>
      </c>
      <c r="AZ225" t="s">
        <v>500</v>
      </c>
      <c r="BA225">
        <v>190</v>
      </c>
      <c r="BB225" t="s">
        <v>501</v>
      </c>
      <c r="BC225" s="19">
        <f t="shared" si="84"/>
        <v>2E-3</v>
      </c>
      <c r="BD225" s="19">
        <f t="shared" si="85"/>
        <v>1E-3</v>
      </c>
      <c r="BE225" s="19" t="str">
        <f t="shared" si="86"/>
        <v>N/D</v>
      </c>
      <c r="BF225" s="16">
        <f t="shared" si="87"/>
        <v>34659.589800000002</v>
      </c>
      <c r="BG225" s="16">
        <f t="shared" si="88"/>
        <v>69209.585900000005</v>
      </c>
      <c r="BH225" s="16">
        <f t="shared" si="89"/>
        <v>83826.625</v>
      </c>
      <c r="BI225" s="16">
        <f t="shared" si="90"/>
        <v>35089.675799999997</v>
      </c>
      <c r="BJ225" s="16">
        <f t="shared" si="91"/>
        <v>45869.234400000001</v>
      </c>
      <c r="BK225" s="16">
        <f t="shared" si="92"/>
        <v>40477.035199999998</v>
      </c>
      <c r="BL225" s="16" t="str">
        <f t="shared" si="93"/>
        <v>N/D</v>
      </c>
      <c r="BM225" s="16" t="str">
        <f t="shared" si="94"/>
        <v>N/D</v>
      </c>
      <c r="BN225" s="16" t="str">
        <f t="shared" si="95"/>
        <v>N/D</v>
      </c>
    </row>
    <row r="226" spans="2:66" x14ac:dyDescent="0.3">
      <c r="B226">
        <v>11493</v>
      </c>
      <c r="C226">
        <v>2</v>
      </c>
      <c r="D226">
        <v>-0.21</v>
      </c>
      <c r="E226">
        <v>1.448</v>
      </c>
      <c r="F226" s="14">
        <v>314</v>
      </c>
      <c r="G226" s="15" t="str">
        <f>F226&amp;"_"&amp;COUNTIF($F$2:$F226,F226)</f>
        <v>314_2</v>
      </c>
      <c r="H226" t="s">
        <v>499</v>
      </c>
      <c r="I226">
        <v>9.7000000000000003E-2</v>
      </c>
      <c r="J226" s="16">
        <v>16882.671900000001</v>
      </c>
      <c r="K226" s="16">
        <v>37736.222699999998</v>
      </c>
      <c r="L226" s="16">
        <v>36424.808599999997</v>
      </c>
      <c r="M226" s="17">
        <f t="shared" si="72"/>
        <v>16882.671900000001</v>
      </c>
      <c r="N226" s="18">
        <f t="shared" si="75"/>
        <v>1</v>
      </c>
      <c r="O226" s="18">
        <f t="shared" si="76"/>
        <v>2.2352044109795202</v>
      </c>
      <c r="P226" s="18">
        <f t="shared" si="77"/>
        <v>2.1575262977183129</v>
      </c>
      <c r="Q226" s="18"/>
      <c r="S226">
        <v>14378</v>
      </c>
      <c r="T226">
        <v>2</v>
      </c>
      <c r="U226">
        <v>-0.14000000000000001</v>
      </c>
      <c r="V226">
        <v>1.105</v>
      </c>
      <c r="W226" s="14">
        <v>305</v>
      </c>
      <c r="X226" s="15" t="str">
        <f>W226&amp;"_"&amp;COUNTIF($W$2:$W226,W226)</f>
        <v>305_1</v>
      </c>
      <c r="Y226" t="s">
        <v>502</v>
      </c>
      <c r="Z226">
        <v>2.4E-2</v>
      </c>
      <c r="AA226" s="17">
        <v>7135.02</v>
      </c>
      <c r="AB226" s="17">
        <v>23576.718799999999</v>
      </c>
      <c r="AC226" s="17">
        <v>21965.820299999999</v>
      </c>
      <c r="AD226" s="17">
        <f t="shared" si="73"/>
        <v>7135.02</v>
      </c>
      <c r="AE226" s="18">
        <f t="shared" si="78"/>
        <v>1</v>
      </c>
      <c r="AF226" s="18">
        <f t="shared" si="79"/>
        <v>3.3043661825755213</v>
      </c>
      <c r="AG226" s="18">
        <f t="shared" si="80"/>
        <v>3.0785926738817828</v>
      </c>
      <c r="AH226" s="18"/>
      <c r="AJ226">
        <v>3180</v>
      </c>
      <c r="AK226">
        <v>2</v>
      </c>
      <c r="AL226">
        <v>0.34</v>
      </c>
      <c r="AM226">
        <v>1.6060000000000001</v>
      </c>
      <c r="AN226" s="14">
        <v>303</v>
      </c>
      <c r="AO226" s="15" t="str">
        <f>AN226&amp;"_"&amp;COUNTIF($AN$2:$AN226,AN226)</f>
        <v>303_1</v>
      </c>
      <c r="AP226" t="s">
        <v>481</v>
      </c>
      <c r="AQ226">
        <v>0.308</v>
      </c>
      <c r="AR226" s="17">
        <v>140681.125</v>
      </c>
      <c r="AS226" s="17">
        <v>106925.07030000001</v>
      </c>
      <c r="AT226" s="17">
        <v>113178.83590000001</v>
      </c>
      <c r="AU226" s="17">
        <f t="shared" si="74"/>
        <v>106925.07030000001</v>
      </c>
      <c r="AV226" s="18">
        <f t="shared" si="81"/>
        <v>1.3156982231135366</v>
      </c>
      <c r="AW226" s="18">
        <f t="shared" si="82"/>
        <v>1</v>
      </c>
      <c r="AX226" s="18">
        <f t="shared" si="83"/>
        <v>1.0584873648663853</v>
      </c>
      <c r="AZ226" t="s">
        <v>503</v>
      </c>
      <c r="BA226">
        <v>190</v>
      </c>
      <c r="BB226" t="s">
        <v>501</v>
      </c>
      <c r="BC226" s="19" t="str">
        <f t="shared" si="84"/>
        <v>N/D</v>
      </c>
      <c r="BD226" s="19">
        <f t="shared" si="85"/>
        <v>3.0000000000000001E-3</v>
      </c>
      <c r="BE226" s="19" t="str">
        <f t="shared" si="86"/>
        <v>N/D</v>
      </c>
      <c r="BF226" s="16" t="str">
        <f t="shared" si="87"/>
        <v>N/D</v>
      </c>
      <c r="BG226" s="16" t="str">
        <f t="shared" si="88"/>
        <v>N/D</v>
      </c>
      <c r="BH226" s="16" t="str">
        <f t="shared" si="89"/>
        <v>N/D</v>
      </c>
      <c r="BI226" s="16">
        <f t="shared" si="90"/>
        <v>27048.2637</v>
      </c>
      <c r="BJ226" s="16">
        <f t="shared" si="91"/>
        <v>58296.5</v>
      </c>
      <c r="BK226" s="16">
        <f t="shared" si="92"/>
        <v>46969.871099999997</v>
      </c>
      <c r="BL226" s="16" t="str">
        <f t="shared" si="93"/>
        <v>N/D</v>
      </c>
      <c r="BM226" s="16" t="str">
        <f t="shared" si="94"/>
        <v>N/D</v>
      </c>
      <c r="BN226" s="16" t="str">
        <f t="shared" si="95"/>
        <v>N/D</v>
      </c>
    </row>
    <row r="227" spans="2:66" x14ac:dyDescent="0.3">
      <c r="B227">
        <v>7006</v>
      </c>
      <c r="C227">
        <v>2</v>
      </c>
      <c r="D227">
        <v>0.57999999999999996</v>
      </c>
      <c r="E227">
        <v>1.8939999999999999</v>
      </c>
      <c r="F227" s="14">
        <v>315</v>
      </c>
      <c r="G227" s="15" t="str">
        <f>F227&amp;"_"&amp;COUNTIF($F$2:$F227,F227)</f>
        <v>315_1</v>
      </c>
      <c r="H227" t="s">
        <v>504</v>
      </c>
      <c r="I227">
        <v>0.156</v>
      </c>
      <c r="J227" s="16">
        <v>302033.46879999997</v>
      </c>
      <c r="K227" s="16">
        <v>362567.09379999997</v>
      </c>
      <c r="L227" s="16">
        <v>355126.03120000003</v>
      </c>
      <c r="M227" s="17">
        <f t="shared" si="72"/>
        <v>302033.46879999997</v>
      </c>
      <c r="N227" s="18">
        <f t="shared" si="75"/>
        <v>1</v>
      </c>
      <c r="O227" s="18">
        <f t="shared" si="76"/>
        <v>1.2004202555448715</v>
      </c>
      <c r="P227" s="18">
        <f t="shared" si="77"/>
        <v>1.1757837057295024</v>
      </c>
      <c r="Q227" s="18"/>
      <c r="S227">
        <v>13771</v>
      </c>
      <c r="T227">
        <v>2</v>
      </c>
      <c r="U227">
        <v>-0.22</v>
      </c>
      <c r="V227">
        <v>1.115</v>
      </c>
      <c r="W227" s="14">
        <v>306</v>
      </c>
      <c r="X227" s="15" t="str">
        <f>W227&amp;"_"&amp;COUNTIF($W$2:$W227,W227)</f>
        <v>306_1</v>
      </c>
      <c r="Y227" t="s">
        <v>487</v>
      </c>
      <c r="Z227">
        <v>3.3000000000000002E-2</v>
      </c>
      <c r="AA227" s="17">
        <v>15846.4473</v>
      </c>
      <c r="AB227" s="17">
        <v>29074.8184</v>
      </c>
      <c r="AC227" s="17">
        <v>21630.748</v>
      </c>
      <c r="AD227" s="17">
        <f t="shared" si="73"/>
        <v>15846.4473</v>
      </c>
      <c r="AE227" s="18">
        <f t="shared" si="78"/>
        <v>1</v>
      </c>
      <c r="AF227" s="18">
        <f t="shared" si="79"/>
        <v>1.8347846586408048</v>
      </c>
      <c r="AG227" s="18">
        <f t="shared" si="80"/>
        <v>1.365021925135232</v>
      </c>
      <c r="AH227" s="18"/>
      <c r="AJ227">
        <v>3156</v>
      </c>
      <c r="AK227">
        <v>2</v>
      </c>
      <c r="AL227">
        <v>0.43</v>
      </c>
      <c r="AM227">
        <v>1.5589999999999999</v>
      </c>
      <c r="AN227" s="14">
        <v>303</v>
      </c>
      <c r="AO227" s="15" t="str">
        <f>AN227&amp;"_"&amp;COUNTIF($AN$2:$AN227,AN227)</f>
        <v>303_2</v>
      </c>
      <c r="AP227" t="s">
        <v>481</v>
      </c>
      <c r="AQ227">
        <v>3.6999999999999998E-2</v>
      </c>
      <c r="AR227" s="17">
        <v>180949.2188</v>
      </c>
      <c r="AS227" s="17">
        <v>149709.29689999999</v>
      </c>
      <c r="AT227" s="17">
        <v>137865.57810000001</v>
      </c>
      <c r="AU227" s="17">
        <f t="shared" si="74"/>
        <v>137865.57810000001</v>
      </c>
      <c r="AV227" s="18">
        <f t="shared" si="81"/>
        <v>1.3125046969211525</v>
      </c>
      <c r="AW227" s="18">
        <f t="shared" si="82"/>
        <v>1.0859077295669062</v>
      </c>
      <c r="AX227" s="18">
        <f t="shared" si="83"/>
        <v>1</v>
      </c>
      <c r="AZ227" t="s">
        <v>505</v>
      </c>
      <c r="BA227">
        <v>191</v>
      </c>
      <c r="BB227" t="s">
        <v>506</v>
      </c>
      <c r="BC227" s="19">
        <f t="shared" si="84"/>
        <v>1.4999999999999999E-2</v>
      </c>
      <c r="BD227" s="19" t="str">
        <f t="shared" si="85"/>
        <v>N/D</v>
      </c>
      <c r="BE227" s="19">
        <f t="shared" si="86"/>
        <v>0.02</v>
      </c>
      <c r="BF227" s="16">
        <f t="shared" si="87"/>
        <v>6184033.5</v>
      </c>
      <c r="BG227" s="16">
        <f t="shared" si="88"/>
        <v>7250627</v>
      </c>
      <c r="BH227" s="16">
        <f t="shared" si="89"/>
        <v>7760449.5</v>
      </c>
      <c r="BI227" s="16" t="str">
        <f t="shared" si="90"/>
        <v>N/D</v>
      </c>
      <c r="BJ227" s="16" t="str">
        <f t="shared" si="91"/>
        <v>N/D</v>
      </c>
      <c r="BK227" s="16" t="str">
        <f t="shared" si="92"/>
        <v>N/D</v>
      </c>
      <c r="BL227" s="16">
        <f t="shared" si="93"/>
        <v>14879570</v>
      </c>
      <c r="BM227" s="16">
        <f t="shared" si="94"/>
        <v>13866516</v>
      </c>
      <c r="BN227" s="16">
        <f t="shared" si="95"/>
        <v>13137258</v>
      </c>
    </row>
    <row r="228" spans="2:66" x14ac:dyDescent="0.3">
      <c r="B228">
        <v>6967</v>
      </c>
      <c r="C228">
        <v>2</v>
      </c>
      <c r="D228">
        <v>0.52</v>
      </c>
      <c r="E228">
        <v>1.843</v>
      </c>
      <c r="F228" s="14">
        <v>315</v>
      </c>
      <c r="G228" s="15" t="str">
        <f>F228&amp;"_"&amp;COUNTIF($F$2:$F228,F228)</f>
        <v>315_2</v>
      </c>
      <c r="H228" t="s">
        <v>504</v>
      </c>
      <c r="I228">
        <v>0.125</v>
      </c>
      <c r="J228" s="16">
        <v>1108347.875</v>
      </c>
      <c r="K228" s="16">
        <v>1171247.5</v>
      </c>
      <c r="L228" s="16">
        <v>1331496.125</v>
      </c>
      <c r="M228" s="17">
        <f t="shared" si="72"/>
        <v>1108347.875</v>
      </c>
      <c r="N228" s="18">
        <f t="shared" si="75"/>
        <v>1</v>
      </c>
      <c r="O228" s="18">
        <f t="shared" si="76"/>
        <v>1.056750796765862</v>
      </c>
      <c r="P228" s="18">
        <f t="shared" si="77"/>
        <v>1.201334125353017</v>
      </c>
      <c r="Q228" s="18"/>
      <c r="S228">
        <v>9245</v>
      </c>
      <c r="T228">
        <v>2</v>
      </c>
      <c r="U228">
        <v>-0.63</v>
      </c>
      <c r="V228">
        <v>2.2330000000000001</v>
      </c>
      <c r="W228" s="14">
        <v>307</v>
      </c>
      <c r="X228" s="15" t="str">
        <f>W228&amp;"_"&amp;COUNTIF($W$2:$W228,W228)</f>
        <v>307_1</v>
      </c>
      <c r="Y228" t="s">
        <v>490</v>
      </c>
      <c r="Z228">
        <v>2E-3</v>
      </c>
      <c r="AA228" s="17">
        <v>543222.8125</v>
      </c>
      <c r="AB228" s="17">
        <v>358347.6875</v>
      </c>
      <c r="AC228" s="17">
        <v>252050.5938</v>
      </c>
      <c r="AD228" s="17">
        <f t="shared" si="73"/>
        <v>252050.5938</v>
      </c>
      <c r="AE228" s="18">
        <f t="shared" si="78"/>
        <v>2.1552133812112446</v>
      </c>
      <c r="AF228" s="18">
        <f t="shared" si="79"/>
        <v>1.4217291937203125</v>
      </c>
      <c r="AG228" s="18">
        <f t="shared" si="80"/>
        <v>1</v>
      </c>
      <c r="AH228" s="18"/>
      <c r="AJ228">
        <v>13645</v>
      </c>
      <c r="AK228">
        <v>2</v>
      </c>
      <c r="AL228">
        <v>-0.4</v>
      </c>
      <c r="AM228">
        <v>1.641</v>
      </c>
      <c r="AN228" s="14">
        <v>306</v>
      </c>
      <c r="AO228" s="15" t="str">
        <f>AN228&amp;"_"&amp;COUNTIF($AN$2:$AN228,AN228)</f>
        <v>306_1</v>
      </c>
      <c r="AP228" t="s">
        <v>487</v>
      </c>
      <c r="AQ228">
        <v>0.03</v>
      </c>
      <c r="AR228" s="17">
        <v>8883.4159999999993</v>
      </c>
      <c r="AS228" s="17">
        <v>11000.386699999999</v>
      </c>
      <c r="AT228" s="17">
        <v>12486.997100000001</v>
      </c>
      <c r="AU228" s="17">
        <f t="shared" si="74"/>
        <v>8883.4159999999993</v>
      </c>
      <c r="AV228" s="18">
        <f t="shared" si="81"/>
        <v>1</v>
      </c>
      <c r="AW228" s="18">
        <f t="shared" si="82"/>
        <v>1.2383059287103069</v>
      </c>
      <c r="AX228" s="18">
        <f t="shared" si="83"/>
        <v>1.4056526340768012</v>
      </c>
      <c r="AZ228" t="s">
        <v>507</v>
      </c>
      <c r="BA228">
        <v>191</v>
      </c>
      <c r="BB228" t="s">
        <v>506</v>
      </c>
      <c r="BC228" s="19">
        <f t="shared" si="84"/>
        <v>1.9E-2</v>
      </c>
      <c r="BD228" s="19" t="str">
        <f t="shared" si="85"/>
        <v>N/D</v>
      </c>
      <c r="BE228" s="19" t="str">
        <f t="shared" si="86"/>
        <v>N/D</v>
      </c>
      <c r="BF228" s="16">
        <f t="shared" si="87"/>
        <v>13129373</v>
      </c>
      <c r="BG228" s="16">
        <f t="shared" si="88"/>
        <v>17018958</v>
      </c>
      <c r="BH228" s="16">
        <f t="shared" si="89"/>
        <v>17302628</v>
      </c>
      <c r="BI228" s="16" t="str">
        <f t="shared" si="90"/>
        <v>N/D</v>
      </c>
      <c r="BJ228" s="16" t="str">
        <f t="shared" si="91"/>
        <v>N/D</v>
      </c>
      <c r="BK228" s="16" t="str">
        <f t="shared" si="92"/>
        <v>N/D</v>
      </c>
      <c r="BL228" s="16" t="str">
        <f t="shared" si="93"/>
        <v>N/D</v>
      </c>
      <c r="BM228" s="16" t="str">
        <f t="shared" si="94"/>
        <v>N/D</v>
      </c>
      <c r="BN228" s="16" t="str">
        <f t="shared" si="95"/>
        <v>N/D</v>
      </c>
    </row>
    <row r="229" spans="2:66" x14ac:dyDescent="0.3">
      <c r="B229">
        <v>10851</v>
      </c>
      <c r="C229">
        <v>2</v>
      </c>
      <c r="D229">
        <v>0.9</v>
      </c>
      <c r="E229">
        <v>1.4430000000000001</v>
      </c>
      <c r="F229" s="14">
        <v>317</v>
      </c>
      <c r="G229" s="15" t="str">
        <f>F229&amp;"_"&amp;COUNTIF($F$2:$F229,F229)</f>
        <v>317_1</v>
      </c>
      <c r="H229" t="s">
        <v>508</v>
      </c>
      <c r="I229">
        <v>1.9E-2</v>
      </c>
      <c r="J229" s="16">
        <v>12687.728499999999</v>
      </c>
      <c r="K229" s="16">
        <v>17134.855500000001</v>
      </c>
      <c r="L229" s="16">
        <v>16626.222699999998</v>
      </c>
      <c r="M229" s="17">
        <f t="shared" si="72"/>
        <v>12687.728499999999</v>
      </c>
      <c r="N229" s="18">
        <f t="shared" si="75"/>
        <v>1</v>
      </c>
      <c r="O229" s="18">
        <f t="shared" si="76"/>
        <v>1.3505061603422552</v>
      </c>
      <c r="P229" s="18">
        <f t="shared" si="77"/>
        <v>1.3104175976022816</v>
      </c>
      <c r="Q229" s="18"/>
      <c r="S229">
        <v>9287</v>
      </c>
      <c r="T229">
        <v>2</v>
      </c>
      <c r="U229">
        <v>-0.43</v>
      </c>
      <c r="V229">
        <v>1.651</v>
      </c>
      <c r="W229" s="14">
        <v>307</v>
      </c>
      <c r="X229" s="15" t="str">
        <f>W229&amp;"_"&amp;COUNTIF($W$2:$W229,W229)</f>
        <v>307_2</v>
      </c>
      <c r="Y229" t="s">
        <v>490</v>
      </c>
      <c r="Z229">
        <v>7.3999999999999996E-2</v>
      </c>
      <c r="AA229" s="17">
        <v>7187754</v>
      </c>
      <c r="AB229" s="17">
        <v>6920507.5</v>
      </c>
      <c r="AC229" s="17">
        <v>5854083</v>
      </c>
      <c r="AD229" s="17">
        <f t="shared" si="73"/>
        <v>5854083</v>
      </c>
      <c r="AE229" s="18">
        <f t="shared" si="78"/>
        <v>1.2278189427789117</v>
      </c>
      <c r="AF229" s="18">
        <f t="shared" si="79"/>
        <v>1.1821676426521455</v>
      </c>
      <c r="AG229" s="18">
        <f t="shared" si="80"/>
        <v>1</v>
      </c>
      <c r="AH229" s="18"/>
      <c r="AJ229">
        <v>9168</v>
      </c>
      <c r="AK229">
        <v>2</v>
      </c>
      <c r="AL229">
        <v>-0.9</v>
      </c>
      <c r="AM229">
        <v>2.4929999999999999</v>
      </c>
      <c r="AN229" s="14">
        <v>307</v>
      </c>
      <c r="AO229" s="15" t="str">
        <f>AN229&amp;"_"&amp;COUNTIF($AN$2:$AN229,AN229)</f>
        <v>307_1</v>
      </c>
      <c r="AP229" t="s">
        <v>490</v>
      </c>
      <c r="AQ229">
        <v>4.2000000000000003E-2</v>
      </c>
      <c r="AR229" s="17">
        <v>438965.625</v>
      </c>
      <c r="AS229" s="17">
        <v>281849.75</v>
      </c>
      <c r="AT229" s="17">
        <v>214845</v>
      </c>
      <c r="AU229" s="17">
        <f t="shared" si="74"/>
        <v>214845</v>
      </c>
      <c r="AV229" s="18">
        <f t="shared" si="81"/>
        <v>2.0431735669901556</v>
      </c>
      <c r="AW229" s="18">
        <f t="shared" si="82"/>
        <v>1.3118748400009308</v>
      </c>
      <c r="AX229" s="18">
        <f t="shared" si="83"/>
        <v>1</v>
      </c>
      <c r="AZ229" t="s">
        <v>509</v>
      </c>
      <c r="BA229">
        <v>192</v>
      </c>
      <c r="BB229" t="s">
        <v>510</v>
      </c>
      <c r="BC229" s="19" t="str">
        <f t="shared" si="84"/>
        <v>N/D</v>
      </c>
      <c r="BD229" s="19">
        <f t="shared" si="85"/>
        <v>1E-3</v>
      </c>
      <c r="BE229" s="19" t="str">
        <f t="shared" si="86"/>
        <v>N/D</v>
      </c>
      <c r="BF229" s="16" t="str">
        <f t="shared" si="87"/>
        <v>N/D</v>
      </c>
      <c r="BG229" s="16" t="str">
        <f t="shared" si="88"/>
        <v>N/D</v>
      </c>
      <c r="BH229" s="16" t="str">
        <f t="shared" si="89"/>
        <v>N/D</v>
      </c>
      <c r="BI229" s="16">
        <f t="shared" si="90"/>
        <v>35715.675799999997</v>
      </c>
      <c r="BJ229" s="16">
        <f t="shared" si="91"/>
        <v>26932.416000000001</v>
      </c>
      <c r="BK229" s="16">
        <f t="shared" si="92"/>
        <v>25947.400399999999</v>
      </c>
      <c r="BL229" s="16" t="str">
        <f t="shared" si="93"/>
        <v>N/D</v>
      </c>
      <c r="BM229" s="16" t="str">
        <f t="shared" si="94"/>
        <v>N/D</v>
      </c>
      <c r="BN229" s="16" t="str">
        <f t="shared" si="95"/>
        <v>N/D</v>
      </c>
    </row>
    <row r="230" spans="2:66" x14ac:dyDescent="0.3">
      <c r="B230">
        <v>10452</v>
      </c>
      <c r="C230">
        <v>2</v>
      </c>
      <c r="D230">
        <v>-0.42</v>
      </c>
      <c r="E230">
        <v>1.448</v>
      </c>
      <c r="F230" s="14">
        <v>318</v>
      </c>
      <c r="G230" s="15" t="str">
        <f>F230&amp;"_"&amp;COUNTIF($F$2:$F230,F230)</f>
        <v>318_1</v>
      </c>
      <c r="H230" t="s">
        <v>511</v>
      </c>
      <c r="I230">
        <v>0.13500000000000001</v>
      </c>
      <c r="J230" s="16">
        <v>15879.7744</v>
      </c>
      <c r="K230" s="16">
        <v>21787.794900000001</v>
      </c>
      <c r="L230" s="16">
        <v>17944.9395</v>
      </c>
      <c r="M230" s="17">
        <f t="shared" si="72"/>
        <v>15879.7744</v>
      </c>
      <c r="N230" s="18">
        <f t="shared" si="75"/>
        <v>1</v>
      </c>
      <c r="O230" s="18">
        <f t="shared" si="76"/>
        <v>1.372046878701249</v>
      </c>
      <c r="P230" s="18">
        <f t="shared" si="77"/>
        <v>1.1300500276628616</v>
      </c>
      <c r="Q230" s="18"/>
      <c r="S230">
        <v>10217</v>
      </c>
      <c r="T230">
        <v>2</v>
      </c>
      <c r="U230">
        <v>0.6</v>
      </c>
      <c r="V230">
        <v>1.1910000000000001</v>
      </c>
      <c r="W230" s="14">
        <v>307</v>
      </c>
      <c r="X230" s="15" t="str">
        <f>W230&amp;"_"&amp;COUNTIF($W$2:$W230,W230)</f>
        <v>307_3</v>
      </c>
      <c r="Y230" t="s">
        <v>490</v>
      </c>
      <c r="Z230">
        <v>0</v>
      </c>
      <c r="AA230" s="17">
        <v>513833.0625</v>
      </c>
      <c r="AB230" s="17">
        <v>578505.5625</v>
      </c>
      <c r="AC230" s="17">
        <v>546541.3125</v>
      </c>
      <c r="AD230" s="17">
        <f t="shared" si="73"/>
        <v>513833.0625</v>
      </c>
      <c r="AE230" s="18">
        <f t="shared" si="78"/>
        <v>1</v>
      </c>
      <c r="AF230" s="18">
        <f t="shared" si="79"/>
        <v>1.1258628623182456</v>
      </c>
      <c r="AG230" s="18">
        <f t="shared" si="80"/>
        <v>1.0636554016996522</v>
      </c>
      <c r="AH230" s="18"/>
      <c r="AJ230">
        <v>9230</v>
      </c>
      <c r="AK230">
        <v>2</v>
      </c>
      <c r="AL230">
        <v>-0.59</v>
      </c>
      <c r="AM230">
        <v>1.9850000000000001</v>
      </c>
      <c r="AN230" s="14">
        <v>307</v>
      </c>
      <c r="AO230" s="15" t="str">
        <f>AN230&amp;"_"&amp;COUNTIF($AN$2:$AN230,AN230)</f>
        <v>307_2</v>
      </c>
      <c r="AP230" t="s">
        <v>490</v>
      </c>
      <c r="AQ230">
        <v>0.13700000000000001</v>
      </c>
      <c r="AR230" s="17">
        <v>764327.625</v>
      </c>
      <c r="AS230" s="17">
        <v>480395.75</v>
      </c>
      <c r="AT230" s="17">
        <v>405058.1875</v>
      </c>
      <c r="AU230" s="17">
        <f t="shared" si="74"/>
        <v>405058.1875</v>
      </c>
      <c r="AV230" s="18">
        <f t="shared" si="81"/>
        <v>1.8869575991474064</v>
      </c>
      <c r="AW230" s="18">
        <f t="shared" si="82"/>
        <v>1.1859919508478025</v>
      </c>
      <c r="AX230" s="18">
        <f t="shared" si="83"/>
        <v>1</v>
      </c>
      <c r="AZ230" t="s">
        <v>512</v>
      </c>
      <c r="BA230">
        <v>194</v>
      </c>
      <c r="BB230" t="s">
        <v>513</v>
      </c>
      <c r="BC230" s="19">
        <f t="shared" si="84"/>
        <v>3.4000000000000002E-2</v>
      </c>
      <c r="BD230" s="19">
        <f t="shared" si="85"/>
        <v>5.3999999999999999E-2</v>
      </c>
      <c r="BE230" s="19">
        <f t="shared" si="86"/>
        <v>4.7E-2</v>
      </c>
      <c r="BF230" s="16">
        <f t="shared" si="87"/>
        <v>0</v>
      </c>
      <c r="BG230" s="16">
        <f t="shared" si="88"/>
        <v>10096.481400000001</v>
      </c>
      <c r="BH230" s="16">
        <f t="shared" si="89"/>
        <v>14637.7158</v>
      </c>
      <c r="BI230" s="16">
        <f t="shared" si="90"/>
        <v>3900.4124000000002</v>
      </c>
      <c r="BJ230" s="16">
        <f t="shared" si="91"/>
        <v>15996.506799999999</v>
      </c>
      <c r="BK230" s="16">
        <f t="shared" si="92"/>
        <v>16131.737300000001</v>
      </c>
      <c r="BL230" s="16">
        <f t="shared" si="93"/>
        <v>0</v>
      </c>
      <c r="BM230" s="16">
        <f t="shared" si="94"/>
        <v>11992.348599999999</v>
      </c>
      <c r="BN230" s="16">
        <f t="shared" si="95"/>
        <v>16994.3164</v>
      </c>
    </row>
    <row r="231" spans="2:66" x14ac:dyDescent="0.3">
      <c r="B231">
        <v>5969</v>
      </c>
      <c r="C231">
        <v>2</v>
      </c>
      <c r="D231">
        <v>0.09</v>
      </c>
      <c r="E231">
        <v>1.9890000000000001</v>
      </c>
      <c r="F231" s="14">
        <v>319</v>
      </c>
      <c r="G231" s="15" t="str">
        <f>F231&amp;"_"&amp;COUNTIF($F$2:$F231,F231)</f>
        <v>319_1</v>
      </c>
      <c r="H231" t="s">
        <v>514</v>
      </c>
      <c r="I231">
        <v>0.192</v>
      </c>
      <c r="J231" s="16">
        <v>1320867.75</v>
      </c>
      <c r="K231" s="16">
        <v>1604272.25</v>
      </c>
      <c r="L231" s="16">
        <v>1454210.5</v>
      </c>
      <c r="M231" s="17">
        <f t="shared" si="72"/>
        <v>1320867.75</v>
      </c>
      <c r="N231" s="18">
        <f t="shared" si="75"/>
        <v>1</v>
      </c>
      <c r="O231" s="18">
        <f t="shared" si="76"/>
        <v>1.2145593304098763</v>
      </c>
      <c r="P231" s="18">
        <f t="shared" si="77"/>
        <v>1.1009508711224119</v>
      </c>
      <c r="Q231" s="18"/>
      <c r="S231">
        <v>8400</v>
      </c>
      <c r="T231">
        <v>2</v>
      </c>
      <c r="U231">
        <v>0.34</v>
      </c>
      <c r="V231">
        <v>1.329</v>
      </c>
      <c r="W231" s="14">
        <v>310</v>
      </c>
      <c r="X231" s="15" t="str">
        <f>W231&amp;"_"&amp;COUNTIF($W$2:$W231,W231)</f>
        <v>310_1</v>
      </c>
      <c r="Y231" t="s">
        <v>497</v>
      </c>
      <c r="Z231">
        <v>2.5000000000000001E-2</v>
      </c>
      <c r="AA231" s="17">
        <v>125515.125</v>
      </c>
      <c r="AB231" s="17">
        <v>117373.7031</v>
      </c>
      <c r="AC231" s="17">
        <v>114869.94530000001</v>
      </c>
      <c r="AD231" s="17">
        <f t="shared" si="73"/>
        <v>114869.94530000001</v>
      </c>
      <c r="AE231" s="18">
        <f t="shared" si="78"/>
        <v>1.0926715832605172</v>
      </c>
      <c r="AF231" s="18">
        <f t="shared" si="79"/>
        <v>1.0217964567969546</v>
      </c>
      <c r="AG231" s="18">
        <f t="shared" si="80"/>
        <v>1</v>
      </c>
      <c r="AH231" s="18"/>
      <c r="AJ231">
        <v>9234</v>
      </c>
      <c r="AK231">
        <v>2</v>
      </c>
      <c r="AL231">
        <v>-0.52</v>
      </c>
      <c r="AM231">
        <v>1.6779999999999999</v>
      </c>
      <c r="AN231" s="14">
        <v>307</v>
      </c>
      <c r="AO231" s="15" t="str">
        <f>AN231&amp;"_"&amp;COUNTIF($AN$2:$AN231,AN231)</f>
        <v>307_3</v>
      </c>
      <c r="AP231" t="s">
        <v>490</v>
      </c>
      <c r="AQ231">
        <v>1.4999999999999999E-2</v>
      </c>
      <c r="AR231" s="17">
        <v>6290435</v>
      </c>
      <c r="AS231" s="17">
        <v>5355867</v>
      </c>
      <c r="AT231" s="17">
        <v>5423665.5</v>
      </c>
      <c r="AU231" s="17">
        <f t="shared" si="74"/>
        <v>5355867</v>
      </c>
      <c r="AV231" s="18">
        <f t="shared" si="81"/>
        <v>1.1744942508841238</v>
      </c>
      <c r="AW231" s="18">
        <f t="shared" si="82"/>
        <v>1</v>
      </c>
      <c r="AX231" s="18">
        <f t="shared" si="83"/>
        <v>1.012658734804281</v>
      </c>
      <c r="AZ231" t="s">
        <v>515</v>
      </c>
      <c r="BA231">
        <v>195</v>
      </c>
      <c r="BB231" t="s">
        <v>516</v>
      </c>
      <c r="BC231" s="19">
        <f t="shared" si="84"/>
        <v>0.255</v>
      </c>
      <c r="BD231" s="19">
        <f t="shared" si="85"/>
        <v>0.26</v>
      </c>
      <c r="BE231" s="19" t="str">
        <f t="shared" si="86"/>
        <v>N/D</v>
      </c>
      <c r="BF231" s="16">
        <f t="shared" si="87"/>
        <v>824350.5625</v>
      </c>
      <c r="BG231" s="16">
        <f t="shared" si="88"/>
        <v>1044621.9375</v>
      </c>
      <c r="BH231" s="16">
        <f t="shared" si="89"/>
        <v>1047966</v>
      </c>
      <c r="BI231" s="16">
        <f t="shared" si="90"/>
        <v>371533.09379999997</v>
      </c>
      <c r="BJ231" s="16">
        <f t="shared" si="91"/>
        <v>367345.59379999997</v>
      </c>
      <c r="BK231" s="16">
        <f t="shared" si="92"/>
        <v>358156.34379999997</v>
      </c>
      <c r="BL231" s="16" t="str">
        <f t="shared" si="93"/>
        <v>N/D</v>
      </c>
      <c r="BM231" s="16" t="str">
        <f t="shared" si="94"/>
        <v>N/D</v>
      </c>
      <c r="BN231" s="16" t="str">
        <f t="shared" si="95"/>
        <v>N/D</v>
      </c>
    </row>
    <row r="232" spans="2:66" x14ac:dyDescent="0.3">
      <c r="B232">
        <v>6086</v>
      </c>
      <c r="C232">
        <v>2</v>
      </c>
      <c r="D232">
        <v>0.2</v>
      </c>
      <c r="E232">
        <v>1.0589999999999999</v>
      </c>
      <c r="F232" s="14">
        <v>319</v>
      </c>
      <c r="G232" s="15" t="str">
        <f>F232&amp;"_"&amp;COUNTIF($F$2:$F232,F232)</f>
        <v>319_2</v>
      </c>
      <c r="H232" t="s">
        <v>514</v>
      </c>
      <c r="I232">
        <v>0</v>
      </c>
      <c r="J232" s="16">
        <v>834596.3125</v>
      </c>
      <c r="K232" s="16">
        <v>977625.9375</v>
      </c>
      <c r="L232" s="16">
        <v>989781.8125</v>
      </c>
      <c r="M232" s="17">
        <f t="shared" si="72"/>
        <v>834596.3125</v>
      </c>
      <c r="N232" s="18">
        <f t="shared" si="75"/>
        <v>1</v>
      </c>
      <c r="O232" s="18">
        <f t="shared" si="76"/>
        <v>1.1713758170960047</v>
      </c>
      <c r="P232" s="18">
        <f t="shared" si="77"/>
        <v>1.1859407927829779</v>
      </c>
      <c r="Q232" s="18"/>
      <c r="S232">
        <v>11313</v>
      </c>
      <c r="T232">
        <v>2</v>
      </c>
      <c r="U232">
        <v>0.06</v>
      </c>
      <c r="V232">
        <v>1.34</v>
      </c>
      <c r="W232" s="14">
        <v>314</v>
      </c>
      <c r="X232" s="15" t="str">
        <f>W232&amp;"_"&amp;COUNTIF($W$2:$W232,W232)</f>
        <v>314_1</v>
      </c>
      <c r="Y232" t="s">
        <v>499</v>
      </c>
      <c r="Z232">
        <v>3.6999999999999998E-2</v>
      </c>
      <c r="AA232" s="17">
        <v>131025.13280000001</v>
      </c>
      <c r="AB232" s="17">
        <v>32471.511699999999</v>
      </c>
      <c r="AC232" s="17">
        <v>31113.2559</v>
      </c>
      <c r="AD232" s="17">
        <f t="shared" si="73"/>
        <v>31113.2559</v>
      </c>
      <c r="AE232" s="18">
        <f t="shared" si="78"/>
        <v>4.2112318048976674</v>
      </c>
      <c r="AF232" s="18">
        <f t="shared" si="79"/>
        <v>1.0436552125680938</v>
      </c>
      <c r="AG232" s="18">
        <f t="shared" si="80"/>
        <v>1</v>
      </c>
      <c r="AH232" s="18"/>
      <c r="AJ232">
        <v>10067</v>
      </c>
      <c r="AK232">
        <v>2</v>
      </c>
      <c r="AL232">
        <v>0.43</v>
      </c>
      <c r="AM232">
        <v>1.452</v>
      </c>
      <c r="AN232" s="14">
        <v>307</v>
      </c>
      <c r="AO232" s="15" t="str">
        <f>AN232&amp;"_"&amp;COUNTIF($AN$2:$AN232,AN232)</f>
        <v>307_4</v>
      </c>
      <c r="AP232" t="s">
        <v>490</v>
      </c>
      <c r="AQ232">
        <v>0</v>
      </c>
      <c r="AR232" s="17">
        <v>493751.84379999997</v>
      </c>
      <c r="AS232" s="17">
        <v>547238.625</v>
      </c>
      <c r="AT232" s="17">
        <v>570339.75</v>
      </c>
      <c r="AU232" s="17">
        <f t="shared" si="74"/>
        <v>493751.84379999997</v>
      </c>
      <c r="AV232" s="18">
        <f t="shared" si="81"/>
        <v>1</v>
      </c>
      <c r="AW232" s="18">
        <f t="shared" si="82"/>
        <v>1.1083272536024502</v>
      </c>
      <c r="AX232" s="18">
        <f t="shared" si="83"/>
        <v>1.1551141674946794</v>
      </c>
      <c r="AZ232" t="s">
        <v>517</v>
      </c>
      <c r="BA232">
        <v>195</v>
      </c>
      <c r="BB232" t="s">
        <v>516</v>
      </c>
      <c r="BC232" s="19">
        <f t="shared" si="84"/>
        <v>0.27100000000000002</v>
      </c>
      <c r="BD232" s="19">
        <f t="shared" si="85"/>
        <v>0.30299999999999999</v>
      </c>
      <c r="BE232" s="19" t="str">
        <f t="shared" si="86"/>
        <v>N/D</v>
      </c>
      <c r="BF232" s="16">
        <f t="shared" si="87"/>
        <v>2767374.25</v>
      </c>
      <c r="BG232" s="16">
        <f t="shared" si="88"/>
        <v>1573776</v>
      </c>
      <c r="BH232" s="16">
        <f t="shared" si="89"/>
        <v>1593660.5</v>
      </c>
      <c r="BI232" s="16">
        <f t="shared" si="90"/>
        <v>2230773.25</v>
      </c>
      <c r="BJ232" s="16">
        <f t="shared" si="91"/>
        <v>1151164</v>
      </c>
      <c r="BK232" s="16">
        <f t="shared" si="92"/>
        <v>1036755.3125</v>
      </c>
      <c r="BL232" s="16" t="str">
        <f t="shared" si="93"/>
        <v>N/D</v>
      </c>
      <c r="BM232" s="16" t="str">
        <f t="shared" si="94"/>
        <v>N/D</v>
      </c>
      <c r="BN232" s="16" t="str">
        <f t="shared" si="95"/>
        <v>N/D</v>
      </c>
    </row>
    <row r="233" spans="2:66" x14ac:dyDescent="0.3">
      <c r="B233">
        <v>10773</v>
      </c>
      <c r="C233">
        <v>2</v>
      </c>
      <c r="D233">
        <v>-0.88</v>
      </c>
      <c r="E233">
        <v>1.3049999999999999</v>
      </c>
      <c r="F233" s="14">
        <v>321</v>
      </c>
      <c r="G233" s="15" t="str">
        <f>F233&amp;"_"&amp;COUNTIF($F$2:$F233,F233)</f>
        <v>321_1</v>
      </c>
      <c r="H233" t="s">
        <v>518</v>
      </c>
      <c r="I233">
        <v>1.4E-2</v>
      </c>
      <c r="J233" s="16">
        <v>15014.4131</v>
      </c>
      <c r="K233" s="16">
        <v>43232.6875</v>
      </c>
      <c r="L233" s="16">
        <v>30634.023399999998</v>
      </c>
      <c r="M233" s="17">
        <f t="shared" si="72"/>
        <v>15014.4131</v>
      </c>
      <c r="N233" s="18">
        <f t="shared" si="75"/>
        <v>1</v>
      </c>
      <c r="O233" s="18">
        <f t="shared" si="76"/>
        <v>2.8794124160604055</v>
      </c>
      <c r="P233" s="18">
        <f t="shared" si="77"/>
        <v>2.0403077493585147</v>
      </c>
      <c r="Q233" s="18"/>
      <c r="S233">
        <v>11346</v>
      </c>
      <c r="T233">
        <v>2</v>
      </c>
      <c r="U233">
        <v>-0.05</v>
      </c>
      <c r="V233">
        <v>1.3140000000000001</v>
      </c>
      <c r="W233" s="14">
        <v>314</v>
      </c>
      <c r="X233" s="15" t="str">
        <f>W233&amp;"_"&amp;COUNTIF($W$2:$W233,W233)</f>
        <v>314_2</v>
      </c>
      <c r="Y233" t="s">
        <v>499</v>
      </c>
      <c r="Z233">
        <v>8.7999999999999995E-2</v>
      </c>
      <c r="AA233" s="17">
        <v>124165.5625</v>
      </c>
      <c r="AB233" s="17">
        <v>37432.148399999998</v>
      </c>
      <c r="AC233" s="17">
        <v>32619.330099999999</v>
      </c>
      <c r="AD233" s="17">
        <f t="shared" si="73"/>
        <v>32619.330099999999</v>
      </c>
      <c r="AE233" s="18">
        <f t="shared" si="78"/>
        <v>3.8065025283888341</v>
      </c>
      <c r="AF233" s="18">
        <f t="shared" si="79"/>
        <v>1.1475449767130563</v>
      </c>
      <c r="AG233" s="18">
        <f t="shared" si="80"/>
        <v>1</v>
      </c>
      <c r="AH233" s="18"/>
      <c r="AJ233">
        <v>10111</v>
      </c>
      <c r="AK233">
        <v>2</v>
      </c>
      <c r="AL233">
        <v>0.57999999999999996</v>
      </c>
      <c r="AM233">
        <v>1.4219999999999999</v>
      </c>
      <c r="AN233" s="14">
        <v>307</v>
      </c>
      <c r="AO233" s="15" t="str">
        <f>AN233&amp;"_"&amp;COUNTIF($AN$2:$AN233,AN233)</f>
        <v>307_5</v>
      </c>
      <c r="AP233" t="s">
        <v>490</v>
      </c>
      <c r="AQ233">
        <v>0</v>
      </c>
      <c r="AR233" s="17">
        <v>399907.6875</v>
      </c>
      <c r="AS233" s="17">
        <v>428972.75</v>
      </c>
      <c r="AT233" s="17">
        <v>429449.6875</v>
      </c>
      <c r="AU233" s="17">
        <f t="shared" si="74"/>
        <v>399907.6875</v>
      </c>
      <c r="AV233" s="18">
        <f t="shared" si="81"/>
        <v>1</v>
      </c>
      <c r="AW233" s="18">
        <f t="shared" si="82"/>
        <v>1.072679429299543</v>
      </c>
      <c r="AX233" s="18">
        <f t="shared" si="83"/>
        <v>1.073872048283643</v>
      </c>
      <c r="AZ233" t="s">
        <v>519</v>
      </c>
      <c r="BA233">
        <v>197</v>
      </c>
      <c r="BB233" t="s">
        <v>520</v>
      </c>
      <c r="BC233" s="19">
        <f t="shared" si="84"/>
        <v>8.7999999999999995E-2</v>
      </c>
      <c r="BD233" s="19" t="str">
        <f t="shared" si="85"/>
        <v>N/D</v>
      </c>
      <c r="BE233" s="19">
        <f t="shared" si="86"/>
        <v>3.9E-2</v>
      </c>
      <c r="BF233" s="16">
        <f t="shared" si="87"/>
        <v>45178.632799999999</v>
      </c>
      <c r="BG233" s="16">
        <f t="shared" si="88"/>
        <v>340916.96879999997</v>
      </c>
      <c r="BH233" s="16">
        <f t="shared" si="89"/>
        <v>340605.40620000003</v>
      </c>
      <c r="BI233" s="16" t="str">
        <f t="shared" si="90"/>
        <v>N/D</v>
      </c>
      <c r="BJ233" s="16" t="str">
        <f t="shared" si="91"/>
        <v>N/D</v>
      </c>
      <c r="BK233" s="16" t="str">
        <f t="shared" si="92"/>
        <v>N/D</v>
      </c>
      <c r="BL233" s="16">
        <f t="shared" si="93"/>
        <v>30174.877</v>
      </c>
      <c r="BM233" s="16">
        <f t="shared" si="94"/>
        <v>285311.5625</v>
      </c>
      <c r="BN233" s="16">
        <f t="shared" si="95"/>
        <v>313807.90620000003</v>
      </c>
    </row>
    <row r="234" spans="2:66" x14ac:dyDescent="0.3">
      <c r="B234">
        <v>4016</v>
      </c>
      <c r="C234">
        <v>2</v>
      </c>
      <c r="D234">
        <v>0.94</v>
      </c>
      <c r="E234">
        <v>2.0609999999999999</v>
      </c>
      <c r="F234" s="14">
        <v>331</v>
      </c>
      <c r="G234" s="15" t="str">
        <f>F234&amp;"_"&amp;COUNTIF($F$2:$F234,F234)</f>
        <v>331_1</v>
      </c>
      <c r="H234" t="s">
        <v>521</v>
      </c>
      <c r="I234">
        <v>0.24</v>
      </c>
      <c r="J234" s="16">
        <v>83244.578099999999</v>
      </c>
      <c r="K234" s="16">
        <v>91505.367199999993</v>
      </c>
      <c r="L234" s="16">
        <v>106936.86719999999</v>
      </c>
      <c r="M234" s="17">
        <f t="shared" si="72"/>
        <v>83244.578099999999</v>
      </c>
      <c r="N234" s="18">
        <f t="shared" si="75"/>
        <v>1</v>
      </c>
      <c r="O234" s="18">
        <f t="shared" si="76"/>
        <v>1.0992351608783035</v>
      </c>
      <c r="P234" s="18">
        <f t="shared" si="77"/>
        <v>1.2846105973597335</v>
      </c>
      <c r="Q234" s="18"/>
      <c r="S234">
        <v>10713</v>
      </c>
      <c r="T234">
        <v>2</v>
      </c>
      <c r="U234">
        <v>1.04</v>
      </c>
      <c r="V234">
        <v>1.782</v>
      </c>
      <c r="W234" s="14">
        <v>317</v>
      </c>
      <c r="X234" s="15" t="str">
        <f>W234&amp;"_"&amp;COUNTIF($W$2:$W234,W234)</f>
        <v>317_1</v>
      </c>
      <c r="Y234" t="s">
        <v>508</v>
      </c>
      <c r="Z234">
        <v>0.115</v>
      </c>
      <c r="AA234" s="17">
        <v>20287.019499999999</v>
      </c>
      <c r="AB234" s="17">
        <v>25604.978500000001</v>
      </c>
      <c r="AC234" s="17">
        <v>20914.080099999999</v>
      </c>
      <c r="AD234" s="17">
        <f t="shared" si="73"/>
        <v>20287.019499999999</v>
      </c>
      <c r="AE234" s="18">
        <f t="shared" si="78"/>
        <v>1</v>
      </c>
      <c r="AF234" s="18">
        <f t="shared" si="79"/>
        <v>1.2621360422116221</v>
      </c>
      <c r="AG234" s="18">
        <f t="shared" si="80"/>
        <v>1.0309094492663153</v>
      </c>
      <c r="AH234" s="18"/>
      <c r="AJ234">
        <v>8532</v>
      </c>
      <c r="AK234">
        <v>2</v>
      </c>
      <c r="AL234">
        <v>-0.56999999999999995</v>
      </c>
      <c r="AM234">
        <v>1.151</v>
      </c>
      <c r="AN234" s="14">
        <v>309</v>
      </c>
      <c r="AO234" s="15" t="str">
        <f>AN234&amp;"_"&amp;COUNTIF($AN$2:$AN234,AN234)</f>
        <v>309_1</v>
      </c>
      <c r="AP234" t="s">
        <v>522</v>
      </c>
      <c r="AQ234">
        <v>5.0000000000000001E-3</v>
      </c>
      <c r="AR234" s="17">
        <v>496657.84379999997</v>
      </c>
      <c r="AS234" s="17">
        <v>663164.1875</v>
      </c>
      <c r="AT234" s="17">
        <v>742039.125</v>
      </c>
      <c r="AU234" s="17">
        <f t="shared" si="74"/>
        <v>496657.84379999997</v>
      </c>
      <c r="AV234" s="18">
        <f t="shared" si="81"/>
        <v>1</v>
      </c>
      <c r="AW234" s="18">
        <f t="shared" si="82"/>
        <v>1.335253627378632</v>
      </c>
      <c r="AX234" s="18">
        <f t="shared" si="83"/>
        <v>1.4940650475235684</v>
      </c>
      <c r="AZ234" t="s">
        <v>523</v>
      </c>
      <c r="BA234">
        <v>197</v>
      </c>
      <c r="BB234" t="s">
        <v>520</v>
      </c>
      <c r="BC234" s="19" t="str">
        <f t="shared" si="84"/>
        <v>N/D</v>
      </c>
      <c r="BD234" s="19" t="str">
        <f t="shared" si="85"/>
        <v>N/D</v>
      </c>
      <c r="BE234" s="19">
        <f t="shared" si="86"/>
        <v>0.26100000000000001</v>
      </c>
      <c r="BF234" s="16" t="str">
        <f t="shared" si="87"/>
        <v>N/D</v>
      </c>
      <c r="BG234" s="16" t="str">
        <f t="shared" si="88"/>
        <v>N/D</v>
      </c>
      <c r="BH234" s="16" t="str">
        <f t="shared" si="89"/>
        <v>N/D</v>
      </c>
      <c r="BI234" s="16" t="str">
        <f t="shared" si="90"/>
        <v>N/D</v>
      </c>
      <c r="BJ234" s="16" t="str">
        <f t="shared" si="91"/>
        <v>N/D</v>
      </c>
      <c r="BK234" s="16" t="str">
        <f t="shared" si="92"/>
        <v>N/D</v>
      </c>
      <c r="BL234" s="16">
        <f t="shared" si="93"/>
        <v>38494.894500000002</v>
      </c>
      <c r="BM234" s="16">
        <f t="shared" si="94"/>
        <v>164836.51560000001</v>
      </c>
      <c r="BN234" s="16">
        <f t="shared" si="95"/>
        <v>169527.4375</v>
      </c>
    </row>
    <row r="235" spans="2:66" x14ac:dyDescent="0.3">
      <c r="B235">
        <v>3963</v>
      </c>
      <c r="C235">
        <v>2</v>
      </c>
      <c r="D235">
        <v>1.1000000000000001</v>
      </c>
      <c r="E235">
        <v>1.9370000000000001</v>
      </c>
      <c r="F235" s="14">
        <v>331</v>
      </c>
      <c r="G235" s="15" t="str">
        <f>F235&amp;"_"&amp;COUNTIF($F$2:$F235,F235)</f>
        <v>331_2</v>
      </c>
      <c r="H235" t="s">
        <v>521</v>
      </c>
      <c r="I235">
        <v>0.152</v>
      </c>
      <c r="J235" s="16">
        <v>78384.164099999995</v>
      </c>
      <c r="K235" s="16">
        <v>88732.226599999995</v>
      </c>
      <c r="L235" s="16">
        <v>94056.0625</v>
      </c>
      <c r="M235" s="17">
        <f t="shared" si="72"/>
        <v>78384.164099999995</v>
      </c>
      <c r="N235" s="18">
        <f t="shared" si="75"/>
        <v>1</v>
      </c>
      <c r="O235" s="18">
        <f t="shared" si="76"/>
        <v>1.1320172590830755</v>
      </c>
      <c r="P235" s="18">
        <f t="shared" si="77"/>
        <v>1.1999370482538578</v>
      </c>
      <c r="Q235" s="18"/>
      <c r="S235">
        <v>10328</v>
      </c>
      <c r="T235">
        <v>2</v>
      </c>
      <c r="U235">
        <v>-0.64</v>
      </c>
      <c r="V235">
        <v>1.7350000000000001</v>
      </c>
      <c r="W235" s="14">
        <v>318</v>
      </c>
      <c r="X235" s="15" t="str">
        <f>W235&amp;"_"&amp;COUNTIF($W$2:$W235,W235)</f>
        <v>318_1</v>
      </c>
      <c r="Y235" t="s">
        <v>511</v>
      </c>
      <c r="Z235">
        <v>8.3000000000000004E-2</v>
      </c>
      <c r="AA235" s="17">
        <v>24067.3262</v>
      </c>
      <c r="AB235" s="17">
        <v>28999.771499999999</v>
      </c>
      <c r="AC235" s="17">
        <v>29786.833999999999</v>
      </c>
      <c r="AD235" s="17">
        <f t="shared" si="73"/>
        <v>24067.3262</v>
      </c>
      <c r="AE235" s="18">
        <f t="shared" si="78"/>
        <v>1</v>
      </c>
      <c r="AF235" s="18">
        <f t="shared" si="79"/>
        <v>1.2049436343286026</v>
      </c>
      <c r="AG235" s="18">
        <f t="shared" si="80"/>
        <v>1.2376461661121292</v>
      </c>
      <c r="AH235" s="18"/>
      <c r="AJ235">
        <v>8363</v>
      </c>
      <c r="AK235">
        <v>2</v>
      </c>
      <c r="AL235">
        <v>-0.02</v>
      </c>
      <c r="AM235">
        <v>1.254</v>
      </c>
      <c r="AN235" s="14">
        <v>310</v>
      </c>
      <c r="AO235" s="15" t="str">
        <f>AN235&amp;"_"&amp;COUNTIF($AN$2:$AN235,AN235)</f>
        <v>310_1</v>
      </c>
      <c r="AP235" t="s">
        <v>497</v>
      </c>
      <c r="AQ235">
        <v>2.1999999999999999E-2</v>
      </c>
      <c r="AR235" s="17">
        <v>334452.78120000003</v>
      </c>
      <c r="AS235" s="17">
        <v>309666.90620000003</v>
      </c>
      <c r="AT235" s="17">
        <v>363092.03120000003</v>
      </c>
      <c r="AU235" s="17">
        <f t="shared" si="74"/>
        <v>309666.90620000003</v>
      </c>
      <c r="AV235" s="18">
        <f t="shared" si="81"/>
        <v>1.0800404386253399</v>
      </c>
      <c r="AW235" s="18">
        <f t="shared" si="82"/>
        <v>1</v>
      </c>
      <c r="AX235" s="18">
        <f t="shared" si="83"/>
        <v>1.1725244897996787</v>
      </c>
      <c r="AZ235" t="s">
        <v>524</v>
      </c>
      <c r="BA235">
        <v>198</v>
      </c>
      <c r="BB235" t="s">
        <v>525</v>
      </c>
      <c r="BC235" s="19" t="str">
        <f t="shared" si="84"/>
        <v>N/D</v>
      </c>
      <c r="BD235" s="19">
        <f t="shared" si="85"/>
        <v>8.3000000000000004E-2</v>
      </c>
      <c r="BE235" s="19" t="str">
        <f t="shared" si="86"/>
        <v>N/D</v>
      </c>
      <c r="BF235" s="16" t="str">
        <f t="shared" si="87"/>
        <v>N/D</v>
      </c>
      <c r="BG235" s="16" t="str">
        <f t="shared" si="88"/>
        <v>N/D</v>
      </c>
      <c r="BH235" s="16" t="str">
        <f t="shared" si="89"/>
        <v>N/D</v>
      </c>
      <c r="BI235" s="16">
        <f t="shared" si="90"/>
        <v>59748.429700000001</v>
      </c>
      <c r="BJ235" s="16">
        <f t="shared" si="91"/>
        <v>529067.3125</v>
      </c>
      <c r="BK235" s="16">
        <f t="shared" si="92"/>
        <v>534493.8125</v>
      </c>
      <c r="BL235" s="16" t="str">
        <f t="shared" si="93"/>
        <v>N/D</v>
      </c>
      <c r="BM235" s="16" t="str">
        <f t="shared" si="94"/>
        <v>N/D</v>
      </c>
      <c r="BN235" s="16" t="str">
        <f t="shared" si="95"/>
        <v>N/D</v>
      </c>
    </row>
    <row r="236" spans="2:66" x14ac:dyDescent="0.3">
      <c r="B236">
        <v>3991</v>
      </c>
      <c r="C236">
        <v>2</v>
      </c>
      <c r="D236">
        <v>1.0900000000000001</v>
      </c>
      <c r="E236">
        <v>1.726</v>
      </c>
      <c r="F236" s="14">
        <v>331</v>
      </c>
      <c r="G236" s="15" t="str">
        <f>F236&amp;"_"&amp;COUNTIF($F$2:$F236,F236)</f>
        <v>331_3</v>
      </c>
      <c r="H236" t="s">
        <v>521</v>
      </c>
      <c r="I236">
        <v>0.27300000000000002</v>
      </c>
      <c r="J236" s="16">
        <v>99442.101599999995</v>
      </c>
      <c r="K236" s="16">
        <v>108872.0781</v>
      </c>
      <c r="L236" s="16">
        <v>96670.617199999993</v>
      </c>
      <c r="M236" s="17">
        <f t="shared" si="72"/>
        <v>96670.617199999993</v>
      </c>
      <c r="N236" s="18">
        <f t="shared" si="75"/>
        <v>1.0286693566284586</v>
      </c>
      <c r="O236" s="18">
        <f t="shared" si="76"/>
        <v>1.1262168511323005</v>
      </c>
      <c r="P236" s="18">
        <f t="shared" si="77"/>
        <v>1</v>
      </c>
      <c r="Q236" s="18"/>
      <c r="S236">
        <v>5912</v>
      </c>
      <c r="T236">
        <v>2</v>
      </c>
      <c r="U236">
        <v>-0.01</v>
      </c>
      <c r="V236">
        <v>1.9750000000000001</v>
      </c>
      <c r="W236" s="14">
        <v>319</v>
      </c>
      <c r="X236" s="15" t="str">
        <f>W236&amp;"_"&amp;COUNTIF($W$2:$W236,W236)</f>
        <v>319_1</v>
      </c>
      <c r="Y236" t="s">
        <v>514</v>
      </c>
      <c r="Z236">
        <v>0.20300000000000001</v>
      </c>
      <c r="AA236" s="17">
        <v>1293348.75</v>
      </c>
      <c r="AB236" s="17">
        <v>1207033.625</v>
      </c>
      <c r="AC236" s="17">
        <v>1045845.8125</v>
      </c>
      <c r="AD236" s="17">
        <f t="shared" si="73"/>
        <v>1045845.8125</v>
      </c>
      <c r="AE236" s="18">
        <f t="shared" si="78"/>
        <v>1.2366533714069825</v>
      </c>
      <c r="AF236" s="18">
        <f t="shared" si="79"/>
        <v>1.154121965755827</v>
      </c>
      <c r="AG236" s="18">
        <f t="shared" si="80"/>
        <v>1</v>
      </c>
      <c r="AH236" s="18"/>
      <c r="AJ236">
        <v>8416</v>
      </c>
      <c r="AK236">
        <v>2</v>
      </c>
      <c r="AL236">
        <v>0.04</v>
      </c>
      <c r="AM236">
        <v>1.1120000000000001</v>
      </c>
      <c r="AN236" s="14">
        <v>310</v>
      </c>
      <c r="AO236" s="15" t="str">
        <f>AN236&amp;"_"&amp;COUNTIF($AN$2:$AN236,AN236)</f>
        <v>310_2</v>
      </c>
      <c r="AP236" t="s">
        <v>497</v>
      </c>
      <c r="AQ236">
        <v>4.0000000000000001E-3</v>
      </c>
      <c r="AR236" s="17">
        <v>162080.89060000001</v>
      </c>
      <c r="AS236" s="17">
        <v>141438.8125</v>
      </c>
      <c r="AT236" s="17">
        <v>142195.70310000001</v>
      </c>
      <c r="AU236" s="17">
        <f t="shared" si="74"/>
        <v>141438.8125</v>
      </c>
      <c r="AV236" s="18">
        <f t="shared" si="81"/>
        <v>1.1459435195696372</v>
      </c>
      <c r="AW236" s="18">
        <f t="shared" si="82"/>
        <v>1</v>
      </c>
      <c r="AX236" s="18">
        <f t="shared" si="83"/>
        <v>1.0053513642162402</v>
      </c>
      <c r="AZ236" t="s">
        <v>526</v>
      </c>
      <c r="BA236">
        <v>198</v>
      </c>
      <c r="BB236" t="s">
        <v>525</v>
      </c>
      <c r="BC236" s="19" t="str">
        <f t="shared" si="84"/>
        <v>N/D</v>
      </c>
      <c r="BD236" s="19">
        <f t="shared" si="85"/>
        <v>0.28799999999999998</v>
      </c>
      <c r="BE236" s="19" t="str">
        <f t="shared" si="86"/>
        <v>N/D</v>
      </c>
      <c r="BF236" s="16" t="str">
        <f t="shared" si="87"/>
        <v>N/D</v>
      </c>
      <c r="BG236" s="16" t="str">
        <f t="shared" si="88"/>
        <v>N/D</v>
      </c>
      <c r="BH236" s="16" t="str">
        <f t="shared" si="89"/>
        <v>N/D</v>
      </c>
      <c r="BI236" s="16">
        <f t="shared" si="90"/>
        <v>42375.722699999998</v>
      </c>
      <c r="BJ236" s="16">
        <f t="shared" si="91"/>
        <v>179292.76560000001</v>
      </c>
      <c r="BK236" s="16">
        <f t="shared" si="92"/>
        <v>165170.1562</v>
      </c>
      <c r="BL236" s="16" t="str">
        <f t="shared" si="93"/>
        <v>N/D</v>
      </c>
      <c r="BM236" s="16" t="str">
        <f t="shared" si="94"/>
        <v>N/D</v>
      </c>
      <c r="BN236" s="16" t="str">
        <f t="shared" si="95"/>
        <v>N/D</v>
      </c>
    </row>
    <row r="237" spans="2:66" x14ac:dyDescent="0.3">
      <c r="B237">
        <v>2969</v>
      </c>
      <c r="C237">
        <v>2</v>
      </c>
      <c r="D237">
        <v>0.24</v>
      </c>
      <c r="E237">
        <v>1.419</v>
      </c>
      <c r="F237" s="14">
        <v>335</v>
      </c>
      <c r="G237" s="15" t="str">
        <f>F237&amp;"_"&amp;COUNTIF($F$2:$F237,F237)</f>
        <v>335_1</v>
      </c>
      <c r="H237" t="s">
        <v>527</v>
      </c>
      <c r="I237">
        <v>0.14699999999999999</v>
      </c>
      <c r="J237" s="16">
        <v>77641.851599999995</v>
      </c>
      <c r="K237" s="16">
        <v>83882.9375</v>
      </c>
      <c r="L237" s="16">
        <v>77569.804699999993</v>
      </c>
      <c r="M237" s="17">
        <f t="shared" si="72"/>
        <v>77569.804699999993</v>
      </c>
      <c r="N237" s="18">
        <f t="shared" si="75"/>
        <v>1.0009288008430426</v>
      </c>
      <c r="O237" s="18">
        <f t="shared" si="76"/>
        <v>1.0813864727959024</v>
      </c>
      <c r="P237" s="18">
        <f t="shared" si="77"/>
        <v>1</v>
      </c>
      <c r="Q237" s="18"/>
      <c r="S237">
        <v>4006</v>
      </c>
      <c r="T237">
        <v>2</v>
      </c>
      <c r="U237">
        <v>0.65</v>
      </c>
      <c r="V237">
        <v>1.9570000000000001</v>
      </c>
      <c r="W237" s="14">
        <v>331</v>
      </c>
      <c r="X237" s="15" t="str">
        <f>W237&amp;"_"&amp;COUNTIF($W$2:$W237,W237)</f>
        <v>331_1</v>
      </c>
      <c r="Y237" t="s">
        <v>521</v>
      </c>
      <c r="Z237">
        <v>0.247</v>
      </c>
      <c r="AA237" s="17">
        <v>106940.44530000001</v>
      </c>
      <c r="AB237" s="17">
        <v>83138.617199999993</v>
      </c>
      <c r="AC237" s="17">
        <v>77363.398400000005</v>
      </c>
      <c r="AD237" s="17">
        <f t="shared" si="73"/>
        <v>77363.398400000005</v>
      </c>
      <c r="AE237" s="18">
        <f t="shared" si="78"/>
        <v>1.3823131805440438</v>
      </c>
      <c r="AF237" s="18">
        <f t="shared" si="79"/>
        <v>1.0746505313809998</v>
      </c>
      <c r="AG237" s="18">
        <f t="shared" si="80"/>
        <v>1</v>
      </c>
      <c r="AH237" s="18"/>
      <c r="AJ237">
        <v>11189</v>
      </c>
      <c r="AK237">
        <v>2</v>
      </c>
      <c r="AL237">
        <v>-0.06</v>
      </c>
      <c r="AM237">
        <v>1.5349999999999999</v>
      </c>
      <c r="AN237" s="14">
        <v>314</v>
      </c>
      <c r="AO237" s="15" t="str">
        <f>AN237&amp;"_"&amp;COUNTIF($AN$2:$AN237,AN237)</f>
        <v>314_1</v>
      </c>
      <c r="AP237" t="s">
        <v>499</v>
      </c>
      <c r="AQ237">
        <v>3.5000000000000003E-2</v>
      </c>
      <c r="AR237" s="17">
        <v>112720.4844</v>
      </c>
      <c r="AS237" s="17">
        <v>36628.281199999998</v>
      </c>
      <c r="AT237" s="17">
        <v>29787.277300000002</v>
      </c>
      <c r="AU237" s="17">
        <f t="shared" si="74"/>
        <v>29787.277300000002</v>
      </c>
      <c r="AV237" s="18">
        <f t="shared" si="81"/>
        <v>3.7841821951279848</v>
      </c>
      <c r="AW237" s="18">
        <f t="shared" si="82"/>
        <v>1.2296619402673636</v>
      </c>
      <c r="AX237" s="18">
        <f t="shared" si="83"/>
        <v>1</v>
      </c>
      <c r="AZ237" t="s">
        <v>528</v>
      </c>
      <c r="BA237">
        <v>202</v>
      </c>
      <c r="BB237" t="s">
        <v>529</v>
      </c>
      <c r="BC237" s="19">
        <f t="shared" si="84"/>
        <v>0.113</v>
      </c>
      <c r="BD237" s="19">
        <f t="shared" si="85"/>
        <v>5.5E-2</v>
      </c>
      <c r="BE237" s="19" t="str">
        <f t="shared" si="86"/>
        <v>N/D</v>
      </c>
      <c r="BF237" s="16">
        <f t="shared" si="87"/>
        <v>6632.8798999999999</v>
      </c>
      <c r="BG237" s="16">
        <f t="shared" si="88"/>
        <v>21437.662100000001</v>
      </c>
      <c r="BH237" s="16">
        <f t="shared" si="89"/>
        <v>20067.6738</v>
      </c>
      <c r="BI237" s="16">
        <f t="shared" si="90"/>
        <v>8066.6571999999996</v>
      </c>
      <c r="BJ237" s="16">
        <f t="shared" si="91"/>
        <v>24079.544900000001</v>
      </c>
      <c r="BK237" s="16">
        <f t="shared" si="92"/>
        <v>19313.9238</v>
      </c>
      <c r="BL237" s="16" t="str">
        <f t="shared" si="93"/>
        <v>N/D</v>
      </c>
      <c r="BM237" s="16" t="str">
        <f t="shared" si="94"/>
        <v>N/D</v>
      </c>
      <c r="BN237" s="16" t="str">
        <f t="shared" si="95"/>
        <v>N/D</v>
      </c>
    </row>
    <row r="238" spans="2:66" x14ac:dyDescent="0.3">
      <c r="B238">
        <v>7131</v>
      </c>
      <c r="C238">
        <v>2</v>
      </c>
      <c r="D238">
        <v>0.39</v>
      </c>
      <c r="E238">
        <v>1.0629999999999999</v>
      </c>
      <c r="F238" s="14">
        <v>346</v>
      </c>
      <c r="G238" s="15" t="str">
        <f>F238&amp;"_"&amp;COUNTIF($F$2:$F238,F238)</f>
        <v>346_1</v>
      </c>
      <c r="H238" t="s">
        <v>530</v>
      </c>
      <c r="I238">
        <v>0.4</v>
      </c>
      <c r="J238" s="16">
        <v>475065.71879999997</v>
      </c>
      <c r="K238" s="16">
        <v>581746.0625</v>
      </c>
      <c r="L238" s="16">
        <v>684282.875</v>
      </c>
      <c r="M238" s="17">
        <f t="shared" si="72"/>
        <v>475065.71879999997</v>
      </c>
      <c r="N238" s="18">
        <f t="shared" si="75"/>
        <v>1</v>
      </c>
      <c r="O238" s="18">
        <f t="shared" si="76"/>
        <v>1.2245591283022295</v>
      </c>
      <c r="P238" s="18">
        <f t="shared" si="77"/>
        <v>1.4403962397633647</v>
      </c>
      <c r="Q238" s="18"/>
      <c r="S238">
        <v>2994</v>
      </c>
      <c r="T238">
        <v>2</v>
      </c>
      <c r="U238">
        <v>0.08</v>
      </c>
      <c r="V238">
        <v>1.1739999999999999</v>
      </c>
      <c r="W238" s="14">
        <v>335</v>
      </c>
      <c r="X238" s="15" t="str">
        <f>W238&amp;"_"&amp;COUNTIF($W$2:$W238,W238)</f>
        <v>335_1</v>
      </c>
      <c r="Y238" t="s">
        <v>527</v>
      </c>
      <c r="Z238">
        <v>0</v>
      </c>
      <c r="AA238" s="17">
        <v>93735.804699999993</v>
      </c>
      <c r="AB238" s="17">
        <v>72147.953099999999</v>
      </c>
      <c r="AC238" s="17">
        <v>64234.765599999999</v>
      </c>
      <c r="AD238" s="17">
        <f t="shared" si="73"/>
        <v>64234.765599999999</v>
      </c>
      <c r="AE238" s="18">
        <f t="shared" si="78"/>
        <v>1.4592690395059214</v>
      </c>
      <c r="AF238" s="18">
        <f t="shared" si="79"/>
        <v>1.1231916614949087</v>
      </c>
      <c r="AG238" s="18">
        <f t="shared" si="80"/>
        <v>1</v>
      </c>
      <c r="AH238" s="18"/>
      <c r="AJ238">
        <v>6843</v>
      </c>
      <c r="AK238">
        <v>2</v>
      </c>
      <c r="AL238">
        <v>0.41</v>
      </c>
      <c r="AM238">
        <v>1.903</v>
      </c>
      <c r="AN238" s="14">
        <v>315</v>
      </c>
      <c r="AO238" s="15" t="str">
        <f>AN238&amp;"_"&amp;COUNTIF($AN$2:$AN238,AN238)</f>
        <v>315_1</v>
      </c>
      <c r="AP238" t="s">
        <v>504</v>
      </c>
      <c r="AQ238">
        <v>1E-3</v>
      </c>
      <c r="AR238" s="17">
        <v>556655.625</v>
      </c>
      <c r="AS238" s="17">
        <v>483797.15620000003</v>
      </c>
      <c r="AT238" s="17">
        <v>513398.4375</v>
      </c>
      <c r="AU238" s="17">
        <f t="shared" si="74"/>
        <v>483797.15620000003</v>
      </c>
      <c r="AV238" s="18">
        <f t="shared" si="81"/>
        <v>1.1505971415216019</v>
      </c>
      <c r="AW238" s="18">
        <f t="shared" si="82"/>
        <v>1</v>
      </c>
      <c r="AX238" s="18">
        <f t="shared" si="83"/>
        <v>1.0611853147970198</v>
      </c>
      <c r="AZ238" t="s">
        <v>531</v>
      </c>
      <c r="BA238">
        <v>203</v>
      </c>
      <c r="BB238" t="s">
        <v>532</v>
      </c>
      <c r="BC238" s="19">
        <f t="shared" si="84"/>
        <v>0.156</v>
      </c>
      <c r="BD238" s="19">
        <f t="shared" si="85"/>
        <v>4.4999999999999998E-2</v>
      </c>
      <c r="BE238" s="19">
        <f t="shared" si="86"/>
        <v>0.30199999999999999</v>
      </c>
      <c r="BF238" s="16">
        <f t="shared" si="87"/>
        <v>685102.125</v>
      </c>
      <c r="BG238" s="16">
        <f t="shared" si="88"/>
        <v>880846</v>
      </c>
      <c r="BH238" s="16">
        <f t="shared" si="89"/>
        <v>975216.4375</v>
      </c>
      <c r="BI238" s="16">
        <f t="shared" si="90"/>
        <v>873416.0625</v>
      </c>
      <c r="BJ238" s="16">
        <f t="shared" si="91"/>
        <v>1123683</v>
      </c>
      <c r="BK238" s="16">
        <f t="shared" si="92"/>
        <v>1042865.8125</v>
      </c>
      <c r="BL238" s="16">
        <f t="shared" si="93"/>
        <v>293085.8125</v>
      </c>
      <c r="BM238" s="16">
        <f t="shared" si="94"/>
        <v>212757.2188</v>
      </c>
      <c r="BN238" s="16">
        <f t="shared" si="95"/>
        <v>223681.625</v>
      </c>
    </row>
    <row r="239" spans="2:66" x14ac:dyDescent="0.3">
      <c r="B239">
        <v>6034</v>
      </c>
      <c r="C239">
        <v>2</v>
      </c>
      <c r="D239">
        <v>0.12</v>
      </c>
      <c r="E239">
        <v>1.968</v>
      </c>
      <c r="F239" s="14">
        <v>355</v>
      </c>
      <c r="G239" s="15" t="str">
        <f>F239&amp;"_"&amp;COUNTIF($F$2:$F239,F239)</f>
        <v>355_1</v>
      </c>
      <c r="H239" t="s">
        <v>533</v>
      </c>
      <c r="I239">
        <v>0.251</v>
      </c>
      <c r="J239" s="16">
        <v>481791.125</v>
      </c>
      <c r="K239" s="16">
        <v>653630.8125</v>
      </c>
      <c r="L239" s="16">
        <v>648972</v>
      </c>
      <c r="M239" s="17">
        <f t="shared" si="72"/>
        <v>481791.125</v>
      </c>
      <c r="N239" s="18">
        <f t="shared" si="75"/>
        <v>1</v>
      </c>
      <c r="O239" s="18">
        <f t="shared" si="76"/>
        <v>1.3566684369704818</v>
      </c>
      <c r="P239" s="18">
        <f t="shared" si="77"/>
        <v>1.3469986604672304</v>
      </c>
      <c r="Q239" s="18"/>
      <c r="S239">
        <v>10766</v>
      </c>
      <c r="T239">
        <v>2</v>
      </c>
      <c r="U239">
        <v>-0.39</v>
      </c>
      <c r="V239">
        <v>1.4079999999999999</v>
      </c>
      <c r="W239" s="14">
        <v>353</v>
      </c>
      <c r="X239" s="15" t="str">
        <f>W239&amp;"_"&amp;COUNTIF($W$2:$W239,W239)</f>
        <v>353_1</v>
      </c>
      <c r="Y239" t="s">
        <v>534</v>
      </c>
      <c r="Z239">
        <v>1.9E-2</v>
      </c>
      <c r="AA239" s="17">
        <v>107040.03909999999</v>
      </c>
      <c r="AB239" s="17">
        <v>104106.92969999999</v>
      </c>
      <c r="AC239" s="17">
        <v>101239.46090000001</v>
      </c>
      <c r="AD239" s="17">
        <f t="shared" si="73"/>
        <v>101239.46090000001</v>
      </c>
      <c r="AE239" s="18">
        <f t="shared" si="78"/>
        <v>1.0572956251291139</v>
      </c>
      <c r="AF239" s="18">
        <f t="shared" si="79"/>
        <v>1.0283236277090841</v>
      </c>
      <c r="AG239" s="18">
        <f t="shared" si="80"/>
        <v>1</v>
      </c>
      <c r="AH239" s="18"/>
      <c r="AJ239">
        <v>6750</v>
      </c>
      <c r="AK239">
        <v>2</v>
      </c>
      <c r="AL239">
        <v>0.16</v>
      </c>
      <c r="AM239">
        <v>1.883</v>
      </c>
      <c r="AN239" s="14">
        <v>315</v>
      </c>
      <c r="AO239" s="15" t="str">
        <f>AN239&amp;"_"&amp;COUNTIF($AN$2:$AN239,AN239)</f>
        <v>315_2</v>
      </c>
      <c r="AP239" t="s">
        <v>504</v>
      </c>
      <c r="AQ239">
        <v>8.9999999999999993E-3</v>
      </c>
      <c r="AR239" s="17">
        <v>1441739</v>
      </c>
      <c r="AS239" s="17">
        <v>1219167.375</v>
      </c>
      <c r="AT239" s="17">
        <v>1148296.5</v>
      </c>
      <c r="AU239" s="17">
        <f t="shared" si="74"/>
        <v>1148296.5</v>
      </c>
      <c r="AV239" s="18">
        <f t="shared" si="81"/>
        <v>1.2555459326053855</v>
      </c>
      <c r="AW239" s="18">
        <f t="shared" si="82"/>
        <v>1.0617182713698075</v>
      </c>
      <c r="AX239" s="18">
        <f t="shared" si="83"/>
        <v>1</v>
      </c>
      <c r="AZ239" t="s">
        <v>535</v>
      </c>
      <c r="BA239">
        <v>203</v>
      </c>
      <c r="BB239" t="s">
        <v>532</v>
      </c>
      <c r="BC239" s="19">
        <f t="shared" si="84"/>
        <v>0.23300000000000001</v>
      </c>
      <c r="BD239" s="19">
        <f t="shared" si="85"/>
        <v>0.24299999999999999</v>
      </c>
      <c r="BE239" s="19">
        <f t="shared" si="86"/>
        <v>0.27400000000000002</v>
      </c>
      <c r="BF239" s="16">
        <f t="shared" si="87"/>
        <v>824624.8125</v>
      </c>
      <c r="BG239" s="16">
        <f t="shared" si="88"/>
        <v>1097441.25</v>
      </c>
      <c r="BH239" s="16">
        <f t="shared" si="89"/>
        <v>1175444.375</v>
      </c>
      <c r="BI239" s="16">
        <f t="shared" si="90"/>
        <v>1051565.875</v>
      </c>
      <c r="BJ239" s="16">
        <f t="shared" si="91"/>
        <v>1343669.125</v>
      </c>
      <c r="BK239" s="16">
        <f t="shared" si="92"/>
        <v>1317697.875</v>
      </c>
      <c r="BL239" s="16">
        <f t="shared" si="93"/>
        <v>887401.625</v>
      </c>
      <c r="BM239" s="16">
        <f t="shared" si="94"/>
        <v>945833.0625</v>
      </c>
      <c r="BN239" s="16">
        <f t="shared" si="95"/>
        <v>878968.4375</v>
      </c>
    </row>
    <row r="240" spans="2:66" x14ac:dyDescent="0.3">
      <c r="B240">
        <v>5995</v>
      </c>
      <c r="C240">
        <v>2</v>
      </c>
      <c r="D240">
        <v>0.14000000000000001</v>
      </c>
      <c r="E240">
        <v>1.9039999999999999</v>
      </c>
      <c r="F240" s="14">
        <v>355</v>
      </c>
      <c r="G240" s="15" t="str">
        <f>F240&amp;"_"&amp;COUNTIF($F$2:$F240,F240)</f>
        <v>355_2</v>
      </c>
      <c r="H240" t="s">
        <v>533</v>
      </c>
      <c r="I240">
        <v>0.23599999999999999</v>
      </c>
      <c r="J240" s="16">
        <v>1443553.125</v>
      </c>
      <c r="K240" s="16">
        <v>1693854.375</v>
      </c>
      <c r="L240" s="16">
        <v>1890601.875</v>
      </c>
      <c r="M240" s="17">
        <f t="shared" si="72"/>
        <v>1443553.125</v>
      </c>
      <c r="N240" s="18">
        <f t="shared" si="75"/>
        <v>1</v>
      </c>
      <c r="O240" s="18">
        <f t="shared" si="76"/>
        <v>1.1733924755973217</v>
      </c>
      <c r="P240" s="18">
        <f t="shared" si="77"/>
        <v>1.3096863858058567</v>
      </c>
      <c r="Q240" s="18"/>
      <c r="S240">
        <v>10282</v>
      </c>
      <c r="T240">
        <v>2</v>
      </c>
      <c r="U240">
        <v>-1.77</v>
      </c>
      <c r="V240">
        <v>1.169</v>
      </c>
      <c r="W240" s="14">
        <v>354</v>
      </c>
      <c r="X240" s="15" t="str">
        <f>W240&amp;"_"&amp;COUNTIF($W$2:$W240,W240)</f>
        <v>354_1</v>
      </c>
      <c r="Y240" t="s">
        <v>536</v>
      </c>
      <c r="Z240">
        <v>1.7999999999999999E-2</v>
      </c>
      <c r="AA240" s="17">
        <v>114113.3438</v>
      </c>
      <c r="AB240" s="17">
        <v>116098.1094</v>
      </c>
      <c r="AC240" s="17">
        <v>111294.38280000001</v>
      </c>
      <c r="AD240" s="17">
        <f t="shared" si="73"/>
        <v>111294.38280000001</v>
      </c>
      <c r="AE240" s="18">
        <f t="shared" si="78"/>
        <v>1.0253288704162704</v>
      </c>
      <c r="AF240" s="18">
        <f t="shared" si="79"/>
        <v>1.0431623454764332</v>
      </c>
      <c r="AG240" s="18">
        <f t="shared" si="80"/>
        <v>1</v>
      </c>
      <c r="AH240" s="18"/>
      <c r="AJ240">
        <v>10237</v>
      </c>
      <c r="AK240">
        <v>2</v>
      </c>
      <c r="AL240">
        <v>-0.95</v>
      </c>
      <c r="AM240">
        <v>1.75</v>
      </c>
      <c r="AN240" s="14">
        <v>318</v>
      </c>
      <c r="AO240" s="15" t="str">
        <f>AN240&amp;"_"&amp;COUNTIF($AN$2:$AN240,AN240)</f>
        <v>318_1</v>
      </c>
      <c r="AP240" t="s">
        <v>511</v>
      </c>
      <c r="AQ240">
        <v>0.11700000000000001</v>
      </c>
      <c r="AR240" s="17">
        <v>19868.730500000001</v>
      </c>
      <c r="AS240" s="17">
        <v>18847.339800000002</v>
      </c>
      <c r="AT240" s="17">
        <v>23444.958999999999</v>
      </c>
      <c r="AU240" s="17">
        <f t="shared" si="74"/>
        <v>18847.339800000002</v>
      </c>
      <c r="AV240" s="18">
        <f t="shared" si="81"/>
        <v>1.0541928309691748</v>
      </c>
      <c r="AW240" s="18">
        <f t="shared" si="82"/>
        <v>1</v>
      </c>
      <c r="AX240" s="18">
        <f t="shared" si="83"/>
        <v>1.2439399537965563</v>
      </c>
      <c r="AZ240" t="s">
        <v>537</v>
      </c>
      <c r="BA240">
        <v>203</v>
      </c>
      <c r="BB240" t="s">
        <v>532</v>
      </c>
      <c r="BC240" s="19">
        <f t="shared" si="84"/>
        <v>0.312</v>
      </c>
      <c r="BD240" s="19">
        <f t="shared" si="85"/>
        <v>0.317</v>
      </c>
      <c r="BE240" s="19">
        <f t="shared" si="86"/>
        <v>5.8000000000000003E-2</v>
      </c>
      <c r="BF240" s="16">
        <f t="shared" si="87"/>
        <v>285414.96879999997</v>
      </c>
      <c r="BG240" s="16">
        <f t="shared" si="88"/>
        <v>404842.8125</v>
      </c>
      <c r="BH240" s="16">
        <f t="shared" si="89"/>
        <v>422397.3125</v>
      </c>
      <c r="BI240" s="16">
        <f t="shared" si="90"/>
        <v>412547.53120000003</v>
      </c>
      <c r="BJ240" s="16">
        <f t="shared" si="91"/>
        <v>297876.90620000003</v>
      </c>
      <c r="BK240" s="16">
        <f t="shared" si="92"/>
        <v>287992.90620000003</v>
      </c>
      <c r="BL240" s="16">
        <f t="shared" si="93"/>
        <v>892040.6875</v>
      </c>
      <c r="BM240" s="16">
        <f t="shared" si="94"/>
        <v>1196922.375</v>
      </c>
      <c r="BN240" s="16">
        <f t="shared" si="95"/>
        <v>1221354</v>
      </c>
    </row>
    <row r="241" spans="2:66" x14ac:dyDescent="0.3">
      <c r="B241">
        <v>5957</v>
      </c>
      <c r="C241">
        <v>2</v>
      </c>
      <c r="D241">
        <v>0.1</v>
      </c>
      <c r="E241">
        <v>1.794</v>
      </c>
      <c r="F241" s="14">
        <v>355</v>
      </c>
      <c r="G241" s="15" t="str">
        <f>F241&amp;"_"&amp;COUNTIF($F$2:$F241,F241)</f>
        <v>355_3</v>
      </c>
      <c r="H241" t="s">
        <v>533</v>
      </c>
      <c r="I241">
        <v>2.5000000000000001E-2</v>
      </c>
      <c r="J241" s="16">
        <v>1044456</v>
      </c>
      <c r="K241" s="16">
        <v>1345596.25</v>
      </c>
      <c r="L241" s="16">
        <v>1313427</v>
      </c>
      <c r="M241" s="17">
        <f t="shared" si="72"/>
        <v>1044456</v>
      </c>
      <c r="N241" s="18">
        <f t="shared" si="75"/>
        <v>1</v>
      </c>
      <c r="O241" s="18">
        <f t="shared" si="76"/>
        <v>1.2883225813246322</v>
      </c>
      <c r="P241" s="18">
        <f t="shared" si="77"/>
        <v>1.2575225763459639</v>
      </c>
      <c r="Q241" s="18"/>
      <c r="S241">
        <v>5901</v>
      </c>
      <c r="T241">
        <v>2</v>
      </c>
      <c r="U241">
        <v>0.11</v>
      </c>
      <c r="V241">
        <v>2</v>
      </c>
      <c r="W241" s="14">
        <v>355</v>
      </c>
      <c r="X241" s="15" t="str">
        <f>W241&amp;"_"&amp;COUNTIF($W$2:$W241,W241)</f>
        <v>355_1</v>
      </c>
      <c r="Y241" t="s">
        <v>533</v>
      </c>
      <c r="Z241">
        <v>0.23100000000000001</v>
      </c>
      <c r="AA241" s="17">
        <v>1073759</v>
      </c>
      <c r="AB241" s="17">
        <v>1067234.375</v>
      </c>
      <c r="AC241" s="17">
        <v>1037850.375</v>
      </c>
      <c r="AD241" s="17">
        <f t="shared" si="73"/>
        <v>1037850.375</v>
      </c>
      <c r="AE241" s="18">
        <f t="shared" si="78"/>
        <v>1.0345990384211212</v>
      </c>
      <c r="AF241" s="18">
        <f t="shared" si="79"/>
        <v>1.0283123663177363</v>
      </c>
      <c r="AG241" s="18">
        <f t="shared" si="80"/>
        <v>1</v>
      </c>
      <c r="AH241" s="18"/>
      <c r="AJ241">
        <v>5831</v>
      </c>
      <c r="AK241">
        <v>2</v>
      </c>
      <c r="AL241">
        <v>7.0000000000000007E-2</v>
      </c>
      <c r="AM241">
        <v>1.8049999999999999</v>
      </c>
      <c r="AN241" s="14">
        <v>319</v>
      </c>
      <c r="AO241" s="15" t="str">
        <f>AN241&amp;"_"&amp;COUNTIF($AN$2:$AN241,AN241)</f>
        <v>319_1</v>
      </c>
      <c r="AP241" t="s">
        <v>514</v>
      </c>
      <c r="AQ241">
        <v>0.114</v>
      </c>
      <c r="AR241" s="17">
        <v>1333762.875</v>
      </c>
      <c r="AS241" s="17">
        <v>1168773.625</v>
      </c>
      <c r="AT241" s="17">
        <v>1176191</v>
      </c>
      <c r="AU241" s="17">
        <f t="shared" si="74"/>
        <v>1168773.625</v>
      </c>
      <c r="AV241" s="18">
        <f t="shared" si="81"/>
        <v>1.1411644192432902</v>
      </c>
      <c r="AW241" s="18">
        <f t="shared" si="82"/>
        <v>1</v>
      </c>
      <c r="AX241" s="18">
        <f t="shared" si="83"/>
        <v>1.006346288829028</v>
      </c>
      <c r="AZ241" t="s">
        <v>538</v>
      </c>
      <c r="BA241">
        <v>205</v>
      </c>
      <c r="BB241" t="s">
        <v>539</v>
      </c>
      <c r="BC241" s="19">
        <f t="shared" si="84"/>
        <v>0.113</v>
      </c>
      <c r="BD241" s="19" t="str">
        <f t="shared" si="85"/>
        <v>N/D</v>
      </c>
      <c r="BE241" s="19" t="str">
        <f t="shared" si="86"/>
        <v>N/D</v>
      </c>
      <c r="BF241" s="16">
        <f t="shared" si="87"/>
        <v>5050.6347999999998</v>
      </c>
      <c r="BG241" s="16">
        <f t="shared" si="88"/>
        <v>21470.1875</v>
      </c>
      <c r="BH241" s="16">
        <f t="shared" si="89"/>
        <v>21454.103500000001</v>
      </c>
      <c r="BI241" s="16" t="str">
        <f t="shared" si="90"/>
        <v>N/D</v>
      </c>
      <c r="BJ241" s="16" t="str">
        <f t="shared" si="91"/>
        <v>N/D</v>
      </c>
      <c r="BK241" s="16" t="str">
        <f t="shared" si="92"/>
        <v>N/D</v>
      </c>
      <c r="BL241" s="16" t="str">
        <f t="shared" si="93"/>
        <v>N/D</v>
      </c>
      <c r="BM241" s="16" t="str">
        <f t="shared" si="94"/>
        <v>N/D</v>
      </c>
      <c r="BN241" s="16" t="str">
        <f t="shared" si="95"/>
        <v>N/D</v>
      </c>
    </row>
    <row r="242" spans="2:66" x14ac:dyDescent="0.3">
      <c r="B242">
        <v>6921</v>
      </c>
      <c r="C242">
        <v>2</v>
      </c>
      <c r="D242">
        <v>-0.06</v>
      </c>
      <c r="E242">
        <v>1.6439999999999999</v>
      </c>
      <c r="F242" s="14">
        <v>362</v>
      </c>
      <c r="G242" s="15" t="str">
        <f>F242&amp;"_"&amp;COUNTIF($F$2:$F242,F242)</f>
        <v>362_1</v>
      </c>
      <c r="H242" t="s">
        <v>540</v>
      </c>
      <c r="I242">
        <v>0.09</v>
      </c>
      <c r="J242" s="16">
        <v>35067.546900000001</v>
      </c>
      <c r="K242" s="16">
        <v>43065.332000000002</v>
      </c>
      <c r="L242" s="16">
        <v>41283.035199999998</v>
      </c>
      <c r="M242" s="17">
        <f t="shared" si="72"/>
        <v>35067.546900000001</v>
      </c>
      <c r="N242" s="18">
        <f t="shared" si="75"/>
        <v>1</v>
      </c>
      <c r="O242" s="18">
        <f t="shared" si="76"/>
        <v>1.2280679946848521</v>
      </c>
      <c r="P242" s="18">
        <f t="shared" si="77"/>
        <v>1.1772433160986233</v>
      </c>
      <c r="Q242" s="18"/>
      <c r="S242">
        <v>5939</v>
      </c>
      <c r="T242">
        <v>2</v>
      </c>
      <c r="U242">
        <v>0.14000000000000001</v>
      </c>
      <c r="V242">
        <v>1.9</v>
      </c>
      <c r="W242" s="14">
        <v>355</v>
      </c>
      <c r="X242" s="15" t="str">
        <f>W242&amp;"_"&amp;COUNTIF($W$2:$W242,W242)</f>
        <v>355_2</v>
      </c>
      <c r="Y242" t="s">
        <v>533</v>
      </c>
      <c r="Z242">
        <v>0.25</v>
      </c>
      <c r="AA242" s="17">
        <v>1556219.5</v>
      </c>
      <c r="AB242" s="17">
        <v>1571146.375</v>
      </c>
      <c r="AC242" s="17">
        <v>1348409.375</v>
      </c>
      <c r="AD242" s="17">
        <f t="shared" si="73"/>
        <v>1348409.375</v>
      </c>
      <c r="AE242" s="18">
        <f t="shared" si="78"/>
        <v>1.1541150105100686</v>
      </c>
      <c r="AF242" s="18">
        <f t="shared" si="79"/>
        <v>1.1651849980648497</v>
      </c>
      <c r="AG242" s="18">
        <f t="shared" si="80"/>
        <v>1</v>
      </c>
      <c r="AH242" s="18"/>
      <c r="AJ242">
        <v>3957</v>
      </c>
      <c r="AK242">
        <v>2</v>
      </c>
      <c r="AL242">
        <v>0.65</v>
      </c>
      <c r="AM242">
        <v>2.16</v>
      </c>
      <c r="AN242" s="14">
        <v>331</v>
      </c>
      <c r="AO242" s="15" t="str">
        <f>AN242&amp;"_"&amp;COUNTIF($AN$2:$AN242,AN242)</f>
        <v>331_1</v>
      </c>
      <c r="AP242" t="s">
        <v>521</v>
      </c>
      <c r="AQ242">
        <v>0.22600000000000001</v>
      </c>
      <c r="AR242" s="17">
        <v>112349.33590000001</v>
      </c>
      <c r="AS242" s="17">
        <v>92211.210900000005</v>
      </c>
      <c r="AT242" s="17">
        <v>82548.398400000005</v>
      </c>
      <c r="AU242" s="17">
        <f t="shared" si="74"/>
        <v>82548.398400000005</v>
      </c>
      <c r="AV242" s="18">
        <f t="shared" si="81"/>
        <v>1.3610116983202427</v>
      </c>
      <c r="AW242" s="18">
        <f t="shared" si="82"/>
        <v>1.1170563292237055</v>
      </c>
      <c r="AX242" s="18">
        <f t="shared" si="83"/>
        <v>1</v>
      </c>
      <c r="AZ242" t="s">
        <v>541</v>
      </c>
      <c r="BA242">
        <v>206</v>
      </c>
      <c r="BB242" t="s">
        <v>542</v>
      </c>
      <c r="BC242" s="19">
        <f t="shared" si="84"/>
        <v>0.10299999999999999</v>
      </c>
      <c r="BD242" s="19">
        <f t="shared" si="85"/>
        <v>8.5000000000000006E-2</v>
      </c>
      <c r="BE242" s="19">
        <f t="shared" si="86"/>
        <v>0</v>
      </c>
      <c r="BF242" s="16">
        <f t="shared" si="87"/>
        <v>0</v>
      </c>
      <c r="BG242" s="16">
        <f t="shared" si="88"/>
        <v>24262.1191</v>
      </c>
      <c r="BH242" s="16">
        <f t="shared" si="89"/>
        <v>26098.970700000002</v>
      </c>
      <c r="BI242" s="16">
        <f t="shared" si="90"/>
        <v>5212.5864000000001</v>
      </c>
      <c r="BJ242" s="16">
        <f t="shared" si="91"/>
        <v>25046.695299999999</v>
      </c>
      <c r="BK242" s="16">
        <f t="shared" si="92"/>
        <v>17795.347699999998</v>
      </c>
      <c r="BL242" s="16">
        <f t="shared" si="93"/>
        <v>0</v>
      </c>
      <c r="BM242" s="16">
        <f t="shared" si="94"/>
        <v>19566.507799999999</v>
      </c>
      <c r="BN242" s="16">
        <f t="shared" si="95"/>
        <v>23161.589800000002</v>
      </c>
    </row>
    <row r="243" spans="2:66" x14ac:dyDescent="0.3">
      <c r="B243">
        <v>4151</v>
      </c>
      <c r="C243">
        <v>2</v>
      </c>
      <c r="D243">
        <v>0.62</v>
      </c>
      <c r="E243">
        <v>1.784</v>
      </c>
      <c r="F243" s="14">
        <v>363</v>
      </c>
      <c r="G243" s="15" t="str">
        <f>F243&amp;"_"&amp;COUNTIF($F$2:$F243,F243)</f>
        <v>363_1</v>
      </c>
      <c r="H243" t="s">
        <v>543</v>
      </c>
      <c r="I243">
        <v>0.27700000000000002</v>
      </c>
      <c r="J243" s="16">
        <v>236750.57810000001</v>
      </c>
      <c r="K243" s="16">
        <v>283888.375</v>
      </c>
      <c r="L243" s="16">
        <v>266375.90620000003</v>
      </c>
      <c r="M243" s="17">
        <f t="shared" si="72"/>
        <v>236750.57810000001</v>
      </c>
      <c r="N243" s="18">
        <f t="shared" si="75"/>
        <v>1</v>
      </c>
      <c r="O243" s="18">
        <f t="shared" si="76"/>
        <v>1.1991031966143275</v>
      </c>
      <c r="P243" s="18">
        <f t="shared" si="77"/>
        <v>1.125133076074208</v>
      </c>
      <c r="Q243" s="18"/>
      <c r="S243">
        <v>5977</v>
      </c>
      <c r="T243">
        <v>2</v>
      </c>
      <c r="U243">
        <v>0.11</v>
      </c>
      <c r="V243">
        <v>1.8680000000000001</v>
      </c>
      <c r="W243" s="14">
        <v>355</v>
      </c>
      <c r="X243" s="15" t="str">
        <f>W243&amp;"_"&amp;COUNTIF($W$2:$W243,W243)</f>
        <v>355_3</v>
      </c>
      <c r="Y243" t="s">
        <v>533</v>
      </c>
      <c r="Z243">
        <v>0.23100000000000001</v>
      </c>
      <c r="AA243" s="17">
        <v>658576.1875</v>
      </c>
      <c r="AB243" s="17">
        <v>635172.9375</v>
      </c>
      <c r="AC243" s="17">
        <v>585018.0625</v>
      </c>
      <c r="AD243" s="17">
        <f t="shared" si="73"/>
        <v>585018.0625</v>
      </c>
      <c r="AE243" s="18">
        <f t="shared" si="78"/>
        <v>1.1257365023665402</v>
      </c>
      <c r="AF243" s="18">
        <f t="shared" si="79"/>
        <v>1.085732181987116</v>
      </c>
      <c r="AG243" s="18">
        <f t="shared" si="80"/>
        <v>1</v>
      </c>
      <c r="AH243" s="18"/>
      <c r="AJ243">
        <v>3931</v>
      </c>
      <c r="AK243">
        <v>2</v>
      </c>
      <c r="AL243">
        <v>0.86</v>
      </c>
      <c r="AM243">
        <v>1.3660000000000001</v>
      </c>
      <c r="AN243" s="14">
        <v>331</v>
      </c>
      <c r="AO243" s="15" t="str">
        <f>AN243&amp;"_"&amp;COUNTIF($AN$2:$AN243,AN243)</f>
        <v>331_2</v>
      </c>
      <c r="AP243" t="s">
        <v>521</v>
      </c>
      <c r="AQ243">
        <v>2.1000000000000001E-2</v>
      </c>
      <c r="AR243" s="17">
        <v>128776.99219999999</v>
      </c>
      <c r="AS243" s="17">
        <v>106516.58590000001</v>
      </c>
      <c r="AT243" s="17">
        <v>104318.41409999999</v>
      </c>
      <c r="AU243" s="17">
        <f t="shared" si="74"/>
        <v>104318.41409999999</v>
      </c>
      <c r="AV243" s="18">
        <f t="shared" si="81"/>
        <v>1.2344607930537932</v>
      </c>
      <c r="AW243" s="18">
        <f t="shared" si="82"/>
        <v>1.0210717524702095</v>
      </c>
      <c r="AX243" s="18">
        <f t="shared" si="83"/>
        <v>1</v>
      </c>
      <c r="AZ243" t="s">
        <v>544</v>
      </c>
      <c r="BA243">
        <v>206</v>
      </c>
      <c r="BB243" t="s">
        <v>542</v>
      </c>
      <c r="BC243" s="19">
        <f t="shared" si="84"/>
        <v>0.104</v>
      </c>
      <c r="BD243" s="19">
        <f t="shared" si="85"/>
        <v>0.14499999999999999</v>
      </c>
      <c r="BE243" s="19" t="str">
        <f t="shared" si="86"/>
        <v>N/D</v>
      </c>
      <c r="BF243" s="16">
        <f t="shared" si="87"/>
        <v>5198.7866000000004</v>
      </c>
      <c r="BG243" s="16">
        <f t="shared" si="88"/>
        <v>23970.341799999998</v>
      </c>
      <c r="BH243" s="16">
        <f t="shared" si="89"/>
        <v>17975.8262</v>
      </c>
      <c r="BI243" s="16">
        <f t="shared" si="90"/>
        <v>8131.8516</v>
      </c>
      <c r="BJ243" s="16">
        <f t="shared" si="91"/>
        <v>29123.142599999999</v>
      </c>
      <c r="BK243" s="16">
        <f t="shared" si="92"/>
        <v>19230.831999999999</v>
      </c>
      <c r="BL243" s="16" t="str">
        <f t="shared" si="93"/>
        <v>N/D</v>
      </c>
      <c r="BM243" s="16" t="str">
        <f t="shared" si="94"/>
        <v>N/D</v>
      </c>
      <c r="BN243" s="16" t="str">
        <f t="shared" si="95"/>
        <v>N/D</v>
      </c>
    </row>
    <row r="244" spans="2:66" x14ac:dyDescent="0.3">
      <c r="B244">
        <v>4126</v>
      </c>
      <c r="C244">
        <v>2</v>
      </c>
      <c r="D244">
        <v>0.97</v>
      </c>
      <c r="E244">
        <v>1.4970000000000001</v>
      </c>
      <c r="F244" s="14">
        <v>363</v>
      </c>
      <c r="G244" s="15" t="str">
        <f>F244&amp;"_"&amp;COUNTIF($F$2:$F244,F244)</f>
        <v>363_2</v>
      </c>
      <c r="H244" t="s">
        <v>543</v>
      </c>
      <c r="I244">
        <v>0.33</v>
      </c>
      <c r="J244" s="16">
        <v>406140.125</v>
      </c>
      <c r="K244" s="16">
        <v>501546.03120000003</v>
      </c>
      <c r="L244" s="16">
        <v>501204.4375</v>
      </c>
      <c r="M244" s="17">
        <f t="shared" si="72"/>
        <v>406140.125</v>
      </c>
      <c r="N244" s="18">
        <f t="shared" si="75"/>
        <v>1</v>
      </c>
      <c r="O244" s="18">
        <f t="shared" si="76"/>
        <v>1.2349088413758675</v>
      </c>
      <c r="P244" s="18">
        <f t="shared" si="77"/>
        <v>1.2340677678670631</v>
      </c>
      <c r="Q244" s="18"/>
      <c r="S244">
        <v>4135</v>
      </c>
      <c r="T244">
        <v>2</v>
      </c>
      <c r="U244">
        <v>0.4</v>
      </c>
      <c r="V244">
        <v>1.494</v>
      </c>
      <c r="W244" s="14">
        <v>363</v>
      </c>
      <c r="X244" s="15" t="str">
        <f>W244&amp;"_"&amp;COUNTIF($W$2:$W244,W244)</f>
        <v>363_1</v>
      </c>
      <c r="Y244" t="s">
        <v>543</v>
      </c>
      <c r="Z244">
        <v>0.32200000000000001</v>
      </c>
      <c r="AA244" s="17">
        <v>270369.5625</v>
      </c>
      <c r="AB244" s="17">
        <v>247084.20310000001</v>
      </c>
      <c r="AC244" s="17">
        <v>232303.125</v>
      </c>
      <c r="AD244" s="17">
        <f t="shared" si="73"/>
        <v>232303.125</v>
      </c>
      <c r="AE244" s="18">
        <f t="shared" si="78"/>
        <v>1.1638653698696477</v>
      </c>
      <c r="AF244" s="18">
        <f t="shared" si="79"/>
        <v>1.0636284083565386</v>
      </c>
      <c r="AG244" s="18">
        <f t="shared" si="80"/>
        <v>1</v>
      </c>
      <c r="AH244" s="18"/>
      <c r="AJ244">
        <v>2992</v>
      </c>
      <c r="AK244">
        <v>2</v>
      </c>
      <c r="AL244">
        <v>0.34</v>
      </c>
      <c r="AM244">
        <v>1.456</v>
      </c>
      <c r="AN244" s="14">
        <v>335</v>
      </c>
      <c r="AO244" s="15" t="str">
        <f>AN244&amp;"_"&amp;COUNTIF($AN$2:$AN244,AN244)</f>
        <v>335_1</v>
      </c>
      <c r="AP244" t="s">
        <v>527</v>
      </c>
      <c r="AQ244">
        <v>4.0000000000000001E-3</v>
      </c>
      <c r="AR244" s="17">
        <v>211299.29689999999</v>
      </c>
      <c r="AS244" s="17">
        <v>168286.26560000001</v>
      </c>
      <c r="AT244" s="17">
        <v>171439.92189999999</v>
      </c>
      <c r="AU244" s="17">
        <f t="shared" si="74"/>
        <v>168286.26560000001</v>
      </c>
      <c r="AV244" s="18">
        <f t="shared" si="81"/>
        <v>1.2555944250509292</v>
      </c>
      <c r="AW244" s="18">
        <f t="shared" si="82"/>
        <v>1</v>
      </c>
      <c r="AX244" s="18">
        <f t="shared" si="83"/>
        <v>1.0187398317311045</v>
      </c>
      <c r="AZ244" t="s">
        <v>545</v>
      </c>
      <c r="BA244">
        <v>207</v>
      </c>
      <c r="BB244" t="s">
        <v>546</v>
      </c>
      <c r="BC244" s="19">
        <f t="shared" si="84"/>
        <v>2.1000000000000001E-2</v>
      </c>
      <c r="BD244" s="19">
        <f t="shared" si="85"/>
        <v>0.155</v>
      </c>
      <c r="BE244" s="19">
        <f t="shared" si="86"/>
        <v>0.14299999999999999</v>
      </c>
      <c r="BF244" s="16">
        <f t="shared" si="87"/>
        <v>2219226.75</v>
      </c>
      <c r="BG244" s="16">
        <f t="shared" si="88"/>
        <v>2794528.75</v>
      </c>
      <c r="BH244" s="16">
        <f t="shared" si="89"/>
        <v>2803632.5</v>
      </c>
      <c r="BI244" s="16">
        <f t="shared" si="90"/>
        <v>5008746</v>
      </c>
      <c r="BJ244" s="16">
        <f t="shared" si="91"/>
        <v>5264888</v>
      </c>
      <c r="BK244" s="16">
        <f t="shared" si="92"/>
        <v>4382181</v>
      </c>
      <c r="BL244" s="16">
        <f t="shared" si="93"/>
        <v>388080.90620000003</v>
      </c>
      <c r="BM244" s="16">
        <f t="shared" si="94"/>
        <v>279653.875</v>
      </c>
      <c r="BN244" s="16">
        <f t="shared" si="95"/>
        <v>294185.96879999997</v>
      </c>
    </row>
    <row r="245" spans="2:66" x14ac:dyDescent="0.3">
      <c r="B245">
        <v>3053</v>
      </c>
      <c r="C245">
        <v>2</v>
      </c>
      <c r="D245">
        <v>0.08</v>
      </c>
      <c r="E245">
        <v>1.8380000000000001</v>
      </c>
      <c r="F245" s="14">
        <v>367</v>
      </c>
      <c r="G245" s="15" t="str">
        <f>F245&amp;"_"&amp;COUNTIF($F$2:$F245,F245)</f>
        <v>367_1</v>
      </c>
      <c r="H245" t="s">
        <v>547</v>
      </c>
      <c r="I245">
        <v>0.17699999999999999</v>
      </c>
      <c r="J245" s="16">
        <v>77971.914099999995</v>
      </c>
      <c r="K245" s="16">
        <v>93158.875</v>
      </c>
      <c r="L245" s="16">
        <v>86670.640599999999</v>
      </c>
      <c r="M245" s="17">
        <f t="shared" si="72"/>
        <v>77971.914099999995</v>
      </c>
      <c r="N245" s="18">
        <f t="shared" si="75"/>
        <v>1</v>
      </c>
      <c r="O245" s="18">
        <f t="shared" si="76"/>
        <v>1.1947747605698449</v>
      </c>
      <c r="P245" s="18">
        <f t="shared" si="77"/>
        <v>1.1115623054840462</v>
      </c>
      <c r="Q245" s="18"/>
      <c r="S245">
        <v>4110</v>
      </c>
      <c r="T245">
        <v>2</v>
      </c>
      <c r="U245">
        <v>0.37</v>
      </c>
      <c r="V245">
        <v>1.4610000000000001</v>
      </c>
      <c r="W245" s="14">
        <v>363</v>
      </c>
      <c r="X245" s="15" t="str">
        <f>W245&amp;"_"&amp;COUNTIF($W$2:$W245,W245)</f>
        <v>363_2</v>
      </c>
      <c r="Y245" t="s">
        <v>543</v>
      </c>
      <c r="Z245">
        <v>0.315</v>
      </c>
      <c r="AA245" s="17">
        <v>112551.9062</v>
      </c>
      <c r="AB245" s="17">
        <v>102674.41409999999</v>
      </c>
      <c r="AC245" s="17">
        <v>84361.625</v>
      </c>
      <c r="AD245" s="17">
        <f t="shared" si="73"/>
        <v>84361.625</v>
      </c>
      <c r="AE245" s="18">
        <f t="shared" si="78"/>
        <v>1.3341600069937012</v>
      </c>
      <c r="AF245" s="18">
        <f t="shared" si="79"/>
        <v>1.2170748737948089</v>
      </c>
      <c r="AG245" s="18">
        <f t="shared" si="80"/>
        <v>1</v>
      </c>
      <c r="AH245" s="18"/>
      <c r="AJ245">
        <v>2970</v>
      </c>
      <c r="AK245">
        <v>2</v>
      </c>
      <c r="AL245">
        <v>0.09</v>
      </c>
      <c r="AM245">
        <v>1.218</v>
      </c>
      <c r="AN245" s="14">
        <v>335</v>
      </c>
      <c r="AO245" s="15" t="str">
        <f>AN245&amp;"_"&amp;COUNTIF($AN$2:$AN245,AN245)</f>
        <v>335_2</v>
      </c>
      <c r="AP245" t="s">
        <v>527</v>
      </c>
      <c r="AQ245">
        <v>0</v>
      </c>
      <c r="AR245" s="17">
        <v>93648.031199999998</v>
      </c>
      <c r="AS245" s="17">
        <v>85103.304699999993</v>
      </c>
      <c r="AT245" s="17">
        <v>69250.765599999999</v>
      </c>
      <c r="AU245" s="17">
        <f t="shared" si="74"/>
        <v>69250.765599999999</v>
      </c>
      <c r="AV245" s="18">
        <f t="shared" si="81"/>
        <v>1.352303189554918</v>
      </c>
      <c r="AW245" s="18">
        <f t="shared" si="82"/>
        <v>1.2289150013382668</v>
      </c>
      <c r="AX245" s="18">
        <f t="shared" si="83"/>
        <v>1</v>
      </c>
      <c r="AZ245" t="s">
        <v>548</v>
      </c>
      <c r="BA245">
        <v>207</v>
      </c>
      <c r="BB245" t="s">
        <v>546</v>
      </c>
      <c r="BC245" s="19">
        <f t="shared" si="84"/>
        <v>0.26700000000000002</v>
      </c>
      <c r="BD245" s="19">
        <f t="shared" si="85"/>
        <v>0.26600000000000001</v>
      </c>
      <c r="BE245" s="19">
        <f t="shared" si="86"/>
        <v>0.26500000000000001</v>
      </c>
      <c r="BF245" s="16">
        <f t="shared" si="87"/>
        <v>1586518.25</v>
      </c>
      <c r="BG245" s="16">
        <f t="shared" si="88"/>
        <v>1832914.125</v>
      </c>
      <c r="BH245" s="16">
        <f t="shared" si="89"/>
        <v>1960338.125</v>
      </c>
      <c r="BI245" s="16">
        <f t="shared" si="90"/>
        <v>440599.8125</v>
      </c>
      <c r="BJ245" s="16">
        <f t="shared" si="91"/>
        <v>387142.75</v>
      </c>
      <c r="BK245" s="16">
        <f t="shared" si="92"/>
        <v>329540.5625</v>
      </c>
      <c r="BL245" s="16">
        <f t="shared" si="93"/>
        <v>2120041.5</v>
      </c>
      <c r="BM245" s="16">
        <f t="shared" si="94"/>
        <v>1876860</v>
      </c>
      <c r="BN245" s="16">
        <f t="shared" si="95"/>
        <v>1929849.125</v>
      </c>
    </row>
    <row r="246" spans="2:66" x14ac:dyDescent="0.3">
      <c r="B246">
        <v>3067</v>
      </c>
      <c r="C246">
        <v>2</v>
      </c>
      <c r="D246">
        <v>0.08</v>
      </c>
      <c r="E246">
        <v>1.329</v>
      </c>
      <c r="F246" s="14">
        <v>367</v>
      </c>
      <c r="G246" s="15" t="str">
        <f>F246&amp;"_"&amp;COUNTIF($F$2:$F246,F246)</f>
        <v>367_2</v>
      </c>
      <c r="H246" t="s">
        <v>547</v>
      </c>
      <c r="I246">
        <v>0.27200000000000002</v>
      </c>
      <c r="J246" s="16">
        <v>61266.863299999997</v>
      </c>
      <c r="K246" s="16">
        <v>64199.585899999998</v>
      </c>
      <c r="L246" s="16">
        <v>73183.281199999998</v>
      </c>
      <c r="M246" s="17">
        <f t="shared" si="72"/>
        <v>61266.863299999997</v>
      </c>
      <c r="N246" s="18">
        <f t="shared" si="75"/>
        <v>1</v>
      </c>
      <c r="O246" s="18">
        <f t="shared" si="76"/>
        <v>1.0478680063256969</v>
      </c>
      <c r="P246" s="18">
        <f t="shared" si="77"/>
        <v>1.1945002119930628</v>
      </c>
      <c r="Q246" s="18"/>
      <c r="S246">
        <v>4162</v>
      </c>
      <c r="T246">
        <v>2</v>
      </c>
      <c r="U246">
        <v>0.67</v>
      </c>
      <c r="V246">
        <v>1.4390000000000001</v>
      </c>
      <c r="W246" s="14">
        <v>363</v>
      </c>
      <c r="X246" s="15" t="str">
        <f>W246&amp;"_"&amp;COUNTIF($W$2:$W246,W246)</f>
        <v>363_3</v>
      </c>
      <c r="Y246" t="s">
        <v>543</v>
      </c>
      <c r="Z246">
        <v>0.32300000000000001</v>
      </c>
      <c r="AA246" s="17">
        <v>250051.0312</v>
      </c>
      <c r="AB246" s="17">
        <v>262617.96879999997</v>
      </c>
      <c r="AC246" s="17">
        <v>220947.5312</v>
      </c>
      <c r="AD246" s="17">
        <f t="shared" si="73"/>
        <v>220947.5312</v>
      </c>
      <c r="AE246" s="18">
        <f t="shared" si="78"/>
        <v>1.131721317916224</v>
      </c>
      <c r="AF246" s="18">
        <f t="shared" si="79"/>
        <v>1.1885987925444625</v>
      </c>
      <c r="AG246" s="18">
        <f t="shared" si="80"/>
        <v>1</v>
      </c>
      <c r="AH246" s="18"/>
      <c r="AJ246">
        <v>9295</v>
      </c>
      <c r="AK246">
        <v>2</v>
      </c>
      <c r="AL246">
        <v>0.1</v>
      </c>
      <c r="AM246">
        <v>1.028</v>
      </c>
      <c r="AN246" s="14">
        <v>338</v>
      </c>
      <c r="AO246" s="15" t="str">
        <f>AN246&amp;"_"&amp;COUNTIF($AN$2:$AN246,AN246)</f>
        <v>338_1</v>
      </c>
      <c r="AP246" t="s">
        <v>549</v>
      </c>
      <c r="AQ246">
        <v>0.22</v>
      </c>
      <c r="AR246" s="17">
        <v>1134534.875</v>
      </c>
      <c r="AS246" s="17">
        <v>1058101.125</v>
      </c>
      <c r="AT246" s="17">
        <v>1026794.625</v>
      </c>
      <c r="AU246" s="17">
        <f t="shared" si="74"/>
        <v>1026794.625</v>
      </c>
      <c r="AV246" s="18">
        <f t="shared" si="81"/>
        <v>1.1049287241837675</v>
      </c>
      <c r="AW246" s="18">
        <f t="shared" si="82"/>
        <v>1.0304895440994346</v>
      </c>
      <c r="AX246" s="18">
        <f t="shared" si="83"/>
        <v>1</v>
      </c>
      <c r="AZ246" t="s">
        <v>550</v>
      </c>
      <c r="BA246">
        <v>207</v>
      </c>
      <c r="BB246" t="s">
        <v>546</v>
      </c>
      <c r="BC246" s="19">
        <f t="shared" si="84"/>
        <v>0.27300000000000002</v>
      </c>
      <c r="BD246" s="19">
        <f t="shared" si="85"/>
        <v>0.26500000000000001</v>
      </c>
      <c r="BE246" s="19">
        <f t="shared" si="86"/>
        <v>0.115</v>
      </c>
      <c r="BF246" s="16">
        <f t="shared" si="87"/>
        <v>2553867.75</v>
      </c>
      <c r="BG246" s="16">
        <f t="shared" si="88"/>
        <v>3200263.75</v>
      </c>
      <c r="BH246" s="16">
        <f t="shared" si="89"/>
        <v>3421176.75</v>
      </c>
      <c r="BI246" s="16">
        <f t="shared" si="90"/>
        <v>2492976</v>
      </c>
      <c r="BJ246" s="16">
        <f t="shared" si="91"/>
        <v>2154166.25</v>
      </c>
      <c r="BK246" s="16">
        <f t="shared" si="92"/>
        <v>2139296</v>
      </c>
      <c r="BL246" s="16">
        <f t="shared" si="93"/>
        <v>3474277.25</v>
      </c>
      <c r="BM246" s="16">
        <f t="shared" si="94"/>
        <v>3149757.5</v>
      </c>
      <c r="BN246" s="16">
        <f t="shared" si="95"/>
        <v>3016674</v>
      </c>
    </row>
    <row r="247" spans="2:66" x14ac:dyDescent="0.3">
      <c r="B247">
        <v>3088</v>
      </c>
      <c r="C247">
        <v>2</v>
      </c>
      <c r="D247">
        <v>0.13</v>
      </c>
      <c r="E247">
        <v>1.2030000000000001</v>
      </c>
      <c r="F247" s="14">
        <v>367</v>
      </c>
      <c r="G247" s="15" t="str">
        <f>F247&amp;"_"&amp;COUNTIF($F$2:$F247,F247)</f>
        <v>367_3</v>
      </c>
      <c r="H247" t="s">
        <v>547</v>
      </c>
      <c r="I247">
        <v>0.158</v>
      </c>
      <c r="J247" s="16">
        <v>190866.1875</v>
      </c>
      <c r="K247" s="16">
        <v>221220.25</v>
      </c>
      <c r="L247" s="16">
        <v>225942.14060000001</v>
      </c>
      <c r="M247" s="17">
        <f t="shared" si="72"/>
        <v>190866.1875</v>
      </c>
      <c r="N247" s="18">
        <f t="shared" si="75"/>
        <v>1</v>
      </c>
      <c r="O247" s="18">
        <f t="shared" si="76"/>
        <v>1.1590332101121892</v>
      </c>
      <c r="P247" s="18">
        <f t="shared" si="77"/>
        <v>1.1837724824885498</v>
      </c>
      <c r="Q247" s="18"/>
      <c r="S247">
        <v>3115</v>
      </c>
      <c r="T247">
        <v>2</v>
      </c>
      <c r="U247">
        <v>0.04</v>
      </c>
      <c r="V247">
        <v>1.93</v>
      </c>
      <c r="W247" s="14">
        <v>367</v>
      </c>
      <c r="X247" s="15" t="str">
        <f>W247&amp;"_"&amp;COUNTIF($W$2:$W247,W247)</f>
        <v>367_1</v>
      </c>
      <c r="Y247" t="s">
        <v>547</v>
      </c>
      <c r="Z247">
        <v>0.26500000000000001</v>
      </c>
      <c r="AA247" s="17">
        <v>114501.9062</v>
      </c>
      <c r="AB247" s="17">
        <v>103278.44530000001</v>
      </c>
      <c r="AC247" s="17">
        <v>91283.468800000002</v>
      </c>
      <c r="AD247" s="17">
        <f t="shared" si="73"/>
        <v>91283.468800000002</v>
      </c>
      <c r="AE247" s="18">
        <f t="shared" si="78"/>
        <v>1.2543553362424369</v>
      </c>
      <c r="AF247" s="18">
        <f t="shared" si="79"/>
        <v>1.131403600867543</v>
      </c>
      <c r="AG247" s="18">
        <f t="shared" si="80"/>
        <v>1</v>
      </c>
      <c r="AH247" s="18"/>
      <c r="AJ247">
        <v>10632</v>
      </c>
      <c r="AK247">
        <v>2</v>
      </c>
      <c r="AL247">
        <v>-0.63</v>
      </c>
      <c r="AM247">
        <v>1.4510000000000001</v>
      </c>
      <c r="AN247" s="14">
        <v>353</v>
      </c>
      <c r="AO247" s="15" t="str">
        <f>AN247&amp;"_"&amp;COUNTIF($AN$2:$AN247,AN247)</f>
        <v>353_1</v>
      </c>
      <c r="AP247" t="s">
        <v>534</v>
      </c>
      <c r="AQ247">
        <v>2.4E-2</v>
      </c>
      <c r="AR247" s="17">
        <v>88140.0625</v>
      </c>
      <c r="AS247" s="17">
        <v>93606.242199999993</v>
      </c>
      <c r="AT247" s="17">
        <v>103796.94530000001</v>
      </c>
      <c r="AU247" s="17">
        <f t="shared" si="74"/>
        <v>88140.0625</v>
      </c>
      <c r="AV247" s="18">
        <f t="shared" si="81"/>
        <v>1</v>
      </c>
      <c r="AW247" s="18">
        <f t="shared" si="82"/>
        <v>1.062016970999992</v>
      </c>
      <c r="AX247" s="18">
        <f t="shared" si="83"/>
        <v>1.177636393212224</v>
      </c>
      <c r="AZ247" t="s">
        <v>551</v>
      </c>
      <c r="BA247">
        <v>209</v>
      </c>
      <c r="BB247" t="s">
        <v>552</v>
      </c>
      <c r="BC247" s="19">
        <f t="shared" si="84"/>
        <v>2.8000000000000001E-2</v>
      </c>
      <c r="BD247" s="19" t="str">
        <f t="shared" si="85"/>
        <v>N/D</v>
      </c>
      <c r="BE247" s="19" t="str">
        <f t="shared" si="86"/>
        <v>N/D</v>
      </c>
      <c r="BF247" s="16">
        <f t="shared" si="87"/>
        <v>192784.51560000001</v>
      </c>
      <c r="BG247" s="16">
        <f t="shared" si="88"/>
        <v>302488.03120000003</v>
      </c>
      <c r="BH247" s="16">
        <f t="shared" si="89"/>
        <v>318961.53120000003</v>
      </c>
      <c r="BI247" s="16" t="str">
        <f t="shared" si="90"/>
        <v>N/D</v>
      </c>
      <c r="BJ247" s="16" t="str">
        <f t="shared" si="91"/>
        <v>N/D</v>
      </c>
      <c r="BK247" s="16" t="str">
        <f t="shared" si="92"/>
        <v>N/D</v>
      </c>
      <c r="BL247" s="16" t="str">
        <f t="shared" si="93"/>
        <v>N/D</v>
      </c>
      <c r="BM247" s="16" t="str">
        <f t="shared" si="94"/>
        <v>N/D</v>
      </c>
      <c r="BN247" s="16" t="str">
        <f t="shared" si="95"/>
        <v>N/D</v>
      </c>
    </row>
    <row r="248" spans="2:66" x14ac:dyDescent="0.3">
      <c r="B248">
        <v>14474</v>
      </c>
      <c r="C248">
        <v>2</v>
      </c>
      <c r="D248">
        <v>1.04</v>
      </c>
      <c r="E248">
        <v>1.508</v>
      </c>
      <c r="F248" s="14">
        <v>369</v>
      </c>
      <c r="G248" s="15" t="str">
        <f>F248&amp;"_"&amp;COUNTIF($F$2:$F248,F248)</f>
        <v>369_1</v>
      </c>
      <c r="H248" t="s">
        <v>553</v>
      </c>
      <c r="I248">
        <v>4.4999999999999998E-2</v>
      </c>
      <c r="J248" s="16">
        <v>16839.537100000001</v>
      </c>
      <c r="K248" s="16">
        <v>25320.777300000002</v>
      </c>
      <c r="L248" s="16">
        <v>23926.023399999998</v>
      </c>
      <c r="M248" s="17">
        <f t="shared" si="72"/>
        <v>16839.537100000001</v>
      </c>
      <c r="N248" s="18">
        <f t="shared" si="75"/>
        <v>1</v>
      </c>
      <c r="O248" s="18">
        <f t="shared" si="76"/>
        <v>1.5036504358543203</v>
      </c>
      <c r="P248" s="18">
        <f t="shared" si="77"/>
        <v>1.4208242933233597</v>
      </c>
      <c r="Q248" s="18"/>
      <c r="S248">
        <v>3093</v>
      </c>
      <c r="T248">
        <v>2</v>
      </c>
      <c r="U248">
        <v>-0.01</v>
      </c>
      <c r="V248">
        <v>1.89</v>
      </c>
      <c r="W248" s="14">
        <v>367</v>
      </c>
      <c r="X248" s="15" t="str">
        <f>W248&amp;"_"&amp;COUNTIF($W$2:$W248,W248)</f>
        <v>367_2</v>
      </c>
      <c r="Y248" t="s">
        <v>547</v>
      </c>
      <c r="Z248">
        <v>0.25</v>
      </c>
      <c r="AA248" s="17">
        <v>185640.4062</v>
      </c>
      <c r="AB248" s="17">
        <v>167466.625</v>
      </c>
      <c r="AC248" s="17">
        <v>166281.6875</v>
      </c>
      <c r="AD248" s="17">
        <f t="shared" si="73"/>
        <v>166281.6875</v>
      </c>
      <c r="AE248" s="18">
        <f t="shared" si="78"/>
        <v>1.1164212306902406</v>
      </c>
      <c r="AF248" s="18">
        <f t="shared" si="79"/>
        <v>1.0071260853664359</v>
      </c>
      <c r="AG248" s="18">
        <f t="shared" si="80"/>
        <v>1</v>
      </c>
      <c r="AH248" s="18"/>
      <c r="AJ248">
        <v>5868</v>
      </c>
      <c r="AK248">
        <v>2</v>
      </c>
      <c r="AL248">
        <v>0.11</v>
      </c>
      <c r="AM248">
        <v>1.978</v>
      </c>
      <c r="AN248" s="14">
        <v>355</v>
      </c>
      <c r="AO248" s="15" t="str">
        <f>AN248&amp;"_"&amp;COUNTIF($AN$2:$AN248,AN248)</f>
        <v>355_1</v>
      </c>
      <c r="AP248" t="s">
        <v>533</v>
      </c>
      <c r="AQ248">
        <v>0.24299999999999999</v>
      </c>
      <c r="AR248" s="17">
        <v>1454070.375</v>
      </c>
      <c r="AS248" s="17">
        <v>1300382.25</v>
      </c>
      <c r="AT248" s="17">
        <v>1278681.875</v>
      </c>
      <c r="AU248" s="17">
        <f t="shared" si="74"/>
        <v>1278681.875</v>
      </c>
      <c r="AV248" s="18">
        <f t="shared" si="81"/>
        <v>1.1371635145762897</v>
      </c>
      <c r="AW248" s="18">
        <f t="shared" si="82"/>
        <v>1.0169708943438336</v>
      </c>
      <c r="AX248" s="18">
        <f t="shared" si="83"/>
        <v>1</v>
      </c>
      <c r="AZ248" t="s">
        <v>554</v>
      </c>
      <c r="BA248">
        <v>209</v>
      </c>
      <c r="BB248" t="s">
        <v>552</v>
      </c>
      <c r="BC248" s="19">
        <f t="shared" si="84"/>
        <v>3.1E-2</v>
      </c>
      <c r="BD248" s="19" t="str">
        <f t="shared" si="85"/>
        <v>N/D</v>
      </c>
      <c r="BE248" s="19" t="str">
        <f t="shared" si="86"/>
        <v>N/D</v>
      </c>
      <c r="BF248" s="16">
        <f t="shared" si="87"/>
        <v>158012.73439999999</v>
      </c>
      <c r="BG248" s="16">
        <f t="shared" si="88"/>
        <v>264012</v>
      </c>
      <c r="BH248" s="16">
        <f t="shared" si="89"/>
        <v>280400.21879999997</v>
      </c>
      <c r="BI248" s="16" t="str">
        <f t="shared" si="90"/>
        <v>N/D</v>
      </c>
      <c r="BJ248" s="16" t="str">
        <f t="shared" si="91"/>
        <v>N/D</v>
      </c>
      <c r="BK248" s="16" t="str">
        <f t="shared" si="92"/>
        <v>N/D</v>
      </c>
      <c r="BL248" s="16" t="str">
        <f t="shared" si="93"/>
        <v>N/D</v>
      </c>
      <c r="BM248" s="16" t="str">
        <f t="shared" si="94"/>
        <v>N/D</v>
      </c>
      <c r="BN248" s="16" t="str">
        <f t="shared" si="95"/>
        <v>N/D</v>
      </c>
    </row>
    <row r="249" spans="2:66" x14ac:dyDescent="0.3">
      <c r="B249">
        <v>14428</v>
      </c>
      <c r="C249">
        <v>2</v>
      </c>
      <c r="D249">
        <v>0.92</v>
      </c>
      <c r="E249">
        <v>1.409</v>
      </c>
      <c r="F249" s="14">
        <v>369</v>
      </c>
      <c r="G249" s="15" t="str">
        <f>F249&amp;"_"&amp;COUNTIF($F$2:$F249,F249)</f>
        <v>369_2</v>
      </c>
      <c r="H249" t="s">
        <v>553</v>
      </c>
      <c r="I249">
        <v>3.3000000000000002E-2</v>
      </c>
      <c r="J249" s="16">
        <v>17207.019499999999</v>
      </c>
      <c r="K249" s="16">
        <v>36312.789100000002</v>
      </c>
      <c r="L249" s="16">
        <v>39130.785199999998</v>
      </c>
      <c r="M249" s="17">
        <f t="shared" si="72"/>
        <v>17207.019499999999</v>
      </c>
      <c r="N249" s="18">
        <f t="shared" si="75"/>
        <v>1</v>
      </c>
      <c r="O249" s="18">
        <f t="shared" si="76"/>
        <v>2.1103474137400728</v>
      </c>
      <c r="P249" s="18">
        <f t="shared" si="77"/>
        <v>2.2741175599876553</v>
      </c>
      <c r="Q249" s="18"/>
      <c r="S249">
        <v>3072</v>
      </c>
      <c r="T249">
        <v>2</v>
      </c>
      <c r="U249">
        <v>-0.15</v>
      </c>
      <c r="V249">
        <v>1.8620000000000001</v>
      </c>
      <c r="W249" s="14">
        <v>367</v>
      </c>
      <c r="X249" s="15" t="str">
        <f>W249&amp;"_"&amp;COUNTIF($W$2:$W249,W249)</f>
        <v>367_3</v>
      </c>
      <c r="Y249" t="s">
        <v>547</v>
      </c>
      <c r="Z249">
        <v>7.3999999999999996E-2</v>
      </c>
      <c r="AA249" s="17">
        <v>90287.460900000005</v>
      </c>
      <c r="AB249" s="17">
        <v>88399.296900000001</v>
      </c>
      <c r="AC249" s="17">
        <v>89615.25</v>
      </c>
      <c r="AD249" s="17">
        <f t="shared" si="73"/>
        <v>88399.296900000001</v>
      </c>
      <c r="AE249" s="18">
        <f t="shared" si="78"/>
        <v>1.0213594911522426</v>
      </c>
      <c r="AF249" s="18">
        <f t="shared" si="79"/>
        <v>1</v>
      </c>
      <c r="AG249" s="18">
        <f t="shared" si="80"/>
        <v>1.0137552349695216</v>
      </c>
      <c r="AH249" s="18"/>
      <c r="AJ249">
        <v>5832</v>
      </c>
      <c r="AK249">
        <v>2</v>
      </c>
      <c r="AL249">
        <v>0.1</v>
      </c>
      <c r="AM249">
        <v>1.9570000000000001</v>
      </c>
      <c r="AN249" s="14">
        <v>355</v>
      </c>
      <c r="AO249" s="15" t="str">
        <f>AN249&amp;"_"&amp;COUNTIF($AN$2:$AN249,AN249)</f>
        <v>355_2</v>
      </c>
      <c r="AP249" t="s">
        <v>533</v>
      </c>
      <c r="AQ249">
        <v>0.09</v>
      </c>
      <c r="AR249" s="17">
        <v>1141850.5</v>
      </c>
      <c r="AS249" s="17">
        <v>952952.0625</v>
      </c>
      <c r="AT249" s="17">
        <v>960741.3125</v>
      </c>
      <c r="AU249" s="17">
        <f t="shared" si="74"/>
        <v>952952.0625</v>
      </c>
      <c r="AV249" s="18">
        <f t="shared" si="81"/>
        <v>1.1982244909617372</v>
      </c>
      <c r="AW249" s="18">
        <f t="shared" si="82"/>
        <v>1</v>
      </c>
      <c r="AX249" s="18">
        <f t="shared" si="83"/>
        <v>1.0081738109465501</v>
      </c>
      <c r="AZ249" t="s">
        <v>555</v>
      </c>
      <c r="BA249">
        <v>217</v>
      </c>
      <c r="BB249" t="s">
        <v>556</v>
      </c>
      <c r="BC249" s="19" t="str">
        <f t="shared" si="84"/>
        <v>N/D</v>
      </c>
      <c r="BD249" s="19" t="str">
        <f t="shared" si="85"/>
        <v>N/D</v>
      </c>
      <c r="BE249" s="19">
        <f t="shared" si="86"/>
        <v>4.0000000000000001E-3</v>
      </c>
      <c r="BF249" s="16" t="str">
        <f t="shared" si="87"/>
        <v>N/D</v>
      </c>
      <c r="BG249" s="16" t="str">
        <f t="shared" si="88"/>
        <v>N/D</v>
      </c>
      <c r="BH249" s="16" t="str">
        <f t="shared" si="89"/>
        <v>N/D</v>
      </c>
      <c r="BI249" s="16" t="str">
        <f t="shared" si="90"/>
        <v>N/D</v>
      </c>
      <c r="BJ249" s="16" t="str">
        <f t="shared" si="91"/>
        <v>N/D</v>
      </c>
      <c r="BK249" s="16" t="str">
        <f t="shared" si="92"/>
        <v>N/D</v>
      </c>
      <c r="BL249" s="16">
        <f t="shared" si="93"/>
        <v>180647.75</v>
      </c>
      <c r="BM249" s="16">
        <f t="shared" si="94"/>
        <v>196873.8125</v>
      </c>
      <c r="BN249" s="16">
        <f t="shared" si="95"/>
        <v>197869.51560000001</v>
      </c>
    </row>
    <row r="250" spans="2:66" x14ac:dyDescent="0.3">
      <c r="B250">
        <v>13986</v>
      </c>
      <c r="C250">
        <v>2</v>
      </c>
      <c r="D250">
        <v>-0.22</v>
      </c>
      <c r="E250">
        <v>1.1830000000000001</v>
      </c>
      <c r="F250" s="14">
        <v>370</v>
      </c>
      <c r="G250" s="15" t="str">
        <f>F250&amp;"_"&amp;COUNTIF($F$2:$F250,F250)</f>
        <v>370_1</v>
      </c>
      <c r="H250" t="s">
        <v>557</v>
      </c>
      <c r="I250">
        <v>3.3000000000000002E-2</v>
      </c>
      <c r="J250" s="16">
        <v>21087.543000000001</v>
      </c>
      <c r="K250" s="16">
        <v>20653.105500000001</v>
      </c>
      <c r="L250" s="16">
        <v>27542.537100000001</v>
      </c>
      <c r="M250" s="17">
        <f t="shared" si="72"/>
        <v>20653.105500000001</v>
      </c>
      <c r="N250" s="18">
        <f t="shared" si="75"/>
        <v>1.0210349721982488</v>
      </c>
      <c r="O250" s="18">
        <f t="shared" si="76"/>
        <v>1</v>
      </c>
      <c r="P250" s="18">
        <f t="shared" si="77"/>
        <v>1.333578482906602</v>
      </c>
      <c r="Q250" s="18"/>
      <c r="S250">
        <v>14315</v>
      </c>
      <c r="T250">
        <v>2</v>
      </c>
      <c r="U250">
        <v>0.98</v>
      </c>
      <c r="V250">
        <v>1.0149999999999999</v>
      </c>
      <c r="W250" s="14">
        <v>369</v>
      </c>
      <c r="X250" s="15" t="str">
        <f>W250&amp;"_"&amp;COUNTIF($W$2:$W250,W250)</f>
        <v>369_1</v>
      </c>
      <c r="Y250" t="s">
        <v>553</v>
      </c>
      <c r="Z250">
        <v>1.4E-2</v>
      </c>
      <c r="AA250" s="17">
        <v>13285.8262</v>
      </c>
      <c r="AB250" s="17">
        <v>23092.007799999999</v>
      </c>
      <c r="AC250" s="17">
        <v>25005.654299999998</v>
      </c>
      <c r="AD250" s="17">
        <f t="shared" si="73"/>
        <v>13285.8262</v>
      </c>
      <c r="AE250" s="18">
        <f t="shared" si="78"/>
        <v>1</v>
      </c>
      <c r="AF250" s="18">
        <f t="shared" si="79"/>
        <v>1.7380934728771329</v>
      </c>
      <c r="AG250" s="18">
        <f t="shared" si="80"/>
        <v>1.8821301681637232</v>
      </c>
      <c r="AH250" s="18"/>
      <c r="AJ250">
        <v>5909</v>
      </c>
      <c r="AK250">
        <v>2</v>
      </c>
      <c r="AL250">
        <v>0.09</v>
      </c>
      <c r="AM250">
        <v>1.7210000000000001</v>
      </c>
      <c r="AN250" s="14">
        <v>355</v>
      </c>
      <c r="AO250" s="15" t="str">
        <f>AN250&amp;"_"&amp;COUNTIF($AN$2:$AN250,AN250)</f>
        <v>355_3</v>
      </c>
      <c r="AP250" t="s">
        <v>533</v>
      </c>
      <c r="AQ250">
        <v>0.193</v>
      </c>
      <c r="AR250" s="17">
        <v>451842.46879999997</v>
      </c>
      <c r="AS250" s="17">
        <v>372248.5</v>
      </c>
      <c r="AT250" s="17">
        <v>377980.59379999997</v>
      </c>
      <c r="AU250" s="17">
        <f t="shared" si="74"/>
        <v>372248.5</v>
      </c>
      <c r="AV250" s="18">
        <f t="shared" si="81"/>
        <v>1.2138194480300122</v>
      </c>
      <c r="AW250" s="18">
        <f t="shared" si="82"/>
        <v>1</v>
      </c>
      <c r="AX250" s="18">
        <f t="shared" si="83"/>
        <v>1.0153985678921473</v>
      </c>
      <c r="AZ250" t="s">
        <v>558</v>
      </c>
      <c r="BA250">
        <v>222</v>
      </c>
      <c r="BB250" t="s">
        <v>559</v>
      </c>
      <c r="BC250" s="19" t="str">
        <f t="shared" si="84"/>
        <v>N/D</v>
      </c>
      <c r="BD250" s="19">
        <f t="shared" si="85"/>
        <v>0.433</v>
      </c>
      <c r="BE250" s="19" t="str">
        <f t="shared" si="86"/>
        <v>N/D</v>
      </c>
      <c r="BF250" s="16" t="str">
        <f t="shared" si="87"/>
        <v>N/D</v>
      </c>
      <c r="BG250" s="16" t="str">
        <f t="shared" si="88"/>
        <v>N/D</v>
      </c>
      <c r="BH250" s="16" t="str">
        <f t="shared" si="89"/>
        <v>N/D</v>
      </c>
      <c r="BI250" s="16">
        <f t="shared" si="90"/>
        <v>3814121.25</v>
      </c>
      <c r="BJ250" s="16">
        <f t="shared" si="91"/>
        <v>3382961</v>
      </c>
      <c r="BK250" s="16">
        <f t="shared" si="92"/>
        <v>3226792.75</v>
      </c>
      <c r="BL250" s="16" t="str">
        <f t="shared" si="93"/>
        <v>N/D</v>
      </c>
      <c r="BM250" s="16" t="str">
        <f t="shared" si="94"/>
        <v>N/D</v>
      </c>
      <c r="BN250" s="16" t="str">
        <f t="shared" si="95"/>
        <v>N/D</v>
      </c>
    </row>
    <row r="251" spans="2:66" x14ac:dyDescent="0.3">
      <c r="B251">
        <v>8291</v>
      </c>
      <c r="C251">
        <v>2</v>
      </c>
      <c r="D251">
        <v>-0.73</v>
      </c>
      <c r="E251">
        <v>1.1850000000000001</v>
      </c>
      <c r="F251" s="14">
        <v>374</v>
      </c>
      <c r="G251" s="15" t="str">
        <f>F251&amp;"_"&amp;COUNTIF($F$2:$F251,F251)</f>
        <v>374_1</v>
      </c>
      <c r="H251" t="s">
        <v>560</v>
      </c>
      <c r="I251">
        <v>3.0000000000000001E-3</v>
      </c>
      <c r="J251" s="16">
        <v>807086.4375</v>
      </c>
      <c r="K251" s="16">
        <v>1055305.125</v>
      </c>
      <c r="L251" s="16">
        <v>1029094.8125</v>
      </c>
      <c r="M251" s="17">
        <f t="shared" si="72"/>
        <v>807086.4375</v>
      </c>
      <c r="N251" s="18">
        <f t="shared" si="75"/>
        <v>1</v>
      </c>
      <c r="O251" s="18">
        <f t="shared" si="76"/>
        <v>1.307549075250072</v>
      </c>
      <c r="P251" s="18">
        <f t="shared" si="77"/>
        <v>1.2750738516777518</v>
      </c>
      <c r="Q251" s="18"/>
      <c r="S251">
        <v>13797</v>
      </c>
      <c r="T251">
        <v>2</v>
      </c>
      <c r="U251">
        <v>-0.43</v>
      </c>
      <c r="V251">
        <v>1.4750000000000001</v>
      </c>
      <c r="W251" s="14">
        <v>370</v>
      </c>
      <c r="X251" s="15" t="str">
        <f>W251&amp;"_"&amp;COUNTIF($W$2:$W251,W251)</f>
        <v>370_1</v>
      </c>
      <c r="Y251" t="s">
        <v>557</v>
      </c>
      <c r="Z251">
        <v>0.03</v>
      </c>
      <c r="AA251" s="17">
        <v>9661.7206999999999</v>
      </c>
      <c r="AB251" s="17">
        <v>22590.972699999998</v>
      </c>
      <c r="AC251" s="17">
        <v>14045.700199999999</v>
      </c>
      <c r="AD251" s="17">
        <f t="shared" si="73"/>
        <v>9661.7206999999999</v>
      </c>
      <c r="AE251" s="18">
        <f t="shared" si="78"/>
        <v>1</v>
      </c>
      <c r="AF251" s="18">
        <f t="shared" si="79"/>
        <v>2.3381935166062084</v>
      </c>
      <c r="AG251" s="18">
        <f t="shared" si="80"/>
        <v>1.4537472812684391</v>
      </c>
      <c r="AH251" s="18"/>
      <c r="AJ251">
        <v>6234</v>
      </c>
      <c r="AK251">
        <v>2</v>
      </c>
      <c r="AL251">
        <v>-0.75</v>
      </c>
      <c r="AM251">
        <v>1.1679999999999999</v>
      </c>
      <c r="AN251" s="14">
        <v>355</v>
      </c>
      <c r="AO251" s="15" t="str">
        <f>AN251&amp;"_"&amp;COUNTIF($AN$2:$AN251,AN251)</f>
        <v>355_4</v>
      </c>
      <c r="AP251" t="s">
        <v>533</v>
      </c>
      <c r="AQ251">
        <v>5.0000000000000001E-3</v>
      </c>
      <c r="AR251" s="17">
        <v>505413.625</v>
      </c>
      <c r="AS251" s="17">
        <v>409511.90620000003</v>
      </c>
      <c r="AT251" s="17">
        <v>421713.84379999997</v>
      </c>
      <c r="AU251" s="17">
        <f t="shared" si="74"/>
        <v>409511.90620000003</v>
      </c>
      <c r="AV251" s="18">
        <f t="shared" si="81"/>
        <v>1.2341854225678188</v>
      </c>
      <c r="AW251" s="18">
        <f t="shared" si="82"/>
        <v>1</v>
      </c>
      <c r="AX251" s="18">
        <f t="shared" si="83"/>
        <v>1.029796295089991</v>
      </c>
      <c r="AZ251" t="s">
        <v>561</v>
      </c>
      <c r="BA251">
        <v>224</v>
      </c>
      <c r="BB251" t="s">
        <v>562</v>
      </c>
      <c r="BC251" s="19">
        <f t="shared" si="84"/>
        <v>0.182</v>
      </c>
      <c r="BD251" s="19">
        <f t="shared" si="85"/>
        <v>0.218</v>
      </c>
      <c r="BE251" s="19">
        <f t="shared" si="86"/>
        <v>0.23599999999999999</v>
      </c>
      <c r="BF251" s="16">
        <f t="shared" si="87"/>
        <v>1912275.125</v>
      </c>
      <c r="BG251" s="16">
        <f t="shared" si="88"/>
        <v>2160340.5</v>
      </c>
      <c r="BH251" s="16">
        <f t="shared" si="89"/>
        <v>2247704.25</v>
      </c>
      <c r="BI251" s="16">
        <f t="shared" si="90"/>
        <v>1125168.875</v>
      </c>
      <c r="BJ251" s="16">
        <f t="shared" si="91"/>
        <v>1022720.8125</v>
      </c>
      <c r="BK251" s="16">
        <f t="shared" si="92"/>
        <v>868412.375</v>
      </c>
      <c r="BL251" s="16">
        <f t="shared" si="93"/>
        <v>2019585</v>
      </c>
      <c r="BM251" s="16">
        <f t="shared" si="94"/>
        <v>1424093.5</v>
      </c>
      <c r="BN251" s="16">
        <f t="shared" si="95"/>
        <v>1500921.75</v>
      </c>
    </row>
    <row r="252" spans="2:66" x14ac:dyDescent="0.3">
      <c r="B252">
        <v>11384</v>
      </c>
      <c r="C252">
        <v>2</v>
      </c>
      <c r="D252">
        <v>0.5</v>
      </c>
      <c r="E252">
        <v>1.75</v>
      </c>
      <c r="F252" s="14">
        <v>378</v>
      </c>
      <c r="G252" s="15" t="str">
        <f>F252&amp;"_"&amp;COUNTIF($F$2:$F252,F252)</f>
        <v>378_1</v>
      </c>
      <c r="H252" t="s">
        <v>563</v>
      </c>
      <c r="I252">
        <v>9.2999999999999999E-2</v>
      </c>
      <c r="J252" s="16">
        <v>12913.6191</v>
      </c>
      <c r="K252" s="16">
        <v>17189.164100000002</v>
      </c>
      <c r="L252" s="16">
        <v>20969.752</v>
      </c>
      <c r="M252" s="17">
        <f t="shared" si="72"/>
        <v>12913.6191</v>
      </c>
      <c r="N252" s="18">
        <f t="shared" si="75"/>
        <v>1</v>
      </c>
      <c r="O252" s="18">
        <f t="shared" si="76"/>
        <v>1.3310880526126097</v>
      </c>
      <c r="P252" s="18">
        <f t="shared" si="77"/>
        <v>1.6238478026659466</v>
      </c>
      <c r="Q252" s="18"/>
      <c r="S252">
        <v>13736</v>
      </c>
      <c r="T252">
        <v>2</v>
      </c>
      <c r="U252">
        <v>-0.59</v>
      </c>
      <c r="V252">
        <v>1.2170000000000001</v>
      </c>
      <c r="W252" s="14">
        <v>370</v>
      </c>
      <c r="X252" s="15" t="str">
        <f>W252&amp;"_"&amp;COUNTIF($W$2:$W252,W252)</f>
        <v>370_2</v>
      </c>
      <c r="Y252" t="s">
        <v>557</v>
      </c>
      <c r="Z252">
        <v>3.6999999999999998E-2</v>
      </c>
      <c r="AA252" s="17">
        <v>31417.341799999998</v>
      </c>
      <c r="AB252" s="17">
        <v>31329.281200000001</v>
      </c>
      <c r="AC252" s="17">
        <v>30979.0098</v>
      </c>
      <c r="AD252" s="17">
        <f t="shared" si="73"/>
        <v>30979.0098</v>
      </c>
      <c r="AE252" s="18">
        <f t="shared" si="78"/>
        <v>1.014149322487383</v>
      </c>
      <c r="AF252" s="18">
        <f t="shared" si="79"/>
        <v>1.0113067332449084</v>
      </c>
      <c r="AG252" s="18">
        <f t="shared" si="80"/>
        <v>1</v>
      </c>
      <c r="AH252" s="18"/>
      <c r="AJ252">
        <v>4071</v>
      </c>
      <c r="AK252">
        <v>2</v>
      </c>
      <c r="AL252">
        <v>0.42</v>
      </c>
      <c r="AM252">
        <v>1.768</v>
      </c>
      <c r="AN252" s="14">
        <v>363</v>
      </c>
      <c r="AO252" s="15" t="str">
        <f>AN252&amp;"_"&amp;COUNTIF($AN$2:$AN252,AN252)</f>
        <v>363_1</v>
      </c>
      <c r="AP252" t="s">
        <v>543</v>
      </c>
      <c r="AQ252">
        <v>0.29699999999999999</v>
      </c>
      <c r="AR252" s="17">
        <v>152192.4062</v>
      </c>
      <c r="AS252" s="17">
        <v>124386.78909999999</v>
      </c>
      <c r="AT252" s="17">
        <v>127992.89840000001</v>
      </c>
      <c r="AU252" s="17">
        <f t="shared" si="74"/>
        <v>124386.78909999999</v>
      </c>
      <c r="AV252" s="18">
        <f t="shared" si="81"/>
        <v>1.2235415617782839</v>
      </c>
      <c r="AW252" s="18">
        <f t="shared" si="82"/>
        <v>1</v>
      </c>
      <c r="AX252" s="18">
        <f t="shared" si="83"/>
        <v>1.0289910956468287</v>
      </c>
      <c r="AZ252" t="s">
        <v>564</v>
      </c>
      <c r="BA252">
        <v>224</v>
      </c>
      <c r="BB252" t="s">
        <v>562</v>
      </c>
      <c r="BC252" s="19" t="str">
        <f t="shared" si="84"/>
        <v>N/D</v>
      </c>
      <c r="BD252" s="19" t="str">
        <f t="shared" si="85"/>
        <v>N/D</v>
      </c>
      <c r="BE252" s="19">
        <f t="shared" si="86"/>
        <v>0.159</v>
      </c>
      <c r="BF252" s="16" t="str">
        <f t="shared" si="87"/>
        <v>N/D</v>
      </c>
      <c r="BG252" s="16" t="str">
        <f t="shared" si="88"/>
        <v>N/D</v>
      </c>
      <c r="BH252" s="16" t="str">
        <f t="shared" si="89"/>
        <v>N/D</v>
      </c>
      <c r="BI252" s="16" t="str">
        <f t="shared" si="90"/>
        <v>N/D</v>
      </c>
      <c r="BJ252" s="16" t="str">
        <f t="shared" si="91"/>
        <v>N/D</v>
      </c>
      <c r="BK252" s="16" t="str">
        <f t="shared" si="92"/>
        <v>N/D</v>
      </c>
      <c r="BL252" s="16">
        <f t="shared" si="93"/>
        <v>2414773.25</v>
      </c>
      <c r="BM252" s="16">
        <f t="shared" si="94"/>
        <v>2037900</v>
      </c>
      <c r="BN252" s="16">
        <f t="shared" si="95"/>
        <v>1822202.125</v>
      </c>
    </row>
    <row r="253" spans="2:66" x14ac:dyDescent="0.3">
      <c r="B253">
        <v>11345</v>
      </c>
      <c r="C253">
        <v>2</v>
      </c>
      <c r="D253">
        <v>0.31</v>
      </c>
      <c r="E253">
        <v>1.621</v>
      </c>
      <c r="F253" s="14">
        <v>378</v>
      </c>
      <c r="G253" s="15" t="str">
        <f>F253&amp;"_"&amp;COUNTIF($F$2:$F253,F253)</f>
        <v>378_2</v>
      </c>
      <c r="H253" t="s">
        <v>563</v>
      </c>
      <c r="I253">
        <v>2.5000000000000001E-2</v>
      </c>
      <c r="J253" s="16">
        <v>17794.724600000001</v>
      </c>
      <c r="K253" s="16">
        <v>20779.6191</v>
      </c>
      <c r="L253" s="16">
        <v>28620.445299999999</v>
      </c>
      <c r="M253" s="17">
        <f t="shared" si="72"/>
        <v>17794.724600000001</v>
      </c>
      <c r="N253" s="18">
        <f t="shared" si="75"/>
        <v>1</v>
      </c>
      <c r="O253" s="18">
        <f t="shared" si="76"/>
        <v>1.1677404156060947</v>
      </c>
      <c r="P253" s="18">
        <f t="shared" si="77"/>
        <v>1.6083668583440733</v>
      </c>
      <c r="Q253" s="18"/>
      <c r="S253">
        <v>9055</v>
      </c>
      <c r="T253">
        <v>2</v>
      </c>
      <c r="U253">
        <v>1.27</v>
      </c>
      <c r="V253">
        <v>1.373</v>
      </c>
      <c r="W253" s="14">
        <v>371</v>
      </c>
      <c r="X253" s="15" t="str">
        <f>W253&amp;"_"&amp;COUNTIF($W$2:$W253,W253)</f>
        <v>371_1</v>
      </c>
      <c r="Y253" t="s">
        <v>565</v>
      </c>
      <c r="Z253">
        <v>8.2000000000000003E-2</v>
      </c>
      <c r="AA253" s="17">
        <v>4625839.5</v>
      </c>
      <c r="AB253" s="17">
        <v>4845682</v>
      </c>
      <c r="AC253" s="17">
        <v>4796329</v>
      </c>
      <c r="AD253" s="17">
        <f t="shared" si="73"/>
        <v>4625839.5</v>
      </c>
      <c r="AE253" s="18">
        <f t="shared" si="78"/>
        <v>1</v>
      </c>
      <c r="AF253" s="18">
        <f t="shared" si="79"/>
        <v>1.0475248871042759</v>
      </c>
      <c r="AG253" s="18">
        <f t="shared" si="80"/>
        <v>1.0368559047498298</v>
      </c>
      <c r="AH253" s="18"/>
      <c r="AJ253">
        <v>4097</v>
      </c>
      <c r="AK253">
        <v>2</v>
      </c>
      <c r="AL253">
        <v>0.42</v>
      </c>
      <c r="AM253">
        <v>1.603</v>
      </c>
      <c r="AN253" s="14">
        <v>363</v>
      </c>
      <c r="AO253" s="15" t="str">
        <f>AN253&amp;"_"&amp;COUNTIF($AN$2:$AN253,AN253)</f>
        <v>363_2</v>
      </c>
      <c r="AP253" t="s">
        <v>543</v>
      </c>
      <c r="AQ253">
        <v>0.252</v>
      </c>
      <c r="AR253" s="17">
        <v>278859.875</v>
      </c>
      <c r="AS253" s="17">
        <v>255417.10939999999</v>
      </c>
      <c r="AT253" s="17">
        <v>242893.75</v>
      </c>
      <c r="AU253" s="17">
        <f t="shared" si="74"/>
        <v>242893.75</v>
      </c>
      <c r="AV253" s="18">
        <f t="shared" si="81"/>
        <v>1.1480734889226256</v>
      </c>
      <c r="AW253" s="18">
        <f t="shared" si="82"/>
        <v>1.0515590022386332</v>
      </c>
      <c r="AX253" s="18">
        <f t="shared" si="83"/>
        <v>1</v>
      </c>
      <c r="AZ253" t="s">
        <v>566</v>
      </c>
      <c r="BA253">
        <v>226</v>
      </c>
      <c r="BB253" t="s">
        <v>567</v>
      </c>
      <c r="BC253" s="19" t="str">
        <f t="shared" si="84"/>
        <v>N/D</v>
      </c>
      <c r="BD253" s="19">
        <f t="shared" si="85"/>
        <v>2.3E-2</v>
      </c>
      <c r="BE253" s="19" t="str">
        <f t="shared" si="86"/>
        <v>N/D</v>
      </c>
      <c r="BF253" s="16" t="str">
        <f t="shared" si="87"/>
        <v>N/D</v>
      </c>
      <c r="BG253" s="16" t="str">
        <f t="shared" si="88"/>
        <v>N/D</v>
      </c>
      <c r="BH253" s="16" t="str">
        <f t="shared" si="89"/>
        <v>N/D</v>
      </c>
      <c r="BI253" s="16">
        <f t="shared" si="90"/>
        <v>0</v>
      </c>
      <c r="BJ253" s="16">
        <f t="shared" si="91"/>
        <v>30047.831999999999</v>
      </c>
      <c r="BK253" s="16">
        <f t="shared" si="92"/>
        <v>20529.666000000001</v>
      </c>
      <c r="BL253" s="16" t="str">
        <f t="shared" si="93"/>
        <v>N/D</v>
      </c>
      <c r="BM253" s="16" t="str">
        <f t="shared" si="94"/>
        <v>N/D</v>
      </c>
      <c r="BN253" s="16" t="str">
        <f t="shared" si="95"/>
        <v>N/D</v>
      </c>
    </row>
    <row r="254" spans="2:66" x14ac:dyDescent="0.3">
      <c r="B254">
        <v>11311</v>
      </c>
      <c r="C254">
        <v>2</v>
      </c>
      <c r="D254">
        <v>-0.13</v>
      </c>
      <c r="E254">
        <v>1.619</v>
      </c>
      <c r="F254" s="14">
        <v>378</v>
      </c>
      <c r="G254" s="15" t="str">
        <f>F254&amp;"_"&amp;COUNTIF($F$2:$F254,F254)</f>
        <v>378_3</v>
      </c>
      <c r="H254" t="s">
        <v>563</v>
      </c>
      <c r="I254">
        <v>0.03</v>
      </c>
      <c r="J254" s="16">
        <v>13820.8115</v>
      </c>
      <c r="K254" s="16">
        <v>26704.269499999999</v>
      </c>
      <c r="L254" s="16">
        <v>32854.765599999999</v>
      </c>
      <c r="M254" s="17">
        <f t="shared" si="72"/>
        <v>13820.8115</v>
      </c>
      <c r="N254" s="18">
        <f t="shared" si="75"/>
        <v>1</v>
      </c>
      <c r="O254" s="18">
        <f t="shared" si="76"/>
        <v>1.9321781141432974</v>
      </c>
      <c r="P254" s="18">
        <f t="shared" si="77"/>
        <v>2.3771951162202019</v>
      </c>
      <c r="Q254" s="18"/>
      <c r="S254">
        <v>8573</v>
      </c>
      <c r="T254">
        <v>2</v>
      </c>
      <c r="U254">
        <v>0.92</v>
      </c>
      <c r="V254">
        <v>1.052</v>
      </c>
      <c r="W254" s="14">
        <v>371</v>
      </c>
      <c r="X254" s="15" t="str">
        <f>W254&amp;"_"&amp;COUNTIF($W$2:$W254,W254)</f>
        <v>371_2</v>
      </c>
      <c r="Y254" t="s">
        <v>565</v>
      </c>
      <c r="Z254">
        <v>6.5000000000000002E-2</v>
      </c>
      <c r="AA254" s="17">
        <v>205885.75</v>
      </c>
      <c r="AB254" s="17">
        <v>226508.82810000001</v>
      </c>
      <c r="AC254" s="17">
        <v>203371.5312</v>
      </c>
      <c r="AD254" s="17">
        <f t="shared" si="73"/>
        <v>203371.5312</v>
      </c>
      <c r="AE254" s="18">
        <f t="shared" si="78"/>
        <v>1.0123626880574914</v>
      </c>
      <c r="AF254" s="18">
        <f t="shared" si="79"/>
        <v>1.1137686123690846</v>
      </c>
      <c r="AG254" s="18">
        <f t="shared" si="80"/>
        <v>1</v>
      </c>
      <c r="AH254" s="18"/>
      <c r="AJ254">
        <v>4124</v>
      </c>
      <c r="AK254">
        <v>2</v>
      </c>
      <c r="AL254">
        <v>0.8</v>
      </c>
      <c r="AM254">
        <v>1.494</v>
      </c>
      <c r="AN254" s="14">
        <v>363</v>
      </c>
      <c r="AO254" s="15" t="str">
        <f>AN254&amp;"_"&amp;COUNTIF($AN$2:$AN254,AN254)</f>
        <v>363_3</v>
      </c>
      <c r="AP254" t="s">
        <v>543</v>
      </c>
      <c r="AQ254">
        <v>0.317</v>
      </c>
      <c r="AR254" s="17">
        <v>181568.5625</v>
      </c>
      <c r="AS254" s="17">
        <v>168263.2188</v>
      </c>
      <c r="AT254" s="17">
        <v>170212.60939999999</v>
      </c>
      <c r="AU254" s="17">
        <f t="shared" si="74"/>
        <v>168263.2188</v>
      </c>
      <c r="AV254" s="18">
        <f t="shared" si="81"/>
        <v>1.0790745820440706</v>
      </c>
      <c r="AW254" s="18">
        <f t="shared" si="82"/>
        <v>1</v>
      </c>
      <c r="AX254" s="18">
        <f t="shared" si="83"/>
        <v>1.0115853637764831</v>
      </c>
      <c r="AZ254" t="s">
        <v>568</v>
      </c>
      <c r="BA254">
        <v>227</v>
      </c>
      <c r="BB254" t="s">
        <v>569</v>
      </c>
      <c r="BC254" s="19" t="str">
        <f t="shared" si="84"/>
        <v>N/D</v>
      </c>
      <c r="BD254" s="19">
        <f t="shared" si="85"/>
        <v>3.0000000000000001E-3</v>
      </c>
      <c r="BE254" s="19" t="str">
        <f t="shared" si="86"/>
        <v>N/D</v>
      </c>
      <c r="BF254" s="16" t="str">
        <f t="shared" si="87"/>
        <v>N/D</v>
      </c>
      <c r="BG254" s="16" t="str">
        <f t="shared" si="88"/>
        <v>N/D</v>
      </c>
      <c r="BH254" s="16" t="str">
        <f t="shared" si="89"/>
        <v>N/D</v>
      </c>
      <c r="BI254" s="16">
        <f t="shared" si="90"/>
        <v>2138844.25</v>
      </c>
      <c r="BJ254" s="16">
        <f t="shared" si="91"/>
        <v>5225342</v>
      </c>
      <c r="BK254" s="16">
        <f t="shared" si="92"/>
        <v>5066064.5</v>
      </c>
      <c r="BL254" s="16" t="str">
        <f t="shared" si="93"/>
        <v>N/D</v>
      </c>
      <c r="BM254" s="16" t="str">
        <f t="shared" si="94"/>
        <v>N/D</v>
      </c>
      <c r="BN254" s="16" t="str">
        <f t="shared" si="95"/>
        <v>N/D</v>
      </c>
    </row>
    <row r="255" spans="2:66" x14ac:dyDescent="0.3">
      <c r="B255">
        <v>6775</v>
      </c>
      <c r="C255">
        <v>2</v>
      </c>
      <c r="D255">
        <v>-0.03</v>
      </c>
      <c r="E255">
        <v>2.0329999999999999</v>
      </c>
      <c r="F255" s="14">
        <v>379</v>
      </c>
      <c r="G255" s="15" t="str">
        <f>F255&amp;"_"&amp;COUNTIF($F$2:$F255,F255)</f>
        <v>379_1</v>
      </c>
      <c r="H255" t="s">
        <v>570</v>
      </c>
      <c r="I255">
        <v>6.4000000000000001E-2</v>
      </c>
      <c r="J255" s="16">
        <v>4219920.5</v>
      </c>
      <c r="K255" s="16">
        <v>4775057</v>
      </c>
      <c r="L255" s="16">
        <v>5363432</v>
      </c>
      <c r="M255" s="17">
        <f t="shared" si="72"/>
        <v>4219920.5</v>
      </c>
      <c r="N255" s="18">
        <f t="shared" si="75"/>
        <v>1</v>
      </c>
      <c r="O255" s="18">
        <f t="shared" si="76"/>
        <v>1.1315514119282579</v>
      </c>
      <c r="P255" s="18">
        <f t="shared" si="77"/>
        <v>1.2709793940430869</v>
      </c>
      <c r="Q255" s="18"/>
      <c r="S255">
        <v>8617</v>
      </c>
      <c r="T255">
        <v>2</v>
      </c>
      <c r="U255">
        <v>0.62</v>
      </c>
      <c r="V255">
        <v>1.0149999999999999</v>
      </c>
      <c r="W255" s="14">
        <v>371</v>
      </c>
      <c r="X255" s="15" t="str">
        <f>W255&amp;"_"&amp;COUNTIF($W$2:$W255,W255)</f>
        <v>371_3</v>
      </c>
      <c r="Y255" t="s">
        <v>565</v>
      </c>
      <c r="Z255">
        <v>0.20200000000000001</v>
      </c>
      <c r="AA255" s="17">
        <v>261270.1562</v>
      </c>
      <c r="AB255" s="17">
        <v>273365.40620000003</v>
      </c>
      <c r="AC255" s="17">
        <v>241961.73439999999</v>
      </c>
      <c r="AD255" s="17">
        <f t="shared" si="73"/>
        <v>241961.73439999999</v>
      </c>
      <c r="AE255" s="18">
        <f t="shared" si="78"/>
        <v>1.0797994850213803</v>
      </c>
      <c r="AF255" s="18">
        <f t="shared" si="79"/>
        <v>1.1297877611841092</v>
      </c>
      <c r="AG255" s="18">
        <f t="shared" si="80"/>
        <v>1</v>
      </c>
      <c r="AH255" s="18"/>
      <c r="AJ255">
        <v>3875</v>
      </c>
      <c r="AK255">
        <v>2</v>
      </c>
      <c r="AL255">
        <v>0.59</v>
      </c>
      <c r="AM255">
        <v>1.2669999999999999</v>
      </c>
      <c r="AN255" s="14">
        <v>363</v>
      </c>
      <c r="AO255" s="15" t="str">
        <f>AN255&amp;"_"&amp;COUNTIF($AN$2:$AN255,AN255)</f>
        <v>363_4</v>
      </c>
      <c r="AP255" t="s">
        <v>543</v>
      </c>
      <c r="AQ255">
        <v>5.0000000000000001E-3</v>
      </c>
      <c r="AR255" s="17">
        <v>102915.9375</v>
      </c>
      <c r="AS255" s="17">
        <v>82147</v>
      </c>
      <c r="AT255" s="17">
        <v>73603.835900000005</v>
      </c>
      <c r="AU255" s="17">
        <f t="shared" si="74"/>
        <v>73603.835900000005</v>
      </c>
      <c r="AV255" s="18">
        <f t="shared" si="81"/>
        <v>1.398241494367551</v>
      </c>
      <c r="AW255" s="18">
        <f t="shared" si="82"/>
        <v>1.1160695498480127</v>
      </c>
      <c r="AX255" s="18">
        <f t="shared" si="83"/>
        <v>1</v>
      </c>
      <c r="AZ255" t="s">
        <v>571</v>
      </c>
      <c r="BA255">
        <v>230</v>
      </c>
      <c r="BB255" t="s">
        <v>572</v>
      </c>
      <c r="BC255" s="19">
        <f t="shared" si="84"/>
        <v>0.218</v>
      </c>
      <c r="BD255" s="19">
        <f t="shared" si="85"/>
        <v>0.23</v>
      </c>
      <c r="BE255" s="19">
        <f t="shared" si="86"/>
        <v>0.27900000000000003</v>
      </c>
      <c r="BF255" s="16">
        <f t="shared" si="87"/>
        <v>53970.023399999998</v>
      </c>
      <c r="BG255" s="16">
        <f t="shared" si="88"/>
        <v>344645.34379999997</v>
      </c>
      <c r="BH255" s="16">
        <f t="shared" si="89"/>
        <v>343842.25</v>
      </c>
      <c r="BI255" s="16">
        <f t="shared" si="90"/>
        <v>83004.765599999999</v>
      </c>
      <c r="BJ255" s="16">
        <f t="shared" si="91"/>
        <v>493421.09379999997</v>
      </c>
      <c r="BK255" s="16">
        <f t="shared" si="92"/>
        <v>501226.59379999997</v>
      </c>
      <c r="BL255" s="16">
        <f t="shared" si="93"/>
        <v>45637.277300000002</v>
      </c>
      <c r="BM255" s="16">
        <f t="shared" si="94"/>
        <v>198989.9375</v>
      </c>
      <c r="BN255" s="16">
        <f t="shared" si="95"/>
        <v>185662.8125</v>
      </c>
    </row>
    <row r="256" spans="2:66" x14ac:dyDescent="0.3">
      <c r="B256">
        <v>6813</v>
      </c>
      <c r="C256">
        <v>2</v>
      </c>
      <c r="D256">
        <v>-0.09</v>
      </c>
      <c r="E256">
        <v>1.4510000000000001</v>
      </c>
      <c r="F256" s="14">
        <v>379</v>
      </c>
      <c r="G256" s="15" t="str">
        <f>F256&amp;"_"&amp;COUNTIF($F$2:$F256,F256)</f>
        <v>379_2</v>
      </c>
      <c r="H256" t="s">
        <v>570</v>
      </c>
      <c r="I256">
        <v>1.0999999999999999E-2</v>
      </c>
      <c r="J256" s="16">
        <v>1520829.375</v>
      </c>
      <c r="K256" s="16">
        <v>1636141.5</v>
      </c>
      <c r="L256" s="16">
        <v>1629444.625</v>
      </c>
      <c r="M256" s="17">
        <f t="shared" si="72"/>
        <v>1520829.375</v>
      </c>
      <c r="N256" s="18">
        <f t="shared" si="75"/>
        <v>1</v>
      </c>
      <c r="O256" s="18">
        <f t="shared" si="76"/>
        <v>1.0758218685774661</v>
      </c>
      <c r="P256" s="18">
        <f t="shared" si="77"/>
        <v>1.0714184324589338</v>
      </c>
      <c r="Q256" s="18"/>
      <c r="S256">
        <v>8356</v>
      </c>
      <c r="T256">
        <v>2</v>
      </c>
      <c r="U256">
        <v>-0.92</v>
      </c>
      <c r="V256">
        <v>1.097</v>
      </c>
      <c r="W256" s="14">
        <v>373</v>
      </c>
      <c r="X256" s="15" t="str">
        <f>W256&amp;"_"&amp;COUNTIF($W$2:$W256,W256)</f>
        <v>373_1</v>
      </c>
      <c r="Y256" t="s">
        <v>573</v>
      </c>
      <c r="Z256">
        <v>3.5000000000000003E-2</v>
      </c>
      <c r="AA256" s="17">
        <v>552263.875</v>
      </c>
      <c r="AB256" s="17">
        <v>837744.8125</v>
      </c>
      <c r="AC256" s="17">
        <v>710103.0625</v>
      </c>
      <c r="AD256" s="17">
        <f t="shared" si="73"/>
        <v>552263.875</v>
      </c>
      <c r="AE256" s="18">
        <f t="shared" si="78"/>
        <v>1</v>
      </c>
      <c r="AF256" s="18">
        <f t="shared" si="79"/>
        <v>1.5169285017963559</v>
      </c>
      <c r="AG256" s="18">
        <f t="shared" si="80"/>
        <v>1.2858039329478141</v>
      </c>
      <c r="AH256" s="18"/>
      <c r="AJ256">
        <v>3077</v>
      </c>
      <c r="AK256">
        <v>2</v>
      </c>
      <c r="AL256">
        <v>0.01</v>
      </c>
      <c r="AM256">
        <v>1.9239999999999999</v>
      </c>
      <c r="AN256" s="14">
        <v>367</v>
      </c>
      <c r="AO256" s="15" t="str">
        <f>AN256&amp;"_"&amp;COUNTIF($AN$2:$AN256,AN256)</f>
        <v>367_1</v>
      </c>
      <c r="AP256" t="s">
        <v>547</v>
      </c>
      <c r="AQ256">
        <v>0.25800000000000001</v>
      </c>
      <c r="AR256" s="17">
        <v>179338.375</v>
      </c>
      <c r="AS256" s="17">
        <v>164929.51560000001</v>
      </c>
      <c r="AT256" s="17">
        <v>140144.48439999999</v>
      </c>
      <c r="AU256" s="17">
        <f t="shared" si="74"/>
        <v>140144.48439999999</v>
      </c>
      <c r="AV256" s="18">
        <f t="shared" si="81"/>
        <v>1.2796677355359412</v>
      </c>
      <c r="AW256" s="18">
        <f t="shared" si="82"/>
        <v>1.1768534188563473</v>
      </c>
      <c r="AX256" s="18">
        <f t="shared" si="83"/>
        <v>1</v>
      </c>
      <c r="AZ256" t="s">
        <v>574</v>
      </c>
      <c r="BA256">
        <v>230</v>
      </c>
      <c r="BB256" t="s">
        <v>572</v>
      </c>
      <c r="BC256" s="19">
        <f t="shared" si="84"/>
        <v>0.19600000000000001</v>
      </c>
      <c r="BD256" s="19">
        <f t="shared" si="85"/>
        <v>0.22900000000000001</v>
      </c>
      <c r="BE256" s="19" t="str">
        <f t="shared" si="86"/>
        <v>N/D</v>
      </c>
      <c r="BF256" s="16">
        <f t="shared" si="87"/>
        <v>36957.515599999999</v>
      </c>
      <c r="BG256" s="16">
        <f t="shared" si="88"/>
        <v>229226</v>
      </c>
      <c r="BH256" s="16">
        <f t="shared" si="89"/>
        <v>265427.4375</v>
      </c>
      <c r="BI256" s="16">
        <f t="shared" si="90"/>
        <v>87380</v>
      </c>
      <c r="BJ256" s="16">
        <f t="shared" si="91"/>
        <v>470708.78120000003</v>
      </c>
      <c r="BK256" s="16">
        <f t="shared" si="92"/>
        <v>446951.65620000003</v>
      </c>
      <c r="BL256" s="16" t="str">
        <f t="shared" si="93"/>
        <v>N/D</v>
      </c>
      <c r="BM256" s="16" t="str">
        <f t="shared" si="94"/>
        <v>N/D</v>
      </c>
      <c r="BN256" s="16" t="str">
        <f t="shared" si="95"/>
        <v>N/D</v>
      </c>
    </row>
    <row r="257" spans="2:66" x14ac:dyDescent="0.3">
      <c r="B257">
        <v>7229</v>
      </c>
      <c r="C257">
        <v>2</v>
      </c>
      <c r="D257">
        <v>-0.06</v>
      </c>
      <c r="E257">
        <v>1.3640000000000001</v>
      </c>
      <c r="F257" s="14">
        <v>379</v>
      </c>
      <c r="G257" s="15" t="str">
        <f>F257&amp;"_"&amp;COUNTIF($F$2:$F257,F257)</f>
        <v>379_3</v>
      </c>
      <c r="H257" t="s">
        <v>570</v>
      </c>
      <c r="I257">
        <v>7.3999999999999996E-2</v>
      </c>
      <c r="J257" s="16">
        <v>297198.875</v>
      </c>
      <c r="K257" s="16">
        <v>248656.6562</v>
      </c>
      <c r="L257" s="16">
        <v>283419.3125</v>
      </c>
      <c r="M257" s="17">
        <f t="shared" si="72"/>
        <v>248656.6562</v>
      </c>
      <c r="N257" s="18">
        <f t="shared" si="75"/>
        <v>1.1952178539751472</v>
      </c>
      <c r="O257" s="18">
        <f t="shared" si="76"/>
        <v>1</v>
      </c>
      <c r="P257" s="18">
        <f t="shared" si="77"/>
        <v>1.1398018329018293</v>
      </c>
      <c r="Q257" s="18"/>
      <c r="S257">
        <v>8255</v>
      </c>
      <c r="T257">
        <v>2</v>
      </c>
      <c r="U257">
        <v>-0.49</v>
      </c>
      <c r="V257">
        <v>1.0980000000000001</v>
      </c>
      <c r="W257" s="14">
        <v>374</v>
      </c>
      <c r="X257" s="15" t="str">
        <f>W257&amp;"_"&amp;COUNTIF($W$2:$W257,W257)</f>
        <v>374_1</v>
      </c>
      <c r="Y257" t="s">
        <v>560</v>
      </c>
      <c r="Z257">
        <v>5.0000000000000001E-3</v>
      </c>
      <c r="AA257" s="17">
        <v>369611.09379999997</v>
      </c>
      <c r="AB257" s="17">
        <v>371049.5</v>
      </c>
      <c r="AC257" s="17">
        <v>338018.09379999997</v>
      </c>
      <c r="AD257" s="17">
        <f t="shared" si="73"/>
        <v>338018.09379999997</v>
      </c>
      <c r="AE257" s="18">
        <f t="shared" si="78"/>
        <v>1.0934654108152362</v>
      </c>
      <c r="AF257" s="18">
        <f t="shared" si="79"/>
        <v>1.0977208226597011</v>
      </c>
      <c r="AG257" s="18">
        <f t="shared" si="80"/>
        <v>1</v>
      </c>
      <c r="AH257" s="18"/>
      <c r="AJ257">
        <v>3055</v>
      </c>
      <c r="AK257">
        <v>2</v>
      </c>
      <c r="AL257">
        <v>-0.06</v>
      </c>
      <c r="AM257">
        <v>1.913</v>
      </c>
      <c r="AN257" s="14">
        <v>367</v>
      </c>
      <c r="AO257" s="15" t="str">
        <f>AN257&amp;"_"&amp;COUNTIF($AN$2:$AN257,AN257)</f>
        <v>367_2</v>
      </c>
      <c r="AP257" t="s">
        <v>547</v>
      </c>
      <c r="AQ257">
        <v>0.24099999999999999</v>
      </c>
      <c r="AR257" s="17">
        <v>137096.9688</v>
      </c>
      <c r="AS257" s="17">
        <v>115828.74219999999</v>
      </c>
      <c r="AT257" s="17">
        <v>102982.3125</v>
      </c>
      <c r="AU257" s="17">
        <f t="shared" si="74"/>
        <v>102982.3125</v>
      </c>
      <c r="AV257" s="18">
        <f t="shared" si="81"/>
        <v>1.3312671416268691</v>
      </c>
      <c r="AW257" s="18">
        <f t="shared" si="82"/>
        <v>1.1247440399049109</v>
      </c>
      <c r="AX257" s="18">
        <f t="shared" si="83"/>
        <v>1</v>
      </c>
      <c r="AZ257" t="s">
        <v>575</v>
      </c>
      <c r="BA257">
        <v>230</v>
      </c>
      <c r="BB257" t="s">
        <v>572</v>
      </c>
      <c r="BC257" s="19" t="str">
        <f t="shared" si="84"/>
        <v>N/D</v>
      </c>
      <c r="BD257" s="19">
        <f t="shared" si="85"/>
        <v>0.253</v>
      </c>
      <c r="BE257" s="19" t="str">
        <f t="shared" si="86"/>
        <v>N/D</v>
      </c>
      <c r="BF257" s="16" t="str">
        <f t="shared" si="87"/>
        <v>N/D</v>
      </c>
      <c r="BG257" s="16" t="str">
        <f t="shared" si="88"/>
        <v>N/D</v>
      </c>
      <c r="BH257" s="16" t="str">
        <f t="shared" si="89"/>
        <v>N/D</v>
      </c>
      <c r="BI257" s="16">
        <f t="shared" si="90"/>
        <v>31837.7441</v>
      </c>
      <c r="BJ257" s="16">
        <f t="shared" si="91"/>
        <v>147793.01560000001</v>
      </c>
      <c r="BK257" s="16">
        <f t="shared" si="92"/>
        <v>137955.17189999999</v>
      </c>
      <c r="BL257" s="16" t="str">
        <f t="shared" si="93"/>
        <v>N/D</v>
      </c>
      <c r="BM257" s="16" t="str">
        <f t="shared" si="94"/>
        <v>N/D</v>
      </c>
      <c r="BN257" s="16" t="str">
        <f t="shared" si="95"/>
        <v>N/D</v>
      </c>
    </row>
    <row r="258" spans="2:66" x14ac:dyDescent="0.3">
      <c r="B258">
        <v>10782</v>
      </c>
      <c r="C258">
        <v>2</v>
      </c>
      <c r="D258">
        <v>-0.35</v>
      </c>
      <c r="E258">
        <v>1.32</v>
      </c>
      <c r="F258" s="14">
        <v>381</v>
      </c>
      <c r="G258" s="15" t="str">
        <f>F258&amp;"_"&amp;COUNTIF($F$2:$F258,F258)</f>
        <v>381_1</v>
      </c>
      <c r="H258" t="s">
        <v>576</v>
      </c>
      <c r="I258">
        <v>1.0999999999999999E-2</v>
      </c>
      <c r="J258" s="16">
        <v>25920.025399999999</v>
      </c>
      <c r="K258" s="16">
        <v>25234.0762</v>
      </c>
      <c r="L258" s="16">
        <v>23288.456999999999</v>
      </c>
      <c r="M258" s="17">
        <f t="shared" ref="M258:M321" si="96">MIN(J258:L258)</f>
        <v>23288.456999999999</v>
      </c>
      <c r="N258" s="18">
        <f t="shared" si="75"/>
        <v>1.1129988302788802</v>
      </c>
      <c r="O258" s="18">
        <f t="shared" si="76"/>
        <v>1.0835443584776785</v>
      </c>
      <c r="P258" s="18">
        <f t="shared" si="77"/>
        <v>1</v>
      </c>
      <c r="Q258" s="18"/>
      <c r="S258">
        <v>11500</v>
      </c>
      <c r="T258">
        <v>2</v>
      </c>
      <c r="U258">
        <v>-0.22</v>
      </c>
      <c r="V258">
        <v>1.4550000000000001</v>
      </c>
      <c r="W258" s="14">
        <v>377</v>
      </c>
      <c r="X258" s="15" t="str">
        <f>W258&amp;"_"&amp;COUNTIF($W$2:$W258,W258)</f>
        <v>377_1</v>
      </c>
      <c r="Y258" t="s">
        <v>577</v>
      </c>
      <c r="Z258">
        <v>8.0000000000000002E-3</v>
      </c>
      <c r="AA258" s="17">
        <v>16809.9863</v>
      </c>
      <c r="AB258" s="17">
        <v>18861.960899999998</v>
      </c>
      <c r="AC258" s="17">
        <v>17518.3105</v>
      </c>
      <c r="AD258" s="17">
        <f t="shared" ref="AD258:AD321" si="97">MIN(AA258:AC258)</f>
        <v>16809.9863</v>
      </c>
      <c r="AE258" s="18">
        <f t="shared" si="78"/>
        <v>1</v>
      </c>
      <c r="AF258" s="18">
        <f t="shared" si="79"/>
        <v>1.1220687847913355</v>
      </c>
      <c r="AG258" s="18">
        <f t="shared" si="80"/>
        <v>1.0421371075120982</v>
      </c>
      <c r="AH258" s="18"/>
      <c r="AJ258">
        <v>3012</v>
      </c>
      <c r="AK258">
        <v>2</v>
      </c>
      <c r="AL258">
        <v>-0.03</v>
      </c>
      <c r="AM258">
        <v>1.7370000000000001</v>
      </c>
      <c r="AN258" s="14">
        <v>367</v>
      </c>
      <c r="AO258" s="15" t="str">
        <f>AN258&amp;"_"&amp;COUNTIF($AN$2:$AN258,AN258)</f>
        <v>367_3</v>
      </c>
      <c r="AP258" t="s">
        <v>547</v>
      </c>
      <c r="AQ258">
        <v>2.7E-2</v>
      </c>
      <c r="AR258" s="17">
        <v>338957.46879999997</v>
      </c>
      <c r="AS258" s="17">
        <v>292225.9375</v>
      </c>
      <c r="AT258" s="17">
        <v>258819.4062</v>
      </c>
      <c r="AU258" s="17">
        <f t="shared" ref="AU258:AU321" si="98">MIN(AR258:AT258)</f>
        <v>258819.4062</v>
      </c>
      <c r="AV258" s="18">
        <f t="shared" si="81"/>
        <v>1.3096292653498869</v>
      </c>
      <c r="AW258" s="18">
        <f t="shared" si="82"/>
        <v>1.1290727453187395</v>
      </c>
      <c r="AX258" s="18">
        <f t="shared" si="83"/>
        <v>1</v>
      </c>
      <c r="AZ258" t="s">
        <v>578</v>
      </c>
      <c r="BA258">
        <v>234</v>
      </c>
      <c r="BB258" t="s">
        <v>579</v>
      </c>
      <c r="BC258" s="19" t="str">
        <f t="shared" si="84"/>
        <v>N/D</v>
      </c>
      <c r="BD258" s="19">
        <f t="shared" si="85"/>
        <v>9.4E-2</v>
      </c>
      <c r="BE258" s="19">
        <f t="shared" si="86"/>
        <v>9.1999999999999998E-2</v>
      </c>
      <c r="BF258" s="16" t="str">
        <f t="shared" si="87"/>
        <v>N/D</v>
      </c>
      <c r="BG258" s="16" t="str">
        <f t="shared" si="88"/>
        <v>N/D</v>
      </c>
      <c r="BH258" s="16" t="str">
        <f t="shared" si="89"/>
        <v>N/D</v>
      </c>
      <c r="BI258" s="16">
        <f t="shared" si="90"/>
        <v>0</v>
      </c>
      <c r="BJ258" s="16">
        <f t="shared" si="91"/>
        <v>15561.950199999999</v>
      </c>
      <c r="BK258" s="16">
        <f t="shared" si="92"/>
        <v>16121.4072</v>
      </c>
      <c r="BL258" s="16">
        <f t="shared" si="93"/>
        <v>0</v>
      </c>
      <c r="BM258" s="16">
        <f t="shared" si="94"/>
        <v>15272.670899999999</v>
      </c>
      <c r="BN258" s="16">
        <f t="shared" si="95"/>
        <v>18754.742200000001</v>
      </c>
    </row>
    <row r="259" spans="2:66" x14ac:dyDescent="0.3">
      <c r="B259">
        <v>10743</v>
      </c>
      <c r="C259">
        <v>2</v>
      </c>
      <c r="D259">
        <v>-0.27</v>
      </c>
      <c r="E259">
        <v>1.278</v>
      </c>
      <c r="F259" s="14">
        <v>381</v>
      </c>
      <c r="G259" s="15" t="str">
        <f>F259&amp;"_"&amp;COUNTIF($F$2:$F259,F259)</f>
        <v>381_2</v>
      </c>
      <c r="H259" t="s">
        <v>576</v>
      </c>
      <c r="I259">
        <v>0.02</v>
      </c>
      <c r="J259" s="16">
        <v>22064.408200000002</v>
      </c>
      <c r="K259" s="16">
        <v>19434.7637</v>
      </c>
      <c r="L259" s="16">
        <v>24053.5586</v>
      </c>
      <c r="M259" s="17">
        <f t="shared" si="96"/>
        <v>19434.7637</v>
      </c>
      <c r="N259" s="18">
        <f t="shared" ref="N259:N322" si="99">IFERROR(J259/M259, "N/V")</f>
        <v>1.1353062244847363</v>
      </c>
      <c r="O259" s="18">
        <f t="shared" ref="O259:O322" si="100">IFERROR(K259/M259,"N/V")</f>
        <v>1</v>
      </c>
      <c r="P259" s="18">
        <f t="shared" ref="P259:P322" si="101">IFERROR(L259/M259,"N/V")</f>
        <v>1.2376563446459605</v>
      </c>
      <c r="Q259" s="18"/>
      <c r="S259">
        <v>11207</v>
      </c>
      <c r="T259">
        <v>2</v>
      </c>
      <c r="U259">
        <v>-0.56999999999999995</v>
      </c>
      <c r="V259">
        <v>1.6439999999999999</v>
      </c>
      <c r="W259" s="14">
        <v>378</v>
      </c>
      <c r="X259" s="15" t="str">
        <f>W259&amp;"_"&amp;COUNTIF($W$2:$W259,W259)</f>
        <v>378_1</v>
      </c>
      <c r="Y259" t="s">
        <v>563</v>
      </c>
      <c r="Z259">
        <v>0.104</v>
      </c>
      <c r="AA259" s="17">
        <v>75971.671900000001</v>
      </c>
      <c r="AB259" s="17">
        <v>161686.48439999999</v>
      </c>
      <c r="AC259" s="17">
        <v>155221.73439999999</v>
      </c>
      <c r="AD259" s="17">
        <f t="shared" si="97"/>
        <v>75971.671900000001</v>
      </c>
      <c r="AE259" s="18">
        <f t="shared" ref="AE259:AE322" si="102">IFERROR(AA259/AD259, "N/V")</f>
        <v>1</v>
      </c>
      <c r="AF259" s="18">
        <f t="shared" ref="AF259:AF322" si="103">IFERROR(AB259/AD259,"N/V")</f>
        <v>2.128247020979408</v>
      </c>
      <c r="AG259" s="18">
        <f t="shared" ref="AG259:AG322" si="104">IFERROR(AC259/AD259,"N/V")</f>
        <v>2.0431528031173944</v>
      </c>
      <c r="AH259" s="18"/>
      <c r="AJ259">
        <v>2967</v>
      </c>
      <c r="AK259">
        <v>2</v>
      </c>
      <c r="AL259">
        <v>-0.06</v>
      </c>
      <c r="AM259">
        <v>1.591</v>
      </c>
      <c r="AN259" s="14">
        <v>367</v>
      </c>
      <c r="AO259" s="15" t="str">
        <f>AN259&amp;"_"&amp;COUNTIF($AN$2:$AN259,AN259)</f>
        <v>367_4</v>
      </c>
      <c r="AP259" t="s">
        <v>547</v>
      </c>
      <c r="AQ259">
        <v>4.0000000000000001E-3</v>
      </c>
      <c r="AR259" s="17">
        <v>75772.218800000002</v>
      </c>
      <c r="AS259" s="17">
        <v>69826.171900000001</v>
      </c>
      <c r="AT259" s="17">
        <v>68068.8125</v>
      </c>
      <c r="AU259" s="17">
        <f t="shared" si="98"/>
        <v>68068.8125</v>
      </c>
      <c r="AV259" s="18">
        <f t="shared" ref="AV259:AV322" si="105">IFERROR(AR259/AU259, "N/V")</f>
        <v>1.113170863675637</v>
      </c>
      <c r="AW259" s="18">
        <f t="shared" ref="AW259:AW322" si="106">IFERROR(AS259/AU259,"N/V")</f>
        <v>1.0258173947136215</v>
      </c>
      <c r="AX259" s="18">
        <f t="shared" ref="AX259:AX322" si="107">IFERROR(AT259/AU259,"N/V")</f>
        <v>1</v>
      </c>
      <c r="AZ259" t="s">
        <v>580</v>
      </c>
      <c r="BA259">
        <v>234</v>
      </c>
      <c r="BB259" t="s">
        <v>579</v>
      </c>
      <c r="BC259" s="19" t="str">
        <f t="shared" ref="BC259:BC322" si="108">IFERROR(VLOOKUP(AZ259,G:P,3, FALSE),"N/D")</f>
        <v>N/D</v>
      </c>
      <c r="BD259" s="19" t="str">
        <f t="shared" ref="BD259:BD322" si="109">IFERROR(VLOOKUP(AZ259,X:AG,3, FALSE),"N/D")</f>
        <v>N/D</v>
      </c>
      <c r="BE259" s="19">
        <f t="shared" ref="BE259:BE322" si="110">IFERROR(VLOOKUP(AZ259,AO:AZ,3, FALSE),"N/D")</f>
        <v>9.1999999999999998E-2</v>
      </c>
      <c r="BF259" s="16" t="str">
        <f t="shared" ref="BF259:BF322" si="111">IFERROR(VLOOKUP(AZ259,G:P,4, FALSE),"N/D")</f>
        <v>N/D</v>
      </c>
      <c r="BG259" s="16" t="str">
        <f t="shared" ref="BG259:BG322" si="112">IFERROR(VLOOKUP(AZ259,G:P,5, FALSE),"N/D")</f>
        <v>N/D</v>
      </c>
      <c r="BH259" s="16" t="str">
        <f t="shared" ref="BH259:BH322" si="113">IFERROR(VLOOKUP(AZ259,G:P,6, FALSE),"N/D")</f>
        <v>N/D</v>
      </c>
      <c r="BI259" s="16" t="str">
        <f t="shared" ref="BI259:BI322" si="114">IFERROR(VLOOKUP(AZ259,X:AG,4, FALSE),"N/D")</f>
        <v>N/D</v>
      </c>
      <c r="BJ259" s="16" t="str">
        <f t="shared" ref="BJ259:BJ322" si="115">IFERROR(VLOOKUP(AZ259,X:AG,5, FALSE),"N/D")</f>
        <v>N/D</v>
      </c>
      <c r="BK259" s="16" t="str">
        <f t="shared" ref="BK259:BK322" si="116">IFERROR(VLOOKUP(AZ259,X:AG,6, FALSE),"N/D")</f>
        <v>N/D</v>
      </c>
      <c r="BL259" s="16">
        <f t="shared" ref="BL259:BL322" si="117">IFERROR(VLOOKUP(AZ259,AO:AX,4, FALSE),"N/D")</f>
        <v>0</v>
      </c>
      <c r="BM259" s="16">
        <f t="shared" ref="BM259:BM322" si="118">IFERROR(VLOOKUP(AZ259,AO:AX,5, FALSE),"N/D")</f>
        <v>16001.848599999999</v>
      </c>
      <c r="BN259" s="16">
        <f t="shared" ref="BN259:BN322" si="119">IFERROR(VLOOKUP(AZ259,AO:AX,6, FALSE),"N/D")</f>
        <v>19036.333999999999</v>
      </c>
    </row>
    <row r="260" spans="2:66" x14ac:dyDescent="0.3">
      <c r="B260">
        <v>10308</v>
      </c>
      <c r="C260">
        <v>2</v>
      </c>
      <c r="D260">
        <v>-0.19</v>
      </c>
      <c r="E260">
        <v>1.92</v>
      </c>
      <c r="F260" s="14">
        <v>382</v>
      </c>
      <c r="G260" s="15" t="str">
        <f>F260&amp;"_"&amp;COUNTIF($F$2:$F260,F260)</f>
        <v>382_1</v>
      </c>
      <c r="H260" t="s">
        <v>581</v>
      </c>
      <c r="I260">
        <v>0.108</v>
      </c>
      <c r="J260" s="16">
        <v>26538.654299999998</v>
      </c>
      <c r="K260" s="16">
        <v>26210.449199999999</v>
      </c>
      <c r="L260" s="16">
        <v>22739.1191</v>
      </c>
      <c r="M260" s="17">
        <f t="shared" si="96"/>
        <v>22739.1191</v>
      </c>
      <c r="N260" s="18">
        <f t="shared" si="99"/>
        <v>1.1670924534627201</v>
      </c>
      <c r="O260" s="18">
        <f t="shared" si="100"/>
        <v>1.1526589523865944</v>
      </c>
      <c r="P260" s="18">
        <f t="shared" si="101"/>
        <v>1</v>
      </c>
      <c r="Q260" s="18"/>
      <c r="S260">
        <v>6701</v>
      </c>
      <c r="T260">
        <v>2</v>
      </c>
      <c r="U260">
        <v>-0.03</v>
      </c>
      <c r="V260">
        <v>2.004</v>
      </c>
      <c r="W260" s="14">
        <v>379</v>
      </c>
      <c r="X260" s="15" t="str">
        <f>W260&amp;"_"&amp;COUNTIF($W$2:$W260,W260)</f>
        <v>379_1</v>
      </c>
      <c r="Y260" t="s">
        <v>570</v>
      </c>
      <c r="Z260">
        <v>2.5000000000000001E-2</v>
      </c>
      <c r="AA260" s="17">
        <v>4300618</v>
      </c>
      <c r="AB260" s="17">
        <v>3939054.25</v>
      </c>
      <c r="AC260" s="17">
        <v>3812811</v>
      </c>
      <c r="AD260" s="17">
        <f t="shared" si="97"/>
        <v>3812811</v>
      </c>
      <c r="AE260" s="18">
        <f t="shared" si="102"/>
        <v>1.1279389405874038</v>
      </c>
      <c r="AF260" s="18">
        <f t="shared" si="103"/>
        <v>1.0331102826759575</v>
      </c>
      <c r="AG260" s="18">
        <f t="shared" si="104"/>
        <v>1</v>
      </c>
      <c r="AH260" s="18"/>
      <c r="AJ260">
        <v>14108</v>
      </c>
      <c r="AK260">
        <v>2</v>
      </c>
      <c r="AL260">
        <v>0.79</v>
      </c>
      <c r="AM260">
        <v>1.141</v>
      </c>
      <c r="AN260" s="14">
        <v>369</v>
      </c>
      <c r="AO260" s="15" t="str">
        <f>AN260&amp;"_"&amp;COUNTIF($AN$2:$AN260,AN260)</f>
        <v>369_1</v>
      </c>
      <c r="AP260" t="s">
        <v>553</v>
      </c>
      <c r="AQ260">
        <v>5.0999999999999997E-2</v>
      </c>
      <c r="AR260" s="17">
        <v>17369.031200000001</v>
      </c>
      <c r="AS260" s="17">
        <v>26264.265599999999</v>
      </c>
      <c r="AT260" s="17">
        <v>17497.519499999999</v>
      </c>
      <c r="AU260" s="17">
        <f t="shared" si="98"/>
        <v>17369.031200000001</v>
      </c>
      <c r="AV260" s="18">
        <f t="shared" si="105"/>
        <v>1</v>
      </c>
      <c r="AW260" s="18">
        <f t="shared" si="106"/>
        <v>1.5121318683565954</v>
      </c>
      <c r="AX260" s="18">
        <f t="shared" si="107"/>
        <v>1.0073975513383842</v>
      </c>
      <c r="AZ260" t="s">
        <v>582</v>
      </c>
      <c r="BA260">
        <v>237</v>
      </c>
      <c r="BB260" t="s">
        <v>583</v>
      </c>
      <c r="BC260" s="19">
        <f t="shared" si="108"/>
        <v>1.4E-2</v>
      </c>
      <c r="BD260" s="19" t="str">
        <f t="shared" si="109"/>
        <v>N/D</v>
      </c>
      <c r="BE260" s="19">
        <f t="shared" si="110"/>
        <v>1E-3</v>
      </c>
      <c r="BF260" s="16">
        <f t="shared" si="111"/>
        <v>12312.7217</v>
      </c>
      <c r="BG260" s="16">
        <f t="shared" si="112"/>
        <v>30487.900399999999</v>
      </c>
      <c r="BH260" s="16">
        <f t="shared" si="113"/>
        <v>36893.3125</v>
      </c>
      <c r="BI260" s="16" t="str">
        <f t="shared" si="114"/>
        <v>N/D</v>
      </c>
      <c r="BJ260" s="16" t="str">
        <f t="shared" si="115"/>
        <v>N/D</v>
      </c>
      <c r="BK260" s="16" t="str">
        <f t="shared" si="116"/>
        <v>N/D</v>
      </c>
      <c r="BL260" s="16">
        <f t="shared" si="117"/>
        <v>27423.2637</v>
      </c>
      <c r="BM260" s="16">
        <f t="shared" si="118"/>
        <v>58926.742200000001</v>
      </c>
      <c r="BN260" s="16">
        <f t="shared" si="119"/>
        <v>49758.714800000002</v>
      </c>
    </row>
    <row r="261" spans="2:66" x14ac:dyDescent="0.3">
      <c r="B261">
        <v>10343</v>
      </c>
      <c r="C261">
        <v>2</v>
      </c>
      <c r="D261">
        <v>-0.1</v>
      </c>
      <c r="E261">
        <v>1.871</v>
      </c>
      <c r="F261" s="14">
        <v>382</v>
      </c>
      <c r="G261" s="15" t="str">
        <f>F261&amp;"_"&amp;COUNTIF($F$2:$F261,F261)</f>
        <v>382_2</v>
      </c>
      <c r="H261" t="s">
        <v>581</v>
      </c>
      <c r="I261">
        <v>4.2000000000000003E-2</v>
      </c>
      <c r="J261" s="16">
        <v>26725.4863</v>
      </c>
      <c r="K261" s="16">
        <v>34227.226600000002</v>
      </c>
      <c r="L261" s="16">
        <v>35892.531199999998</v>
      </c>
      <c r="M261" s="17">
        <f t="shared" si="96"/>
        <v>26725.4863</v>
      </c>
      <c r="N261" s="18">
        <f t="shared" si="99"/>
        <v>1</v>
      </c>
      <c r="O261" s="18">
        <f t="shared" si="100"/>
        <v>1.2806961196436677</v>
      </c>
      <c r="P261" s="18">
        <f t="shared" si="101"/>
        <v>1.3430075994538591</v>
      </c>
      <c r="Q261" s="18"/>
      <c r="S261">
        <v>7176</v>
      </c>
      <c r="T261">
        <v>2</v>
      </c>
      <c r="U261">
        <v>-0.13</v>
      </c>
      <c r="V261">
        <v>1.302</v>
      </c>
      <c r="W261" s="14">
        <v>379</v>
      </c>
      <c r="X261" s="15" t="str">
        <f>W261&amp;"_"&amp;COUNTIF($W$2:$W261,W261)</f>
        <v>379_2</v>
      </c>
      <c r="Y261" t="s">
        <v>570</v>
      </c>
      <c r="Z261">
        <v>0.105</v>
      </c>
      <c r="AA261" s="17">
        <v>694736.3125</v>
      </c>
      <c r="AB261" s="17">
        <v>581642.375</v>
      </c>
      <c r="AC261" s="17">
        <v>551756</v>
      </c>
      <c r="AD261" s="17">
        <f t="shared" si="97"/>
        <v>551756</v>
      </c>
      <c r="AE261" s="18">
        <f t="shared" si="102"/>
        <v>1.2591368512530901</v>
      </c>
      <c r="AF261" s="18">
        <f t="shared" si="103"/>
        <v>1.0541659266052386</v>
      </c>
      <c r="AG261" s="18">
        <f t="shared" si="104"/>
        <v>1</v>
      </c>
      <c r="AH261" s="18"/>
      <c r="AJ261">
        <v>13606</v>
      </c>
      <c r="AK261">
        <v>2</v>
      </c>
      <c r="AL261">
        <v>-0.17</v>
      </c>
      <c r="AM261">
        <v>1.276</v>
      </c>
      <c r="AN261" s="14">
        <v>370</v>
      </c>
      <c r="AO261" s="15" t="str">
        <f>AN261&amp;"_"&amp;COUNTIF($AN$2:$AN261,AN261)</f>
        <v>370_1</v>
      </c>
      <c r="AP261" t="s">
        <v>557</v>
      </c>
      <c r="AQ261">
        <v>0.03</v>
      </c>
      <c r="AR261" s="17">
        <v>19098.9355</v>
      </c>
      <c r="AS261" s="17">
        <v>31356.218799999999</v>
      </c>
      <c r="AT261" s="17">
        <v>25501.716799999998</v>
      </c>
      <c r="AU261" s="17">
        <f t="shared" si="98"/>
        <v>19098.9355</v>
      </c>
      <c r="AV261" s="18">
        <f t="shared" si="105"/>
        <v>1</v>
      </c>
      <c r="AW261" s="18">
        <f t="shared" si="106"/>
        <v>1.6417783493744977</v>
      </c>
      <c r="AX261" s="18">
        <f t="shared" si="107"/>
        <v>1.3352428359161692</v>
      </c>
      <c r="AZ261" t="s">
        <v>584</v>
      </c>
      <c r="BA261">
        <v>238</v>
      </c>
      <c r="BB261" t="s">
        <v>585</v>
      </c>
      <c r="BC261" s="19">
        <f t="shared" si="108"/>
        <v>1.4999999999999999E-2</v>
      </c>
      <c r="BD261" s="19">
        <f t="shared" si="109"/>
        <v>2E-3</v>
      </c>
      <c r="BE261" s="19">
        <f t="shared" si="110"/>
        <v>1.0999999999999999E-2</v>
      </c>
      <c r="BF261" s="16">
        <f t="shared" si="111"/>
        <v>35496.121099999997</v>
      </c>
      <c r="BG261" s="16">
        <f t="shared" si="112"/>
        <v>65069.957000000002</v>
      </c>
      <c r="BH261" s="16">
        <f t="shared" si="113"/>
        <v>62244.207000000002</v>
      </c>
      <c r="BI261" s="16">
        <f t="shared" si="114"/>
        <v>45230.117200000001</v>
      </c>
      <c r="BJ261" s="16">
        <f t="shared" si="115"/>
        <v>77122.070300000007</v>
      </c>
      <c r="BK261" s="16">
        <f t="shared" si="116"/>
        <v>72463.718800000002</v>
      </c>
      <c r="BL261" s="16">
        <f t="shared" si="117"/>
        <v>15543.7803</v>
      </c>
      <c r="BM261" s="16">
        <f t="shared" si="118"/>
        <v>19387.347699999998</v>
      </c>
      <c r="BN261" s="16">
        <f t="shared" si="119"/>
        <v>24616.2363</v>
      </c>
    </row>
    <row r="262" spans="2:66" x14ac:dyDescent="0.3">
      <c r="B262">
        <v>10380</v>
      </c>
      <c r="C262">
        <v>2</v>
      </c>
      <c r="D262">
        <v>-0.16</v>
      </c>
      <c r="E262">
        <v>1.754</v>
      </c>
      <c r="F262" s="14">
        <v>382</v>
      </c>
      <c r="G262" s="15" t="str">
        <f>F262&amp;"_"&amp;COUNTIF($F$2:$F262,F262)</f>
        <v>382_3</v>
      </c>
      <c r="H262" t="s">
        <v>581</v>
      </c>
      <c r="I262">
        <v>5.8999999999999997E-2</v>
      </c>
      <c r="J262" s="16">
        <v>33021.574200000003</v>
      </c>
      <c r="K262" s="16">
        <v>57426.429700000001</v>
      </c>
      <c r="L262" s="16">
        <v>62699.972699999998</v>
      </c>
      <c r="M262" s="17">
        <f t="shared" si="96"/>
        <v>33021.574200000003</v>
      </c>
      <c r="N262" s="18">
        <f t="shared" si="99"/>
        <v>1</v>
      </c>
      <c r="O262" s="18">
        <f t="shared" si="100"/>
        <v>1.7390579065730911</v>
      </c>
      <c r="P262" s="18">
        <f t="shared" si="101"/>
        <v>1.8987578339012072</v>
      </c>
      <c r="Q262" s="18"/>
      <c r="S262">
        <v>7126</v>
      </c>
      <c r="T262">
        <v>2</v>
      </c>
      <c r="U262">
        <v>-0.28999999999999998</v>
      </c>
      <c r="V262">
        <v>1.2969999999999999</v>
      </c>
      <c r="W262" s="14">
        <v>379</v>
      </c>
      <c r="X262" s="15" t="str">
        <f>W262&amp;"_"&amp;COUNTIF($W$2:$W262,W262)</f>
        <v>379_3</v>
      </c>
      <c r="Y262" t="s">
        <v>570</v>
      </c>
      <c r="Z262">
        <v>0.20799999999999999</v>
      </c>
      <c r="AA262" s="17">
        <v>345104.71879999997</v>
      </c>
      <c r="AB262" s="17">
        <v>255795.5312</v>
      </c>
      <c r="AC262" s="17">
        <v>255042.9062</v>
      </c>
      <c r="AD262" s="17">
        <f t="shared" si="97"/>
        <v>255042.9062</v>
      </c>
      <c r="AE262" s="18">
        <f t="shared" si="102"/>
        <v>1.3531241622904624</v>
      </c>
      <c r="AF262" s="18">
        <f t="shared" si="103"/>
        <v>1.0029509740584974</v>
      </c>
      <c r="AG262" s="18">
        <f t="shared" si="104"/>
        <v>1</v>
      </c>
      <c r="AH262" s="18"/>
      <c r="AJ262">
        <v>8505</v>
      </c>
      <c r="AK262">
        <v>2</v>
      </c>
      <c r="AL262">
        <v>1.2</v>
      </c>
      <c r="AM262">
        <v>1.246</v>
      </c>
      <c r="AN262" s="14">
        <v>371</v>
      </c>
      <c r="AO262" s="15" t="str">
        <f>AN262&amp;"_"&amp;COUNTIF($AN$2:$AN262,AN262)</f>
        <v>371_1</v>
      </c>
      <c r="AP262" t="s">
        <v>565</v>
      </c>
      <c r="AQ262">
        <v>0.20699999999999999</v>
      </c>
      <c r="AR262" s="17">
        <v>239555.45310000001</v>
      </c>
      <c r="AS262" s="17">
        <v>201519.1875</v>
      </c>
      <c r="AT262" s="17">
        <v>196806.57810000001</v>
      </c>
      <c r="AU262" s="17">
        <f t="shared" si="98"/>
        <v>196806.57810000001</v>
      </c>
      <c r="AV262" s="18">
        <f t="shared" si="105"/>
        <v>1.217212632894205</v>
      </c>
      <c r="AW262" s="18">
        <f t="shared" si="106"/>
        <v>1.0239453855937959</v>
      </c>
      <c r="AX262" s="18">
        <f t="shared" si="107"/>
        <v>1</v>
      </c>
      <c r="AZ262" t="s">
        <v>586</v>
      </c>
      <c r="BA262">
        <v>238</v>
      </c>
      <c r="BB262" t="s">
        <v>585</v>
      </c>
      <c r="BC262" s="19" t="str">
        <f t="shared" si="108"/>
        <v>N/D</v>
      </c>
      <c r="BD262" s="19" t="str">
        <f t="shared" si="109"/>
        <v>N/D</v>
      </c>
      <c r="BE262" s="19">
        <f t="shared" si="110"/>
        <v>6.0000000000000001E-3</v>
      </c>
      <c r="BF262" s="16" t="str">
        <f t="shared" si="111"/>
        <v>N/D</v>
      </c>
      <c r="BG262" s="16" t="str">
        <f t="shared" si="112"/>
        <v>N/D</v>
      </c>
      <c r="BH262" s="16" t="str">
        <f t="shared" si="113"/>
        <v>N/D</v>
      </c>
      <c r="BI262" s="16" t="str">
        <f t="shared" si="114"/>
        <v>N/D</v>
      </c>
      <c r="BJ262" s="16" t="str">
        <f t="shared" si="115"/>
        <v>N/D</v>
      </c>
      <c r="BK262" s="16" t="str">
        <f t="shared" si="116"/>
        <v>N/D</v>
      </c>
      <c r="BL262" s="16">
        <f t="shared" si="117"/>
        <v>39357.640599999999</v>
      </c>
      <c r="BM262" s="16">
        <f t="shared" si="118"/>
        <v>54298.199200000003</v>
      </c>
      <c r="BN262" s="16">
        <f t="shared" si="119"/>
        <v>72007.710900000005</v>
      </c>
    </row>
    <row r="263" spans="2:66" x14ac:dyDescent="0.3">
      <c r="B263">
        <v>6092</v>
      </c>
      <c r="C263">
        <v>2</v>
      </c>
      <c r="D263">
        <v>0.32</v>
      </c>
      <c r="E263">
        <v>1.486</v>
      </c>
      <c r="F263" s="14">
        <v>383</v>
      </c>
      <c r="G263" s="15" t="str">
        <f>F263&amp;"_"&amp;COUNTIF($F$2:$F263,F263)</f>
        <v>383_1</v>
      </c>
      <c r="H263" t="s">
        <v>587</v>
      </c>
      <c r="I263">
        <v>0.05</v>
      </c>
      <c r="J263" s="16">
        <v>511252.5</v>
      </c>
      <c r="K263" s="16">
        <v>609809.375</v>
      </c>
      <c r="L263" s="16">
        <v>618719</v>
      </c>
      <c r="M263" s="17">
        <f t="shared" si="96"/>
        <v>511252.5</v>
      </c>
      <c r="N263" s="18">
        <f t="shared" si="99"/>
        <v>1</v>
      </c>
      <c r="O263" s="18">
        <f t="shared" si="100"/>
        <v>1.192775340951878</v>
      </c>
      <c r="P263" s="18">
        <f t="shared" si="101"/>
        <v>1.2102023950983125</v>
      </c>
      <c r="Q263" s="18"/>
      <c r="S263">
        <v>7382</v>
      </c>
      <c r="T263">
        <v>2</v>
      </c>
      <c r="U263">
        <v>-0.47</v>
      </c>
      <c r="V263">
        <v>1.226</v>
      </c>
      <c r="W263" s="14">
        <v>379</v>
      </c>
      <c r="X263" s="15" t="str">
        <f>W263&amp;"_"&amp;COUNTIF($W$2:$W263,W263)</f>
        <v>379_4</v>
      </c>
      <c r="Y263" t="s">
        <v>570</v>
      </c>
      <c r="Z263">
        <v>0.157</v>
      </c>
      <c r="AA263" s="17">
        <v>938880.9375</v>
      </c>
      <c r="AB263" s="17">
        <v>788473.75</v>
      </c>
      <c r="AC263" s="17">
        <v>778549.0625</v>
      </c>
      <c r="AD263" s="17">
        <f t="shared" si="97"/>
        <v>778549.0625</v>
      </c>
      <c r="AE263" s="18">
        <f t="shared" si="102"/>
        <v>1.2059367645825148</v>
      </c>
      <c r="AF263" s="18">
        <f t="shared" si="103"/>
        <v>1.0127476712490422</v>
      </c>
      <c r="AG263" s="18">
        <f t="shared" si="104"/>
        <v>1</v>
      </c>
      <c r="AH263" s="18"/>
      <c r="AJ263">
        <v>11082</v>
      </c>
      <c r="AK263">
        <v>2</v>
      </c>
      <c r="AL263">
        <v>-0.38</v>
      </c>
      <c r="AM263">
        <v>1.694</v>
      </c>
      <c r="AN263" s="14">
        <v>378</v>
      </c>
      <c r="AO263" s="15" t="str">
        <f>AN263&amp;"_"&amp;COUNTIF($AN$2:$AN263,AN263)</f>
        <v>378_1</v>
      </c>
      <c r="AP263" t="s">
        <v>563</v>
      </c>
      <c r="AQ263">
        <v>0.09</v>
      </c>
      <c r="AR263" s="17">
        <v>44360.246099999997</v>
      </c>
      <c r="AS263" s="17">
        <v>71385.1875</v>
      </c>
      <c r="AT263" s="17">
        <v>77102.539099999995</v>
      </c>
      <c r="AU263" s="17">
        <f t="shared" si="98"/>
        <v>44360.246099999997</v>
      </c>
      <c r="AV263" s="18">
        <f t="shared" si="105"/>
        <v>1</v>
      </c>
      <c r="AW263" s="18">
        <f t="shared" si="106"/>
        <v>1.6092153172252128</v>
      </c>
      <c r="AX263" s="18">
        <f t="shared" si="107"/>
        <v>1.7380998952573439</v>
      </c>
      <c r="AZ263" t="s">
        <v>588</v>
      </c>
      <c r="BA263">
        <v>239</v>
      </c>
      <c r="BB263" t="s">
        <v>589</v>
      </c>
      <c r="BC263" s="19">
        <f t="shared" si="108"/>
        <v>3.4000000000000002E-2</v>
      </c>
      <c r="BD263" s="19">
        <f t="shared" si="109"/>
        <v>7.5999999999999998E-2</v>
      </c>
      <c r="BE263" s="19">
        <f t="shared" si="110"/>
        <v>2.9000000000000001E-2</v>
      </c>
      <c r="BF263" s="16">
        <f t="shared" si="111"/>
        <v>6007460.5</v>
      </c>
      <c r="BG263" s="16">
        <f t="shared" si="112"/>
        <v>8126381.5</v>
      </c>
      <c r="BH263" s="16">
        <f t="shared" si="113"/>
        <v>8416330</v>
      </c>
      <c r="BI263" s="16">
        <f t="shared" si="114"/>
        <v>10362742</v>
      </c>
      <c r="BJ263" s="16">
        <f t="shared" si="115"/>
        <v>10906800</v>
      </c>
      <c r="BK263" s="16">
        <f t="shared" si="116"/>
        <v>10160488</v>
      </c>
      <c r="BL263" s="16">
        <f t="shared" si="117"/>
        <v>7201110</v>
      </c>
      <c r="BM263" s="16">
        <f t="shared" si="118"/>
        <v>6471459.5</v>
      </c>
      <c r="BN263" s="16">
        <f t="shared" si="119"/>
        <v>6739482</v>
      </c>
    </row>
    <row r="264" spans="2:66" x14ac:dyDescent="0.3">
      <c r="B264">
        <v>6042</v>
      </c>
      <c r="C264">
        <v>2</v>
      </c>
      <c r="D264">
        <v>0.39</v>
      </c>
      <c r="E264">
        <v>1.4470000000000001</v>
      </c>
      <c r="F264" s="14">
        <v>383</v>
      </c>
      <c r="G264" s="15" t="str">
        <f>F264&amp;"_"&amp;COUNTIF($F$2:$F264,F264)</f>
        <v>383_2</v>
      </c>
      <c r="H264" t="s">
        <v>587</v>
      </c>
      <c r="I264">
        <v>7.3999999999999996E-2</v>
      </c>
      <c r="J264" s="16">
        <v>340896.625</v>
      </c>
      <c r="K264" s="16">
        <v>389006.59379999997</v>
      </c>
      <c r="L264" s="16">
        <v>398837.78120000003</v>
      </c>
      <c r="M264" s="17">
        <f t="shared" si="96"/>
        <v>340896.625</v>
      </c>
      <c r="N264" s="18">
        <f t="shared" si="99"/>
        <v>1</v>
      </c>
      <c r="O264" s="18">
        <f t="shared" si="100"/>
        <v>1.141127735717536</v>
      </c>
      <c r="P264" s="18">
        <f t="shared" si="101"/>
        <v>1.1699669399777719</v>
      </c>
      <c r="Q264" s="18"/>
      <c r="S264">
        <v>10529</v>
      </c>
      <c r="T264">
        <v>2</v>
      </c>
      <c r="U264">
        <v>-0.51</v>
      </c>
      <c r="V264">
        <v>1.385</v>
      </c>
      <c r="W264" s="14">
        <v>381</v>
      </c>
      <c r="X264" s="15" t="str">
        <f>W264&amp;"_"&amp;COUNTIF($W$2:$W264,W264)</f>
        <v>381_1</v>
      </c>
      <c r="Y264" t="s">
        <v>576</v>
      </c>
      <c r="Z264">
        <v>1.2999999999999999E-2</v>
      </c>
      <c r="AA264" s="17">
        <v>17494.355500000001</v>
      </c>
      <c r="AB264" s="17">
        <v>26250.043000000001</v>
      </c>
      <c r="AC264" s="17">
        <v>29048.722699999998</v>
      </c>
      <c r="AD264" s="17">
        <f t="shared" si="97"/>
        <v>17494.355500000001</v>
      </c>
      <c r="AE264" s="18">
        <f t="shared" si="102"/>
        <v>1</v>
      </c>
      <c r="AF264" s="18">
        <f t="shared" si="103"/>
        <v>1.5004864283225523</v>
      </c>
      <c r="AG264" s="18">
        <f t="shared" si="104"/>
        <v>1.6604625817738754</v>
      </c>
      <c r="AH264" s="18"/>
      <c r="AJ264">
        <v>11123</v>
      </c>
      <c r="AK264">
        <v>2</v>
      </c>
      <c r="AL264">
        <v>-0.16</v>
      </c>
      <c r="AM264">
        <v>1.468</v>
      </c>
      <c r="AN264" s="14">
        <v>378</v>
      </c>
      <c r="AO264" s="15" t="str">
        <f>AN264&amp;"_"&amp;COUNTIF($AN$2:$AN264,AN264)</f>
        <v>378_2</v>
      </c>
      <c r="AP264" t="s">
        <v>563</v>
      </c>
      <c r="AQ264">
        <v>0.09</v>
      </c>
      <c r="AR264" s="17">
        <v>17065.080099999999</v>
      </c>
      <c r="AS264" s="17">
        <v>18676.054700000001</v>
      </c>
      <c r="AT264" s="17">
        <v>19791.054700000001</v>
      </c>
      <c r="AU264" s="17">
        <f t="shared" si="98"/>
        <v>17065.080099999999</v>
      </c>
      <c r="AV264" s="18">
        <f t="shared" si="105"/>
        <v>1</v>
      </c>
      <c r="AW264" s="18">
        <f t="shared" si="106"/>
        <v>1.0944018188347093</v>
      </c>
      <c r="AX264" s="18">
        <f t="shared" si="107"/>
        <v>1.1597399241038431</v>
      </c>
      <c r="AZ264" t="s">
        <v>590</v>
      </c>
      <c r="BA264">
        <v>240</v>
      </c>
      <c r="BB264" t="s">
        <v>591</v>
      </c>
      <c r="BC264" s="19">
        <f t="shared" si="108"/>
        <v>2.1999999999999999E-2</v>
      </c>
      <c r="BD264" s="19">
        <f t="shared" si="109"/>
        <v>5.0000000000000001E-3</v>
      </c>
      <c r="BE264" s="19">
        <f t="shared" si="110"/>
        <v>3.3000000000000002E-2</v>
      </c>
      <c r="BF264" s="16">
        <f t="shared" si="111"/>
        <v>59912.976600000002</v>
      </c>
      <c r="BG264" s="16">
        <f t="shared" si="112"/>
        <v>70685.476599999995</v>
      </c>
      <c r="BH264" s="16">
        <f t="shared" si="113"/>
        <v>61124.828099999999</v>
      </c>
      <c r="BI264" s="16">
        <f t="shared" si="114"/>
        <v>64015.472699999998</v>
      </c>
      <c r="BJ264" s="16">
        <f t="shared" si="115"/>
        <v>64943.707000000002</v>
      </c>
      <c r="BK264" s="16">
        <f t="shared" si="116"/>
        <v>49242.277300000002</v>
      </c>
      <c r="BL264" s="16">
        <f t="shared" si="117"/>
        <v>103071.03909999999</v>
      </c>
      <c r="BM264" s="16">
        <f t="shared" si="118"/>
        <v>86336.382800000007</v>
      </c>
      <c r="BN264" s="16">
        <f t="shared" si="119"/>
        <v>75293.460900000005</v>
      </c>
    </row>
    <row r="265" spans="2:66" x14ac:dyDescent="0.3">
      <c r="B265">
        <v>6002</v>
      </c>
      <c r="C265">
        <v>2</v>
      </c>
      <c r="D265">
        <v>0.8</v>
      </c>
      <c r="E265">
        <v>1.425</v>
      </c>
      <c r="F265" s="14">
        <v>383</v>
      </c>
      <c r="G265" s="15" t="str">
        <f>F265&amp;"_"&amp;COUNTIF($F$2:$F265,F265)</f>
        <v>383_3</v>
      </c>
      <c r="H265" t="s">
        <v>587</v>
      </c>
      <c r="I265">
        <v>0.11700000000000001</v>
      </c>
      <c r="J265" s="16">
        <v>386161</v>
      </c>
      <c r="K265" s="16">
        <v>354022.46879999997</v>
      </c>
      <c r="L265" s="16">
        <v>339743.6875</v>
      </c>
      <c r="M265" s="17">
        <f t="shared" si="96"/>
        <v>339743.6875</v>
      </c>
      <c r="N265" s="18">
        <f t="shared" si="99"/>
        <v>1.1366245031410627</v>
      </c>
      <c r="O265" s="18">
        <f t="shared" si="100"/>
        <v>1.0420280989032356</v>
      </c>
      <c r="P265" s="18">
        <f t="shared" si="101"/>
        <v>1</v>
      </c>
      <c r="Q265" s="18"/>
      <c r="S265">
        <v>10579</v>
      </c>
      <c r="T265">
        <v>2</v>
      </c>
      <c r="U265">
        <v>-0.36</v>
      </c>
      <c r="V265">
        <v>1.3560000000000001</v>
      </c>
      <c r="W265" s="14">
        <v>381</v>
      </c>
      <c r="X265" s="15" t="str">
        <f>W265&amp;"_"&amp;COUNTIF($W$2:$W265,W265)</f>
        <v>381_2</v>
      </c>
      <c r="Y265" t="s">
        <v>576</v>
      </c>
      <c r="Z265">
        <v>1.6E-2</v>
      </c>
      <c r="AA265" s="17">
        <v>18717.117200000001</v>
      </c>
      <c r="AB265" s="17">
        <v>25512.392599999999</v>
      </c>
      <c r="AC265" s="17">
        <v>21959.394499999999</v>
      </c>
      <c r="AD265" s="17">
        <f t="shared" si="97"/>
        <v>18717.117200000001</v>
      </c>
      <c r="AE265" s="18">
        <f t="shared" si="102"/>
        <v>1</v>
      </c>
      <c r="AF265" s="18">
        <f t="shared" si="103"/>
        <v>1.3630513891316554</v>
      </c>
      <c r="AG265" s="18">
        <f t="shared" si="104"/>
        <v>1.1732252496661184</v>
      </c>
      <c r="AH265" s="18"/>
      <c r="AJ265">
        <v>6618</v>
      </c>
      <c r="AK265">
        <v>2</v>
      </c>
      <c r="AL265">
        <v>0.03</v>
      </c>
      <c r="AM265">
        <v>2.0619999999999998</v>
      </c>
      <c r="AN265" s="14">
        <v>379</v>
      </c>
      <c r="AO265" s="15" t="str">
        <f>AN265&amp;"_"&amp;COUNTIF($AN$2:$AN265,AN265)</f>
        <v>379_1</v>
      </c>
      <c r="AP265" t="s">
        <v>570</v>
      </c>
      <c r="AQ265">
        <v>5.1999999999999998E-2</v>
      </c>
      <c r="AR265" s="17">
        <v>4492733</v>
      </c>
      <c r="AS265" s="17">
        <v>4421016</v>
      </c>
      <c r="AT265" s="17">
        <v>4200250.5</v>
      </c>
      <c r="AU265" s="17">
        <f t="shared" si="98"/>
        <v>4200250.5</v>
      </c>
      <c r="AV265" s="18">
        <f t="shared" si="105"/>
        <v>1.0696345372734317</v>
      </c>
      <c r="AW265" s="18">
        <f t="shared" si="106"/>
        <v>1.0525600794524042</v>
      </c>
      <c r="AX265" s="18">
        <f t="shared" si="107"/>
        <v>1</v>
      </c>
      <c r="AZ265" t="s">
        <v>592</v>
      </c>
      <c r="BA265">
        <v>240</v>
      </c>
      <c r="BB265" t="s">
        <v>591</v>
      </c>
      <c r="BC265" s="19">
        <f t="shared" si="108"/>
        <v>2.7E-2</v>
      </c>
      <c r="BD265" s="19">
        <f t="shared" si="109"/>
        <v>3.3000000000000002E-2</v>
      </c>
      <c r="BE265" s="19">
        <f t="shared" si="110"/>
        <v>4.0000000000000001E-3</v>
      </c>
      <c r="BF265" s="16">
        <f t="shared" si="111"/>
        <v>29672.2539</v>
      </c>
      <c r="BG265" s="16">
        <f t="shared" si="112"/>
        <v>35725.398399999998</v>
      </c>
      <c r="BH265" s="16">
        <f t="shared" si="113"/>
        <v>41589.679700000001</v>
      </c>
      <c r="BI265" s="16">
        <f t="shared" si="114"/>
        <v>121759.6094</v>
      </c>
      <c r="BJ265" s="16">
        <f t="shared" si="115"/>
        <v>30029.6934</v>
      </c>
      <c r="BK265" s="16">
        <f t="shared" si="116"/>
        <v>24797.418000000001</v>
      </c>
      <c r="BL265" s="16">
        <f t="shared" si="117"/>
        <v>79634.093800000002</v>
      </c>
      <c r="BM265" s="16">
        <f t="shared" si="118"/>
        <v>28495.1211</v>
      </c>
      <c r="BN265" s="16">
        <f t="shared" si="119"/>
        <v>27375.724600000001</v>
      </c>
    </row>
    <row r="266" spans="2:66" x14ac:dyDescent="0.3">
      <c r="B266">
        <v>5709</v>
      </c>
      <c r="C266">
        <v>2</v>
      </c>
      <c r="D266">
        <v>-0.12</v>
      </c>
      <c r="E266">
        <v>1.387</v>
      </c>
      <c r="F266" s="14">
        <v>383</v>
      </c>
      <c r="G266" s="15" t="str">
        <f>F266&amp;"_"&amp;COUNTIF($F$2:$F266,F266)</f>
        <v>383_4</v>
      </c>
      <c r="H266" t="s">
        <v>587</v>
      </c>
      <c r="I266">
        <v>0</v>
      </c>
      <c r="J266" s="16">
        <v>7072062</v>
      </c>
      <c r="K266" s="16">
        <v>8897357</v>
      </c>
      <c r="L266" s="16">
        <v>8818391</v>
      </c>
      <c r="M266" s="17">
        <f t="shared" si="96"/>
        <v>7072062</v>
      </c>
      <c r="N266" s="18">
        <f t="shared" si="99"/>
        <v>1</v>
      </c>
      <c r="O266" s="18">
        <f t="shared" si="100"/>
        <v>1.2580994058027206</v>
      </c>
      <c r="P266" s="18">
        <f t="shared" si="101"/>
        <v>1.24693349690656</v>
      </c>
      <c r="Q266" s="18"/>
      <c r="S266">
        <v>10489</v>
      </c>
      <c r="T266">
        <v>2</v>
      </c>
      <c r="U266">
        <v>-0.61</v>
      </c>
      <c r="V266">
        <v>1.246</v>
      </c>
      <c r="W266" s="14">
        <v>381</v>
      </c>
      <c r="X266" s="15" t="str">
        <f>W266&amp;"_"&amp;COUNTIF($W$2:$W266,W266)</f>
        <v>381_3</v>
      </c>
      <c r="Y266" t="s">
        <v>576</v>
      </c>
      <c r="Z266">
        <v>2E-3</v>
      </c>
      <c r="AA266" s="17">
        <v>22728.835899999998</v>
      </c>
      <c r="AB266" s="17">
        <v>20100.109400000001</v>
      </c>
      <c r="AC266" s="17">
        <v>24187.9395</v>
      </c>
      <c r="AD266" s="17">
        <f t="shared" si="97"/>
        <v>20100.109400000001</v>
      </c>
      <c r="AE266" s="18">
        <f t="shared" si="102"/>
        <v>1.1307817011185022</v>
      </c>
      <c r="AF266" s="18">
        <f t="shared" si="103"/>
        <v>1</v>
      </c>
      <c r="AG266" s="18">
        <f t="shared" si="104"/>
        <v>1.2033735249222075</v>
      </c>
      <c r="AH266" s="18"/>
      <c r="AJ266">
        <v>7103</v>
      </c>
      <c r="AK266">
        <v>2</v>
      </c>
      <c r="AL266">
        <v>0.04</v>
      </c>
      <c r="AM266">
        <v>1.1599999999999999</v>
      </c>
      <c r="AN266" s="14">
        <v>379</v>
      </c>
      <c r="AO266" s="15" t="str">
        <f>AN266&amp;"_"&amp;COUNTIF($AN$2:$AN266,AN266)</f>
        <v>379_2</v>
      </c>
      <c r="AP266" t="s">
        <v>570</v>
      </c>
      <c r="AQ266">
        <v>0.20399999999999999</v>
      </c>
      <c r="AR266" s="17">
        <v>586689.375</v>
      </c>
      <c r="AS266" s="17">
        <v>494297.65620000003</v>
      </c>
      <c r="AT266" s="17">
        <v>535600.0625</v>
      </c>
      <c r="AU266" s="17">
        <f t="shared" si="98"/>
        <v>494297.65620000003</v>
      </c>
      <c r="AV266" s="18">
        <f t="shared" si="105"/>
        <v>1.1869151464530048</v>
      </c>
      <c r="AW266" s="18">
        <f t="shared" si="106"/>
        <v>1</v>
      </c>
      <c r="AX266" s="18">
        <f t="shared" si="107"/>
        <v>1.0835577627810731</v>
      </c>
      <c r="AZ266" t="s">
        <v>593</v>
      </c>
      <c r="BA266">
        <v>240</v>
      </c>
      <c r="BB266" t="s">
        <v>591</v>
      </c>
      <c r="BC266" s="19" t="str">
        <f t="shared" si="108"/>
        <v>N/D</v>
      </c>
      <c r="BD266" s="19">
        <f t="shared" si="109"/>
        <v>1.4E-2</v>
      </c>
      <c r="BE266" s="19" t="str">
        <f t="shared" si="110"/>
        <v>N/D</v>
      </c>
      <c r="BF266" s="16" t="str">
        <f t="shared" si="111"/>
        <v>N/D</v>
      </c>
      <c r="BG266" s="16" t="str">
        <f t="shared" si="112"/>
        <v>N/D</v>
      </c>
      <c r="BH266" s="16" t="str">
        <f t="shared" si="113"/>
        <v>N/D</v>
      </c>
      <c r="BI266" s="16">
        <f t="shared" si="114"/>
        <v>57427.417999999998</v>
      </c>
      <c r="BJ266" s="16">
        <f t="shared" si="115"/>
        <v>76090.906199999998</v>
      </c>
      <c r="BK266" s="16">
        <f t="shared" si="116"/>
        <v>81284.929699999993</v>
      </c>
      <c r="BL266" s="16" t="str">
        <f t="shared" si="117"/>
        <v>N/D</v>
      </c>
      <c r="BM266" s="16" t="str">
        <f t="shared" si="118"/>
        <v>N/D</v>
      </c>
      <c r="BN266" s="16" t="str">
        <f t="shared" si="119"/>
        <v>N/D</v>
      </c>
    </row>
    <row r="267" spans="2:66" x14ac:dyDescent="0.3">
      <c r="B267">
        <v>11418</v>
      </c>
      <c r="C267">
        <v>2</v>
      </c>
      <c r="D267">
        <v>-0.83</v>
      </c>
      <c r="E267">
        <v>1.607</v>
      </c>
      <c r="F267" s="14">
        <v>385</v>
      </c>
      <c r="G267" s="15" t="str">
        <f>F267&amp;"_"&amp;COUNTIF($F$2:$F267,F267)</f>
        <v>385_1</v>
      </c>
      <c r="H267" t="s">
        <v>594</v>
      </c>
      <c r="I267">
        <v>6.4000000000000001E-2</v>
      </c>
      <c r="J267" s="16">
        <v>8890.8456999999999</v>
      </c>
      <c r="K267" s="16">
        <v>24181.703099999999</v>
      </c>
      <c r="L267" s="16">
        <v>24379.429700000001</v>
      </c>
      <c r="M267" s="17">
        <f t="shared" si="96"/>
        <v>8890.8456999999999</v>
      </c>
      <c r="N267" s="18">
        <f t="shared" si="99"/>
        <v>1</v>
      </c>
      <c r="O267" s="18">
        <f t="shared" si="100"/>
        <v>2.7198428491453854</v>
      </c>
      <c r="P267" s="18">
        <f t="shared" si="101"/>
        <v>2.7420821958478032</v>
      </c>
      <c r="Q267" s="18"/>
      <c r="S267">
        <v>10101</v>
      </c>
      <c r="T267">
        <v>2</v>
      </c>
      <c r="U267">
        <v>-0.24</v>
      </c>
      <c r="V267">
        <v>1.903</v>
      </c>
      <c r="W267" s="14">
        <v>382</v>
      </c>
      <c r="X267" s="15" t="str">
        <f>W267&amp;"_"&amp;COUNTIF($W$2:$W267,W267)</f>
        <v>382_1</v>
      </c>
      <c r="Y267" t="s">
        <v>581</v>
      </c>
      <c r="Z267">
        <v>3.4000000000000002E-2</v>
      </c>
      <c r="AA267" s="17">
        <v>23311.8145</v>
      </c>
      <c r="AB267" s="17">
        <v>20430.539100000002</v>
      </c>
      <c r="AC267" s="17">
        <v>18450.269499999999</v>
      </c>
      <c r="AD267" s="17">
        <f t="shared" si="97"/>
        <v>18450.269499999999</v>
      </c>
      <c r="AE267" s="18">
        <f t="shared" si="102"/>
        <v>1.2634945251070724</v>
      </c>
      <c r="AF267" s="18">
        <f t="shared" si="103"/>
        <v>1.1073301178608803</v>
      </c>
      <c r="AG267" s="18">
        <f t="shared" si="104"/>
        <v>1</v>
      </c>
      <c r="AH267" s="18"/>
      <c r="AJ267">
        <v>7055</v>
      </c>
      <c r="AK267">
        <v>2</v>
      </c>
      <c r="AL267">
        <v>-0.15</v>
      </c>
      <c r="AM267">
        <v>1.1339999999999999</v>
      </c>
      <c r="AN267" s="14">
        <v>379</v>
      </c>
      <c r="AO267" s="15" t="str">
        <f>AN267&amp;"_"&amp;COUNTIF($AN$2:$AN267,AN267)</f>
        <v>379_3</v>
      </c>
      <c r="AP267" t="s">
        <v>570</v>
      </c>
      <c r="AQ267">
        <v>9.7000000000000003E-2</v>
      </c>
      <c r="AR267" s="17">
        <v>339822.34379999997</v>
      </c>
      <c r="AS267" s="17">
        <v>252414.6875</v>
      </c>
      <c r="AT267" s="17">
        <v>240243.10939999999</v>
      </c>
      <c r="AU267" s="17">
        <f t="shared" si="98"/>
        <v>240243.10939999999</v>
      </c>
      <c r="AV267" s="18">
        <f t="shared" si="105"/>
        <v>1.4144936129435561</v>
      </c>
      <c r="AW267" s="18">
        <f t="shared" si="106"/>
        <v>1.0506635887722156</v>
      </c>
      <c r="AX267" s="18">
        <f t="shared" si="107"/>
        <v>1</v>
      </c>
      <c r="AZ267" t="s">
        <v>595</v>
      </c>
      <c r="BA267">
        <v>243</v>
      </c>
      <c r="BB267" t="s">
        <v>596</v>
      </c>
      <c r="BC267" s="19">
        <f t="shared" si="108"/>
        <v>0.17</v>
      </c>
      <c r="BD267" s="19">
        <f t="shared" si="109"/>
        <v>0.13600000000000001</v>
      </c>
      <c r="BE267" s="19">
        <f t="shared" si="110"/>
        <v>0.23</v>
      </c>
      <c r="BF267" s="16">
        <f t="shared" si="111"/>
        <v>569348.375</v>
      </c>
      <c r="BG267" s="16">
        <f t="shared" si="112"/>
        <v>848273.9375</v>
      </c>
      <c r="BH267" s="16">
        <f t="shared" si="113"/>
        <v>859693.0625</v>
      </c>
      <c r="BI267" s="16">
        <f t="shared" si="114"/>
        <v>959319.875</v>
      </c>
      <c r="BJ267" s="16">
        <f t="shared" si="115"/>
        <v>988174.5625</v>
      </c>
      <c r="BK267" s="16">
        <f t="shared" si="116"/>
        <v>873719.1875</v>
      </c>
      <c r="BL267" s="16">
        <f t="shared" si="117"/>
        <v>862743.0625</v>
      </c>
      <c r="BM267" s="16">
        <f t="shared" si="118"/>
        <v>782427.375</v>
      </c>
      <c r="BN267" s="16">
        <f t="shared" si="119"/>
        <v>714163.75</v>
      </c>
    </row>
    <row r="268" spans="2:66" x14ac:dyDescent="0.3">
      <c r="B268">
        <v>10810</v>
      </c>
      <c r="C268">
        <v>2</v>
      </c>
      <c r="D268">
        <v>0.03</v>
      </c>
      <c r="E268">
        <v>1.867</v>
      </c>
      <c r="F268" s="14">
        <v>386</v>
      </c>
      <c r="G268" s="15" t="str">
        <f>F268&amp;"_"&amp;COUNTIF($F$2:$F268,F268)</f>
        <v>386_1</v>
      </c>
      <c r="H268" t="s">
        <v>597</v>
      </c>
      <c r="I268">
        <v>0.04</v>
      </c>
      <c r="J268" s="16">
        <v>8519.2304999999997</v>
      </c>
      <c r="K268" s="16">
        <v>24985.377</v>
      </c>
      <c r="L268" s="16">
        <v>21242.752</v>
      </c>
      <c r="M268" s="17">
        <f t="shared" si="96"/>
        <v>8519.2304999999997</v>
      </c>
      <c r="N268" s="18">
        <f t="shared" si="99"/>
        <v>1</v>
      </c>
      <c r="O268" s="18">
        <f t="shared" si="100"/>
        <v>2.9328208692087863</v>
      </c>
      <c r="P268" s="18">
        <f t="shared" si="101"/>
        <v>2.4935059569053801</v>
      </c>
      <c r="Q268" s="18"/>
      <c r="S268">
        <v>10144</v>
      </c>
      <c r="T268">
        <v>2</v>
      </c>
      <c r="U268">
        <v>-0.18</v>
      </c>
      <c r="V268">
        <v>1.83</v>
      </c>
      <c r="W268" s="14">
        <v>382</v>
      </c>
      <c r="X268" s="15" t="str">
        <f>W268&amp;"_"&amp;COUNTIF($W$2:$W268,W268)</f>
        <v>382_2</v>
      </c>
      <c r="Y268" t="s">
        <v>581</v>
      </c>
      <c r="Z268">
        <v>7.3999999999999996E-2</v>
      </c>
      <c r="AA268" s="17">
        <v>31957.585899999998</v>
      </c>
      <c r="AB268" s="17">
        <v>25504.712899999999</v>
      </c>
      <c r="AC268" s="17">
        <v>22973.478500000001</v>
      </c>
      <c r="AD268" s="17">
        <f t="shared" si="97"/>
        <v>22973.478500000001</v>
      </c>
      <c r="AE268" s="18">
        <f t="shared" si="102"/>
        <v>1.3910643048678935</v>
      </c>
      <c r="AF268" s="18">
        <f t="shared" si="103"/>
        <v>1.1101807199114404</v>
      </c>
      <c r="AG268" s="18">
        <f t="shared" si="104"/>
        <v>1</v>
      </c>
      <c r="AH268" s="18"/>
      <c r="AJ268">
        <v>10482</v>
      </c>
      <c r="AK268">
        <v>2</v>
      </c>
      <c r="AL268">
        <v>-0.43</v>
      </c>
      <c r="AM268">
        <v>1.3460000000000001</v>
      </c>
      <c r="AN268" s="14">
        <v>381</v>
      </c>
      <c r="AO268" s="15" t="str">
        <f>AN268&amp;"_"&amp;COUNTIF($AN$2:$AN268,AN268)</f>
        <v>381_1</v>
      </c>
      <c r="AP268" t="s">
        <v>576</v>
      </c>
      <c r="AQ268">
        <v>4.0000000000000001E-3</v>
      </c>
      <c r="AR268" s="17">
        <v>21977.089800000002</v>
      </c>
      <c r="AS268" s="17">
        <v>17487.779299999998</v>
      </c>
      <c r="AT268" s="17">
        <v>17295.492200000001</v>
      </c>
      <c r="AU268" s="17">
        <f t="shared" si="98"/>
        <v>17295.492200000001</v>
      </c>
      <c r="AV268" s="18">
        <f t="shared" si="105"/>
        <v>1.2706831089779567</v>
      </c>
      <c r="AW268" s="18">
        <f t="shared" si="106"/>
        <v>1.0111177581867254</v>
      </c>
      <c r="AX268" s="18">
        <f t="shared" si="107"/>
        <v>1</v>
      </c>
      <c r="AZ268" t="s">
        <v>598</v>
      </c>
      <c r="BA268">
        <v>243</v>
      </c>
      <c r="BB268" t="s">
        <v>596</v>
      </c>
      <c r="BC268" s="19">
        <f t="shared" si="108"/>
        <v>0.23</v>
      </c>
      <c r="BD268" s="19">
        <f t="shared" si="109"/>
        <v>0.23599999999999999</v>
      </c>
      <c r="BE268" s="19">
        <f t="shared" si="110"/>
        <v>0.183</v>
      </c>
      <c r="BF268" s="16">
        <f t="shared" si="111"/>
        <v>253813.32810000001</v>
      </c>
      <c r="BG268" s="16">
        <f t="shared" si="112"/>
        <v>332081.0625</v>
      </c>
      <c r="BH268" s="16">
        <f t="shared" si="113"/>
        <v>338947.09379999997</v>
      </c>
      <c r="BI268" s="16">
        <f t="shared" si="114"/>
        <v>1071811.5</v>
      </c>
      <c r="BJ268" s="16">
        <f t="shared" si="115"/>
        <v>1036504.3125</v>
      </c>
      <c r="BK268" s="16">
        <f t="shared" si="116"/>
        <v>893894.9375</v>
      </c>
      <c r="BL268" s="16">
        <f t="shared" si="117"/>
        <v>847033.875</v>
      </c>
      <c r="BM268" s="16">
        <f t="shared" si="118"/>
        <v>774145.875</v>
      </c>
      <c r="BN268" s="16">
        <f t="shared" si="119"/>
        <v>785918</v>
      </c>
    </row>
    <row r="269" spans="2:66" x14ac:dyDescent="0.3">
      <c r="B269">
        <v>6385</v>
      </c>
      <c r="C269">
        <v>2</v>
      </c>
      <c r="D269">
        <v>-0.57999999999999996</v>
      </c>
      <c r="E269">
        <v>1.839</v>
      </c>
      <c r="F269" s="14">
        <v>397</v>
      </c>
      <c r="G269" s="15" t="str">
        <f>F269&amp;"_"&amp;COUNTIF($F$2:$F269,F269)</f>
        <v>397_1</v>
      </c>
      <c r="H269" t="s">
        <v>599</v>
      </c>
      <c r="I269">
        <v>1.7999999999999999E-2</v>
      </c>
      <c r="J269" s="16">
        <v>42650.027300000002</v>
      </c>
      <c r="K269" s="16">
        <v>38035.679700000001</v>
      </c>
      <c r="L269" s="16">
        <v>38585.203099999999</v>
      </c>
      <c r="M269" s="17">
        <f t="shared" si="96"/>
        <v>38035.679700000001</v>
      </c>
      <c r="N269" s="18">
        <f t="shared" si="99"/>
        <v>1.121316291345255</v>
      </c>
      <c r="O269" s="18">
        <f t="shared" si="100"/>
        <v>1</v>
      </c>
      <c r="P269" s="18">
        <f t="shared" si="101"/>
        <v>1.0144475767051955</v>
      </c>
      <c r="Q269" s="18"/>
      <c r="S269">
        <v>6017</v>
      </c>
      <c r="T269">
        <v>2</v>
      </c>
      <c r="U269">
        <v>0.2</v>
      </c>
      <c r="V269">
        <v>1.6639999999999999</v>
      </c>
      <c r="W269" s="14">
        <v>383</v>
      </c>
      <c r="X269" s="15" t="str">
        <f>W269&amp;"_"&amp;COUNTIF($W$2:$W269,W269)</f>
        <v>383_1</v>
      </c>
      <c r="Y269" t="s">
        <v>587</v>
      </c>
      <c r="Z269">
        <v>4.4999999999999998E-2</v>
      </c>
      <c r="AA269" s="17">
        <v>540702.125</v>
      </c>
      <c r="AB269" s="17">
        <v>489729.28120000003</v>
      </c>
      <c r="AC269" s="17">
        <v>423273.65620000003</v>
      </c>
      <c r="AD269" s="17">
        <f t="shared" si="97"/>
        <v>423273.65620000003</v>
      </c>
      <c r="AE269" s="18">
        <f t="shared" si="102"/>
        <v>1.2774291928636214</v>
      </c>
      <c r="AF269" s="18">
        <f t="shared" si="103"/>
        <v>1.1570039241199532</v>
      </c>
      <c r="AG269" s="18">
        <f t="shared" si="104"/>
        <v>1</v>
      </c>
      <c r="AH269" s="18"/>
      <c r="AJ269">
        <v>10446</v>
      </c>
      <c r="AK269">
        <v>2</v>
      </c>
      <c r="AL269">
        <v>-0.45</v>
      </c>
      <c r="AM269">
        <v>1.325</v>
      </c>
      <c r="AN269" s="14">
        <v>381</v>
      </c>
      <c r="AO269" s="15" t="str">
        <f>AN269&amp;"_"&amp;COUNTIF($AN$2:$AN269,AN269)</f>
        <v>381_2</v>
      </c>
      <c r="AP269" t="s">
        <v>576</v>
      </c>
      <c r="AQ269">
        <v>1.2999999999999999E-2</v>
      </c>
      <c r="AR269" s="17">
        <v>16088.824199999999</v>
      </c>
      <c r="AS269" s="17">
        <v>24857.023399999998</v>
      </c>
      <c r="AT269" s="17">
        <v>26741.8789</v>
      </c>
      <c r="AU269" s="17">
        <f t="shared" si="98"/>
        <v>16088.824199999999</v>
      </c>
      <c r="AV269" s="18">
        <f t="shared" si="105"/>
        <v>1</v>
      </c>
      <c r="AW269" s="18">
        <f t="shared" si="106"/>
        <v>1.544986948145036</v>
      </c>
      <c r="AX269" s="18">
        <f t="shared" si="107"/>
        <v>1.6621400400409623</v>
      </c>
      <c r="AZ269" t="s">
        <v>600</v>
      </c>
      <c r="BA269">
        <v>243</v>
      </c>
      <c r="BB269" t="s">
        <v>596</v>
      </c>
      <c r="BC269" s="19">
        <f t="shared" si="108"/>
        <v>0.13300000000000001</v>
      </c>
      <c r="BD269" s="19" t="str">
        <f t="shared" si="109"/>
        <v>N/D</v>
      </c>
      <c r="BE269" s="19">
        <f t="shared" si="110"/>
        <v>0.25700000000000001</v>
      </c>
      <c r="BF269" s="16">
        <f t="shared" si="111"/>
        <v>834399</v>
      </c>
      <c r="BG269" s="16">
        <f t="shared" si="112"/>
        <v>1101324.875</v>
      </c>
      <c r="BH269" s="16">
        <f t="shared" si="113"/>
        <v>1093384.375</v>
      </c>
      <c r="BI269" s="16" t="str">
        <f t="shared" si="114"/>
        <v>N/D</v>
      </c>
      <c r="BJ269" s="16" t="str">
        <f t="shared" si="115"/>
        <v>N/D</v>
      </c>
      <c r="BK269" s="16" t="str">
        <f t="shared" si="116"/>
        <v>N/D</v>
      </c>
      <c r="BL269" s="16">
        <f t="shared" si="117"/>
        <v>226286.67189999999</v>
      </c>
      <c r="BM269" s="16">
        <f t="shared" si="118"/>
        <v>216052.04689999999</v>
      </c>
      <c r="BN269" s="16">
        <f t="shared" si="119"/>
        <v>187102.67189999999</v>
      </c>
    </row>
    <row r="270" spans="2:66" x14ac:dyDescent="0.3">
      <c r="B270">
        <v>3270</v>
      </c>
      <c r="C270">
        <v>2</v>
      </c>
      <c r="D270">
        <v>-0.03</v>
      </c>
      <c r="E270">
        <v>1.4830000000000001</v>
      </c>
      <c r="F270" s="14">
        <v>399</v>
      </c>
      <c r="G270" s="15" t="str">
        <f>F270&amp;"_"&amp;COUNTIF($F$2:$F270,F270)</f>
        <v>399_1</v>
      </c>
      <c r="H270" t="s">
        <v>601</v>
      </c>
      <c r="I270">
        <v>0.16800000000000001</v>
      </c>
      <c r="J270" s="16">
        <v>321227.40620000003</v>
      </c>
      <c r="K270" s="16">
        <v>380439.5</v>
      </c>
      <c r="L270" s="16">
        <v>400645.40620000003</v>
      </c>
      <c r="M270" s="17">
        <f t="shared" si="96"/>
        <v>321227.40620000003</v>
      </c>
      <c r="N270" s="18">
        <f t="shared" si="99"/>
        <v>1</v>
      </c>
      <c r="O270" s="18">
        <f t="shared" si="100"/>
        <v>1.1843307658597904</v>
      </c>
      <c r="P270" s="18">
        <f t="shared" si="101"/>
        <v>1.2472329523171302</v>
      </c>
      <c r="Q270" s="18"/>
      <c r="S270">
        <v>5587</v>
      </c>
      <c r="T270">
        <v>2</v>
      </c>
      <c r="U270">
        <v>7.0000000000000007E-2</v>
      </c>
      <c r="V270">
        <v>1.53</v>
      </c>
      <c r="W270" s="14">
        <v>383</v>
      </c>
      <c r="X270" s="15" t="str">
        <f>W270&amp;"_"&amp;COUNTIF($W$2:$W270,W270)</f>
        <v>383_2</v>
      </c>
      <c r="Y270" t="s">
        <v>587</v>
      </c>
      <c r="Z270">
        <v>2E-3</v>
      </c>
      <c r="AA270" s="17">
        <v>8062235.5</v>
      </c>
      <c r="AB270" s="17">
        <v>7013841</v>
      </c>
      <c r="AC270" s="17">
        <v>6309922.5</v>
      </c>
      <c r="AD270" s="17">
        <f t="shared" si="97"/>
        <v>6309922.5</v>
      </c>
      <c r="AE270" s="18">
        <f t="shared" si="102"/>
        <v>1.2777075312731654</v>
      </c>
      <c r="AF270" s="18">
        <f t="shared" si="103"/>
        <v>1.1115573923451516</v>
      </c>
      <c r="AG270" s="18">
        <f t="shared" si="104"/>
        <v>1</v>
      </c>
      <c r="AH270" s="18"/>
      <c r="AJ270">
        <v>10527</v>
      </c>
      <c r="AK270">
        <v>2</v>
      </c>
      <c r="AL270">
        <v>-0.45</v>
      </c>
      <c r="AM270">
        <v>1.321</v>
      </c>
      <c r="AN270" s="14">
        <v>381</v>
      </c>
      <c r="AO270" s="15" t="str">
        <f>AN270&amp;"_"&amp;COUNTIF($AN$2:$AN270,AN270)</f>
        <v>381_3</v>
      </c>
      <c r="AP270" t="s">
        <v>576</v>
      </c>
      <c r="AQ270">
        <v>1E-3</v>
      </c>
      <c r="AR270" s="17">
        <v>26161.543000000001</v>
      </c>
      <c r="AS270" s="17">
        <v>20662.238300000001</v>
      </c>
      <c r="AT270" s="17">
        <v>26382.0762</v>
      </c>
      <c r="AU270" s="17">
        <f t="shared" si="98"/>
        <v>20662.238300000001</v>
      </c>
      <c r="AV270" s="18">
        <f t="shared" si="105"/>
        <v>1.2661524187338407</v>
      </c>
      <c r="AW270" s="18">
        <f t="shared" si="106"/>
        <v>1</v>
      </c>
      <c r="AX270" s="18">
        <f t="shared" si="107"/>
        <v>1.276825667043052</v>
      </c>
      <c r="AZ270" t="s">
        <v>602</v>
      </c>
      <c r="BA270">
        <v>243</v>
      </c>
      <c r="BB270" t="s">
        <v>596</v>
      </c>
      <c r="BC270" s="19" t="str">
        <f t="shared" si="108"/>
        <v>N/D</v>
      </c>
      <c r="BD270" s="19" t="str">
        <f t="shared" si="109"/>
        <v>N/D</v>
      </c>
      <c r="BE270" s="19">
        <f t="shared" si="110"/>
        <v>0.10100000000000001</v>
      </c>
      <c r="BF270" s="16" t="str">
        <f t="shared" si="111"/>
        <v>N/D</v>
      </c>
      <c r="BG270" s="16" t="str">
        <f t="shared" si="112"/>
        <v>N/D</v>
      </c>
      <c r="BH270" s="16" t="str">
        <f t="shared" si="113"/>
        <v>N/D</v>
      </c>
      <c r="BI270" s="16" t="str">
        <f t="shared" si="114"/>
        <v>N/D</v>
      </c>
      <c r="BJ270" s="16" t="str">
        <f t="shared" si="115"/>
        <v>N/D</v>
      </c>
      <c r="BK270" s="16" t="str">
        <f t="shared" si="116"/>
        <v>N/D</v>
      </c>
      <c r="BL270" s="16">
        <f t="shared" si="117"/>
        <v>257319.6562</v>
      </c>
      <c r="BM270" s="16">
        <f t="shared" si="118"/>
        <v>257639.67189999999</v>
      </c>
      <c r="BN270" s="16">
        <f t="shared" si="119"/>
        <v>265995.5</v>
      </c>
    </row>
    <row r="271" spans="2:66" x14ac:dyDescent="0.3">
      <c r="B271">
        <v>3298</v>
      </c>
      <c r="C271">
        <v>2</v>
      </c>
      <c r="D271">
        <v>0.16</v>
      </c>
      <c r="E271">
        <v>1.25</v>
      </c>
      <c r="F271" s="14">
        <v>399</v>
      </c>
      <c r="G271" s="15" t="str">
        <f>F271&amp;"_"&amp;COUNTIF($F$2:$F271,F271)</f>
        <v>399_2</v>
      </c>
      <c r="H271" t="s">
        <v>601</v>
      </c>
      <c r="I271">
        <v>0.13500000000000001</v>
      </c>
      <c r="J271" s="16">
        <v>150100.4375</v>
      </c>
      <c r="K271" s="16">
        <v>175756.4688</v>
      </c>
      <c r="L271" s="16">
        <v>184876.1562</v>
      </c>
      <c r="M271" s="17">
        <f t="shared" si="96"/>
        <v>150100.4375</v>
      </c>
      <c r="N271" s="18">
        <f t="shared" si="99"/>
        <v>1</v>
      </c>
      <c r="O271" s="18">
        <f t="shared" si="100"/>
        <v>1.1709257596267832</v>
      </c>
      <c r="P271" s="18">
        <f t="shared" si="101"/>
        <v>1.2316829935955382</v>
      </c>
      <c r="Q271" s="18"/>
      <c r="S271">
        <v>5626</v>
      </c>
      <c r="T271">
        <v>2</v>
      </c>
      <c r="U271">
        <v>0.08</v>
      </c>
      <c r="V271">
        <v>1.21</v>
      </c>
      <c r="W271" s="14">
        <v>383</v>
      </c>
      <c r="X271" s="15" t="str">
        <f>W271&amp;"_"&amp;COUNTIF($W$2:$W271,W271)</f>
        <v>383_3</v>
      </c>
      <c r="Y271" t="s">
        <v>587</v>
      </c>
      <c r="Z271">
        <v>2E-3</v>
      </c>
      <c r="AA271" s="17">
        <v>9111630</v>
      </c>
      <c r="AB271" s="17">
        <v>8435050</v>
      </c>
      <c r="AC271" s="17">
        <v>7576773</v>
      </c>
      <c r="AD271" s="17">
        <f t="shared" si="97"/>
        <v>7576773</v>
      </c>
      <c r="AE271" s="18">
        <f t="shared" si="102"/>
        <v>1.2025739717951165</v>
      </c>
      <c r="AF271" s="18">
        <f t="shared" si="103"/>
        <v>1.1132773807529934</v>
      </c>
      <c r="AG271" s="18">
        <f t="shared" si="104"/>
        <v>1</v>
      </c>
      <c r="AH271" s="18"/>
      <c r="AJ271">
        <v>10397</v>
      </c>
      <c r="AK271">
        <v>2</v>
      </c>
      <c r="AL271">
        <v>-0.55000000000000004</v>
      </c>
      <c r="AM271">
        <v>1.286</v>
      </c>
      <c r="AN271" s="14">
        <v>381</v>
      </c>
      <c r="AO271" s="15" t="str">
        <f>AN271&amp;"_"&amp;COUNTIF($AN$2:$AN271,AN271)</f>
        <v>381_4</v>
      </c>
      <c r="AP271" t="s">
        <v>576</v>
      </c>
      <c r="AQ271">
        <v>1.2999999999999999E-2</v>
      </c>
      <c r="AR271" s="17">
        <v>17258.455099999999</v>
      </c>
      <c r="AS271" s="17">
        <v>16260.5635</v>
      </c>
      <c r="AT271" s="17">
        <v>18235.421900000001</v>
      </c>
      <c r="AU271" s="17">
        <f t="shared" si="98"/>
        <v>16260.5635</v>
      </c>
      <c r="AV271" s="18">
        <f t="shared" si="105"/>
        <v>1.0613688203363922</v>
      </c>
      <c r="AW271" s="18">
        <f t="shared" si="106"/>
        <v>1</v>
      </c>
      <c r="AX271" s="18">
        <f t="shared" si="107"/>
        <v>1.1214507972002323</v>
      </c>
      <c r="AZ271" t="s">
        <v>603</v>
      </c>
      <c r="BA271">
        <v>244</v>
      </c>
      <c r="BB271" t="s">
        <v>604</v>
      </c>
      <c r="BC271" s="19">
        <f t="shared" si="108"/>
        <v>0.222</v>
      </c>
      <c r="BD271" s="19" t="str">
        <f t="shared" si="109"/>
        <v>N/D</v>
      </c>
      <c r="BE271" s="19" t="str">
        <f t="shared" si="110"/>
        <v>N/D</v>
      </c>
      <c r="BF271" s="16">
        <f t="shared" si="111"/>
        <v>8928.5488000000005</v>
      </c>
      <c r="BG271" s="16">
        <f t="shared" si="112"/>
        <v>7975.3852999999999</v>
      </c>
      <c r="BH271" s="16">
        <f t="shared" si="113"/>
        <v>6925.0532000000003</v>
      </c>
      <c r="BI271" s="16" t="str">
        <f t="shared" si="114"/>
        <v>N/D</v>
      </c>
      <c r="BJ271" s="16" t="str">
        <f t="shared" si="115"/>
        <v>N/D</v>
      </c>
      <c r="BK271" s="16" t="str">
        <f t="shared" si="116"/>
        <v>N/D</v>
      </c>
      <c r="BL271" s="16" t="str">
        <f t="shared" si="117"/>
        <v>N/D</v>
      </c>
      <c r="BM271" s="16" t="str">
        <f t="shared" si="118"/>
        <v>N/D</v>
      </c>
      <c r="BN271" s="16" t="str">
        <f t="shared" si="119"/>
        <v>N/D</v>
      </c>
    </row>
    <row r="272" spans="2:66" x14ac:dyDescent="0.3">
      <c r="B272">
        <v>3244</v>
      </c>
      <c r="C272">
        <v>2</v>
      </c>
      <c r="D272">
        <v>-0.21</v>
      </c>
      <c r="E272">
        <v>1.0640000000000001</v>
      </c>
      <c r="F272" s="14">
        <v>399</v>
      </c>
      <c r="G272" s="15" t="str">
        <f>F272&amp;"_"&amp;COUNTIF($F$2:$F272,F272)</f>
        <v>399_3</v>
      </c>
      <c r="H272" t="s">
        <v>601</v>
      </c>
      <c r="I272">
        <v>0.13900000000000001</v>
      </c>
      <c r="J272" s="16">
        <v>103575.41409999999</v>
      </c>
      <c r="K272" s="16">
        <v>118373.7344</v>
      </c>
      <c r="L272" s="16">
        <v>113563.11719999999</v>
      </c>
      <c r="M272" s="17">
        <f t="shared" si="96"/>
        <v>103575.41409999999</v>
      </c>
      <c r="N272" s="18">
        <f t="shared" si="99"/>
        <v>1</v>
      </c>
      <c r="O272" s="18">
        <f t="shared" si="100"/>
        <v>1.1428748359693983</v>
      </c>
      <c r="P272" s="18">
        <f t="shared" si="101"/>
        <v>1.0964292847562942</v>
      </c>
      <c r="Q272" s="18"/>
      <c r="S272">
        <v>11259</v>
      </c>
      <c r="T272">
        <v>2</v>
      </c>
      <c r="U272">
        <v>-0.41</v>
      </c>
      <c r="V272">
        <v>1.6870000000000001</v>
      </c>
      <c r="W272" s="14">
        <v>385</v>
      </c>
      <c r="X272" s="15" t="str">
        <f>W272&amp;"_"&amp;COUNTIF($W$2:$W272,W272)</f>
        <v>385_1</v>
      </c>
      <c r="Y272" t="s">
        <v>594</v>
      </c>
      <c r="Z272">
        <v>7.2999999999999995E-2</v>
      </c>
      <c r="AA272" s="17">
        <v>10397.176799999999</v>
      </c>
      <c r="AB272" s="17">
        <v>25129.037100000001</v>
      </c>
      <c r="AC272" s="17">
        <v>22585.912100000001</v>
      </c>
      <c r="AD272" s="17">
        <f t="shared" si="97"/>
        <v>10397.176799999999</v>
      </c>
      <c r="AE272" s="18">
        <f t="shared" si="102"/>
        <v>1</v>
      </c>
      <c r="AF272" s="18">
        <f t="shared" si="103"/>
        <v>2.4169096653237641</v>
      </c>
      <c r="AG272" s="18">
        <f t="shared" si="104"/>
        <v>2.1723120164697018</v>
      </c>
      <c r="AH272" s="18"/>
      <c r="AJ272">
        <v>10058</v>
      </c>
      <c r="AK272">
        <v>2</v>
      </c>
      <c r="AL272">
        <v>-0.32</v>
      </c>
      <c r="AM272">
        <v>1.849</v>
      </c>
      <c r="AN272" s="14">
        <v>382</v>
      </c>
      <c r="AO272" s="15" t="str">
        <f>AN272&amp;"_"&amp;COUNTIF($AN$2:$AN272,AN272)</f>
        <v>382_1</v>
      </c>
      <c r="AP272" t="s">
        <v>581</v>
      </c>
      <c r="AQ272">
        <v>9.5000000000000001E-2</v>
      </c>
      <c r="AR272" s="17">
        <v>28023.355500000001</v>
      </c>
      <c r="AS272" s="17">
        <v>19250.095700000002</v>
      </c>
      <c r="AT272" s="17">
        <v>23517.535199999998</v>
      </c>
      <c r="AU272" s="17">
        <f t="shared" si="98"/>
        <v>19250.095700000002</v>
      </c>
      <c r="AV272" s="18">
        <f t="shared" si="105"/>
        <v>1.4557514901081765</v>
      </c>
      <c r="AW272" s="18">
        <f t="shared" si="106"/>
        <v>1</v>
      </c>
      <c r="AX272" s="18">
        <f t="shared" si="107"/>
        <v>1.2216840667446653</v>
      </c>
      <c r="AZ272" t="s">
        <v>605</v>
      </c>
      <c r="BA272">
        <v>248</v>
      </c>
      <c r="BB272" t="s">
        <v>606</v>
      </c>
      <c r="BC272" s="19">
        <f t="shared" si="108"/>
        <v>0.26200000000000001</v>
      </c>
      <c r="BD272" s="19">
        <f t="shared" si="109"/>
        <v>0.30099999999999999</v>
      </c>
      <c r="BE272" s="19">
        <f t="shared" si="110"/>
        <v>0.313</v>
      </c>
      <c r="BF272" s="16">
        <f t="shared" si="111"/>
        <v>316458.9375</v>
      </c>
      <c r="BG272" s="16">
        <f t="shared" si="112"/>
        <v>418457.96879999997</v>
      </c>
      <c r="BH272" s="16">
        <f t="shared" si="113"/>
        <v>354289.65620000003</v>
      </c>
      <c r="BI272" s="16">
        <f t="shared" si="114"/>
        <v>422870.46879999997</v>
      </c>
      <c r="BJ272" s="16">
        <f t="shared" si="115"/>
        <v>387988.15620000003</v>
      </c>
      <c r="BK272" s="16">
        <f t="shared" si="116"/>
        <v>400731.96879999997</v>
      </c>
      <c r="BL272" s="16">
        <f t="shared" si="117"/>
        <v>339606.71879999997</v>
      </c>
      <c r="BM272" s="16">
        <f t="shared" si="118"/>
        <v>324694.59379999997</v>
      </c>
      <c r="BN272" s="16">
        <f t="shared" si="119"/>
        <v>301800.28120000003</v>
      </c>
    </row>
    <row r="273" spans="2:66" x14ac:dyDescent="0.3">
      <c r="B273">
        <v>10550</v>
      </c>
      <c r="C273">
        <v>2</v>
      </c>
      <c r="D273">
        <v>0.19</v>
      </c>
      <c r="E273">
        <v>1.19</v>
      </c>
      <c r="F273" s="14">
        <v>401</v>
      </c>
      <c r="G273" s="15" t="str">
        <f>F273&amp;"_"&amp;COUNTIF($F$2:$F273,F273)</f>
        <v>401_1</v>
      </c>
      <c r="H273" t="s">
        <v>607</v>
      </c>
      <c r="I273">
        <v>0</v>
      </c>
      <c r="J273" s="16">
        <v>620695.3125</v>
      </c>
      <c r="K273" s="16">
        <v>844727.9375</v>
      </c>
      <c r="L273" s="16">
        <v>856615.125</v>
      </c>
      <c r="M273" s="17">
        <f t="shared" si="96"/>
        <v>620695.3125</v>
      </c>
      <c r="N273" s="18">
        <f t="shared" si="99"/>
        <v>1</v>
      </c>
      <c r="O273" s="18">
        <f t="shared" si="100"/>
        <v>1.360938161587937</v>
      </c>
      <c r="P273" s="18">
        <f t="shared" si="101"/>
        <v>1.3800895668919684</v>
      </c>
      <c r="Q273" s="18"/>
      <c r="S273">
        <v>11295</v>
      </c>
      <c r="T273">
        <v>2</v>
      </c>
      <c r="U273">
        <v>-0.36</v>
      </c>
      <c r="V273">
        <v>1.605</v>
      </c>
      <c r="W273" s="14">
        <v>385</v>
      </c>
      <c r="X273" s="15" t="str">
        <f>W273&amp;"_"&amp;COUNTIF($W$2:$W273,W273)</f>
        <v>385_2</v>
      </c>
      <c r="Y273" t="s">
        <v>594</v>
      </c>
      <c r="Z273">
        <v>7.0000000000000007E-2</v>
      </c>
      <c r="AA273" s="17">
        <v>17149.320299999999</v>
      </c>
      <c r="AB273" s="17">
        <v>24485.398399999998</v>
      </c>
      <c r="AC273" s="17">
        <v>27853.906200000001</v>
      </c>
      <c r="AD273" s="17">
        <f t="shared" si="97"/>
        <v>17149.320299999999</v>
      </c>
      <c r="AE273" s="18">
        <f t="shared" si="102"/>
        <v>1</v>
      </c>
      <c r="AF273" s="18">
        <f t="shared" si="103"/>
        <v>1.4277766098986442</v>
      </c>
      <c r="AG273" s="18">
        <f t="shared" si="104"/>
        <v>1.6241988436124786</v>
      </c>
      <c r="AH273" s="18"/>
      <c r="AJ273">
        <v>10014</v>
      </c>
      <c r="AK273">
        <v>2</v>
      </c>
      <c r="AL273">
        <v>-0.26</v>
      </c>
      <c r="AM273">
        <v>1.8169999999999999</v>
      </c>
      <c r="AN273" s="14">
        <v>382</v>
      </c>
      <c r="AO273" s="15" t="str">
        <f>AN273&amp;"_"&amp;COUNTIF($AN$2:$AN273,AN273)</f>
        <v>382_2</v>
      </c>
      <c r="AP273" t="s">
        <v>581</v>
      </c>
      <c r="AQ273">
        <v>8.5000000000000006E-2</v>
      </c>
      <c r="AR273" s="17">
        <v>17228.9375</v>
      </c>
      <c r="AS273" s="17">
        <v>12872.584000000001</v>
      </c>
      <c r="AT273" s="17">
        <v>21031.533200000002</v>
      </c>
      <c r="AU273" s="17">
        <f t="shared" si="98"/>
        <v>12872.584000000001</v>
      </c>
      <c r="AV273" s="18">
        <f t="shared" si="105"/>
        <v>1.3384210582739253</v>
      </c>
      <c r="AW273" s="18">
        <f t="shared" si="106"/>
        <v>1</v>
      </c>
      <c r="AX273" s="18">
        <f t="shared" si="107"/>
        <v>1.6338237295635438</v>
      </c>
      <c r="AZ273" t="s">
        <v>608</v>
      </c>
      <c r="BA273">
        <v>248</v>
      </c>
      <c r="BB273" t="s">
        <v>606</v>
      </c>
      <c r="BC273" s="19">
        <f t="shared" si="108"/>
        <v>0.26700000000000002</v>
      </c>
      <c r="BD273" s="19">
        <f t="shared" si="109"/>
        <v>0.307</v>
      </c>
      <c r="BE273" s="19">
        <f t="shared" si="110"/>
        <v>0.35899999999999999</v>
      </c>
      <c r="BF273" s="16">
        <f t="shared" si="111"/>
        <v>352423.15620000003</v>
      </c>
      <c r="BG273" s="16">
        <f t="shared" si="112"/>
        <v>405048.78120000003</v>
      </c>
      <c r="BH273" s="16">
        <f t="shared" si="113"/>
        <v>466005.40620000003</v>
      </c>
      <c r="BI273" s="16">
        <f t="shared" si="114"/>
        <v>388274.5625</v>
      </c>
      <c r="BJ273" s="16">
        <f t="shared" si="115"/>
        <v>402397.1875</v>
      </c>
      <c r="BK273" s="16">
        <f t="shared" si="116"/>
        <v>383476.84379999997</v>
      </c>
      <c r="BL273" s="16">
        <f t="shared" si="117"/>
        <v>152523.42189999999</v>
      </c>
      <c r="BM273" s="16">
        <f t="shared" si="118"/>
        <v>139719.95310000001</v>
      </c>
      <c r="BN273" s="16">
        <f t="shared" si="119"/>
        <v>126027.82030000001</v>
      </c>
    </row>
    <row r="274" spans="2:66" x14ac:dyDescent="0.3">
      <c r="B274">
        <v>9894</v>
      </c>
      <c r="C274">
        <v>2</v>
      </c>
      <c r="D274">
        <v>-0.43</v>
      </c>
      <c r="E274">
        <v>1.389</v>
      </c>
      <c r="F274" s="14">
        <v>402</v>
      </c>
      <c r="G274" s="15" t="str">
        <f>F274&amp;"_"&amp;COUNTIF($F$2:$F274,F274)</f>
        <v>402_1</v>
      </c>
      <c r="H274" t="s">
        <v>609</v>
      </c>
      <c r="I274">
        <v>0.26800000000000002</v>
      </c>
      <c r="J274" s="16">
        <v>1098708.5</v>
      </c>
      <c r="K274" s="16">
        <v>1542948.75</v>
      </c>
      <c r="L274" s="16">
        <v>1537976.5</v>
      </c>
      <c r="M274" s="17">
        <f t="shared" si="96"/>
        <v>1098708.5</v>
      </c>
      <c r="N274" s="18">
        <f t="shared" si="99"/>
        <v>1</v>
      </c>
      <c r="O274" s="18">
        <f t="shared" si="100"/>
        <v>1.4043294923084695</v>
      </c>
      <c r="P274" s="18">
        <f t="shared" si="101"/>
        <v>1.3998039516395842</v>
      </c>
      <c r="Q274" s="18"/>
      <c r="S274">
        <v>10674</v>
      </c>
      <c r="T274">
        <v>2</v>
      </c>
      <c r="U274">
        <v>-0.15</v>
      </c>
      <c r="V274">
        <v>1.837</v>
      </c>
      <c r="W274" s="14">
        <v>386</v>
      </c>
      <c r="X274" s="15" t="str">
        <f>W274&amp;"_"&amp;COUNTIF($W$2:$W274,W274)</f>
        <v>386_1</v>
      </c>
      <c r="Y274" t="s">
        <v>597</v>
      </c>
      <c r="Z274">
        <v>4.2000000000000003E-2</v>
      </c>
      <c r="AA274" s="17">
        <v>11538.6914</v>
      </c>
      <c r="AB274" s="17">
        <v>25545.898399999998</v>
      </c>
      <c r="AC274" s="17">
        <v>19949.3086</v>
      </c>
      <c r="AD274" s="17">
        <f t="shared" si="97"/>
        <v>11538.6914</v>
      </c>
      <c r="AE274" s="18">
        <f t="shared" si="102"/>
        <v>1</v>
      </c>
      <c r="AF274" s="18">
        <f t="shared" si="103"/>
        <v>2.2139337568209858</v>
      </c>
      <c r="AG274" s="18">
        <f t="shared" si="104"/>
        <v>1.728905636561179</v>
      </c>
      <c r="AH274" s="18"/>
      <c r="AJ274">
        <v>11125</v>
      </c>
      <c r="AK274">
        <v>2</v>
      </c>
      <c r="AL274">
        <v>-0.51</v>
      </c>
      <c r="AM274">
        <v>1.5740000000000001</v>
      </c>
      <c r="AN274" s="14">
        <v>385</v>
      </c>
      <c r="AO274" s="15" t="str">
        <f>AN274&amp;"_"&amp;COUNTIF($AN$2:$AN274,AN274)</f>
        <v>385_1</v>
      </c>
      <c r="AP274" t="s">
        <v>594</v>
      </c>
      <c r="AQ274">
        <v>6.5000000000000002E-2</v>
      </c>
      <c r="AR274" s="17">
        <v>15475.831099999999</v>
      </c>
      <c r="AS274" s="17">
        <v>22507.671900000001</v>
      </c>
      <c r="AT274" s="17">
        <v>23084.294900000001</v>
      </c>
      <c r="AU274" s="17">
        <f t="shared" si="98"/>
        <v>15475.831099999999</v>
      </c>
      <c r="AV274" s="18">
        <f t="shared" si="105"/>
        <v>1</v>
      </c>
      <c r="AW274" s="18">
        <f t="shared" si="106"/>
        <v>1.4543756490079556</v>
      </c>
      <c r="AX274" s="18">
        <f t="shared" si="107"/>
        <v>1.4916352311443875</v>
      </c>
      <c r="AZ274" t="s">
        <v>610</v>
      </c>
      <c r="BA274">
        <v>248</v>
      </c>
      <c r="BB274" t="s">
        <v>606</v>
      </c>
      <c r="BC274" s="19">
        <f t="shared" si="108"/>
        <v>0.34</v>
      </c>
      <c r="BD274" s="19">
        <f t="shared" si="109"/>
        <v>0.255</v>
      </c>
      <c r="BE274" s="19">
        <f t="shared" si="110"/>
        <v>0.35599999999999998</v>
      </c>
      <c r="BF274" s="16">
        <f t="shared" si="111"/>
        <v>158199.42189999999</v>
      </c>
      <c r="BG274" s="16">
        <f t="shared" si="112"/>
        <v>177007.67189999999</v>
      </c>
      <c r="BH274" s="16">
        <f t="shared" si="113"/>
        <v>178619.6875</v>
      </c>
      <c r="BI274" s="16">
        <f t="shared" si="114"/>
        <v>247878.0312</v>
      </c>
      <c r="BJ274" s="16">
        <f t="shared" si="115"/>
        <v>193892.1875</v>
      </c>
      <c r="BK274" s="16">
        <f t="shared" si="116"/>
        <v>176506.625</v>
      </c>
      <c r="BL274" s="16">
        <f t="shared" si="117"/>
        <v>422657.9375</v>
      </c>
      <c r="BM274" s="16">
        <f t="shared" si="118"/>
        <v>368910.6875</v>
      </c>
      <c r="BN274" s="16">
        <f t="shared" si="119"/>
        <v>378835</v>
      </c>
    </row>
    <row r="275" spans="2:66" x14ac:dyDescent="0.3">
      <c r="B275">
        <v>9946</v>
      </c>
      <c r="C275">
        <v>2</v>
      </c>
      <c r="D275">
        <v>-0.42</v>
      </c>
      <c r="E275">
        <v>1.2589999999999999</v>
      </c>
      <c r="F275" s="14">
        <v>402</v>
      </c>
      <c r="G275" s="15" t="str">
        <f>F275&amp;"_"&amp;COUNTIF($F$2:$F275,F275)</f>
        <v>402_2</v>
      </c>
      <c r="H275" t="s">
        <v>609</v>
      </c>
      <c r="I275">
        <v>0.25700000000000001</v>
      </c>
      <c r="J275" s="16">
        <v>826445.375</v>
      </c>
      <c r="K275" s="16">
        <v>1046507.1875</v>
      </c>
      <c r="L275" s="16">
        <v>1056666.75</v>
      </c>
      <c r="M275" s="17">
        <f t="shared" si="96"/>
        <v>826445.375</v>
      </c>
      <c r="N275" s="18">
        <f t="shared" si="99"/>
        <v>1</v>
      </c>
      <c r="O275" s="18">
        <f t="shared" si="100"/>
        <v>1.2662750850290621</v>
      </c>
      <c r="P275" s="18">
        <f t="shared" si="101"/>
        <v>1.2785681691303554</v>
      </c>
      <c r="Q275" s="18"/>
      <c r="S275">
        <v>10621</v>
      </c>
      <c r="T275">
        <v>2</v>
      </c>
      <c r="U275">
        <v>-0.08</v>
      </c>
      <c r="V275">
        <v>1.3759999999999999</v>
      </c>
      <c r="W275" s="14">
        <v>386</v>
      </c>
      <c r="X275" s="15" t="str">
        <f>W275&amp;"_"&amp;COUNTIF($W$2:$W275,W275)</f>
        <v>386_2</v>
      </c>
      <c r="Y275" t="s">
        <v>597</v>
      </c>
      <c r="Z275">
        <v>3.5000000000000003E-2</v>
      </c>
      <c r="AA275" s="17">
        <v>14708.892599999999</v>
      </c>
      <c r="AB275" s="17">
        <v>19760.257799999999</v>
      </c>
      <c r="AC275" s="17">
        <v>21314.103500000001</v>
      </c>
      <c r="AD275" s="17">
        <f t="shared" si="97"/>
        <v>14708.892599999999</v>
      </c>
      <c r="AE275" s="18">
        <f t="shared" si="102"/>
        <v>1</v>
      </c>
      <c r="AF275" s="18">
        <f t="shared" si="103"/>
        <v>1.3434225361058112</v>
      </c>
      <c r="AG275" s="18">
        <f t="shared" si="104"/>
        <v>1.4490624195597159</v>
      </c>
      <c r="AH275" s="18"/>
      <c r="AJ275">
        <v>11160</v>
      </c>
      <c r="AK275">
        <v>2</v>
      </c>
      <c r="AL275">
        <v>-0.49</v>
      </c>
      <c r="AM275">
        <v>1.5640000000000001</v>
      </c>
      <c r="AN275" s="14">
        <v>385</v>
      </c>
      <c r="AO275" s="15" t="str">
        <f>AN275&amp;"_"&amp;COUNTIF($AN$2:$AN275,AN275)</f>
        <v>385_2</v>
      </c>
      <c r="AP275" t="s">
        <v>594</v>
      </c>
      <c r="AQ275">
        <v>4.8000000000000001E-2</v>
      </c>
      <c r="AR275" s="17">
        <v>14962.079100000001</v>
      </c>
      <c r="AS275" s="17">
        <v>18106.210899999998</v>
      </c>
      <c r="AT275" s="17">
        <v>22820.021499999999</v>
      </c>
      <c r="AU275" s="17">
        <f t="shared" si="98"/>
        <v>14962.079100000001</v>
      </c>
      <c r="AV275" s="18">
        <f t="shared" si="105"/>
        <v>1</v>
      </c>
      <c r="AW275" s="18">
        <f t="shared" si="106"/>
        <v>1.2101400332791983</v>
      </c>
      <c r="AX275" s="18">
        <f t="shared" si="107"/>
        <v>1.5251905398628722</v>
      </c>
      <c r="AZ275" t="s">
        <v>611</v>
      </c>
      <c r="BA275">
        <v>248</v>
      </c>
      <c r="BB275" t="s">
        <v>606</v>
      </c>
      <c r="BC275" s="19">
        <f t="shared" si="108"/>
        <v>0.38300000000000001</v>
      </c>
      <c r="BD275" s="19">
        <f t="shared" si="109"/>
        <v>0.41899999999999998</v>
      </c>
      <c r="BE275" s="19">
        <f t="shared" si="110"/>
        <v>0.32</v>
      </c>
      <c r="BF275" s="16">
        <f t="shared" si="111"/>
        <v>67953.656199999998</v>
      </c>
      <c r="BG275" s="16">
        <f t="shared" si="112"/>
        <v>82259.257800000007</v>
      </c>
      <c r="BH275" s="16">
        <f t="shared" si="113"/>
        <v>75644.476599999995</v>
      </c>
      <c r="BI275" s="16">
        <f t="shared" si="114"/>
        <v>165870.79689999999</v>
      </c>
      <c r="BJ275" s="16">
        <f t="shared" si="115"/>
        <v>159715.98439999999</v>
      </c>
      <c r="BK275" s="16">
        <f t="shared" si="116"/>
        <v>136574.42189999999</v>
      </c>
      <c r="BL275" s="16">
        <f t="shared" si="117"/>
        <v>183152.4688</v>
      </c>
      <c r="BM275" s="16">
        <f t="shared" si="118"/>
        <v>105903.3125</v>
      </c>
      <c r="BN275" s="16">
        <f t="shared" si="119"/>
        <v>109795.9062</v>
      </c>
    </row>
    <row r="276" spans="2:66" x14ac:dyDescent="0.3">
      <c r="B276">
        <v>9843</v>
      </c>
      <c r="C276">
        <v>2</v>
      </c>
      <c r="D276">
        <v>-0.43</v>
      </c>
      <c r="E276">
        <v>1.089</v>
      </c>
      <c r="F276" s="14">
        <v>402</v>
      </c>
      <c r="G276" s="15" t="str">
        <f>F276&amp;"_"&amp;COUNTIF($F$2:$F276,F276)</f>
        <v>402_3</v>
      </c>
      <c r="H276" t="s">
        <v>609</v>
      </c>
      <c r="I276">
        <v>0.3</v>
      </c>
      <c r="J276" s="16">
        <v>732726.3125</v>
      </c>
      <c r="K276" s="16">
        <v>990753.375</v>
      </c>
      <c r="L276" s="16">
        <v>1067129.625</v>
      </c>
      <c r="M276" s="17">
        <f t="shared" si="96"/>
        <v>732726.3125</v>
      </c>
      <c r="N276" s="18">
        <f t="shared" si="99"/>
        <v>1</v>
      </c>
      <c r="O276" s="18">
        <f t="shared" si="100"/>
        <v>1.3521465765568506</v>
      </c>
      <c r="P276" s="18">
        <f t="shared" si="101"/>
        <v>1.4563822900791488</v>
      </c>
      <c r="Q276" s="18"/>
      <c r="S276">
        <v>3298</v>
      </c>
      <c r="T276">
        <v>2</v>
      </c>
      <c r="U276">
        <v>0.04</v>
      </c>
      <c r="V276">
        <v>1.2210000000000001</v>
      </c>
      <c r="W276" s="14">
        <v>399</v>
      </c>
      <c r="X276" s="15" t="str">
        <f>W276&amp;"_"&amp;COUNTIF($W$2:$W276,W276)</f>
        <v>399_1</v>
      </c>
      <c r="Y276" t="s">
        <v>601</v>
      </c>
      <c r="Z276">
        <v>0.30199999999999999</v>
      </c>
      <c r="AA276" s="17">
        <v>231243.89060000001</v>
      </c>
      <c r="AB276" s="17">
        <v>207967.4375</v>
      </c>
      <c r="AC276" s="17">
        <v>171458.6562</v>
      </c>
      <c r="AD276" s="17">
        <f t="shared" si="97"/>
        <v>171458.6562</v>
      </c>
      <c r="AE276" s="18">
        <f t="shared" si="102"/>
        <v>1.3486860081900025</v>
      </c>
      <c r="AF276" s="18">
        <f t="shared" si="103"/>
        <v>1.2129305227810365</v>
      </c>
      <c r="AG276" s="18">
        <f t="shared" si="104"/>
        <v>1</v>
      </c>
      <c r="AH276" s="18"/>
      <c r="AJ276">
        <v>10539</v>
      </c>
      <c r="AK276">
        <v>2</v>
      </c>
      <c r="AL276">
        <v>-0.1</v>
      </c>
      <c r="AM276">
        <v>1.806</v>
      </c>
      <c r="AN276" s="14">
        <v>386</v>
      </c>
      <c r="AO276" s="15" t="str">
        <f>AN276&amp;"_"&amp;COUNTIF($AN$2:$AN276,AN276)</f>
        <v>386_1</v>
      </c>
      <c r="AP276" t="s">
        <v>597</v>
      </c>
      <c r="AQ276">
        <v>3.5999999999999997E-2</v>
      </c>
      <c r="AR276" s="17">
        <v>8137.2275</v>
      </c>
      <c r="AS276" s="17">
        <v>22754.041000000001</v>
      </c>
      <c r="AT276" s="17">
        <v>19047.580099999999</v>
      </c>
      <c r="AU276" s="17">
        <f t="shared" si="98"/>
        <v>8137.2275</v>
      </c>
      <c r="AV276" s="18">
        <f t="shared" si="105"/>
        <v>1</v>
      </c>
      <c r="AW276" s="18">
        <f t="shared" si="106"/>
        <v>2.7962891537688974</v>
      </c>
      <c r="AX276" s="18">
        <f t="shared" si="107"/>
        <v>2.3407948346042922</v>
      </c>
      <c r="AZ276" t="s">
        <v>612</v>
      </c>
      <c r="BA276">
        <v>251</v>
      </c>
      <c r="BB276" t="s">
        <v>613</v>
      </c>
      <c r="BC276" s="19">
        <f t="shared" si="108"/>
        <v>0.20599999999999999</v>
      </c>
      <c r="BD276" s="19">
        <f t="shared" si="109"/>
        <v>0.20100000000000001</v>
      </c>
      <c r="BE276" s="19">
        <f t="shared" si="110"/>
        <v>0.20599999999999999</v>
      </c>
      <c r="BF276" s="16">
        <f t="shared" si="111"/>
        <v>288671.8125</v>
      </c>
      <c r="BG276" s="16">
        <f t="shared" si="112"/>
        <v>355614.71879999997</v>
      </c>
      <c r="BH276" s="16">
        <f t="shared" si="113"/>
        <v>362042.25</v>
      </c>
      <c r="BI276" s="16">
        <f t="shared" si="114"/>
        <v>1166786.25</v>
      </c>
      <c r="BJ276" s="16">
        <f t="shared" si="115"/>
        <v>1176941.75</v>
      </c>
      <c r="BK276" s="16">
        <f t="shared" si="116"/>
        <v>1034932.375</v>
      </c>
      <c r="BL276" s="16">
        <f t="shared" si="117"/>
        <v>358449.28120000003</v>
      </c>
      <c r="BM276" s="16">
        <f t="shared" si="118"/>
        <v>318479.0625</v>
      </c>
      <c r="BN276" s="16">
        <f t="shared" si="119"/>
        <v>335720.96879999997</v>
      </c>
    </row>
    <row r="277" spans="2:66" x14ac:dyDescent="0.3">
      <c r="B277">
        <v>10003</v>
      </c>
      <c r="C277">
        <v>2</v>
      </c>
      <c r="D277">
        <v>-0.31</v>
      </c>
      <c r="E277">
        <v>1.0289999999999999</v>
      </c>
      <c r="F277" s="14">
        <v>402</v>
      </c>
      <c r="G277" s="15" t="str">
        <f>F277&amp;"_"&amp;COUNTIF($F$2:$F277,F277)</f>
        <v>402_4</v>
      </c>
      <c r="H277" t="s">
        <v>609</v>
      </c>
      <c r="I277">
        <v>0.192</v>
      </c>
      <c r="J277" s="16">
        <v>188964.51560000001</v>
      </c>
      <c r="K277" s="16">
        <v>256098.07810000001</v>
      </c>
      <c r="L277" s="16">
        <v>265153.96879999997</v>
      </c>
      <c r="M277" s="17">
        <f t="shared" si="96"/>
        <v>188964.51560000001</v>
      </c>
      <c r="N277" s="18">
        <f t="shared" si="99"/>
        <v>1</v>
      </c>
      <c r="O277" s="18">
        <f t="shared" si="100"/>
        <v>1.3552707358142748</v>
      </c>
      <c r="P277" s="18">
        <f t="shared" si="101"/>
        <v>1.4031944990205343</v>
      </c>
      <c r="Q277" s="18"/>
      <c r="S277">
        <v>3272</v>
      </c>
      <c r="T277">
        <v>2</v>
      </c>
      <c r="U277">
        <v>-0.14000000000000001</v>
      </c>
      <c r="V277">
        <v>1.1879999999999999</v>
      </c>
      <c r="W277" s="14">
        <v>399</v>
      </c>
      <c r="X277" s="15" t="str">
        <f>W277&amp;"_"&amp;COUNTIF($W$2:$W277,W277)</f>
        <v>399_2</v>
      </c>
      <c r="Y277" t="s">
        <v>601</v>
      </c>
      <c r="Z277">
        <v>9.5000000000000001E-2</v>
      </c>
      <c r="AA277" s="17">
        <v>259162.64060000001</v>
      </c>
      <c r="AB277" s="17">
        <v>250469.25</v>
      </c>
      <c r="AC277" s="17">
        <v>221656.6875</v>
      </c>
      <c r="AD277" s="17">
        <f t="shared" si="97"/>
        <v>221656.6875</v>
      </c>
      <c r="AE277" s="18">
        <f t="shared" si="102"/>
        <v>1.16920740593491</v>
      </c>
      <c r="AF277" s="18">
        <f t="shared" si="103"/>
        <v>1.1299873368359346</v>
      </c>
      <c r="AG277" s="18">
        <f t="shared" si="104"/>
        <v>1</v>
      </c>
      <c r="AH277" s="18"/>
      <c r="AJ277">
        <v>3249</v>
      </c>
      <c r="AK277">
        <v>2</v>
      </c>
      <c r="AL277">
        <v>-0.25</v>
      </c>
      <c r="AM277">
        <v>1.2410000000000001</v>
      </c>
      <c r="AN277" s="14">
        <v>399</v>
      </c>
      <c r="AO277" s="15" t="str">
        <f>AN277&amp;"_"&amp;COUNTIF($AN$2:$AN277,AN277)</f>
        <v>399_1</v>
      </c>
      <c r="AP277" t="s">
        <v>601</v>
      </c>
      <c r="AQ277">
        <v>8.1000000000000003E-2</v>
      </c>
      <c r="AR277" s="17">
        <v>300133.3125</v>
      </c>
      <c r="AS277" s="17">
        <v>254801.45310000001</v>
      </c>
      <c r="AT277" s="17">
        <v>232187.57810000001</v>
      </c>
      <c r="AU277" s="17">
        <f t="shared" si="98"/>
        <v>232187.57810000001</v>
      </c>
      <c r="AV277" s="18">
        <f t="shared" si="105"/>
        <v>1.2926329433986201</v>
      </c>
      <c r="AW277" s="18">
        <f t="shared" si="106"/>
        <v>1.0973948528385982</v>
      </c>
      <c r="AX277" s="18">
        <f t="shared" si="107"/>
        <v>1</v>
      </c>
      <c r="AZ277" t="s">
        <v>614</v>
      </c>
      <c r="BA277">
        <v>251</v>
      </c>
      <c r="BB277" t="s">
        <v>613</v>
      </c>
      <c r="BC277" s="19">
        <f t="shared" si="108"/>
        <v>0.215</v>
      </c>
      <c r="BD277" s="19">
        <f t="shared" si="109"/>
        <v>0.20699999999999999</v>
      </c>
      <c r="BE277" s="19">
        <f t="shared" si="110"/>
        <v>0.20699999999999999</v>
      </c>
      <c r="BF277" s="16">
        <f t="shared" si="111"/>
        <v>799466.125</v>
      </c>
      <c r="BG277" s="16">
        <f t="shared" si="112"/>
        <v>972916.125</v>
      </c>
      <c r="BH277" s="16">
        <f t="shared" si="113"/>
        <v>1021280</v>
      </c>
      <c r="BI277" s="16">
        <f t="shared" si="114"/>
        <v>378002.5625</v>
      </c>
      <c r="BJ277" s="16">
        <f t="shared" si="115"/>
        <v>362109.53120000003</v>
      </c>
      <c r="BK277" s="16">
        <f t="shared" si="116"/>
        <v>340625.40620000003</v>
      </c>
      <c r="BL277" s="16">
        <f t="shared" si="117"/>
        <v>811865.125</v>
      </c>
      <c r="BM277" s="16">
        <f t="shared" si="118"/>
        <v>670326</v>
      </c>
      <c r="BN277" s="16">
        <f t="shared" si="119"/>
        <v>723818.25</v>
      </c>
    </row>
    <row r="278" spans="2:66" x14ac:dyDescent="0.3">
      <c r="B278">
        <v>5553</v>
      </c>
      <c r="C278">
        <v>2</v>
      </c>
      <c r="D278">
        <v>0.02</v>
      </c>
      <c r="E278">
        <v>1.103</v>
      </c>
      <c r="F278" s="14">
        <v>404</v>
      </c>
      <c r="G278" s="15" t="str">
        <f>F278&amp;"_"&amp;COUNTIF($F$2:$F278,F278)</f>
        <v>404_1</v>
      </c>
      <c r="H278" t="s">
        <v>615</v>
      </c>
      <c r="I278">
        <v>4.7E-2</v>
      </c>
      <c r="J278" s="16">
        <v>1009177.25</v>
      </c>
      <c r="K278" s="16">
        <v>1224043.5</v>
      </c>
      <c r="L278" s="16">
        <v>1237836.375</v>
      </c>
      <c r="M278" s="17">
        <f t="shared" si="96"/>
        <v>1009177.25</v>
      </c>
      <c r="N278" s="18">
        <f t="shared" si="99"/>
        <v>1</v>
      </c>
      <c r="O278" s="18">
        <f t="shared" si="100"/>
        <v>1.2129123005894158</v>
      </c>
      <c r="P278" s="18">
        <f t="shared" si="101"/>
        <v>1.2265797460257848</v>
      </c>
      <c r="Q278" s="18"/>
      <c r="S278">
        <v>3250</v>
      </c>
      <c r="T278">
        <v>2</v>
      </c>
      <c r="U278">
        <v>-0.18</v>
      </c>
      <c r="V278">
        <v>1.133</v>
      </c>
      <c r="W278" s="14">
        <v>399</v>
      </c>
      <c r="X278" s="15" t="str">
        <f>W278&amp;"_"&amp;COUNTIF($W$2:$W278,W278)</f>
        <v>399_3</v>
      </c>
      <c r="Y278" t="s">
        <v>601</v>
      </c>
      <c r="Z278">
        <v>0.20300000000000001</v>
      </c>
      <c r="AA278" s="17">
        <v>106556.0938</v>
      </c>
      <c r="AB278" s="17">
        <v>87830.960900000005</v>
      </c>
      <c r="AC278" s="17">
        <v>77029.570300000007</v>
      </c>
      <c r="AD278" s="17">
        <f t="shared" si="97"/>
        <v>77029.570300000007</v>
      </c>
      <c r="AE278" s="18">
        <f t="shared" si="102"/>
        <v>1.3833141400764115</v>
      </c>
      <c r="AF278" s="18">
        <f t="shared" si="103"/>
        <v>1.1402239498147635</v>
      </c>
      <c r="AG278" s="18">
        <f t="shared" si="104"/>
        <v>1</v>
      </c>
      <c r="AH278" s="18"/>
      <c r="AJ278">
        <v>9812</v>
      </c>
      <c r="AK278">
        <v>2</v>
      </c>
      <c r="AL278">
        <v>-0.4</v>
      </c>
      <c r="AM278">
        <v>1.325</v>
      </c>
      <c r="AN278" s="14">
        <v>402</v>
      </c>
      <c r="AO278" s="15" t="str">
        <f>AN278&amp;"_"&amp;COUNTIF($AN$2:$AN278,AN278)</f>
        <v>402_1</v>
      </c>
      <c r="AP278" t="s">
        <v>609</v>
      </c>
      <c r="AQ278">
        <v>0.28100000000000003</v>
      </c>
      <c r="AR278" s="17">
        <v>842373.625</v>
      </c>
      <c r="AS278" s="17">
        <v>790203.8125</v>
      </c>
      <c r="AT278" s="17">
        <v>780304.75</v>
      </c>
      <c r="AU278" s="17">
        <f t="shared" si="98"/>
        <v>780304.75</v>
      </c>
      <c r="AV278" s="18">
        <f t="shared" si="105"/>
        <v>1.0795444023633074</v>
      </c>
      <c r="AW278" s="18">
        <f t="shared" si="106"/>
        <v>1.0126861492256711</v>
      </c>
      <c r="AX278" s="18">
        <f t="shared" si="107"/>
        <v>1</v>
      </c>
      <c r="AZ278" t="s">
        <v>616</v>
      </c>
      <c r="BA278">
        <v>251</v>
      </c>
      <c r="BB278" t="s">
        <v>613</v>
      </c>
      <c r="BC278" s="19">
        <f t="shared" si="108"/>
        <v>0.20799999999999999</v>
      </c>
      <c r="BD278" s="19">
        <f t="shared" si="109"/>
        <v>0.216</v>
      </c>
      <c r="BE278" s="19">
        <f t="shared" si="110"/>
        <v>0.14699999999999999</v>
      </c>
      <c r="BF278" s="16">
        <f t="shared" si="111"/>
        <v>854436</v>
      </c>
      <c r="BG278" s="16">
        <f t="shared" si="112"/>
        <v>1174205.875</v>
      </c>
      <c r="BH278" s="16">
        <f t="shared" si="113"/>
        <v>1178394.25</v>
      </c>
      <c r="BI278" s="16">
        <f t="shared" si="114"/>
        <v>1037564.125</v>
      </c>
      <c r="BJ278" s="16">
        <f t="shared" si="115"/>
        <v>992447.125</v>
      </c>
      <c r="BK278" s="16">
        <f t="shared" si="116"/>
        <v>943447</v>
      </c>
      <c r="BL278" s="16">
        <f t="shared" si="117"/>
        <v>216271.35939999999</v>
      </c>
      <c r="BM278" s="16">
        <f t="shared" si="118"/>
        <v>199849.01560000001</v>
      </c>
      <c r="BN278" s="16">
        <f t="shared" si="119"/>
        <v>216500.75</v>
      </c>
    </row>
    <row r="279" spans="2:66" x14ac:dyDescent="0.3">
      <c r="B279">
        <v>6421</v>
      </c>
      <c r="C279">
        <v>2</v>
      </c>
      <c r="D279">
        <v>-0.94</v>
      </c>
      <c r="E279">
        <v>1.0549999999999999</v>
      </c>
      <c r="F279" s="14">
        <v>404</v>
      </c>
      <c r="G279" s="15" t="str">
        <f>F279&amp;"_"&amp;COUNTIF($F$2:$F279,F279)</f>
        <v>404_2</v>
      </c>
      <c r="H279" t="s">
        <v>615</v>
      </c>
      <c r="I279">
        <v>3.7999999999999999E-2</v>
      </c>
      <c r="J279" s="16">
        <v>356843.34379999997</v>
      </c>
      <c r="K279" s="16">
        <v>421289.71879999997</v>
      </c>
      <c r="L279" s="16">
        <v>402457.34379999997</v>
      </c>
      <c r="M279" s="17">
        <f t="shared" si="96"/>
        <v>356843.34379999997</v>
      </c>
      <c r="N279" s="18">
        <f t="shared" si="99"/>
        <v>1</v>
      </c>
      <c r="O279" s="18">
        <f t="shared" si="100"/>
        <v>1.1806013090049965</v>
      </c>
      <c r="P279" s="18">
        <f t="shared" si="101"/>
        <v>1.1278263999946299</v>
      </c>
      <c r="Q279" s="18"/>
      <c r="S279">
        <v>3322</v>
      </c>
      <c r="T279">
        <v>2</v>
      </c>
      <c r="U279">
        <v>0.06</v>
      </c>
      <c r="V279">
        <v>1.0309999999999999</v>
      </c>
      <c r="W279" s="14">
        <v>399</v>
      </c>
      <c r="X279" s="15" t="str">
        <f>W279&amp;"_"&amp;COUNTIF($W$2:$W279,W279)</f>
        <v>399_4</v>
      </c>
      <c r="Y279" t="s">
        <v>601</v>
      </c>
      <c r="Z279">
        <v>2.5000000000000001E-2</v>
      </c>
      <c r="AA279" s="17">
        <v>132807.82810000001</v>
      </c>
      <c r="AB279" s="17">
        <v>120690.96090000001</v>
      </c>
      <c r="AC279" s="17">
        <v>102637.10159999999</v>
      </c>
      <c r="AD279" s="17">
        <f t="shared" si="97"/>
        <v>102637.10159999999</v>
      </c>
      <c r="AE279" s="18">
        <f t="shared" si="102"/>
        <v>1.2939553634082748</v>
      </c>
      <c r="AF279" s="18">
        <f t="shared" si="103"/>
        <v>1.1758999330511104</v>
      </c>
      <c r="AG279" s="18">
        <f t="shared" si="104"/>
        <v>1</v>
      </c>
      <c r="AH279" s="18"/>
      <c r="AJ279">
        <v>9721</v>
      </c>
      <c r="AK279">
        <v>2</v>
      </c>
      <c r="AL279">
        <v>-0.49</v>
      </c>
      <c r="AM279">
        <v>1.149</v>
      </c>
      <c r="AN279" s="14">
        <v>402</v>
      </c>
      <c r="AO279" s="15" t="str">
        <f>AN279&amp;"_"&amp;COUNTIF($AN$2:$AN279,AN279)</f>
        <v>402_2</v>
      </c>
      <c r="AP279" t="s">
        <v>609</v>
      </c>
      <c r="AQ279">
        <v>0.317</v>
      </c>
      <c r="AR279" s="17">
        <v>1479303.125</v>
      </c>
      <c r="AS279" s="17">
        <v>1388642.5</v>
      </c>
      <c r="AT279" s="17">
        <v>1336687.5</v>
      </c>
      <c r="AU279" s="17">
        <f t="shared" si="98"/>
        <v>1336687.5</v>
      </c>
      <c r="AV279" s="18">
        <f t="shared" si="105"/>
        <v>1.1066933183709731</v>
      </c>
      <c r="AW279" s="18">
        <f t="shared" si="106"/>
        <v>1.0388684715013794</v>
      </c>
      <c r="AX279" s="18">
        <f t="shared" si="107"/>
        <v>1</v>
      </c>
      <c r="AZ279" t="s">
        <v>617</v>
      </c>
      <c r="BA279">
        <v>251</v>
      </c>
      <c r="BB279" t="s">
        <v>613</v>
      </c>
      <c r="BC279" s="19">
        <f t="shared" si="108"/>
        <v>0.122</v>
      </c>
      <c r="BD279" s="19">
        <f t="shared" si="109"/>
        <v>0.14499999999999999</v>
      </c>
      <c r="BE279" s="19">
        <f t="shared" si="110"/>
        <v>0.23200000000000001</v>
      </c>
      <c r="BF279" s="16">
        <f t="shared" si="111"/>
        <v>220367.5312</v>
      </c>
      <c r="BG279" s="16">
        <f t="shared" si="112"/>
        <v>283495.03120000003</v>
      </c>
      <c r="BH279" s="16">
        <f t="shared" si="113"/>
        <v>302193.125</v>
      </c>
      <c r="BI279" s="16">
        <f t="shared" si="114"/>
        <v>131794.64060000001</v>
      </c>
      <c r="BJ279" s="16">
        <f t="shared" si="115"/>
        <v>113084.7188</v>
      </c>
      <c r="BK279" s="16">
        <f t="shared" si="116"/>
        <v>111423.33590000001</v>
      </c>
      <c r="BL279" s="16">
        <f t="shared" si="117"/>
        <v>1011513.5</v>
      </c>
      <c r="BM279" s="16">
        <f t="shared" si="118"/>
        <v>803398.1875</v>
      </c>
      <c r="BN279" s="16">
        <f t="shared" si="119"/>
        <v>899098.6875</v>
      </c>
    </row>
    <row r="280" spans="2:66" x14ac:dyDescent="0.3">
      <c r="B280">
        <v>8070</v>
      </c>
      <c r="C280">
        <v>2</v>
      </c>
      <c r="D280">
        <v>0.65</v>
      </c>
      <c r="E280">
        <v>1.256</v>
      </c>
      <c r="F280" s="14">
        <v>409</v>
      </c>
      <c r="G280" s="15" t="str">
        <f>F280&amp;"_"&amp;COUNTIF($F$2:$F280,F280)</f>
        <v>409_1</v>
      </c>
      <c r="H280" t="s">
        <v>618</v>
      </c>
      <c r="I280">
        <v>3.0000000000000001E-3</v>
      </c>
      <c r="J280" s="16">
        <v>832680.4375</v>
      </c>
      <c r="K280" s="16">
        <v>1015726.8125</v>
      </c>
      <c r="L280" s="16">
        <v>998830.3125</v>
      </c>
      <c r="M280" s="17">
        <f t="shared" si="96"/>
        <v>832680.4375</v>
      </c>
      <c r="N280" s="18">
        <f t="shared" si="99"/>
        <v>1</v>
      </c>
      <c r="O280" s="18">
        <f t="shared" si="100"/>
        <v>1.2198278796480073</v>
      </c>
      <c r="P280" s="18">
        <f t="shared" si="101"/>
        <v>1.1995361816098868</v>
      </c>
      <c r="Q280" s="18"/>
      <c r="S280">
        <v>9760</v>
      </c>
      <c r="T280">
        <v>2</v>
      </c>
      <c r="U280">
        <v>-0.5</v>
      </c>
      <c r="V280">
        <v>1.2450000000000001</v>
      </c>
      <c r="W280" s="14">
        <v>402</v>
      </c>
      <c r="X280" s="15" t="str">
        <f>W280&amp;"_"&amp;COUNTIF($W$2:$W280,W280)</f>
        <v>402_1</v>
      </c>
      <c r="Y280" t="s">
        <v>609</v>
      </c>
      <c r="Z280">
        <v>0.154</v>
      </c>
      <c r="AA280" s="17">
        <v>710228.1875</v>
      </c>
      <c r="AB280" s="17">
        <v>790600.125</v>
      </c>
      <c r="AC280" s="17">
        <v>683361.25</v>
      </c>
      <c r="AD280" s="17">
        <f t="shared" si="97"/>
        <v>683361.25</v>
      </c>
      <c r="AE280" s="18">
        <f t="shared" si="102"/>
        <v>1.0393158633153401</v>
      </c>
      <c r="AF280" s="18">
        <f t="shared" si="103"/>
        <v>1.156928527919896</v>
      </c>
      <c r="AG280" s="18">
        <f t="shared" si="104"/>
        <v>1</v>
      </c>
      <c r="AH280" s="18"/>
      <c r="AJ280">
        <v>9858</v>
      </c>
      <c r="AK280">
        <v>2</v>
      </c>
      <c r="AL280">
        <v>-0.39</v>
      </c>
      <c r="AM280">
        <v>1.077</v>
      </c>
      <c r="AN280" s="14">
        <v>402</v>
      </c>
      <c r="AO280" s="15" t="str">
        <f>AN280&amp;"_"&amp;COUNTIF($AN$2:$AN280,AN280)</f>
        <v>402_3</v>
      </c>
      <c r="AP280" t="s">
        <v>609</v>
      </c>
      <c r="AQ280">
        <v>0.313</v>
      </c>
      <c r="AR280" s="17">
        <v>209896.70310000001</v>
      </c>
      <c r="AS280" s="17">
        <v>199240.48439999999</v>
      </c>
      <c r="AT280" s="17">
        <v>195659.1562</v>
      </c>
      <c r="AU280" s="17">
        <f t="shared" si="98"/>
        <v>195659.1562</v>
      </c>
      <c r="AV280" s="18">
        <f t="shared" si="105"/>
        <v>1.0727670872987236</v>
      </c>
      <c r="AW280" s="18">
        <f t="shared" si="106"/>
        <v>1.018303913139333</v>
      </c>
      <c r="AX280" s="18">
        <f t="shared" si="107"/>
        <v>1</v>
      </c>
      <c r="AZ280" t="s">
        <v>619</v>
      </c>
      <c r="BA280">
        <v>251</v>
      </c>
      <c r="BB280" t="s">
        <v>613</v>
      </c>
      <c r="BC280" s="19">
        <f t="shared" si="108"/>
        <v>0</v>
      </c>
      <c r="BD280" s="19">
        <f t="shared" si="109"/>
        <v>0</v>
      </c>
      <c r="BE280" s="19">
        <f t="shared" si="110"/>
        <v>0</v>
      </c>
      <c r="BF280" s="16">
        <f t="shared" si="111"/>
        <v>276870.3125</v>
      </c>
      <c r="BG280" s="16">
        <f t="shared" si="112"/>
        <v>393221.40620000003</v>
      </c>
      <c r="BH280" s="16">
        <f t="shared" si="113"/>
        <v>454692.65620000003</v>
      </c>
      <c r="BI280" s="16">
        <f t="shared" si="114"/>
        <v>330197.84379999997</v>
      </c>
      <c r="BJ280" s="16">
        <f t="shared" si="115"/>
        <v>354570.09379999997</v>
      </c>
      <c r="BK280" s="16">
        <f t="shared" si="116"/>
        <v>329924.8125</v>
      </c>
      <c r="BL280" s="16">
        <f t="shared" si="117"/>
        <v>306879.25</v>
      </c>
      <c r="BM280" s="16">
        <f t="shared" si="118"/>
        <v>294686.28120000003</v>
      </c>
      <c r="BN280" s="16">
        <f t="shared" si="119"/>
        <v>316073.1875</v>
      </c>
    </row>
    <row r="281" spans="2:66" x14ac:dyDescent="0.3">
      <c r="B281">
        <v>7613</v>
      </c>
      <c r="C281">
        <v>2</v>
      </c>
      <c r="D281">
        <v>0.53</v>
      </c>
      <c r="E281">
        <v>1.1719999999999999</v>
      </c>
      <c r="F281" s="14">
        <v>410</v>
      </c>
      <c r="G281" s="15" t="str">
        <f>F281&amp;"_"&amp;COUNTIF($F$2:$F281,F281)</f>
        <v>410_1</v>
      </c>
      <c r="H281" t="s">
        <v>620</v>
      </c>
      <c r="I281">
        <v>0.36</v>
      </c>
      <c r="J281" s="16">
        <v>842542.625</v>
      </c>
      <c r="K281" s="16">
        <v>930011.8125</v>
      </c>
      <c r="L281" s="16">
        <v>971933.0625</v>
      </c>
      <c r="M281" s="17">
        <f t="shared" si="96"/>
        <v>842542.625</v>
      </c>
      <c r="N281" s="18">
        <f t="shared" si="99"/>
        <v>1</v>
      </c>
      <c r="O281" s="18">
        <f t="shared" si="100"/>
        <v>1.1038157416664824</v>
      </c>
      <c r="P281" s="18">
        <f t="shared" si="101"/>
        <v>1.1535713845931534</v>
      </c>
      <c r="Q281" s="18"/>
      <c r="S281">
        <v>9806</v>
      </c>
      <c r="T281">
        <v>2</v>
      </c>
      <c r="U281">
        <v>-0.41</v>
      </c>
      <c r="V281">
        <v>1.105</v>
      </c>
      <c r="W281" s="14">
        <v>402</v>
      </c>
      <c r="X281" s="15" t="str">
        <f>W281&amp;"_"&amp;COUNTIF($W$2:$W281,W281)</f>
        <v>402_2</v>
      </c>
      <c r="Y281" t="s">
        <v>609</v>
      </c>
      <c r="Z281">
        <v>0.29399999999999998</v>
      </c>
      <c r="AA281" s="17">
        <v>1215956.5</v>
      </c>
      <c r="AB281" s="17">
        <v>1281024.625</v>
      </c>
      <c r="AC281" s="17">
        <v>1061668.5</v>
      </c>
      <c r="AD281" s="17">
        <f t="shared" si="97"/>
        <v>1061668.5</v>
      </c>
      <c r="AE281" s="18">
        <f t="shared" si="102"/>
        <v>1.1453259656851456</v>
      </c>
      <c r="AF281" s="18">
        <f t="shared" si="103"/>
        <v>1.2066145176201422</v>
      </c>
      <c r="AG281" s="18">
        <f t="shared" si="104"/>
        <v>1</v>
      </c>
      <c r="AH281" s="18"/>
      <c r="AJ281">
        <v>9669</v>
      </c>
      <c r="AK281">
        <v>2</v>
      </c>
      <c r="AL281">
        <v>-0.5</v>
      </c>
      <c r="AM281">
        <v>1.0549999999999999</v>
      </c>
      <c r="AN281" s="14">
        <v>402</v>
      </c>
      <c r="AO281" s="15" t="str">
        <f>AN281&amp;"_"&amp;COUNTIF($AN$2:$AN281,AN281)</f>
        <v>402_4</v>
      </c>
      <c r="AP281" t="s">
        <v>609</v>
      </c>
      <c r="AQ281">
        <v>0.156</v>
      </c>
      <c r="AR281" s="17">
        <v>763685.25</v>
      </c>
      <c r="AS281" s="17">
        <v>767212.25</v>
      </c>
      <c r="AT281" s="17">
        <v>776889.0625</v>
      </c>
      <c r="AU281" s="17">
        <f t="shared" si="98"/>
        <v>763685.25</v>
      </c>
      <c r="AV281" s="18">
        <f t="shared" si="105"/>
        <v>1</v>
      </c>
      <c r="AW281" s="18">
        <f t="shared" si="106"/>
        <v>1.0046183948164509</v>
      </c>
      <c r="AX281" s="18">
        <f t="shared" si="107"/>
        <v>1.017289600002095</v>
      </c>
      <c r="AZ281" t="s">
        <v>621</v>
      </c>
      <c r="BA281">
        <v>251</v>
      </c>
      <c r="BB281" t="s">
        <v>613</v>
      </c>
      <c r="BC281" s="19">
        <f t="shared" si="108"/>
        <v>0</v>
      </c>
      <c r="BD281" s="19">
        <f t="shared" si="109"/>
        <v>0</v>
      </c>
      <c r="BE281" s="19">
        <f t="shared" si="110"/>
        <v>0</v>
      </c>
      <c r="BF281" s="16">
        <f t="shared" si="111"/>
        <v>249548.14060000001</v>
      </c>
      <c r="BG281" s="16">
        <f t="shared" si="112"/>
        <v>340340.375</v>
      </c>
      <c r="BH281" s="16">
        <f t="shared" si="113"/>
        <v>401720.90620000003</v>
      </c>
      <c r="BI281" s="16">
        <f t="shared" si="114"/>
        <v>172934.0625</v>
      </c>
      <c r="BJ281" s="16">
        <f t="shared" si="115"/>
        <v>186660.3438</v>
      </c>
      <c r="BK281" s="16">
        <f t="shared" si="116"/>
        <v>182058.25</v>
      </c>
      <c r="BL281" s="16">
        <f t="shared" si="117"/>
        <v>187314.23439999999</v>
      </c>
      <c r="BM281" s="16">
        <f t="shared" si="118"/>
        <v>189182.67189999999</v>
      </c>
      <c r="BN281" s="16">
        <f t="shared" si="119"/>
        <v>212972.1562</v>
      </c>
    </row>
    <row r="282" spans="2:66" x14ac:dyDescent="0.3">
      <c r="B282">
        <v>7564</v>
      </c>
      <c r="C282">
        <v>2</v>
      </c>
      <c r="D282">
        <v>0.41</v>
      </c>
      <c r="E282">
        <v>1.038</v>
      </c>
      <c r="F282" s="14">
        <v>410</v>
      </c>
      <c r="G282" s="15" t="str">
        <f>F282&amp;"_"&amp;COUNTIF($F$2:$F282,F282)</f>
        <v>410_2</v>
      </c>
      <c r="H282" t="s">
        <v>620</v>
      </c>
      <c r="I282">
        <v>0.47699999999999998</v>
      </c>
      <c r="J282" s="16">
        <v>677028.9375</v>
      </c>
      <c r="K282" s="16">
        <v>905483.3125</v>
      </c>
      <c r="L282" s="16">
        <v>887214.8125</v>
      </c>
      <c r="M282" s="17">
        <f t="shared" si="96"/>
        <v>677028.9375</v>
      </c>
      <c r="N282" s="18">
        <f t="shared" si="99"/>
        <v>1</v>
      </c>
      <c r="O282" s="18">
        <f t="shared" si="100"/>
        <v>1.3374366476026736</v>
      </c>
      <c r="P282" s="18">
        <f t="shared" si="101"/>
        <v>1.3104533105721201</v>
      </c>
      <c r="Q282" s="18"/>
      <c r="S282">
        <v>9950</v>
      </c>
      <c r="T282">
        <v>2</v>
      </c>
      <c r="U282">
        <v>-0.3</v>
      </c>
      <c r="V282">
        <v>1.095</v>
      </c>
      <c r="W282" s="14">
        <v>402</v>
      </c>
      <c r="X282" s="15" t="str">
        <f>W282&amp;"_"&amp;COUNTIF($W$2:$W282,W282)</f>
        <v>402_3</v>
      </c>
      <c r="Y282" t="s">
        <v>609</v>
      </c>
      <c r="Z282">
        <v>0.29299999999999998</v>
      </c>
      <c r="AA282" s="17">
        <v>301532.21879999997</v>
      </c>
      <c r="AB282" s="17">
        <v>325834.40620000003</v>
      </c>
      <c r="AC282" s="17">
        <v>286914.75</v>
      </c>
      <c r="AD282" s="17">
        <f t="shared" si="97"/>
        <v>286914.75</v>
      </c>
      <c r="AE282" s="18">
        <f t="shared" si="102"/>
        <v>1.0509470802738443</v>
      </c>
      <c r="AF282" s="18">
        <f t="shared" si="103"/>
        <v>1.1356488510960139</v>
      </c>
      <c r="AG282" s="18">
        <f t="shared" si="104"/>
        <v>1</v>
      </c>
      <c r="AH282" s="18"/>
      <c r="AJ282">
        <v>5453</v>
      </c>
      <c r="AK282">
        <v>2</v>
      </c>
      <c r="AL282">
        <v>0.12</v>
      </c>
      <c r="AM282">
        <v>1.1539999999999999</v>
      </c>
      <c r="AN282" s="14">
        <v>404</v>
      </c>
      <c r="AO282" s="15" t="str">
        <f>AN282&amp;"_"&amp;COUNTIF($AN$2:$AN282,AN282)</f>
        <v>404_1</v>
      </c>
      <c r="AP282" t="s">
        <v>615</v>
      </c>
      <c r="AQ282">
        <v>0.16800000000000001</v>
      </c>
      <c r="AR282" s="17">
        <v>1325457.625</v>
      </c>
      <c r="AS282" s="17">
        <v>1184027.375</v>
      </c>
      <c r="AT282" s="17">
        <v>1206160</v>
      </c>
      <c r="AU282" s="17">
        <f t="shared" si="98"/>
        <v>1184027.375</v>
      </c>
      <c r="AV282" s="18">
        <f t="shared" si="105"/>
        <v>1.1194484629208847</v>
      </c>
      <c r="AW282" s="18">
        <f t="shared" si="106"/>
        <v>1</v>
      </c>
      <c r="AX282" s="18">
        <f t="shared" si="107"/>
        <v>1.0186926632502902</v>
      </c>
      <c r="AZ282" t="s">
        <v>622</v>
      </c>
      <c r="BA282">
        <v>254</v>
      </c>
      <c r="BB282" t="s">
        <v>623</v>
      </c>
      <c r="BC282" s="19" t="str">
        <f t="shared" si="108"/>
        <v>N/D</v>
      </c>
      <c r="BD282" s="19">
        <f t="shared" si="109"/>
        <v>0.14000000000000001</v>
      </c>
      <c r="BE282" s="19">
        <f t="shared" si="110"/>
        <v>0.13600000000000001</v>
      </c>
      <c r="BF282" s="16" t="str">
        <f t="shared" si="111"/>
        <v>N/D</v>
      </c>
      <c r="BG282" s="16" t="str">
        <f t="shared" si="112"/>
        <v>N/D</v>
      </c>
      <c r="BH282" s="16" t="str">
        <f t="shared" si="113"/>
        <v>N/D</v>
      </c>
      <c r="BI282" s="16">
        <f t="shared" si="114"/>
        <v>8961.0498000000007</v>
      </c>
      <c r="BJ282" s="16">
        <f t="shared" si="115"/>
        <v>12930.873</v>
      </c>
      <c r="BK282" s="16">
        <f t="shared" si="116"/>
        <v>6766.9423999999999</v>
      </c>
      <c r="BL282" s="16">
        <f t="shared" si="117"/>
        <v>3623.2184999999999</v>
      </c>
      <c r="BM282" s="16">
        <f t="shared" si="118"/>
        <v>9327.4423999999999</v>
      </c>
      <c r="BN282" s="16">
        <f t="shared" si="119"/>
        <v>7687.2969000000003</v>
      </c>
    </row>
    <row r="283" spans="2:66" x14ac:dyDescent="0.3">
      <c r="B283">
        <v>11667</v>
      </c>
      <c r="C283">
        <v>2</v>
      </c>
      <c r="D283">
        <v>-0.56000000000000005</v>
      </c>
      <c r="E283">
        <v>1.6819999999999999</v>
      </c>
      <c r="F283" s="14">
        <v>417</v>
      </c>
      <c r="G283" s="15" t="str">
        <f>F283&amp;"_"&amp;COUNTIF($F$2:$F283,F283)</f>
        <v>417_1</v>
      </c>
      <c r="H283" t="s">
        <v>624</v>
      </c>
      <c r="I283">
        <v>0.14199999999999999</v>
      </c>
      <c r="J283" s="16">
        <v>13661.363300000001</v>
      </c>
      <c r="K283" s="16">
        <v>20357.992200000001</v>
      </c>
      <c r="L283" s="16">
        <v>25355.4512</v>
      </c>
      <c r="M283" s="17">
        <f t="shared" si="96"/>
        <v>13661.363300000001</v>
      </c>
      <c r="N283" s="18">
        <f t="shared" si="99"/>
        <v>1</v>
      </c>
      <c r="O283" s="18">
        <f t="shared" si="100"/>
        <v>1.490187454424845</v>
      </c>
      <c r="P283" s="18">
        <f t="shared" si="101"/>
        <v>1.855997139026381</v>
      </c>
      <c r="Q283" s="18"/>
      <c r="S283">
        <v>9901</v>
      </c>
      <c r="T283">
        <v>2</v>
      </c>
      <c r="U283">
        <v>-0.31</v>
      </c>
      <c r="V283">
        <v>1.071</v>
      </c>
      <c r="W283" s="14">
        <v>402</v>
      </c>
      <c r="X283" s="15" t="str">
        <f>W283&amp;"_"&amp;COUNTIF($W$2:$W283,W283)</f>
        <v>402_4</v>
      </c>
      <c r="Y283" t="s">
        <v>609</v>
      </c>
      <c r="Z283">
        <v>0.30399999999999999</v>
      </c>
      <c r="AA283" s="17">
        <v>948698.25</v>
      </c>
      <c r="AB283" s="17">
        <v>1063017.125</v>
      </c>
      <c r="AC283" s="17">
        <v>894816.6875</v>
      </c>
      <c r="AD283" s="17">
        <f t="shared" si="97"/>
        <v>894816.6875</v>
      </c>
      <c r="AE283" s="18">
        <f t="shared" si="102"/>
        <v>1.0602151963108086</v>
      </c>
      <c r="AF283" s="18">
        <f t="shared" si="103"/>
        <v>1.1879719498414025</v>
      </c>
      <c r="AG283" s="18">
        <f t="shared" si="104"/>
        <v>1</v>
      </c>
      <c r="AH283" s="18"/>
      <c r="AJ283">
        <v>6274</v>
      </c>
      <c r="AK283">
        <v>2</v>
      </c>
      <c r="AL283">
        <v>-0.7</v>
      </c>
      <c r="AM283">
        <v>1.1519999999999999</v>
      </c>
      <c r="AN283" s="14">
        <v>404</v>
      </c>
      <c r="AO283" s="15" t="str">
        <f>AN283&amp;"_"&amp;COUNTIF($AN$2:$AN283,AN283)</f>
        <v>404_2</v>
      </c>
      <c r="AP283" t="s">
        <v>615</v>
      </c>
      <c r="AQ283">
        <v>6.3E-2</v>
      </c>
      <c r="AR283" s="17">
        <v>522064.34379999997</v>
      </c>
      <c r="AS283" s="17">
        <v>431833.5</v>
      </c>
      <c r="AT283" s="17">
        <v>408488.90620000003</v>
      </c>
      <c r="AU283" s="17">
        <f t="shared" si="98"/>
        <v>408488.90620000003</v>
      </c>
      <c r="AV283" s="18">
        <f t="shared" si="105"/>
        <v>1.2780379977917744</v>
      </c>
      <c r="AW283" s="18">
        <f t="shared" si="106"/>
        <v>1.0571486604548577</v>
      </c>
      <c r="AX283" s="18">
        <f t="shared" si="107"/>
        <v>1</v>
      </c>
      <c r="AZ283" t="s">
        <v>625</v>
      </c>
      <c r="BA283">
        <v>255</v>
      </c>
      <c r="BB283" t="s">
        <v>626</v>
      </c>
      <c r="BC283" s="19">
        <f t="shared" si="108"/>
        <v>0.19400000000000001</v>
      </c>
      <c r="BD283" s="19">
        <f t="shared" si="109"/>
        <v>0.20699999999999999</v>
      </c>
      <c r="BE283" s="19">
        <f t="shared" si="110"/>
        <v>0.127</v>
      </c>
      <c r="BF283" s="16">
        <f t="shared" si="111"/>
        <v>4762609.5</v>
      </c>
      <c r="BG283" s="16">
        <f t="shared" si="112"/>
        <v>4674546.5</v>
      </c>
      <c r="BH283" s="16">
        <f t="shared" si="113"/>
        <v>5396192</v>
      </c>
      <c r="BI283" s="16">
        <f t="shared" si="114"/>
        <v>273068.8125</v>
      </c>
      <c r="BJ283" s="16">
        <f t="shared" si="115"/>
        <v>233524.0938</v>
      </c>
      <c r="BK283" s="16">
        <f t="shared" si="116"/>
        <v>220692.35939999999</v>
      </c>
      <c r="BL283" s="16">
        <f t="shared" si="117"/>
        <v>254486.5</v>
      </c>
      <c r="BM283" s="16">
        <f t="shared" si="118"/>
        <v>188447.70310000001</v>
      </c>
      <c r="BN283" s="16">
        <f t="shared" si="119"/>
        <v>174956.70310000001</v>
      </c>
    </row>
    <row r="284" spans="2:66" x14ac:dyDescent="0.3">
      <c r="B284">
        <v>11620</v>
      </c>
      <c r="C284">
        <v>2</v>
      </c>
      <c r="D284">
        <v>-0.48</v>
      </c>
      <c r="E284">
        <v>1.581</v>
      </c>
      <c r="F284" s="14">
        <v>417</v>
      </c>
      <c r="G284" s="15" t="str">
        <f>F284&amp;"_"&amp;COUNTIF($F$2:$F284,F284)</f>
        <v>417_2</v>
      </c>
      <c r="H284" t="s">
        <v>624</v>
      </c>
      <c r="I284">
        <v>8.5000000000000006E-2</v>
      </c>
      <c r="J284" s="16">
        <v>21944.8652</v>
      </c>
      <c r="K284" s="16">
        <v>31281.8086</v>
      </c>
      <c r="L284" s="16">
        <v>28971.480500000001</v>
      </c>
      <c r="M284" s="17">
        <f t="shared" si="96"/>
        <v>21944.8652</v>
      </c>
      <c r="N284" s="18">
        <f t="shared" si="99"/>
        <v>1</v>
      </c>
      <c r="O284" s="18">
        <f t="shared" si="100"/>
        <v>1.4254728071877152</v>
      </c>
      <c r="P284" s="18">
        <f t="shared" si="101"/>
        <v>1.3201940515907111</v>
      </c>
      <c r="Q284" s="18"/>
      <c r="S284">
        <v>9851</v>
      </c>
      <c r="T284">
        <v>2</v>
      </c>
      <c r="U284">
        <v>-0.36</v>
      </c>
      <c r="V284">
        <v>1.0309999999999999</v>
      </c>
      <c r="W284" s="14">
        <v>402</v>
      </c>
      <c r="X284" s="15" t="str">
        <f>W284&amp;"_"&amp;COUNTIF($W$2:$W284,W284)</f>
        <v>402_5</v>
      </c>
      <c r="Y284" t="s">
        <v>609</v>
      </c>
      <c r="Z284">
        <v>0.26200000000000001</v>
      </c>
      <c r="AA284" s="17">
        <v>1400612.125</v>
      </c>
      <c r="AB284" s="17">
        <v>1328779.625</v>
      </c>
      <c r="AC284" s="17">
        <v>1274240.25</v>
      </c>
      <c r="AD284" s="17">
        <f t="shared" si="97"/>
        <v>1274240.25</v>
      </c>
      <c r="AE284" s="18">
        <f t="shared" si="102"/>
        <v>1.0991742922890719</v>
      </c>
      <c r="AF284" s="18">
        <f t="shared" si="103"/>
        <v>1.0428014850417728</v>
      </c>
      <c r="AG284" s="18">
        <f t="shared" si="104"/>
        <v>1</v>
      </c>
      <c r="AH284" s="18"/>
      <c r="AJ284">
        <v>7476</v>
      </c>
      <c r="AK284">
        <v>2</v>
      </c>
      <c r="AL284">
        <v>0.54</v>
      </c>
      <c r="AM284">
        <v>1.232</v>
      </c>
      <c r="AN284" s="14">
        <v>410</v>
      </c>
      <c r="AO284" s="15" t="str">
        <f>AN284&amp;"_"&amp;COUNTIF($AN$2:$AN284,AN284)</f>
        <v>410_1</v>
      </c>
      <c r="AP284" t="s">
        <v>620</v>
      </c>
      <c r="AQ284">
        <v>0.40300000000000002</v>
      </c>
      <c r="AR284" s="17">
        <v>1099934.125</v>
      </c>
      <c r="AS284" s="17">
        <v>1032153.1875</v>
      </c>
      <c r="AT284" s="17">
        <v>999086.375</v>
      </c>
      <c r="AU284" s="17">
        <f t="shared" si="98"/>
        <v>999086.375</v>
      </c>
      <c r="AV284" s="18">
        <f t="shared" si="105"/>
        <v>1.1009399712812618</v>
      </c>
      <c r="AW284" s="18">
        <f t="shared" si="106"/>
        <v>1.0330970507930308</v>
      </c>
      <c r="AX284" s="18">
        <f t="shared" si="107"/>
        <v>1</v>
      </c>
      <c r="AZ284" t="s">
        <v>627</v>
      </c>
      <c r="BA284">
        <v>255</v>
      </c>
      <c r="BB284" t="s">
        <v>626</v>
      </c>
      <c r="BC284" s="19">
        <f t="shared" si="108"/>
        <v>0.22500000000000001</v>
      </c>
      <c r="BD284" s="19">
        <f t="shared" si="109"/>
        <v>0.15</v>
      </c>
      <c r="BE284" s="19">
        <f t="shared" si="110"/>
        <v>4.4999999999999998E-2</v>
      </c>
      <c r="BF284" s="16">
        <f t="shared" si="111"/>
        <v>1336522.375</v>
      </c>
      <c r="BG284" s="16">
        <f t="shared" si="112"/>
        <v>1536321.75</v>
      </c>
      <c r="BH284" s="16">
        <f t="shared" si="113"/>
        <v>1569504.125</v>
      </c>
      <c r="BI284" s="16">
        <f t="shared" si="114"/>
        <v>3102141.25</v>
      </c>
      <c r="BJ284" s="16">
        <f t="shared" si="115"/>
        <v>2640506.25</v>
      </c>
      <c r="BK284" s="16">
        <f t="shared" si="116"/>
        <v>2582989.5</v>
      </c>
      <c r="BL284" s="16">
        <f t="shared" si="117"/>
        <v>5400295</v>
      </c>
      <c r="BM284" s="16">
        <f t="shared" si="118"/>
        <v>4078601.75</v>
      </c>
      <c r="BN284" s="16">
        <f t="shared" si="119"/>
        <v>4292230.5</v>
      </c>
    </row>
    <row r="285" spans="2:66" x14ac:dyDescent="0.3">
      <c r="B285">
        <v>11099</v>
      </c>
      <c r="C285">
        <v>2</v>
      </c>
      <c r="D285">
        <v>-0.71</v>
      </c>
      <c r="E285">
        <v>1.6180000000000001</v>
      </c>
      <c r="F285" s="14">
        <v>418</v>
      </c>
      <c r="G285" s="15" t="str">
        <f>F285&amp;"_"&amp;COUNTIF($F$2:$F285,F285)</f>
        <v>418_1</v>
      </c>
      <c r="H285" t="s">
        <v>628</v>
      </c>
      <c r="I285">
        <v>3.6999999999999998E-2</v>
      </c>
      <c r="J285" s="16">
        <v>18652.1777</v>
      </c>
      <c r="K285" s="16">
        <v>21522.537100000001</v>
      </c>
      <c r="L285" s="16">
        <v>15466.643599999999</v>
      </c>
      <c r="M285" s="17">
        <f t="shared" si="96"/>
        <v>15466.643599999999</v>
      </c>
      <c r="N285" s="18">
        <f t="shared" si="99"/>
        <v>1.205961563632332</v>
      </c>
      <c r="O285" s="18">
        <f t="shared" si="100"/>
        <v>1.3915454223048109</v>
      </c>
      <c r="P285" s="18">
        <f t="shared" si="101"/>
        <v>1</v>
      </c>
      <c r="Q285" s="18"/>
      <c r="S285">
        <v>5487</v>
      </c>
      <c r="T285">
        <v>2</v>
      </c>
      <c r="U285">
        <v>7.0000000000000007E-2</v>
      </c>
      <c r="V285">
        <v>1.1399999999999999</v>
      </c>
      <c r="W285" s="14">
        <v>404</v>
      </c>
      <c r="X285" s="15" t="str">
        <f>W285&amp;"_"&amp;COUNTIF($W$2:$W285,W285)</f>
        <v>404_1</v>
      </c>
      <c r="Y285" t="s">
        <v>615</v>
      </c>
      <c r="Z285">
        <v>0.29299999999999998</v>
      </c>
      <c r="AA285" s="17">
        <v>1670309.25</v>
      </c>
      <c r="AB285" s="17">
        <v>1530915.375</v>
      </c>
      <c r="AC285" s="17">
        <v>1274918.25</v>
      </c>
      <c r="AD285" s="17">
        <f t="shared" si="97"/>
        <v>1274918.25</v>
      </c>
      <c r="AE285" s="18">
        <f t="shared" si="102"/>
        <v>1.3101304730715086</v>
      </c>
      <c r="AF285" s="18">
        <f t="shared" si="103"/>
        <v>1.2007949333221954</v>
      </c>
      <c r="AG285" s="18">
        <f t="shared" si="104"/>
        <v>1</v>
      </c>
      <c r="AH285" s="18"/>
      <c r="AJ285">
        <v>7515</v>
      </c>
      <c r="AK285">
        <v>2</v>
      </c>
      <c r="AL285">
        <v>0.65</v>
      </c>
      <c r="AM285">
        <v>1.1060000000000001</v>
      </c>
      <c r="AN285" s="14">
        <v>410</v>
      </c>
      <c r="AO285" s="15" t="str">
        <f>AN285&amp;"_"&amp;COUNTIF($AN$2:$AN285,AN285)</f>
        <v>410_2</v>
      </c>
      <c r="AP285" t="s">
        <v>620</v>
      </c>
      <c r="AQ285">
        <v>0.38900000000000001</v>
      </c>
      <c r="AR285" s="17">
        <v>679183.5</v>
      </c>
      <c r="AS285" s="17">
        <v>574203.625</v>
      </c>
      <c r="AT285" s="17">
        <v>675915.3125</v>
      </c>
      <c r="AU285" s="17">
        <f t="shared" si="98"/>
        <v>574203.625</v>
      </c>
      <c r="AV285" s="18">
        <f t="shared" si="105"/>
        <v>1.1828269109238034</v>
      </c>
      <c r="AW285" s="18">
        <f t="shared" si="106"/>
        <v>1</v>
      </c>
      <c r="AX285" s="18">
        <f t="shared" si="107"/>
        <v>1.1771352235890187</v>
      </c>
      <c r="AZ285" t="s">
        <v>629</v>
      </c>
      <c r="BA285">
        <v>255</v>
      </c>
      <c r="BB285" t="s">
        <v>626</v>
      </c>
      <c r="BC285" s="19" t="str">
        <f t="shared" si="108"/>
        <v>N/D</v>
      </c>
      <c r="BD285" s="19">
        <f t="shared" si="109"/>
        <v>4.0000000000000001E-3</v>
      </c>
      <c r="BE285" s="19">
        <f t="shared" si="110"/>
        <v>0.13700000000000001</v>
      </c>
      <c r="BF285" s="16" t="str">
        <f t="shared" si="111"/>
        <v>N/D</v>
      </c>
      <c r="BG285" s="16" t="str">
        <f t="shared" si="112"/>
        <v>N/D</v>
      </c>
      <c r="BH285" s="16" t="str">
        <f t="shared" si="113"/>
        <v>N/D</v>
      </c>
      <c r="BI285" s="16">
        <f t="shared" si="114"/>
        <v>8927114</v>
      </c>
      <c r="BJ285" s="16">
        <f t="shared" si="115"/>
        <v>7482689</v>
      </c>
      <c r="BK285" s="16">
        <f t="shared" si="116"/>
        <v>6694310.5</v>
      </c>
      <c r="BL285" s="16">
        <f t="shared" si="117"/>
        <v>5313025.5</v>
      </c>
      <c r="BM285" s="16">
        <f t="shared" si="118"/>
        <v>4036268</v>
      </c>
      <c r="BN285" s="16">
        <f t="shared" si="119"/>
        <v>4048891.25</v>
      </c>
    </row>
    <row r="286" spans="2:66" x14ac:dyDescent="0.3">
      <c r="B286">
        <v>11027</v>
      </c>
      <c r="C286">
        <v>2</v>
      </c>
      <c r="D286">
        <v>-0.75</v>
      </c>
      <c r="E286">
        <v>1.5589999999999999</v>
      </c>
      <c r="F286" s="14">
        <v>418</v>
      </c>
      <c r="G286" s="15" t="str">
        <f>F286&amp;"_"&amp;COUNTIF($F$2:$F286,F286)</f>
        <v>418_2</v>
      </c>
      <c r="H286" t="s">
        <v>628</v>
      </c>
      <c r="I286">
        <v>3.3000000000000002E-2</v>
      </c>
      <c r="J286" s="16">
        <v>17405.304700000001</v>
      </c>
      <c r="K286" s="16">
        <v>27844.4316</v>
      </c>
      <c r="L286" s="16">
        <v>29335.960899999998</v>
      </c>
      <c r="M286" s="17">
        <f t="shared" si="96"/>
        <v>17405.304700000001</v>
      </c>
      <c r="N286" s="18">
        <f t="shared" si="99"/>
        <v>1</v>
      </c>
      <c r="O286" s="18">
        <f t="shared" si="100"/>
        <v>1.5997669721921042</v>
      </c>
      <c r="P286" s="18">
        <f t="shared" si="101"/>
        <v>1.6854609215775462</v>
      </c>
      <c r="Q286" s="18"/>
      <c r="S286">
        <v>7590</v>
      </c>
      <c r="T286">
        <v>2</v>
      </c>
      <c r="U286">
        <v>0.36</v>
      </c>
      <c r="V286">
        <v>1.0640000000000001</v>
      </c>
      <c r="W286" s="14">
        <v>410</v>
      </c>
      <c r="X286" s="15" t="str">
        <f>W286&amp;"_"&amp;COUNTIF($W$2:$W286,W286)</f>
        <v>410_1</v>
      </c>
      <c r="Y286" t="s">
        <v>620</v>
      </c>
      <c r="Z286">
        <v>0.496</v>
      </c>
      <c r="AA286" s="17">
        <v>797186.3125</v>
      </c>
      <c r="AB286" s="17">
        <v>730080.6875</v>
      </c>
      <c r="AC286" s="17">
        <v>655035.4375</v>
      </c>
      <c r="AD286" s="17">
        <f t="shared" si="97"/>
        <v>655035.4375</v>
      </c>
      <c r="AE286" s="18">
        <f t="shared" si="102"/>
        <v>1.2170124956025756</v>
      </c>
      <c r="AF286" s="18">
        <f t="shared" si="103"/>
        <v>1.1145667023549395</v>
      </c>
      <c r="AG286" s="18">
        <f t="shared" si="104"/>
        <v>1</v>
      </c>
      <c r="AH286" s="18"/>
      <c r="AJ286">
        <v>7435</v>
      </c>
      <c r="AK286">
        <v>2</v>
      </c>
      <c r="AL286">
        <v>0.41</v>
      </c>
      <c r="AM286">
        <v>1.105</v>
      </c>
      <c r="AN286" s="14">
        <v>410</v>
      </c>
      <c r="AO286" s="15" t="str">
        <f>AN286&amp;"_"&amp;COUNTIF($AN$2:$AN286,AN286)</f>
        <v>410_3</v>
      </c>
      <c r="AP286" t="s">
        <v>620</v>
      </c>
      <c r="AQ286">
        <v>0.41699999999999998</v>
      </c>
      <c r="AR286" s="17">
        <v>966884.875</v>
      </c>
      <c r="AS286" s="17">
        <v>795302.5625</v>
      </c>
      <c r="AT286" s="17">
        <v>795474.9375</v>
      </c>
      <c r="AU286" s="17">
        <f t="shared" si="98"/>
        <v>795302.5625</v>
      </c>
      <c r="AV286" s="18">
        <f t="shared" si="105"/>
        <v>1.2157446996783692</v>
      </c>
      <c r="AW286" s="18">
        <f t="shared" si="106"/>
        <v>1</v>
      </c>
      <c r="AX286" s="18">
        <f t="shared" si="107"/>
        <v>1.000216741411543</v>
      </c>
      <c r="AZ286" t="s">
        <v>630</v>
      </c>
      <c r="BA286">
        <v>255</v>
      </c>
      <c r="BB286" t="s">
        <v>626</v>
      </c>
      <c r="BC286" s="19" t="str">
        <f t="shared" si="108"/>
        <v>N/D</v>
      </c>
      <c r="BD286" s="19" t="str">
        <f t="shared" si="109"/>
        <v>N/D</v>
      </c>
      <c r="BE286" s="19">
        <f t="shared" si="110"/>
        <v>1.9E-2</v>
      </c>
      <c r="BF286" s="16" t="str">
        <f t="shared" si="111"/>
        <v>N/D</v>
      </c>
      <c r="BG286" s="16" t="str">
        <f t="shared" si="112"/>
        <v>N/D</v>
      </c>
      <c r="BH286" s="16" t="str">
        <f t="shared" si="113"/>
        <v>N/D</v>
      </c>
      <c r="BI286" s="16" t="str">
        <f t="shared" si="114"/>
        <v>N/D</v>
      </c>
      <c r="BJ286" s="16" t="str">
        <f t="shared" si="115"/>
        <v>N/D</v>
      </c>
      <c r="BK286" s="16" t="str">
        <f t="shared" si="116"/>
        <v>N/D</v>
      </c>
      <c r="BL286" s="16">
        <f t="shared" si="117"/>
        <v>2091021.875</v>
      </c>
      <c r="BM286" s="16">
        <f t="shared" si="118"/>
        <v>1675621.125</v>
      </c>
      <c r="BN286" s="16">
        <f t="shared" si="119"/>
        <v>1700747.5</v>
      </c>
    </row>
    <row r="287" spans="2:66" x14ac:dyDescent="0.3">
      <c r="B287">
        <v>8078</v>
      </c>
      <c r="C287">
        <v>2</v>
      </c>
      <c r="D287">
        <v>-0.35</v>
      </c>
      <c r="E287">
        <v>1.6819999999999999</v>
      </c>
      <c r="F287" s="14">
        <v>426</v>
      </c>
      <c r="G287" s="15" t="str">
        <f>F287&amp;"_"&amp;COUNTIF($F$2:$F287,F287)</f>
        <v>426_1</v>
      </c>
      <c r="H287" t="s">
        <v>631</v>
      </c>
      <c r="I287">
        <v>9.8000000000000004E-2</v>
      </c>
      <c r="J287" s="16">
        <v>31894.033200000002</v>
      </c>
      <c r="K287" s="16">
        <v>36915.394500000002</v>
      </c>
      <c r="L287" s="16">
        <v>25178.6777</v>
      </c>
      <c r="M287" s="17">
        <f t="shared" si="96"/>
        <v>25178.6777</v>
      </c>
      <c r="N287" s="18">
        <f t="shared" si="99"/>
        <v>1.2667080289128925</v>
      </c>
      <c r="O287" s="18">
        <f t="shared" si="100"/>
        <v>1.4661371395210321</v>
      </c>
      <c r="P287" s="18">
        <f t="shared" si="101"/>
        <v>1</v>
      </c>
      <c r="Q287" s="18"/>
      <c r="S287">
        <v>4376</v>
      </c>
      <c r="T287">
        <v>2</v>
      </c>
      <c r="U287">
        <v>-0.41</v>
      </c>
      <c r="V287">
        <v>1.32</v>
      </c>
      <c r="W287" s="14">
        <v>412</v>
      </c>
      <c r="X287" s="15" t="str">
        <f>W287&amp;"_"&amp;COUNTIF($W$2:$W287,W287)</f>
        <v>412_1</v>
      </c>
      <c r="Y287" t="s">
        <v>632</v>
      </c>
      <c r="Z287">
        <v>0.14499999999999999</v>
      </c>
      <c r="AA287" s="17">
        <v>93517.281199999998</v>
      </c>
      <c r="AB287" s="17">
        <v>83519.554699999993</v>
      </c>
      <c r="AC287" s="17">
        <v>77140.914099999995</v>
      </c>
      <c r="AD287" s="17">
        <f t="shared" si="97"/>
        <v>77140.914099999995</v>
      </c>
      <c r="AE287" s="18">
        <f t="shared" si="102"/>
        <v>1.2122915872991971</v>
      </c>
      <c r="AF287" s="18">
        <f t="shared" si="103"/>
        <v>1.0826881645676532</v>
      </c>
      <c r="AG287" s="18">
        <f t="shared" si="104"/>
        <v>1</v>
      </c>
      <c r="AH287" s="18"/>
      <c r="AJ287">
        <v>3758</v>
      </c>
      <c r="AK287">
        <v>2</v>
      </c>
      <c r="AL287">
        <v>0.49</v>
      </c>
      <c r="AM287">
        <v>1.234</v>
      </c>
      <c r="AN287" s="14">
        <v>412</v>
      </c>
      <c r="AO287" s="15" t="str">
        <f>AN287&amp;"_"&amp;COUNTIF($AN$2:$AN287,AN287)</f>
        <v>412_1</v>
      </c>
      <c r="AP287" t="s">
        <v>632</v>
      </c>
      <c r="AQ287">
        <v>0.29899999999999999</v>
      </c>
      <c r="AR287" s="17">
        <v>229528.04689999999</v>
      </c>
      <c r="AS287" s="17">
        <v>199057.35939999999</v>
      </c>
      <c r="AT287" s="17">
        <v>176936.1875</v>
      </c>
      <c r="AU287" s="17">
        <f t="shared" si="98"/>
        <v>176936.1875</v>
      </c>
      <c r="AV287" s="18">
        <f t="shared" si="105"/>
        <v>1.2972363095593431</v>
      </c>
      <c r="AW287" s="18">
        <f t="shared" si="106"/>
        <v>1.1250234460940896</v>
      </c>
      <c r="AX287" s="18">
        <f t="shared" si="107"/>
        <v>1</v>
      </c>
      <c r="AZ287" t="s">
        <v>633</v>
      </c>
      <c r="BA287">
        <v>255</v>
      </c>
      <c r="BB287" t="s">
        <v>626</v>
      </c>
      <c r="BC287" s="19" t="str">
        <f t="shared" si="108"/>
        <v>N/D</v>
      </c>
      <c r="BD287" s="19" t="str">
        <f t="shared" si="109"/>
        <v>N/D</v>
      </c>
      <c r="BE287" s="19">
        <f t="shared" si="110"/>
        <v>1E-3</v>
      </c>
      <c r="BF287" s="16" t="str">
        <f t="shared" si="111"/>
        <v>N/D</v>
      </c>
      <c r="BG287" s="16" t="str">
        <f t="shared" si="112"/>
        <v>N/D</v>
      </c>
      <c r="BH287" s="16" t="str">
        <f t="shared" si="113"/>
        <v>N/D</v>
      </c>
      <c r="BI287" s="16" t="str">
        <f t="shared" si="114"/>
        <v>N/D</v>
      </c>
      <c r="BJ287" s="16" t="str">
        <f t="shared" si="115"/>
        <v>N/D</v>
      </c>
      <c r="BK287" s="16" t="str">
        <f t="shared" si="116"/>
        <v>N/D</v>
      </c>
      <c r="BL287" s="16">
        <f t="shared" si="117"/>
        <v>2084633.75</v>
      </c>
      <c r="BM287" s="16">
        <f t="shared" si="118"/>
        <v>1344994.125</v>
      </c>
      <c r="BN287" s="16">
        <f t="shared" si="119"/>
        <v>1324901.875</v>
      </c>
    </row>
    <row r="288" spans="2:66" x14ac:dyDescent="0.3">
      <c r="B288">
        <v>8131</v>
      </c>
      <c r="C288">
        <v>2</v>
      </c>
      <c r="D288">
        <v>-0.35</v>
      </c>
      <c r="E288">
        <v>1.6719999999999999</v>
      </c>
      <c r="F288" s="14">
        <v>426</v>
      </c>
      <c r="G288" s="15" t="str">
        <f>F288&amp;"_"&amp;COUNTIF($F$2:$F288,F288)</f>
        <v>426_2</v>
      </c>
      <c r="H288" t="s">
        <v>631</v>
      </c>
      <c r="I288">
        <v>9.2999999999999999E-2</v>
      </c>
      <c r="J288" s="16">
        <v>26221.716799999998</v>
      </c>
      <c r="K288" s="16">
        <v>35704.617200000001</v>
      </c>
      <c r="L288" s="16">
        <v>24114.300800000001</v>
      </c>
      <c r="M288" s="17">
        <f t="shared" si="96"/>
        <v>24114.300800000001</v>
      </c>
      <c r="N288" s="18">
        <f t="shared" si="99"/>
        <v>1.0873927889296295</v>
      </c>
      <c r="O288" s="18">
        <f t="shared" si="100"/>
        <v>1.48064078225316</v>
      </c>
      <c r="P288" s="18">
        <f t="shared" si="101"/>
        <v>1</v>
      </c>
      <c r="Q288" s="18"/>
      <c r="S288">
        <v>3803</v>
      </c>
      <c r="T288">
        <v>2</v>
      </c>
      <c r="U288">
        <v>0.53</v>
      </c>
      <c r="V288">
        <v>1.137</v>
      </c>
      <c r="W288" s="14">
        <v>412</v>
      </c>
      <c r="X288" s="15" t="str">
        <f>W288&amp;"_"&amp;COUNTIF($W$2:$W288,W288)</f>
        <v>412_2</v>
      </c>
      <c r="Y288" t="s">
        <v>632</v>
      </c>
      <c r="Z288">
        <v>0.27500000000000002</v>
      </c>
      <c r="AA288" s="17">
        <v>161995.85939999999</v>
      </c>
      <c r="AB288" s="17">
        <v>132507.23439999999</v>
      </c>
      <c r="AC288" s="17">
        <v>126264.63280000001</v>
      </c>
      <c r="AD288" s="17">
        <f t="shared" si="97"/>
        <v>126264.63280000001</v>
      </c>
      <c r="AE288" s="18">
        <f t="shared" si="102"/>
        <v>1.282986817508885</v>
      </c>
      <c r="AF288" s="18">
        <f t="shared" si="103"/>
        <v>1.0494406189727579</v>
      </c>
      <c r="AG288" s="18">
        <f t="shared" si="104"/>
        <v>1</v>
      </c>
      <c r="AH288" s="18"/>
      <c r="AJ288">
        <v>11313</v>
      </c>
      <c r="AK288">
        <v>2</v>
      </c>
      <c r="AL288">
        <v>-0.85</v>
      </c>
      <c r="AM288">
        <v>1.6719999999999999</v>
      </c>
      <c r="AN288" s="14">
        <v>417</v>
      </c>
      <c r="AO288" s="15" t="str">
        <f>AN288&amp;"_"&amp;COUNTIF($AN$2:$AN288,AN288)</f>
        <v>417_1</v>
      </c>
      <c r="AP288" t="s">
        <v>624</v>
      </c>
      <c r="AQ288">
        <v>5.2999999999999999E-2</v>
      </c>
      <c r="AR288" s="17">
        <v>21013.414100000002</v>
      </c>
      <c r="AS288" s="17">
        <v>20739.968799999999</v>
      </c>
      <c r="AT288" s="17">
        <v>18400.283200000002</v>
      </c>
      <c r="AU288" s="17">
        <f t="shared" si="98"/>
        <v>18400.283200000002</v>
      </c>
      <c r="AV288" s="18">
        <f t="shared" si="105"/>
        <v>1.1420157978872847</v>
      </c>
      <c r="AW288" s="18">
        <f t="shared" si="106"/>
        <v>1.127154869007668</v>
      </c>
      <c r="AX288" s="18">
        <f t="shared" si="107"/>
        <v>1</v>
      </c>
      <c r="AZ288" t="s">
        <v>634</v>
      </c>
      <c r="BA288">
        <v>256</v>
      </c>
      <c r="BB288" t="s">
        <v>635</v>
      </c>
      <c r="BC288" s="19">
        <f t="shared" si="108"/>
        <v>0.17399999999999999</v>
      </c>
      <c r="BD288" s="19" t="str">
        <f t="shared" si="109"/>
        <v>N/D</v>
      </c>
      <c r="BE288" s="19" t="str">
        <f t="shared" si="110"/>
        <v>N/D</v>
      </c>
      <c r="BF288" s="16">
        <f t="shared" si="111"/>
        <v>8347.7821999999996</v>
      </c>
      <c r="BG288" s="16">
        <f t="shared" si="112"/>
        <v>9186.1425999999992</v>
      </c>
      <c r="BH288" s="16">
        <f t="shared" si="113"/>
        <v>12071.323200000001</v>
      </c>
      <c r="BI288" s="16" t="str">
        <f t="shared" si="114"/>
        <v>N/D</v>
      </c>
      <c r="BJ288" s="16" t="str">
        <f t="shared" si="115"/>
        <v>N/D</v>
      </c>
      <c r="BK288" s="16" t="str">
        <f t="shared" si="116"/>
        <v>N/D</v>
      </c>
      <c r="BL288" s="16" t="str">
        <f t="shared" si="117"/>
        <v>N/D</v>
      </c>
      <c r="BM288" s="16" t="str">
        <f t="shared" si="118"/>
        <v>N/D</v>
      </c>
      <c r="BN288" s="16" t="str">
        <f t="shared" si="119"/>
        <v>N/D</v>
      </c>
    </row>
    <row r="289" spans="2:66" x14ac:dyDescent="0.3">
      <c r="B289">
        <v>4368</v>
      </c>
      <c r="C289">
        <v>2</v>
      </c>
      <c r="D289">
        <v>1.35</v>
      </c>
      <c r="E289">
        <v>1.796</v>
      </c>
      <c r="F289" s="14">
        <v>427</v>
      </c>
      <c r="G289" s="15" t="str">
        <f>F289&amp;"_"&amp;COUNTIF($F$2:$F289,F289)</f>
        <v>427_1</v>
      </c>
      <c r="H289" t="s">
        <v>636</v>
      </c>
      <c r="I289">
        <v>9.7000000000000003E-2</v>
      </c>
      <c r="J289" s="16">
        <v>1213145</v>
      </c>
      <c r="K289" s="16">
        <v>1498720.625</v>
      </c>
      <c r="L289" s="16">
        <v>1618609.75</v>
      </c>
      <c r="M289" s="17">
        <f t="shared" si="96"/>
        <v>1213145</v>
      </c>
      <c r="N289" s="18">
        <f t="shared" si="99"/>
        <v>1</v>
      </c>
      <c r="O289" s="18">
        <f t="shared" si="100"/>
        <v>1.2354010650004741</v>
      </c>
      <c r="P289" s="18">
        <f t="shared" si="101"/>
        <v>1.3342261230108519</v>
      </c>
      <c r="Q289" s="18"/>
      <c r="S289">
        <v>11488</v>
      </c>
      <c r="T289">
        <v>2</v>
      </c>
      <c r="U289">
        <v>-0.57999999999999996</v>
      </c>
      <c r="V289">
        <v>1.571</v>
      </c>
      <c r="W289" s="14">
        <v>417</v>
      </c>
      <c r="X289" s="15" t="str">
        <f>W289&amp;"_"&amp;COUNTIF($W$2:$W289,W289)</f>
        <v>417_1</v>
      </c>
      <c r="Y289" t="s">
        <v>624</v>
      </c>
      <c r="Z289">
        <v>0.08</v>
      </c>
      <c r="AA289" s="17">
        <v>17264.726600000002</v>
      </c>
      <c r="AB289" s="17">
        <v>23200.002</v>
      </c>
      <c r="AC289" s="17">
        <v>23920.882799999999</v>
      </c>
      <c r="AD289" s="17">
        <f t="shared" si="97"/>
        <v>17264.726600000002</v>
      </c>
      <c r="AE289" s="18">
        <f t="shared" si="102"/>
        <v>1</v>
      </c>
      <c r="AF289" s="18">
        <f t="shared" si="103"/>
        <v>1.3437804453851008</v>
      </c>
      <c r="AG289" s="18">
        <f t="shared" si="104"/>
        <v>1.3855349901689145</v>
      </c>
      <c r="AH289" s="18"/>
      <c r="AJ289">
        <v>11361</v>
      </c>
      <c r="AK289">
        <v>2</v>
      </c>
      <c r="AL289">
        <v>-0.56000000000000005</v>
      </c>
      <c r="AM289">
        <v>1.33</v>
      </c>
      <c r="AN289" s="14">
        <v>417</v>
      </c>
      <c r="AO289" s="15" t="str">
        <f>AN289&amp;"_"&amp;COUNTIF($AN$2:$AN289,AN289)</f>
        <v>417_2</v>
      </c>
      <c r="AP289" t="s">
        <v>624</v>
      </c>
      <c r="AQ289">
        <v>7.3999999999999996E-2</v>
      </c>
      <c r="AR289" s="17">
        <v>21057.222699999998</v>
      </c>
      <c r="AS289" s="17">
        <v>24745.9395</v>
      </c>
      <c r="AT289" s="17">
        <v>23196.541000000001</v>
      </c>
      <c r="AU289" s="17">
        <f t="shared" si="98"/>
        <v>21057.222699999998</v>
      </c>
      <c r="AV289" s="18">
        <f t="shared" si="105"/>
        <v>1</v>
      </c>
      <c r="AW289" s="18">
        <f t="shared" si="106"/>
        <v>1.1751758459580712</v>
      </c>
      <c r="AX289" s="18">
        <f t="shared" si="107"/>
        <v>1.1015954634891145</v>
      </c>
      <c r="AZ289" t="s">
        <v>637</v>
      </c>
      <c r="BA289">
        <v>259</v>
      </c>
      <c r="BB289" t="s">
        <v>638</v>
      </c>
      <c r="BC289" s="19">
        <f t="shared" si="108"/>
        <v>3.5000000000000003E-2</v>
      </c>
      <c r="BD289" s="19" t="str">
        <f t="shared" si="109"/>
        <v>N/D</v>
      </c>
      <c r="BE289" s="19" t="str">
        <f t="shared" si="110"/>
        <v>N/D</v>
      </c>
      <c r="BF289" s="16">
        <f t="shared" si="111"/>
        <v>327911.125</v>
      </c>
      <c r="BG289" s="16">
        <f t="shared" si="112"/>
        <v>424485.5625</v>
      </c>
      <c r="BH289" s="16">
        <f t="shared" si="113"/>
        <v>424792.65620000003</v>
      </c>
      <c r="BI289" s="16" t="str">
        <f t="shared" si="114"/>
        <v>N/D</v>
      </c>
      <c r="BJ289" s="16" t="str">
        <f t="shared" si="115"/>
        <v>N/D</v>
      </c>
      <c r="BK289" s="16" t="str">
        <f t="shared" si="116"/>
        <v>N/D</v>
      </c>
      <c r="BL289" s="16" t="str">
        <f t="shared" si="117"/>
        <v>N/D</v>
      </c>
      <c r="BM289" s="16" t="str">
        <f t="shared" si="118"/>
        <v>N/D</v>
      </c>
      <c r="BN289" s="16" t="str">
        <f t="shared" si="119"/>
        <v>N/D</v>
      </c>
    </row>
    <row r="290" spans="2:66" x14ac:dyDescent="0.3">
      <c r="B290">
        <v>4396</v>
      </c>
      <c r="C290">
        <v>2</v>
      </c>
      <c r="D290">
        <v>0.26</v>
      </c>
      <c r="E290">
        <v>1.5449999999999999</v>
      </c>
      <c r="F290" s="14">
        <v>427</v>
      </c>
      <c r="G290" s="15" t="str">
        <f>F290&amp;"_"&amp;COUNTIF($F$2:$F290,F290)</f>
        <v>427_2</v>
      </c>
      <c r="H290" t="s">
        <v>636</v>
      </c>
      <c r="I290">
        <v>0.17799999999999999</v>
      </c>
      <c r="J290" s="16">
        <v>616255.875</v>
      </c>
      <c r="K290" s="16">
        <v>779256.75</v>
      </c>
      <c r="L290" s="16">
        <v>766074.5</v>
      </c>
      <c r="M290" s="17">
        <f t="shared" si="96"/>
        <v>616255.875</v>
      </c>
      <c r="N290" s="18">
        <f t="shared" si="99"/>
        <v>1</v>
      </c>
      <c r="O290" s="18">
        <f t="shared" si="100"/>
        <v>1.2645019408537079</v>
      </c>
      <c r="P290" s="18">
        <f t="shared" si="101"/>
        <v>1.2431110697321952</v>
      </c>
      <c r="Q290" s="18"/>
      <c r="S290">
        <v>11438</v>
      </c>
      <c r="T290">
        <v>2</v>
      </c>
      <c r="U290">
        <v>-0.8</v>
      </c>
      <c r="V290">
        <v>1.371</v>
      </c>
      <c r="W290" s="14">
        <v>417</v>
      </c>
      <c r="X290" s="15" t="str">
        <f>W290&amp;"_"&amp;COUNTIF($W$2:$W290,W290)</f>
        <v>417_2</v>
      </c>
      <c r="Y290" t="s">
        <v>624</v>
      </c>
      <c r="Z290">
        <v>7.2999999999999995E-2</v>
      </c>
      <c r="AA290" s="17">
        <v>22691.837899999999</v>
      </c>
      <c r="AB290" s="17">
        <v>21355.023399999998</v>
      </c>
      <c r="AC290" s="17">
        <v>20246.0039</v>
      </c>
      <c r="AD290" s="17">
        <f t="shared" si="97"/>
        <v>20246.0039</v>
      </c>
      <c r="AE290" s="18">
        <f t="shared" si="102"/>
        <v>1.1208057655268948</v>
      </c>
      <c r="AF290" s="18">
        <f t="shared" si="103"/>
        <v>1.0547772047006272</v>
      </c>
      <c r="AG290" s="18">
        <f t="shared" si="104"/>
        <v>1</v>
      </c>
      <c r="AH290" s="18"/>
      <c r="AJ290">
        <v>10737</v>
      </c>
      <c r="AK290">
        <v>2</v>
      </c>
      <c r="AL290">
        <v>-1.18</v>
      </c>
      <c r="AM290">
        <v>1.7430000000000001</v>
      </c>
      <c r="AN290" s="14">
        <v>418</v>
      </c>
      <c r="AO290" s="15" t="str">
        <f>AN290&amp;"_"&amp;COUNTIF($AN$2:$AN290,AN290)</f>
        <v>418_1</v>
      </c>
      <c r="AP290" t="s">
        <v>628</v>
      </c>
      <c r="AQ290">
        <v>5.8000000000000003E-2</v>
      </c>
      <c r="AR290" s="17">
        <v>20748.8613</v>
      </c>
      <c r="AS290" s="17">
        <v>23040.2559</v>
      </c>
      <c r="AT290" s="17">
        <v>24927.640599999999</v>
      </c>
      <c r="AU290" s="17">
        <f t="shared" si="98"/>
        <v>20748.8613</v>
      </c>
      <c r="AV290" s="18">
        <f t="shared" si="105"/>
        <v>1</v>
      </c>
      <c r="AW290" s="18">
        <f t="shared" si="106"/>
        <v>1.1104347157595582</v>
      </c>
      <c r="AX290" s="18">
        <f t="shared" si="107"/>
        <v>1.2013980063571006</v>
      </c>
      <c r="AZ290" t="s">
        <v>639</v>
      </c>
      <c r="BA290">
        <v>267</v>
      </c>
      <c r="BB290" t="s">
        <v>640</v>
      </c>
      <c r="BC290" s="19" t="str">
        <f t="shared" si="108"/>
        <v>N/D</v>
      </c>
      <c r="BD290" s="19">
        <f t="shared" si="109"/>
        <v>0.32900000000000001</v>
      </c>
      <c r="BE290" s="19" t="str">
        <f t="shared" si="110"/>
        <v>N/D</v>
      </c>
      <c r="BF290" s="16" t="str">
        <f t="shared" si="111"/>
        <v>N/D</v>
      </c>
      <c r="BG290" s="16" t="str">
        <f t="shared" si="112"/>
        <v>N/D</v>
      </c>
      <c r="BH290" s="16" t="str">
        <f t="shared" si="113"/>
        <v>N/D</v>
      </c>
      <c r="BI290" s="16">
        <f t="shared" si="114"/>
        <v>75068.0625</v>
      </c>
      <c r="BJ290" s="16">
        <f t="shared" si="115"/>
        <v>71723.898400000005</v>
      </c>
      <c r="BK290" s="16">
        <f t="shared" si="116"/>
        <v>61357.164100000002</v>
      </c>
      <c r="BL290" s="16" t="str">
        <f t="shared" si="117"/>
        <v>N/D</v>
      </c>
      <c r="BM290" s="16" t="str">
        <f t="shared" si="118"/>
        <v>N/D</v>
      </c>
      <c r="BN290" s="16" t="str">
        <f t="shared" si="119"/>
        <v>N/D</v>
      </c>
    </row>
    <row r="291" spans="2:66" x14ac:dyDescent="0.3">
      <c r="B291">
        <v>4424</v>
      </c>
      <c r="C291">
        <v>2</v>
      </c>
      <c r="D291">
        <v>0.11</v>
      </c>
      <c r="E291">
        <v>1.498</v>
      </c>
      <c r="F291" s="14">
        <v>427</v>
      </c>
      <c r="G291" s="15" t="str">
        <f>F291&amp;"_"&amp;COUNTIF($F$2:$F291,F291)</f>
        <v>427_3</v>
      </c>
      <c r="H291" t="s">
        <v>636</v>
      </c>
      <c r="I291">
        <v>0.17599999999999999</v>
      </c>
      <c r="J291" s="16">
        <v>95827.75</v>
      </c>
      <c r="K291" s="16">
        <v>124111.2344</v>
      </c>
      <c r="L291" s="16">
        <v>117653.9219</v>
      </c>
      <c r="M291" s="17">
        <f t="shared" si="96"/>
        <v>95827.75</v>
      </c>
      <c r="N291" s="18">
        <f t="shared" si="99"/>
        <v>1</v>
      </c>
      <c r="O291" s="18">
        <f t="shared" si="100"/>
        <v>1.2951492067798733</v>
      </c>
      <c r="P291" s="18">
        <f t="shared" si="101"/>
        <v>1.2277646287218473</v>
      </c>
      <c r="Q291" s="18"/>
      <c r="S291">
        <v>11529</v>
      </c>
      <c r="T291">
        <v>2</v>
      </c>
      <c r="U291">
        <v>-0.6</v>
      </c>
      <c r="V291">
        <v>1.3109999999999999</v>
      </c>
      <c r="W291" s="14">
        <v>417</v>
      </c>
      <c r="X291" s="15" t="str">
        <f>W291&amp;"_"&amp;COUNTIF($W$2:$W291,W291)</f>
        <v>417_3</v>
      </c>
      <c r="Y291" t="s">
        <v>624</v>
      </c>
      <c r="Z291">
        <v>7.9000000000000001E-2</v>
      </c>
      <c r="AA291" s="17">
        <v>31625.984400000001</v>
      </c>
      <c r="AB291" s="17">
        <v>28771.2539</v>
      </c>
      <c r="AC291" s="17">
        <v>26073.347699999998</v>
      </c>
      <c r="AD291" s="17">
        <f t="shared" si="97"/>
        <v>26073.347699999998</v>
      </c>
      <c r="AE291" s="18">
        <f t="shared" si="102"/>
        <v>1.2129621697945601</v>
      </c>
      <c r="AF291" s="18">
        <f t="shared" si="103"/>
        <v>1.1034737169558015</v>
      </c>
      <c r="AG291" s="18">
        <f t="shared" si="104"/>
        <v>1</v>
      </c>
      <c r="AH291" s="18"/>
      <c r="AJ291">
        <v>10795</v>
      </c>
      <c r="AK291">
        <v>2</v>
      </c>
      <c r="AL291">
        <v>-1.1299999999999999</v>
      </c>
      <c r="AM291">
        <v>1.4019999999999999</v>
      </c>
      <c r="AN291" s="14">
        <v>418</v>
      </c>
      <c r="AO291" s="15" t="str">
        <f>AN291&amp;"_"&amp;COUNTIF($AN$2:$AN291,AN291)</f>
        <v>418_2</v>
      </c>
      <c r="AP291" t="s">
        <v>628</v>
      </c>
      <c r="AQ291">
        <v>3.5000000000000003E-2</v>
      </c>
      <c r="AR291" s="17">
        <v>28378.458999999999</v>
      </c>
      <c r="AS291" s="17">
        <v>31182.75</v>
      </c>
      <c r="AT291" s="17">
        <v>35792.781199999998</v>
      </c>
      <c r="AU291" s="17">
        <f t="shared" si="98"/>
        <v>28378.458999999999</v>
      </c>
      <c r="AV291" s="18">
        <f t="shared" si="105"/>
        <v>1</v>
      </c>
      <c r="AW291" s="18">
        <f t="shared" si="106"/>
        <v>1.0988175925972583</v>
      </c>
      <c r="AX291" s="18">
        <f t="shared" si="107"/>
        <v>1.2612658495656863</v>
      </c>
      <c r="AZ291" t="s">
        <v>641</v>
      </c>
      <c r="BA291">
        <v>267</v>
      </c>
      <c r="BB291" t="s">
        <v>640</v>
      </c>
      <c r="BC291" s="19" t="str">
        <f t="shared" si="108"/>
        <v>N/D</v>
      </c>
      <c r="BD291" s="19">
        <f t="shared" si="109"/>
        <v>1.2E-2</v>
      </c>
      <c r="BE291" s="19" t="str">
        <f t="shared" si="110"/>
        <v>N/D</v>
      </c>
      <c r="BF291" s="16" t="str">
        <f t="shared" si="111"/>
        <v>N/D</v>
      </c>
      <c r="BG291" s="16" t="str">
        <f t="shared" si="112"/>
        <v>N/D</v>
      </c>
      <c r="BH291" s="16" t="str">
        <f t="shared" si="113"/>
        <v>N/D</v>
      </c>
      <c r="BI291" s="16">
        <f t="shared" si="114"/>
        <v>64986.75</v>
      </c>
      <c r="BJ291" s="16">
        <f t="shared" si="115"/>
        <v>52087.546900000001</v>
      </c>
      <c r="BK291" s="16">
        <f t="shared" si="116"/>
        <v>41916.085899999998</v>
      </c>
      <c r="BL291" s="16" t="str">
        <f t="shared" si="117"/>
        <v>N/D</v>
      </c>
      <c r="BM291" s="16" t="str">
        <f t="shared" si="118"/>
        <v>N/D</v>
      </c>
      <c r="BN291" s="16" t="str">
        <f t="shared" si="119"/>
        <v>N/D</v>
      </c>
    </row>
    <row r="292" spans="2:66" x14ac:dyDescent="0.3">
      <c r="B292">
        <v>6497</v>
      </c>
      <c r="C292">
        <v>2</v>
      </c>
      <c r="D292">
        <v>-0.79</v>
      </c>
      <c r="E292">
        <v>1.7669999999999999</v>
      </c>
      <c r="F292" s="14">
        <v>429</v>
      </c>
      <c r="G292" s="15" t="str">
        <f>F292&amp;"_"&amp;COUNTIF($F$2:$F292,F292)</f>
        <v>429_1</v>
      </c>
      <c r="H292" t="s">
        <v>642</v>
      </c>
      <c r="I292">
        <v>2.1999999999999999E-2</v>
      </c>
      <c r="J292" s="16">
        <v>47672.109400000001</v>
      </c>
      <c r="K292" s="16">
        <v>38959.718800000002</v>
      </c>
      <c r="L292" s="16">
        <v>35291.5</v>
      </c>
      <c r="M292" s="17">
        <f t="shared" si="96"/>
        <v>35291.5</v>
      </c>
      <c r="N292" s="18">
        <f t="shared" si="99"/>
        <v>1.3508099514047291</v>
      </c>
      <c r="O292" s="18">
        <f t="shared" si="100"/>
        <v>1.1039405749259736</v>
      </c>
      <c r="P292" s="18">
        <f t="shared" si="101"/>
        <v>1</v>
      </c>
      <c r="Q292" s="18"/>
      <c r="S292">
        <v>11487</v>
      </c>
      <c r="T292">
        <v>2</v>
      </c>
      <c r="U292">
        <v>-0.57999999999999996</v>
      </c>
      <c r="V292">
        <v>1.3080000000000001</v>
      </c>
      <c r="W292" s="14">
        <v>417</v>
      </c>
      <c r="X292" s="15" t="str">
        <f>W292&amp;"_"&amp;COUNTIF($W$2:$W292,W292)</f>
        <v>417_4</v>
      </c>
      <c r="Y292" t="s">
        <v>624</v>
      </c>
      <c r="Z292">
        <v>0.08</v>
      </c>
      <c r="AA292" s="17">
        <v>20068.921900000001</v>
      </c>
      <c r="AB292" s="17">
        <v>41712.171900000001</v>
      </c>
      <c r="AC292" s="17">
        <v>34012.472699999998</v>
      </c>
      <c r="AD292" s="17">
        <f t="shared" si="97"/>
        <v>20068.921900000001</v>
      </c>
      <c r="AE292" s="18">
        <f t="shared" si="102"/>
        <v>1</v>
      </c>
      <c r="AF292" s="18">
        <f t="shared" si="103"/>
        <v>2.078446072382194</v>
      </c>
      <c r="AG292" s="18">
        <f t="shared" si="104"/>
        <v>1.694783250912945</v>
      </c>
      <c r="AH292" s="18"/>
      <c r="AJ292">
        <v>6338</v>
      </c>
      <c r="AK292">
        <v>2</v>
      </c>
      <c r="AL292">
        <v>-0.11</v>
      </c>
      <c r="AM292">
        <v>1.8979999999999999</v>
      </c>
      <c r="AN292" s="14">
        <v>419</v>
      </c>
      <c r="AO292" s="15" t="str">
        <f>AN292&amp;"_"&amp;COUNTIF($AN$2:$AN292,AN292)</f>
        <v>419_1</v>
      </c>
      <c r="AP292" t="s">
        <v>643</v>
      </c>
      <c r="AQ292">
        <v>2E-3</v>
      </c>
      <c r="AR292" s="17">
        <v>477387.53120000003</v>
      </c>
      <c r="AS292" s="17">
        <v>414925.4375</v>
      </c>
      <c r="AT292" s="17">
        <v>397357.40620000003</v>
      </c>
      <c r="AU292" s="17">
        <f t="shared" si="98"/>
        <v>397357.40620000003</v>
      </c>
      <c r="AV292" s="18">
        <f t="shared" si="105"/>
        <v>1.2014058974396435</v>
      </c>
      <c r="AW292" s="18">
        <f t="shared" si="106"/>
        <v>1.0442121652343319</v>
      </c>
      <c r="AX292" s="18">
        <f t="shared" si="107"/>
        <v>1</v>
      </c>
      <c r="AZ292" t="s">
        <v>644</v>
      </c>
      <c r="BA292">
        <v>271</v>
      </c>
      <c r="BB292" t="s">
        <v>645</v>
      </c>
      <c r="BC292" s="19" t="str">
        <f t="shared" si="108"/>
        <v>N/D</v>
      </c>
      <c r="BD292" s="19">
        <f t="shared" si="109"/>
        <v>0.23799999999999999</v>
      </c>
      <c r="BE292" s="19" t="str">
        <f t="shared" si="110"/>
        <v>N/D</v>
      </c>
      <c r="BF292" s="16" t="str">
        <f t="shared" si="111"/>
        <v>N/D</v>
      </c>
      <c r="BG292" s="16" t="str">
        <f t="shared" si="112"/>
        <v>N/D</v>
      </c>
      <c r="BH292" s="16" t="str">
        <f t="shared" si="113"/>
        <v>N/D</v>
      </c>
      <c r="BI292" s="16">
        <f t="shared" si="114"/>
        <v>85552.828099999999</v>
      </c>
      <c r="BJ292" s="16">
        <f t="shared" si="115"/>
        <v>80389.140599999999</v>
      </c>
      <c r="BK292" s="16">
        <f t="shared" si="116"/>
        <v>63496.660199999998</v>
      </c>
      <c r="BL292" s="16" t="str">
        <f t="shared" si="117"/>
        <v>N/D</v>
      </c>
      <c r="BM292" s="16" t="str">
        <f t="shared" si="118"/>
        <v>N/D</v>
      </c>
      <c r="BN292" s="16" t="str">
        <f t="shared" si="119"/>
        <v>N/D</v>
      </c>
    </row>
    <row r="293" spans="2:66" x14ac:dyDescent="0.3">
      <c r="B293">
        <v>5934</v>
      </c>
      <c r="C293">
        <v>2</v>
      </c>
      <c r="D293">
        <v>-0.4</v>
      </c>
      <c r="E293">
        <v>1.7729999999999999</v>
      </c>
      <c r="F293" s="14">
        <v>430</v>
      </c>
      <c r="G293" s="15" t="str">
        <f>F293&amp;"_"&amp;COUNTIF($F$2:$F293,F293)</f>
        <v>430_1</v>
      </c>
      <c r="H293" t="s">
        <v>646</v>
      </c>
      <c r="I293">
        <v>3.0000000000000001E-3</v>
      </c>
      <c r="J293" s="16">
        <v>59267.019500000002</v>
      </c>
      <c r="K293" s="16">
        <v>62149.347699999998</v>
      </c>
      <c r="L293" s="16">
        <v>54251.515599999999</v>
      </c>
      <c r="M293" s="17">
        <f t="shared" si="96"/>
        <v>54251.515599999999</v>
      </c>
      <c r="N293" s="18">
        <f t="shared" si="99"/>
        <v>1.0924491020118157</v>
      </c>
      <c r="O293" s="18">
        <f t="shared" si="100"/>
        <v>1.1455780914625728</v>
      </c>
      <c r="P293" s="18">
        <f t="shared" si="101"/>
        <v>1</v>
      </c>
      <c r="Q293" s="18"/>
      <c r="S293">
        <v>10937</v>
      </c>
      <c r="T293">
        <v>2</v>
      </c>
      <c r="U293">
        <v>-1.1499999999999999</v>
      </c>
      <c r="V293">
        <v>1.651</v>
      </c>
      <c r="W293" s="14">
        <v>418</v>
      </c>
      <c r="X293" s="15" t="str">
        <f>W293&amp;"_"&amp;COUNTIF($W$2:$W293,W293)</f>
        <v>418_1</v>
      </c>
      <c r="Y293" t="s">
        <v>628</v>
      </c>
      <c r="Z293">
        <v>6.0999999999999999E-2</v>
      </c>
      <c r="AA293" s="17">
        <v>14071.606400000001</v>
      </c>
      <c r="AB293" s="17">
        <v>21108.195299999999</v>
      </c>
      <c r="AC293" s="17">
        <v>16529.156200000001</v>
      </c>
      <c r="AD293" s="17">
        <f t="shared" si="97"/>
        <v>14071.606400000001</v>
      </c>
      <c r="AE293" s="18">
        <f t="shared" si="102"/>
        <v>1</v>
      </c>
      <c r="AF293" s="18">
        <f t="shared" si="103"/>
        <v>1.5000558358425942</v>
      </c>
      <c r="AG293" s="18">
        <f t="shared" si="104"/>
        <v>1.1746460020371234</v>
      </c>
      <c r="AH293" s="18"/>
      <c r="AJ293">
        <v>7840</v>
      </c>
      <c r="AK293">
        <v>2</v>
      </c>
      <c r="AL293">
        <v>-0.65</v>
      </c>
      <c r="AM293">
        <v>1.657</v>
      </c>
      <c r="AN293" s="14">
        <v>426</v>
      </c>
      <c r="AO293" s="15" t="str">
        <f>AN293&amp;"_"&amp;COUNTIF($AN$2:$AN293,AN293)</f>
        <v>426_1</v>
      </c>
      <c r="AP293" t="s">
        <v>631</v>
      </c>
      <c r="AQ293">
        <v>9.0999999999999998E-2</v>
      </c>
      <c r="AR293" s="17">
        <v>56019.523399999998</v>
      </c>
      <c r="AS293" s="17">
        <v>50236.972699999998</v>
      </c>
      <c r="AT293" s="17">
        <v>48736.203099999999</v>
      </c>
      <c r="AU293" s="17">
        <f t="shared" si="98"/>
        <v>48736.203099999999</v>
      </c>
      <c r="AV293" s="18">
        <f t="shared" si="105"/>
        <v>1.149443736621329</v>
      </c>
      <c r="AW293" s="18">
        <f t="shared" si="106"/>
        <v>1.0307937324727703</v>
      </c>
      <c r="AX293" s="18">
        <f t="shared" si="107"/>
        <v>1</v>
      </c>
      <c r="AZ293" t="s">
        <v>647</v>
      </c>
      <c r="BA293">
        <v>273</v>
      </c>
      <c r="BB293" t="s">
        <v>648</v>
      </c>
      <c r="BC293" s="19" t="str">
        <f t="shared" si="108"/>
        <v>N/D</v>
      </c>
      <c r="BD293" s="19">
        <f t="shared" si="109"/>
        <v>0</v>
      </c>
      <c r="BE293" s="19">
        <f t="shared" si="110"/>
        <v>0</v>
      </c>
      <c r="BF293" s="16" t="str">
        <f t="shared" si="111"/>
        <v>N/D</v>
      </c>
      <c r="BG293" s="16" t="str">
        <f t="shared" si="112"/>
        <v>N/D</v>
      </c>
      <c r="BH293" s="16" t="str">
        <f t="shared" si="113"/>
        <v>N/D</v>
      </c>
      <c r="BI293" s="16">
        <f t="shared" si="114"/>
        <v>227008.14060000001</v>
      </c>
      <c r="BJ293" s="16">
        <f t="shared" si="115"/>
        <v>252589.875</v>
      </c>
      <c r="BK293" s="16">
        <f t="shared" si="116"/>
        <v>251597.3438</v>
      </c>
      <c r="BL293" s="16">
        <f t="shared" si="117"/>
        <v>272880.5</v>
      </c>
      <c r="BM293" s="16">
        <f t="shared" si="118"/>
        <v>274398.28120000003</v>
      </c>
      <c r="BN293" s="16">
        <f t="shared" si="119"/>
        <v>254263.79689999999</v>
      </c>
    </row>
    <row r="294" spans="2:66" x14ac:dyDescent="0.3">
      <c r="B294">
        <v>3313</v>
      </c>
      <c r="C294">
        <v>2</v>
      </c>
      <c r="D294">
        <v>-0.04</v>
      </c>
      <c r="E294">
        <v>1.974</v>
      </c>
      <c r="F294" s="14">
        <v>431</v>
      </c>
      <c r="G294" s="15" t="str">
        <f>F294&amp;"_"&amp;COUNTIF($F$2:$F294,F294)</f>
        <v>431_1</v>
      </c>
      <c r="H294" t="s">
        <v>649</v>
      </c>
      <c r="I294">
        <v>0.15</v>
      </c>
      <c r="J294" s="16">
        <v>715979.375</v>
      </c>
      <c r="K294" s="16">
        <v>980271.25</v>
      </c>
      <c r="L294" s="16">
        <v>965841.9375</v>
      </c>
      <c r="M294" s="17">
        <f t="shared" si="96"/>
        <v>715979.375</v>
      </c>
      <c r="N294" s="18">
        <f t="shared" si="99"/>
        <v>1</v>
      </c>
      <c r="O294" s="18">
        <f t="shared" si="100"/>
        <v>1.369133363653108</v>
      </c>
      <c r="P294" s="18">
        <f t="shared" si="101"/>
        <v>1.3489801120318585</v>
      </c>
      <c r="Q294" s="18"/>
      <c r="S294">
        <v>10856</v>
      </c>
      <c r="T294">
        <v>2</v>
      </c>
      <c r="U294">
        <v>-1.38</v>
      </c>
      <c r="V294">
        <v>1.484</v>
      </c>
      <c r="W294" s="14">
        <v>418</v>
      </c>
      <c r="X294" s="15" t="str">
        <f>W294&amp;"_"&amp;COUNTIF($W$2:$W294,W294)</f>
        <v>418_2</v>
      </c>
      <c r="Y294" t="s">
        <v>628</v>
      </c>
      <c r="Z294">
        <v>3.5000000000000003E-2</v>
      </c>
      <c r="AA294" s="17">
        <v>25414.958999999999</v>
      </c>
      <c r="AB294" s="17">
        <v>29759.4355</v>
      </c>
      <c r="AC294" s="17">
        <v>29547.5605</v>
      </c>
      <c r="AD294" s="17">
        <f t="shared" si="97"/>
        <v>25414.958999999999</v>
      </c>
      <c r="AE294" s="18">
        <f t="shared" si="102"/>
        <v>1</v>
      </c>
      <c r="AF294" s="18">
        <f t="shared" si="103"/>
        <v>1.1709417079917384</v>
      </c>
      <c r="AG294" s="18">
        <f t="shared" si="104"/>
        <v>1.1626050823060545</v>
      </c>
      <c r="AH294" s="18"/>
      <c r="AJ294">
        <v>4340</v>
      </c>
      <c r="AK294">
        <v>2</v>
      </c>
      <c r="AL294">
        <v>0.3</v>
      </c>
      <c r="AM294">
        <v>1.5309999999999999</v>
      </c>
      <c r="AN294" s="14">
        <v>427</v>
      </c>
      <c r="AO294" s="15" t="str">
        <f>AN294&amp;"_"&amp;COUNTIF($AN$2:$AN294,AN294)</f>
        <v>427_1</v>
      </c>
      <c r="AP294" t="s">
        <v>636</v>
      </c>
      <c r="AQ294">
        <v>0.16700000000000001</v>
      </c>
      <c r="AR294" s="17">
        <v>901205.75</v>
      </c>
      <c r="AS294" s="17">
        <v>789848.125</v>
      </c>
      <c r="AT294" s="17">
        <v>837717.5625</v>
      </c>
      <c r="AU294" s="17">
        <f t="shared" si="98"/>
        <v>789848.125</v>
      </c>
      <c r="AV294" s="18">
        <f t="shared" si="105"/>
        <v>1.1409861231233536</v>
      </c>
      <c r="AW294" s="18">
        <f t="shared" si="106"/>
        <v>1</v>
      </c>
      <c r="AX294" s="18">
        <f t="shared" si="107"/>
        <v>1.060605875971409</v>
      </c>
      <c r="AZ294" t="s">
        <v>650</v>
      </c>
      <c r="BA294">
        <v>274</v>
      </c>
      <c r="BB294" t="s">
        <v>651</v>
      </c>
      <c r="BC294" s="19">
        <f t="shared" si="108"/>
        <v>0.17699999999999999</v>
      </c>
      <c r="BD294" s="19">
        <f t="shared" si="109"/>
        <v>0.17499999999999999</v>
      </c>
      <c r="BE294" s="19">
        <f t="shared" si="110"/>
        <v>0.17100000000000001</v>
      </c>
      <c r="BF294" s="16">
        <f t="shared" si="111"/>
        <v>490172.4375</v>
      </c>
      <c r="BG294" s="16">
        <f t="shared" si="112"/>
        <v>766276.375</v>
      </c>
      <c r="BH294" s="16">
        <f t="shared" si="113"/>
        <v>832396.3125</v>
      </c>
      <c r="BI294" s="16">
        <f t="shared" si="114"/>
        <v>769818.8125</v>
      </c>
      <c r="BJ294" s="16">
        <f t="shared" si="115"/>
        <v>944047.125</v>
      </c>
      <c r="BK294" s="16">
        <f t="shared" si="116"/>
        <v>765091.0625</v>
      </c>
      <c r="BL294" s="16">
        <f t="shared" si="117"/>
        <v>646955.75</v>
      </c>
      <c r="BM294" s="16">
        <f t="shared" si="118"/>
        <v>705501.625</v>
      </c>
      <c r="BN294" s="16">
        <f t="shared" si="119"/>
        <v>647538.3125</v>
      </c>
    </row>
    <row r="295" spans="2:66" x14ac:dyDescent="0.3">
      <c r="B295">
        <v>3285</v>
      </c>
      <c r="C295">
        <v>2</v>
      </c>
      <c r="D295">
        <v>-0.16</v>
      </c>
      <c r="E295">
        <v>1.9550000000000001</v>
      </c>
      <c r="F295" s="14">
        <v>431</v>
      </c>
      <c r="G295" s="15" t="str">
        <f>F295&amp;"_"&amp;COUNTIF($F$2:$F295,F295)</f>
        <v>431_2</v>
      </c>
      <c r="H295" t="s">
        <v>649</v>
      </c>
      <c r="I295">
        <v>6.0000000000000001E-3</v>
      </c>
      <c r="J295" s="16">
        <v>624435.0625</v>
      </c>
      <c r="K295" s="16">
        <v>800917.75</v>
      </c>
      <c r="L295" s="16">
        <v>759020.1875</v>
      </c>
      <c r="M295" s="17">
        <f t="shared" si="96"/>
        <v>624435.0625</v>
      </c>
      <c r="N295" s="18">
        <f t="shared" si="99"/>
        <v>1</v>
      </c>
      <c r="O295" s="18">
        <f t="shared" si="100"/>
        <v>1.2826277672388071</v>
      </c>
      <c r="P295" s="18">
        <f t="shared" si="101"/>
        <v>1.2155310184876109</v>
      </c>
      <c r="Q295" s="18"/>
      <c r="S295">
        <v>10895</v>
      </c>
      <c r="T295">
        <v>2</v>
      </c>
      <c r="U295">
        <v>-1.26</v>
      </c>
      <c r="V295">
        <v>1.405</v>
      </c>
      <c r="W295" s="14">
        <v>418</v>
      </c>
      <c r="X295" s="15" t="str">
        <f>W295&amp;"_"&amp;COUNTIF($W$2:$W295,W295)</f>
        <v>418_3</v>
      </c>
      <c r="Y295" t="s">
        <v>628</v>
      </c>
      <c r="Z295">
        <v>3.6999999999999998E-2</v>
      </c>
      <c r="AA295" s="17">
        <v>48924</v>
      </c>
      <c r="AB295" s="17">
        <v>46493.968800000002</v>
      </c>
      <c r="AC295" s="17">
        <v>56170.925799999997</v>
      </c>
      <c r="AD295" s="17">
        <f t="shared" si="97"/>
        <v>46493.968800000002</v>
      </c>
      <c r="AE295" s="18">
        <f t="shared" si="102"/>
        <v>1.0522655144896986</v>
      </c>
      <c r="AF295" s="18">
        <f t="shared" si="103"/>
        <v>1</v>
      </c>
      <c r="AG295" s="18">
        <f t="shared" si="104"/>
        <v>1.2081335977495644</v>
      </c>
      <c r="AH295" s="18"/>
      <c r="AJ295">
        <v>4368</v>
      </c>
      <c r="AK295">
        <v>2</v>
      </c>
      <c r="AL295">
        <v>0.59</v>
      </c>
      <c r="AM295">
        <v>1.397</v>
      </c>
      <c r="AN295" s="14">
        <v>427</v>
      </c>
      <c r="AO295" s="15" t="str">
        <f>AN295&amp;"_"&amp;COUNTIF($AN$2:$AN295,AN295)</f>
        <v>427_2</v>
      </c>
      <c r="AP295" t="s">
        <v>636</v>
      </c>
      <c r="AQ295">
        <v>0.17899999999999999</v>
      </c>
      <c r="AR295" s="17">
        <v>240771.2188</v>
      </c>
      <c r="AS295" s="17">
        <v>220114.29689999999</v>
      </c>
      <c r="AT295" s="17">
        <v>190965.625</v>
      </c>
      <c r="AU295" s="17">
        <f t="shared" si="98"/>
        <v>190965.625</v>
      </c>
      <c r="AV295" s="18">
        <f t="shared" si="105"/>
        <v>1.2608092100345285</v>
      </c>
      <c r="AW295" s="18">
        <f t="shared" si="106"/>
        <v>1.1526383185455498</v>
      </c>
      <c r="AX295" s="18">
        <f t="shared" si="107"/>
        <v>1</v>
      </c>
      <c r="AZ295" t="s">
        <v>652</v>
      </c>
      <c r="BA295">
        <v>274</v>
      </c>
      <c r="BB295" t="s">
        <v>651</v>
      </c>
      <c r="BC295" s="19" t="str">
        <f t="shared" si="108"/>
        <v>N/D</v>
      </c>
      <c r="BD295" s="19">
        <f t="shared" si="109"/>
        <v>0.104</v>
      </c>
      <c r="BE295" s="19">
        <f t="shared" si="110"/>
        <v>0.20899999999999999</v>
      </c>
      <c r="BF295" s="16" t="str">
        <f t="shared" si="111"/>
        <v>N/D</v>
      </c>
      <c r="BG295" s="16" t="str">
        <f t="shared" si="112"/>
        <v>N/D</v>
      </c>
      <c r="BH295" s="16" t="str">
        <f t="shared" si="113"/>
        <v>N/D</v>
      </c>
      <c r="BI295" s="16">
        <f t="shared" si="114"/>
        <v>452213.6875</v>
      </c>
      <c r="BJ295" s="16">
        <f t="shared" si="115"/>
        <v>533878.5</v>
      </c>
      <c r="BK295" s="16">
        <f t="shared" si="116"/>
        <v>462622.6875</v>
      </c>
      <c r="BL295" s="16">
        <f t="shared" si="117"/>
        <v>477222.96879999997</v>
      </c>
      <c r="BM295" s="16">
        <f t="shared" si="118"/>
        <v>517158.75</v>
      </c>
      <c r="BN295" s="16">
        <f t="shared" si="119"/>
        <v>490127.90620000003</v>
      </c>
    </row>
    <row r="296" spans="2:66" x14ac:dyDescent="0.3">
      <c r="B296">
        <v>3259</v>
      </c>
      <c r="C296">
        <v>2</v>
      </c>
      <c r="D296">
        <v>-0.17</v>
      </c>
      <c r="E296">
        <v>1.778</v>
      </c>
      <c r="F296" s="14">
        <v>431</v>
      </c>
      <c r="G296" s="15" t="str">
        <f>F296&amp;"_"&amp;COUNTIF($F$2:$F296,F296)</f>
        <v>431_3</v>
      </c>
      <c r="H296" t="s">
        <v>649</v>
      </c>
      <c r="I296">
        <v>8.9999999999999993E-3</v>
      </c>
      <c r="J296" s="16">
        <v>105226.1094</v>
      </c>
      <c r="K296" s="16">
        <v>113818.9062</v>
      </c>
      <c r="L296" s="16">
        <v>93624.492199999993</v>
      </c>
      <c r="M296" s="17">
        <f t="shared" si="96"/>
        <v>93624.492199999993</v>
      </c>
      <c r="N296" s="18">
        <f t="shared" si="99"/>
        <v>1.1239164766332372</v>
      </c>
      <c r="O296" s="18">
        <f t="shared" si="100"/>
        <v>1.2156958454510047</v>
      </c>
      <c r="P296" s="18">
        <f t="shared" si="101"/>
        <v>1</v>
      </c>
      <c r="Q296" s="18"/>
      <c r="S296">
        <v>7931</v>
      </c>
      <c r="T296">
        <v>2</v>
      </c>
      <c r="U296">
        <v>-0.48</v>
      </c>
      <c r="V296">
        <v>1.677</v>
      </c>
      <c r="W296" s="14">
        <v>426</v>
      </c>
      <c r="X296" s="15" t="str">
        <f>W296&amp;"_"&amp;COUNTIF($W$2:$W296,W296)</f>
        <v>426_1</v>
      </c>
      <c r="Y296" t="s">
        <v>631</v>
      </c>
      <c r="Z296">
        <v>8.7999999999999995E-2</v>
      </c>
      <c r="AA296" s="17">
        <v>53012.175799999997</v>
      </c>
      <c r="AB296" s="17">
        <v>58481.757799999999</v>
      </c>
      <c r="AC296" s="17">
        <v>53260.128900000003</v>
      </c>
      <c r="AD296" s="17">
        <f t="shared" si="97"/>
        <v>53012.175799999997</v>
      </c>
      <c r="AE296" s="18">
        <f t="shared" si="102"/>
        <v>1</v>
      </c>
      <c r="AF296" s="18">
        <f t="shared" si="103"/>
        <v>1.1031759575504916</v>
      </c>
      <c r="AG296" s="18">
        <f t="shared" si="104"/>
        <v>1.0046772858547717</v>
      </c>
      <c r="AH296" s="18"/>
      <c r="AJ296">
        <v>6320</v>
      </c>
      <c r="AK296">
        <v>2</v>
      </c>
      <c r="AL296">
        <v>-0.83</v>
      </c>
      <c r="AM296">
        <v>1.7889999999999999</v>
      </c>
      <c r="AN296" s="14">
        <v>429</v>
      </c>
      <c r="AO296" s="15" t="str">
        <f>AN296&amp;"_"&amp;COUNTIF($AN$2:$AN296,AN296)</f>
        <v>429_1</v>
      </c>
      <c r="AP296" t="s">
        <v>642</v>
      </c>
      <c r="AQ296">
        <v>0.02</v>
      </c>
      <c r="AR296" s="17">
        <v>31339.396499999999</v>
      </c>
      <c r="AS296" s="17">
        <v>23823.9277</v>
      </c>
      <c r="AT296" s="17">
        <v>18623.554700000001</v>
      </c>
      <c r="AU296" s="17">
        <f t="shared" si="98"/>
        <v>18623.554700000001</v>
      </c>
      <c r="AV296" s="18">
        <f t="shared" si="105"/>
        <v>1.6827827450148385</v>
      </c>
      <c r="AW296" s="18">
        <f t="shared" si="106"/>
        <v>1.2792363264570539</v>
      </c>
      <c r="AX296" s="18">
        <f t="shared" si="107"/>
        <v>1</v>
      </c>
      <c r="AZ296" t="s">
        <v>653</v>
      </c>
      <c r="BA296">
        <v>281</v>
      </c>
      <c r="BB296" t="s">
        <v>654</v>
      </c>
      <c r="BC296" s="19">
        <f t="shared" si="108"/>
        <v>8.9999999999999993E-3</v>
      </c>
      <c r="BD296" s="19">
        <f t="shared" si="109"/>
        <v>1E-3</v>
      </c>
      <c r="BE296" s="19">
        <f t="shared" si="110"/>
        <v>0</v>
      </c>
      <c r="BF296" s="16">
        <f t="shared" si="111"/>
        <v>268711.6875</v>
      </c>
      <c r="BG296" s="16">
        <f t="shared" si="112"/>
        <v>355561.03120000003</v>
      </c>
      <c r="BH296" s="16">
        <f t="shared" si="113"/>
        <v>387355.8125</v>
      </c>
      <c r="BI296" s="16">
        <f t="shared" si="114"/>
        <v>265760.5</v>
      </c>
      <c r="BJ296" s="16">
        <f t="shared" si="115"/>
        <v>260786.67189999999</v>
      </c>
      <c r="BK296" s="16">
        <f t="shared" si="116"/>
        <v>240415.45310000001</v>
      </c>
      <c r="BL296" s="16">
        <f t="shared" si="117"/>
        <v>349439.03120000003</v>
      </c>
      <c r="BM296" s="16">
        <f t="shared" si="118"/>
        <v>312496.84379999997</v>
      </c>
      <c r="BN296" s="16">
        <f t="shared" si="119"/>
        <v>326952.625</v>
      </c>
    </row>
    <row r="297" spans="2:66" x14ac:dyDescent="0.3">
      <c r="B297">
        <v>9532</v>
      </c>
      <c r="C297">
        <v>2</v>
      </c>
      <c r="D297">
        <v>-0.33</v>
      </c>
      <c r="E297">
        <v>1.714</v>
      </c>
      <c r="F297" s="14">
        <v>435</v>
      </c>
      <c r="G297" s="15" t="str">
        <f>F297&amp;"_"&amp;COUNTIF($F$2:$F297,F297)</f>
        <v>435_1</v>
      </c>
      <c r="H297" t="s">
        <v>655</v>
      </c>
      <c r="I297">
        <v>0.14199999999999999</v>
      </c>
      <c r="J297" s="16">
        <v>5836701</v>
      </c>
      <c r="K297" s="16">
        <v>7747848.5</v>
      </c>
      <c r="L297" s="16">
        <v>7791801.5</v>
      </c>
      <c r="M297" s="17">
        <f t="shared" si="96"/>
        <v>5836701</v>
      </c>
      <c r="N297" s="18">
        <f t="shared" si="99"/>
        <v>1</v>
      </c>
      <c r="O297" s="18">
        <f t="shared" si="100"/>
        <v>1.3274362520882943</v>
      </c>
      <c r="P297" s="18">
        <f t="shared" si="101"/>
        <v>1.3349667046504523</v>
      </c>
      <c r="Q297" s="18"/>
      <c r="S297">
        <v>7878</v>
      </c>
      <c r="T297">
        <v>2</v>
      </c>
      <c r="U297">
        <v>-0.43</v>
      </c>
      <c r="V297">
        <v>1.5660000000000001</v>
      </c>
      <c r="W297" s="14">
        <v>426</v>
      </c>
      <c r="X297" s="15" t="str">
        <f>W297&amp;"_"&amp;COUNTIF($W$2:$W297,W297)</f>
        <v>426_2</v>
      </c>
      <c r="Y297" t="s">
        <v>631</v>
      </c>
      <c r="Z297">
        <v>0.104</v>
      </c>
      <c r="AA297" s="17">
        <v>50892.101600000002</v>
      </c>
      <c r="AB297" s="17">
        <v>47664.156199999998</v>
      </c>
      <c r="AC297" s="17">
        <v>38843.042999999998</v>
      </c>
      <c r="AD297" s="17">
        <f t="shared" si="97"/>
        <v>38843.042999999998</v>
      </c>
      <c r="AE297" s="18">
        <f t="shared" si="102"/>
        <v>1.3101986268171628</v>
      </c>
      <c r="AF297" s="18">
        <f t="shared" si="103"/>
        <v>1.227096347729502</v>
      </c>
      <c r="AG297" s="18">
        <f t="shared" si="104"/>
        <v>1</v>
      </c>
      <c r="AH297" s="18"/>
      <c r="AJ297">
        <v>6270</v>
      </c>
      <c r="AK297">
        <v>2</v>
      </c>
      <c r="AL297">
        <v>-0.84</v>
      </c>
      <c r="AM297">
        <v>1.6819999999999999</v>
      </c>
      <c r="AN297" s="14">
        <v>429</v>
      </c>
      <c r="AO297" s="15" t="str">
        <f>AN297&amp;"_"&amp;COUNTIF($AN$2:$AN297,AN297)</f>
        <v>429_2</v>
      </c>
      <c r="AP297" t="s">
        <v>642</v>
      </c>
      <c r="AQ297">
        <v>2.5000000000000001E-2</v>
      </c>
      <c r="AR297" s="17">
        <v>45125.117200000001</v>
      </c>
      <c r="AS297" s="17">
        <v>21644.984400000001</v>
      </c>
      <c r="AT297" s="17">
        <v>21346.160199999998</v>
      </c>
      <c r="AU297" s="17">
        <f t="shared" si="98"/>
        <v>21346.160199999998</v>
      </c>
      <c r="AV297" s="18">
        <f t="shared" si="105"/>
        <v>2.1139688251754056</v>
      </c>
      <c r="AW297" s="18">
        <f t="shared" si="106"/>
        <v>1.0139989673646319</v>
      </c>
      <c r="AX297" s="18">
        <f t="shared" si="107"/>
        <v>1</v>
      </c>
      <c r="AZ297" t="s">
        <v>656</v>
      </c>
      <c r="BA297">
        <v>281</v>
      </c>
      <c r="BB297" t="s">
        <v>654</v>
      </c>
      <c r="BC297" s="19">
        <f t="shared" si="108"/>
        <v>1.0999999999999999E-2</v>
      </c>
      <c r="BD297" s="19">
        <f t="shared" si="109"/>
        <v>6.0000000000000001E-3</v>
      </c>
      <c r="BE297" s="19">
        <f t="shared" si="110"/>
        <v>1.0999999999999999E-2</v>
      </c>
      <c r="BF297" s="16">
        <f t="shared" si="111"/>
        <v>236576.8438</v>
      </c>
      <c r="BG297" s="16">
        <f t="shared" si="112"/>
        <v>283614.3125</v>
      </c>
      <c r="BH297" s="16">
        <f t="shared" si="113"/>
        <v>310837.25</v>
      </c>
      <c r="BI297" s="16">
        <f t="shared" si="114"/>
        <v>345695.21879999997</v>
      </c>
      <c r="BJ297" s="16">
        <f t="shared" si="115"/>
        <v>338628.75</v>
      </c>
      <c r="BK297" s="16">
        <f t="shared" si="116"/>
        <v>322358.71879999997</v>
      </c>
      <c r="BL297" s="16">
        <f t="shared" si="117"/>
        <v>256246.51560000001</v>
      </c>
      <c r="BM297" s="16">
        <f t="shared" si="118"/>
        <v>210896.01560000001</v>
      </c>
      <c r="BN297" s="16">
        <f t="shared" si="119"/>
        <v>230985</v>
      </c>
    </row>
    <row r="298" spans="2:66" x14ac:dyDescent="0.3">
      <c r="B298">
        <v>9583</v>
      </c>
      <c r="C298">
        <v>2</v>
      </c>
      <c r="D298">
        <v>-0.49</v>
      </c>
      <c r="E298">
        <v>1.6160000000000001</v>
      </c>
      <c r="F298" s="14">
        <v>435</v>
      </c>
      <c r="G298" s="15" t="str">
        <f>F298&amp;"_"&amp;COUNTIF($F$2:$F298,F298)</f>
        <v>435_2</v>
      </c>
      <c r="H298" t="s">
        <v>655</v>
      </c>
      <c r="I298">
        <v>0.159</v>
      </c>
      <c r="J298" s="16">
        <v>2786959</v>
      </c>
      <c r="K298" s="16">
        <v>3622559.75</v>
      </c>
      <c r="L298" s="16">
        <v>3363766.75</v>
      </c>
      <c r="M298" s="17">
        <f t="shared" si="96"/>
        <v>2786959</v>
      </c>
      <c r="N298" s="18">
        <f t="shared" si="99"/>
        <v>1</v>
      </c>
      <c r="O298" s="18">
        <f t="shared" si="100"/>
        <v>1.2998252755063853</v>
      </c>
      <c r="P298" s="18">
        <f t="shared" si="101"/>
        <v>1.2069667153338102</v>
      </c>
      <c r="Q298" s="18"/>
      <c r="S298">
        <v>4395</v>
      </c>
      <c r="T298">
        <v>2</v>
      </c>
      <c r="U298">
        <v>0.22</v>
      </c>
      <c r="V298">
        <v>1.786</v>
      </c>
      <c r="W298" s="14">
        <v>427</v>
      </c>
      <c r="X298" s="15" t="str">
        <f>W298&amp;"_"&amp;COUNTIF($W$2:$W298,W298)</f>
        <v>427_1</v>
      </c>
      <c r="Y298" t="s">
        <v>636</v>
      </c>
      <c r="Z298">
        <v>0.192</v>
      </c>
      <c r="AA298" s="17">
        <v>762984.9375</v>
      </c>
      <c r="AB298" s="17">
        <v>708688.625</v>
      </c>
      <c r="AC298" s="17">
        <v>644172.3125</v>
      </c>
      <c r="AD298" s="17">
        <f t="shared" si="97"/>
        <v>644172.3125</v>
      </c>
      <c r="AE298" s="18">
        <f t="shared" si="102"/>
        <v>1.1844423032385454</v>
      </c>
      <c r="AF298" s="18">
        <f t="shared" si="103"/>
        <v>1.1001538117178857</v>
      </c>
      <c r="AG298" s="18">
        <f t="shared" si="104"/>
        <v>1</v>
      </c>
      <c r="AH298" s="18"/>
      <c r="AJ298">
        <v>3302</v>
      </c>
      <c r="AK298">
        <v>2</v>
      </c>
      <c r="AL298">
        <v>0.02</v>
      </c>
      <c r="AM298">
        <v>1.964</v>
      </c>
      <c r="AN298" s="14">
        <v>431</v>
      </c>
      <c r="AO298" s="15" t="str">
        <f>AN298&amp;"_"&amp;COUNTIF($AN$2:$AN298,AN298)</f>
        <v>431_1</v>
      </c>
      <c r="AP298" t="s">
        <v>649</v>
      </c>
      <c r="AQ298">
        <v>1.6E-2</v>
      </c>
      <c r="AR298" s="17">
        <v>674744.1875</v>
      </c>
      <c r="AS298" s="17">
        <v>593815.875</v>
      </c>
      <c r="AT298" s="17">
        <v>522235.875</v>
      </c>
      <c r="AU298" s="17">
        <f t="shared" si="98"/>
        <v>522235.875</v>
      </c>
      <c r="AV298" s="18">
        <f t="shared" si="105"/>
        <v>1.2920295594399753</v>
      </c>
      <c r="AW298" s="18">
        <f t="shared" si="106"/>
        <v>1.1370645017445422</v>
      </c>
      <c r="AX298" s="18">
        <f t="shared" si="107"/>
        <v>1</v>
      </c>
      <c r="AZ298" t="s">
        <v>657</v>
      </c>
      <c r="BA298">
        <v>281</v>
      </c>
      <c r="BB298" t="s">
        <v>654</v>
      </c>
      <c r="BC298" s="19" t="str">
        <f t="shared" si="108"/>
        <v>N/D</v>
      </c>
      <c r="BD298" s="19" t="str">
        <f t="shared" si="109"/>
        <v>N/D</v>
      </c>
      <c r="BE298" s="19">
        <f t="shared" si="110"/>
        <v>1E-3</v>
      </c>
      <c r="BF298" s="16" t="str">
        <f t="shared" si="111"/>
        <v>N/D</v>
      </c>
      <c r="BG298" s="16" t="str">
        <f t="shared" si="112"/>
        <v>N/D</v>
      </c>
      <c r="BH298" s="16" t="str">
        <f t="shared" si="113"/>
        <v>N/D</v>
      </c>
      <c r="BI298" s="16" t="str">
        <f t="shared" si="114"/>
        <v>N/D</v>
      </c>
      <c r="BJ298" s="16" t="str">
        <f t="shared" si="115"/>
        <v>N/D</v>
      </c>
      <c r="BK298" s="16" t="str">
        <f t="shared" si="116"/>
        <v>N/D</v>
      </c>
      <c r="BL298" s="16">
        <f t="shared" si="117"/>
        <v>214832.875</v>
      </c>
      <c r="BM298" s="16">
        <f t="shared" si="118"/>
        <v>194035.64060000001</v>
      </c>
      <c r="BN298" s="16">
        <f t="shared" si="119"/>
        <v>188772.2188</v>
      </c>
    </row>
    <row r="299" spans="2:66" x14ac:dyDescent="0.3">
      <c r="B299">
        <v>9481</v>
      </c>
      <c r="C299">
        <v>2</v>
      </c>
      <c r="D299">
        <v>-0.21</v>
      </c>
      <c r="E299">
        <v>1.444</v>
      </c>
      <c r="F299" s="14">
        <v>435</v>
      </c>
      <c r="G299" s="15" t="str">
        <f>F299&amp;"_"&amp;COUNTIF($F$2:$F299,F299)</f>
        <v>435_3</v>
      </c>
      <c r="H299" t="s">
        <v>655</v>
      </c>
      <c r="I299">
        <v>0.17899999999999999</v>
      </c>
      <c r="J299" s="16">
        <v>3766396.25</v>
      </c>
      <c r="K299" s="16">
        <v>4891633</v>
      </c>
      <c r="L299" s="16">
        <v>4935825</v>
      </c>
      <c r="M299" s="17">
        <f t="shared" si="96"/>
        <v>3766396.25</v>
      </c>
      <c r="N299" s="18">
        <f t="shared" si="99"/>
        <v>1</v>
      </c>
      <c r="O299" s="18">
        <f t="shared" si="100"/>
        <v>1.2987568687176767</v>
      </c>
      <c r="P299" s="18">
        <f t="shared" si="101"/>
        <v>1.3104901004507956</v>
      </c>
      <c r="Q299" s="18"/>
      <c r="S299">
        <v>6351</v>
      </c>
      <c r="T299">
        <v>2</v>
      </c>
      <c r="U299">
        <v>-0.97</v>
      </c>
      <c r="V299">
        <v>1.716</v>
      </c>
      <c r="W299" s="14">
        <v>429</v>
      </c>
      <c r="X299" s="15" t="str">
        <f>W299&amp;"_"&amp;COUNTIF($W$2:$W299,W299)</f>
        <v>429_1</v>
      </c>
      <c r="Y299" t="s">
        <v>642</v>
      </c>
      <c r="Z299">
        <v>4.0000000000000001E-3</v>
      </c>
      <c r="AA299" s="17">
        <v>60029.085899999998</v>
      </c>
      <c r="AB299" s="17">
        <v>27899.304700000001</v>
      </c>
      <c r="AC299" s="17">
        <v>29576.095700000002</v>
      </c>
      <c r="AD299" s="17">
        <f t="shared" si="97"/>
        <v>27899.304700000001</v>
      </c>
      <c r="AE299" s="18">
        <f t="shared" si="102"/>
        <v>2.1516337609660932</v>
      </c>
      <c r="AF299" s="18">
        <f t="shared" si="103"/>
        <v>1</v>
      </c>
      <c r="AG299" s="18">
        <f t="shared" si="104"/>
        <v>1.0601015336414459</v>
      </c>
      <c r="AH299" s="18"/>
      <c r="AJ299">
        <v>3276</v>
      </c>
      <c r="AK299">
        <v>2</v>
      </c>
      <c r="AL299">
        <v>-0.14000000000000001</v>
      </c>
      <c r="AM299">
        <v>1.89</v>
      </c>
      <c r="AN299" s="14">
        <v>431</v>
      </c>
      <c r="AO299" s="15" t="str">
        <f>AN299&amp;"_"&amp;COUNTIF($AN$2:$AN299,AN299)</f>
        <v>431_2</v>
      </c>
      <c r="AP299" t="s">
        <v>649</v>
      </c>
      <c r="AQ299">
        <v>2.5999999999999999E-2</v>
      </c>
      <c r="AR299" s="17">
        <v>724439.75</v>
      </c>
      <c r="AS299" s="17">
        <v>640135.5</v>
      </c>
      <c r="AT299" s="17">
        <v>563196.5</v>
      </c>
      <c r="AU299" s="17">
        <f t="shared" si="98"/>
        <v>563196.5</v>
      </c>
      <c r="AV299" s="18">
        <f t="shared" si="105"/>
        <v>1.2863001634420668</v>
      </c>
      <c r="AW299" s="18">
        <f t="shared" si="106"/>
        <v>1.136611289310214</v>
      </c>
      <c r="AX299" s="18">
        <f t="shared" si="107"/>
        <v>1</v>
      </c>
      <c r="AZ299" t="s">
        <v>658</v>
      </c>
      <c r="BA299">
        <v>282</v>
      </c>
      <c r="BB299" t="s">
        <v>659</v>
      </c>
      <c r="BC299" s="19">
        <f t="shared" si="108"/>
        <v>0.38</v>
      </c>
      <c r="BD299" s="19" t="str">
        <f t="shared" si="109"/>
        <v>N/D</v>
      </c>
      <c r="BE299" s="19">
        <f t="shared" si="110"/>
        <v>0.40899999999999997</v>
      </c>
      <c r="BF299" s="16">
        <f t="shared" si="111"/>
        <v>210237.85939999999</v>
      </c>
      <c r="BG299" s="16">
        <f t="shared" si="112"/>
        <v>273966.71879999997</v>
      </c>
      <c r="BH299" s="16">
        <f t="shared" si="113"/>
        <v>284343.21879999997</v>
      </c>
      <c r="BI299" s="16" t="str">
        <f t="shared" si="114"/>
        <v>N/D</v>
      </c>
      <c r="BJ299" s="16" t="str">
        <f t="shared" si="115"/>
        <v>N/D</v>
      </c>
      <c r="BK299" s="16" t="str">
        <f t="shared" si="116"/>
        <v>N/D</v>
      </c>
      <c r="BL299" s="16">
        <f t="shared" si="117"/>
        <v>373529.3125</v>
      </c>
      <c r="BM299" s="16">
        <f t="shared" si="118"/>
        <v>401468.90620000003</v>
      </c>
      <c r="BN299" s="16">
        <f t="shared" si="119"/>
        <v>441967.5625</v>
      </c>
    </row>
    <row r="300" spans="2:66" x14ac:dyDescent="0.3">
      <c r="B300">
        <v>10504</v>
      </c>
      <c r="C300">
        <v>2</v>
      </c>
      <c r="D300">
        <v>0.15</v>
      </c>
      <c r="E300">
        <v>1.071</v>
      </c>
      <c r="F300" s="14">
        <v>435</v>
      </c>
      <c r="G300" s="15" t="str">
        <f>F300&amp;"_"&amp;COUNTIF($F$2:$F300,F300)</f>
        <v>435_4</v>
      </c>
      <c r="H300" t="s">
        <v>655</v>
      </c>
      <c r="I300">
        <v>0</v>
      </c>
      <c r="J300" s="16">
        <v>1364399.375</v>
      </c>
      <c r="K300" s="16">
        <v>1736842</v>
      </c>
      <c r="L300" s="16">
        <v>1846908.125</v>
      </c>
      <c r="M300" s="17">
        <f t="shared" si="96"/>
        <v>1364399.375</v>
      </c>
      <c r="N300" s="18">
        <f t="shared" si="99"/>
        <v>1</v>
      </c>
      <c r="O300" s="18">
        <f t="shared" si="100"/>
        <v>1.2729718525413425</v>
      </c>
      <c r="P300" s="18">
        <f t="shared" si="101"/>
        <v>1.3536418726371815</v>
      </c>
      <c r="Q300" s="18"/>
      <c r="S300">
        <v>5831</v>
      </c>
      <c r="T300">
        <v>2</v>
      </c>
      <c r="U300">
        <v>-0.42</v>
      </c>
      <c r="V300">
        <v>1.8540000000000001</v>
      </c>
      <c r="W300" s="14">
        <v>430</v>
      </c>
      <c r="X300" s="15" t="str">
        <f>W300&amp;"_"&amp;COUNTIF($W$2:$W300,W300)</f>
        <v>430_1</v>
      </c>
      <c r="Y300" t="s">
        <v>646</v>
      </c>
      <c r="Z300">
        <v>4.9000000000000002E-2</v>
      </c>
      <c r="AA300" s="17">
        <v>84530.179699999993</v>
      </c>
      <c r="AB300" s="17">
        <v>49480.113299999997</v>
      </c>
      <c r="AC300" s="17">
        <v>42706.152300000002</v>
      </c>
      <c r="AD300" s="17">
        <f t="shared" si="97"/>
        <v>42706.152300000002</v>
      </c>
      <c r="AE300" s="18">
        <f t="shared" si="102"/>
        <v>1.9793443133485007</v>
      </c>
      <c r="AF300" s="18">
        <f t="shared" si="103"/>
        <v>1.1586179188519401</v>
      </c>
      <c r="AG300" s="18">
        <f t="shared" si="104"/>
        <v>1</v>
      </c>
      <c r="AH300" s="18"/>
      <c r="AJ300">
        <v>3244</v>
      </c>
      <c r="AK300">
        <v>2</v>
      </c>
      <c r="AL300">
        <v>-0.09</v>
      </c>
      <c r="AM300">
        <v>1.877</v>
      </c>
      <c r="AN300" s="14">
        <v>431</v>
      </c>
      <c r="AO300" s="15" t="str">
        <f>AN300&amp;"_"&amp;COUNTIF($AN$2:$AN300,AN300)</f>
        <v>431_3</v>
      </c>
      <c r="AP300" t="s">
        <v>649</v>
      </c>
      <c r="AQ300">
        <v>4.0000000000000001E-3</v>
      </c>
      <c r="AR300" s="17">
        <v>141379.5625</v>
      </c>
      <c r="AS300" s="17">
        <v>106792.5781</v>
      </c>
      <c r="AT300" s="17">
        <v>110159.4531</v>
      </c>
      <c r="AU300" s="17">
        <f t="shared" si="98"/>
        <v>106792.5781</v>
      </c>
      <c r="AV300" s="18">
        <f t="shared" si="105"/>
        <v>1.3238706754285203</v>
      </c>
      <c r="AW300" s="18">
        <f t="shared" si="106"/>
        <v>1</v>
      </c>
      <c r="AX300" s="18">
        <f t="shared" si="107"/>
        <v>1.0315272377528639</v>
      </c>
      <c r="AZ300" t="s">
        <v>660</v>
      </c>
      <c r="BA300">
        <v>282</v>
      </c>
      <c r="BB300" t="s">
        <v>659</v>
      </c>
      <c r="BC300" s="19">
        <f t="shared" si="108"/>
        <v>0.48499999999999999</v>
      </c>
      <c r="BD300" s="19" t="str">
        <f t="shared" si="109"/>
        <v>N/D</v>
      </c>
      <c r="BE300" s="19" t="str">
        <f t="shared" si="110"/>
        <v>N/D</v>
      </c>
      <c r="BF300" s="16">
        <f t="shared" si="111"/>
        <v>335409.3125</v>
      </c>
      <c r="BG300" s="16">
        <f t="shared" si="112"/>
        <v>464601.8125</v>
      </c>
      <c r="BH300" s="16">
        <f t="shared" si="113"/>
        <v>477097.28120000003</v>
      </c>
      <c r="BI300" s="16" t="str">
        <f t="shared" si="114"/>
        <v>N/D</v>
      </c>
      <c r="BJ300" s="16" t="str">
        <f t="shared" si="115"/>
        <v>N/D</v>
      </c>
      <c r="BK300" s="16" t="str">
        <f t="shared" si="116"/>
        <v>N/D</v>
      </c>
      <c r="BL300" s="16" t="str">
        <f t="shared" si="117"/>
        <v>N/D</v>
      </c>
      <c r="BM300" s="16" t="str">
        <f t="shared" si="118"/>
        <v>N/D</v>
      </c>
      <c r="BN300" s="16" t="str">
        <f t="shared" si="119"/>
        <v>N/D</v>
      </c>
    </row>
    <row r="301" spans="2:66" x14ac:dyDescent="0.3">
      <c r="B301">
        <v>8850</v>
      </c>
      <c r="C301">
        <v>2</v>
      </c>
      <c r="D301">
        <v>0.3</v>
      </c>
      <c r="E301">
        <v>1.06</v>
      </c>
      <c r="F301" s="14">
        <v>437</v>
      </c>
      <c r="G301" s="15" t="str">
        <f>F301&amp;"_"&amp;COUNTIF($F$2:$F301,F301)</f>
        <v>437_1</v>
      </c>
      <c r="H301" t="s">
        <v>661</v>
      </c>
      <c r="I301">
        <v>8.1000000000000003E-2</v>
      </c>
      <c r="J301" s="16">
        <v>104741.60159999999</v>
      </c>
      <c r="K301" s="16">
        <v>135681.9062</v>
      </c>
      <c r="L301" s="16">
        <v>150129.375</v>
      </c>
      <c r="M301" s="17">
        <f t="shared" si="96"/>
        <v>104741.60159999999</v>
      </c>
      <c r="N301" s="18">
        <f t="shared" si="99"/>
        <v>1</v>
      </c>
      <c r="O301" s="18">
        <f t="shared" si="100"/>
        <v>1.2953965198867077</v>
      </c>
      <c r="P301" s="18">
        <f t="shared" si="101"/>
        <v>1.4333309086997961</v>
      </c>
      <c r="Q301" s="18"/>
      <c r="S301">
        <v>3294</v>
      </c>
      <c r="T301">
        <v>2</v>
      </c>
      <c r="U301">
        <v>-0.03</v>
      </c>
      <c r="V301">
        <v>1.9770000000000001</v>
      </c>
      <c r="W301" s="14">
        <v>431</v>
      </c>
      <c r="X301" s="15" t="str">
        <f>W301&amp;"_"&amp;COUNTIF($W$2:$W301,W301)</f>
        <v>431_1</v>
      </c>
      <c r="Y301" t="s">
        <v>649</v>
      </c>
      <c r="Z301">
        <v>5.3999999999999999E-2</v>
      </c>
      <c r="AA301" s="17">
        <v>504875.90620000003</v>
      </c>
      <c r="AB301" s="17">
        <v>475854.4375</v>
      </c>
      <c r="AC301" s="17">
        <v>450372.40620000003</v>
      </c>
      <c r="AD301" s="17">
        <f t="shared" si="97"/>
        <v>450372.40620000003</v>
      </c>
      <c r="AE301" s="18">
        <f t="shared" si="102"/>
        <v>1.121018737492981</v>
      </c>
      <c r="AF301" s="18">
        <f t="shared" si="103"/>
        <v>1.0565799124218191</v>
      </c>
      <c r="AG301" s="18">
        <f t="shared" si="104"/>
        <v>1</v>
      </c>
      <c r="AH301" s="18"/>
      <c r="AJ301">
        <v>9390</v>
      </c>
      <c r="AK301">
        <v>2</v>
      </c>
      <c r="AL301">
        <v>-0.27</v>
      </c>
      <c r="AM301">
        <v>1.651</v>
      </c>
      <c r="AN301" s="14">
        <v>435</v>
      </c>
      <c r="AO301" s="15" t="str">
        <f>AN301&amp;"_"&amp;COUNTIF($AN$2:$AN301,AN301)</f>
        <v>435_1</v>
      </c>
      <c r="AP301" t="s">
        <v>655</v>
      </c>
      <c r="AQ301">
        <v>0.14699999999999999</v>
      </c>
      <c r="AR301" s="17">
        <v>4938570</v>
      </c>
      <c r="AS301" s="17">
        <v>4403901</v>
      </c>
      <c r="AT301" s="17">
        <v>4140013.25</v>
      </c>
      <c r="AU301" s="17">
        <f t="shared" si="98"/>
        <v>4140013.25</v>
      </c>
      <c r="AV301" s="18">
        <f t="shared" si="105"/>
        <v>1.192887486531595</v>
      </c>
      <c r="AW301" s="18">
        <f t="shared" si="106"/>
        <v>1.0637407984141114</v>
      </c>
      <c r="AX301" s="18">
        <f t="shared" si="107"/>
        <v>1</v>
      </c>
      <c r="AZ301" t="s">
        <v>662</v>
      </c>
      <c r="BA301">
        <v>284</v>
      </c>
      <c r="BB301" t="s">
        <v>663</v>
      </c>
      <c r="BC301" s="19">
        <f t="shared" si="108"/>
        <v>0.23300000000000001</v>
      </c>
      <c r="BD301" s="19" t="str">
        <f t="shared" si="109"/>
        <v>N/D</v>
      </c>
      <c r="BE301" s="19" t="str">
        <f t="shared" si="110"/>
        <v>N/D</v>
      </c>
      <c r="BF301" s="16">
        <f t="shared" si="111"/>
        <v>124505.8906</v>
      </c>
      <c r="BG301" s="16">
        <f t="shared" si="112"/>
        <v>137727.4062</v>
      </c>
      <c r="BH301" s="16">
        <f t="shared" si="113"/>
        <v>133294.7812</v>
      </c>
      <c r="BI301" s="16" t="str">
        <f t="shared" si="114"/>
        <v>N/D</v>
      </c>
      <c r="BJ301" s="16" t="str">
        <f t="shared" si="115"/>
        <v>N/D</v>
      </c>
      <c r="BK301" s="16" t="str">
        <f t="shared" si="116"/>
        <v>N/D</v>
      </c>
      <c r="BL301" s="16" t="str">
        <f t="shared" si="117"/>
        <v>N/D</v>
      </c>
      <c r="BM301" s="16" t="str">
        <f t="shared" si="118"/>
        <v>N/D</v>
      </c>
      <c r="BN301" s="16" t="str">
        <f t="shared" si="119"/>
        <v>N/D</v>
      </c>
    </row>
    <row r="302" spans="2:66" x14ac:dyDescent="0.3">
      <c r="B302">
        <v>11932</v>
      </c>
      <c r="C302">
        <v>2</v>
      </c>
      <c r="D302">
        <v>-0.86</v>
      </c>
      <c r="E302">
        <v>1.353</v>
      </c>
      <c r="F302" s="14">
        <v>442</v>
      </c>
      <c r="G302" s="15" t="str">
        <f>F302&amp;"_"&amp;COUNTIF($F$2:$F302,F302)</f>
        <v>442_1</v>
      </c>
      <c r="H302" t="s">
        <v>664</v>
      </c>
      <c r="I302">
        <v>3.7999999999999999E-2</v>
      </c>
      <c r="J302" s="16">
        <v>19972.343799999999</v>
      </c>
      <c r="K302" s="16">
        <v>21507.039100000002</v>
      </c>
      <c r="L302" s="16">
        <v>25278.6914</v>
      </c>
      <c r="M302" s="17">
        <f t="shared" si="96"/>
        <v>19972.343799999999</v>
      </c>
      <c r="N302" s="18">
        <f t="shared" si="99"/>
        <v>1</v>
      </c>
      <c r="O302" s="18">
        <f t="shared" si="100"/>
        <v>1.0768410215329862</v>
      </c>
      <c r="P302" s="18">
        <f t="shared" si="101"/>
        <v>1.2656847715589594</v>
      </c>
      <c r="Q302" s="18"/>
      <c r="S302">
        <v>3269</v>
      </c>
      <c r="T302">
        <v>2</v>
      </c>
      <c r="U302">
        <v>-0.19</v>
      </c>
      <c r="V302">
        <v>1.964</v>
      </c>
      <c r="W302" s="14">
        <v>431</v>
      </c>
      <c r="X302" s="15" t="str">
        <f>W302&amp;"_"&amp;COUNTIF($W$2:$W302,W302)</f>
        <v>431_2</v>
      </c>
      <c r="Y302" t="s">
        <v>649</v>
      </c>
      <c r="Z302">
        <v>3.4000000000000002E-2</v>
      </c>
      <c r="AA302" s="17">
        <v>121174.30469999999</v>
      </c>
      <c r="AB302" s="17">
        <v>92991.085900000005</v>
      </c>
      <c r="AC302" s="17">
        <v>86567.132800000007</v>
      </c>
      <c r="AD302" s="17">
        <f t="shared" si="97"/>
        <v>86567.132800000007</v>
      </c>
      <c r="AE302" s="18">
        <f t="shared" si="102"/>
        <v>1.3997726478934507</v>
      </c>
      <c r="AF302" s="18">
        <f t="shared" si="103"/>
        <v>1.0742077609852407</v>
      </c>
      <c r="AG302" s="18">
        <f t="shared" si="104"/>
        <v>1</v>
      </c>
      <c r="AH302" s="18"/>
      <c r="AJ302">
        <v>9338</v>
      </c>
      <c r="AK302">
        <v>2</v>
      </c>
      <c r="AL302">
        <v>0.02</v>
      </c>
      <c r="AM302">
        <v>1.4079999999999999</v>
      </c>
      <c r="AN302" s="14">
        <v>435</v>
      </c>
      <c r="AO302" s="15" t="str">
        <f>AN302&amp;"_"&amp;COUNTIF($AN$2:$AN302,AN302)</f>
        <v>435_2</v>
      </c>
      <c r="AP302" t="s">
        <v>655</v>
      </c>
      <c r="AQ302">
        <v>0.16800000000000001</v>
      </c>
      <c r="AR302" s="17">
        <v>5068147.5</v>
      </c>
      <c r="AS302" s="17">
        <v>4997193.5</v>
      </c>
      <c r="AT302" s="17">
        <v>4602498.5</v>
      </c>
      <c r="AU302" s="17">
        <f t="shared" si="98"/>
        <v>4602498.5</v>
      </c>
      <c r="AV302" s="18">
        <f t="shared" si="105"/>
        <v>1.1011730910938917</v>
      </c>
      <c r="AW302" s="18">
        <f t="shared" si="106"/>
        <v>1.0857566819413411</v>
      </c>
      <c r="AX302" s="18">
        <f t="shared" si="107"/>
        <v>1</v>
      </c>
      <c r="AZ302" t="s">
        <v>665</v>
      </c>
      <c r="BA302">
        <v>289</v>
      </c>
      <c r="BB302" t="s">
        <v>666</v>
      </c>
      <c r="BC302" s="19" t="str">
        <f t="shared" si="108"/>
        <v>N/D</v>
      </c>
      <c r="BD302" s="19">
        <f t="shared" si="109"/>
        <v>1.9E-2</v>
      </c>
      <c r="BE302" s="19" t="str">
        <f t="shared" si="110"/>
        <v>N/D</v>
      </c>
      <c r="BF302" s="16" t="str">
        <f t="shared" si="111"/>
        <v>N/D</v>
      </c>
      <c r="BG302" s="16" t="str">
        <f t="shared" si="112"/>
        <v>N/D</v>
      </c>
      <c r="BH302" s="16" t="str">
        <f t="shared" si="113"/>
        <v>N/D</v>
      </c>
      <c r="BI302" s="16">
        <f t="shared" si="114"/>
        <v>19821.1855</v>
      </c>
      <c r="BJ302" s="16">
        <f t="shared" si="115"/>
        <v>30238.791000000001</v>
      </c>
      <c r="BK302" s="16">
        <f t="shared" si="116"/>
        <v>27876.382799999999</v>
      </c>
      <c r="BL302" s="16" t="str">
        <f t="shared" si="117"/>
        <v>N/D</v>
      </c>
      <c r="BM302" s="16" t="str">
        <f t="shared" si="118"/>
        <v>N/D</v>
      </c>
      <c r="BN302" s="16" t="str">
        <f t="shared" si="119"/>
        <v>N/D</v>
      </c>
    </row>
    <row r="303" spans="2:66" x14ac:dyDescent="0.3">
      <c r="B303">
        <v>11889</v>
      </c>
      <c r="C303">
        <v>2</v>
      </c>
      <c r="D303">
        <v>-0.86</v>
      </c>
      <c r="E303">
        <v>1.3089999999999999</v>
      </c>
      <c r="F303" s="14">
        <v>442</v>
      </c>
      <c r="G303" s="15" t="str">
        <f>F303&amp;"_"&amp;COUNTIF($F$2:$F303,F303)</f>
        <v>442_2</v>
      </c>
      <c r="H303" t="s">
        <v>664</v>
      </c>
      <c r="I303">
        <v>8.0000000000000002E-3</v>
      </c>
      <c r="J303" s="16">
        <v>19890.820299999999</v>
      </c>
      <c r="K303" s="16">
        <v>27495.472699999998</v>
      </c>
      <c r="L303" s="16">
        <v>20460.9375</v>
      </c>
      <c r="M303" s="17">
        <f t="shared" si="96"/>
        <v>19890.820299999999</v>
      </c>
      <c r="N303" s="18">
        <f t="shared" si="99"/>
        <v>1</v>
      </c>
      <c r="O303" s="18">
        <f t="shared" si="100"/>
        <v>1.3823196974938232</v>
      </c>
      <c r="P303" s="18">
        <f t="shared" si="101"/>
        <v>1.028662327214328</v>
      </c>
      <c r="Q303" s="18"/>
      <c r="S303">
        <v>3319</v>
      </c>
      <c r="T303">
        <v>2</v>
      </c>
      <c r="U303">
        <v>-0.01</v>
      </c>
      <c r="V303">
        <v>1.867</v>
      </c>
      <c r="W303" s="14">
        <v>431</v>
      </c>
      <c r="X303" s="15" t="str">
        <f>W303&amp;"_"&amp;COUNTIF($W$2:$W303,W303)</f>
        <v>431_3</v>
      </c>
      <c r="Y303" t="s">
        <v>649</v>
      </c>
      <c r="Z303">
        <v>4.1000000000000002E-2</v>
      </c>
      <c r="AA303" s="17">
        <v>768824.0625</v>
      </c>
      <c r="AB303" s="17">
        <v>678478.25</v>
      </c>
      <c r="AC303" s="17">
        <v>692759</v>
      </c>
      <c r="AD303" s="17">
        <f t="shared" si="97"/>
        <v>678478.25</v>
      </c>
      <c r="AE303" s="18">
        <f t="shared" si="102"/>
        <v>1.1331594822678546</v>
      </c>
      <c r="AF303" s="18">
        <f t="shared" si="103"/>
        <v>1</v>
      </c>
      <c r="AG303" s="18">
        <f t="shared" si="104"/>
        <v>1.0210482060405031</v>
      </c>
      <c r="AH303" s="18"/>
      <c r="AJ303">
        <v>10307</v>
      </c>
      <c r="AK303">
        <v>2</v>
      </c>
      <c r="AL303">
        <v>0.15</v>
      </c>
      <c r="AM303">
        <v>1.32</v>
      </c>
      <c r="AN303" s="14">
        <v>435</v>
      </c>
      <c r="AO303" s="15" t="str">
        <f>AN303&amp;"_"&amp;COUNTIF($AN$2:$AN303,AN303)</f>
        <v>435_3</v>
      </c>
      <c r="AP303" t="s">
        <v>655</v>
      </c>
      <c r="AQ303">
        <v>0</v>
      </c>
      <c r="AR303" s="17">
        <v>1681674.5</v>
      </c>
      <c r="AS303" s="17">
        <v>1642300.875</v>
      </c>
      <c r="AT303" s="17">
        <v>1476094.125</v>
      </c>
      <c r="AU303" s="17">
        <f t="shared" si="98"/>
        <v>1476094.125</v>
      </c>
      <c r="AV303" s="18">
        <f t="shared" si="105"/>
        <v>1.1392732153852316</v>
      </c>
      <c r="AW303" s="18">
        <f t="shared" si="106"/>
        <v>1.1125990187109511</v>
      </c>
      <c r="AX303" s="18">
        <f t="shared" si="107"/>
        <v>1</v>
      </c>
      <c r="AZ303" t="s">
        <v>667</v>
      </c>
      <c r="BA303">
        <v>291</v>
      </c>
      <c r="BB303" t="s">
        <v>668</v>
      </c>
      <c r="BC303" s="19">
        <f t="shared" si="108"/>
        <v>0.27</v>
      </c>
      <c r="BD303" s="19">
        <f t="shared" si="109"/>
        <v>0.11600000000000001</v>
      </c>
      <c r="BE303" s="19">
        <f t="shared" si="110"/>
        <v>0.20799999999999999</v>
      </c>
      <c r="BF303" s="16">
        <f t="shared" si="111"/>
        <v>770266.5</v>
      </c>
      <c r="BG303" s="16">
        <f t="shared" si="112"/>
        <v>1123051.875</v>
      </c>
      <c r="BH303" s="16">
        <f t="shared" si="113"/>
        <v>1054343.875</v>
      </c>
      <c r="BI303" s="16">
        <f t="shared" si="114"/>
        <v>1175677.25</v>
      </c>
      <c r="BJ303" s="16">
        <f t="shared" si="115"/>
        <v>1051564.75</v>
      </c>
      <c r="BK303" s="16">
        <f t="shared" si="116"/>
        <v>980906.5625</v>
      </c>
      <c r="BL303" s="16">
        <f t="shared" si="117"/>
        <v>762771.75</v>
      </c>
      <c r="BM303" s="16">
        <f t="shared" si="118"/>
        <v>661707.25</v>
      </c>
      <c r="BN303" s="16">
        <f t="shared" si="119"/>
        <v>685923.125</v>
      </c>
    </row>
    <row r="304" spans="2:66" x14ac:dyDescent="0.3">
      <c r="B304">
        <v>7088</v>
      </c>
      <c r="C304">
        <v>2</v>
      </c>
      <c r="D304">
        <v>0.46</v>
      </c>
      <c r="E304">
        <v>2.093</v>
      </c>
      <c r="F304" s="14">
        <v>443</v>
      </c>
      <c r="G304" s="15" t="str">
        <f>F304&amp;"_"&amp;COUNTIF($F$2:$F304,F304)</f>
        <v>443_1</v>
      </c>
      <c r="H304" t="s">
        <v>669</v>
      </c>
      <c r="I304">
        <v>6.0000000000000001E-3</v>
      </c>
      <c r="J304" s="16">
        <v>3415157</v>
      </c>
      <c r="K304" s="16">
        <v>4211264</v>
      </c>
      <c r="L304" s="16">
        <v>4265532.5</v>
      </c>
      <c r="M304" s="17">
        <f t="shared" si="96"/>
        <v>3415157</v>
      </c>
      <c r="N304" s="18">
        <f t="shared" si="99"/>
        <v>1</v>
      </c>
      <c r="O304" s="18">
        <f t="shared" si="100"/>
        <v>1.2331099273034885</v>
      </c>
      <c r="P304" s="18">
        <f t="shared" si="101"/>
        <v>1.249000411986916</v>
      </c>
      <c r="Q304" s="18"/>
      <c r="S304">
        <v>9388</v>
      </c>
      <c r="T304">
        <v>2</v>
      </c>
      <c r="U304">
        <v>-0.09</v>
      </c>
      <c r="V304">
        <v>1.7949999999999999</v>
      </c>
      <c r="W304" s="14">
        <v>435</v>
      </c>
      <c r="X304" s="15" t="str">
        <f>W304&amp;"_"&amp;COUNTIF($W$2:$W304,W304)</f>
        <v>435_1</v>
      </c>
      <c r="Y304" t="s">
        <v>655</v>
      </c>
      <c r="Z304">
        <v>0.22900000000000001</v>
      </c>
      <c r="AA304" s="17">
        <v>6146733.5</v>
      </c>
      <c r="AB304" s="17">
        <v>6555465</v>
      </c>
      <c r="AC304" s="17">
        <v>5593576.5</v>
      </c>
      <c r="AD304" s="17">
        <f t="shared" si="97"/>
        <v>5593576.5</v>
      </c>
      <c r="AE304" s="18">
        <f t="shared" si="102"/>
        <v>1.0988914695275911</v>
      </c>
      <c r="AF304" s="18">
        <f t="shared" si="103"/>
        <v>1.17196305440714</v>
      </c>
      <c r="AG304" s="18">
        <f t="shared" si="104"/>
        <v>1</v>
      </c>
      <c r="AH304" s="18"/>
      <c r="AJ304">
        <v>9289</v>
      </c>
      <c r="AK304">
        <v>2</v>
      </c>
      <c r="AL304">
        <v>0.03</v>
      </c>
      <c r="AM304">
        <v>1.252</v>
      </c>
      <c r="AN304" s="14">
        <v>435</v>
      </c>
      <c r="AO304" s="15" t="str">
        <f>AN304&amp;"_"&amp;COUNTIF($AN$2:$AN304,AN304)</f>
        <v>435_4</v>
      </c>
      <c r="AP304" t="s">
        <v>655</v>
      </c>
      <c r="AQ304">
        <v>0.16400000000000001</v>
      </c>
      <c r="AR304" s="17">
        <v>4149783.5</v>
      </c>
      <c r="AS304" s="17">
        <v>3661201.25</v>
      </c>
      <c r="AT304" s="17">
        <v>3642138</v>
      </c>
      <c r="AU304" s="17">
        <f t="shared" si="98"/>
        <v>3642138</v>
      </c>
      <c r="AV304" s="18">
        <f t="shared" si="105"/>
        <v>1.1393811821518021</v>
      </c>
      <c r="AW304" s="18">
        <f t="shared" si="106"/>
        <v>1.0052340822890291</v>
      </c>
      <c r="AX304" s="18">
        <f t="shared" si="107"/>
        <v>1</v>
      </c>
      <c r="AZ304" t="s">
        <v>670</v>
      </c>
      <c r="BA304">
        <v>291</v>
      </c>
      <c r="BB304" t="s">
        <v>668</v>
      </c>
      <c r="BC304" s="19">
        <f t="shared" si="108"/>
        <v>7.5999999999999998E-2</v>
      </c>
      <c r="BD304" s="19">
        <f t="shared" si="109"/>
        <v>0.22700000000000001</v>
      </c>
      <c r="BE304" s="19">
        <f t="shared" si="110"/>
        <v>0.161</v>
      </c>
      <c r="BF304" s="16">
        <f t="shared" si="111"/>
        <v>1059486.875</v>
      </c>
      <c r="BG304" s="16">
        <f t="shared" si="112"/>
        <v>1173709</v>
      </c>
      <c r="BH304" s="16">
        <f t="shared" si="113"/>
        <v>1217667</v>
      </c>
      <c r="BI304" s="16">
        <f t="shared" si="114"/>
        <v>937039.875</v>
      </c>
      <c r="BJ304" s="16">
        <f t="shared" si="115"/>
        <v>845585.9375</v>
      </c>
      <c r="BK304" s="16">
        <f t="shared" si="116"/>
        <v>767237.625</v>
      </c>
      <c r="BL304" s="16">
        <f t="shared" si="117"/>
        <v>192787.04689999999</v>
      </c>
      <c r="BM304" s="16">
        <f t="shared" si="118"/>
        <v>166449.35939999999</v>
      </c>
      <c r="BN304" s="16">
        <f t="shared" si="119"/>
        <v>148359.51560000001</v>
      </c>
    </row>
    <row r="305" spans="2:66" x14ac:dyDescent="0.3">
      <c r="B305">
        <v>7127</v>
      </c>
      <c r="C305">
        <v>2</v>
      </c>
      <c r="D305">
        <v>0.43</v>
      </c>
      <c r="E305">
        <v>1.7030000000000001</v>
      </c>
      <c r="F305" s="14">
        <v>443</v>
      </c>
      <c r="G305" s="15" t="str">
        <f>F305&amp;"_"&amp;COUNTIF($F$2:$F305,F305)</f>
        <v>443_2</v>
      </c>
      <c r="H305" t="s">
        <v>669</v>
      </c>
      <c r="I305">
        <v>0.222</v>
      </c>
      <c r="J305" s="16">
        <v>2547750.25</v>
      </c>
      <c r="K305" s="16">
        <v>2971251.75</v>
      </c>
      <c r="L305" s="16">
        <v>3264779.25</v>
      </c>
      <c r="M305" s="17">
        <f t="shared" si="96"/>
        <v>2547750.25</v>
      </c>
      <c r="N305" s="18">
        <f t="shared" si="99"/>
        <v>1</v>
      </c>
      <c r="O305" s="18">
        <f t="shared" si="100"/>
        <v>1.1662256730226992</v>
      </c>
      <c r="P305" s="18">
        <f t="shared" si="101"/>
        <v>1.2814361415527287</v>
      </c>
      <c r="Q305" s="18"/>
      <c r="S305">
        <v>9440</v>
      </c>
      <c r="T305">
        <v>2</v>
      </c>
      <c r="U305">
        <v>-0.17</v>
      </c>
      <c r="V305">
        <v>1.381</v>
      </c>
      <c r="W305" s="14">
        <v>435</v>
      </c>
      <c r="X305" s="15" t="str">
        <f>W305&amp;"_"&amp;COUNTIF($W$2:$W305,W305)</f>
        <v>435_2</v>
      </c>
      <c r="Y305" t="s">
        <v>655</v>
      </c>
      <c r="Z305">
        <v>0.17599999999999999</v>
      </c>
      <c r="AA305" s="17">
        <v>7497276</v>
      </c>
      <c r="AB305" s="17">
        <v>7991771</v>
      </c>
      <c r="AC305" s="17">
        <v>7253598</v>
      </c>
      <c r="AD305" s="17">
        <f t="shared" si="97"/>
        <v>7253598</v>
      </c>
      <c r="AE305" s="18">
        <f t="shared" si="102"/>
        <v>1.0335940866863589</v>
      </c>
      <c r="AF305" s="18">
        <f t="shared" si="103"/>
        <v>1.1017664612789404</v>
      </c>
      <c r="AG305" s="18">
        <f t="shared" si="104"/>
        <v>1</v>
      </c>
      <c r="AH305" s="18"/>
      <c r="AJ305">
        <v>11619</v>
      </c>
      <c r="AK305">
        <v>2</v>
      </c>
      <c r="AL305">
        <v>-0.71</v>
      </c>
      <c r="AM305">
        <v>1.3939999999999999</v>
      </c>
      <c r="AN305" s="14">
        <v>442</v>
      </c>
      <c r="AO305" s="15" t="str">
        <f>AN305&amp;"_"&amp;COUNTIF($AN$2:$AN305,AN305)</f>
        <v>442_1</v>
      </c>
      <c r="AP305" t="s">
        <v>664</v>
      </c>
      <c r="AQ305">
        <v>2.1000000000000001E-2</v>
      </c>
      <c r="AR305" s="17">
        <v>19983.5488</v>
      </c>
      <c r="AS305" s="17">
        <v>22332.623</v>
      </c>
      <c r="AT305" s="17">
        <v>22570.484400000001</v>
      </c>
      <c r="AU305" s="17">
        <f t="shared" si="98"/>
        <v>19983.5488</v>
      </c>
      <c r="AV305" s="18">
        <f t="shared" si="105"/>
        <v>1</v>
      </c>
      <c r="AW305" s="18">
        <f t="shared" si="106"/>
        <v>1.117550402258882</v>
      </c>
      <c r="AX305" s="18">
        <f t="shared" si="107"/>
        <v>1.1294532630760759</v>
      </c>
      <c r="AZ305" t="s">
        <v>671</v>
      </c>
      <c r="BA305">
        <v>291</v>
      </c>
      <c r="BB305" t="s">
        <v>668</v>
      </c>
      <c r="BC305" s="19">
        <f t="shared" si="108"/>
        <v>0.192</v>
      </c>
      <c r="BD305" s="19">
        <f t="shared" si="109"/>
        <v>0.17699999999999999</v>
      </c>
      <c r="BE305" s="19">
        <f t="shared" si="110"/>
        <v>5.3999999999999999E-2</v>
      </c>
      <c r="BF305" s="16">
        <f t="shared" si="111"/>
        <v>175147.45310000001</v>
      </c>
      <c r="BG305" s="16">
        <f t="shared" si="112"/>
        <v>218623.42189999999</v>
      </c>
      <c r="BH305" s="16">
        <f t="shared" si="113"/>
        <v>217884.92189999999</v>
      </c>
      <c r="BI305" s="16">
        <f t="shared" si="114"/>
        <v>216682.9062</v>
      </c>
      <c r="BJ305" s="16">
        <f t="shared" si="115"/>
        <v>197137.5625</v>
      </c>
      <c r="BK305" s="16">
        <f t="shared" si="116"/>
        <v>165155.20310000001</v>
      </c>
      <c r="BL305" s="16">
        <f t="shared" si="117"/>
        <v>1254883</v>
      </c>
      <c r="BM305" s="16">
        <f t="shared" si="118"/>
        <v>1043514.0625</v>
      </c>
      <c r="BN305" s="16">
        <f t="shared" si="119"/>
        <v>1040873.5625</v>
      </c>
    </row>
    <row r="306" spans="2:66" x14ac:dyDescent="0.3">
      <c r="B306">
        <v>8109</v>
      </c>
      <c r="C306">
        <v>2</v>
      </c>
      <c r="D306">
        <v>0.61</v>
      </c>
      <c r="E306">
        <v>1.296</v>
      </c>
      <c r="F306" s="14">
        <v>443</v>
      </c>
      <c r="G306" s="15" t="str">
        <f>F306&amp;"_"&amp;COUNTIF($F$2:$F306,F306)</f>
        <v>443_3</v>
      </c>
      <c r="H306" t="s">
        <v>669</v>
      </c>
      <c r="I306">
        <v>0</v>
      </c>
      <c r="J306" s="16">
        <v>671195.5</v>
      </c>
      <c r="K306" s="16">
        <v>690156.1875</v>
      </c>
      <c r="L306" s="16">
        <v>775547.375</v>
      </c>
      <c r="M306" s="17">
        <f t="shared" si="96"/>
        <v>671195.5</v>
      </c>
      <c r="N306" s="18">
        <f t="shared" si="99"/>
        <v>1</v>
      </c>
      <c r="O306" s="18">
        <f t="shared" si="100"/>
        <v>1.0282491278621504</v>
      </c>
      <c r="P306" s="18">
        <f t="shared" si="101"/>
        <v>1.1554716546818327</v>
      </c>
      <c r="Q306" s="18"/>
      <c r="S306">
        <v>10453</v>
      </c>
      <c r="T306">
        <v>2</v>
      </c>
      <c r="U306">
        <v>0.04</v>
      </c>
      <c r="V306">
        <v>1.264</v>
      </c>
      <c r="W306" s="14">
        <v>435</v>
      </c>
      <c r="X306" s="15" t="str">
        <f>W306&amp;"_"&amp;COUNTIF($W$2:$W306,W306)</f>
        <v>435_3</v>
      </c>
      <c r="Y306" t="s">
        <v>655</v>
      </c>
      <c r="Z306">
        <v>0</v>
      </c>
      <c r="AA306" s="17">
        <v>2122045.5</v>
      </c>
      <c r="AB306" s="17">
        <v>2285789.75</v>
      </c>
      <c r="AC306" s="17">
        <v>2043140</v>
      </c>
      <c r="AD306" s="17">
        <f t="shared" si="97"/>
        <v>2043140</v>
      </c>
      <c r="AE306" s="18">
        <f t="shared" si="102"/>
        <v>1.038619722583866</v>
      </c>
      <c r="AF306" s="18">
        <f t="shared" si="103"/>
        <v>1.118763153773114</v>
      </c>
      <c r="AG306" s="18">
        <f t="shared" si="104"/>
        <v>1</v>
      </c>
      <c r="AH306" s="18"/>
      <c r="AJ306">
        <v>11583</v>
      </c>
      <c r="AK306">
        <v>2</v>
      </c>
      <c r="AL306">
        <v>-0.57999999999999996</v>
      </c>
      <c r="AM306">
        <v>1.371</v>
      </c>
      <c r="AN306" s="14">
        <v>442</v>
      </c>
      <c r="AO306" s="15" t="str">
        <f>AN306&amp;"_"&amp;COUNTIF($AN$2:$AN306,AN306)</f>
        <v>442_2</v>
      </c>
      <c r="AP306" t="s">
        <v>664</v>
      </c>
      <c r="AQ306">
        <v>7.0000000000000001E-3</v>
      </c>
      <c r="AR306" s="17">
        <v>30834.113300000001</v>
      </c>
      <c r="AS306" s="17">
        <v>28542.955099999999</v>
      </c>
      <c r="AT306" s="17">
        <v>28243.468799999999</v>
      </c>
      <c r="AU306" s="17">
        <f t="shared" si="98"/>
        <v>28243.468799999999</v>
      </c>
      <c r="AV306" s="18">
        <f t="shared" si="105"/>
        <v>1.0917254363599984</v>
      </c>
      <c r="AW306" s="18">
        <f t="shared" si="106"/>
        <v>1.0106037364645521</v>
      </c>
      <c r="AX306" s="18">
        <f t="shared" si="107"/>
        <v>1</v>
      </c>
      <c r="AZ306" t="s">
        <v>672</v>
      </c>
      <c r="BA306">
        <v>299</v>
      </c>
      <c r="BB306" t="s">
        <v>673</v>
      </c>
      <c r="BC306" s="19">
        <f t="shared" si="108"/>
        <v>0.27200000000000002</v>
      </c>
      <c r="BD306" s="19">
        <f t="shared" si="109"/>
        <v>0.27300000000000002</v>
      </c>
      <c r="BE306" s="19">
        <f t="shared" si="110"/>
        <v>0.26800000000000002</v>
      </c>
      <c r="BF306" s="16">
        <f t="shared" si="111"/>
        <v>193410.26560000001</v>
      </c>
      <c r="BG306" s="16">
        <f t="shared" si="112"/>
        <v>241125.9688</v>
      </c>
      <c r="BH306" s="16">
        <f t="shared" si="113"/>
        <v>249804.14060000001</v>
      </c>
      <c r="BI306" s="16">
        <f t="shared" si="114"/>
        <v>121778.4062</v>
      </c>
      <c r="BJ306" s="16">
        <f t="shared" si="115"/>
        <v>91440.421900000001</v>
      </c>
      <c r="BK306" s="16">
        <f t="shared" si="116"/>
        <v>84928.4375</v>
      </c>
      <c r="BL306" s="16">
        <f t="shared" si="117"/>
        <v>194300.04689999999</v>
      </c>
      <c r="BM306" s="16">
        <f t="shared" si="118"/>
        <v>150208.07810000001</v>
      </c>
      <c r="BN306" s="16">
        <f t="shared" si="119"/>
        <v>157131.5</v>
      </c>
    </row>
    <row r="307" spans="2:66" x14ac:dyDescent="0.3">
      <c r="B307">
        <v>11276</v>
      </c>
      <c r="C307">
        <v>2</v>
      </c>
      <c r="D307">
        <v>-0.5</v>
      </c>
      <c r="E307">
        <v>1.91</v>
      </c>
      <c r="F307" s="14">
        <v>445</v>
      </c>
      <c r="G307" s="15" t="str">
        <f>F307&amp;"_"&amp;COUNTIF($F$2:$F307,F307)</f>
        <v>445_1</v>
      </c>
      <c r="H307" t="s">
        <v>674</v>
      </c>
      <c r="I307">
        <v>0.13</v>
      </c>
      <c r="J307" s="16">
        <v>13449.6504</v>
      </c>
      <c r="K307" s="16">
        <v>30147.396499999999</v>
      </c>
      <c r="L307" s="16">
        <v>25707.972699999998</v>
      </c>
      <c r="M307" s="17">
        <f t="shared" si="96"/>
        <v>13449.6504</v>
      </c>
      <c r="N307" s="18">
        <f t="shared" si="99"/>
        <v>1</v>
      </c>
      <c r="O307" s="18">
        <f t="shared" si="100"/>
        <v>2.2415003813035912</v>
      </c>
      <c r="P307" s="18">
        <f t="shared" si="101"/>
        <v>1.9114231177339744</v>
      </c>
      <c r="Q307" s="18"/>
      <c r="S307">
        <v>9492</v>
      </c>
      <c r="T307">
        <v>2</v>
      </c>
      <c r="U307">
        <v>-0.28999999999999998</v>
      </c>
      <c r="V307">
        <v>1.105</v>
      </c>
      <c r="W307" s="14">
        <v>435</v>
      </c>
      <c r="X307" s="15" t="str">
        <f>W307&amp;"_"&amp;COUNTIF($W$2:$W307,W307)</f>
        <v>435_4</v>
      </c>
      <c r="Y307" t="s">
        <v>655</v>
      </c>
      <c r="Z307">
        <v>0.19700000000000001</v>
      </c>
      <c r="AA307" s="17">
        <v>3024249.75</v>
      </c>
      <c r="AB307" s="17">
        <v>3042746.75</v>
      </c>
      <c r="AC307" s="17">
        <v>2984350.25</v>
      </c>
      <c r="AD307" s="17">
        <f t="shared" si="97"/>
        <v>2984350.25</v>
      </c>
      <c r="AE307" s="18">
        <f t="shared" si="102"/>
        <v>1.013369576845077</v>
      </c>
      <c r="AF307" s="18">
        <f t="shared" si="103"/>
        <v>1.0195675758902629</v>
      </c>
      <c r="AG307" s="18">
        <f t="shared" si="104"/>
        <v>1</v>
      </c>
      <c r="AH307" s="18"/>
      <c r="AJ307">
        <v>6968</v>
      </c>
      <c r="AK307">
        <v>2</v>
      </c>
      <c r="AL307">
        <v>0.4</v>
      </c>
      <c r="AM307">
        <v>1.8220000000000001</v>
      </c>
      <c r="AN307" s="14">
        <v>443</v>
      </c>
      <c r="AO307" s="15" t="str">
        <f>AN307&amp;"_"&amp;COUNTIF($AN$2:$AN307,AN307)</f>
        <v>443_1</v>
      </c>
      <c r="AP307" t="s">
        <v>669</v>
      </c>
      <c r="AQ307">
        <v>0.221</v>
      </c>
      <c r="AR307" s="17">
        <v>3407301.25</v>
      </c>
      <c r="AS307" s="17">
        <v>3115614.25</v>
      </c>
      <c r="AT307" s="17">
        <v>2930218.75</v>
      </c>
      <c r="AU307" s="17">
        <f t="shared" si="98"/>
        <v>2930218.75</v>
      </c>
      <c r="AV307" s="18">
        <f t="shared" si="105"/>
        <v>1.1628146362792879</v>
      </c>
      <c r="AW307" s="18">
        <f t="shared" si="106"/>
        <v>1.0632701910053644</v>
      </c>
      <c r="AX307" s="18">
        <f t="shared" si="107"/>
        <v>1</v>
      </c>
      <c r="AZ307" t="s">
        <v>675</v>
      </c>
      <c r="BA307">
        <v>299</v>
      </c>
      <c r="BB307" t="s">
        <v>673</v>
      </c>
      <c r="BC307" s="19">
        <f t="shared" si="108"/>
        <v>0.34</v>
      </c>
      <c r="BD307" s="19">
        <f t="shared" si="109"/>
        <v>0.28999999999999998</v>
      </c>
      <c r="BE307" s="19">
        <f t="shared" si="110"/>
        <v>0.28499999999999998</v>
      </c>
      <c r="BF307" s="16">
        <f t="shared" si="111"/>
        <v>127718.5938</v>
      </c>
      <c r="BG307" s="16">
        <f t="shared" si="112"/>
        <v>168388.0625</v>
      </c>
      <c r="BH307" s="16">
        <f t="shared" si="113"/>
        <v>169347.5938</v>
      </c>
      <c r="BI307" s="16">
        <f t="shared" si="114"/>
        <v>170949.29689999999</v>
      </c>
      <c r="BJ307" s="16">
        <f t="shared" si="115"/>
        <v>155175.5</v>
      </c>
      <c r="BK307" s="16">
        <f t="shared" si="116"/>
        <v>134904.04689999999</v>
      </c>
      <c r="BL307" s="16">
        <f t="shared" si="117"/>
        <v>98562.507800000007</v>
      </c>
      <c r="BM307" s="16">
        <f t="shared" si="118"/>
        <v>86445.554699999993</v>
      </c>
      <c r="BN307" s="16">
        <f t="shared" si="119"/>
        <v>86997.218800000002</v>
      </c>
    </row>
    <row r="308" spans="2:66" x14ac:dyDescent="0.3">
      <c r="B308">
        <v>11317</v>
      </c>
      <c r="C308">
        <v>2</v>
      </c>
      <c r="D308">
        <v>-0.42</v>
      </c>
      <c r="E308">
        <v>1.7150000000000001</v>
      </c>
      <c r="F308" s="14">
        <v>445</v>
      </c>
      <c r="G308" s="15" t="str">
        <f>F308&amp;"_"&amp;COUNTIF($F$2:$F308,F308)</f>
        <v>445_2</v>
      </c>
      <c r="H308" t="s">
        <v>674</v>
      </c>
      <c r="I308">
        <v>7.4999999999999997E-2</v>
      </c>
      <c r="J308" s="16">
        <v>16018.2148</v>
      </c>
      <c r="K308" s="16">
        <v>21002.627</v>
      </c>
      <c r="L308" s="16">
        <v>20794.800800000001</v>
      </c>
      <c r="M308" s="17">
        <f t="shared" si="96"/>
        <v>16018.2148</v>
      </c>
      <c r="N308" s="18">
        <f t="shared" si="99"/>
        <v>1</v>
      </c>
      <c r="O308" s="18">
        <f t="shared" si="100"/>
        <v>1.3111715170656846</v>
      </c>
      <c r="P308" s="18">
        <f t="shared" si="101"/>
        <v>1.2981971499096143</v>
      </c>
      <c r="Q308" s="18"/>
      <c r="S308">
        <v>11760</v>
      </c>
      <c r="T308">
        <v>2</v>
      </c>
      <c r="U308">
        <v>-0.72</v>
      </c>
      <c r="V308">
        <v>1.631</v>
      </c>
      <c r="W308" s="14">
        <v>442</v>
      </c>
      <c r="X308" s="15" t="str">
        <f>W308&amp;"_"&amp;COUNTIF($W$2:$W308,W308)</f>
        <v>442_1</v>
      </c>
      <c r="Y308" t="s">
        <v>664</v>
      </c>
      <c r="Z308">
        <v>1.4999999999999999E-2</v>
      </c>
      <c r="AA308" s="17">
        <v>25555.353500000001</v>
      </c>
      <c r="AB308" s="17">
        <v>28543.9414</v>
      </c>
      <c r="AC308" s="17">
        <v>26438.835899999998</v>
      </c>
      <c r="AD308" s="17">
        <f t="shared" si="97"/>
        <v>25555.353500000001</v>
      </c>
      <c r="AE308" s="18">
        <f t="shared" si="102"/>
        <v>1</v>
      </c>
      <c r="AF308" s="18">
        <f t="shared" si="103"/>
        <v>1.116945668546514</v>
      </c>
      <c r="AG308" s="18">
        <f t="shared" si="104"/>
        <v>1.0345713237737055</v>
      </c>
      <c r="AH308" s="18"/>
      <c r="AJ308">
        <v>6929</v>
      </c>
      <c r="AK308">
        <v>2</v>
      </c>
      <c r="AL308">
        <v>0.4</v>
      </c>
      <c r="AM308">
        <v>1.6020000000000001</v>
      </c>
      <c r="AN308" s="14">
        <v>443</v>
      </c>
      <c r="AO308" s="15" t="str">
        <f>AN308&amp;"_"&amp;COUNTIF($AN$2:$AN308,AN308)</f>
        <v>443_2</v>
      </c>
      <c r="AP308" t="s">
        <v>669</v>
      </c>
      <c r="AQ308">
        <v>4.5999999999999999E-2</v>
      </c>
      <c r="AR308" s="17">
        <v>5466585.5</v>
      </c>
      <c r="AS308" s="17">
        <v>4513499</v>
      </c>
      <c r="AT308" s="17">
        <v>4483781</v>
      </c>
      <c r="AU308" s="17">
        <f t="shared" si="98"/>
        <v>4483781</v>
      </c>
      <c r="AV308" s="18">
        <f t="shared" si="105"/>
        <v>1.2191910131204</v>
      </c>
      <c r="AW308" s="18">
        <f t="shared" si="106"/>
        <v>1.006627888382595</v>
      </c>
      <c r="AX308" s="18">
        <f t="shared" si="107"/>
        <v>1</v>
      </c>
      <c r="AZ308" t="s">
        <v>676</v>
      </c>
      <c r="BA308">
        <v>299</v>
      </c>
      <c r="BB308" t="s">
        <v>673</v>
      </c>
      <c r="BC308" s="19">
        <f t="shared" si="108"/>
        <v>0.35</v>
      </c>
      <c r="BD308" s="19">
        <f t="shared" si="109"/>
        <v>0.186</v>
      </c>
      <c r="BE308" s="19">
        <f t="shared" si="110"/>
        <v>0.32700000000000001</v>
      </c>
      <c r="BF308" s="16">
        <f t="shared" si="111"/>
        <v>79642.234400000001</v>
      </c>
      <c r="BG308" s="16">
        <f t="shared" si="112"/>
        <v>103333.05469999999</v>
      </c>
      <c r="BH308" s="16">
        <f t="shared" si="113"/>
        <v>98620.210900000005</v>
      </c>
      <c r="BI308" s="16">
        <f t="shared" si="114"/>
        <v>93988.039099999995</v>
      </c>
      <c r="BJ308" s="16">
        <f t="shared" si="115"/>
        <v>90330.757800000007</v>
      </c>
      <c r="BK308" s="16">
        <f t="shared" si="116"/>
        <v>87941.421900000001</v>
      </c>
      <c r="BL308" s="16">
        <f t="shared" si="117"/>
        <v>117658.7656</v>
      </c>
      <c r="BM308" s="16">
        <f t="shared" si="118"/>
        <v>87608.453099999999</v>
      </c>
      <c r="BN308" s="16">
        <f t="shared" si="119"/>
        <v>91308.828099999999</v>
      </c>
    </row>
    <row r="309" spans="2:66" x14ac:dyDescent="0.3">
      <c r="B309">
        <v>10926</v>
      </c>
      <c r="C309">
        <v>2</v>
      </c>
      <c r="D309">
        <v>-0.24</v>
      </c>
      <c r="E309">
        <v>1.5589999999999999</v>
      </c>
      <c r="F309" s="14">
        <v>446</v>
      </c>
      <c r="G309" s="15" t="str">
        <f>F309&amp;"_"&amp;COUNTIF($F$2:$F309,F309)</f>
        <v>446_1</v>
      </c>
      <c r="H309" t="s">
        <v>677</v>
      </c>
      <c r="I309">
        <v>0.128</v>
      </c>
      <c r="J309" s="16">
        <v>32576.3613</v>
      </c>
      <c r="K309" s="16">
        <v>31796.648399999998</v>
      </c>
      <c r="L309" s="16">
        <v>36272.859400000001</v>
      </c>
      <c r="M309" s="17">
        <f t="shared" si="96"/>
        <v>31796.648399999998</v>
      </c>
      <c r="N309" s="18">
        <f t="shared" si="99"/>
        <v>1.0245218580962137</v>
      </c>
      <c r="O309" s="18">
        <f t="shared" si="100"/>
        <v>1</v>
      </c>
      <c r="P309" s="18">
        <f t="shared" si="101"/>
        <v>1.1407761894803983</v>
      </c>
      <c r="Q309" s="18"/>
      <c r="S309">
        <v>11708</v>
      </c>
      <c r="T309">
        <v>2</v>
      </c>
      <c r="U309">
        <v>-0.61</v>
      </c>
      <c r="V309">
        <v>1.3109999999999999</v>
      </c>
      <c r="W309" s="14">
        <v>442</v>
      </c>
      <c r="X309" s="15" t="str">
        <f>W309&amp;"_"&amp;COUNTIF($W$2:$W309,W309)</f>
        <v>442_2</v>
      </c>
      <c r="Y309" t="s">
        <v>664</v>
      </c>
      <c r="Z309">
        <v>2E-3</v>
      </c>
      <c r="AA309" s="17">
        <v>47974</v>
      </c>
      <c r="AB309" s="17">
        <v>35586.734400000001</v>
      </c>
      <c r="AC309" s="17">
        <v>30410.136699999999</v>
      </c>
      <c r="AD309" s="17">
        <f t="shared" si="97"/>
        <v>30410.136699999999</v>
      </c>
      <c r="AE309" s="18">
        <f t="shared" si="102"/>
        <v>1.5775660751962355</v>
      </c>
      <c r="AF309" s="18">
        <f t="shared" si="103"/>
        <v>1.1702260582077555</v>
      </c>
      <c r="AG309" s="18">
        <f t="shared" si="104"/>
        <v>1</v>
      </c>
      <c r="AH309" s="18"/>
      <c r="AJ309">
        <v>7896</v>
      </c>
      <c r="AK309">
        <v>2</v>
      </c>
      <c r="AL309">
        <v>0.74</v>
      </c>
      <c r="AM309">
        <v>1.337</v>
      </c>
      <c r="AN309" s="14">
        <v>443</v>
      </c>
      <c r="AO309" s="15" t="str">
        <f>AN309&amp;"_"&amp;COUNTIF($AN$2:$AN309,AN309)</f>
        <v>443_3</v>
      </c>
      <c r="AP309" t="s">
        <v>669</v>
      </c>
      <c r="AQ309">
        <v>0</v>
      </c>
      <c r="AR309" s="17">
        <v>996463.75</v>
      </c>
      <c r="AS309" s="17">
        <v>861774.75</v>
      </c>
      <c r="AT309" s="17">
        <v>832675.5</v>
      </c>
      <c r="AU309" s="17">
        <f t="shared" si="98"/>
        <v>832675.5</v>
      </c>
      <c r="AV309" s="18">
        <f t="shared" si="105"/>
        <v>1.196701175908262</v>
      </c>
      <c r="AW309" s="18">
        <f t="shared" si="106"/>
        <v>1.0349466869146504</v>
      </c>
      <c r="AX309" s="18">
        <f t="shared" si="107"/>
        <v>1</v>
      </c>
      <c r="AZ309" t="s">
        <v>678</v>
      </c>
      <c r="BA309">
        <v>303</v>
      </c>
      <c r="BB309" t="s">
        <v>679</v>
      </c>
      <c r="BC309" s="19">
        <f t="shared" si="108"/>
        <v>8.8999999999999996E-2</v>
      </c>
      <c r="BD309" s="19">
        <f t="shared" si="109"/>
        <v>0.27</v>
      </c>
      <c r="BE309" s="19">
        <f t="shared" si="110"/>
        <v>0.308</v>
      </c>
      <c r="BF309" s="16">
        <f t="shared" si="111"/>
        <v>193972.45310000001</v>
      </c>
      <c r="BG309" s="16">
        <f t="shared" si="112"/>
        <v>246725.8438</v>
      </c>
      <c r="BH309" s="16">
        <f t="shared" si="113"/>
        <v>224650.25</v>
      </c>
      <c r="BI309" s="16">
        <f t="shared" si="114"/>
        <v>98102.742199999993</v>
      </c>
      <c r="BJ309" s="16">
        <f t="shared" si="115"/>
        <v>85498.828099999999</v>
      </c>
      <c r="BK309" s="16">
        <f t="shared" si="116"/>
        <v>73857.296900000001</v>
      </c>
      <c r="BL309" s="16">
        <f t="shared" si="117"/>
        <v>140681.125</v>
      </c>
      <c r="BM309" s="16">
        <f t="shared" si="118"/>
        <v>106925.07030000001</v>
      </c>
      <c r="BN309" s="16">
        <f t="shared" si="119"/>
        <v>113178.83590000001</v>
      </c>
    </row>
    <row r="310" spans="2:66" x14ac:dyDescent="0.3">
      <c r="B310">
        <v>10889</v>
      </c>
      <c r="C310">
        <v>2</v>
      </c>
      <c r="D310">
        <v>-0.17</v>
      </c>
      <c r="E310">
        <v>1.5569999999999999</v>
      </c>
      <c r="F310" s="14">
        <v>446</v>
      </c>
      <c r="G310" s="15" t="str">
        <f>F310&amp;"_"&amp;COUNTIF($F$2:$F310,F310)</f>
        <v>446_2</v>
      </c>
      <c r="H310" t="s">
        <v>677</v>
      </c>
      <c r="I310">
        <v>2.5000000000000001E-2</v>
      </c>
      <c r="J310" s="16">
        <v>43015.242200000001</v>
      </c>
      <c r="K310" s="16">
        <v>44148.875</v>
      </c>
      <c r="L310" s="16">
        <v>42830.269500000002</v>
      </c>
      <c r="M310" s="17">
        <f t="shared" si="96"/>
        <v>42830.269500000002</v>
      </c>
      <c r="N310" s="18">
        <f t="shared" si="99"/>
        <v>1.0043187377095537</v>
      </c>
      <c r="O310" s="18">
        <f t="shared" si="100"/>
        <v>1.0307867663545753</v>
      </c>
      <c r="P310" s="18">
        <f t="shared" si="101"/>
        <v>1</v>
      </c>
      <c r="Q310" s="18"/>
      <c r="S310">
        <v>7014</v>
      </c>
      <c r="T310">
        <v>2</v>
      </c>
      <c r="U310">
        <v>0.35</v>
      </c>
      <c r="V310">
        <v>1.873</v>
      </c>
      <c r="W310" s="14">
        <v>443</v>
      </c>
      <c r="X310" s="15" t="str">
        <f>W310&amp;"_"&amp;COUNTIF($W$2:$W310,W310)</f>
        <v>443_1</v>
      </c>
      <c r="Y310" t="s">
        <v>669</v>
      </c>
      <c r="Z310">
        <v>5.5E-2</v>
      </c>
      <c r="AA310" s="17">
        <v>5631957</v>
      </c>
      <c r="AB310" s="17">
        <v>5424777</v>
      </c>
      <c r="AC310" s="17">
        <v>5117208</v>
      </c>
      <c r="AD310" s="17">
        <f t="shared" si="97"/>
        <v>5117208</v>
      </c>
      <c r="AE310" s="18">
        <f t="shared" si="102"/>
        <v>1.1005917680109936</v>
      </c>
      <c r="AF310" s="18">
        <f t="shared" si="103"/>
        <v>1.0601048462364633</v>
      </c>
      <c r="AG310" s="18">
        <f t="shared" si="104"/>
        <v>1</v>
      </c>
      <c r="AH310" s="18"/>
      <c r="AJ310">
        <v>7947</v>
      </c>
      <c r="AK310">
        <v>2</v>
      </c>
      <c r="AL310">
        <v>0.77</v>
      </c>
      <c r="AM310">
        <v>1.2969999999999999</v>
      </c>
      <c r="AN310" s="14">
        <v>443</v>
      </c>
      <c r="AO310" s="15" t="str">
        <f>AN310&amp;"_"&amp;COUNTIF($AN$2:$AN310,AN310)</f>
        <v>443_4</v>
      </c>
      <c r="AP310" t="s">
        <v>669</v>
      </c>
      <c r="AQ310">
        <v>0</v>
      </c>
      <c r="AR310" s="17">
        <v>593595.375</v>
      </c>
      <c r="AS310" s="17">
        <v>493048.25</v>
      </c>
      <c r="AT310" s="17">
        <v>477442.15620000003</v>
      </c>
      <c r="AU310" s="17">
        <f t="shared" si="98"/>
        <v>477442.15620000003</v>
      </c>
      <c r="AV310" s="18">
        <f t="shared" si="105"/>
        <v>1.2432822851766434</v>
      </c>
      <c r="AW310" s="18">
        <f t="shared" si="106"/>
        <v>1.0326868786037038</v>
      </c>
      <c r="AX310" s="18">
        <f t="shared" si="107"/>
        <v>1</v>
      </c>
      <c r="AZ310" t="s">
        <v>680</v>
      </c>
      <c r="BA310">
        <v>303</v>
      </c>
      <c r="BB310" t="s">
        <v>679</v>
      </c>
      <c r="BC310" s="19">
        <f t="shared" si="108"/>
        <v>0.315</v>
      </c>
      <c r="BD310" s="19">
        <f t="shared" si="109"/>
        <v>0.16</v>
      </c>
      <c r="BE310" s="19">
        <f t="shared" si="110"/>
        <v>3.6999999999999998E-2</v>
      </c>
      <c r="BF310" s="16">
        <f t="shared" si="111"/>
        <v>167641.04689999999</v>
      </c>
      <c r="BG310" s="16">
        <f t="shared" si="112"/>
        <v>177333.5938</v>
      </c>
      <c r="BH310" s="16">
        <f t="shared" si="113"/>
        <v>180495.85939999999</v>
      </c>
      <c r="BI310" s="16">
        <f t="shared" si="114"/>
        <v>175035.0938</v>
      </c>
      <c r="BJ310" s="16">
        <f t="shared" si="115"/>
        <v>165421.4062</v>
      </c>
      <c r="BK310" s="16">
        <f t="shared" si="116"/>
        <v>136056.32810000001</v>
      </c>
      <c r="BL310" s="16">
        <f t="shared" si="117"/>
        <v>180949.2188</v>
      </c>
      <c r="BM310" s="16">
        <f t="shared" si="118"/>
        <v>149709.29689999999</v>
      </c>
      <c r="BN310" s="16">
        <f t="shared" si="119"/>
        <v>137865.57810000001</v>
      </c>
    </row>
    <row r="311" spans="2:66" x14ac:dyDescent="0.3">
      <c r="B311">
        <v>6060</v>
      </c>
      <c r="C311">
        <v>2</v>
      </c>
      <c r="D311">
        <v>0.28000000000000003</v>
      </c>
      <c r="E311">
        <v>1.633</v>
      </c>
      <c r="F311" s="14">
        <v>447</v>
      </c>
      <c r="G311" s="15" t="str">
        <f>F311&amp;"_"&amp;COUNTIF($F$2:$F311,F311)</f>
        <v>447_1</v>
      </c>
      <c r="H311" t="s">
        <v>681</v>
      </c>
      <c r="I311">
        <v>5.7000000000000002E-2</v>
      </c>
      <c r="J311" s="16">
        <v>7463524</v>
      </c>
      <c r="K311" s="16">
        <v>8898365</v>
      </c>
      <c r="L311" s="16">
        <v>10371083</v>
      </c>
      <c r="M311" s="17">
        <f t="shared" si="96"/>
        <v>7463524</v>
      </c>
      <c r="N311" s="18">
        <f t="shared" si="99"/>
        <v>1</v>
      </c>
      <c r="O311" s="18">
        <f t="shared" si="100"/>
        <v>1.1922471207970926</v>
      </c>
      <c r="P311" s="18">
        <f t="shared" si="101"/>
        <v>1.3895691901037632</v>
      </c>
      <c r="Q311" s="18"/>
      <c r="S311">
        <v>7132</v>
      </c>
      <c r="T311">
        <v>2</v>
      </c>
      <c r="U311">
        <v>0.42</v>
      </c>
      <c r="V311">
        <v>1.8280000000000001</v>
      </c>
      <c r="W311" s="14">
        <v>443</v>
      </c>
      <c r="X311" s="15" t="str">
        <f>W311&amp;"_"&amp;COUNTIF($W$2:$W311,W311)</f>
        <v>443_2</v>
      </c>
      <c r="Y311" t="s">
        <v>669</v>
      </c>
      <c r="Z311">
        <v>4.5999999999999999E-2</v>
      </c>
      <c r="AA311" s="17">
        <v>3717180</v>
      </c>
      <c r="AB311" s="17">
        <v>3841721.25</v>
      </c>
      <c r="AC311" s="17">
        <v>3162074.5</v>
      </c>
      <c r="AD311" s="17">
        <f t="shared" si="97"/>
        <v>3162074.5</v>
      </c>
      <c r="AE311" s="18">
        <f t="shared" si="102"/>
        <v>1.175551050425915</v>
      </c>
      <c r="AF311" s="18">
        <f t="shared" si="103"/>
        <v>1.2149369820350533</v>
      </c>
      <c r="AG311" s="18">
        <f t="shared" si="104"/>
        <v>1</v>
      </c>
      <c r="AH311" s="18"/>
      <c r="AJ311">
        <v>7990</v>
      </c>
      <c r="AK311">
        <v>2</v>
      </c>
      <c r="AL311">
        <v>0.86</v>
      </c>
      <c r="AM311">
        <v>1.046</v>
      </c>
      <c r="AN311" s="14">
        <v>443</v>
      </c>
      <c r="AO311" s="15" t="str">
        <f>AN311&amp;"_"&amp;COUNTIF($AN$2:$AN311,AN311)</f>
        <v>443_5</v>
      </c>
      <c r="AP311" t="s">
        <v>669</v>
      </c>
      <c r="AQ311">
        <v>8.2000000000000003E-2</v>
      </c>
      <c r="AR311" s="17">
        <v>200271.67189999999</v>
      </c>
      <c r="AS311" s="17">
        <v>102351.9531</v>
      </c>
      <c r="AT311" s="17">
        <v>99024.031199999998</v>
      </c>
      <c r="AU311" s="17">
        <f t="shared" si="98"/>
        <v>99024.031199999998</v>
      </c>
      <c r="AV311" s="18">
        <f t="shared" si="105"/>
        <v>2.0224552512461238</v>
      </c>
      <c r="AW311" s="18">
        <f t="shared" si="106"/>
        <v>1.0336072149322881</v>
      </c>
      <c r="AX311" s="18">
        <f t="shared" si="107"/>
        <v>1</v>
      </c>
      <c r="AZ311" t="s">
        <v>682</v>
      </c>
      <c r="BA311">
        <v>305</v>
      </c>
      <c r="BB311" t="s">
        <v>683</v>
      </c>
      <c r="BC311" s="19" t="str">
        <f t="shared" si="108"/>
        <v>N/D</v>
      </c>
      <c r="BD311" s="19">
        <f t="shared" si="109"/>
        <v>2.4E-2</v>
      </c>
      <c r="BE311" s="19" t="str">
        <f t="shared" si="110"/>
        <v>N/D</v>
      </c>
      <c r="BF311" s="16" t="str">
        <f t="shared" si="111"/>
        <v>N/D</v>
      </c>
      <c r="BG311" s="16" t="str">
        <f t="shared" si="112"/>
        <v>N/D</v>
      </c>
      <c r="BH311" s="16" t="str">
        <f t="shared" si="113"/>
        <v>N/D</v>
      </c>
      <c r="BI311" s="16">
        <f t="shared" si="114"/>
        <v>7135.02</v>
      </c>
      <c r="BJ311" s="16">
        <f t="shared" si="115"/>
        <v>23576.718799999999</v>
      </c>
      <c r="BK311" s="16">
        <f t="shared" si="116"/>
        <v>21965.820299999999</v>
      </c>
      <c r="BL311" s="16" t="str">
        <f t="shared" si="117"/>
        <v>N/D</v>
      </c>
      <c r="BM311" s="16" t="str">
        <f t="shared" si="118"/>
        <v>N/D</v>
      </c>
      <c r="BN311" s="16" t="str">
        <f t="shared" si="119"/>
        <v>N/D</v>
      </c>
    </row>
    <row r="312" spans="2:66" x14ac:dyDescent="0.3">
      <c r="B312">
        <v>7983</v>
      </c>
      <c r="C312">
        <v>2</v>
      </c>
      <c r="D312">
        <v>-0.31</v>
      </c>
      <c r="E312">
        <v>1.216</v>
      </c>
      <c r="F312" s="14">
        <v>453</v>
      </c>
      <c r="G312" s="15" t="str">
        <f>F312&amp;"_"&amp;COUNTIF($F$2:$F312,F312)</f>
        <v>453_1</v>
      </c>
      <c r="H312" t="s">
        <v>684</v>
      </c>
      <c r="I312">
        <v>6.2E-2</v>
      </c>
      <c r="J312" s="16">
        <v>85291.757800000007</v>
      </c>
      <c r="K312" s="16">
        <v>165647.10939999999</v>
      </c>
      <c r="L312" s="16">
        <v>175513.51560000001</v>
      </c>
      <c r="M312" s="17">
        <f t="shared" si="96"/>
        <v>85291.757800000007</v>
      </c>
      <c r="N312" s="18">
        <f t="shared" si="99"/>
        <v>1</v>
      </c>
      <c r="O312" s="18">
        <f t="shared" si="100"/>
        <v>1.9421232915427142</v>
      </c>
      <c r="P312" s="18">
        <f t="shared" si="101"/>
        <v>2.0578015992068108</v>
      </c>
      <c r="Q312" s="18"/>
      <c r="S312">
        <v>7053</v>
      </c>
      <c r="T312">
        <v>2</v>
      </c>
      <c r="U312">
        <v>0.42</v>
      </c>
      <c r="V312">
        <v>1.581</v>
      </c>
      <c r="W312" s="14">
        <v>443</v>
      </c>
      <c r="X312" s="15" t="str">
        <f>W312&amp;"_"&amp;COUNTIF($W$2:$W312,W312)</f>
        <v>443_3</v>
      </c>
      <c r="Y312" t="s">
        <v>669</v>
      </c>
      <c r="Z312">
        <v>0.248</v>
      </c>
      <c r="AA312" s="17">
        <v>2908252.5</v>
      </c>
      <c r="AB312" s="17">
        <v>2717247.25</v>
      </c>
      <c r="AC312" s="17">
        <v>2688882</v>
      </c>
      <c r="AD312" s="17">
        <f t="shared" si="97"/>
        <v>2688882</v>
      </c>
      <c r="AE312" s="18">
        <f t="shared" si="102"/>
        <v>1.0815842792655088</v>
      </c>
      <c r="AF312" s="18">
        <f t="shared" si="103"/>
        <v>1.0105490869439417</v>
      </c>
      <c r="AG312" s="18">
        <f t="shared" si="104"/>
        <v>1</v>
      </c>
      <c r="AH312" s="18"/>
      <c r="AJ312">
        <v>10939</v>
      </c>
      <c r="AK312">
        <v>2</v>
      </c>
      <c r="AL312">
        <v>0.01</v>
      </c>
      <c r="AM312">
        <v>1.53</v>
      </c>
      <c r="AN312" s="14">
        <v>445</v>
      </c>
      <c r="AO312" s="15" t="str">
        <f>AN312&amp;"_"&amp;COUNTIF($AN$2:$AN312,AN312)</f>
        <v>445_1</v>
      </c>
      <c r="AP312" t="s">
        <v>674</v>
      </c>
      <c r="AQ312">
        <v>4.0000000000000001E-3</v>
      </c>
      <c r="AR312" s="17">
        <v>34579.488299999997</v>
      </c>
      <c r="AS312" s="17">
        <v>42297.808599999997</v>
      </c>
      <c r="AT312" s="17">
        <v>44622.488299999997</v>
      </c>
      <c r="AU312" s="17">
        <f t="shared" si="98"/>
        <v>34579.488299999997</v>
      </c>
      <c r="AV312" s="18">
        <f t="shared" si="105"/>
        <v>1</v>
      </c>
      <c r="AW312" s="18">
        <f t="shared" si="106"/>
        <v>1.2232051623505371</v>
      </c>
      <c r="AX312" s="18">
        <f t="shared" si="107"/>
        <v>1.2904322907519716</v>
      </c>
      <c r="AZ312" t="s">
        <v>685</v>
      </c>
      <c r="BA312">
        <v>306</v>
      </c>
      <c r="BB312" t="s">
        <v>686</v>
      </c>
      <c r="BC312" s="19">
        <f t="shared" si="108"/>
        <v>3.2000000000000001E-2</v>
      </c>
      <c r="BD312" s="19">
        <f t="shared" si="109"/>
        <v>3.3000000000000002E-2</v>
      </c>
      <c r="BE312" s="19">
        <f t="shared" si="110"/>
        <v>0.03</v>
      </c>
      <c r="BF312" s="16">
        <f t="shared" si="111"/>
        <v>5566.5913</v>
      </c>
      <c r="BG312" s="16">
        <f t="shared" si="112"/>
        <v>19128.406200000001</v>
      </c>
      <c r="BH312" s="16">
        <f t="shared" si="113"/>
        <v>24972.046900000001</v>
      </c>
      <c r="BI312" s="16">
        <f t="shared" si="114"/>
        <v>15846.4473</v>
      </c>
      <c r="BJ312" s="16">
        <f t="shared" si="115"/>
        <v>29074.8184</v>
      </c>
      <c r="BK312" s="16">
        <f t="shared" si="116"/>
        <v>21630.748</v>
      </c>
      <c r="BL312" s="16">
        <f t="shared" si="117"/>
        <v>8883.4159999999993</v>
      </c>
      <c r="BM312" s="16">
        <f t="shared" si="118"/>
        <v>11000.386699999999</v>
      </c>
      <c r="BN312" s="16">
        <f t="shared" si="119"/>
        <v>12486.997100000001</v>
      </c>
    </row>
    <row r="313" spans="2:66" x14ac:dyDescent="0.3">
      <c r="B313">
        <v>11736</v>
      </c>
      <c r="C313">
        <v>2</v>
      </c>
      <c r="D313">
        <v>-0.73</v>
      </c>
      <c r="E313">
        <v>1.3979999999999999</v>
      </c>
      <c r="F313" s="14">
        <v>458</v>
      </c>
      <c r="G313" s="15" t="str">
        <f>F313&amp;"_"&amp;COUNTIF($F$2:$F313,F313)</f>
        <v>458_1</v>
      </c>
      <c r="H313" t="s">
        <v>687</v>
      </c>
      <c r="I313">
        <v>8.0000000000000002E-3</v>
      </c>
      <c r="J313" s="16">
        <v>8160.6377000000002</v>
      </c>
      <c r="K313" s="16">
        <v>19836.7402</v>
      </c>
      <c r="L313" s="16">
        <v>23832.988300000001</v>
      </c>
      <c r="M313" s="17">
        <f t="shared" si="96"/>
        <v>8160.6377000000002</v>
      </c>
      <c r="N313" s="18">
        <f t="shared" si="99"/>
        <v>1</v>
      </c>
      <c r="O313" s="18">
        <f t="shared" si="100"/>
        <v>2.4307830992178467</v>
      </c>
      <c r="P313" s="18">
        <f t="shared" si="101"/>
        <v>2.9204811163225637</v>
      </c>
      <c r="Q313" s="18"/>
      <c r="S313">
        <v>8068</v>
      </c>
      <c r="T313">
        <v>2</v>
      </c>
      <c r="U313">
        <v>0.73</v>
      </c>
      <c r="V313">
        <v>1.3169999999999999</v>
      </c>
      <c r="W313" s="14">
        <v>443</v>
      </c>
      <c r="X313" s="15" t="str">
        <f>W313&amp;"_"&amp;COUNTIF($W$2:$W313,W313)</f>
        <v>443_4</v>
      </c>
      <c r="Y313" t="s">
        <v>669</v>
      </c>
      <c r="Z313">
        <v>0</v>
      </c>
      <c r="AA313" s="17">
        <v>177006.0625</v>
      </c>
      <c r="AB313" s="17">
        <v>154064.01560000001</v>
      </c>
      <c r="AC313" s="17">
        <v>153664.95310000001</v>
      </c>
      <c r="AD313" s="17">
        <f t="shared" si="97"/>
        <v>153664.95310000001</v>
      </c>
      <c r="AE313" s="18">
        <f t="shared" si="102"/>
        <v>1.1518961150810385</v>
      </c>
      <c r="AF313" s="18">
        <f t="shared" si="103"/>
        <v>1.0025969649679345</v>
      </c>
      <c r="AG313" s="18">
        <f t="shared" si="104"/>
        <v>1</v>
      </c>
      <c r="AH313" s="18"/>
      <c r="AJ313">
        <v>10975</v>
      </c>
      <c r="AK313">
        <v>2</v>
      </c>
      <c r="AL313">
        <v>-0.01</v>
      </c>
      <c r="AM313">
        <v>1.52</v>
      </c>
      <c r="AN313" s="14">
        <v>445</v>
      </c>
      <c r="AO313" s="15" t="str">
        <f>AN313&amp;"_"&amp;COUNTIF($AN$2:$AN313,AN313)</f>
        <v>445_2</v>
      </c>
      <c r="AP313" t="s">
        <v>674</v>
      </c>
      <c r="AQ313">
        <v>1.4999999999999999E-2</v>
      </c>
      <c r="AR313" s="17">
        <v>21486.9434</v>
      </c>
      <c r="AS313" s="17">
        <v>23564.1152</v>
      </c>
      <c r="AT313" s="17">
        <v>30919.0566</v>
      </c>
      <c r="AU313" s="17">
        <f t="shared" si="98"/>
        <v>21486.9434</v>
      </c>
      <c r="AV313" s="18">
        <f t="shared" si="105"/>
        <v>1</v>
      </c>
      <c r="AW313" s="18">
        <f t="shared" si="106"/>
        <v>1.0966713487968698</v>
      </c>
      <c r="AX313" s="18">
        <f t="shared" si="107"/>
        <v>1.4389695185775004</v>
      </c>
      <c r="AZ313" t="s">
        <v>688</v>
      </c>
      <c r="BA313">
        <v>307</v>
      </c>
      <c r="BB313" t="s">
        <v>689</v>
      </c>
      <c r="BC313" s="19">
        <f t="shared" si="108"/>
        <v>9.1999999999999998E-2</v>
      </c>
      <c r="BD313" s="19">
        <f t="shared" si="109"/>
        <v>2E-3</v>
      </c>
      <c r="BE313" s="19">
        <f t="shared" si="110"/>
        <v>4.2000000000000003E-2</v>
      </c>
      <c r="BF313" s="16">
        <f t="shared" si="111"/>
        <v>560013.5625</v>
      </c>
      <c r="BG313" s="16">
        <f t="shared" si="112"/>
        <v>474352.71879999997</v>
      </c>
      <c r="BH313" s="16">
        <f t="shared" si="113"/>
        <v>401298.34379999997</v>
      </c>
      <c r="BI313" s="16">
        <f t="shared" si="114"/>
        <v>543222.8125</v>
      </c>
      <c r="BJ313" s="16">
        <f t="shared" si="115"/>
        <v>358347.6875</v>
      </c>
      <c r="BK313" s="16">
        <f t="shared" si="116"/>
        <v>252050.5938</v>
      </c>
      <c r="BL313" s="16">
        <f t="shared" si="117"/>
        <v>438965.625</v>
      </c>
      <c r="BM313" s="16">
        <f t="shared" si="118"/>
        <v>281849.75</v>
      </c>
      <c r="BN313" s="16">
        <f t="shared" si="119"/>
        <v>214845</v>
      </c>
    </row>
    <row r="314" spans="2:66" x14ac:dyDescent="0.3">
      <c r="B314">
        <v>6061</v>
      </c>
      <c r="C314">
        <v>2</v>
      </c>
      <c r="D314">
        <v>0.37</v>
      </c>
      <c r="E314">
        <v>1.9390000000000001</v>
      </c>
      <c r="F314" s="14">
        <v>463</v>
      </c>
      <c r="G314" s="15" t="str">
        <f>F314&amp;"_"&amp;COUNTIF($F$2:$F314,F314)</f>
        <v>463_1</v>
      </c>
      <c r="H314" t="s">
        <v>690</v>
      </c>
      <c r="I314">
        <v>0.14799999999999999</v>
      </c>
      <c r="J314" s="16">
        <v>2029345.75</v>
      </c>
      <c r="K314" s="16">
        <v>2276390.25</v>
      </c>
      <c r="L314" s="16">
        <v>2336138.5</v>
      </c>
      <c r="M314" s="17">
        <f t="shared" si="96"/>
        <v>2029345.75</v>
      </c>
      <c r="N314" s="18">
        <f t="shared" si="99"/>
        <v>1</v>
      </c>
      <c r="O314" s="18">
        <f t="shared" si="100"/>
        <v>1.1217360324134023</v>
      </c>
      <c r="P314" s="18">
        <f t="shared" si="101"/>
        <v>1.1511781568025063</v>
      </c>
      <c r="Q314" s="18"/>
      <c r="S314">
        <v>8024</v>
      </c>
      <c r="T314">
        <v>2</v>
      </c>
      <c r="U314">
        <v>0.71</v>
      </c>
      <c r="V314">
        <v>1.3049999999999999</v>
      </c>
      <c r="W314" s="14">
        <v>443</v>
      </c>
      <c r="X314" s="15" t="str">
        <f>W314&amp;"_"&amp;COUNTIF($W$2:$W314,W314)</f>
        <v>443_5</v>
      </c>
      <c r="Y314" t="s">
        <v>669</v>
      </c>
      <c r="Z314">
        <v>0</v>
      </c>
      <c r="AA314" s="17">
        <v>849526.0625</v>
      </c>
      <c r="AB314" s="17">
        <v>805304.5625</v>
      </c>
      <c r="AC314" s="17">
        <v>676210.0625</v>
      </c>
      <c r="AD314" s="17">
        <f t="shared" si="97"/>
        <v>676210.0625</v>
      </c>
      <c r="AE314" s="18">
        <f t="shared" si="102"/>
        <v>1.2563049703212601</v>
      </c>
      <c r="AF314" s="18">
        <f t="shared" si="103"/>
        <v>1.190908871605264</v>
      </c>
      <c r="AG314" s="18">
        <f t="shared" si="104"/>
        <v>1</v>
      </c>
      <c r="AH314" s="18"/>
      <c r="AJ314">
        <v>11015</v>
      </c>
      <c r="AK314">
        <v>2</v>
      </c>
      <c r="AL314">
        <v>-0.27</v>
      </c>
      <c r="AM314">
        <v>1.4870000000000001</v>
      </c>
      <c r="AN314" s="14">
        <v>445</v>
      </c>
      <c r="AO314" s="15" t="str">
        <f>AN314&amp;"_"&amp;COUNTIF($AN$2:$AN314,AN314)</f>
        <v>445_3</v>
      </c>
      <c r="AP314" t="s">
        <v>674</v>
      </c>
      <c r="AQ314">
        <v>1.4999999999999999E-2</v>
      </c>
      <c r="AR314" s="17">
        <v>30752.3164</v>
      </c>
      <c r="AS314" s="17">
        <v>31292.3027</v>
      </c>
      <c r="AT314" s="17">
        <v>22667.0684</v>
      </c>
      <c r="AU314" s="17">
        <f t="shared" si="98"/>
        <v>22667.0684</v>
      </c>
      <c r="AV314" s="18">
        <f t="shared" si="105"/>
        <v>1.3566957957386321</v>
      </c>
      <c r="AW314" s="18">
        <f t="shared" si="106"/>
        <v>1.3805182985198032</v>
      </c>
      <c r="AX314" s="18">
        <f t="shared" si="107"/>
        <v>1</v>
      </c>
      <c r="AZ314" t="s">
        <v>691</v>
      </c>
      <c r="BA314">
        <v>307</v>
      </c>
      <c r="BB314" t="s">
        <v>689</v>
      </c>
      <c r="BC314" s="19">
        <f t="shared" si="108"/>
        <v>7.0999999999999994E-2</v>
      </c>
      <c r="BD314" s="19">
        <f t="shared" si="109"/>
        <v>7.3999999999999996E-2</v>
      </c>
      <c r="BE314" s="19">
        <f t="shared" si="110"/>
        <v>0.13700000000000001</v>
      </c>
      <c r="BF314" s="16">
        <f t="shared" si="111"/>
        <v>3437292.75</v>
      </c>
      <c r="BG314" s="16">
        <f t="shared" si="112"/>
        <v>4440684.5</v>
      </c>
      <c r="BH314" s="16">
        <f t="shared" si="113"/>
        <v>4515167</v>
      </c>
      <c r="BI314" s="16">
        <f t="shared" si="114"/>
        <v>7187754</v>
      </c>
      <c r="BJ314" s="16">
        <f t="shared" si="115"/>
        <v>6920507.5</v>
      </c>
      <c r="BK314" s="16">
        <f t="shared" si="116"/>
        <v>5854083</v>
      </c>
      <c r="BL314" s="16">
        <f t="shared" si="117"/>
        <v>764327.625</v>
      </c>
      <c r="BM314" s="16">
        <f t="shared" si="118"/>
        <v>480395.75</v>
      </c>
      <c r="BN314" s="16">
        <f t="shared" si="119"/>
        <v>405058.1875</v>
      </c>
    </row>
    <row r="315" spans="2:66" x14ac:dyDescent="0.3">
      <c r="B315">
        <v>13144</v>
      </c>
      <c r="C315">
        <v>2</v>
      </c>
      <c r="D315">
        <v>0.42</v>
      </c>
      <c r="E315">
        <v>1.198</v>
      </c>
      <c r="F315" s="14">
        <v>466</v>
      </c>
      <c r="G315" s="15" t="str">
        <f>F315&amp;"_"&amp;COUNTIF($F$2:$F315,F315)</f>
        <v>466_1</v>
      </c>
      <c r="H315" t="s">
        <v>692</v>
      </c>
      <c r="I315">
        <v>0.309</v>
      </c>
      <c r="J315" s="16">
        <v>806643.4375</v>
      </c>
      <c r="K315" s="16">
        <v>1267437.75</v>
      </c>
      <c r="L315" s="16">
        <v>1282063.75</v>
      </c>
      <c r="M315" s="17">
        <f t="shared" si="96"/>
        <v>806643.4375</v>
      </c>
      <c r="N315" s="18">
        <f t="shared" si="99"/>
        <v>1</v>
      </c>
      <c r="O315" s="18">
        <f t="shared" si="100"/>
        <v>1.57124906876838</v>
      </c>
      <c r="P315" s="18">
        <f t="shared" si="101"/>
        <v>1.5893809958628715</v>
      </c>
      <c r="Q315" s="18"/>
      <c r="S315">
        <v>7976</v>
      </c>
      <c r="T315">
        <v>2</v>
      </c>
      <c r="U315">
        <v>0.73</v>
      </c>
      <c r="V315">
        <v>1.264</v>
      </c>
      <c r="W315" s="14">
        <v>443</v>
      </c>
      <c r="X315" s="15" t="str">
        <f>W315&amp;"_"&amp;COUNTIF($W$2:$W315,W315)</f>
        <v>443_6</v>
      </c>
      <c r="Y315" t="s">
        <v>669</v>
      </c>
      <c r="Z315">
        <v>0</v>
      </c>
      <c r="AA315" s="17">
        <v>1393084.5</v>
      </c>
      <c r="AB315" s="17">
        <v>1221283.5</v>
      </c>
      <c r="AC315" s="17">
        <v>1210275.25</v>
      </c>
      <c r="AD315" s="17">
        <f t="shared" si="97"/>
        <v>1210275.25</v>
      </c>
      <c r="AE315" s="18">
        <f t="shared" si="102"/>
        <v>1.1510476645705181</v>
      </c>
      <c r="AF315" s="18">
        <f t="shared" si="103"/>
        <v>1.0090956581984138</v>
      </c>
      <c r="AG315" s="18">
        <f t="shared" si="104"/>
        <v>1</v>
      </c>
      <c r="AH315" s="18"/>
      <c r="AJ315">
        <v>10572</v>
      </c>
      <c r="AK315">
        <v>2</v>
      </c>
      <c r="AL315">
        <v>-0.06</v>
      </c>
      <c r="AM315">
        <v>1.8480000000000001</v>
      </c>
      <c r="AN315" s="14">
        <v>446</v>
      </c>
      <c r="AO315" s="15" t="str">
        <f>AN315&amp;"_"&amp;COUNTIF($AN$2:$AN315,AN315)</f>
        <v>446_1</v>
      </c>
      <c r="AP315" t="s">
        <v>677</v>
      </c>
      <c r="AQ315">
        <v>1.2E-2</v>
      </c>
      <c r="AR315" s="17">
        <v>19950.781200000001</v>
      </c>
      <c r="AS315" s="17">
        <v>20727.712899999999</v>
      </c>
      <c r="AT315" s="17">
        <v>17625.289100000002</v>
      </c>
      <c r="AU315" s="17">
        <f t="shared" si="98"/>
        <v>17625.289100000002</v>
      </c>
      <c r="AV315" s="18">
        <f t="shared" si="105"/>
        <v>1.1319406499834377</v>
      </c>
      <c r="AW315" s="18">
        <f t="shared" si="106"/>
        <v>1.1760211581437263</v>
      </c>
      <c r="AX315" s="18">
        <f t="shared" si="107"/>
        <v>1</v>
      </c>
      <c r="AZ315" t="s">
        <v>693</v>
      </c>
      <c r="BA315">
        <v>307</v>
      </c>
      <c r="BB315" t="s">
        <v>689</v>
      </c>
      <c r="BC315" s="19">
        <f t="shared" si="108"/>
        <v>0.186</v>
      </c>
      <c r="BD315" s="19">
        <f t="shared" si="109"/>
        <v>0</v>
      </c>
      <c r="BE315" s="19">
        <f t="shared" si="110"/>
        <v>1.4999999999999999E-2</v>
      </c>
      <c r="BF315" s="16">
        <f t="shared" si="111"/>
        <v>143060.48439999999</v>
      </c>
      <c r="BG315" s="16">
        <f t="shared" si="112"/>
        <v>190735.32810000001</v>
      </c>
      <c r="BH315" s="16">
        <f t="shared" si="113"/>
        <v>200071.875</v>
      </c>
      <c r="BI315" s="16">
        <f t="shared" si="114"/>
        <v>513833.0625</v>
      </c>
      <c r="BJ315" s="16">
        <f t="shared" si="115"/>
        <v>578505.5625</v>
      </c>
      <c r="BK315" s="16">
        <f t="shared" si="116"/>
        <v>546541.3125</v>
      </c>
      <c r="BL315" s="16">
        <f t="shared" si="117"/>
        <v>6290435</v>
      </c>
      <c r="BM315" s="16">
        <f t="shared" si="118"/>
        <v>5355867</v>
      </c>
      <c r="BN315" s="16">
        <f t="shared" si="119"/>
        <v>5423665.5</v>
      </c>
    </row>
    <row r="316" spans="2:66" x14ac:dyDescent="0.3">
      <c r="B316">
        <v>13201</v>
      </c>
      <c r="C316">
        <v>2</v>
      </c>
      <c r="D316">
        <v>0.47</v>
      </c>
      <c r="E316">
        <v>1.198</v>
      </c>
      <c r="F316" s="14">
        <v>466</v>
      </c>
      <c r="G316" s="15" t="str">
        <f>F316&amp;"_"&amp;COUNTIF($F$2:$F316,F316)</f>
        <v>466_2</v>
      </c>
      <c r="H316" t="s">
        <v>692</v>
      </c>
      <c r="I316">
        <v>0.28399999999999997</v>
      </c>
      <c r="J316" s="16">
        <v>171376.9062</v>
      </c>
      <c r="K316" s="16">
        <v>255062.01560000001</v>
      </c>
      <c r="L316" s="16">
        <v>257873.54689999999</v>
      </c>
      <c r="M316" s="17">
        <f t="shared" si="96"/>
        <v>171376.9062</v>
      </c>
      <c r="N316" s="18">
        <f t="shared" si="99"/>
        <v>1</v>
      </c>
      <c r="O316" s="18">
        <f t="shared" si="100"/>
        <v>1.4883103053706546</v>
      </c>
      <c r="P316" s="18">
        <f t="shared" si="101"/>
        <v>1.5047158489315755</v>
      </c>
      <c r="Q316" s="18"/>
      <c r="S316">
        <v>11110</v>
      </c>
      <c r="T316">
        <v>2</v>
      </c>
      <c r="U316">
        <v>-0.43</v>
      </c>
      <c r="V316">
        <v>1.855</v>
      </c>
      <c r="W316" s="14">
        <v>445</v>
      </c>
      <c r="X316" s="15" t="str">
        <f>W316&amp;"_"&amp;COUNTIF($W$2:$W316,W316)</f>
        <v>445_1</v>
      </c>
      <c r="Y316" t="s">
        <v>674</v>
      </c>
      <c r="Z316">
        <v>1.2E-2</v>
      </c>
      <c r="AA316" s="17">
        <v>39115.957000000002</v>
      </c>
      <c r="AB316" s="17">
        <v>44127.167999999998</v>
      </c>
      <c r="AC316" s="17">
        <v>27233.460899999998</v>
      </c>
      <c r="AD316" s="17">
        <f t="shared" si="97"/>
        <v>27233.460899999998</v>
      </c>
      <c r="AE316" s="18">
        <f t="shared" si="102"/>
        <v>1.436319722404434</v>
      </c>
      <c r="AF316" s="18">
        <f t="shared" si="103"/>
        <v>1.6203290563044082</v>
      </c>
      <c r="AG316" s="18">
        <f t="shared" si="104"/>
        <v>1</v>
      </c>
      <c r="AH316" s="18"/>
      <c r="AJ316">
        <v>10605</v>
      </c>
      <c r="AK316">
        <v>2</v>
      </c>
      <c r="AL316">
        <v>-0.08</v>
      </c>
      <c r="AM316">
        <v>1.613</v>
      </c>
      <c r="AN316" s="14">
        <v>446</v>
      </c>
      <c r="AO316" s="15" t="str">
        <f>AN316&amp;"_"&amp;COUNTIF($AN$2:$AN316,AN316)</f>
        <v>446_2</v>
      </c>
      <c r="AP316" t="s">
        <v>677</v>
      </c>
      <c r="AQ316">
        <v>2.1999999999999999E-2</v>
      </c>
      <c r="AR316" s="17">
        <v>39716.011700000003</v>
      </c>
      <c r="AS316" s="17">
        <v>35322.070299999999</v>
      </c>
      <c r="AT316" s="17">
        <v>30059.918000000001</v>
      </c>
      <c r="AU316" s="17">
        <f t="shared" si="98"/>
        <v>30059.918000000001</v>
      </c>
      <c r="AV316" s="18">
        <f t="shared" si="105"/>
        <v>1.3212282116005774</v>
      </c>
      <c r="AW316" s="18">
        <f t="shared" si="106"/>
        <v>1.1750554442630214</v>
      </c>
      <c r="AX316" s="18">
        <f t="shared" si="107"/>
        <v>1</v>
      </c>
      <c r="AZ316" t="s">
        <v>694</v>
      </c>
      <c r="BA316">
        <v>307</v>
      </c>
      <c r="BB316" t="s">
        <v>689</v>
      </c>
      <c r="BC316" s="19">
        <f t="shared" si="108"/>
        <v>0</v>
      </c>
      <c r="BD316" s="19" t="str">
        <f t="shared" si="109"/>
        <v>N/D</v>
      </c>
      <c r="BE316" s="19">
        <f t="shared" si="110"/>
        <v>0</v>
      </c>
      <c r="BF316" s="16">
        <f t="shared" si="111"/>
        <v>462304.90620000003</v>
      </c>
      <c r="BG316" s="16">
        <f t="shared" si="112"/>
        <v>635963.75</v>
      </c>
      <c r="BH316" s="16">
        <f t="shared" si="113"/>
        <v>621260.8125</v>
      </c>
      <c r="BI316" s="16" t="str">
        <f t="shared" si="114"/>
        <v>N/D</v>
      </c>
      <c r="BJ316" s="16" t="str">
        <f t="shared" si="115"/>
        <v>N/D</v>
      </c>
      <c r="BK316" s="16" t="str">
        <f t="shared" si="116"/>
        <v>N/D</v>
      </c>
      <c r="BL316" s="16">
        <f t="shared" si="117"/>
        <v>493751.84379999997</v>
      </c>
      <c r="BM316" s="16">
        <f t="shared" si="118"/>
        <v>547238.625</v>
      </c>
      <c r="BN316" s="16">
        <f t="shared" si="119"/>
        <v>570339.75</v>
      </c>
    </row>
    <row r="317" spans="2:66" x14ac:dyDescent="0.3">
      <c r="B317">
        <v>13084</v>
      </c>
      <c r="C317">
        <v>2</v>
      </c>
      <c r="D317">
        <v>0.53</v>
      </c>
      <c r="E317">
        <v>1.163</v>
      </c>
      <c r="F317" s="14">
        <v>466</v>
      </c>
      <c r="G317" s="15" t="str">
        <f>F317&amp;"_"&amp;COUNTIF($F$2:$F317,F317)</f>
        <v>466_3</v>
      </c>
      <c r="H317" t="s">
        <v>692</v>
      </c>
      <c r="I317">
        <v>0.31900000000000001</v>
      </c>
      <c r="J317" s="16">
        <v>1009811.9375</v>
      </c>
      <c r="K317" s="16">
        <v>1412228.875</v>
      </c>
      <c r="L317" s="16">
        <v>1446511.25</v>
      </c>
      <c r="M317" s="17">
        <f t="shared" si="96"/>
        <v>1009811.9375</v>
      </c>
      <c r="N317" s="18">
        <f t="shared" si="99"/>
        <v>1</v>
      </c>
      <c r="O317" s="18">
        <f t="shared" si="100"/>
        <v>1.3985068135521026</v>
      </c>
      <c r="P317" s="18">
        <f t="shared" si="101"/>
        <v>1.4324560804669633</v>
      </c>
      <c r="Q317" s="18"/>
      <c r="S317">
        <v>11149</v>
      </c>
      <c r="T317">
        <v>2</v>
      </c>
      <c r="U317">
        <v>-0.4</v>
      </c>
      <c r="V317">
        <v>1.524</v>
      </c>
      <c r="W317" s="14">
        <v>445</v>
      </c>
      <c r="X317" s="15" t="str">
        <f>W317&amp;"_"&amp;COUNTIF($W$2:$W317,W317)</f>
        <v>445_2</v>
      </c>
      <c r="Y317" t="s">
        <v>674</v>
      </c>
      <c r="Z317">
        <v>2.5000000000000001E-2</v>
      </c>
      <c r="AA317" s="17">
        <v>22928.843799999999</v>
      </c>
      <c r="AB317" s="17">
        <v>27831.839800000002</v>
      </c>
      <c r="AC317" s="17">
        <v>38592.343800000002</v>
      </c>
      <c r="AD317" s="17">
        <f t="shared" si="97"/>
        <v>22928.843799999999</v>
      </c>
      <c r="AE317" s="18">
        <f t="shared" si="102"/>
        <v>1</v>
      </c>
      <c r="AF317" s="18">
        <f t="shared" si="103"/>
        <v>1.2138352915989599</v>
      </c>
      <c r="AG317" s="18">
        <f t="shared" si="104"/>
        <v>1.6831351871305436</v>
      </c>
      <c r="AH317" s="18"/>
      <c r="AJ317">
        <v>10648</v>
      </c>
      <c r="AK317">
        <v>2</v>
      </c>
      <c r="AL317">
        <v>-0.13</v>
      </c>
      <c r="AM317">
        <v>1.597</v>
      </c>
      <c r="AN317" s="14">
        <v>446</v>
      </c>
      <c r="AO317" s="15" t="str">
        <f>AN317&amp;"_"&amp;COUNTIF($AN$2:$AN317,AN317)</f>
        <v>446_3</v>
      </c>
      <c r="AP317" t="s">
        <v>677</v>
      </c>
      <c r="AQ317">
        <v>0.13</v>
      </c>
      <c r="AR317" s="17">
        <v>42580.785199999998</v>
      </c>
      <c r="AS317" s="17">
        <v>42171.582000000002</v>
      </c>
      <c r="AT317" s="17">
        <v>35050.906199999998</v>
      </c>
      <c r="AU317" s="17">
        <f t="shared" si="98"/>
        <v>35050.906199999998</v>
      </c>
      <c r="AV317" s="18">
        <f t="shared" si="105"/>
        <v>1.2148269421918685</v>
      </c>
      <c r="AW317" s="18">
        <f t="shared" si="106"/>
        <v>1.2031524023764044</v>
      </c>
      <c r="AX317" s="18">
        <f t="shared" si="107"/>
        <v>1</v>
      </c>
      <c r="AZ317" t="s">
        <v>695</v>
      </c>
      <c r="BA317">
        <v>307</v>
      </c>
      <c r="BB317" t="s">
        <v>689</v>
      </c>
      <c r="BC317" s="19" t="str">
        <f t="shared" si="108"/>
        <v>N/D</v>
      </c>
      <c r="BD317" s="19" t="str">
        <f t="shared" si="109"/>
        <v>N/D</v>
      </c>
      <c r="BE317" s="19">
        <f t="shared" si="110"/>
        <v>0</v>
      </c>
      <c r="BF317" s="16" t="str">
        <f t="shared" si="111"/>
        <v>N/D</v>
      </c>
      <c r="BG317" s="16" t="str">
        <f t="shared" si="112"/>
        <v>N/D</v>
      </c>
      <c r="BH317" s="16" t="str">
        <f t="shared" si="113"/>
        <v>N/D</v>
      </c>
      <c r="BI317" s="16" t="str">
        <f t="shared" si="114"/>
        <v>N/D</v>
      </c>
      <c r="BJ317" s="16" t="str">
        <f t="shared" si="115"/>
        <v>N/D</v>
      </c>
      <c r="BK317" s="16" t="str">
        <f t="shared" si="116"/>
        <v>N/D</v>
      </c>
      <c r="BL317" s="16">
        <f t="shared" si="117"/>
        <v>399907.6875</v>
      </c>
      <c r="BM317" s="16">
        <f t="shared" si="118"/>
        <v>428972.75</v>
      </c>
      <c r="BN317" s="16">
        <f t="shared" si="119"/>
        <v>429449.6875</v>
      </c>
    </row>
    <row r="318" spans="2:66" x14ac:dyDescent="0.3">
      <c r="B318">
        <v>11163</v>
      </c>
      <c r="C318">
        <v>2</v>
      </c>
      <c r="D318">
        <v>0.67</v>
      </c>
      <c r="E318">
        <v>1.319</v>
      </c>
      <c r="F318" s="14">
        <v>473</v>
      </c>
      <c r="G318" s="15" t="str">
        <f>F318&amp;"_"&amp;COUNTIF($F$2:$F318,F318)</f>
        <v>473_1</v>
      </c>
      <c r="H318" t="s">
        <v>696</v>
      </c>
      <c r="I318">
        <v>0.104</v>
      </c>
      <c r="J318" s="16">
        <v>497836.625</v>
      </c>
      <c r="K318" s="16">
        <v>582411.75</v>
      </c>
      <c r="L318" s="16">
        <v>628671.9375</v>
      </c>
      <c r="M318" s="17">
        <f t="shared" si="96"/>
        <v>497836.625</v>
      </c>
      <c r="N318" s="18">
        <f t="shared" si="99"/>
        <v>1</v>
      </c>
      <c r="O318" s="18">
        <f t="shared" si="100"/>
        <v>1.1698853012270842</v>
      </c>
      <c r="P318" s="18">
        <f t="shared" si="101"/>
        <v>1.262807728338589</v>
      </c>
      <c r="Q318" s="18"/>
      <c r="S318">
        <v>11061</v>
      </c>
      <c r="T318">
        <v>2</v>
      </c>
      <c r="U318">
        <v>-0.37</v>
      </c>
      <c r="V318">
        <v>1.3180000000000001</v>
      </c>
      <c r="W318" s="14">
        <v>445</v>
      </c>
      <c r="X318" s="15" t="str">
        <f>W318&amp;"_"&amp;COUNTIF($W$2:$W318,W318)</f>
        <v>445_3</v>
      </c>
      <c r="Y318" t="s">
        <v>674</v>
      </c>
      <c r="Z318">
        <v>7.0000000000000001E-3</v>
      </c>
      <c r="AA318" s="17">
        <v>28542.6152</v>
      </c>
      <c r="AB318" s="17">
        <v>31405.3184</v>
      </c>
      <c r="AC318" s="17">
        <v>30999.377</v>
      </c>
      <c r="AD318" s="17">
        <f t="shared" si="97"/>
        <v>28542.6152</v>
      </c>
      <c r="AE318" s="18">
        <f t="shared" si="102"/>
        <v>1</v>
      </c>
      <c r="AF318" s="18">
        <f t="shared" si="103"/>
        <v>1.1002957570615324</v>
      </c>
      <c r="AG318" s="18">
        <f t="shared" si="104"/>
        <v>1.0860734653354398</v>
      </c>
      <c r="AH318" s="18"/>
      <c r="AJ318">
        <v>5955</v>
      </c>
      <c r="AK318">
        <v>2</v>
      </c>
      <c r="AL318">
        <v>0.18</v>
      </c>
      <c r="AM318">
        <v>1.5149999999999999</v>
      </c>
      <c r="AN318" s="14">
        <v>447</v>
      </c>
      <c r="AO318" s="15" t="str">
        <f>AN318&amp;"_"&amp;COUNTIF($AN$2:$AN318,AN318)</f>
        <v>447_1</v>
      </c>
      <c r="AP318" t="s">
        <v>681</v>
      </c>
      <c r="AQ318">
        <v>9.1999999999999998E-2</v>
      </c>
      <c r="AR318" s="17">
        <v>18345430</v>
      </c>
      <c r="AS318" s="17">
        <v>15863957</v>
      </c>
      <c r="AT318" s="17">
        <v>15941377</v>
      </c>
      <c r="AU318" s="17">
        <f t="shared" si="98"/>
        <v>15863957</v>
      </c>
      <c r="AV318" s="18">
        <f t="shared" si="105"/>
        <v>1.1564220704834236</v>
      </c>
      <c r="AW318" s="18">
        <f t="shared" si="106"/>
        <v>1</v>
      </c>
      <c r="AX318" s="18">
        <f t="shared" si="107"/>
        <v>1.0048802451998577</v>
      </c>
      <c r="AZ318" t="s">
        <v>697</v>
      </c>
      <c r="BA318">
        <v>309</v>
      </c>
      <c r="BB318" t="s">
        <v>698</v>
      </c>
      <c r="BC318" s="19" t="str">
        <f t="shared" si="108"/>
        <v>N/D</v>
      </c>
      <c r="BD318" s="19" t="str">
        <f t="shared" si="109"/>
        <v>N/D</v>
      </c>
      <c r="BE318" s="19">
        <f t="shared" si="110"/>
        <v>5.0000000000000001E-3</v>
      </c>
      <c r="BF318" s="16" t="str">
        <f t="shared" si="111"/>
        <v>N/D</v>
      </c>
      <c r="BG318" s="16" t="str">
        <f t="shared" si="112"/>
        <v>N/D</v>
      </c>
      <c r="BH318" s="16" t="str">
        <f t="shared" si="113"/>
        <v>N/D</v>
      </c>
      <c r="BI318" s="16" t="str">
        <f t="shared" si="114"/>
        <v>N/D</v>
      </c>
      <c r="BJ318" s="16" t="str">
        <f t="shared" si="115"/>
        <v>N/D</v>
      </c>
      <c r="BK318" s="16" t="str">
        <f t="shared" si="116"/>
        <v>N/D</v>
      </c>
      <c r="BL318" s="16">
        <f t="shared" si="117"/>
        <v>496657.84379999997</v>
      </c>
      <c r="BM318" s="16">
        <f t="shared" si="118"/>
        <v>663164.1875</v>
      </c>
      <c r="BN318" s="16">
        <f t="shared" si="119"/>
        <v>742039.125</v>
      </c>
    </row>
    <row r="319" spans="2:66" x14ac:dyDescent="0.3">
      <c r="B319">
        <v>6605</v>
      </c>
      <c r="C319">
        <v>2</v>
      </c>
      <c r="D319">
        <v>-0.03</v>
      </c>
      <c r="E319">
        <v>1.177</v>
      </c>
      <c r="F319" s="14">
        <v>476</v>
      </c>
      <c r="G319" s="15" t="str">
        <f>F319&amp;"_"&amp;COUNTIF($F$2:$F319,F319)</f>
        <v>476_1</v>
      </c>
      <c r="H319" t="s">
        <v>699</v>
      </c>
      <c r="I319">
        <v>0.222</v>
      </c>
      <c r="J319" s="16">
        <v>1007938.25</v>
      </c>
      <c r="K319" s="16">
        <v>1119870.625</v>
      </c>
      <c r="L319" s="16">
        <v>1220368</v>
      </c>
      <c r="M319" s="17">
        <f t="shared" si="96"/>
        <v>1007938.25</v>
      </c>
      <c r="N319" s="18">
        <f t="shared" si="99"/>
        <v>1</v>
      </c>
      <c r="O319" s="18">
        <f t="shared" si="100"/>
        <v>1.1110508257822342</v>
      </c>
      <c r="P319" s="18">
        <f t="shared" si="101"/>
        <v>1.2107567105425356</v>
      </c>
      <c r="Q319" s="18"/>
      <c r="S319">
        <v>10755</v>
      </c>
      <c r="T319">
        <v>2</v>
      </c>
      <c r="U319">
        <v>-0.21</v>
      </c>
      <c r="V319">
        <v>1.647</v>
      </c>
      <c r="W319" s="14">
        <v>446</v>
      </c>
      <c r="X319" s="15" t="str">
        <f>W319&amp;"_"&amp;COUNTIF($W$2:$W319,W319)</f>
        <v>446_1</v>
      </c>
      <c r="Y319" t="s">
        <v>677</v>
      </c>
      <c r="Z319">
        <v>0.11899999999999999</v>
      </c>
      <c r="AA319" s="17">
        <v>46655.089800000002</v>
      </c>
      <c r="AB319" s="17">
        <v>37912.035199999998</v>
      </c>
      <c r="AC319" s="17">
        <v>47117.5625</v>
      </c>
      <c r="AD319" s="17">
        <f t="shared" si="97"/>
        <v>37912.035199999998</v>
      </c>
      <c r="AE319" s="18">
        <f t="shared" si="102"/>
        <v>1.2306142245826994</v>
      </c>
      <c r="AF319" s="18">
        <f t="shared" si="103"/>
        <v>1</v>
      </c>
      <c r="AG319" s="18">
        <f t="shared" si="104"/>
        <v>1.2428127968186735</v>
      </c>
      <c r="AH319" s="18"/>
      <c r="AJ319">
        <v>7822</v>
      </c>
      <c r="AK319">
        <v>2</v>
      </c>
      <c r="AL319">
        <v>-0.28999999999999998</v>
      </c>
      <c r="AM319">
        <v>1.1040000000000001</v>
      </c>
      <c r="AN319" s="14">
        <v>453</v>
      </c>
      <c r="AO319" s="15" t="str">
        <f>AN319&amp;"_"&amp;COUNTIF($AN$2:$AN319,AN319)</f>
        <v>453_1</v>
      </c>
      <c r="AP319" t="s">
        <v>684</v>
      </c>
      <c r="AQ319">
        <v>2.3E-2</v>
      </c>
      <c r="AR319" s="17">
        <v>94777.328099999999</v>
      </c>
      <c r="AS319" s="17">
        <v>301034.25</v>
      </c>
      <c r="AT319" s="17">
        <v>321496.09379999997</v>
      </c>
      <c r="AU319" s="17">
        <f t="shared" si="98"/>
        <v>94777.328099999999</v>
      </c>
      <c r="AV319" s="18">
        <f t="shared" si="105"/>
        <v>1</v>
      </c>
      <c r="AW319" s="18">
        <f t="shared" si="106"/>
        <v>3.176226382773498</v>
      </c>
      <c r="AX319" s="18">
        <f t="shared" si="107"/>
        <v>3.3921202490619691</v>
      </c>
      <c r="AZ319" t="s">
        <v>700</v>
      </c>
      <c r="BA319">
        <v>310</v>
      </c>
      <c r="BB319" t="s">
        <v>701</v>
      </c>
      <c r="BC319" s="19">
        <f t="shared" si="108"/>
        <v>0.02</v>
      </c>
      <c r="BD319" s="19">
        <f t="shared" si="109"/>
        <v>2.5000000000000001E-2</v>
      </c>
      <c r="BE319" s="19">
        <f t="shared" si="110"/>
        <v>2.1999999999999999E-2</v>
      </c>
      <c r="BF319" s="16">
        <f t="shared" si="111"/>
        <v>296818.03120000003</v>
      </c>
      <c r="BG319" s="16">
        <f t="shared" si="112"/>
        <v>344414.8125</v>
      </c>
      <c r="BH319" s="16">
        <f t="shared" si="113"/>
        <v>387690.96879999997</v>
      </c>
      <c r="BI319" s="16">
        <f t="shared" si="114"/>
        <v>125515.125</v>
      </c>
      <c r="BJ319" s="16">
        <f t="shared" si="115"/>
        <v>117373.7031</v>
      </c>
      <c r="BK319" s="16">
        <f t="shared" si="116"/>
        <v>114869.94530000001</v>
      </c>
      <c r="BL319" s="16">
        <f t="shared" si="117"/>
        <v>334452.78120000003</v>
      </c>
      <c r="BM319" s="16">
        <f t="shared" si="118"/>
        <v>309666.90620000003</v>
      </c>
      <c r="BN319" s="16">
        <f t="shared" si="119"/>
        <v>363092.03120000003</v>
      </c>
    </row>
    <row r="320" spans="2:66" x14ac:dyDescent="0.3">
      <c r="B320">
        <v>8120</v>
      </c>
      <c r="C320">
        <v>2</v>
      </c>
      <c r="D320">
        <v>-0.47</v>
      </c>
      <c r="E320">
        <v>1.004</v>
      </c>
      <c r="F320" s="14">
        <v>485</v>
      </c>
      <c r="G320" s="15" t="str">
        <f>F320&amp;"_"&amp;COUNTIF($F$2:$F320,F320)</f>
        <v>485_1</v>
      </c>
      <c r="H320" t="s">
        <v>702</v>
      </c>
      <c r="I320">
        <v>5.0000000000000001E-3</v>
      </c>
      <c r="J320" s="16">
        <v>79867.765599999999</v>
      </c>
      <c r="K320" s="16">
        <v>97015.492199999993</v>
      </c>
      <c r="L320" s="16">
        <v>99471.328099999999</v>
      </c>
      <c r="M320" s="17">
        <f t="shared" si="96"/>
        <v>79867.765599999999</v>
      </c>
      <c r="N320" s="18">
        <f t="shared" si="99"/>
        <v>1</v>
      </c>
      <c r="O320" s="18">
        <f t="shared" si="100"/>
        <v>1.2147014689991527</v>
      </c>
      <c r="P320" s="18">
        <f t="shared" si="101"/>
        <v>1.245450243320692</v>
      </c>
      <c r="Q320" s="18"/>
      <c r="S320">
        <v>10797</v>
      </c>
      <c r="T320">
        <v>2</v>
      </c>
      <c r="U320">
        <v>-0.27</v>
      </c>
      <c r="V320">
        <v>1.5620000000000001</v>
      </c>
      <c r="W320" s="14">
        <v>446</v>
      </c>
      <c r="X320" s="15" t="str">
        <f>W320&amp;"_"&amp;COUNTIF($W$2:$W320,W320)</f>
        <v>446_2</v>
      </c>
      <c r="Y320" t="s">
        <v>677</v>
      </c>
      <c r="Z320">
        <v>1.2999999999999999E-2</v>
      </c>
      <c r="AA320" s="17">
        <v>32017.642599999999</v>
      </c>
      <c r="AB320" s="17">
        <v>28364.652300000002</v>
      </c>
      <c r="AC320" s="17">
        <v>20775.765599999999</v>
      </c>
      <c r="AD320" s="17">
        <f t="shared" si="97"/>
        <v>20775.765599999999</v>
      </c>
      <c r="AE320" s="18">
        <f t="shared" si="102"/>
        <v>1.5411053058858153</v>
      </c>
      <c r="AF320" s="18">
        <f t="shared" si="103"/>
        <v>1.365275910698569</v>
      </c>
      <c r="AG320" s="18">
        <f t="shared" si="104"/>
        <v>1</v>
      </c>
      <c r="AH320" s="18"/>
      <c r="AJ320">
        <v>9952</v>
      </c>
      <c r="AK320">
        <v>2</v>
      </c>
      <c r="AL320">
        <v>-0.42</v>
      </c>
      <c r="AM320">
        <v>1.2270000000000001</v>
      </c>
      <c r="AN320" s="14">
        <v>462</v>
      </c>
      <c r="AO320" s="15" t="str">
        <f>AN320&amp;"_"&amp;COUNTIF($AN$2:$AN320,AN320)</f>
        <v>462_1</v>
      </c>
      <c r="AP320" t="s">
        <v>703</v>
      </c>
      <c r="AQ320">
        <v>4.0000000000000001E-3</v>
      </c>
      <c r="AR320" s="17">
        <v>128476.75780000001</v>
      </c>
      <c r="AS320" s="17">
        <v>135941.0625</v>
      </c>
      <c r="AT320" s="17">
        <v>119478.9688</v>
      </c>
      <c r="AU320" s="17">
        <f t="shared" si="98"/>
        <v>119478.9688</v>
      </c>
      <c r="AV320" s="18">
        <f t="shared" si="105"/>
        <v>1.0753085592415994</v>
      </c>
      <c r="AW320" s="18">
        <f t="shared" si="106"/>
        <v>1.1377823550482467</v>
      </c>
      <c r="AX320" s="18">
        <f t="shared" si="107"/>
        <v>1</v>
      </c>
      <c r="AZ320" t="s">
        <v>704</v>
      </c>
      <c r="BA320">
        <v>310</v>
      </c>
      <c r="BB320" t="s">
        <v>701</v>
      </c>
      <c r="BC320" s="19" t="str">
        <f t="shared" si="108"/>
        <v>N/D</v>
      </c>
      <c r="BD320" s="19" t="str">
        <f t="shared" si="109"/>
        <v>N/D</v>
      </c>
      <c r="BE320" s="19">
        <f t="shared" si="110"/>
        <v>4.0000000000000001E-3</v>
      </c>
      <c r="BF320" s="16" t="str">
        <f t="shared" si="111"/>
        <v>N/D</v>
      </c>
      <c r="BG320" s="16" t="str">
        <f t="shared" si="112"/>
        <v>N/D</v>
      </c>
      <c r="BH320" s="16" t="str">
        <f t="shared" si="113"/>
        <v>N/D</v>
      </c>
      <c r="BI320" s="16" t="str">
        <f t="shared" si="114"/>
        <v>N/D</v>
      </c>
      <c r="BJ320" s="16" t="str">
        <f t="shared" si="115"/>
        <v>N/D</v>
      </c>
      <c r="BK320" s="16" t="str">
        <f t="shared" si="116"/>
        <v>N/D</v>
      </c>
      <c r="BL320" s="16">
        <f t="shared" si="117"/>
        <v>162080.89060000001</v>
      </c>
      <c r="BM320" s="16">
        <f t="shared" si="118"/>
        <v>141438.8125</v>
      </c>
      <c r="BN320" s="16">
        <f t="shared" si="119"/>
        <v>142195.70310000001</v>
      </c>
    </row>
    <row r="321" spans="2:66" x14ac:dyDescent="0.3">
      <c r="B321">
        <v>12177</v>
      </c>
      <c r="C321">
        <v>2</v>
      </c>
      <c r="D321">
        <v>-0.35</v>
      </c>
      <c r="E321">
        <v>1.3779999999999999</v>
      </c>
      <c r="F321" s="14">
        <v>490</v>
      </c>
      <c r="G321" s="15" t="str">
        <f>F321&amp;"_"&amp;COUNTIF($F$2:$F321,F321)</f>
        <v>490_1</v>
      </c>
      <c r="H321" t="s">
        <v>705</v>
      </c>
      <c r="I321">
        <v>9.7000000000000003E-2</v>
      </c>
      <c r="J321" s="16">
        <v>19868.347699999998</v>
      </c>
      <c r="K321" s="16">
        <v>27583.408200000002</v>
      </c>
      <c r="L321" s="16">
        <v>25588.595700000002</v>
      </c>
      <c r="M321" s="17">
        <f t="shared" si="96"/>
        <v>19868.347699999998</v>
      </c>
      <c r="N321" s="18">
        <f t="shared" si="99"/>
        <v>1</v>
      </c>
      <c r="O321" s="18">
        <f t="shared" si="100"/>
        <v>1.3883091144010935</v>
      </c>
      <c r="P321" s="18">
        <f t="shared" si="101"/>
        <v>1.2879075847862278</v>
      </c>
      <c r="Q321" s="18"/>
      <c r="S321">
        <v>10680</v>
      </c>
      <c r="T321">
        <v>2</v>
      </c>
      <c r="U321">
        <v>-0.13</v>
      </c>
      <c r="V321">
        <v>1.506</v>
      </c>
      <c r="W321" s="14">
        <v>446</v>
      </c>
      <c r="X321" s="15" t="str">
        <f>W321&amp;"_"&amp;COUNTIF($W$2:$W321,W321)</f>
        <v>446_3</v>
      </c>
      <c r="Y321" t="s">
        <v>677</v>
      </c>
      <c r="Z321">
        <v>1.7999999999999999E-2</v>
      </c>
      <c r="AA321" s="17">
        <v>25720.7363</v>
      </c>
      <c r="AB321" s="17">
        <v>19579.742200000001</v>
      </c>
      <c r="AC321" s="17">
        <v>19891.216799999998</v>
      </c>
      <c r="AD321" s="17">
        <f t="shared" si="97"/>
        <v>19579.742200000001</v>
      </c>
      <c r="AE321" s="18">
        <f t="shared" si="102"/>
        <v>1.3136401918509428</v>
      </c>
      <c r="AF321" s="18">
        <f t="shared" si="103"/>
        <v>1</v>
      </c>
      <c r="AG321" s="18">
        <f t="shared" si="104"/>
        <v>1.0159080031196732</v>
      </c>
      <c r="AH321" s="18"/>
      <c r="AJ321">
        <v>5979</v>
      </c>
      <c r="AK321">
        <v>2</v>
      </c>
      <c r="AL321">
        <v>0.45</v>
      </c>
      <c r="AM321">
        <v>1.79</v>
      </c>
      <c r="AN321" s="14">
        <v>463</v>
      </c>
      <c r="AO321" s="15" t="str">
        <f>AN321&amp;"_"&amp;COUNTIF($AN$2:$AN321,AN321)</f>
        <v>463_1</v>
      </c>
      <c r="AP321" t="s">
        <v>690</v>
      </c>
      <c r="AQ321">
        <v>0.187</v>
      </c>
      <c r="AR321" s="17">
        <v>516947.3125</v>
      </c>
      <c r="AS321" s="17">
        <v>314807.6875</v>
      </c>
      <c r="AT321" s="17">
        <v>314015.21879999997</v>
      </c>
      <c r="AU321" s="17">
        <f t="shared" si="98"/>
        <v>314015.21879999997</v>
      </c>
      <c r="AV321" s="18">
        <f t="shared" si="105"/>
        <v>1.6462492310898151</v>
      </c>
      <c r="AW321" s="18">
        <f t="shared" si="106"/>
        <v>1.0025236633530961</v>
      </c>
      <c r="AX321" s="18">
        <f t="shared" si="107"/>
        <v>1</v>
      </c>
      <c r="AZ321" t="s">
        <v>706</v>
      </c>
      <c r="BA321">
        <v>314</v>
      </c>
      <c r="BB321" t="s">
        <v>707</v>
      </c>
      <c r="BC321" s="19">
        <f t="shared" si="108"/>
        <v>1.7000000000000001E-2</v>
      </c>
      <c r="BD321" s="19">
        <f t="shared" si="109"/>
        <v>3.6999999999999998E-2</v>
      </c>
      <c r="BE321" s="19">
        <f t="shared" si="110"/>
        <v>3.5000000000000003E-2</v>
      </c>
      <c r="BF321" s="16">
        <f t="shared" si="111"/>
        <v>20480.589800000002</v>
      </c>
      <c r="BG321" s="16">
        <f t="shared" si="112"/>
        <v>25274.3086</v>
      </c>
      <c r="BH321" s="16">
        <f t="shared" si="113"/>
        <v>24831.765599999999</v>
      </c>
      <c r="BI321" s="16">
        <f t="shared" si="114"/>
        <v>131025.13280000001</v>
      </c>
      <c r="BJ321" s="16">
        <f t="shared" si="115"/>
        <v>32471.511699999999</v>
      </c>
      <c r="BK321" s="16">
        <f t="shared" si="116"/>
        <v>31113.2559</v>
      </c>
      <c r="BL321" s="16">
        <f t="shared" si="117"/>
        <v>112720.4844</v>
      </c>
      <c r="BM321" s="16">
        <f t="shared" si="118"/>
        <v>36628.281199999998</v>
      </c>
      <c r="BN321" s="16">
        <f t="shared" si="119"/>
        <v>29787.277300000002</v>
      </c>
    </row>
    <row r="322" spans="2:66" x14ac:dyDescent="0.3">
      <c r="B322">
        <v>11853</v>
      </c>
      <c r="C322">
        <v>2</v>
      </c>
      <c r="D322">
        <v>-0.6</v>
      </c>
      <c r="E322">
        <v>1.343</v>
      </c>
      <c r="F322" s="14">
        <v>490</v>
      </c>
      <c r="G322" s="15" t="str">
        <f>F322&amp;"_"&amp;COUNTIF($F$2:$F322,F322)</f>
        <v>490_2</v>
      </c>
      <c r="H322" t="s">
        <v>705</v>
      </c>
      <c r="I322">
        <v>1.9E-2</v>
      </c>
      <c r="J322" s="16">
        <v>19756.406200000001</v>
      </c>
      <c r="K322" s="16">
        <v>24465.898399999998</v>
      </c>
      <c r="L322" s="16">
        <v>27134.232400000001</v>
      </c>
      <c r="M322" s="17">
        <f t="shared" ref="M322:M385" si="120">MIN(J322:L322)</f>
        <v>19756.406200000001</v>
      </c>
      <c r="N322" s="18">
        <f t="shared" si="99"/>
        <v>1</v>
      </c>
      <c r="O322" s="18">
        <f t="shared" si="100"/>
        <v>1.2383779798979835</v>
      </c>
      <c r="P322" s="18">
        <f t="shared" si="101"/>
        <v>1.373439689653678</v>
      </c>
      <c r="Q322" s="18"/>
      <c r="S322">
        <v>14962</v>
      </c>
      <c r="T322">
        <v>2</v>
      </c>
      <c r="U322">
        <v>-0.55000000000000004</v>
      </c>
      <c r="V322">
        <v>1.5649999999999999</v>
      </c>
      <c r="W322" s="14">
        <v>449</v>
      </c>
      <c r="X322" s="15" t="str">
        <f>W322&amp;"_"&amp;COUNTIF($W$2:$W322,W322)</f>
        <v>449_1</v>
      </c>
      <c r="Y322" t="s">
        <v>708</v>
      </c>
      <c r="Z322">
        <v>0.13600000000000001</v>
      </c>
      <c r="AA322" s="17">
        <v>5600.5405000000001</v>
      </c>
      <c r="AB322" s="17">
        <v>19446.666000000001</v>
      </c>
      <c r="AC322" s="17">
        <v>17589.394499999999</v>
      </c>
      <c r="AD322" s="17">
        <f t="shared" ref="AD322:AD385" si="121">MIN(AA322:AC322)</f>
        <v>5600.5405000000001</v>
      </c>
      <c r="AE322" s="18">
        <f t="shared" si="102"/>
        <v>1</v>
      </c>
      <c r="AF322" s="18">
        <f t="shared" si="103"/>
        <v>3.4722837911805122</v>
      </c>
      <c r="AG322" s="18">
        <f t="shared" si="104"/>
        <v>3.1406601737814408</v>
      </c>
      <c r="AH322" s="18"/>
      <c r="AJ322">
        <v>5932</v>
      </c>
      <c r="AK322">
        <v>2</v>
      </c>
      <c r="AL322">
        <v>0.23</v>
      </c>
      <c r="AM322">
        <v>1.7470000000000001</v>
      </c>
      <c r="AN322" s="14">
        <v>463</v>
      </c>
      <c r="AO322" s="15" t="str">
        <f>AN322&amp;"_"&amp;COUNTIF($AN$2:$AN322,AN322)</f>
        <v>463_2</v>
      </c>
      <c r="AP322" t="s">
        <v>690</v>
      </c>
      <c r="AQ322">
        <v>9.4E-2</v>
      </c>
      <c r="AR322" s="17">
        <v>2932137</v>
      </c>
      <c r="AS322" s="17">
        <v>2402451.25</v>
      </c>
      <c r="AT322" s="17">
        <v>2298573.5</v>
      </c>
      <c r="AU322" s="17">
        <f t="shared" ref="AU322:AU385" si="122">MIN(AR322:AT322)</f>
        <v>2298573.5</v>
      </c>
      <c r="AV322" s="18">
        <f t="shared" si="105"/>
        <v>1.2756333438978567</v>
      </c>
      <c r="AW322" s="18">
        <f t="shared" si="106"/>
        <v>1.0451922681611008</v>
      </c>
      <c r="AX322" s="18">
        <f t="shared" si="107"/>
        <v>1</v>
      </c>
      <c r="AZ322" t="s">
        <v>709</v>
      </c>
      <c r="BA322">
        <v>314</v>
      </c>
      <c r="BB322" t="s">
        <v>707</v>
      </c>
      <c r="BC322" s="19">
        <f t="shared" si="108"/>
        <v>9.7000000000000003E-2</v>
      </c>
      <c r="BD322" s="19">
        <f t="shared" si="109"/>
        <v>8.7999999999999995E-2</v>
      </c>
      <c r="BE322" s="19" t="str">
        <f t="shared" si="110"/>
        <v>N/D</v>
      </c>
      <c r="BF322" s="16">
        <f t="shared" si="111"/>
        <v>16882.671900000001</v>
      </c>
      <c r="BG322" s="16">
        <f t="shared" si="112"/>
        <v>37736.222699999998</v>
      </c>
      <c r="BH322" s="16">
        <f t="shared" si="113"/>
        <v>36424.808599999997</v>
      </c>
      <c r="BI322" s="16">
        <f t="shared" si="114"/>
        <v>124165.5625</v>
      </c>
      <c r="BJ322" s="16">
        <f t="shared" si="115"/>
        <v>37432.148399999998</v>
      </c>
      <c r="BK322" s="16">
        <f t="shared" si="116"/>
        <v>32619.330099999999</v>
      </c>
      <c r="BL322" s="16" t="str">
        <f t="shared" si="117"/>
        <v>N/D</v>
      </c>
      <c r="BM322" s="16" t="str">
        <f t="shared" si="118"/>
        <v>N/D</v>
      </c>
      <c r="BN322" s="16" t="str">
        <f t="shared" si="119"/>
        <v>N/D</v>
      </c>
    </row>
    <row r="323" spans="2:66" x14ac:dyDescent="0.3">
      <c r="B323">
        <v>11229</v>
      </c>
      <c r="C323">
        <v>2</v>
      </c>
      <c r="D323">
        <v>-0.35</v>
      </c>
      <c r="E323">
        <v>1.91</v>
      </c>
      <c r="F323" s="14">
        <v>493</v>
      </c>
      <c r="G323" s="15" t="str">
        <f>F323&amp;"_"&amp;COUNTIF($F$2:$F323,F323)</f>
        <v>493_1</v>
      </c>
      <c r="H323" t="s">
        <v>710</v>
      </c>
      <c r="I323">
        <v>7.0000000000000001E-3</v>
      </c>
      <c r="J323" s="16">
        <v>20034.267599999999</v>
      </c>
      <c r="K323" s="16">
        <v>33508.390599999999</v>
      </c>
      <c r="L323" s="16">
        <v>27688.144499999999</v>
      </c>
      <c r="M323" s="17">
        <f t="shared" si="120"/>
        <v>20034.267599999999</v>
      </c>
      <c r="N323" s="18">
        <f t="shared" ref="N323:N386" si="123">IFERROR(J323/M323, "N/V")</f>
        <v>1</v>
      </c>
      <c r="O323" s="18">
        <f t="shared" ref="O323:O386" si="124">IFERROR(K323/M323,"N/V")</f>
        <v>1.6725538097534447</v>
      </c>
      <c r="P323" s="18">
        <f t="shared" ref="P323:P386" si="125">IFERROR(L323/M323,"N/V")</f>
        <v>1.3820392665614589</v>
      </c>
      <c r="Q323" s="18"/>
      <c r="S323">
        <v>14507</v>
      </c>
      <c r="T323">
        <v>2</v>
      </c>
      <c r="U323">
        <v>1.17</v>
      </c>
      <c r="V323">
        <v>1.2989999999999999</v>
      </c>
      <c r="W323" s="14">
        <v>450</v>
      </c>
      <c r="X323" s="15" t="str">
        <f>W323&amp;"_"&amp;COUNTIF($W$2:$W323,W323)</f>
        <v>450_1</v>
      </c>
      <c r="Y323" t="s">
        <v>711</v>
      </c>
      <c r="Z323">
        <v>4.4999999999999998E-2</v>
      </c>
      <c r="AA323" s="17">
        <v>0</v>
      </c>
      <c r="AB323" s="17">
        <v>11757.478499999999</v>
      </c>
      <c r="AC323" s="17">
        <v>10840.647499999999</v>
      </c>
      <c r="AD323" s="17">
        <f t="shared" si="121"/>
        <v>0</v>
      </c>
      <c r="AE323" s="18" t="str">
        <f t="shared" ref="AE323:AE386" si="126">IFERROR(AA323/AD323, "N/V")</f>
        <v>N/V</v>
      </c>
      <c r="AF323" s="18" t="str">
        <f t="shared" ref="AF323:AF386" si="127">IFERROR(AB323/AD323,"N/V")</f>
        <v>N/V</v>
      </c>
      <c r="AG323" s="18" t="str">
        <f t="shared" ref="AG323:AG386" si="128">IFERROR(AC323/AD323,"N/V")</f>
        <v>N/V</v>
      </c>
      <c r="AH323" s="18"/>
      <c r="AJ323">
        <v>12907</v>
      </c>
      <c r="AK323">
        <v>2</v>
      </c>
      <c r="AL323">
        <v>0.38</v>
      </c>
      <c r="AM323">
        <v>1.204</v>
      </c>
      <c r="AN323" s="14">
        <v>466</v>
      </c>
      <c r="AO323" s="15" t="str">
        <f>AN323&amp;"_"&amp;COUNTIF($AN$2:$AN323,AN323)</f>
        <v>466_1</v>
      </c>
      <c r="AP323" t="s">
        <v>692</v>
      </c>
      <c r="AQ323">
        <v>0.308</v>
      </c>
      <c r="AR323" s="17">
        <v>1395205.125</v>
      </c>
      <c r="AS323" s="17">
        <v>1308688.875</v>
      </c>
      <c r="AT323" s="17">
        <v>1337479.25</v>
      </c>
      <c r="AU323" s="17">
        <f t="shared" si="122"/>
        <v>1308688.875</v>
      </c>
      <c r="AV323" s="18">
        <f t="shared" ref="AV323:AV386" si="129">IFERROR(AR323/AU323, "N/V")</f>
        <v>1.0661091048091931</v>
      </c>
      <c r="AW323" s="18">
        <f t="shared" ref="AW323:AW386" si="130">IFERROR(AS323/AU323,"N/V")</f>
        <v>1</v>
      </c>
      <c r="AX323" s="18">
        <f t="shared" ref="AX323:AX386" si="131">IFERROR(AT323/AU323,"N/V")</f>
        <v>1.0219994037925935</v>
      </c>
      <c r="AZ323" t="s">
        <v>712</v>
      </c>
      <c r="BA323">
        <v>315</v>
      </c>
      <c r="BB323" t="s">
        <v>713</v>
      </c>
      <c r="BC323" s="19">
        <f t="shared" ref="BC323:BC386" si="132">IFERROR(VLOOKUP(AZ323,G:P,3, FALSE),"N/D")</f>
        <v>0.156</v>
      </c>
      <c r="BD323" s="19" t="str">
        <f t="shared" ref="BD323:BD386" si="133">IFERROR(VLOOKUP(AZ323,X:AG,3, FALSE),"N/D")</f>
        <v>N/D</v>
      </c>
      <c r="BE323" s="19">
        <f t="shared" ref="BE323:BE386" si="134">IFERROR(VLOOKUP(AZ323,AO:AZ,3, FALSE),"N/D")</f>
        <v>1E-3</v>
      </c>
      <c r="BF323" s="16">
        <f t="shared" ref="BF323:BF386" si="135">IFERROR(VLOOKUP(AZ323,G:P,4, FALSE),"N/D")</f>
        <v>302033.46879999997</v>
      </c>
      <c r="BG323" s="16">
        <f t="shared" ref="BG323:BG386" si="136">IFERROR(VLOOKUP(AZ323,G:P,5, FALSE),"N/D")</f>
        <v>362567.09379999997</v>
      </c>
      <c r="BH323" s="16">
        <f t="shared" ref="BH323:BH386" si="137">IFERROR(VLOOKUP(AZ323,G:P,6, FALSE),"N/D")</f>
        <v>355126.03120000003</v>
      </c>
      <c r="BI323" s="16" t="str">
        <f t="shared" ref="BI323:BI386" si="138">IFERROR(VLOOKUP(AZ323,X:AG,4, FALSE),"N/D")</f>
        <v>N/D</v>
      </c>
      <c r="BJ323" s="16" t="str">
        <f t="shared" ref="BJ323:BJ386" si="139">IFERROR(VLOOKUP(AZ323,X:AG,5, FALSE),"N/D")</f>
        <v>N/D</v>
      </c>
      <c r="BK323" s="16" t="str">
        <f t="shared" ref="BK323:BK386" si="140">IFERROR(VLOOKUP(AZ323,X:AG,6, FALSE),"N/D")</f>
        <v>N/D</v>
      </c>
      <c r="BL323" s="16">
        <f t="shared" ref="BL323:BL386" si="141">IFERROR(VLOOKUP(AZ323,AO:AX,4, FALSE),"N/D")</f>
        <v>556655.625</v>
      </c>
      <c r="BM323" s="16">
        <f t="shared" ref="BM323:BM386" si="142">IFERROR(VLOOKUP(AZ323,AO:AX,5, FALSE),"N/D")</f>
        <v>483797.15620000003</v>
      </c>
      <c r="BN323" s="16">
        <f t="shared" ref="BN323:BN386" si="143">IFERROR(VLOOKUP(AZ323,AO:AX,6, FALSE),"N/D")</f>
        <v>513398.4375</v>
      </c>
    </row>
    <row r="324" spans="2:66" x14ac:dyDescent="0.3">
      <c r="B324">
        <v>10797</v>
      </c>
      <c r="C324">
        <v>2</v>
      </c>
      <c r="D324">
        <v>-0.25</v>
      </c>
      <c r="E324">
        <v>1.702</v>
      </c>
      <c r="F324" s="14">
        <v>494</v>
      </c>
      <c r="G324" s="15" t="str">
        <f>F324&amp;"_"&amp;COUNTIF($F$2:$F324,F324)</f>
        <v>494_1</v>
      </c>
      <c r="H324" t="s">
        <v>714</v>
      </c>
      <c r="I324">
        <v>6.3E-2</v>
      </c>
      <c r="J324" s="16">
        <v>13903.4072</v>
      </c>
      <c r="K324" s="16">
        <v>24636.541000000001</v>
      </c>
      <c r="L324" s="16">
        <v>22236.8711</v>
      </c>
      <c r="M324" s="17">
        <f t="shared" si="120"/>
        <v>13903.4072</v>
      </c>
      <c r="N324" s="18">
        <f t="shared" si="123"/>
        <v>1</v>
      </c>
      <c r="O324" s="18">
        <f t="shared" si="124"/>
        <v>1.7719786700917457</v>
      </c>
      <c r="P324" s="18">
        <f t="shared" si="125"/>
        <v>1.5993828548731566</v>
      </c>
      <c r="Q324" s="18"/>
      <c r="S324">
        <v>7961</v>
      </c>
      <c r="T324">
        <v>2</v>
      </c>
      <c r="U324">
        <v>-0.76</v>
      </c>
      <c r="V324">
        <v>1.1599999999999999</v>
      </c>
      <c r="W324" s="14">
        <v>453</v>
      </c>
      <c r="X324" s="15" t="str">
        <f>W324&amp;"_"&amp;COUNTIF($W$2:$W324,W324)</f>
        <v>453_1</v>
      </c>
      <c r="Y324" t="s">
        <v>684</v>
      </c>
      <c r="Z324">
        <v>7.1999999999999995E-2</v>
      </c>
      <c r="AA324" s="17">
        <v>125794.2031</v>
      </c>
      <c r="AB324" s="17">
        <v>660597.0625</v>
      </c>
      <c r="AC324" s="17">
        <v>559726.0625</v>
      </c>
      <c r="AD324" s="17">
        <f t="shared" si="121"/>
        <v>125794.2031</v>
      </c>
      <c r="AE324" s="18">
        <f t="shared" si="126"/>
        <v>1</v>
      </c>
      <c r="AF324" s="18">
        <f t="shared" si="127"/>
        <v>5.2514110048048792</v>
      </c>
      <c r="AG324" s="18">
        <f t="shared" si="128"/>
        <v>4.4495378062456998</v>
      </c>
      <c r="AH324" s="18"/>
      <c r="AJ324">
        <v>12966</v>
      </c>
      <c r="AK324">
        <v>2</v>
      </c>
      <c r="AL324">
        <v>0.45</v>
      </c>
      <c r="AM324">
        <v>1.1970000000000001</v>
      </c>
      <c r="AN324" s="14">
        <v>466</v>
      </c>
      <c r="AO324" s="15" t="str">
        <f>AN324&amp;"_"&amp;COUNTIF($AN$2:$AN324,AN324)</f>
        <v>466_2</v>
      </c>
      <c r="AP324" t="s">
        <v>692</v>
      </c>
      <c r="AQ324">
        <v>0.31</v>
      </c>
      <c r="AR324" s="17">
        <v>484569.9375</v>
      </c>
      <c r="AS324" s="17">
        <v>452574.8125</v>
      </c>
      <c r="AT324" s="17">
        <v>484682.5625</v>
      </c>
      <c r="AU324" s="17">
        <f t="shared" si="122"/>
        <v>452574.8125</v>
      </c>
      <c r="AV324" s="18">
        <f t="shared" si="129"/>
        <v>1.07069577032637</v>
      </c>
      <c r="AW324" s="18">
        <f t="shared" si="130"/>
        <v>1</v>
      </c>
      <c r="AX324" s="18">
        <f t="shared" si="131"/>
        <v>1.0709446242106104</v>
      </c>
      <c r="AZ324" t="s">
        <v>715</v>
      </c>
      <c r="BA324">
        <v>315</v>
      </c>
      <c r="BB324" t="s">
        <v>713</v>
      </c>
      <c r="BC324" s="19">
        <f t="shared" si="132"/>
        <v>0.125</v>
      </c>
      <c r="BD324" s="19" t="str">
        <f t="shared" si="133"/>
        <v>N/D</v>
      </c>
      <c r="BE324" s="19">
        <f t="shared" si="134"/>
        <v>8.9999999999999993E-3</v>
      </c>
      <c r="BF324" s="16">
        <f t="shared" si="135"/>
        <v>1108347.875</v>
      </c>
      <c r="BG324" s="16">
        <f t="shared" si="136"/>
        <v>1171247.5</v>
      </c>
      <c r="BH324" s="16">
        <f t="shared" si="137"/>
        <v>1331496.125</v>
      </c>
      <c r="BI324" s="16" t="str">
        <f t="shared" si="138"/>
        <v>N/D</v>
      </c>
      <c r="BJ324" s="16" t="str">
        <f t="shared" si="139"/>
        <v>N/D</v>
      </c>
      <c r="BK324" s="16" t="str">
        <f t="shared" si="140"/>
        <v>N/D</v>
      </c>
      <c r="BL324" s="16">
        <f t="shared" si="141"/>
        <v>1441739</v>
      </c>
      <c r="BM324" s="16">
        <f t="shared" si="142"/>
        <v>1219167.375</v>
      </c>
      <c r="BN324" s="16">
        <f t="shared" si="143"/>
        <v>1148296.5</v>
      </c>
    </row>
    <row r="325" spans="2:66" x14ac:dyDescent="0.3">
      <c r="B325">
        <v>10752</v>
      </c>
      <c r="C325">
        <v>2</v>
      </c>
      <c r="D325">
        <v>-0.31</v>
      </c>
      <c r="E325">
        <v>1.6240000000000001</v>
      </c>
      <c r="F325" s="14">
        <v>494</v>
      </c>
      <c r="G325" s="15" t="str">
        <f>F325&amp;"_"&amp;COUNTIF($F$2:$F325,F325)</f>
        <v>494_2</v>
      </c>
      <c r="H325" t="s">
        <v>714</v>
      </c>
      <c r="I325">
        <v>1.0999999999999999E-2</v>
      </c>
      <c r="J325" s="16">
        <v>52176.089800000002</v>
      </c>
      <c r="K325" s="16">
        <v>87345.414099999995</v>
      </c>
      <c r="L325" s="16">
        <v>74293.992199999993</v>
      </c>
      <c r="M325" s="17">
        <f t="shared" si="120"/>
        <v>52176.089800000002</v>
      </c>
      <c r="N325" s="18">
        <f t="shared" si="123"/>
        <v>1</v>
      </c>
      <c r="O325" s="18">
        <f t="shared" si="124"/>
        <v>1.6740505935728436</v>
      </c>
      <c r="P325" s="18">
        <f t="shared" si="125"/>
        <v>1.4239087766979424</v>
      </c>
      <c r="Q325" s="18"/>
      <c r="S325">
        <v>10316</v>
      </c>
      <c r="T325">
        <v>2</v>
      </c>
      <c r="U325">
        <v>-0.61</v>
      </c>
      <c r="V325">
        <v>1.405</v>
      </c>
      <c r="W325" s="14">
        <v>462</v>
      </c>
      <c r="X325" s="15" t="str">
        <f>W325&amp;"_"&amp;COUNTIF($W$2:$W325,W325)</f>
        <v>462_1</v>
      </c>
      <c r="Y325" t="s">
        <v>703</v>
      </c>
      <c r="Z325">
        <v>3.0000000000000001E-3</v>
      </c>
      <c r="AA325" s="17">
        <v>163664.9688</v>
      </c>
      <c r="AB325" s="17">
        <v>172898.98439999999</v>
      </c>
      <c r="AC325" s="17">
        <v>182179.23439999999</v>
      </c>
      <c r="AD325" s="17">
        <f t="shared" si="121"/>
        <v>163664.9688</v>
      </c>
      <c r="AE325" s="18">
        <f t="shared" si="126"/>
        <v>1</v>
      </c>
      <c r="AF325" s="18">
        <f t="shared" si="127"/>
        <v>1.0564202325500947</v>
      </c>
      <c r="AG325" s="18">
        <f t="shared" si="128"/>
        <v>1.1131229592731269</v>
      </c>
      <c r="AH325" s="18"/>
      <c r="AJ325">
        <v>6468</v>
      </c>
      <c r="AK325">
        <v>2</v>
      </c>
      <c r="AL325">
        <v>-0.22</v>
      </c>
      <c r="AM325">
        <v>1.1930000000000001</v>
      </c>
      <c r="AN325" s="14">
        <v>476</v>
      </c>
      <c r="AO325" s="15" t="str">
        <f>AN325&amp;"_"&amp;COUNTIF($AN$2:$AN325,AN325)</f>
        <v>476_1</v>
      </c>
      <c r="AP325" t="s">
        <v>699</v>
      </c>
      <c r="AQ325">
        <v>0.218</v>
      </c>
      <c r="AR325" s="17">
        <v>1473308.125</v>
      </c>
      <c r="AS325" s="17">
        <v>1064432.75</v>
      </c>
      <c r="AT325" s="17">
        <v>1142660.875</v>
      </c>
      <c r="AU325" s="17">
        <f t="shared" si="122"/>
        <v>1064432.75</v>
      </c>
      <c r="AV325" s="18">
        <f t="shared" si="129"/>
        <v>1.384125136134716</v>
      </c>
      <c r="AW325" s="18">
        <f t="shared" si="130"/>
        <v>1</v>
      </c>
      <c r="AX325" s="18">
        <f t="shared" si="131"/>
        <v>1.0734927828930481</v>
      </c>
      <c r="AZ325" t="s">
        <v>716</v>
      </c>
      <c r="BA325">
        <v>317</v>
      </c>
      <c r="BB325" t="s">
        <v>717</v>
      </c>
      <c r="BC325" s="19">
        <f t="shared" si="132"/>
        <v>1.9E-2</v>
      </c>
      <c r="BD325" s="19">
        <f t="shared" si="133"/>
        <v>0.115</v>
      </c>
      <c r="BE325" s="19" t="str">
        <f t="shared" si="134"/>
        <v>N/D</v>
      </c>
      <c r="BF325" s="16">
        <f t="shared" si="135"/>
        <v>12687.728499999999</v>
      </c>
      <c r="BG325" s="16">
        <f t="shared" si="136"/>
        <v>17134.855500000001</v>
      </c>
      <c r="BH325" s="16">
        <f t="shared" si="137"/>
        <v>16626.222699999998</v>
      </c>
      <c r="BI325" s="16">
        <f t="shared" si="138"/>
        <v>20287.019499999999</v>
      </c>
      <c r="BJ325" s="16">
        <f t="shared" si="139"/>
        <v>25604.978500000001</v>
      </c>
      <c r="BK325" s="16">
        <f t="shared" si="140"/>
        <v>20914.080099999999</v>
      </c>
      <c r="BL325" s="16" t="str">
        <f t="shared" si="141"/>
        <v>N/D</v>
      </c>
      <c r="BM325" s="16" t="str">
        <f t="shared" si="142"/>
        <v>N/D</v>
      </c>
      <c r="BN325" s="16" t="str">
        <f t="shared" si="143"/>
        <v>N/D</v>
      </c>
    </row>
    <row r="326" spans="2:66" x14ac:dyDescent="0.3">
      <c r="B326">
        <v>6022</v>
      </c>
      <c r="C326">
        <v>2</v>
      </c>
      <c r="D326">
        <v>0.25</v>
      </c>
      <c r="E326">
        <v>1.694</v>
      </c>
      <c r="F326" s="14">
        <v>495</v>
      </c>
      <c r="G326" s="15" t="str">
        <f>F326&amp;"_"&amp;COUNTIF($F$2:$F326,F326)</f>
        <v>495_1</v>
      </c>
      <c r="H326" t="s">
        <v>718</v>
      </c>
      <c r="I326">
        <v>3.4000000000000002E-2</v>
      </c>
      <c r="J326" s="16">
        <v>5869279</v>
      </c>
      <c r="K326" s="16">
        <v>7755782</v>
      </c>
      <c r="L326" s="16">
        <v>7726955</v>
      </c>
      <c r="M326" s="17">
        <f t="shared" si="120"/>
        <v>5869279</v>
      </c>
      <c r="N326" s="18">
        <f t="shared" si="123"/>
        <v>1</v>
      </c>
      <c r="O326" s="18">
        <f t="shared" si="124"/>
        <v>1.3214198882009187</v>
      </c>
      <c r="P326" s="18">
        <f t="shared" si="125"/>
        <v>1.3165083820346588</v>
      </c>
      <c r="Q326" s="18"/>
      <c r="S326">
        <v>6015</v>
      </c>
      <c r="T326">
        <v>2</v>
      </c>
      <c r="U326">
        <v>0.26</v>
      </c>
      <c r="V326">
        <v>1.9830000000000001</v>
      </c>
      <c r="W326" s="14">
        <v>463</v>
      </c>
      <c r="X326" s="15" t="str">
        <f>W326&amp;"_"&amp;COUNTIF($W$2:$W326,W326)</f>
        <v>463_1</v>
      </c>
      <c r="Y326" t="s">
        <v>690</v>
      </c>
      <c r="Z326">
        <v>8.2000000000000003E-2</v>
      </c>
      <c r="AA326" s="17">
        <v>1796866.625</v>
      </c>
      <c r="AB326" s="17">
        <v>1776730</v>
      </c>
      <c r="AC326" s="17">
        <v>1707163.125</v>
      </c>
      <c r="AD326" s="17">
        <f t="shared" si="121"/>
        <v>1707163.125</v>
      </c>
      <c r="AE326" s="18">
        <f t="shared" si="126"/>
        <v>1.0525453594248646</v>
      </c>
      <c r="AF326" s="18">
        <f t="shared" si="127"/>
        <v>1.0407499869117662</v>
      </c>
      <c r="AG326" s="18">
        <f t="shared" si="128"/>
        <v>1</v>
      </c>
      <c r="AH326" s="18"/>
      <c r="AJ326">
        <v>11818</v>
      </c>
      <c r="AK326">
        <v>2</v>
      </c>
      <c r="AL326">
        <v>-0.31</v>
      </c>
      <c r="AM326">
        <v>1.4830000000000001</v>
      </c>
      <c r="AN326" s="14">
        <v>490</v>
      </c>
      <c r="AO326" s="15" t="str">
        <f>AN326&amp;"_"&amp;COUNTIF($AN$2:$AN326,AN326)</f>
        <v>490_1</v>
      </c>
      <c r="AP326" t="s">
        <v>705</v>
      </c>
      <c r="AQ326">
        <v>2.3E-2</v>
      </c>
      <c r="AR326" s="17">
        <v>20442.574199999999</v>
      </c>
      <c r="AS326" s="17">
        <v>43652.906199999998</v>
      </c>
      <c r="AT326" s="17">
        <v>32671.023399999998</v>
      </c>
      <c r="AU326" s="17">
        <f t="shared" si="122"/>
        <v>20442.574199999999</v>
      </c>
      <c r="AV326" s="18">
        <f t="shared" si="129"/>
        <v>1</v>
      </c>
      <c r="AW326" s="18">
        <f t="shared" si="130"/>
        <v>2.1353918431662096</v>
      </c>
      <c r="AX326" s="18">
        <f t="shared" si="131"/>
        <v>1.5981853890005693</v>
      </c>
      <c r="AZ326" t="s">
        <v>719</v>
      </c>
      <c r="BA326">
        <v>318</v>
      </c>
      <c r="BB326" t="s">
        <v>720</v>
      </c>
      <c r="BC326" s="19">
        <f t="shared" si="132"/>
        <v>0.13500000000000001</v>
      </c>
      <c r="BD326" s="19">
        <f t="shared" si="133"/>
        <v>8.3000000000000004E-2</v>
      </c>
      <c r="BE326" s="19">
        <f t="shared" si="134"/>
        <v>0.11700000000000001</v>
      </c>
      <c r="BF326" s="16">
        <f t="shared" si="135"/>
        <v>15879.7744</v>
      </c>
      <c r="BG326" s="16">
        <f t="shared" si="136"/>
        <v>21787.794900000001</v>
      </c>
      <c r="BH326" s="16">
        <f t="shared" si="137"/>
        <v>17944.9395</v>
      </c>
      <c r="BI326" s="16">
        <f t="shared" si="138"/>
        <v>24067.3262</v>
      </c>
      <c r="BJ326" s="16">
        <f t="shared" si="139"/>
        <v>28999.771499999999</v>
      </c>
      <c r="BK326" s="16">
        <f t="shared" si="140"/>
        <v>29786.833999999999</v>
      </c>
      <c r="BL326" s="16">
        <f t="shared" si="141"/>
        <v>19868.730500000001</v>
      </c>
      <c r="BM326" s="16">
        <f t="shared" si="142"/>
        <v>18847.339800000002</v>
      </c>
      <c r="BN326" s="16">
        <f t="shared" si="143"/>
        <v>23444.958999999999</v>
      </c>
    </row>
    <row r="327" spans="2:66" x14ac:dyDescent="0.3">
      <c r="B327">
        <v>5983</v>
      </c>
      <c r="C327">
        <v>2</v>
      </c>
      <c r="D327">
        <v>0.25</v>
      </c>
      <c r="E327">
        <v>1.4570000000000001</v>
      </c>
      <c r="F327" s="14">
        <v>495</v>
      </c>
      <c r="G327" s="15" t="str">
        <f>F327&amp;"_"&amp;COUNTIF($F$2:$F327,F327)</f>
        <v>495_2</v>
      </c>
      <c r="H327" t="s">
        <v>718</v>
      </c>
      <c r="I327">
        <v>3.6999999999999998E-2</v>
      </c>
      <c r="J327" s="16">
        <v>2940190</v>
      </c>
      <c r="K327" s="16">
        <v>3461226.25</v>
      </c>
      <c r="L327" s="16">
        <v>3505211</v>
      </c>
      <c r="M327" s="17">
        <f t="shared" si="120"/>
        <v>2940190</v>
      </c>
      <c r="N327" s="18">
        <f t="shared" si="123"/>
        <v>1</v>
      </c>
      <c r="O327" s="18">
        <f t="shared" si="124"/>
        <v>1.177211761824916</v>
      </c>
      <c r="P327" s="18">
        <f t="shared" si="125"/>
        <v>1.192171594352746</v>
      </c>
      <c r="Q327" s="18"/>
      <c r="S327">
        <v>13040</v>
      </c>
      <c r="T327">
        <v>2</v>
      </c>
      <c r="U327">
        <v>0.33</v>
      </c>
      <c r="V327">
        <v>1.2330000000000001</v>
      </c>
      <c r="W327" s="14">
        <v>466</v>
      </c>
      <c r="X327" s="15" t="str">
        <f>W327&amp;"_"&amp;COUNTIF($W$2:$W327,W327)</f>
        <v>466_1</v>
      </c>
      <c r="Y327" t="s">
        <v>692</v>
      </c>
      <c r="Z327">
        <v>0.317</v>
      </c>
      <c r="AA327" s="17">
        <v>1240360.875</v>
      </c>
      <c r="AB327" s="17">
        <v>1342702.75</v>
      </c>
      <c r="AC327" s="17">
        <v>1276767.125</v>
      </c>
      <c r="AD327" s="17">
        <f t="shared" si="121"/>
        <v>1240360.875</v>
      </c>
      <c r="AE327" s="18">
        <f t="shared" si="126"/>
        <v>1</v>
      </c>
      <c r="AF327" s="18">
        <f t="shared" si="127"/>
        <v>1.0825097574929554</v>
      </c>
      <c r="AG327" s="18">
        <f t="shared" si="128"/>
        <v>1.0293513369647362</v>
      </c>
      <c r="AH327" s="18"/>
      <c r="AJ327">
        <v>11862</v>
      </c>
      <c r="AK327">
        <v>2</v>
      </c>
      <c r="AL327">
        <v>-0.24</v>
      </c>
      <c r="AM327">
        <v>1.407</v>
      </c>
      <c r="AN327" s="14">
        <v>490</v>
      </c>
      <c r="AO327" s="15" t="str">
        <f>AN327&amp;"_"&amp;COUNTIF($AN$2:$AN327,AN327)</f>
        <v>490_2</v>
      </c>
      <c r="AP327" t="s">
        <v>705</v>
      </c>
      <c r="AQ327">
        <v>0.04</v>
      </c>
      <c r="AR327" s="17">
        <v>15408.2754</v>
      </c>
      <c r="AS327" s="17">
        <v>24753.9512</v>
      </c>
      <c r="AT327" s="17">
        <v>22943.1348</v>
      </c>
      <c r="AU327" s="17">
        <f t="shared" si="122"/>
        <v>15408.2754</v>
      </c>
      <c r="AV327" s="18">
        <f t="shared" si="129"/>
        <v>1</v>
      </c>
      <c r="AW327" s="18">
        <f t="shared" si="130"/>
        <v>1.6065361344722588</v>
      </c>
      <c r="AX327" s="18">
        <f t="shared" si="131"/>
        <v>1.4890138061784643</v>
      </c>
      <c r="AZ327" t="s">
        <v>721</v>
      </c>
      <c r="BA327">
        <v>319</v>
      </c>
      <c r="BB327" t="s">
        <v>722</v>
      </c>
      <c r="BC327" s="19">
        <f t="shared" si="132"/>
        <v>0.192</v>
      </c>
      <c r="BD327" s="19">
        <f t="shared" si="133"/>
        <v>0.20300000000000001</v>
      </c>
      <c r="BE327" s="19">
        <f t="shared" si="134"/>
        <v>0.114</v>
      </c>
      <c r="BF327" s="16">
        <f t="shared" si="135"/>
        <v>1320867.75</v>
      </c>
      <c r="BG327" s="16">
        <f t="shared" si="136"/>
        <v>1604272.25</v>
      </c>
      <c r="BH327" s="16">
        <f t="shared" si="137"/>
        <v>1454210.5</v>
      </c>
      <c r="BI327" s="16">
        <f t="shared" si="138"/>
        <v>1293348.75</v>
      </c>
      <c r="BJ327" s="16">
        <f t="shared" si="139"/>
        <v>1207033.625</v>
      </c>
      <c r="BK327" s="16">
        <f t="shared" si="140"/>
        <v>1045845.8125</v>
      </c>
      <c r="BL327" s="16">
        <f t="shared" si="141"/>
        <v>1333762.875</v>
      </c>
      <c r="BM327" s="16">
        <f t="shared" si="142"/>
        <v>1168773.625</v>
      </c>
      <c r="BN327" s="16">
        <f t="shared" si="143"/>
        <v>1176191</v>
      </c>
    </row>
    <row r="328" spans="2:66" x14ac:dyDescent="0.3">
      <c r="B328">
        <v>12323</v>
      </c>
      <c r="C328">
        <v>2</v>
      </c>
      <c r="D328">
        <v>0.9</v>
      </c>
      <c r="E328">
        <v>2.1480000000000001</v>
      </c>
      <c r="F328" s="14">
        <v>499</v>
      </c>
      <c r="G328" s="15" t="str">
        <f>F328&amp;"_"&amp;COUNTIF($F$2:$F328,F328)</f>
        <v>499_1</v>
      </c>
      <c r="H328" t="s">
        <v>723</v>
      </c>
      <c r="I328">
        <v>0.19700000000000001</v>
      </c>
      <c r="J328" s="16">
        <v>1986115.125</v>
      </c>
      <c r="K328" s="16">
        <v>2556295.75</v>
      </c>
      <c r="L328" s="16">
        <v>2311157.25</v>
      </c>
      <c r="M328" s="17">
        <f t="shared" si="120"/>
        <v>1986115.125</v>
      </c>
      <c r="N328" s="18">
        <f t="shared" si="123"/>
        <v>1</v>
      </c>
      <c r="O328" s="18">
        <f t="shared" si="124"/>
        <v>1.2870833708594813</v>
      </c>
      <c r="P328" s="18">
        <f t="shared" si="125"/>
        <v>1.1636572426787193</v>
      </c>
      <c r="Q328" s="18"/>
      <c r="S328">
        <v>13089</v>
      </c>
      <c r="T328">
        <v>2</v>
      </c>
      <c r="U328">
        <v>0.49</v>
      </c>
      <c r="V328">
        <v>1.208</v>
      </c>
      <c r="W328" s="14">
        <v>466</v>
      </c>
      <c r="X328" s="15" t="str">
        <f>W328&amp;"_"&amp;COUNTIF($W$2:$W328,W328)</f>
        <v>466_2</v>
      </c>
      <c r="Y328" t="s">
        <v>692</v>
      </c>
      <c r="Z328">
        <v>0.32300000000000001</v>
      </c>
      <c r="AA328" s="17">
        <v>1078076.875</v>
      </c>
      <c r="AB328" s="17">
        <v>1136853</v>
      </c>
      <c r="AC328" s="17">
        <v>1016613.5</v>
      </c>
      <c r="AD328" s="17">
        <f t="shared" si="121"/>
        <v>1016613.5</v>
      </c>
      <c r="AE328" s="18">
        <f t="shared" si="126"/>
        <v>1.0604589403937681</v>
      </c>
      <c r="AF328" s="18">
        <f t="shared" si="127"/>
        <v>1.1182745458328067</v>
      </c>
      <c r="AG328" s="18">
        <f t="shared" si="128"/>
        <v>1</v>
      </c>
      <c r="AH328" s="18"/>
      <c r="AJ328">
        <v>11544</v>
      </c>
      <c r="AK328">
        <v>2</v>
      </c>
      <c r="AL328">
        <v>-0.49</v>
      </c>
      <c r="AM328">
        <v>1.3440000000000001</v>
      </c>
      <c r="AN328" s="14">
        <v>490</v>
      </c>
      <c r="AO328" s="15" t="str">
        <f>AN328&amp;"_"&amp;COUNTIF($AN$2:$AN328,AN328)</f>
        <v>490_3</v>
      </c>
      <c r="AP328" t="s">
        <v>705</v>
      </c>
      <c r="AQ328">
        <v>2E-3</v>
      </c>
      <c r="AR328" s="17">
        <v>40481.675799999997</v>
      </c>
      <c r="AS328" s="17">
        <v>25528.671900000001</v>
      </c>
      <c r="AT328" s="17">
        <v>31242.7402</v>
      </c>
      <c r="AU328" s="17">
        <f t="shared" si="122"/>
        <v>25528.671900000001</v>
      </c>
      <c r="AV328" s="18">
        <f t="shared" si="129"/>
        <v>1.5857337177027213</v>
      </c>
      <c r="AW328" s="18">
        <f t="shared" si="130"/>
        <v>1</v>
      </c>
      <c r="AX328" s="18">
        <f t="shared" si="131"/>
        <v>1.2238294386164288</v>
      </c>
      <c r="AZ328" t="s">
        <v>724</v>
      </c>
      <c r="BA328">
        <v>319</v>
      </c>
      <c r="BB328" t="s">
        <v>722</v>
      </c>
      <c r="BC328" s="19">
        <f t="shared" si="132"/>
        <v>0</v>
      </c>
      <c r="BD328" s="19" t="str">
        <f t="shared" si="133"/>
        <v>N/D</v>
      </c>
      <c r="BE328" s="19" t="str">
        <f t="shared" si="134"/>
        <v>N/D</v>
      </c>
      <c r="BF328" s="16">
        <f t="shared" si="135"/>
        <v>834596.3125</v>
      </c>
      <c r="BG328" s="16">
        <f t="shared" si="136"/>
        <v>977625.9375</v>
      </c>
      <c r="BH328" s="16">
        <f t="shared" si="137"/>
        <v>989781.8125</v>
      </c>
      <c r="BI328" s="16" t="str">
        <f t="shared" si="138"/>
        <v>N/D</v>
      </c>
      <c r="BJ328" s="16" t="str">
        <f t="shared" si="139"/>
        <v>N/D</v>
      </c>
      <c r="BK328" s="16" t="str">
        <f t="shared" si="140"/>
        <v>N/D</v>
      </c>
      <c r="BL328" s="16" t="str">
        <f t="shared" si="141"/>
        <v>N/D</v>
      </c>
      <c r="BM328" s="16" t="str">
        <f t="shared" si="142"/>
        <v>N/D</v>
      </c>
      <c r="BN328" s="16" t="str">
        <f t="shared" si="143"/>
        <v>N/D</v>
      </c>
    </row>
    <row r="329" spans="2:66" x14ac:dyDescent="0.3">
      <c r="B329">
        <v>12274</v>
      </c>
      <c r="C329">
        <v>2</v>
      </c>
      <c r="D329">
        <v>0.83</v>
      </c>
      <c r="E329">
        <v>2.0779999999999998</v>
      </c>
      <c r="F329" s="14">
        <v>499</v>
      </c>
      <c r="G329" s="15" t="str">
        <f>F329&amp;"_"&amp;COUNTIF($F$2:$F329,F329)</f>
        <v>499_2</v>
      </c>
      <c r="H329" t="s">
        <v>723</v>
      </c>
      <c r="I329">
        <v>0.16300000000000001</v>
      </c>
      <c r="J329" s="16">
        <v>1670170.625</v>
      </c>
      <c r="K329" s="16">
        <v>1845348.125</v>
      </c>
      <c r="L329" s="16">
        <v>2026444.75</v>
      </c>
      <c r="M329" s="17">
        <f t="shared" si="120"/>
        <v>1670170.625</v>
      </c>
      <c r="N329" s="18">
        <f t="shared" si="123"/>
        <v>1</v>
      </c>
      <c r="O329" s="18">
        <f t="shared" si="124"/>
        <v>1.1048859903161092</v>
      </c>
      <c r="P329" s="18">
        <f t="shared" si="125"/>
        <v>1.2133160047644833</v>
      </c>
      <c r="Q329" s="18"/>
      <c r="S329">
        <v>11108</v>
      </c>
      <c r="T329">
        <v>2</v>
      </c>
      <c r="U329">
        <v>0.49</v>
      </c>
      <c r="V329">
        <v>1.0740000000000001</v>
      </c>
      <c r="W329" s="14">
        <v>473</v>
      </c>
      <c r="X329" s="15" t="str">
        <f>W329&amp;"_"&amp;COUNTIF($W$2:$W329,W329)</f>
        <v>473_1</v>
      </c>
      <c r="Y329" t="s">
        <v>696</v>
      </c>
      <c r="Z329">
        <v>0.13800000000000001</v>
      </c>
      <c r="AA329" s="17">
        <v>858236.75</v>
      </c>
      <c r="AB329" s="17">
        <v>704616.8125</v>
      </c>
      <c r="AC329" s="17">
        <v>710204.3125</v>
      </c>
      <c r="AD329" s="17">
        <f t="shared" si="121"/>
        <v>704616.8125</v>
      </c>
      <c r="AE329" s="18">
        <f t="shared" si="126"/>
        <v>1.2180191201441137</v>
      </c>
      <c r="AF329" s="18">
        <f t="shared" si="127"/>
        <v>1</v>
      </c>
      <c r="AG329" s="18">
        <f t="shared" si="128"/>
        <v>1.0079298420089855</v>
      </c>
      <c r="AH329" s="18"/>
      <c r="AJ329">
        <v>10533</v>
      </c>
      <c r="AK329">
        <v>2</v>
      </c>
      <c r="AL329">
        <v>-0.23</v>
      </c>
      <c r="AM329">
        <v>1.581</v>
      </c>
      <c r="AN329" s="14">
        <v>494</v>
      </c>
      <c r="AO329" s="15" t="str">
        <f>AN329&amp;"_"&amp;COUNTIF($AN$2:$AN329,AN329)</f>
        <v>494_1</v>
      </c>
      <c r="AP329" t="s">
        <v>714</v>
      </c>
      <c r="AQ329">
        <v>1.0999999999999999E-2</v>
      </c>
      <c r="AR329" s="17">
        <v>18410.144499999999</v>
      </c>
      <c r="AS329" s="17">
        <v>23245.706999999999</v>
      </c>
      <c r="AT329" s="17">
        <v>24003.152300000002</v>
      </c>
      <c r="AU329" s="17">
        <f t="shared" si="122"/>
        <v>18410.144499999999</v>
      </c>
      <c r="AV329" s="18">
        <f t="shared" si="129"/>
        <v>1</v>
      </c>
      <c r="AW329" s="18">
        <f t="shared" si="130"/>
        <v>1.2626574984243062</v>
      </c>
      <c r="AX329" s="18">
        <f t="shared" si="131"/>
        <v>1.303800320524372</v>
      </c>
      <c r="AZ329" t="s">
        <v>725</v>
      </c>
      <c r="BA329">
        <v>321</v>
      </c>
      <c r="BB329" t="s">
        <v>726</v>
      </c>
      <c r="BC329" s="19">
        <f t="shared" si="132"/>
        <v>1.4E-2</v>
      </c>
      <c r="BD329" s="19" t="str">
        <f t="shared" si="133"/>
        <v>N/D</v>
      </c>
      <c r="BE329" s="19" t="str">
        <f t="shared" si="134"/>
        <v>N/D</v>
      </c>
      <c r="BF329" s="16">
        <f t="shared" si="135"/>
        <v>15014.4131</v>
      </c>
      <c r="BG329" s="16">
        <f t="shared" si="136"/>
        <v>43232.6875</v>
      </c>
      <c r="BH329" s="16">
        <f t="shared" si="137"/>
        <v>30634.023399999998</v>
      </c>
      <c r="BI329" s="16" t="str">
        <f t="shared" si="138"/>
        <v>N/D</v>
      </c>
      <c r="BJ329" s="16" t="str">
        <f t="shared" si="139"/>
        <v>N/D</v>
      </c>
      <c r="BK329" s="16" t="str">
        <f t="shared" si="140"/>
        <v>N/D</v>
      </c>
      <c r="BL329" s="16" t="str">
        <f t="shared" si="141"/>
        <v>N/D</v>
      </c>
      <c r="BM329" s="16" t="str">
        <f t="shared" si="142"/>
        <v>N/D</v>
      </c>
      <c r="BN329" s="16" t="str">
        <f t="shared" si="143"/>
        <v>N/D</v>
      </c>
    </row>
    <row r="330" spans="2:66" x14ac:dyDescent="0.3">
      <c r="B330">
        <v>12372</v>
      </c>
      <c r="C330">
        <v>2</v>
      </c>
      <c r="D330">
        <v>0.75</v>
      </c>
      <c r="E330">
        <v>1.911</v>
      </c>
      <c r="F330" s="14">
        <v>499</v>
      </c>
      <c r="G330" s="15" t="str">
        <f>F330&amp;"_"&amp;COUNTIF($F$2:$F330,F330)</f>
        <v>499_3</v>
      </c>
      <c r="H330" t="s">
        <v>723</v>
      </c>
      <c r="I330">
        <v>0.18099999999999999</v>
      </c>
      <c r="J330" s="16">
        <v>549064.25</v>
      </c>
      <c r="K330" s="16">
        <v>791701.625</v>
      </c>
      <c r="L330" s="16">
        <v>773664</v>
      </c>
      <c r="M330" s="17">
        <f t="shared" si="120"/>
        <v>549064.25</v>
      </c>
      <c r="N330" s="18">
        <f t="shared" si="123"/>
        <v>1</v>
      </c>
      <c r="O330" s="18">
        <f t="shared" si="124"/>
        <v>1.4419107144564594</v>
      </c>
      <c r="P330" s="18">
        <f t="shared" si="125"/>
        <v>1.4090591401643797</v>
      </c>
      <c r="Q330" s="18"/>
      <c r="S330">
        <v>6510</v>
      </c>
      <c r="T330">
        <v>2</v>
      </c>
      <c r="U330">
        <v>-0.08</v>
      </c>
      <c r="V330">
        <v>1.222</v>
      </c>
      <c r="W330" s="14">
        <v>476</v>
      </c>
      <c r="X330" s="15" t="str">
        <f>W330&amp;"_"&amp;COUNTIF($W$2:$W330,W330)</f>
        <v>476_1</v>
      </c>
      <c r="Y330" t="s">
        <v>699</v>
      </c>
      <c r="Z330">
        <v>0.214</v>
      </c>
      <c r="AA330" s="17">
        <v>1098055.625</v>
      </c>
      <c r="AB330" s="17">
        <v>900758.1875</v>
      </c>
      <c r="AC330" s="17">
        <v>878227.375</v>
      </c>
      <c r="AD330" s="17">
        <f t="shared" si="121"/>
        <v>878227.375</v>
      </c>
      <c r="AE330" s="18">
        <f t="shared" si="126"/>
        <v>1.2503090387042421</v>
      </c>
      <c r="AF330" s="18">
        <f t="shared" si="127"/>
        <v>1.0256548738303677</v>
      </c>
      <c r="AG330" s="18">
        <f t="shared" si="128"/>
        <v>1</v>
      </c>
      <c r="AH330" s="18"/>
      <c r="AJ330">
        <v>10451</v>
      </c>
      <c r="AK330">
        <v>2</v>
      </c>
      <c r="AL330">
        <v>-0.35</v>
      </c>
      <c r="AM330">
        <v>1.5780000000000001</v>
      </c>
      <c r="AN330" s="14">
        <v>494</v>
      </c>
      <c r="AO330" s="15" t="str">
        <f>AN330&amp;"_"&amp;COUNTIF($AN$2:$AN330,AN330)</f>
        <v>494_2</v>
      </c>
      <c r="AP330" t="s">
        <v>714</v>
      </c>
      <c r="AQ330">
        <v>1.0999999999999999E-2</v>
      </c>
      <c r="AR330" s="17">
        <v>79888.179699999993</v>
      </c>
      <c r="AS330" s="17">
        <v>109102.57030000001</v>
      </c>
      <c r="AT330" s="17">
        <v>125448.24219999999</v>
      </c>
      <c r="AU330" s="17">
        <f t="shared" si="122"/>
        <v>79888.179699999993</v>
      </c>
      <c r="AV330" s="18">
        <f t="shared" si="129"/>
        <v>1</v>
      </c>
      <c r="AW330" s="18">
        <f t="shared" si="130"/>
        <v>1.3656910285064365</v>
      </c>
      <c r="AX330" s="18">
        <f t="shared" si="131"/>
        <v>1.5702979173025269</v>
      </c>
      <c r="AZ330" t="s">
        <v>727</v>
      </c>
      <c r="BA330">
        <v>331</v>
      </c>
      <c r="BB330" t="s">
        <v>728</v>
      </c>
      <c r="BC330" s="19">
        <f t="shared" si="132"/>
        <v>0.24</v>
      </c>
      <c r="BD330" s="19">
        <f t="shared" si="133"/>
        <v>0.247</v>
      </c>
      <c r="BE330" s="19">
        <f t="shared" si="134"/>
        <v>0.22600000000000001</v>
      </c>
      <c r="BF330" s="16">
        <f t="shared" si="135"/>
        <v>83244.578099999999</v>
      </c>
      <c r="BG330" s="16">
        <f t="shared" si="136"/>
        <v>91505.367199999993</v>
      </c>
      <c r="BH330" s="16">
        <f t="shared" si="137"/>
        <v>106936.86719999999</v>
      </c>
      <c r="BI330" s="16">
        <f t="shared" si="138"/>
        <v>106940.44530000001</v>
      </c>
      <c r="BJ330" s="16">
        <f t="shared" si="139"/>
        <v>83138.617199999993</v>
      </c>
      <c r="BK330" s="16">
        <f t="shared" si="140"/>
        <v>77363.398400000005</v>
      </c>
      <c r="BL330" s="16">
        <f t="shared" si="141"/>
        <v>112349.33590000001</v>
      </c>
      <c r="BM330" s="16">
        <f t="shared" si="142"/>
        <v>92211.210900000005</v>
      </c>
      <c r="BN330" s="16">
        <f t="shared" si="143"/>
        <v>82548.398400000005</v>
      </c>
    </row>
    <row r="331" spans="2:66" x14ac:dyDescent="0.3">
      <c r="B331">
        <v>12230</v>
      </c>
      <c r="C331">
        <v>2</v>
      </c>
      <c r="D331">
        <v>0.79</v>
      </c>
      <c r="E331">
        <v>1.895</v>
      </c>
      <c r="F331" s="14">
        <v>499</v>
      </c>
      <c r="G331" s="15" t="str">
        <f>F331&amp;"_"&amp;COUNTIF($F$2:$F331,F331)</f>
        <v>499_4</v>
      </c>
      <c r="H331" t="s">
        <v>723</v>
      </c>
      <c r="I331">
        <v>0.17</v>
      </c>
      <c r="J331" s="16">
        <v>405437.875</v>
      </c>
      <c r="K331" s="16">
        <v>478834.84379999997</v>
      </c>
      <c r="L331" s="16">
        <v>470213.8125</v>
      </c>
      <c r="M331" s="17">
        <f t="shared" si="120"/>
        <v>405437.875</v>
      </c>
      <c r="N331" s="18">
        <f t="shared" si="123"/>
        <v>1</v>
      </c>
      <c r="O331" s="18">
        <f t="shared" si="124"/>
        <v>1.1810313572702105</v>
      </c>
      <c r="P331" s="18">
        <f t="shared" si="125"/>
        <v>1.1597678497599664</v>
      </c>
      <c r="Q331" s="18"/>
      <c r="S331">
        <v>15260</v>
      </c>
      <c r="T331">
        <v>2</v>
      </c>
      <c r="U331">
        <v>-1.35</v>
      </c>
      <c r="V331">
        <v>1.361</v>
      </c>
      <c r="W331" s="14">
        <v>481</v>
      </c>
      <c r="X331" s="15" t="str">
        <f>W331&amp;"_"&amp;COUNTIF($W$2:$W331,W331)</f>
        <v>481_1</v>
      </c>
      <c r="Y331" t="s">
        <v>729</v>
      </c>
      <c r="Z331">
        <v>0.14399999999999999</v>
      </c>
      <c r="AA331" s="17">
        <v>3948.7150999999999</v>
      </c>
      <c r="AB331" s="17">
        <v>19864.929700000001</v>
      </c>
      <c r="AC331" s="17">
        <v>16627.294900000001</v>
      </c>
      <c r="AD331" s="17">
        <f t="shared" si="121"/>
        <v>3948.7150999999999</v>
      </c>
      <c r="AE331" s="18">
        <f t="shared" si="126"/>
        <v>1</v>
      </c>
      <c r="AF331" s="18">
        <f t="shared" si="127"/>
        <v>5.0307325793142184</v>
      </c>
      <c r="AG331" s="18">
        <f t="shared" si="128"/>
        <v>4.2108114865010142</v>
      </c>
      <c r="AH331" s="18"/>
      <c r="AJ331">
        <v>10491</v>
      </c>
      <c r="AK331">
        <v>2</v>
      </c>
      <c r="AL331">
        <v>-0.33</v>
      </c>
      <c r="AM331">
        <v>1.5089999999999999</v>
      </c>
      <c r="AN331" s="14">
        <v>494</v>
      </c>
      <c r="AO331" s="15" t="str">
        <f>AN331&amp;"_"&amp;COUNTIF($AN$2:$AN331,AN331)</f>
        <v>494_3</v>
      </c>
      <c r="AP331" t="s">
        <v>714</v>
      </c>
      <c r="AQ331">
        <v>1.2E-2</v>
      </c>
      <c r="AR331" s="17">
        <v>30637.099600000001</v>
      </c>
      <c r="AS331" s="17">
        <v>47214.933599999997</v>
      </c>
      <c r="AT331" s="17">
        <v>33148.839800000002</v>
      </c>
      <c r="AU331" s="17">
        <f t="shared" si="122"/>
        <v>30637.099600000001</v>
      </c>
      <c r="AV331" s="18">
        <f t="shared" si="129"/>
        <v>1</v>
      </c>
      <c r="AW331" s="18">
        <f t="shared" si="130"/>
        <v>1.5411032446426487</v>
      </c>
      <c r="AX331" s="18">
        <f t="shared" si="131"/>
        <v>1.0819836157075391</v>
      </c>
      <c r="AZ331" t="s">
        <v>730</v>
      </c>
      <c r="BA331">
        <v>331</v>
      </c>
      <c r="BB331" t="s">
        <v>728</v>
      </c>
      <c r="BC331" s="19">
        <f t="shared" si="132"/>
        <v>0.152</v>
      </c>
      <c r="BD331" s="19" t="str">
        <f t="shared" si="133"/>
        <v>N/D</v>
      </c>
      <c r="BE331" s="19">
        <f t="shared" si="134"/>
        <v>2.1000000000000001E-2</v>
      </c>
      <c r="BF331" s="16">
        <f t="shared" si="135"/>
        <v>78384.164099999995</v>
      </c>
      <c r="BG331" s="16">
        <f t="shared" si="136"/>
        <v>88732.226599999995</v>
      </c>
      <c r="BH331" s="16">
        <f t="shared" si="137"/>
        <v>94056.0625</v>
      </c>
      <c r="BI331" s="16" t="str">
        <f t="shared" si="138"/>
        <v>N/D</v>
      </c>
      <c r="BJ331" s="16" t="str">
        <f t="shared" si="139"/>
        <v>N/D</v>
      </c>
      <c r="BK331" s="16" t="str">
        <f t="shared" si="140"/>
        <v>N/D</v>
      </c>
      <c r="BL331" s="16">
        <f t="shared" si="141"/>
        <v>128776.99219999999</v>
      </c>
      <c r="BM331" s="16">
        <f t="shared" si="142"/>
        <v>106516.58590000001</v>
      </c>
      <c r="BN331" s="16">
        <f t="shared" si="143"/>
        <v>104318.41409999999</v>
      </c>
    </row>
    <row r="332" spans="2:66" x14ac:dyDescent="0.3">
      <c r="B332">
        <v>13490</v>
      </c>
      <c r="C332">
        <v>2</v>
      </c>
      <c r="D332">
        <v>0.77</v>
      </c>
      <c r="E332">
        <v>1.254</v>
      </c>
      <c r="F332" s="14">
        <v>499</v>
      </c>
      <c r="G332" s="15" t="str">
        <f>F332&amp;"_"&amp;COUNTIF($F$2:$F332,F332)</f>
        <v>499_5</v>
      </c>
      <c r="H332" t="s">
        <v>723</v>
      </c>
      <c r="I332">
        <v>0</v>
      </c>
      <c r="J332" s="16">
        <v>622466.9375</v>
      </c>
      <c r="K332" s="16">
        <v>1003438.1875</v>
      </c>
      <c r="L332" s="16">
        <v>926580.8125</v>
      </c>
      <c r="M332" s="17">
        <f t="shared" si="120"/>
        <v>622466.9375</v>
      </c>
      <c r="N332" s="18">
        <f t="shared" si="123"/>
        <v>1</v>
      </c>
      <c r="O332" s="18">
        <f t="shared" si="124"/>
        <v>1.6120345146845652</v>
      </c>
      <c r="P332" s="18">
        <f t="shared" si="125"/>
        <v>1.4885622941218464</v>
      </c>
      <c r="Q332" s="18"/>
      <c r="S332">
        <v>11982</v>
      </c>
      <c r="T332">
        <v>2</v>
      </c>
      <c r="U332">
        <v>-0.21</v>
      </c>
      <c r="V332">
        <v>1.512</v>
      </c>
      <c r="W332" s="14">
        <v>490</v>
      </c>
      <c r="X332" s="15" t="str">
        <f>W332&amp;"_"&amp;COUNTIF($W$2:$W332,W332)</f>
        <v>490_1</v>
      </c>
      <c r="Y332" t="s">
        <v>705</v>
      </c>
      <c r="Z332">
        <v>5.8999999999999997E-2</v>
      </c>
      <c r="AA332" s="17">
        <v>27808.724600000001</v>
      </c>
      <c r="AB332" s="17">
        <v>43901.089800000002</v>
      </c>
      <c r="AC332" s="17">
        <v>35460.777300000002</v>
      </c>
      <c r="AD332" s="17">
        <f t="shared" si="121"/>
        <v>27808.724600000001</v>
      </c>
      <c r="AE332" s="18">
        <f t="shared" si="126"/>
        <v>1</v>
      </c>
      <c r="AF332" s="18">
        <f t="shared" si="127"/>
        <v>1.5786804476462757</v>
      </c>
      <c r="AG332" s="18">
        <f t="shared" si="128"/>
        <v>1.2751673372319994</v>
      </c>
      <c r="AH332" s="18"/>
      <c r="AJ332">
        <v>5881</v>
      </c>
      <c r="AK332">
        <v>2</v>
      </c>
      <c r="AL332">
        <v>0.1</v>
      </c>
      <c r="AM332">
        <v>1.486</v>
      </c>
      <c r="AN332" s="14">
        <v>495</v>
      </c>
      <c r="AO332" s="15" t="str">
        <f>AN332&amp;"_"&amp;COUNTIF($AN$2:$AN332,AN332)</f>
        <v>495_1</v>
      </c>
      <c r="AP332" t="s">
        <v>718</v>
      </c>
      <c r="AQ332">
        <v>3.6999999999999998E-2</v>
      </c>
      <c r="AR332" s="17">
        <v>6858490.5</v>
      </c>
      <c r="AS332" s="17">
        <v>6327071.5</v>
      </c>
      <c r="AT332" s="17">
        <v>5721850.5</v>
      </c>
      <c r="AU332" s="17">
        <f t="shared" si="122"/>
        <v>5721850.5</v>
      </c>
      <c r="AV332" s="18">
        <f t="shared" si="129"/>
        <v>1.1986490209766927</v>
      </c>
      <c r="AW332" s="18">
        <f t="shared" si="130"/>
        <v>1.1057736478784268</v>
      </c>
      <c r="AX332" s="18">
        <f t="shared" si="131"/>
        <v>1</v>
      </c>
      <c r="AZ332" t="s">
        <v>731</v>
      </c>
      <c r="BA332">
        <v>331</v>
      </c>
      <c r="BB332" t="s">
        <v>728</v>
      </c>
      <c r="BC332" s="19">
        <f t="shared" si="132"/>
        <v>0.27300000000000002</v>
      </c>
      <c r="BD332" s="19" t="str">
        <f t="shared" si="133"/>
        <v>N/D</v>
      </c>
      <c r="BE332" s="19" t="str">
        <f t="shared" si="134"/>
        <v>N/D</v>
      </c>
      <c r="BF332" s="16">
        <f t="shared" si="135"/>
        <v>99442.101599999995</v>
      </c>
      <c r="BG332" s="16">
        <f t="shared" si="136"/>
        <v>108872.0781</v>
      </c>
      <c r="BH332" s="16">
        <f t="shared" si="137"/>
        <v>96670.617199999993</v>
      </c>
      <c r="BI332" s="16" t="str">
        <f t="shared" si="138"/>
        <v>N/D</v>
      </c>
      <c r="BJ332" s="16" t="str">
        <f t="shared" si="139"/>
        <v>N/D</v>
      </c>
      <c r="BK332" s="16" t="str">
        <f t="shared" si="140"/>
        <v>N/D</v>
      </c>
      <c r="BL332" s="16" t="str">
        <f t="shared" si="141"/>
        <v>N/D</v>
      </c>
      <c r="BM332" s="16" t="str">
        <f t="shared" si="142"/>
        <v>N/D</v>
      </c>
      <c r="BN332" s="16" t="str">
        <f t="shared" si="143"/>
        <v>N/D</v>
      </c>
    </row>
    <row r="333" spans="2:66" x14ac:dyDescent="0.3">
      <c r="B333">
        <v>13320</v>
      </c>
      <c r="C333">
        <v>2</v>
      </c>
      <c r="D333">
        <v>1.2</v>
      </c>
      <c r="E333">
        <v>1.2230000000000001</v>
      </c>
      <c r="F333" s="14">
        <v>500</v>
      </c>
      <c r="G333" s="15" t="str">
        <f>F333&amp;"_"&amp;COUNTIF($F$2:$F333,F333)</f>
        <v>500_1</v>
      </c>
      <c r="H333" t="s">
        <v>732</v>
      </c>
      <c r="I333">
        <v>0.111</v>
      </c>
      <c r="J333" s="16">
        <v>13328.771500000001</v>
      </c>
      <c r="K333" s="16">
        <v>15107.1973</v>
      </c>
      <c r="L333" s="16">
        <v>13836.5947</v>
      </c>
      <c r="M333" s="17">
        <f t="shared" si="120"/>
        <v>13328.771500000001</v>
      </c>
      <c r="N333" s="18">
        <f t="shared" si="123"/>
        <v>1</v>
      </c>
      <c r="O333" s="18">
        <f t="shared" si="124"/>
        <v>1.1334275855805616</v>
      </c>
      <c r="P333" s="18">
        <f t="shared" si="125"/>
        <v>1.0380997753618928</v>
      </c>
      <c r="Q333" s="18"/>
      <c r="S333">
        <v>12028</v>
      </c>
      <c r="T333">
        <v>2</v>
      </c>
      <c r="U333">
        <v>-0.31</v>
      </c>
      <c r="V333">
        <v>1.4590000000000001</v>
      </c>
      <c r="W333" s="14">
        <v>490</v>
      </c>
      <c r="X333" s="15" t="str">
        <f>W333&amp;"_"&amp;COUNTIF($W$2:$W333,W333)</f>
        <v>490_2</v>
      </c>
      <c r="Y333" t="s">
        <v>705</v>
      </c>
      <c r="Z333">
        <v>5.3999999999999999E-2</v>
      </c>
      <c r="AA333" s="17">
        <v>12727.4082</v>
      </c>
      <c r="AB333" s="17">
        <v>27287.472699999998</v>
      </c>
      <c r="AC333" s="17">
        <v>19392.640599999999</v>
      </c>
      <c r="AD333" s="17">
        <f t="shared" si="121"/>
        <v>12727.4082</v>
      </c>
      <c r="AE333" s="18">
        <f t="shared" si="126"/>
        <v>1</v>
      </c>
      <c r="AF333" s="18">
        <f t="shared" si="127"/>
        <v>2.1439928908699573</v>
      </c>
      <c r="AG333" s="18">
        <f t="shared" si="128"/>
        <v>1.5236912571092045</v>
      </c>
      <c r="AH333" s="18"/>
      <c r="AJ333">
        <v>5843</v>
      </c>
      <c r="AK333">
        <v>2</v>
      </c>
      <c r="AL333">
        <v>0.12</v>
      </c>
      <c r="AM333">
        <v>1.4690000000000001</v>
      </c>
      <c r="AN333" s="14">
        <v>495</v>
      </c>
      <c r="AO333" s="15" t="str">
        <f>AN333&amp;"_"&amp;COUNTIF($AN$2:$AN333,AN333)</f>
        <v>495_2</v>
      </c>
      <c r="AP333" t="s">
        <v>718</v>
      </c>
      <c r="AQ333">
        <v>3.5000000000000003E-2</v>
      </c>
      <c r="AR333" s="17">
        <v>2022137.375</v>
      </c>
      <c r="AS333" s="17">
        <v>1493065.625</v>
      </c>
      <c r="AT333" s="17">
        <v>1356844.75</v>
      </c>
      <c r="AU333" s="17">
        <f t="shared" si="122"/>
        <v>1356844.75</v>
      </c>
      <c r="AV333" s="18">
        <f t="shared" si="129"/>
        <v>1.4903233218096616</v>
      </c>
      <c r="AW333" s="18">
        <f t="shared" si="130"/>
        <v>1.1003953289423865</v>
      </c>
      <c r="AX333" s="18">
        <f t="shared" si="131"/>
        <v>1</v>
      </c>
      <c r="AZ333" t="s">
        <v>733</v>
      </c>
      <c r="BA333">
        <v>335</v>
      </c>
      <c r="BB333" t="s">
        <v>734</v>
      </c>
      <c r="BC333" s="19">
        <f t="shared" si="132"/>
        <v>0.14699999999999999</v>
      </c>
      <c r="BD333" s="19">
        <f t="shared" si="133"/>
        <v>0</v>
      </c>
      <c r="BE333" s="19">
        <f t="shared" si="134"/>
        <v>4.0000000000000001E-3</v>
      </c>
      <c r="BF333" s="16">
        <f t="shared" si="135"/>
        <v>77641.851599999995</v>
      </c>
      <c r="BG333" s="16">
        <f t="shared" si="136"/>
        <v>83882.9375</v>
      </c>
      <c r="BH333" s="16">
        <f t="shared" si="137"/>
        <v>77569.804699999993</v>
      </c>
      <c r="BI333" s="16">
        <f t="shared" si="138"/>
        <v>93735.804699999993</v>
      </c>
      <c r="BJ333" s="16">
        <f t="shared" si="139"/>
        <v>72147.953099999999</v>
      </c>
      <c r="BK333" s="16">
        <f t="shared" si="140"/>
        <v>64234.765599999999</v>
      </c>
      <c r="BL333" s="16">
        <f t="shared" si="141"/>
        <v>211299.29689999999</v>
      </c>
      <c r="BM333" s="16">
        <f t="shared" si="142"/>
        <v>168286.26560000001</v>
      </c>
      <c r="BN333" s="16">
        <f t="shared" si="143"/>
        <v>171439.92189999999</v>
      </c>
    </row>
    <row r="334" spans="2:66" x14ac:dyDescent="0.3">
      <c r="B334">
        <v>13278</v>
      </c>
      <c r="C334">
        <v>2</v>
      </c>
      <c r="D334">
        <v>1.22</v>
      </c>
      <c r="E334">
        <v>1.1859999999999999</v>
      </c>
      <c r="F334" s="14">
        <v>500</v>
      </c>
      <c r="G334" s="15" t="str">
        <f>F334&amp;"_"&amp;COUNTIF($F$2:$F334,F334)</f>
        <v>500_2</v>
      </c>
      <c r="H334" t="s">
        <v>732</v>
      </c>
      <c r="I334">
        <v>8.8999999999999996E-2</v>
      </c>
      <c r="J334" s="16">
        <v>18009.728500000001</v>
      </c>
      <c r="K334" s="16">
        <v>19247.9512</v>
      </c>
      <c r="L334" s="16">
        <v>12626.929700000001</v>
      </c>
      <c r="M334" s="17">
        <f t="shared" si="120"/>
        <v>12626.929700000001</v>
      </c>
      <c r="N334" s="18">
        <f t="shared" si="123"/>
        <v>1.4262951428327031</v>
      </c>
      <c r="O334" s="18">
        <f t="shared" si="124"/>
        <v>1.5243571998345724</v>
      </c>
      <c r="P334" s="18">
        <f t="shared" si="125"/>
        <v>1</v>
      </c>
      <c r="Q334" s="18"/>
      <c r="S334">
        <v>11008</v>
      </c>
      <c r="T334">
        <v>2</v>
      </c>
      <c r="U334">
        <v>-0.33</v>
      </c>
      <c r="V334">
        <v>1.417</v>
      </c>
      <c r="W334" s="14">
        <v>493</v>
      </c>
      <c r="X334" s="15" t="str">
        <f>W334&amp;"_"&amp;COUNTIF($W$2:$W334,W334)</f>
        <v>493_1</v>
      </c>
      <c r="Y334" t="s">
        <v>710</v>
      </c>
      <c r="Z334">
        <v>1.4999999999999999E-2</v>
      </c>
      <c r="AA334" s="17">
        <v>60547.031199999998</v>
      </c>
      <c r="AB334" s="17">
        <v>82486.890599999999</v>
      </c>
      <c r="AC334" s="17">
        <v>87671.968800000002</v>
      </c>
      <c r="AD334" s="17">
        <f t="shared" si="121"/>
        <v>60547.031199999998</v>
      </c>
      <c r="AE334" s="18">
        <f t="shared" si="126"/>
        <v>1</v>
      </c>
      <c r="AF334" s="18">
        <f t="shared" si="127"/>
        <v>1.3623606139750746</v>
      </c>
      <c r="AG334" s="18">
        <f t="shared" si="128"/>
        <v>1.4479978136401179</v>
      </c>
      <c r="AH334" s="18"/>
      <c r="AJ334">
        <v>17175</v>
      </c>
      <c r="AK334">
        <v>2</v>
      </c>
      <c r="AL334">
        <v>1</v>
      </c>
      <c r="AM334">
        <v>1.472</v>
      </c>
      <c r="AN334" s="14">
        <v>498</v>
      </c>
      <c r="AO334" s="15" t="str">
        <f>AN334&amp;"_"&amp;COUNTIF($AN$2:$AN334,AN334)</f>
        <v>498_1</v>
      </c>
      <c r="AP334" t="s">
        <v>735</v>
      </c>
      <c r="AQ334">
        <v>3.7999999999999999E-2</v>
      </c>
      <c r="AR334" s="17">
        <v>15788.396500000001</v>
      </c>
      <c r="AS334" s="17">
        <v>22732.7539</v>
      </c>
      <c r="AT334" s="17">
        <v>24074.164100000002</v>
      </c>
      <c r="AU334" s="17">
        <f t="shared" si="122"/>
        <v>15788.396500000001</v>
      </c>
      <c r="AV334" s="18">
        <f t="shared" si="129"/>
        <v>1</v>
      </c>
      <c r="AW334" s="18">
        <f t="shared" si="130"/>
        <v>1.4398393085706962</v>
      </c>
      <c r="AX334" s="18">
        <f t="shared" si="131"/>
        <v>1.5248010841379618</v>
      </c>
      <c r="AZ334" t="s">
        <v>736</v>
      </c>
      <c r="BA334">
        <v>335</v>
      </c>
      <c r="BB334" t="s">
        <v>734</v>
      </c>
      <c r="BC334" s="19" t="str">
        <f t="shared" si="132"/>
        <v>N/D</v>
      </c>
      <c r="BD334" s="19" t="str">
        <f t="shared" si="133"/>
        <v>N/D</v>
      </c>
      <c r="BE334" s="19">
        <f t="shared" si="134"/>
        <v>0</v>
      </c>
      <c r="BF334" s="16" t="str">
        <f t="shared" si="135"/>
        <v>N/D</v>
      </c>
      <c r="BG334" s="16" t="str">
        <f t="shared" si="136"/>
        <v>N/D</v>
      </c>
      <c r="BH334" s="16" t="str">
        <f t="shared" si="137"/>
        <v>N/D</v>
      </c>
      <c r="BI334" s="16" t="str">
        <f t="shared" si="138"/>
        <v>N/D</v>
      </c>
      <c r="BJ334" s="16" t="str">
        <f t="shared" si="139"/>
        <v>N/D</v>
      </c>
      <c r="BK334" s="16" t="str">
        <f t="shared" si="140"/>
        <v>N/D</v>
      </c>
      <c r="BL334" s="16">
        <f t="shared" si="141"/>
        <v>93648.031199999998</v>
      </c>
      <c r="BM334" s="16">
        <f t="shared" si="142"/>
        <v>85103.304699999993</v>
      </c>
      <c r="BN334" s="16">
        <f t="shared" si="143"/>
        <v>69250.765599999999</v>
      </c>
    </row>
    <row r="335" spans="2:66" x14ac:dyDescent="0.3">
      <c r="B335">
        <v>11974</v>
      </c>
      <c r="C335">
        <v>2</v>
      </c>
      <c r="D335">
        <v>0.36</v>
      </c>
      <c r="E335">
        <v>1.393</v>
      </c>
      <c r="F335" s="14">
        <v>501</v>
      </c>
      <c r="G335" s="15" t="str">
        <f>F335&amp;"_"&amp;COUNTIF($F$2:$F335,F335)</f>
        <v>501_1</v>
      </c>
      <c r="H335" t="s">
        <v>737</v>
      </c>
      <c r="I335">
        <v>0.182</v>
      </c>
      <c r="J335" s="16">
        <v>173875.375</v>
      </c>
      <c r="K335" s="16">
        <v>346665.5625</v>
      </c>
      <c r="L335" s="16">
        <v>373784.84379999997</v>
      </c>
      <c r="M335" s="17">
        <f t="shared" si="120"/>
        <v>173875.375</v>
      </c>
      <c r="N335" s="18">
        <f t="shared" si="123"/>
        <v>1</v>
      </c>
      <c r="O335" s="18">
        <f t="shared" si="124"/>
        <v>1.9937588200744354</v>
      </c>
      <c r="P335" s="18">
        <f t="shared" si="125"/>
        <v>2.1497284696007126</v>
      </c>
      <c r="Q335" s="18"/>
      <c r="S335">
        <v>10957</v>
      </c>
      <c r="T335">
        <v>2</v>
      </c>
      <c r="U335">
        <v>-0.34</v>
      </c>
      <c r="V335">
        <v>1.383</v>
      </c>
      <c r="W335" s="14">
        <v>493</v>
      </c>
      <c r="X335" s="15" t="str">
        <f>W335&amp;"_"&amp;COUNTIF($W$2:$W335,W335)</f>
        <v>493_2</v>
      </c>
      <c r="Y335" t="s">
        <v>710</v>
      </c>
      <c r="Z335">
        <v>1.6E-2</v>
      </c>
      <c r="AA335" s="17">
        <v>62950.359400000001</v>
      </c>
      <c r="AB335" s="17">
        <v>99954.351599999995</v>
      </c>
      <c r="AC335" s="17">
        <v>114377.9219</v>
      </c>
      <c r="AD335" s="17">
        <f t="shared" si="121"/>
        <v>62950.359400000001</v>
      </c>
      <c r="AE335" s="18">
        <f t="shared" si="126"/>
        <v>1</v>
      </c>
      <c r="AF335" s="18">
        <f t="shared" si="127"/>
        <v>1.5878281323998287</v>
      </c>
      <c r="AG335" s="18">
        <f t="shared" si="128"/>
        <v>1.8169542317180163</v>
      </c>
      <c r="AH335" s="18"/>
      <c r="AJ335">
        <v>17138</v>
      </c>
      <c r="AK335">
        <v>2</v>
      </c>
      <c r="AL335">
        <v>0.93</v>
      </c>
      <c r="AM335">
        <v>1.276</v>
      </c>
      <c r="AN335" s="14">
        <v>498</v>
      </c>
      <c r="AO335" s="15" t="str">
        <f>AN335&amp;"_"&amp;COUNTIF($AN$2:$AN335,AN335)</f>
        <v>498_2</v>
      </c>
      <c r="AP335" t="s">
        <v>735</v>
      </c>
      <c r="AQ335">
        <v>2E-3</v>
      </c>
      <c r="AR335" s="17">
        <v>17059.3789</v>
      </c>
      <c r="AS335" s="17">
        <v>23516.9902</v>
      </c>
      <c r="AT335" s="17">
        <v>19824.6191</v>
      </c>
      <c r="AU335" s="17">
        <f t="shared" si="122"/>
        <v>17059.3789</v>
      </c>
      <c r="AV335" s="18">
        <f t="shared" si="129"/>
        <v>1</v>
      </c>
      <c r="AW335" s="18">
        <f t="shared" si="130"/>
        <v>1.3785373041922411</v>
      </c>
      <c r="AX335" s="18">
        <f t="shared" si="131"/>
        <v>1.1620950103875118</v>
      </c>
      <c r="AZ335" t="s">
        <v>738</v>
      </c>
      <c r="BA335">
        <v>338</v>
      </c>
      <c r="BB335" t="s">
        <v>739</v>
      </c>
      <c r="BC335" s="19" t="str">
        <f t="shared" si="132"/>
        <v>N/D</v>
      </c>
      <c r="BD335" s="19" t="str">
        <f t="shared" si="133"/>
        <v>N/D</v>
      </c>
      <c r="BE335" s="19">
        <f t="shared" si="134"/>
        <v>0.22</v>
      </c>
      <c r="BF335" s="16" t="str">
        <f t="shared" si="135"/>
        <v>N/D</v>
      </c>
      <c r="BG335" s="16" t="str">
        <f t="shared" si="136"/>
        <v>N/D</v>
      </c>
      <c r="BH335" s="16" t="str">
        <f t="shared" si="137"/>
        <v>N/D</v>
      </c>
      <c r="BI335" s="16" t="str">
        <f t="shared" si="138"/>
        <v>N/D</v>
      </c>
      <c r="BJ335" s="16" t="str">
        <f t="shared" si="139"/>
        <v>N/D</v>
      </c>
      <c r="BK335" s="16" t="str">
        <f t="shared" si="140"/>
        <v>N/D</v>
      </c>
      <c r="BL335" s="16">
        <f t="shared" si="141"/>
        <v>1134534.875</v>
      </c>
      <c r="BM335" s="16">
        <f t="shared" si="142"/>
        <v>1058101.125</v>
      </c>
      <c r="BN335" s="16">
        <f t="shared" si="143"/>
        <v>1026794.625</v>
      </c>
    </row>
    <row r="336" spans="2:66" x14ac:dyDescent="0.3">
      <c r="B336">
        <v>12259</v>
      </c>
      <c r="C336">
        <v>2</v>
      </c>
      <c r="D336">
        <v>0.77</v>
      </c>
      <c r="E336">
        <v>1.3340000000000001</v>
      </c>
      <c r="F336" s="14">
        <v>501</v>
      </c>
      <c r="G336" s="15" t="str">
        <f>F336&amp;"_"&amp;COUNTIF($F$2:$F336,F336)</f>
        <v>501_2</v>
      </c>
      <c r="H336" t="s">
        <v>737</v>
      </c>
      <c r="I336">
        <v>0.05</v>
      </c>
      <c r="J336" s="16">
        <v>363910.96879999997</v>
      </c>
      <c r="K336" s="16">
        <v>629564.625</v>
      </c>
      <c r="L336" s="16">
        <v>692963.5625</v>
      </c>
      <c r="M336" s="17">
        <f t="shared" si="120"/>
        <v>363910.96879999997</v>
      </c>
      <c r="N336" s="18">
        <f t="shared" si="123"/>
        <v>1</v>
      </c>
      <c r="O336" s="18">
        <f t="shared" si="124"/>
        <v>1.7299962874875565</v>
      </c>
      <c r="P336" s="18">
        <f t="shared" si="125"/>
        <v>1.904211804291182</v>
      </c>
      <c r="Q336" s="18"/>
      <c r="S336">
        <v>10524</v>
      </c>
      <c r="T336">
        <v>2</v>
      </c>
      <c r="U336">
        <v>-0.39</v>
      </c>
      <c r="V336">
        <v>1.5489999999999999</v>
      </c>
      <c r="W336" s="14">
        <v>494</v>
      </c>
      <c r="X336" s="15" t="str">
        <f>W336&amp;"_"&amp;COUNTIF($W$2:$W336,W336)</f>
        <v>494_1</v>
      </c>
      <c r="Y336" t="s">
        <v>714</v>
      </c>
      <c r="Z336">
        <v>0</v>
      </c>
      <c r="AA336" s="17">
        <v>70028.492199999993</v>
      </c>
      <c r="AB336" s="17">
        <v>110275.02340000001</v>
      </c>
      <c r="AC336" s="17">
        <v>121428.8281</v>
      </c>
      <c r="AD336" s="17">
        <f t="shared" si="121"/>
        <v>70028.492199999993</v>
      </c>
      <c r="AE336" s="18">
        <f t="shared" si="126"/>
        <v>1</v>
      </c>
      <c r="AF336" s="18">
        <f t="shared" si="127"/>
        <v>1.5747165180289291</v>
      </c>
      <c r="AG336" s="18">
        <f t="shared" si="128"/>
        <v>1.733991755144487</v>
      </c>
      <c r="AH336" s="18"/>
      <c r="AJ336">
        <v>12059</v>
      </c>
      <c r="AK336">
        <v>2</v>
      </c>
      <c r="AL336">
        <v>0.85</v>
      </c>
      <c r="AM336">
        <v>2.15</v>
      </c>
      <c r="AN336" s="14">
        <v>499</v>
      </c>
      <c r="AO336" s="15" t="str">
        <f>AN336&amp;"_"&amp;COUNTIF($AN$2:$AN336,AN336)</f>
        <v>499_1</v>
      </c>
      <c r="AP336" t="s">
        <v>723</v>
      </c>
      <c r="AQ336">
        <v>0.17399999999999999</v>
      </c>
      <c r="AR336" s="17">
        <v>1903207</v>
      </c>
      <c r="AS336" s="17">
        <v>1550165.5</v>
      </c>
      <c r="AT336" s="17">
        <v>1568446.5</v>
      </c>
      <c r="AU336" s="17">
        <f t="shared" si="122"/>
        <v>1550165.5</v>
      </c>
      <c r="AV336" s="18">
        <f t="shared" si="129"/>
        <v>1.22774439245358</v>
      </c>
      <c r="AW336" s="18">
        <f t="shared" si="130"/>
        <v>1</v>
      </c>
      <c r="AX336" s="18">
        <f t="shared" si="131"/>
        <v>1.0117929343673304</v>
      </c>
      <c r="AZ336" t="s">
        <v>740</v>
      </c>
      <c r="BA336">
        <v>346</v>
      </c>
      <c r="BB336" t="s">
        <v>741</v>
      </c>
      <c r="BC336" s="19">
        <f t="shared" si="132"/>
        <v>0.4</v>
      </c>
      <c r="BD336" s="19" t="str">
        <f t="shared" si="133"/>
        <v>N/D</v>
      </c>
      <c r="BE336" s="19" t="str">
        <f t="shared" si="134"/>
        <v>N/D</v>
      </c>
      <c r="BF336" s="16">
        <f t="shared" si="135"/>
        <v>475065.71879999997</v>
      </c>
      <c r="BG336" s="16">
        <f t="shared" si="136"/>
        <v>581746.0625</v>
      </c>
      <c r="BH336" s="16">
        <f t="shared" si="137"/>
        <v>684282.875</v>
      </c>
      <c r="BI336" s="16" t="str">
        <f t="shared" si="138"/>
        <v>N/D</v>
      </c>
      <c r="BJ336" s="16" t="str">
        <f t="shared" si="139"/>
        <v>N/D</v>
      </c>
      <c r="BK336" s="16" t="str">
        <f t="shared" si="140"/>
        <v>N/D</v>
      </c>
      <c r="BL336" s="16" t="str">
        <f t="shared" si="141"/>
        <v>N/D</v>
      </c>
      <c r="BM336" s="16" t="str">
        <f t="shared" si="142"/>
        <v>N/D</v>
      </c>
      <c r="BN336" s="16" t="str">
        <f t="shared" si="143"/>
        <v>N/D</v>
      </c>
    </row>
    <row r="337" spans="2:66" x14ac:dyDescent="0.3">
      <c r="B337">
        <v>11941</v>
      </c>
      <c r="C337">
        <v>2</v>
      </c>
      <c r="D337">
        <v>0.44</v>
      </c>
      <c r="E337">
        <v>1.276</v>
      </c>
      <c r="F337" s="14">
        <v>501</v>
      </c>
      <c r="G337" s="15" t="str">
        <f>F337&amp;"_"&amp;COUNTIF($F$2:$F337,F337)</f>
        <v>501_3</v>
      </c>
      <c r="H337" t="s">
        <v>737</v>
      </c>
      <c r="I337">
        <v>0.17399999999999999</v>
      </c>
      <c r="J337" s="16">
        <v>119754.78909999999</v>
      </c>
      <c r="K337" s="16">
        <v>183987.51560000001</v>
      </c>
      <c r="L337" s="16">
        <v>229065.17189999999</v>
      </c>
      <c r="M337" s="17">
        <f t="shared" si="120"/>
        <v>119754.78909999999</v>
      </c>
      <c r="N337" s="18">
        <f t="shared" si="123"/>
        <v>1</v>
      </c>
      <c r="O337" s="18">
        <f t="shared" si="124"/>
        <v>1.5363687496987126</v>
      </c>
      <c r="P337" s="18">
        <f t="shared" si="125"/>
        <v>1.9127850637248545</v>
      </c>
      <c r="Q337" s="18"/>
      <c r="S337">
        <v>10603</v>
      </c>
      <c r="T337">
        <v>2</v>
      </c>
      <c r="U337">
        <v>-0.28000000000000003</v>
      </c>
      <c r="V337">
        <v>1.492</v>
      </c>
      <c r="W337" s="14">
        <v>494</v>
      </c>
      <c r="X337" s="15" t="str">
        <f>W337&amp;"_"&amp;COUNTIF($W$2:$W337,W337)</f>
        <v>494_2</v>
      </c>
      <c r="Y337" t="s">
        <v>714</v>
      </c>
      <c r="Z337">
        <v>1.2999999999999999E-2</v>
      </c>
      <c r="AA337" s="17">
        <v>43376.230499999998</v>
      </c>
      <c r="AB337" s="17">
        <v>64095.519500000002</v>
      </c>
      <c r="AC337" s="17">
        <v>54235.394500000002</v>
      </c>
      <c r="AD337" s="17">
        <f t="shared" si="121"/>
        <v>43376.230499999998</v>
      </c>
      <c r="AE337" s="18">
        <f t="shared" si="126"/>
        <v>1</v>
      </c>
      <c r="AF337" s="18">
        <f t="shared" si="127"/>
        <v>1.4776645817575136</v>
      </c>
      <c r="AG337" s="18">
        <f t="shared" si="128"/>
        <v>1.2503482638953609</v>
      </c>
      <c r="AH337" s="18"/>
      <c r="AJ337">
        <v>12100</v>
      </c>
      <c r="AK337">
        <v>2</v>
      </c>
      <c r="AL337">
        <v>0.96</v>
      </c>
      <c r="AM337">
        <v>2.0699999999999998</v>
      </c>
      <c r="AN337" s="14">
        <v>499</v>
      </c>
      <c r="AO337" s="15" t="str">
        <f>AN337&amp;"_"&amp;COUNTIF($AN$2:$AN337,AN337)</f>
        <v>499_2</v>
      </c>
      <c r="AP337" t="s">
        <v>723</v>
      </c>
      <c r="AQ337">
        <v>0.186</v>
      </c>
      <c r="AR337" s="17">
        <v>1563530.375</v>
      </c>
      <c r="AS337" s="17">
        <v>1408852.875</v>
      </c>
      <c r="AT337" s="17">
        <v>1359801.25</v>
      </c>
      <c r="AU337" s="17">
        <f t="shared" si="122"/>
        <v>1359801.25</v>
      </c>
      <c r="AV337" s="18">
        <f t="shared" si="129"/>
        <v>1.149822722254447</v>
      </c>
      <c r="AW337" s="18">
        <f t="shared" si="130"/>
        <v>1.0360726429689633</v>
      </c>
      <c r="AX337" s="18">
        <f t="shared" si="131"/>
        <v>1</v>
      </c>
      <c r="AZ337" t="s">
        <v>742</v>
      </c>
      <c r="BA337">
        <v>353</v>
      </c>
      <c r="BB337" t="s">
        <v>743</v>
      </c>
      <c r="BC337" s="19" t="str">
        <f t="shared" si="132"/>
        <v>N/D</v>
      </c>
      <c r="BD337" s="19">
        <f t="shared" si="133"/>
        <v>1.9E-2</v>
      </c>
      <c r="BE337" s="19">
        <f t="shared" si="134"/>
        <v>2.4E-2</v>
      </c>
      <c r="BF337" s="16" t="str">
        <f t="shared" si="135"/>
        <v>N/D</v>
      </c>
      <c r="BG337" s="16" t="str">
        <f t="shared" si="136"/>
        <v>N/D</v>
      </c>
      <c r="BH337" s="16" t="str">
        <f t="shared" si="137"/>
        <v>N/D</v>
      </c>
      <c r="BI337" s="16">
        <f t="shared" si="138"/>
        <v>107040.03909999999</v>
      </c>
      <c r="BJ337" s="16">
        <f t="shared" si="139"/>
        <v>104106.92969999999</v>
      </c>
      <c r="BK337" s="16">
        <f t="shared" si="140"/>
        <v>101239.46090000001</v>
      </c>
      <c r="BL337" s="16">
        <f t="shared" si="141"/>
        <v>88140.0625</v>
      </c>
      <c r="BM337" s="16">
        <f t="shared" si="142"/>
        <v>93606.242199999993</v>
      </c>
      <c r="BN337" s="16">
        <f t="shared" si="143"/>
        <v>103796.94530000001</v>
      </c>
    </row>
    <row r="338" spans="2:66" x14ac:dyDescent="0.3">
      <c r="B338">
        <v>11689</v>
      </c>
      <c r="C338">
        <v>2</v>
      </c>
      <c r="D338">
        <v>1.44</v>
      </c>
      <c r="E338">
        <v>1.528</v>
      </c>
      <c r="F338" s="14">
        <v>502</v>
      </c>
      <c r="G338" s="15" t="str">
        <f>F338&amp;"_"&amp;COUNTIF($F$2:$F338,F338)</f>
        <v>502_1</v>
      </c>
      <c r="H338" t="s">
        <v>744</v>
      </c>
      <c r="I338">
        <v>0.26500000000000001</v>
      </c>
      <c r="J338" s="16">
        <v>86209.875</v>
      </c>
      <c r="K338" s="16">
        <v>127484.0625</v>
      </c>
      <c r="L338" s="16">
        <v>130500.1094</v>
      </c>
      <c r="M338" s="17">
        <f t="shared" si="120"/>
        <v>86209.875</v>
      </c>
      <c r="N338" s="18">
        <f t="shared" si="123"/>
        <v>1</v>
      </c>
      <c r="O338" s="18">
        <f t="shared" si="124"/>
        <v>1.4787640337026355</v>
      </c>
      <c r="P338" s="18">
        <f t="shared" si="125"/>
        <v>1.5137489690131205</v>
      </c>
      <c r="Q338" s="18"/>
      <c r="S338">
        <v>10644</v>
      </c>
      <c r="T338">
        <v>2</v>
      </c>
      <c r="U338">
        <v>-0.2</v>
      </c>
      <c r="V338">
        <v>1.482</v>
      </c>
      <c r="W338" s="14">
        <v>494</v>
      </c>
      <c r="X338" s="15" t="str">
        <f>W338&amp;"_"&amp;COUNTIF($W$2:$W338,W338)</f>
        <v>494_3</v>
      </c>
      <c r="Y338" t="s">
        <v>714</v>
      </c>
      <c r="Z338">
        <v>1.0999999999999999E-2</v>
      </c>
      <c r="AA338" s="17">
        <v>15864.498</v>
      </c>
      <c r="AB338" s="17">
        <v>23585.533200000002</v>
      </c>
      <c r="AC338" s="17">
        <v>23514.402300000002</v>
      </c>
      <c r="AD338" s="17">
        <f t="shared" si="121"/>
        <v>15864.498</v>
      </c>
      <c r="AE338" s="18">
        <f t="shared" si="126"/>
        <v>1</v>
      </c>
      <c r="AF338" s="18">
        <f t="shared" si="127"/>
        <v>1.4866863861686643</v>
      </c>
      <c r="AG338" s="18">
        <f t="shared" si="128"/>
        <v>1.4822027334240266</v>
      </c>
      <c r="AH338" s="18"/>
      <c r="AJ338">
        <v>12140</v>
      </c>
      <c r="AK338">
        <v>2</v>
      </c>
      <c r="AL338">
        <v>1.19</v>
      </c>
      <c r="AM338">
        <v>2.06</v>
      </c>
      <c r="AN338" s="14">
        <v>499</v>
      </c>
      <c r="AO338" s="15" t="str">
        <f>AN338&amp;"_"&amp;COUNTIF($AN$2:$AN338,AN338)</f>
        <v>499_3</v>
      </c>
      <c r="AP338" t="s">
        <v>723</v>
      </c>
      <c r="AQ338">
        <v>8.2000000000000003E-2</v>
      </c>
      <c r="AR338" s="17">
        <v>671716.4375</v>
      </c>
      <c r="AS338" s="17">
        <v>620851.6875</v>
      </c>
      <c r="AT338" s="17">
        <v>647477.0625</v>
      </c>
      <c r="AU338" s="17">
        <f t="shared" si="122"/>
        <v>620851.6875</v>
      </c>
      <c r="AV338" s="18">
        <f t="shared" si="129"/>
        <v>1.0819273765765516</v>
      </c>
      <c r="AW338" s="18">
        <f t="shared" si="130"/>
        <v>1</v>
      </c>
      <c r="AX338" s="18">
        <f t="shared" si="131"/>
        <v>1.0428852422181747</v>
      </c>
      <c r="AZ338" t="s">
        <v>745</v>
      </c>
      <c r="BA338">
        <v>354</v>
      </c>
      <c r="BB338" t="s">
        <v>746</v>
      </c>
      <c r="BC338" s="19" t="str">
        <f t="shared" si="132"/>
        <v>N/D</v>
      </c>
      <c r="BD338" s="19">
        <f t="shared" si="133"/>
        <v>1.7999999999999999E-2</v>
      </c>
      <c r="BE338" s="19" t="str">
        <f t="shared" si="134"/>
        <v>N/D</v>
      </c>
      <c r="BF338" s="16" t="str">
        <f t="shared" si="135"/>
        <v>N/D</v>
      </c>
      <c r="BG338" s="16" t="str">
        <f t="shared" si="136"/>
        <v>N/D</v>
      </c>
      <c r="BH338" s="16" t="str">
        <f t="shared" si="137"/>
        <v>N/D</v>
      </c>
      <c r="BI338" s="16">
        <f t="shared" si="138"/>
        <v>114113.3438</v>
      </c>
      <c r="BJ338" s="16">
        <f t="shared" si="139"/>
        <v>116098.1094</v>
      </c>
      <c r="BK338" s="16">
        <f t="shared" si="140"/>
        <v>111294.38280000001</v>
      </c>
      <c r="BL338" s="16" t="str">
        <f t="shared" si="141"/>
        <v>N/D</v>
      </c>
      <c r="BM338" s="16" t="str">
        <f t="shared" si="142"/>
        <v>N/D</v>
      </c>
      <c r="BN338" s="16" t="str">
        <f t="shared" si="143"/>
        <v>N/D</v>
      </c>
    </row>
    <row r="339" spans="2:66" x14ac:dyDescent="0.3">
      <c r="B339">
        <v>11772</v>
      </c>
      <c r="C339">
        <v>2</v>
      </c>
      <c r="D339">
        <v>0.87</v>
      </c>
      <c r="E339">
        <v>1.4550000000000001</v>
      </c>
      <c r="F339" s="14">
        <v>502</v>
      </c>
      <c r="G339" s="15" t="str">
        <f>F339&amp;"_"&amp;COUNTIF($F$2:$F339,F339)</f>
        <v>502_2</v>
      </c>
      <c r="H339" t="s">
        <v>744</v>
      </c>
      <c r="I339">
        <v>0.17399999999999999</v>
      </c>
      <c r="J339" s="16">
        <v>231866.1562</v>
      </c>
      <c r="K339" s="16">
        <v>280358.875</v>
      </c>
      <c r="L339" s="16">
        <v>288873.9375</v>
      </c>
      <c r="M339" s="17">
        <f t="shared" si="120"/>
        <v>231866.1562</v>
      </c>
      <c r="N339" s="18">
        <f t="shared" si="123"/>
        <v>1</v>
      </c>
      <c r="O339" s="18">
        <f t="shared" si="124"/>
        <v>1.209140995800059</v>
      </c>
      <c r="P339" s="18">
        <f t="shared" si="125"/>
        <v>1.2458650379783196</v>
      </c>
      <c r="Q339" s="18"/>
      <c r="S339">
        <v>5976</v>
      </c>
      <c r="T339">
        <v>2</v>
      </c>
      <c r="U339">
        <v>0.22</v>
      </c>
      <c r="V339">
        <v>1.627</v>
      </c>
      <c r="W339" s="14">
        <v>495</v>
      </c>
      <c r="X339" s="15" t="str">
        <f>W339&amp;"_"&amp;COUNTIF($W$2:$W339,W339)</f>
        <v>495_1</v>
      </c>
      <c r="Y339" t="s">
        <v>718</v>
      </c>
      <c r="Z339">
        <v>1.4999999999999999E-2</v>
      </c>
      <c r="AA339" s="17">
        <v>8755361</v>
      </c>
      <c r="AB339" s="17">
        <v>8586002</v>
      </c>
      <c r="AC339" s="17">
        <v>7518017</v>
      </c>
      <c r="AD339" s="17">
        <f t="shared" si="121"/>
        <v>7518017</v>
      </c>
      <c r="AE339" s="18">
        <f t="shared" si="126"/>
        <v>1.1645838257615007</v>
      </c>
      <c r="AF339" s="18">
        <f t="shared" si="127"/>
        <v>1.1420567418243401</v>
      </c>
      <c r="AG339" s="18">
        <f t="shared" si="128"/>
        <v>1</v>
      </c>
      <c r="AH339" s="18"/>
      <c r="AJ339">
        <v>12015</v>
      </c>
      <c r="AK339">
        <v>2</v>
      </c>
      <c r="AL339">
        <v>0.7</v>
      </c>
      <c r="AM339">
        <v>2.0030000000000001</v>
      </c>
      <c r="AN339" s="14">
        <v>499</v>
      </c>
      <c r="AO339" s="15" t="str">
        <f>AN339&amp;"_"&amp;COUNTIF($AN$2:$AN339,AN339)</f>
        <v>499_4</v>
      </c>
      <c r="AP339" t="s">
        <v>723</v>
      </c>
      <c r="AQ339">
        <v>8.1000000000000003E-2</v>
      </c>
      <c r="AR339" s="17">
        <v>776325</v>
      </c>
      <c r="AS339" s="17">
        <v>655363.0625</v>
      </c>
      <c r="AT339" s="17">
        <v>642904.375</v>
      </c>
      <c r="AU339" s="17">
        <f t="shared" si="122"/>
        <v>642904.375</v>
      </c>
      <c r="AV339" s="18">
        <f t="shared" si="129"/>
        <v>1.2075279469050122</v>
      </c>
      <c r="AW339" s="18">
        <f t="shared" si="130"/>
        <v>1.0193787567552328</v>
      </c>
      <c r="AX339" s="18">
        <f t="shared" si="131"/>
        <v>1</v>
      </c>
      <c r="AZ339" t="s">
        <v>747</v>
      </c>
      <c r="BA339">
        <v>355</v>
      </c>
      <c r="BB339" t="s">
        <v>748</v>
      </c>
      <c r="BC339" s="19">
        <f t="shared" si="132"/>
        <v>0.251</v>
      </c>
      <c r="BD339" s="19">
        <f t="shared" si="133"/>
        <v>0.23100000000000001</v>
      </c>
      <c r="BE339" s="19">
        <f t="shared" si="134"/>
        <v>0.24299999999999999</v>
      </c>
      <c r="BF339" s="16">
        <f t="shared" si="135"/>
        <v>481791.125</v>
      </c>
      <c r="BG339" s="16">
        <f t="shared" si="136"/>
        <v>653630.8125</v>
      </c>
      <c r="BH339" s="16">
        <f t="shared" si="137"/>
        <v>648972</v>
      </c>
      <c r="BI339" s="16">
        <f t="shared" si="138"/>
        <v>1073759</v>
      </c>
      <c r="BJ339" s="16">
        <f t="shared" si="139"/>
        <v>1067234.375</v>
      </c>
      <c r="BK339" s="16">
        <f t="shared" si="140"/>
        <v>1037850.375</v>
      </c>
      <c r="BL339" s="16">
        <f t="shared" si="141"/>
        <v>1454070.375</v>
      </c>
      <c r="BM339" s="16">
        <f t="shared" si="142"/>
        <v>1300382.25</v>
      </c>
      <c r="BN339" s="16">
        <f t="shared" si="143"/>
        <v>1278681.875</v>
      </c>
    </row>
    <row r="340" spans="2:66" x14ac:dyDescent="0.3">
      <c r="B340">
        <v>11734</v>
      </c>
      <c r="C340">
        <v>2</v>
      </c>
      <c r="D340">
        <v>1.1499999999999999</v>
      </c>
      <c r="E340">
        <v>1.4410000000000001</v>
      </c>
      <c r="F340" s="14">
        <v>502</v>
      </c>
      <c r="G340" s="15" t="str">
        <f>F340&amp;"_"&amp;COUNTIF($F$2:$F340,F340)</f>
        <v>502_3</v>
      </c>
      <c r="H340" t="s">
        <v>744</v>
      </c>
      <c r="I340">
        <v>0.153</v>
      </c>
      <c r="J340" s="16">
        <v>262938.875</v>
      </c>
      <c r="K340" s="16">
        <v>337826.4375</v>
      </c>
      <c r="L340" s="16">
        <v>370936.96879999997</v>
      </c>
      <c r="M340" s="17">
        <f t="shared" si="120"/>
        <v>262938.875</v>
      </c>
      <c r="N340" s="18">
        <f t="shared" si="123"/>
        <v>1</v>
      </c>
      <c r="O340" s="18">
        <f t="shared" si="124"/>
        <v>1.2848097775576168</v>
      </c>
      <c r="P340" s="18">
        <f t="shared" si="125"/>
        <v>1.4107346005796975</v>
      </c>
      <c r="Q340" s="18"/>
      <c r="S340">
        <v>5938</v>
      </c>
      <c r="T340">
        <v>2</v>
      </c>
      <c r="U340">
        <v>0.17</v>
      </c>
      <c r="V340">
        <v>1.516</v>
      </c>
      <c r="W340" s="14">
        <v>495</v>
      </c>
      <c r="X340" s="15" t="str">
        <f>W340&amp;"_"&amp;COUNTIF($W$2:$W340,W340)</f>
        <v>495_2</v>
      </c>
      <c r="Y340" t="s">
        <v>718</v>
      </c>
      <c r="Z340">
        <v>5.1999999999999998E-2</v>
      </c>
      <c r="AA340" s="17">
        <v>4120627.75</v>
      </c>
      <c r="AB340" s="17">
        <v>3726983.25</v>
      </c>
      <c r="AC340" s="17">
        <v>3298200</v>
      </c>
      <c r="AD340" s="17">
        <f t="shared" si="121"/>
        <v>3298200</v>
      </c>
      <c r="AE340" s="18">
        <f t="shared" si="126"/>
        <v>1.2493565429628282</v>
      </c>
      <c r="AF340" s="18">
        <f t="shared" si="127"/>
        <v>1.130005230125523</v>
      </c>
      <c r="AG340" s="18">
        <f t="shared" si="128"/>
        <v>1</v>
      </c>
      <c r="AH340" s="18"/>
      <c r="AJ340">
        <v>13261</v>
      </c>
      <c r="AK340">
        <v>2</v>
      </c>
      <c r="AL340">
        <v>0.81</v>
      </c>
      <c r="AM340">
        <v>1.286</v>
      </c>
      <c r="AN340" s="14">
        <v>499</v>
      </c>
      <c r="AO340" s="15" t="str">
        <f>AN340&amp;"_"&amp;COUNTIF($AN$2:$AN340,AN340)</f>
        <v>499_5</v>
      </c>
      <c r="AP340" t="s">
        <v>723</v>
      </c>
      <c r="AQ340">
        <v>0</v>
      </c>
      <c r="AR340" s="17">
        <v>897673.5625</v>
      </c>
      <c r="AS340" s="17">
        <v>865530.9375</v>
      </c>
      <c r="AT340" s="17">
        <v>822137.8125</v>
      </c>
      <c r="AU340" s="17">
        <f t="shared" si="122"/>
        <v>822137.8125</v>
      </c>
      <c r="AV340" s="18">
        <f t="shared" si="129"/>
        <v>1.0918772362145792</v>
      </c>
      <c r="AW340" s="18">
        <f t="shared" si="130"/>
        <v>1.0527808408033781</v>
      </c>
      <c r="AX340" s="18">
        <f t="shared" si="131"/>
        <v>1</v>
      </c>
      <c r="AZ340" t="s">
        <v>749</v>
      </c>
      <c r="BA340">
        <v>355</v>
      </c>
      <c r="BB340" t="s">
        <v>748</v>
      </c>
      <c r="BC340" s="19">
        <f t="shared" si="132"/>
        <v>0.23599999999999999</v>
      </c>
      <c r="BD340" s="19">
        <f t="shared" si="133"/>
        <v>0.25</v>
      </c>
      <c r="BE340" s="19">
        <f t="shared" si="134"/>
        <v>0.09</v>
      </c>
      <c r="BF340" s="16">
        <f t="shared" si="135"/>
        <v>1443553.125</v>
      </c>
      <c r="BG340" s="16">
        <f t="shared" si="136"/>
        <v>1693854.375</v>
      </c>
      <c r="BH340" s="16">
        <f t="shared" si="137"/>
        <v>1890601.875</v>
      </c>
      <c r="BI340" s="16">
        <f t="shared" si="138"/>
        <v>1556219.5</v>
      </c>
      <c r="BJ340" s="16">
        <f t="shared" si="139"/>
        <v>1571146.375</v>
      </c>
      <c r="BK340" s="16">
        <f t="shared" si="140"/>
        <v>1348409.375</v>
      </c>
      <c r="BL340" s="16">
        <f t="shared" si="141"/>
        <v>1141850.5</v>
      </c>
      <c r="BM340" s="16">
        <f t="shared" si="142"/>
        <v>952952.0625</v>
      </c>
      <c r="BN340" s="16">
        <f t="shared" si="143"/>
        <v>960741.3125</v>
      </c>
    </row>
    <row r="341" spans="2:66" x14ac:dyDescent="0.3">
      <c r="B341">
        <v>6932</v>
      </c>
      <c r="C341">
        <v>2</v>
      </c>
      <c r="D341">
        <v>0.53</v>
      </c>
      <c r="E341">
        <v>1.415</v>
      </c>
      <c r="F341" s="14">
        <v>504</v>
      </c>
      <c r="G341" s="15" t="str">
        <f>F341&amp;"_"&amp;COUNTIF($F$2:$F341,F341)</f>
        <v>504_1</v>
      </c>
      <c r="H341" t="s">
        <v>750</v>
      </c>
      <c r="I341">
        <v>0.161</v>
      </c>
      <c r="J341" s="16">
        <v>191631.10939999999</v>
      </c>
      <c r="K341" s="16">
        <v>213498.67189999999</v>
      </c>
      <c r="L341" s="16">
        <v>225722.85939999999</v>
      </c>
      <c r="M341" s="17">
        <f t="shared" si="120"/>
        <v>191631.10939999999</v>
      </c>
      <c r="N341" s="18">
        <f t="shared" si="123"/>
        <v>1</v>
      </c>
      <c r="O341" s="18">
        <f t="shared" si="124"/>
        <v>1.114112800204871</v>
      </c>
      <c r="P341" s="18">
        <f t="shared" si="125"/>
        <v>1.1779030038846083</v>
      </c>
      <c r="Q341" s="18"/>
      <c r="S341">
        <v>5903</v>
      </c>
      <c r="T341">
        <v>2</v>
      </c>
      <c r="U341">
        <v>0.27</v>
      </c>
      <c r="V341">
        <v>1.002</v>
      </c>
      <c r="W341" s="14">
        <v>495</v>
      </c>
      <c r="X341" s="15" t="str">
        <f>W341&amp;"_"&amp;COUNTIF($W$2:$W341,W341)</f>
        <v>495_3</v>
      </c>
      <c r="Y341" t="s">
        <v>718</v>
      </c>
      <c r="Z341">
        <v>3.7999999999999999E-2</v>
      </c>
      <c r="AA341" s="17">
        <v>1200701.875</v>
      </c>
      <c r="AB341" s="17">
        <v>1039321.4375</v>
      </c>
      <c r="AC341" s="17">
        <v>901624.5625</v>
      </c>
      <c r="AD341" s="17">
        <f t="shared" si="121"/>
        <v>901624.5625</v>
      </c>
      <c r="AE341" s="18">
        <f t="shared" si="126"/>
        <v>1.3317093665579902</v>
      </c>
      <c r="AF341" s="18">
        <f t="shared" si="127"/>
        <v>1.1527208560270339</v>
      </c>
      <c r="AG341" s="18">
        <f t="shared" si="128"/>
        <v>1</v>
      </c>
      <c r="AH341" s="18"/>
      <c r="AJ341">
        <v>13312</v>
      </c>
      <c r="AK341">
        <v>2</v>
      </c>
      <c r="AL341">
        <v>1.37</v>
      </c>
      <c r="AM341">
        <v>1.038</v>
      </c>
      <c r="AN341" s="14">
        <v>499</v>
      </c>
      <c r="AO341" s="15" t="str">
        <f>AN341&amp;"_"&amp;COUNTIF($AN$2:$AN341,AN341)</f>
        <v>499_6</v>
      </c>
      <c r="AP341" t="s">
        <v>723</v>
      </c>
      <c r="AQ341">
        <v>0</v>
      </c>
      <c r="AR341" s="17">
        <v>618686.0625</v>
      </c>
      <c r="AS341" s="17">
        <v>599681.625</v>
      </c>
      <c r="AT341" s="17">
        <v>542173.875</v>
      </c>
      <c r="AU341" s="17">
        <f t="shared" si="122"/>
        <v>542173.875</v>
      </c>
      <c r="AV341" s="18">
        <f t="shared" si="129"/>
        <v>1.1411211255798706</v>
      </c>
      <c r="AW341" s="18">
        <f t="shared" si="130"/>
        <v>1.1060688326231138</v>
      </c>
      <c r="AX341" s="18">
        <f t="shared" si="131"/>
        <v>1</v>
      </c>
      <c r="AZ341" t="s">
        <v>751</v>
      </c>
      <c r="BA341">
        <v>355</v>
      </c>
      <c r="BB341" t="s">
        <v>748</v>
      </c>
      <c r="BC341" s="19">
        <f t="shared" si="132"/>
        <v>2.5000000000000001E-2</v>
      </c>
      <c r="BD341" s="19">
        <f t="shared" si="133"/>
        <v>0.23100000000000001</v>
      </c>
      <c r="BE341" s="19">
        <f t="shared" si="134"/>
        <v>0.193</v>
      </c>
      <c r="BF341" s="16">
        <f t="shared" si="135"/>
        <v>1044456</v>
      </c>
      <c r="BG341" s="16">
        <f t="shared" si="136"/>
        <v>1345596.25</v>
      </c>
      <c r="BH341" s="16">
        <f t="shared" si="137"/>
        <v>1313427</v>
      </c>
      <c r="BI341" s="16">
        <f t="shared" si="138"/>
        <v>658576.1875</v>
      </c>
      <c r="BJ341" s="16">
        <f t="shared" si="139"/>
        <v>635172.9375</v>
      </c>
      <c r="BK341" s="16">
        <f t="shared" si="140"/>
        <v>585018.0625</v>
      </c>
      <c r="BL341" s="16">
        <f t="shared" si="141"/>
        <v>451842.46879999997</v>
      </c>
      <c r="BM341" s="16">
        <f t="shared" si="142"/>
        <v>372248.5</v>
      </c>
      <c r="BN341" s="16">
        <f t="shared" si="143"/>
        <v>377980.59379999997</v>
      </c>
    </row>
    <row r="342" spans="2:66" x14ac:dyDescent="0.3">
      <c r="B342">
        <v>6892</v>
      </c>
      <c r="C342">
        <v>2</v>
      </c>
      <c r="D342">
        <v>0.49</v>
      </c>
      <c r="E342">
        <v>1.17</v>
      </c>
      <c r="F342" s="14">
        <v>504</v>
      </c>
      <c r="G342" s="15" t="str">
        <f>F342&amp;"_"&amp;COUNTIF($F$2:$F342,F342)</f>
        <v>504_2</v>
      </c>
      <c r="H342" t="s">
        <v>750</v>
      </c>
      <c r="I342">
        <v>6.2E-2</v>
      </c>
      <c r="J342" s="16">
        <v>160508.9688</v>
      </c>
      <c r="K342" s="16">
        <v>153855.82810000001</v>
      </c>
      <c r="L342" s="16">
        <v>165453.17189999999</v>
      </c>
      <c r="M342" s="17">
        <f t="shared" si="120"/>
        <v>153855.82810000001</v>
      </c>
      <c r="N342" s="18">
        <f t="shared" si="123"/>
        <v>1.043242695334724</v>
      </c>
      <c r="O342" s="18">
        <f t="shared" si="124"/>
        <v>1</v>
      </c>
      <c r="P342" s="18">
        <f t="shared" si="125"/>
        <v>1.0753779947319393</v>
      </c>
      <c r="Q342" s="18"/>
      <c r="S342">
        <v>17294</v>
      </c>
      <c r="T342">
        <v>2</v>
      </c>
      <c r="U342">
        <v>0.55000000000000004</v>
      </c>
      <c r="V342">
        <v>1.544</v>
      </c>
      <c r="W342" s="14">
        <v>498</v>
      </c>
      <c r="X342" s="15" t="str">
        <f>W342&amp;"_"&amp;COUNTIF($W$2:$W342,W342)</f>
        <v>498_1</v>
      </c>
      <c r="Y342" t="s">
        <v>735</v>
      </c>
      <c r="Z342">
        <v>3.5000000000000003E-2</v>
      </c>
      <c r="AA342" s="17">
        <v>13267.499</v>
      </c>
      <c r="AB342" s="17">
        <v>25088.265599999999</v>
      </c>
      <c r="AC342" s="17">
        <v>26662.945299999999</v>
      </c>
      <c r="AD342" s="17">
        <f t="shared" si="121"/>
        <v>13267.499</v>
      </c>
      <c r="AE342" s="18">
        <f t="shared" si="126"/>
        <v>1</v>
      </c>
      <c r="AF342" s="18">
        <f t="shared" si="127"/>
        <v>1.8909566603321395</v>
      </c>
      <c r="AG342" s="18">
        <f t="shared" si="128"/>
        <v>2.0096436638133532</v>
      </c>
      <c r="AH342" s="18"/>
      <c r="AJ342">
        <v>12902</v>
      </c>
      <c r="AK342">
        <v>2</v>
      </c>
      <c r="AL342">
        <v>1.01</v>
      </c>
      <c r="AM342">
        <v>1.238</v>
      </c>
      <c r="AN342" s="14">
        <v>500</v>
      </c>
      <c r="AO342" s="15" t="str">
        <f>AN342&amp;"_"&amp;COUNTIF($AN$2:$AN342,AN342)</f>
        <v>500_1</v>
      </c>
      <c r="AP342" t="s">
        <v>732</v>
      </c>
      <c r="AQ342">
        <v>9.8000000000000004E-2</v>
      </c>
      <c r="AR342" s="17">
        <v>16989.3223</v>
      </c>
      <c r="AS342" s="17">
        <v>17881.8027</v>
      </c>
      <c r="AT342" s="17">
        <v>15956.479499999999</v>
      </c>
      <c r="AU342" s="17">
        <f t="shared" si="122"/>
        <v>15956.479499999999</v>
      </c>
      <c r="AV342" s="18">
        <f t="shared" si="129"/>
        <v>1.0647287391933791</v>
      </c>
      <c r="AW342" s="18">
        <f t="shared" si="130"/>
        <v>1.1206609014225224</v>
      </c>
      <c r="AX342" s="18">
        <f t="shared" si="131"/>
        <v>1</v>
      </c>
      <c r="AZ342" t="s">
        <v>752</v>
      </c>
      <c r="BA342">
        <v>355</v>
      </c>
      <c r="BB342" t="s">
        <v>748</v>
      </c>
      <c r="BC342" s="19" t="str">
        <f t="shared" si="132"/>
        <v>N/D</v>
      </c>
      <c r="BD342" s="19" t="str">
        <f t="shared" si="133"/>
        <v>N/D</v>
      </c>
      <c r="BE342" s="19">
        <f t="shared" si="134"/>
        <v>5.0000000000000001E-3</v>
      </c>
      <c r="BF342" s="16" t="str">
        <f t="shared" si="135"/>
        <v>N/D</v>
      </c>
      <c r="BG342" s="16" t="str">
        <f t="shared" si="136"/>
        <v>N/D</v>
      </c>
      <c r="BH342" s="16" t="str">
        <f t="shared" si="137"/>
        <v>N/D</v>
      </c>
      <c r="BI342" s="16" t="str">
        <f t="shared" si="138"/>
        <v>N/D</v>
      </c>
      <c r="BJ342" s="16" t="str">
        <f t="shared" si="139"/>
        <v>N/D</v>
      </c>
      <c r="BK342" s="16" t="str">
        <f t="shared" si="140"/>
        <v>N/D</v>
      </c>
      <c r="BL342" s="16">
        <f t="shared" si="141"/>
        <v>505413.625</v>
      </c>
      <c r="BM342" s="16">
        <f t="shared" si="142"/>
        <v>409511.90620000003</v>
      </c>
      <c r="BN342" s="16">
        <f t="shared" si="143"/>
        <v>421713.84379999997</v>
      </c>
    </row>
    <row r="343" spans="2:66" x14ac:dyDescent="0.3">
      <c r="B343">
        <v>10011</v>
      </c>
      <c r="C343">
        <v>2</v>
      </c>
      <c r="D343">
        <v>0.38</v>
      </c>
      <c r="E343">
        <v>2.1309999999999998</v>
      </c>
      <c r="F343" s="14">
        <v>507</v>
      </c>
      <c r="G343" s="15" t="str">
        <f>F343&amp;"_"&amp;COUNTIF($F$2:$F343,F343)</f>
        <v>507_1</v>
      </c>
      <c r="H343" t="s">
        <v>753</v>
      </c>
      <c r="I343">
        <v>0.17699999999999999</v>
      </c>
      <c r="J343" s="16">
        <v>282240.59379999997</v>
      </c>
      <c r="K343" s="16">
        <v>316651.71879999997</v>
      </c>
      <c r="L343" s="16">
        <v>319063.28120000003</v>
      </c>
      <c r="M343" s="17">
        <f t="shared" si="120"/>
        <v>282240.59379999997</v>
      </c>
      <c r="N343" s="18">
        <f t="shared" si="123"/>
        <v>1</v>
      </c>
      <c r="O343" s="18">
        <f t="shared" si="124"/>
        <v>1.1219212464681259</v>
      </c>
      <c r="P343" s="18">
        <f t="shared" si="125"/>
        <v>1.1304655964056438</v>
      </c>
      <c r="Q343" s="18"/>
      <c r="S343">
        <v>17259</v>
      </c>
      <c r="T343">
        <v>2</v>
      </c>
      <c r="U343">
        <v>-1.74</v>
      </c>
      <c r="V343">
        <v>1.3080000000000001</v>
      </c>
      <c r="W343" s="14">
        <v>498</v>
      </c>
      <c r="X343" s="15" t="str">
        <f>W343&amp;"_"&amp;COUNTIF($W$2:$W343,W343)</f>
        <v>498_2</v>
      </c>
      <c r="Y343" t="s">
        <v>735</v>
      </c>
      <c r="Z343">
        <v>1.0999999999999999E-2</v>
      </c>
      <c r="AA343" s="17">
        <v>17853.5488</v>
      </c>
      <c r="AB343" s="17">
        <v>25306.162100000001</v>
      </c>
      <c r="AC343" s="17">
        <v>21040.738300000001</v>
      </c>
      <c r="AD343" s="17">
        <f t="shared" si="121"/>
        <v>17853.5488</v>
      </c>
      <c r="AE343" s="18">
        <f t="shared" si="126"/>
        <v>1</v>
      </c>
      <c r="AF343" s="18">
        <f t="shared" si="127"/>
        <v>1.41743035983972</v>
      </c>
      <c r="AG343" s="18">
        <f t="shared" si="128"/>
        <v>1.1785185419270818</v>
      </c>
      <c r="AH343" s="18"/>
      <c r="AJ343">
        <v>11752</v>
      </c>
      <c r="AK343">
        <v>2</v>
      </c>
      <c r="AL343">
        <v>0.26</v>
      </c>
      <c r="AM343">
        <v>1.3049999999999999</v>
      </c>
      <c r="AN343" s="14">
        <v>501</v>
      </c>
      <c r="AO343" s="15" t="str">
        <f>AN343&amp;"_"&amp;COUNTIF($AN$2:$AN343,AN343)</f>
        <v>501_1</v>
      </c>
      <c r="AP343" t="s">
        <v>737</v>
      </c>
      <c r="AQ343">
        <v>0.19700000000000001</v>
      </c>
      <c r="AR343" s="17">
        <v>181356.0625</v>
      </c>
      <c r="AS343" s="17">
        <v>244970.82810000001</v>
      </c>
      <c r="AT343" s="17">
        <v>265560.46879999997</v>
      </c>
      <c r="AU343" s="17">
        <f t="shared" si="122"/>
        <v>181356.0625</v>
      </c>
      <c r="AV343" s="18">
        <f t="shared" si="129"/>
        <v>1</v>
      </c>
      <c r="AW343" s="18">
        <f t="shared" si="130"/>
        <v>1.3507727545639674</v>
      </c>
      <c r="AX343" s="18">
        <f t="shared" si="131"/>
        <v>1.4643043366691972</v>
      </c>
      <c r="AZ343" t="s">
        <v>754</v>
      </c>
      <c r="BA343">
        <v>362</v>
      </c>
      <c r="BB343" t="s">
        <v>755</v>
      </c>
      <c r="BC343" s="19">
        <f t="shared" si="132"/>
        <v>0.09</v>
      </c>
      <c r="BD343" s="19" t="str">
        <f t="shared" si="133"/>
        <v>N/D</v>
      </c>
      <c r="BE343" s="19" t="str">
        <f t="shared" si="134"/>
        <v>N/D</v>
      </c>
      <c r="BF343" s="16">
        <f t="shared" si="135"/>
        <v>35067.546900000001</v>
      </c>
      <c r="BG343" s="16">
        <f t="shared" si="136"/>
        <v>43065.332000000002</v>
      </c>
      <c r="BH343" s="16">
        <f t="shared" si="137"/>
        <v>41283.035199999998</v>
      </c>
      <c r="BI343" s="16" t="str">
        <f t="shared" si="138"/>
        <v>N/D</v>
      </c>
      <c r="BJ343" s="16" t="str">
        <f t="shared" si="139"/>
        <v>N/D</v>
      </c>
      <c r="BK343" s="16" t="str">
        <f t="shared" si="140"/>
        <v>N/D</v>
      </c>
      <c r="BL343" s="16" t="str">
        <f t="shared" si="141"/>
        <v>N/D</v>
      </c>
      <c r="BM343" s="16" t="str">
        <f t="shared" si="142"/>
        <v>N/D</v>
      </c>
      <c r="BN343" s="16" t="str">
        <f t="shared" si="143"/>
        <v>N/D</v>
      </c>
    </row>
    <row r="344" spans="2:66" x14ac:dyDescent="0.3">
      <c r="B344">
        <v>10147</v>
      </c>
      <c r="C344">
        <v>2</v>
      </c>
      <c r="D344">
        <v>0.39</v>
      </c>
      <c r="E344">
        <v>1.8169999999999999</v>
      </c>
      <c r="F344" s="14">
        <v>507</v>
      </c>
      <c r="G344" s="15" t="str">
        <f>F344&amp;"_"&amp;COUNTIF($F$2:$F344,F344)</f>
        <v>507_2</v>
      </c>
      <c r="H344" t="s">
        <v>753</v>
      </c>
      <c r="I344">
        <v>0.20300000000000001</v>
      </c>
      <c r="J344" s="16">
        <v>775702.4375</v>
      </c>
      <c r="K344" s="16">
        <v>890345</v>
      </c>
      <c r="L344" s="16">
        <v>906454.6875</v>
      </c>
      <c r="M344" s="17">
        <f t="shared" si="120"/>
        <v>775702.4375</v>
      </c>
      <c r="N344" s="18">
        <f t="shared" si="123"/>
        <v>1</v>
      </c>
      <c r="O344" s="18">
        <f t="shared" si="124"/>
        <v>1.1477919327796362</v>
      </c>
      <c r="P344" s="18">
        <f t="shared" si="125"/>
        <v>1.1685598029334541</v>
      </c>
      <c r="Q344" s="18"/>
      <c r="S344">
        <v>12234</v>
      </c>
      <c r="T344">
        <v>2</v>
      </c>
      <c r="U344">
        <v>0.66</v>
      </c>
      <c r="V344">
        <v>2.3239999999999998</v>
      </c>
      <c r="W344" s="14">
        <v>499</v>
      </c>
      <c r="X344" s="15" t="str">
        <f>W344&amp;"_"&amp;COUNTIF($W$2:$W344,W344)</f>
        <v>499_1</v>
      </c>
      <c r="Y344" t="s">
        <v>723</v>
      </c>
      <c r="Z344">
        <v>0.18099999999999999</v>
      </c>
      <c r="AA344" s="17">
        <v>2234678.25</v>
      </c>
      <c r="AB344" s="17">
        <v>2141272.5</v>
      </c>
      <c r="AC344" s="17">
        <v>1769884.625</v>
      </c>
      <c r="AD344" s="17">
        <f t="shared" si="121"/>
        <v>1769884.625</v>
      </c>
      <c r="AE344" s="18">
        <f t="shared" si="126"/>
        <v>1.2626123863864855</v>
      </c>
      <c r="AF344" s="18">
        <f t="shared" si="127"/>
        <v>1.2098373361483945</v>
      </c>
      <c r="AG344" s="18">
        <f t="shared" si="128"/>
        <v>1</v>
      </c>
      <c r="AH344" s="18"/>
      <c r="AJ344">
        <v>11719</v>
      </c>
      <c r="AK344">
        <v>2</v>
      </c>
      <c r="AL344">
        <v>0.3</v>
      </c>
      <c r="AM344">
        <v>1.163</v>
      </c>
      <c r="AN344" s="14">
        <v>501</v>
      </c>
      <c r="AO344" s="15" t="str">
        <f>AN344&amp;"_"&amp;COUNTIF($AN$2:$AN344,AN344)</f>
        <v>501_2</v>
      </c>
      <c r="AP344" t="s">
        <v>737</v>
      </c>
      <c r="AQ344">
        <v>0.114</v>
      </c>
      <c r="AR344" s="17">
        <v>108170.35159999999</v>
      </c>
      <c r="AS344" s="17">
        <v>133506.5938</v>
      </c>
      <c r="AT344" s="17">
        <v>148416.89060000001</v>
      </c>
      <c r="AU344" s="17">
        <f t="shared" si="122"/>
        <v>108170.35159999999</v>
      </c>
      <c r="AV344" s="18">
        <f t="shared" si="129"/>
        <v>1</v>
      </c>
      <c r="AW344" s="18">
        <f t="shared" si="130"/>
        <v>1.2342253845461293</v>
      </c>
      <c r="AX344" s="18">
        <f t="shared" si="131"/>
        <v>1.3720662677405961</v>
      </c>
      <c r="AZ344" t="s">
        <v>756</v>
      </c>
      <c r="BA344">
        <v>363</v>
      </c>
      <c r="BB344" t="s">
        <v>757</v>
      </c>
      <c r="BC344" s="19">
        <f t="shared" si="132"/>
        <v>0.27700000000000002</v>
      </c>
      <c r="BD344" s="19">
        <f t="shared" si="133"/>
        <v>0.32200000000000001</v>
      </c>
      <c r="BE344" s="19">
        <f t="shared" si="134"/>
        <v>0.29699999999999999</v>
      </c>
      <c r="BF344" s="16">
        <f t="shared" si="135"/>
        <v>236750.57810000001</v>
      </c>
      <c r="BG344" s="16">
        <f t="shared" si="136"/>
        <v>283888.375</v>
      </c>
      <c r="BH344" s="16">
        <f t="shared" si="137"/>
        <v>266375.90620000003</v>
      </c>
      <c r="BI344" s="16">
        <f t="shared" si="138"/>
        <v>270369.5625</v>
      </c>
      <c r="BJ344" s="16">
        <f t="shared" si="139"/>
        <v>247084.20310000001</v>
      </c>
      <c r="BK344" s="16">
        <f t="shared" si="140"/>
        <v>232303.125</v>
      </c>
      <c r="BL344" s="16">
        <f t="shared" si="141"/>
        <v>152192.4062</v>
      </c>
      <c r="BM344" s="16">
        <f t="shared" si="142"/>
        <v>124386.78909999999</v>
      </c>
      <c r="BN344" s="16">
        <f t="shared" si="143"/>
        <v>127992.89840000001</v>
      </c>
    </row>
    <row r="345" spans="2:66" x14ac:dyDescent="0.3">
      <c r="B345">
        <v>10059</v>
      </c>
      <c r="C345">
        <v>2</v>
      </c>
      <c r="D345">
        <v>0.43</v>
      </c>
      <c r="E345">
        <v>1.7450000000000001</v>
      </c>
      <c r="F345" s="14">
        <v>507</v>
      </c>
      <c r="G345" s="15" t="str">
        <f>F345&amp;"_"&amp;COUNTIF($F$2:$F345,F345)</f>
        <v>507_3</v>
      </c>
      <c r="H345" t="s">
        <v>753</v>
      </c>
      <c r="I345">
        <v>0.24299999999999999</v>
      </c>
      <c r="J345" s="16">
        <v>1005503.5</v>
      </c>
      <c r="K345" s="16">
        <v>1172949.25</v>
      </c>
      <c r="L345" s="16">
        <v>1226914.5</v>
      </c>
      <c r="M345" s="17">
        <f t="shared" si="120"/>
        <v>1005503.5</v>
      </c>
      <c r="N345" s="18">
        <f t="shared" si="123"/>
        <v>1</v>
      </c>
      <c r="O345" s="18">
        <f t="shared" si="124"/>
        <v>1.1665292562382925</v>
      </c>
      <c r="P345" s="18">
        <f t="shared" si="125"/>
        <v>1.2201991340656695</v>
      </c>
      <c r="Q345" s="18"/>
      <c r="S345">
        <v>12278</v>
      </c>
      <c r="T345">
        <v>2</v>
      </c>
      <c r="U345">
        <v>0.72</v>
      </c>
      <c r="V345">
        <v>2.2829999999999999</v>
      </c>
      <c r="W345" s="14">
        <v>499</v>
      </c>
      <c r="X345" s="15" t="str">
        <f>W345&amp;"_"&amp;COUNTIF($W$2:$W345,W345)</f>
        <v>499_2</v>
      </c>
      <c r="Y345" t="s">
        <v>723</v>
      </c>
      <c r="Z345">
        <v>0.182</v>
      </c>
      <c r="AA345" s="17">
        <v>1252038.5</v>
      </c>
      <c r="AB345" s="17">
        <v>1301207.625</v>
      </c>
      <c r="AC345" s="17">
        <v>1068916.625</v>
      </c>
      <c r="AD345" s="17">
        <f t="shared" si="121"/>
        <v>1068916.625</v>
      </c>
      <c r="AE345" s="18">
        <f t="shared" si="126"/>
        <v>1.1713153960908784</v>
      </c>
      <c r="AF345" s="18">
        <f t="shared" si="127"/>
        <v>1.2173144233770337</v>
      </c>
      <c r="AG345" s="18">
        <f t="shared" si="128"/>
        <v>1</v>
      </c>
      <c r="AH345" s="18"/>
      <c r="AJ345">
        <v>12036</v>
      </c>
      <c r="AK345">
        <v>2</v>
      </c>
      <c r="AL345">
        <v>0.72</v>
      </c>
      <c r="AM345">
        <v>1.0369999999999999</v>
      </c>
      <c r="AN345" s="14">
        <v>501</v>
      </c>
      <c r="AO345" s="15" t="str">
        <f>AN345&amp;"_"&amp;COUNTIF($AN$2:$AN345,AN345)</f>
        <v>501_3</v>
      </c>
      <c r="AP345" t="s">
        <v>737</v>
      </c>
      <c r="AQ345">
        <v>4.9000000000000002E-2</v>
      </c>
      <c r="AR345" s="17">
        <v>327815.34379999997</v>
      </c>
      <c r="AS345" s="17">
        <v>445621.84379999997</v>
      </c>
      <c r="AT345" s="17">
        <v>449463.90620000003</v>
      </c>
      <c r="AU345" s="17">
        <f t="shared" si="122"/>
        <v>327815.34379999997</v>
      </c>
      <c r="AV345" s="18">
        <f t="shared" si="129"/>
        <v>1</v>
      </c>
      <c r="AW345" s="18">
        <f t="shared" si="130"/>
        <v>1.3593684744417385</v>
      </c>
      <c r="AX345" s="18">
        <f t="shared" si="131"/>
        <v>1.3710886775154056</v>
      </c>
      <c r="AZ345" t="s">
        <v>758</v>
      </c>
      <c r="BA345">
        <v>363</v>
      </c>
      <c r="BB345" t="s">
        <v>757</v>
      </c>
      <c r="BC345" s="19">
        <f t="shared" si="132"/>
        <v>0.33</v>
      </c>
      <c r="BD345" s="19">
        <f t="shared" si="133"/>
        <v>0.315</v>
      </c>
      <c r="BE345" s="19">
        <f t="shared" si="134"/>
        <v>0.252</v>
      </c>
      <c r="BF345" s="16">
        <f t="shared" si="135"/>
        <v>406140.125</v>
      </c>
      <c r="BG345" s="16">
        <f t="shared" si="136"/>
        <v>501546.03120000003</v>
      </c>
      <c r="BH345" s="16">
        <f t="shared" si="137"/>
        <v>501204.4375</v>
      </c>
      <c r="BI345" s="16">
        <f t="shared" si="138"/>
        <v>112551.9062</v>
      </c>
      <c r="BJ345" s="16">
        <f t="shared" si="139"/>
        <v>102674.41409999999</v>
      </c>
      <c r="BK345" s="16">
        <f t="shared" si="140"/>
        <v>84361.625</v>
      </c>
      <c r="BL345" s="16">
        <f t="shared" si="141"/>
        <v>278859.875</v>
      </c>
      <c r="BM345" s="16">
        <f t="shared" si="142"/>
        <v>255417.10939999999</v>
      </c>
      <c r="BN345" s="16">
        <f t="shared" si="143"/>
        <v>242893.75</v>
      </c>
    </row>
    <row r="346" spans="2:66" x14ac:dyDescent="0.3">
      <c r="B346">
        <v>10106</v>
      </c>
      <c r="C346">
        <v>2</v>
      </c>
      <c r="D346">
        <v>0.43</v>
      </c>
      <c r="E346">
        <v>1.732</v>
      </c>
      <c r="F346" s="14">
        <v>507</v>
      </c>
      <c r="G346" s="15" t="str">
        <f>F346&amp;"_"&amp;COUNTIF($F$2:$F346,F346)</f>
        <v>507_4</v>
      </c>
      <c r="H346" t="s">
        <v>753</v>
      </c>
      <c r="I346">
        <v>0.106</v>
      </c>
      <c r="J346" s="16">
        <v>1157196.5</v>
      </c>
      <c r="K346" s="16">
        <v>1358320.625</v>
      </c>
      <c r="L346" s="16">
        <v>1437272.625</v>
      </c>
      <c r="M346" s="17">
        <f t="shared" si="120"/>
        <v>1157196.5</v>
      </c>
      <c r="N346" s="18">
        <f t="shared" si="123"/>
        <v>1</v>
      </c>
      <c r="O346" s="18">
        <f t="shared" si="124"/>
        <v>1.1738029150623943</v>
      </c>
      <c r="P346" s="18">
        <f t="shared" si="125"/>
        <v>1.2420298756520609</v>
      </c>
      <c r="Q346" s="18"/>
      <c r="S346">
        <v>12188</v>
      </c>
      <c r="T346">
        <v>2</v>
      </c>
      <c r="U346">
        <v>0.57999999999999996</v>
      </c>
      <c r="V346">
        <v>2.08</v>
      </c>
      <c r="W346" s="14">
        <v>499</v>
      </c>
      <c r="X346" s="15" t="str">
        <f>W346&amp;"_"&amp;COUNTIF($W$2:$W346,W346)</f>
        <v>499_3</v>
      </c>
      <c r="Y346" t="s">
        <v>723</v>
      </c>
      <c r="Z346">
        <v>0.18099999999999999</v>
      </c>
      <c r="AA346" s="17">
        <v>1367376.75</v>
      </c>
      <c r="AB346" s="17">
        <v>1200924.375</v>
      </c>
      <c r="AC346" s="17">
        <v>1123804.375</v>
      </c>
      <c r="AD346" s="17">
        <f t="shared" si="121"/>
        <v>1123804.375</v>
      </c>
      <c r="AE346" s="18">
        <f t="shared" si="126"/>
        <v>1.2167391233015978</v>
      </c>
      <c r="AF346" s="18">
        <f t="shared" si="127"/>
        <v>1.0686240432192657</v>
      </c>
      <c r="AG346" s="18">
        <f t="shared" si="128"/>
        <v>1</v>
      </c>
      <c r="AH346" s="18"/>
      <c r="AJ346">
        <v>11594</v>
      </c>
      <c r="AK346">
        <v>2</v>
      </c>
      <c r="AL346">
        <v>0.64</v>
      </c>
      <c r="AM346">
        <v>1.589</v>
      </c>
      <c r="AN346" s="14">
        <v>502</v>
      </c>
      <c r="AO346" s="15" t="str">
        <f>AN346&amp;"_"&amp;COUNTIF($AN$2:$AN346,AN346)</f>
        <v>502_1</v>
      </c>
      <c r="AP346" t="s">
        <v>744</v>
      </c>
      <c r="AQ346">
        <v>0.24099999999999999</v>
      </c>
      <c r="AR346" s="17">
        <v>214486.0938</v>
      </c>
      <c r="AS346" s="17">
        <v>226335.85939999999</v>
      </c>
      <c r="AT346" s="17">
        <v>232906.35939999999</v>
      </c>
      <c r="AU346" s="17">
        <f t="shared" si="122"/>
        <v>214486.0938</v>
      </c>
      <c r="AV346" s="18">
        <f t="shared" si="129"/>
        <v>1</v>
      </c>
      <c r="AW346" s="18">
        <f t="shared" si="130"/>
        <v>1.0552472441922012</v>
      </c>
      <c r="AX346" s="18">
        <f t="shared" si="131"/>
        <v>1.0858809318294367</v>
      </c>
      <c r="AZ346" t="s">
        <v>759</v>
      </c>
      <c r="BA346">
        <v>363</v>
      </c>
      <c r="BB346" t="s">
        <v>757</v>
      </c>
      <c r="BC346" s="19" t="str">
        <f t="shared" si="132"/>
        <v>N/D</v>
      </c>
      <c r="BD346" s="19">
        <f t="shared" si="133"/>
        <v>0.32300000000000001</v>
      </c>
      <c r="BE346" s="19">
        <f t="shared" si="134"/>
        <v>0.317</v>
      </c>
      <c r="BF346" s="16" t="str">
        <f t="shared" si="135"/>
        <v>N/D</v>
      </c>
      <c r="BG346" s="16" t="str">
        <f t="shared" si="136"/>
        <v>N/D</v>
      </c>
      <c r="BH346" s="16" t="str">
        <f t="shared" si="137"/>
        <v>N/D</v>
      </c>
      <c r="BI346" s="16">
        <f t="shared" si="138"/>
        <v>250051.0312</v>
      </c>
      <c r="BJ346" s="16">
        <f t="shared" si="139"/>
        <v>262617.96879999997</v>
      </c>
      <c r="BK346" s="16">
        <f t="shared" si="140"/>
        <v>220947.5312</v>
      </c>
      <c r="BL346" s="16">
        <f t="shared" si="141"/>
        <v>181568.5625</v>
      </c>
      <c r="BM346" s="16">
        <f t="shared" si="142"/>
        <v>168263.2188</v>
      </c>
      <c r="BN346" s="16">
        <f t="shared" si="143"/>
        <v>170212.60939999999</v>
      </c>
    </row>
    <row r="347" spans="2:66" x14ac:dyDescent="0.3">
      <c r="B347">
        <v>14887</v>
      </c>
      <c r="C347">
        <v>2</v>
      </c>
      <c r="D347">
        <v>-0.28000000000000003</v>
      </c>
      <c r="E347">
        <v>1.6419999999999999</v>
      </c>
      <c r="F347" s="14">
        <v>509</v>
      </c>
      <c r="G347" s="15" t="str">
        <f>F347&amp;"_"&amp;COUNTIF($F$2:$F347,F347)</f>
        <v>509_1</v>
      </c>
      <c r="H347" t="s">
        <v>760</v>
      </c>
      <c r="I347">
        <v>7.0000000000000001E-3</v>
      </c>
      <c r="J347" s="16">
        <v>13410.083000000001</v>
      </c>
      <c r="K347" s="16">
        <v>23127.123</v>
      </c>
      <c r="L347" s="16">
        <v>21150.617200000001</v>
      </c>
      <c r="M347" s="17">
        <f t="shared" si="120"/>
        <v>13410.083000000001</v>
      </c>
      <c r="N347" s="18">
        <f t="shared" si="123"/>
        <v>1</v>
      </c>
      <c r="O347" s="18">
        <f t="shared" si="124"/>
        <v>1.7246069990767394</v>
      </c>
      <c r="P347" s="18">
        <f t="shared" si="125"/>
        <v>1.5772174713609155</v>
      </c>
      <c r="Q347" s="18"/>
      <c r="S347">
        <v>13500</v>
      </c>
      <c r="T347">
        <v>2</v>
      </c>
      <c r="U347">
        <v>1.7</v>
      </c>
      <c r="V347">
        <v>1.26</v>
      </c>
      <c r="W347" s="14">
        <v>499</v>
      </c>
      <c r="X347" s="15" t="str">
        <f>W347&amp;"_"&amp;COUNTIF($W$2:$W347,W347)</f>
        <v>499_4</v>
      </c>
      <c r="Y347" t="s">
        <v>723</v>
      </c>
      <c r="Z347">
        <v>0</v>
      </c>
      <c r="AA347" s="17">
        <v>390942.5</v>
      </c>
      <c r="AB347" s="17">
        <v>360849.65620000003</v>
      </c>
      <c r="AC347" s="17">
        <v>394386.78120000003</v>
      </c>
      <c r="AD347" s="17">
        <f t="shared" si="121"/>
        <v>360849.65620000003</v>
      </c>
      <c r="AE347" s="18">
        <f t="shared" si="126"/>
        <v>1.0833944089538527</v>
      </c>
      <c r="AF347" s="18">
        <f t="shared" si="127"/>
        <v>1</v>
      </c>
      <c r="AG347" s="18">
        <f t="shared" si="128"/>
        <v>1.0929393292297114</v>
      </c>
      <c r="AH347" s="18"/>
      <c r="AJ347">
        <v>11898</v>
      </c>
      <c r="AK347">
        <v>2</v>
      </c>
      <c r="AL347">
        <v>0.39</v>
      </c>
      <c r="AM347">
        <v>1.419</v>
      </c>
      <c r="AN347" s="14">
        <v>502</v>
      </c>
      <c r="AO347" s="15" t="str">
        <f>AN347&amp;"_"&amp;COUNTIF($AN$2:$AN347,AN347)</f>
        <v>502_2</v>
      </c>
      <c r="AP347" t="s">
        <v>744</v>
      </c>
      <c r="AQ347">
        <v>7.0000000000000007E-2</v>
      </c>
      <c r="AR347" s="17">
        <v>658361.9375</v>
      </c>
      <c r="AS347" s="17">
        <v>668166.6875</v>
      </c>
      <c r="AT347" s="17">
        <v>687156.125</v>
      </c>
      <c r="AU347" s="17">
        <f t="shared" si="122"/>
        <v>658361.9375</v>
      </c>
      <c r="AV347" s="18">
        <f t="shared" si="129"/>
        <v>1</v>
      </c>
      <c r="AW347" s="18">
        <f t="shared" si="130"/>
        <v>1.0148926440632817</v>
      </c>
      <c r="AX347" s="18">
        <f t="shared" si="131"/>
        <v>1.0437361060229884</v>
      </c>
      <c r="AZ347" t="s">
        <v>761</v>
      </c>
      <c r="BA347">
        <v>363</v>
      </c>
      <c r="BB347" t="s">
        <v>757</v>
      </c>
      <c r="BC347" s="19" t="str">
        <f t="shared" si="132"/>
        <v>N/D</v>
      </c>
      <c r="BD347" s="19" t="str">
        <f t="shared" si="133"/>
        <v>N/D</v>
      </c>
      <c r="BE347" s="19">
        <f t="shared" si="134"/>
        <v>5.0000000000000001E-3</v>
      </c>
      <c r="BF347" s="16" t="str">
        <f t="shared" si="135"/>
        <v>N/D</v>
      </c>
      <c r="BG347" s="16" t="str">
        <f t="shared" si="136"/>
        <v>N/D</v>
      </c>
      <c r="BH347" s="16" t="str">
        <f t="shared" si="137"/>
        <v>N/D</v>
      </c>
      <c r="BI347" s="16" t="str">
        <f t="shared" si="138"/>
        <v>N/D</v>
      </c>
      <c r="BJ347" s="16" t="str">
        <f t="shared" si="139"/>
        <v>N/D</v>
      </c>
      <c r="BK347" s="16" t="str">
        <f t="shared" si="140"/>
        <v>N/D</v>
      </c>
      <c r="BL347" s="16">
        <f t="shared" si="141"/>
        <v>102915.9375</v>
      </c>
      <c r="BM347" s="16">
        <f t="shared" si="142"/>
        <v>82147</v>
      </c>
      <c r="BN347" s="16">
        <f t="shared" si="143"/>
        <v>73603.835900000005</v>
      </c>
    </row>
    <row r="348" spans="2:66" x14ac:dyDescent="0.3">
      <c r="B348">
        <v>14517</v>
      </c>
      <c r="C348">
        <v>2</v>
      </c>
      <c r="D348">
        <v>0.08</v>
      </c>
      <c r="E348">
        <v>1.8680000000000001</v>
      </c>
      <c r="F348" s="14">
        <v>510</v>
      </c>
      <c r="G348" s="15" t="str">
        <f>F348&amp;"_"&amp;COUNTIF($F$2:$F348,F348)</f>
        <v>510_1</v>
      </c>
      <c r="H348" t="s">
        <v>762</v>
      </c>
      <c r="I348">
        <v>0.11799999999999999</v>
      </c>
      <c r="J348" s="16">
        <v>23653.171900000001</v>
      </c>
      <c r="K348" s="16">
        <v>30365.589800000002</v>
      </c>
      <c r="L348" s="16">
        <v>35079.753900000003</v>
      </c>
      <c r="M348" s="17">
        <f t="shared" si="120"/>
        <v>23653.171900000001</v>
      </c>
      <c r="N348" s="18">
        <f t="shared" si="123"/>
        <v>1</v>
      </c>
      <c r="O348" s="18">
        <f t="shared" si="124"/>
        <v>1.2837851062165577</v>
      </c>
      <c r="P348" s="18">
        <f t="shared" si="125"/>
        <v>1.4830887818474783</v>
      </c>
      <c r="Q348" s="18"/>
      <c r="S348">
        <v>13415</v>
      </c>
      <c r="T348">
        <v>2</v>
      </c>
      <c r="U348">
        <v>0.69</v>
      </c>
      <c r="V348">
        <v>1.006</v>
      </c>
      <c r="W348" s="14">
        <v>499</v>
      </c>
      <c r="X348" s="15" t="str">
        <f>W348&amp;"_"&amp;COUNTIF($W$2:$W348,W348)</f>
        <v>499_5</v>
      </c>
      <c r="Y348" t="s">
        <v>723</v>
      </c>
      <c r="Z348">
        <v>0</v>
      </c>
      <c r="AA348" s="17">
        <v>867480.1875</v>
      </c>
      <c r="AB348" s="17">
        <v>958437.1875</v>
      </c>
      <c r="AC348" s="17">
        <v>905014.125</v>
      </c>
      <c r="AD348" s="17">
        <f t="shared" si="121"/>
        <v>867480.1875</v>
      </c>
      <c r="AE348" s="18">
        <f t="shared" si="126"/>
        <v>1</v>
      </c>
      <c r="AF348" s="18">
        <f t="shared" si="127"/>
        <v>1.104851962397124</v>
      </c>
      <c r="AG348" s="18">
        <f t="shared" si="128"/>
        <v>1.0432677749196433</v>
      </c>
      <c r="AH348" s="18"/>
      <c r="AJ348">
        <v>11520</v>
      </c>
      <c r="AK348">
        <v>2</v>
      </c>
      <c r="AL348">
        <v>1.0900000000000001</v>
      </c>
      <c r="AM348">
        <v>1.4059999999999999</v>
      </c>
      <c r="AN348" s="14">
        <v>502</v>
      </c>
      <c r="AO348" s="15" t="str">
        <f>AN348&amp;"_"&amp;COUNTIF($AN$2:$AN348,AN348)</f>
        <v>502_3</v>
      </c>
      <c r="AP348" t="s">
        <v>744</v>
      </c>
      <c r="AQ348">
        <v>0.16</v>
      </c>
      <c r="AR348" s="17">
        <v>113458.74219999999</v>
      </c>
      <c r="AS348" s="17">
        <v>115449.5312</v>
      </c>
      <c r="AT348" s="17">
        <v>115208.21090000001</v>
      </c>
      <c r="AU348" s="17">
        <f t="shared" si="122"/>
        <v>113458.74219999999</v>
      </c>
      <c r="AV348" s="18">
        <f t="shared" si="129"/>
        <v>1</v>
      </c>
      <c r="AW348" s="18">
        <f t="shared" si="130"/>
        <v>1.0175463693797233</v>
      </c>
      <c r="AX348" s="18">
        <f t="shared" si="131"/>
        <v>1.0154194261815113</v>
      </c>
      <c r="AZ348" t="s">
        <v>763</v>
      </c>
      <c r="BA348">
        <v>367</v>
      </c>
      <c r="BB348" t="s">
        <v>764</v>
      </c>
      <c r="BC348" s="19">
        <f t="shared" si="132"/>
        <v>0.17699999999999999</v>
      </c>
      <c r="BD348" s="19">
        <f t="shared" si="133"/>
        <v>0.26500000000000001</v>
      </c>
      <c r="BE348" s="19">
        <f t="shared" si="134"/>
        <v>0.25800000000000001</v>
      </c>
      <c r="BF348" s="16">
        <f t="shared" si="135"/>
        <v>77971.914099999995</v>
      </c>
      <c r="BG348" s="16">
        <f t="shared" si="136"/>
        <v>93158.875</v>
      </c>
      <c r="BH348" s="16">
        <f t="shared" si="137"/>
        <v>86670.640599999999</v>
      </c>
      <c r="BI348" s="16">
        <f t="shared" si="138"/>
        <v>114501.9062</v>
      </c>
      <c r="BJ348" s="16">
        <f t="shared" si="139"/>
        <v>103278.44530000001</v>
      </c>
      <c r="BK348" s="16">
        <f t="shared" si="140"/>
        <v>91283.468800000002</v>
      </c>
      <c r="BL348" s="16">
        <f t="shared" si="141"/>
        <v>179338.375</v>
      </c>
      <c r="BM348" s="16">
        <f t="shared" si="142"/>
        <v>164929.51560000001</v>
      </c>
      <c r="BN348" s="16">
        <f t="shared" si="143"/>
        <v>140144.48439999999</v>
      </c>
    </row>
    <row r="349" spans="2:66" x14ac:dyDescent="0.3">
      <c r="B349">
        <v>14471</v>
      </c>
      <c r="C349">
        <v>2</v>
      </c>
      <c r="D349">
        <v>0.28000000000000003</v>
      </c>
      <c r="E349">
        <v>1.8540000000000001</v>
      </c>
      <c r="F349" s="14">
        <v>510</v>
      </c>
      <c r="G349" s="15" t="str">
        <f>F349&amp;"_"&amp;COUNTIF($F$2:$F349,F349)</f>
        <v>510_2</v>
      </c>
      <c r="H349" t="s">
        <v>762</v>
      </c>
      <c r="I349">
        <v>7.3999999999999996E-2</v>
      </c>
      <c r="J349" s="16">
        <v>10351.4473</v>
      </c>
      <c r="K349" s="16">
        <v>13763.8105</v>
      </c>
      <c r="L349" s="16">
        <v>16059.002</v>
      </c>
      <c r="M349" s="17">
        <f t="shared" si="120"/>
        <v>10351.4473</v>
      </c>
      <c r="N349" s="18">
        <f t="shared" si="123"/>
        <v>1</v>
      </c>
      <c r="O349" s="18">
        <f t="shared" si="124"/>
        <v>1.3296508305654997</v>
      </c>
      <c r="P349" s="18">
        <f t="shared" si="125"/>
        <v>1.5513774581067519</v>
      </c>
      <c r="Q349" s="18"/>
      <c r="S349">
        <v>13133</v>
      </c>
      <c r="T349">
        <v>2</v>
      </c>
      <c r="U349">
        <v>0.79</v>
      </c>
      <c r="V349">
        <v>1.458</v>
      </c>
      <c r="W349" s="14">
        <v>500</v>
      </c>
      <c r="X349" s="15" t="str">
        <f>W349&amp;"_"&amp;COUNTIF($W$2:$W349,W349)</f>
        <v>500_1</v>
      </c>
      <c r="Y349" t="s">
        <v>732</v>
      </c>
      <c r="Z349">
        <v>0.11</v>
      </c>
      <c r="AA349" s="17">
        <v>22137.724600000001</v>
      </c>
      <c r="AB349" s="17">
        <v>20715.521499999999</v>
      </c>
      <c r="AC349" s="17">
        <v>18357.779299999998</v>
      </c>
      <c r="AD349" s="17">
        <f t="shared" si="121"/>
        <v>18357.779299999998</v>
      </c>
      <c r="AE349" s="18">
        <f t="shared" si="126"/>
        <v>1.2059042784112783</v>
      </c>
      <c r="AF349" s="18">
        <f t="shared" si="127"/>
        <v>1.1284328655154929</v>
      </c>
      <c r="AG349" s="18">
        <f t="shared" si="128"/>
        <v>1</v>
      </c>
      <c r="AH349" s="18"/>
      <c r="AJ349">
        <v>11555</v>
      </c>
      <c r="AK349">
        <v>2</v>
      </c>
      <c r="AL349">
        <v>1.01</v>
      </c>
      <c r="AM349">
        <v>1.401</v>
      </c>
      <c r="AN349" s="14">
        <v>502</v>
      </c>
      <c r="AO349" s="15" t="str">
        <f>AN349&amp;"_"&amp;COUNTIF($AN$2:$AN349,AN349)</f>
        <v>502_4</v>
      </c>
      <c r="AP349" t="s">
        <v>744</v>
      </c>
      <c r="AQ349">
        <v>0.16200000000000001</v>
      </c>
      <c r="AR349" s="17">
        <v>241282.29689999999</v>
      </c>
      <c r="AS349" s="17">
        <v>274955.40620000003</v>
      </c>
      <c r="AT349" s="17">
        <v>265548.78120000003</v>
      </c>
      <c r="AU349" s="17">
        <f t="shared" si="122"/>
        <v>241282.29689999999</v>
      </c>
      <c r="AV349" s="18">
        <f t="shared" si="129"/>
        <v>1</v>
      </c>
      <c r="AW349" s="18">
        <f t="shared" si="130"/>
        <v>1.1395589719288686</v>
      </c>
      <c r="AX349" s="18">
        <f t="shared" si="131"/>
        <v>1.1005729993943871</v>
      </c>
      <c r="AZ349" t="s">
        <v>765</v>
      </c>
      <c r="BA349">
        <v>367</v>
      </c>
      <c r="BB349" t="s">
        <v>764</v>
      </c>
      <c r="BC349" s="19">
        <f t="shared" si="132"/>
        <v>0.27200000000000002</v>
      </c>
      <c r="BD349" s="19">
        <f t="shared" si="133"/>
        <v>0.25</v>
      </c>
      <c r="BE349" s="19">
        <f t="shared" si="134"/>
        <v>0.24099999999999999</v>
      </c>
      <c r="BF349" s="16">
        <f t="shared" si="135"/>
        <v>61266.863299999997</v>
      </c>
      <c r="BG349" s="16">
        <f t="shared" si="136"/>
        <v>64199.585899999998</v>
      </c>
      <c r="BH349" s="16">
        <f t="shared" si="137"/>
        <v>73183.281199999998</v>
      </c>
      <c r="BI349" s="16">
        <f t="shared" si="138"/>
        <v>185640.4062</v>
      </c>
      <c r="BJ349" s="16">
        <f t="shared" si="139"/>
        <v>167466.625</v>
      </c>
      <c r="BK349" s="16">
        <f t="shared" si="140"/>
        <v>166281.6875</v>
      </c>
      <c r="BL349" s="16">
        <f t="shared" si="141"/>
        <v>137096.9688</v>
      </c>
      <c r="BM349" s="16">
        <f t="shared" si="142"/>
        <v>115828.74219999999</v>
      </c>
      <c r="BN349" s="16">
        <f t="shared" si="143"/>
        <v>102982.3125</v>
      </c>
    </row>
    <row r="350" spans="2:66" x14ac:dyDescent="0.3">
      <c r="B350">
        <v>14735</v>
      </c>
      <c r="C350">
        <v>2</v>
      </c>
      <c r="D350">
        <v>0.02</v>
      </c>
      <c r="E350">
        <v>1.746</v>
      </c>
      <c r="F350" s="14">
        <v>510</v>
      </c>
      <c r="G350" s="15" t="str">
        <f>F350&amp;"_"&amp;COUNTIF($F$2:$F350,F350)</f>
        <v>510_3</v>
      </c>
      <c r="H350" t="s">
        <v>762</v>
      </c>
      <c r="I350">
        <v>1E-3</v>
      </c>
      <c r="J350" s="16">
        <v>15248.0615</v>
      </c>
      <c r="K350" s="16">
        <v>41410.1875</v>
      </c>
      <c r="L350" s="16">
        <v>39689.890599999999</v>
      </c>
      <c r="M350" s="17">
        <f t="shared" si="120"/>
        <v>15248.0615</v>
      </c>
      <c r="N350" s="18">
        <f t="shared" si="123"/>
        <v>1</v>
      </c>
      <c r="O350" s="18">
        <f t="shared" si="124"/>
        <v>2.7157673452458204</v>
      </c>
      <c r="P350" s="18">
        <f t="shared" si="125"/>
        <v>2.6029466499725227</v>
      </c>
      <c r="Q350" s="18"/>
      <c r="S350">
        <v>13081</v>
      </c>
      <c r="T350">
        <v>2</v>
      </c>
      <c r="U350">
        <v>0.89</v>
      </c>
      <c r="V350">
        <v>1.3959999999999999</v>
      </c>
      <c r="W350" s="14">
        <v>500</v>
      </c>
      <c r="X350" s="15" t="str">
        <f>W350&amp;"_"&amp;COUNTIF($W$2:$W350,W350)</f>
        <v>500_2</v>
      </c>
      <c r="Y350" t="s">
        <v>732</v>
      </c>
      <c r="Z350">
        <v>0.125</v>
      </c>
      <c r="AA350" s="17">
        <v>14690.544900000001</v>
      </c>
      <c r="AB350" s="17">
        <v>16920.412100000001</v>
      </c>
      <c r="AC350" s="17">
        <v>21369.074199999999</v>
      </c>
      <c r="AD350" s="17">
        <f t="shared" si="121"/>
        <v>14690.544900000001</v>
      </c>
      <c r="AE350" s="18">
        <f t="shared" si="126"/>
        <v>1</v>
      </c>
      <c r="AF350" s="18">
        <f t="shared" si="127"/>
        <v>1.1517892777414949</v>
      </c>
      <c r="AG350" s="18">
        <f t="shared" si="128"/>
        <v>1.4546141307529035</v>
      </c>
      <c r="AH350" s="18"/>
      <c r="AJ350">
        <v>11899</v>
      </c>
      <c r="AK350">
        <v>2</v>
      </c>
      <c r="AL350">
        <v>0.39</v>
      </c>
      <c r="AM350">
        <v>1.22</v>
      </c>
      <c r="AN350" s="14">
        <v>502</v>
      </c>
      <c r="AO350" s="15" t="str">
        <f>AN350&amp;"_"&amp;COUNTIF($AN$2:$AN350,AN350)</f>
        <v>502_5</v>
      </c>
      <c r="AP350" t="s">
        <v>744</v>
      </c>
      <c r="AQ350">
        <v>8.7999999999999995E-2</v>
      </c>
      <c r="AR350" s="17">
        <v>273271.46879999997</v>
      </c>
      <c r="AS350" s="17">
        <v>277769.84379999997</v>
      </c>
      <c r="AT350" s="17">
        <v>292864.625</v>
      </c>
      <c r="AU350" s="17">
        <f t="shared" si="122"/>
        <v>273271.46879999997</v>
      </c>
      <c r="AV350" s="18">
        <f t="shared" si="129"/>
        <v>1</v>
      </c>
      <c r="AW350" s="18">
        <f t="shared" si="130"/>
        <v>1.0164611952347364</v>
      </c>
      <c r="AX350" s="18">
        <f t="shared" si="131"/>
        <v>1.0716985065657905</v>
      </c>
      <c r="AZ350" t="s">
        <v>766</v>
      </c>
      <c r="BA350">
        <v>367</v>
      </c>
      <c r="BB350" t="s">
        <v>764</v>
      </c>
      <c r="BC350" s="19">
        <f t="shared" si="132"/>
        <v>0.158</v>
      </c>
      <c r="BD350" s="19">
        <f t="shared" si="133"/>
        <v>7.3999999999999996E-2</v>
      </c>
      <c r="BE350" s="19">
        <f t="shared" si="134"/>
        <v>2.7E-2</v>
      </c>
      <c r="BF350" s="16">
        <f t="shared" si="135"/>
        <v>190866.1875</v>
      </c>
      <c r="BG350" s="16">
        <f t="shared" si="136"/>
        <v>221220.25</v>
      </c>
      <c r="BH350" s="16">
        <f t="shared" si="137"/>
        <v>225942.14060000001</v>
      </c>
      <c r="BI350" s="16">
        <f t="shared" si="138"/>
        <v>90287.460900000005</v>
      </c>
      <c r="BJ350" s="16">
        <f t="shared" si="139"/>
        <v>88399.296900000001</v>
      </c>
      <c r="BK350" s="16">
        <f t="shared" si="140"/>
        <v>89615.25</v>
      </c>
      <c r="BL350" s="16">
        <f t="shared" si="141"/>
        <v>338957.46879999997</v>
      </c>
      <c r="BM350" s="16">
        <f t="shared" si="142"/>
        <v>292225.9375</v>
      </c>
      <c r="BN350" s="16">
        <f t="shared" si="143"/>
        <v>258819.4062</v>
      </c>
    </row>
    <row r="351" spans="2:66" x14ac:dyDescent="0.3">
      <c r="B351">
        <v>14562</v>
      </c>
      <c r="C351">
        <v>2</v>
      </c>
      <c r="D351">
        <v>-0.05</v>
      </c>
      <c r="E351">
        <v>1.66</v>
      </c>
      <c r="F351" s="14">
        <v>510</v>
      </c>
      <c r="G351" s="15" t="str">
        <f>F351&amp;"_"&amp;COUNTIF($F$2:$F351,F351)</f>
        <v>510_4</v>
      </c>
      <c r="H351" t="s">
        <v>762</v>
      </c>
      <c r="I351">
        <v>0.13600000000000001</v>
      </c>
      <c r="J351" s="16">
        <v>23858.039100000002</v>
      </c>
      <c r="K351" s="16">
        <v>14151.0537</v>
      </c>
      <c r="L351" s="16">
        <v>27626.9414</v>
      </c>
      <c r="M351" s="17">
        <f t="shared" si="120"/>
        <v>14151.0537</v>
      </c>
      <c r="N351" s="18">
        <f t="shared" si="123"/>
        <v>1.685954954718319</v>
      </c>
      <c r="O351" s="18">
        <f t="shared" si="124"/>
        <v>1</v>
      </c>
      <c r="P351" s="18">
        <f t="shared" si="125"/>
        <v>1.9522886412338325</v>
      </c>
      <c r="Q351" s="18"/>
      <c r="S351">
        <v>11889</v>
      </c>
      <c r="T351">
        <v>2</v>
      </c>
      <c r="U351">
        <v>0.35</v>
      </c>
      <c r="V351">
        <v>1.3520000000000001</v>
      </c>
      <c r="W351" s="14">
        <v>501</v>
      </c>
      <c r="X351" s="15" t="str">
        <f>W351&amp;"_"&amp;COUNTIF($W$2:$W351,W351)</f>
        <v>501_1</v>
      </c>
      <c r="Y351" t="s">
        <v>737</v>
      </c>
      <c r="Z351">
        <v>0.221</v>
      </c>
      <c r="AA351" s="17">
        <v>88109.781199999998</v>
      </c>
      <c r="AB351" s="17">
        <v>121729.47659999999</v>
      </c>
      <c r="AC351" s="17">
        <v>115743.4062</v>
      </c>
      <c r="AD351" s="17">
        <f t="shared" si="121"/>
        <v>88109.781199999998</v>
      </c>
      <c r="AE351" s="18">
        <f t="shared" si="126"/>
        <v>1</v>
      </c>
      <c r="AF351" s="18">
        <f t="shared" si="127"/>
        <v>1.3815659844130903</v>
      </c>
      <c r="AG351" s="18">
        <f t="shared" si="128"/>
        <v>1.3136272116857781</v>
      </c>
      <c r="AH351" s="18"/>
      <c r="AJ351">
        <v>6783</v>
      </c>
      <c r="AK351">
        <v>2</v>
      </c>
      <c r="AL351">
        <v>0.12</v>
      </c>
      <c r="AM351">
        <v>1.2549999999999999</v>
      </c>
      <c r="AN351" s="14">
        <v>504</v>
      </c>
      <c r="AO351" s="15" t="str">
        <f>AN351&amp;"_"&amp;COUNTIF($AN$2:$AN351,AN351)</f>
        <v>504_1</v>
      </c>
      <c r="AP351" t="s">
        <v>750</v>
      </c>
      <c r="AQ351">
        <v>0.2</v>
      </c>
      <c r="AR351" s="17">
        <v>165021.60939999999</v>
      </c>
      <c r="AS351" s="17">
        <v>146869.875</v>
      </c>
      <c r="AT351" s="17">
        <v>138320.04689999999</v>
      </c>
      <c r="AU351" s="17">
        <f t="shared" si="122"/>
        <v>138320.04689999999</v>
      </c>
      <c r="AV351" s="18">
        <f t="shared" si="129"/>
        <v>1.1930418843720043</v>
      </c>
      <c r="AW351" s="18">
        <f t="shared" si="130"/>
        <v>1.0618119230843033</v>
      </c>
      <c r="AX351" s="18">
        <f t="shared" si="131"/>
        <v>1</v>
      </c>
      <c r="AZ351" t="s">
        <v>767</v>
      </c>
      <c r="BA351">
        <v>367</v>
      </c>
      <c r="BB351" t="s">
        <v>764</v>
      </c>
      <c r="BC351" s="19" t="str">
        <f t="shared" si="132"/>
        <v>N/D</v>
      </c>
      <c r="BD351" s="19" t="str">
        <f t="shared" si="133"/>
        <v>N/D</v>
      </c>
      <c r="BE351" s="19">
        <f t="shared" si="134"/>
        <v>4.0000000000000001E-3</v>
      </c>
      <c r="BF351" s="16" t="str">
        <f t="shared" si="135"/>
        <v>N/D</v>
      </c>
      <c r="BG351" s="16" t="str">
        <f t="shared" si="136"/>
        <v>N/D</v>
      </c>
      <c r="BH351" s="16" t="str">
        <f t="shared" si="137"/>
        <v>N/D</v>
      </c>
      <c r="BI351" s="16" t="str">
        <f t="shared" si="138"/>
        <v>N/D</v>
      </c>
      <c r="BJ351" s="16" t="str">
        <f t="shared" si="139"/>
        <v>N/D</v>
      </c>
      <c r="BK351" s="16" t="str">
        <f t="shared" si="140"/>
        <v>N/D</v>
      </c>
      <c r="BL351" s="16">
        <f t="shared" si="141"/>
        <v>75772.218800000002</v>
      </c>
      <c r="BM351" s="16">
        <f t="shared" si="142"/>
        <v>69826.171900000001</v>
      </c>
      <c r="BN351" s="16">
        <f t="shared" si="143"/>
        <v>68068.8125</v>
      </c>
    </row>
    <row r="352" spans="2:66" x14ac:dyDescent="0.3">
      <c r="B352">
        <v>9285</v>
      </c>
      <c r="C352">
        <v>2</v>
      </c>
      <c r="D352">
        <v>-0.15</v>
      </c>
      <c r="E352">
        <v>1.889</v>
      </c>
      <c r="F352" s="14">
        <v>511</v>
      </c>
      <c r="G352" s="15" t="str">
        <f>F352&amp;"_"&amp;COUNTIF($F$2:$F352,F352)</f>
        <v>511_1</v>
      </c>
      <c r="H352" t="s">
        <v>768</v>
      </c>
      <c r="I352">
        <v>0.216</v>
      </c>
      <c r="J352" s="16">
        <v>3781287.75</v>
      </c>
      <c r="K352" s="16">
        <v>5376843</v>
      </c>
      <c r="L352" s="16">
        <v>5173756.5</v>
      </c>
      <c r="M352" s="17">
        <f t="shared" si="120"/>
        <v>3781287.75</v>
      </c>
      <c r="N352" s="18">
        <f t="shared" si="123"/>
        <v>1</v>
      </c>
      <c r="O352" s="18">
        <f t="shared" si="124"/>
        <v>1.4219608121598257</v>
      </c>
      <c r="P352" s="18">
        <f t="shared" si="125"/>
        <v>1.3682525219087069</v>
      </c>
      <c r="Q352" s="18"/>
      <c r="S352">
        <v>12212</v>
      </c>
      <c r="T352">
        <v>2</v>
      </c>
      <c r="U352">
        <v>0.66</v>
      </c>
      <c r="V352">
        <v>1.321</v>
      </c>
      <c r="W352" s="14">
        <v>501</v>
      </c>
      <c r="X352" s="15" t="str">
        <f>W352&amp;"_"&amp;COUNTIF($W$2:$W352,W352)</f>
        <v>501_2</v>
      </c>
      <c r="Y352" t="s">
        <v>737</v>
      </c>
      <c r="Z352">
        <v>3.3000000000000002E-2</v>
      </c>
      <c r="AA352" s="17">
        <v>321037.21879999997</v>
      </c>
      <c r="AB352" s="17">
        <v>484883.375</v>
      </c>
      <c r="AC352" s="17">
        <v>531455.75</v>
      </c>
      <c r="AD352" s="17">
        <f t="shared" si="121"/>
        <v>321037.21879999997</v>
      </c>
      <c r="AE352" s="18">
        <f t="shared" si="126"/>
        <v>1</v>
      </c>
      <c r="AF352" s="18">
        <f t="shared" si="127"/>
        <v>1.5103649876249179</v>
      </c>
      <c r="AG352" s="18">
        <f t="shared" si="128"/>
        <v>1.6554334478305044</v>
      </c>
      <c r="AH352" s="18"/>
      <c r="AJ352">
        <v>6741</v>
      </c>
      <c r="AK352">
        <v>2</v>
      </c>
      <c r="AL352">
        <v>0.05</v>
      </c>
      <c r="AM352">
        <v>1.097</v>
      </c>
      <c r="AN352" s="14">
        <v>504</v>
      </c>
      <c r="AO352" s="15" t="str">
        <f>AN352&amp;"_"&amp;COUNTIF($AN$2:$AN352,AN352)</f>
        <v>504_2</v>
      </c>
      <c r="AP352" t="s">
        <v>750</v>
      </c>
      <c r="AQ352">
        <v>0.112</v>
      </c>
      <c r="AR352" s="17">
        <v>155679.6875</v>
      </c>
      <c r="AS352" s="17">
        <v>131091.0312</v>
      </c>
      <c r="AT352" s="17">
        <v>124149.36719999999</v>
      </c>
      <c r="AU352" s="17">
        <f t="shared" si="122"/>
        <v>124149.36719999999</v>
      </c>
      <c r="AV352" s="18">
        <f t="shared" si="129"/>
        <v>1.2539708498812228</v>
      </c>
      <c r="AW352" s="18">
        <f t="shared" si="130"/>
        <v>1.0559138089589877</v>
      </c>
      <c r="AX352" s="18">
        <f t="shared" si="131"/>
        <v>1</v>
      </c>
      <c r="AZ352" t="s">
        <v>769</v>
      </c>
      <c r="BA352">
        <v>369</v>
      </c>
      <c r="BB352" t="s">
        <v>770</v>
      </c>
      <c r="BC352" s="19">
        <f t="shared" si="132"/>
        <v>4.4999999999999998E-2</v>
      </c>
      <c r="BD352" s="19">
        <f t="shared" si="133"/>
        <v>1.4E-2</v>
      </c>
      <c r="BE352" s="19">
        <f t="shared" si="134"/>
        <v>5.0999999999999997E-2</v>
      </c>
      <c r="BF352" s="16">
        <f t="shared" si="135"/>
        <v>16839.537100000001</v>
      </c>
      <c r="BG352" s="16">
        <f t="shared" si="136"/>
        <v>25320.777300000002</v>
      </c>
      <c r="BH352" s="16">
        <f t="shared" si="137"/>
        <v>23926.023399999998</v>
      </c>
      <c r="BI352" s="16">
        <f t="shared" si="138"/>
        <v>13285.8262</v>
      </c>
      <c r="BJ352" s="16">
        <f t="shared" si="139"/>
        <v>23092.007799999999</v>
      </c>
      <c r="BK352" s="16">
        <f t="shared" si="140"/>
        <v>25005.654299999998</v>
      </c>
      <c r="BL352" s="16">
        <f t="shared" si="141"/>
        <v>17369.031200000001</v>
      </c>
      <c r="BM352" s="16">
        <f t="shared" si="142"/>
        <v>26264.265599999999</v>
      </c>
      <c r="BN352" s="16">
        <f t="shared" si="143"/>
        <v>17497.519499999999</v>
      </c>
    </row>
    <row r="353" spans="2:66" x14ac:dyDescent="0.3">
      <c r="B353">
        <v>9235</v>
      </c>
      <c r="C353">
        <v>2</v>
      </c>
      <c r="D353">
        <v>-0.22</v>
      </c>
      <c r="E353">
        <v>1.613</v>
      </c>
      <c r="F353" s="14">
        <v>511</v>
      </c>
      <c r="G353" s="15" t="str">
        <f>F353&amp;"_"&amp;COUNTIF($F$2:$F353,F353)</f>
        <v>511_2</v>
      </c>
      <c r="H353" t="s">
        <v>768</v>
      </c>
      <c r="I353">
        <v>0.17499999999999999</v>
      </c>
      <c r="J353" s="16">
        <v>5152151</v>
      </c>
      <c r="K353" s="16">
        <v>6782967.5</v>
      </c>
      <c r="L353" s="16">
        <v>6514240.5</v>
      </c>
      <c r="M353" s="17">
        <f t="shared" si="120"/>
        <v>5152151</v>
      </c>
      <c r="N353" s="18">
        <f t="shared" si="123"/>
        <v>1</v>
      </c>
      <c r="O353" s="18">
        <f t="shared" si="124"/>
        <v>1.3165311925058096</v>
      </c>
      <c r="P353" s="18">
        <f t="shared" si="125"/>
        <v>1.2643729774224397</v>
      </c>
      <c r="Q353" s="18"/>
      <c r="S353">
        <v>11925</v>
      </c>
      <c r="T353">
        <v>2</v>
      </c>
      <c r="U353">
        <v>0.27</v>
      </c>
      <c r="V353">
        <v>1.2809999999999999</v>
      </c>
      <c r="W353" s="14">
        <v>501</v>
      </c>
      <c r="X353" s="15" t="str">
        <f>W353&amp;"_"&amp;COUNTIF($W$2:$W353,W353)</f>
        <v>501_3</v>
      </c>
      <c r="Y353" t="s">
        <v>737</v>
      </c>
      <c r="Z353">
        <v>0.185</v>
      </c>
      <c r="AA353" s="17">
        <v>219204.20310000001</v>
      </c>
      <c r="AB353" s="17">
        <v>357871.03120000003</v>
      </c>
      <c r="AC353" s="17">
        <v>315563.25</v>
      </c>
      <c r="AD353" s="17">
        <f t="shared" si="121"/>
        <v>219204.20310000001</v>
      </c>
      <c r="AE353" s="18">
        <f t="shared" si="126"/>
        <v>1</v>
      </c>
      <c r="AF353" s="18">
        <f t="shared" si="127"/>
        <v>1.6325920130132761</v>
      </c>
      <c r="AG353" s="18">
        <f t="shared" si="128"/>
        <v>1.4395857631253604</v>
      </c>
      <c r="AH353" s="18"/>
      <c r="AJ353">
        <v>9941</v>
      </c>
      <c r="AK353">
        <v>2</v>
      </c>
      <c r="AL353">
        <v>0.48</v>
      </c>
      <c r="AM353">
        <v>2.3319999999999999</v>
      </c>
      <c r="AN353" s="14">
        <v>507</v>
      </c>
      <c r="AO353" s="15" t="str">
        <f>AN353&amp;"_"&amp;COUNTIF($AN$2:$AN353,AN353)</f>
        <v>507_1</v>
      </c>
      <c r="AP353" t="s">
        <v>753</v>
      </c>
      <c r="AQ353">
        <v>0.18099999999999999</v>
      </c>
      <c r="AR353" s="17">
        <v>836953.75</v>
      </c>
      <c r="AS353" s="17">
        <v>694484.5</v>
      </c>
      <c r="AT353" s="17">
        <v>749308.5</v>
      </c>
      <c r="AU353" s="17">
        <f t="shared" si="122"/>
        <v>694484.5</v>
      </c>
      <c r="AV353" s="18">
        <f t="shared" si="129"/>
        <v>1.2051438873005804</v>
      </c>
      <c r="AW353" s="18">
        <f t="shared" si="130"/>
        <v>1</v>
      </c>
      <c r="AX353" s="18">
        <f t="shared" si="131"/>
        <v>1.0789420066250579</v>
      </c>
      <c r="AZ353" t="s">
        <v>771</v>
      </c>
      <c r="BA353">
        <v>369</v>
      </c>
      <c r="BB353" t="s">
        <v>770</v>
      </c>
      <c r="BC353" s="19">
        <f t="shared" si="132"/>
        <v>3.3000000000000002E-2</v>
      </c>
      <c r="BD353" s="19" t="str">
        <f t="shared" si="133"/>
        <v>N/D</v>
      </c>
      <c r="BE353" s="19" t="str">
        <f t="shared" si="134"/>
        <v>N/D</v>
      </c>
      <c r="BF353" s="16">
        <f t="shared" si="135"/>
        <v>17207.019499999999</v>
      </c>
      <c r="BG353" s="16">
        <f t="shared" si="136"/>
        <v>36312.789100000002</v>
      </c>
      <c r="BH353" s="16">
        <f t="shared" si="137"/>
        <v>39130.785199999998</v>
      </c>
      <c r="BI353" s="16" t="str">
        <f t="shared" si="138"/>
        <v>N/D</v>
      </c>
      <c r="BJ353" s="16" t="str">
        <f t="shared" si="139"/>
        <v>N/D</v>
      </c>
      <c r="BK353" s="16" t="str">
        <f t="shared" si="140"/>
        <v>N/D</v>
      </c>
      <c r="BL353" s="16" t="str">
        <f t="shared" si="141"/>
        <v>N/D</v>
      </c>
      <c r="BM353" s="16" t="str">
        <f t="shared" si="142"/>
        <v>N/D</v>
      </c>
      <c r="BN353" s="16" t="str">
        <f t="shared" si="143"/>
        <v>N/D</v>
      </c>
    </row>
    <row r="354" spans="2:66" x14ac:dyDescent="0.3">
      <c r="B354">
        <v>5491</v>
      </c>
      <c r="C354">
        <v>2</v>
      </c>
      <c r="D354">
        <v>0.25</v>
      </c>
      <c r="E354">
        <v>1.4710000000000001</v>
      </c>
      <c r="F354" s="14">
        <v>771</v>
      </c>
      <c r="G354" s="15" t="str">
        <f>F354&amp;"_"&amp;COUNTIF($F$2:$F354,F354)</f>
        <v>771_1</v>
      </c>
      <c r="H354" t="s">
        <v>772</v>
      </c>
      <c r="I354">
        <v>0.64400000000000002</v>
      </c>
      <c r="J354" s="16">
        <v>182292.625</v>
      </c>
      <c r="K354" s="16">
        <v>247498.20310000001</v>
      </c>
      <c r="L354" s="16">
        <v>222580.8438</v>
      </c>
      <c r="M354" s="17">
        <f t="shared" si="120"/>
        <v>182292.625</v>
      </c>
      <c r="N354" s="18">
        <f t="shared" si="123"/>
        <v>1</v>
      </c>
      <c r="O354" s="18">
        <f t="shared" si="124"/>
        <v>1.3576972908256713</v>
      </c>
      <c r="P354" s="18">
        <f t="shared" si="125"/>
        <v>1.2210084955439091</v>
      </c>
      <c r="Q354" s="18"/>
      <c r="S354">
        <v>11768</v>
      </c>
      <c r="T354">
        <v>2</v>
      </c>
      <c r="U354">
        <v>0.5</v>
      </c>
      <c r="V354">
        <v>1.6819999999999999</v>
      </c>
      <c r="W354" s="14">
        <v>502</v>
      </c>
      <c r="X354" s="15" t="str">
        <f>W354&amp;"_"&amp;COUNTIF($W$2:$W354,W354)</f>
        <v>502_1</v>
      </c>
      <c r="Y354" t="s">
        <v>744</v>
      </c>
      <c r="Z354">
        <v>0.27</v>
      </c>
      <c r="AA354" s="17">
        <v>225669.10939999999</v>
      </c>
      <c r="AB354" s="17">
        <v>240973.73439999999</v>
      </c>
      <c r="AC354" s="17">
        <v>231707.42189999999</v>
      </c>
      <c r="AD354" s="17">
        <f t="shared" si="121"/>
        <v>225669.10939999999</v>
      </c>
      <c r="AE354" s="18">
        <f t="shared" si="126"/>
        <v>1</v>
      </c>
      <c r="AF354" s="18">
        <f t="shared" si="127"/>
        <v>1.0678188744604493</v>
      </c>
      <c r="AG354" s="18">
        <f t="shared" si="128"/>
        <v>1.0267573728458204</v>
      </c>
      <c r="AH354" s="18"/>
      <c r="AJ354">
        <v>9817</v>
      </c>
      <c r="AK354">
        <v>2</v>
      </c>
      <c r="AL354">
        <v>0.32</v>
      </c>
      <c r="AM354">
        <v>2.04</v>
      </c>
      <c r="AN354" s="14">
        <v>507</v>
      </c>
      <c r="AO354" s="15" t="str">
        <f>AN354&amp;"_"&amp;COUNTIF($AN$2:$AN354,AN354)</f>
        <v>507_2</v>
      </c>
      <c r="AP354" t="s">
        <v>753</v>
      </c>
      <c r="AQ354">
        <v>0.191</v>
      </c>
      <c r="AR354" s="17">
        <v>393660.21879999997</v>
      </c>
      <c r="AS354" s="17">
        <v>310266.4375</v>
      </c>
      <c r="AT354" s="17">
        <v>336038.1875</v>
      </c>
      <c r="AU354" s="17">
        <f t="shared" si="122"/>
        <v>310266.4375</v>
      </c>
      <c r="AV354" s="18">
        <f t="shared" si="129"/>
        <v>1.2687811868146388</v>
      </c>
      <c r="AW354" s="18">
        <f t="shared" si="130"/>
        <v>1</v>
      </c>
      <c r="AX354" s="18">
        <f t="shared" si="131"/>
        <v>1.0830632865341743</v>
      </c>
      <c r="AZ354" t="s">
        <v>773</v>
      </c>
      <c r="BA354">
        <v>370</v>
      </c>
      <c r="BB354" t="s">
        <v>774</v>
      </c>
      <c r="BC354" s="19">
        <f t="shared" si="132"/>
        <v>3.3000000000000002E-2</v>
      </c>
      <c r="BD354" s="19">
        <f t="shared" si="133"/>
        <v>0.03</v>
      </c>
      <c r="BE354" s="19">
        <f t="shared" si="134"/>
        <v>0.03</v>
      </c>
      <c r="BF354" s="16">
        <f t="shared" si="135"/>
        <v>21087.543000000001</v>
      </c>
      <c r="BG354" s="16">
        <f t="shared" si="136"/>
        <v>20653.105500000001</v>
      </c>
      <c r="BH354" s="16">
        <f t="shared" si="137"/>
        <v>27542.537100000001</v>
      </c>
      <c r="BI354" s="16">
        <f t="shared" si="138"/>
        <v>9661.7206999999999</v>
      </c>
      <c r="BJ354" s="16">
        <f t="shared" si="139"/>
        <v>22590.972699999998</v>
      </c>
      <c r="BK354" s="16">
        <f t="shared" si="140"/>
        <v>14045.700199999999</v>
      </c>
      <c r="BL354" s="16">
        <f t="shared" si="141"/>
        <v>19098.9355</v>
      </c>
      <c r="BM354" s="16">
        <f t="shared" si="142"/>
        <v>31356.218799999999</v>
      </c>
      <c r="BN354" s="16">
        <f t="shared" si="143"/>
        <v>25501.716799999998</v>
      </c>
    </row>
    <row r="355" spans="2:66" x14ac:dyDescent="0.3">
      <c r="B355">
        <v>5529</v>
      </c>
      <c r="C355">
        <v>2</v>
      </c>
      <c r="D355">
        <v>0.14000000000000001</v>
      </c>
      <c r="E355">
        <v>1.4670000000000001</v>
      </c>
      <c r="F355" s="14">
        <v>771</v>
      </c>
      <c r="G355" s="15" t="str">
        <f>F355&amp;"_"&amp;COUNTIF($F$2:$F355,F355)</f>
        <v>771_2</v>
      </c>
      <c r="H355" t="s">
        <v>772</v>
      </c>
      <c r="I355">
        <v>0.64800000000000002</v>
      </c>
      <c r="J355" s="16">
        <v>314286.1875</v>
      </c>
      <c r="K355" s="16">
        <v>394350.5</v>
      </c>
      <c r="L355" s="16">
        <v>381121.46879999997</v>
      </c>
      <c r="M355" s="17">
        <f t="shared" si="120"/>
        <v>314286.1875</v>
      </c>
      <c r="N355" s="18">
        <f t="shared" si="123"/>
        <v>1</v>
      </c>
      <c r="O355" s="18">
        <f t="shared" si="124"/>
        <v>1.2547497016552787</v>
      </c>
      <c r="P355" s="18">
        <f t="shared" si="125"/>
        <v>1.2126573930329025</v>
      </c>
      <c r="Q355" s="18"/>
      <c r="S355">
        <v>11687</v>
      </c>
      <c r="T355">
        <v>2</v>
      </c>
      <c r="U355">
        <v>0.77</v>
      </c>
      <c r="V355">
        <v>1.5860000000000001</v>
      </c>
      <c r="W355" s="14">
        <v>502</v>
      </c>
      <c r="X355" s="15" t="str">
        <f>W355&amp;"_"&amp;COUNTIF($W$2:$W355,W355)</f>
        <v>502_2</v>
      </c>
      <c r="Y355" t="s">
        <v>744</v>
      </c>
      <c r="Z355">
        <v>0.23200000000000001</v>
      </c>
      <c r="AA355" s="17">
        <v>120009.66409999999</v>
      </c>
      <c r="AB355" s="17">
        <v>136276.51560000001</v>
      </c>
      <c r="AC355" s="17">
        <v>123406.1562</v>
      </c>
      <c r="AD355" s="17">
        <f t="shared" si="121"/>
        <v>120009.66409999999</v>
      </c>
      <c r="AE355" s="18">
        <f t="shared" si="126"/>
        <v>1</v>
      </c>
      <c r="AF355" s="18">
        <f t="shared" si="127"/>
        <v>1.1355461797347037</v>
      </c>
      <c r="AG355" s="18">
        <f t="shared" si="128"/>
        <v>1.0283018215697182</v>
      </c>
      <c r="AH355" s="18"/>
      <c r="AJ355">
        <v>9861</v>
      </c>
      <c r="AK355">
        <v>2</v>
      </c>
      <c r="AL355">
        <v>0.43</v>
      </c>
      <c r="AM355">
        <v>1.998</v>
      </c>
      <c r="AN355" s="14">
        <v>507</v>
      </c>
      <c r="AO355" s="15" t="str">
        <f>AN355&amp;"_"&amp;COUNTIF($AN$2:$AN355,AN355)</f>
        <v>507_3</v>
      </c>
      <c r="AP355" t="s">
        <v>753</v>
      </c>
      <c r="AQ355">
        <v>0.21199999999999999</v>
      </c>
      <c r="AR355" s="17">
        <v>1259963.5</v>
      </c>
      <c r="AS355" s="17">
        <v>1041988.375</v>
      </c>
      <c r="AT355" s="17">
        <v>1082333.625</v>
      </c>
      <c r="AU355" s="17">
        <f t="shared" si="122"/>
        <v>1041988.375</v>
      </c>
      <c r="AV355" s="18">
        <f t="shared" si="129"/>
        <v>1.2091915132930346</v>
      </c>
      <c r="AW355" s="18">
        <f t="shared" si="130"/>
        <v>1</v>
      </c>
      <c r="AX355" s="18">
        <f t="shared" si="131"/>
        <v>1.0387194818752177</v>
      </c>
      <c r="AZ355" t="s">
        <v>775</v>
      </c>
      <c r="BA355">
        <v>370</v>
      </c>
      <c r="BB355" t="s">
        <v>774</v>
      </c>
      <c r="BC355" s="19" t="str">
        <f t="shared" si="132"/>
        <v>N/D</v>
      </c>
      <c r="BD355" s="19">
        <f t="shared" si="133"/>
        <v>3.6999999999999998E-2</v>
      </c>
      <c r="BE355" s="19" t="str">
        <f t="shared" si="134"/>
        <v>N/D</v>
      </c>
      <c r="BF355" s="16" t="str">
        <f t="shared" si="135"/>
        <v>N/D</v>
      </c>
      <c r="BG355" s="16" t="str">
        <f t="shared" si="136"/>
        <v>N/D</v>
      </c>
      <c r="BH355" s="16" t="str">
        <f t="shared" si="137"/>
        <v>N/D</v>
      </c>
      <c r="BI355" s="16">
        <f t="shared" si="138"/>
        <v>31417.341799999998</v>
      </c>
      <c r="BJ355" s="16">
        <f t="shared" si="139"/>
        <v>31329.281200000001</v>
      </c>
      <c r="BK355" s="16">
        <f t="shared" si="140"/>
        <v>30979.0098</v>
      </c>
      <c r="BL355" s="16" t="str">
        <f t="shared" si="141"/>
        <v>N/D</v>
      </c>
      <c r="BM355" s="16" t="str">
        <f t="shared" si="142"/>
        <v>N/D</v>
      </c>
      <c r="BN355" s="16" t="str">
        <f t="shared" si="143"/>
        <v>N/D</v>
      </c>
    </row>
    <row r="356" spans="2:66" x14ac:dyDescent="0.3">
      <c r="B356">
        <v>5632</v>
      </c>
      <c r="C356">
        <v>2</v>
      </c>
      <c r="D356">
        <v>-0.01</v>
      </c>
      <c r="E356">
        <v>1.7490000000000001</v>
      </c>
      <c r="F356" s="14">
        <v>803</v>
      </c>
      <c r="G356" s="15" t="str">
        <f>F356&amp;"_"&amp;COUNTIF($F$2:$F356,F356)</f>
        <v>803_1</v>
      </c>
      <c r="H356" t="s">
        <v>776</v>
      </c>
      <c r="I356">
        <v>0.55800000000000005</v>
      </c>
      <c r="J356" s="16">
        <v>795185.5625</v>
      </c>
      <c r="K356" s="16">
        <v>1193126.625</v>
      </c>
      <c r="L356" s="16">
        <v>1136893.125</v>
      </c>
      <c r="M356" s="17">
        <f t="shared" si="120"/>
        <v>795185.5625</v>
      </c>
      <c r="N356" s="18">
        <f t="shared" si="123"/>
        <v>1</v>
      </c>
      <c r="O356" s="18">
        <f t="shared" si="124"/>
        <v>1.5004379873911506</v>
      </c>
      <c r="P356" s="18">
        <f t="shared" si="125"/>
        <v>1.4297205314262733</v>
      </c>
      <c r="Q356" s="18"/>
      <c r="S356">
        <v>11731</v>
      </c>
      <c r="T356">
        <v>2</v>
      </c>
      <c r="U356">
        <v>0.78</v>
      </c>
      <c r="V356">
        <v>1.573</v>
      </c>
      <c r="W356" s="14">
        <v>502</v>
      </c>
      <c r="X356" s="15" t="str">
        <f>W356&amp;"_"&amp;COUNTIF($W$2:$W356,W356)</f>
        <v>502_3</v>
      </c>
      <c r="Y356" t="s">
        <v>744</v>
      </c>
      <c r="Z356">
        <v>0.245</v>
      </c>
      <c r="AA356" s="17">
        <v>295936.4375</v>
      </c>
      <c r="AB356" s="17">
        <v>332154.53120000003</v>
      </c>
      <c r="AC356" s="17">
        <v>307225.71879999997</v>
      </c>
      <c r="AD356" s="17">
        <f t="shared" si="121"/>
        <v>295936.4375</v>
      </c>
      <c r="AE356" s="18">
        <f t="shared" si="126"/>
        <v>1</v>
      </c>
      <c r="AF356" s="18">
        <f t="shared" si="127"/>
        <v>1.1223847053305156</v>
      </c>
      <c r="AG356" s="18">
        <f t="shared" si="128"/>
        <v>1.0381476556093232</v>
      </c>
      <c r="AH356" s="18"/>
      <c r="AJ356">
        <v>9902</v>
      </c>
      <c r="AK356">
        <v>2</v>
      </c>
      <c r="AL356">
        <v>0.46</v>
      </c>
      <c r="AM356">
        <v>1.9370000000000001</v>
      </c>
      <c r="AN356" s="14">
        <v>507</v>
      </c>
      <c r="AO356" s="15" t="str">
        <f>AN356&amp;"_"&amp;COUNTIF($AN$2:$AN356,AN356)</f>
        <v>507_4</v>
      </c>
      <c r="AP356" t="s">
        <v>753</v>
      </c>
      <c r="AQ356">
        <v>0.223</v>
      </c>
      <c r="AR356" s="17">
        <v>1483473.875</v>
      </c>
      <c r="AS356" s="17">
        <v>1236017.75</v>
      </c>
      <c r="AT356" s="17">
        <v>1262449.875</v>
      </c>
      <c r="AU356" s="17">
        <f t="shared" si="122"/>
        <v>1236017.75</v>
      </c>
      <c r="AV356" s="18">
        <f t="shared" si="129"/>
        <v>1.2002043457709244</v>
      </c>
      <c r="AW356" s="18">
        <f t="shared" si="130"/>
        <v>1</v>
      </c>
      <c r="AX356" s="18">
        <f t="shared" si="131"/>
        <v>1.0213849072960319</v>
      </c>
      <c r="AZ356" t="s">
        <v>777</v>
      </c>
      <c r="BA356">
        <v>371</v>
      </c>
      <c r="BB356" t="s">
        <v>778</v>
      </c>
      <c r="BC356" s="19" t="str">
        <f t="shared" si="132"/>
        <v>N/D</v>
      </c>
      <c r="BD356" s="19">
        <f t="shared" si="133"/>
        <v>8.2000000000000003E-2</v>
      </c>
      <c r="BE356" s="19">
        <f t="shared" si="134"/>
        <v>0.20699999999999999</v>
      </c>
      <c r="BF356" s="16" t="str">
        <f t="shared" si="135"/>
        <v>N/D</v>
      </c>
      <c r="BG356" s="16" t="str">
        <f t="shared" si="136"/>
        <v>N/D</v>
      </c>
      <c r="BH356" s="16" t="str">
        <f t="shared" si="137"/>
        <v>N/D</v>
      </c>
      <c r="BI356" s="16">
        <f t="shared" si="138"/>
        <v>4625839.5</v>
      </c>
      <c r="BJ356" s="16">
        <f t="shared" si="139"/>
        <v>4845682</v>
      </c>
      <c r="BK356" s="16">
        <f t="shared" si="140"/>
        <v>4796329</v>
      </c>
      <c r="BL356" s="16">
        <f t="shared" si="141"/>
        <v>239555.45310000001</v>
      </c>
      <c r="BM356" s="16">
        <f t="shared" si="142"/>
        <v>201519.1875</v>
      </c>
      <c r="BN356" s="16">
        <f t="shared" si="143"/>
        <v>196806.57810000001</v>
      </c>
    </row>
    <row r="357" spans="2:66" x14ac:dyDescent="0.3">
      <c r="B357">
        <v>5595</v>
      </c>
      <c r="C357">
        <v>2</v>
      </c>
      <c r="D357">
        <v>0.01</v>
      </c>
      <c r="E357">
        <v>1.46</v>
      </c>
      <c r="F357" s="14">
        <v>803</v>
      </c>
      <c r="G357" s="15" t="str">
        <f>F357&amp;"_"&amp;COUNTIF($F$2:$F357,F357)</f>
        <v>803_2</v>
      </c>
      <c r="H357" t="s">
        <v>776</v>
      </c>
      <c r="I357">
        <v>0.64300000000000002</v>
      </c>
      <c r="J357" s="16">
        <v>446146.59379999997</v>
      </c>
      <c r="K357" s="16">
        <v>494255.21879999997</v>
      </c>
      <c r="L357" s="16">
        <v>501880.90620000003</v>
      </c>
      <c r="M357" s="17">
        <f t="shared" si="120"/>
        <v>446146.59379999997</v>
      </c>
      <c r="N357" s="18">
        <f t="shared" si="123"/>
        <v>1</v>
      </c>
      <c r="O357" s="18">
        <f t="shared" si="124"/>
        <v>1.1078314295537719</v>
      </c>
      <c r="P357" s="18">
        <f t="shared" si="125"/>
        <v>1.1249237653599229</v>
      </c>
      <c r="Q357" s="18"/>
      <c r="S357">
        <v>12083</v>
      </c>
      <c r="T357">
        <v>2</v>
      </c>
      <c r="U357">
        <v>0.22</v>
      </c>
      <c r="V357">
        <v>1.32</v>
      </c>
      <c r="W357" s="14">
        <v>502</v>
      </c>
      <c r="X357" s="15" t="str">
        <f>W357&amp;"_"&amp;COUNTIF($W$2:$W357,W357)</f>
        <v>502_4</v>
      </c>
      <c r="Y357" t="s">
        <v>744</v>
      </c>
      <c r="Z357">
        <v>0.11</v>
      </c>
      <c r="AA357" s="17">
        <v>363010.9375</v>
      </c>
      <c r="AB357" s="17">
        <v>440677.40620000003</v>
      </c>
      <c r="AC357" s="17">
        <v>443504.9375</v>
      </c>
      <c r="AD357" s="17">
        <f t="shared" si="121"/>
        <v>363010.9375</v>
      </c>
      <c r="AE357" s="18">
        <f t="shared" si="126"/>
        <v>1</v>
      </c>
      <c r="AF357" s="18">
        <f t="shared" si="127"/>
        <v>1.2139507675302483</v>
      </c>
      <c r="AG357" s="18">
        <f t="shared" si="128"/>
        <v>1.221739875262023</v>
      </c>
      <c r="AH357" s="18"/>
      <c r="AJ357">
        <v>14561</v>
      </c>
      <c r="AK357">
        <v>2</v>
      </c>
      <c r="AL357">
        <v>-0.35</v>
      </c>
      <c r="AM357">
        <v>1.6819999999999999</v>
      </c>
      <c r="AN357" s="14">
        <v>509</v>
      </c>
      <c r="AO357" s="15" t="str">
        <f>AN357&amp;"_"&amp;COUNTIF($AN$2:$AN357,AN357)</f>
        <v>509_1</v>
      </c>
      <c r="AP357" t="s">
        <v>760</v>
      </c>
      <c r="AQ357">
        <v>6.7000000000000004E-2</v>
      </c>
      <c r="AR357" s="17">
        <v>19642.404299999998</v>
      </c>
      <c r="AS357" s="17">
        <v>23114.502</v>
      </c>
      <c r="AT357" s="17">
        <v>20932.3691</v>
      </c>
      <c r="AU357" s="17">
        <f t="shared" si="122"/>
        <v>19642.404299999998</v>
      </c>
      <c r="AV357" s="18">
        <f t="shared" si="129"/>
        <v>1</v>
      </c>
      <c r="AW357" s="18">
        <f t="shared" si="130"/>
        <v>1.1767654125722278</v>
      </c>
      <c r="AX357" s="18">
        <f t="shared" si="131"/>
        <v>1.0656724492734324</v>
      </c>
      <c r="AZ357" t="s">
        <v>779</v>
      </c>
      <c r="BA357">
        <v>371</v>
      </c>
      <c r="BB357" t="s">
        <v>778</v>
      </c>
      <c r="BC357" s="19" t="str">
        <f t="shared" si="132"/>
        <v>N/D</v>
      </c>
      <c r="BD357" s="19">
        <f t="shared" si="133"/>
        <v>6.5000000000000002E-2</v>
      </c>
      <c r="BE357" s="19" t="str">
        <f t="shared" si="134"/>
        <v>N/D</v>
      </c>
      <c r="BF357" s="16" t="str">
        <f t="shared" si="135"/>
        <v>N/D</v>
      </c>
      <c r="BG357" s="16" t="str">
        <f t="shared" si="136"/>
        <v>N/D</v>
      </c>
      <c r="BH357" s="16" t="str">
        <f t="shared" si="137"/>
        <v>N/D</v>
      </c>
      <c r="BI357" s="16">
        <f t="shared" si="138"/>
        <v>205885.75</v>
      </c>
      <c r="BJ357" s="16">
        <f t="shared" si="139"/>
        <v>226508.82810000001</v>
      </c>
      <c r="BK357" s="16">
        <f t="shared" si="140"/>
        <v>203371.5312</v>
      </c>
      <c r="BL357" s="16" t="str">
        <f t="shared" si="141"/>
        <v>N/D</v>
      </c>
      <c r="BM357" s="16" t="str">
        <f t="shared" si="142"/>
        <v>N/D</v>
      </c>
      <c r="BN357" s="16" t="str">
        <f t="shared" si="143"/>
        <v>N/D</v>
      </c>
    </row>
    <row r="358" spans="2:66" x14ac:dyDescent="0.3">
      <c r="B358">
        <v>5684</v>
      </c>
      <c r="C358">
        <v>2</v>
      </c>
      <c r="D358">
        <v>-0.15</v>
      </c>
      <c r="E358">
        <v>1.1279999999999999</v>
      </c>
      <c r="F358" s="14">
        <v>803</v>
      </c>
      <c r="G358" s="15" t="str">
        <f>F358&amp;"_"&amp;COUNTIF($F$2:$F358,F358)</f>
        <v>803_3</v>
      </c>
      <c r="H358" t="s">
        <v>776</v>
      </c>
      <c r="I358">
        <v>0.56599999999999995</v>
      </c>
      <c r="J358" s="16">
        <v>382640.90620000003</v>
      </c>
      <c r="K358" s="16">
        <v>448074.46879999997</v>
      </c>
      <c r="L358" s="16">
        <v>434216.5625</v>
      </c>
      <c r="M358" s="17">
        <f t="shared" si="120"/>
        <v>382640.90620000003</v>
      </c>
      <c r="N358" s="18">
        <f t="shared" si="123"/>
        <v>1</v>
      </c>
      <c r="O358" s="18">
        <f t="shared" si="124"/>
        <v>1.1710051422620218</v>
      </c>
      <c r="P358" s="18">
        <f t="shared" si="125"/>
        <v>1.1347886633768378</v>
      </c>
      <c r="Q358" s="18"/>
      <c r="S358">
        <v>6826</v>
      </c>
      <c r="T358">
        <v>2</v>
      </c>
      <c r="U358">
        <v>0.12</v>
      </c>
      <c r="V358">
        <v>1.46</v>
      </c>
      <c r="W358" s="14">
        <v>504</v>
      </c>
      <c r="X358" s="15" t="str">
        <f>W358&amp;"_"&amp;COUNTIF($W$2:$W358,W358)</f>
        <v>504_1</v>
      </c>
      <c r="Y358" t="s">
        <v>750</v>
      </c>
      <c r="Z358">
        <v>0.17100000000000001</v>
      </c>
      <c r="AA358" s="17">
        <v>172020.875</v>
      </c>
      <c r="AB358" s="17">
        <v>148001.04689999999</v>
      </c>
      <c r="AC358" s="17">
        <v>125712.375</v>
      </c>
      <c r="AD358" s="17">
        <f t="shared" si="121"/>
        <v>125712.375</v>
      </c>
      <c r="AE358" s="18">
        <f t="shared" si="126"/>
        <v>1.3683686669669552</v>
      </c>
      <c r="AF358" s="18">
        <f t="shared" si="127"/>
        <v>1.1772989484925409</v>
      </c>
      <c r="AG358" s="18">
        <f t="shared" si="128"/>
        <v>1</v>
      </c>
      <c r="AH358" s="18"/>
      <c r="AJ358">
        <v>14135</v>
      </c>
      <c r="AK358">
        <v>2</v>
      </c>
      <c r="AL358">
        <v>0.54</v>
      </c>
      <c r="AM358">
        <v>1.7789999999999999</v>
      </c>
      <c r="AN358" s="14">
        <v>510</v>
      </c>
      <c r="AO358" s="15" t="str">
        <f>AN358&amp;"_"&amp;COUNTIF($AN$2:$AN358,AN358)</f>
        <v>510_1</v>
      </c>
      <c r="AP358" t="s">
        <v>762</v>
      </c>
      <c r="AQ358">
        <v>0.152</v>
      </c>
      <c r="AR358" s="17">
        <v>16423.726600000002</v>
      </c>
      <c r="AS358" s="17">
        <v>18121.169900000001</v>
      </c>
      <c r="AT358" s="17">
        <v>14801.828100000001</v>
      </c>
      <c r="AU358" s="17">
        <f t="shared" si="122"/>
        <v>14801.828100000001</v>
      </c>
      <c r="AV358" s="18">
        <f t="shared" si="129"/>
        <v>1.1095742018514592</v>
      </c>
      <c r="AW358" s="18">
        <f t="shared" si="130"/>
        <v>1.2242521516649689</v>
      </c>
      <c r="AX358" s="18">
        <f t="shared" si="131"/>
        <v>1</v>
      </c>
      <c r="AZ358" t="s">
        <v>780</v>
      </c>
      <c r="BA358">
        <v>371</v>
      </c>
      <c r="BB358" t="s">
        <v>778</v>
      </c>
      <c r="BC358" s="19" t="str">
        <f t="shared" si="132"/>
        <v>N/D</v>
      </c>
      <c r="BD358" s="19">
        <f t="shared" si="133"/>
        <v>0.20200000000000001</v>
      </c>
      <c r="BE358" s="19" t="str">
        <f t="shared" si="134"/>
        <v>N/D</v>
      </c>
      <c r="BF358" s="16" t="str">
        <f t="shared" si="135"/>
        <v>N/D</v>
      </c>
      <c r="BG358" s="16" t="str">
        <f t="shared" si="136"/>
        <v>N/D</v>
      </c>
      <c r="BH358" s="16" t="str">
        <f t="shared" si="137"/>
        <v>N/D</v>
      </c>
      <c r="BI358" s="16">
        <f t="shared" si="138"/>
        <v>261270.1562</v>
      </c>
      <c r="BJ358" s="16">
        <f t="shared" si="139"/>
        <v>273365.40620000003</v>
      </c>
      <c r="BK358" s="16">
        <f t="shared" si="140"/>
        <v>241961.73439999999</v>
      </c>
      <c r="BL358" s="16" t="str">
        <f t="shared" si="141"/>
        <v>N/D</v>
      </c>
      <c r="BM358" s="16" t="str">
        <f t="shared" si="142"/>
        <v>N/D</v>
      </c>
      <c r="BN358" s="16" t="str">
        <f t="shared" si="143"/>
        <v>N/D</v>
      </c>
    </row>
    <row r="359" spans="2:66" x14ac:dyDescent="0.3">
      <c r="B359">
        <v>3831</v>
      </c>
      <c r="C359">
        <v>2</v>
      </c>
      <c r="D359">
        <v>0.74</v>
      </c>
      <c r="E359">
        <v>1.393</v>
      </c>
      <c r="F359" s="14">
        <v>811</v>
      </c>
      <c r="G359" s="15" t="str">
        <f>F359&amp;"_"&amp;COUNTIF($F$2:$F359,F359)</f>
        <v>811_1</v>
      </c>
      <c r="H359" t="s">
        <v>781</v>
      </c>
      <c r="I359">
        <v>0.65100000000000002</v>
      </c>
      <c r="J359" s="16">
        <v>111174.7188</v>
      </c>
      <c r="K359" s="16">
        <v>143007.625</v>
      </c>
      <c r="L359" s="16">
        <v>141713.23439999999</v>
      </c>
      <c r="M359" s="17">
        <f t="shared" si="120"/>
        <v>111174.7188</v>
      </c>
      <c r="N359" s="18">
        <f t="shared" si="123"/>
        <v>1</v>
      </c>
      <c r="O359" s="18">
        <f t="shared" si="124"/>
        <v>1.2863322394119696</v>
      </c>
      <c r="P359" s="18">
        <f t="shared" si="125"/>
        <v>1.2746893891851245</v>
      </c>
      <c r="Q359" s="18"/>
      <c r="S359">
        <v>6864</v>
      </c>
      <c r="T359">
        <v>2</v>
      </c>
      <c r="U359">
        <v>0.17</v>
      </c>
      <c r="V359">
        <v>1.4550000000000001</v>
      </c>
      <c r="W359" s="14">
        <v>504</v>
      </c>
      <c r="X359" s="15" t="str">
        <f>W359&amp;"_"&amp;COUNTIF($W$2:$W359,W359)</f>
        <v>504_2</v>
      </c>
      <c r="Y359" t="s">
        <v>750</v>
      </c>
      <c r="Z359">
        <v>0.219</v>
      </c>
      <c r="AA359" s="17">
        <v>183190.375</v>
      </c>
      <c r="AB359" s="17">
        <v>144890.14060000001</v>
      </c>
      <c r="AC359" s="17">
        <v>149761.6562</v>
      </c>
      <c r="AD359" s="17">
        <f t="shared" si="121"/>
        <v>144890.14060000001</v>
      </c>
      <c r="AE359" s="18">
        <f t="shared" si="126"/>
        <v>1.2643398249280184</v>
      </c>
      <c r="AF359" s="18">
        <f t="shared" si="127"/>
        <v>1</v>
      </c>
      <c r="AG359" s="18">
        <f t="shared" si="128"/>
        <v>1.0336221331543105</v>
      </c>
      <c r="AH359" s="18"/>
      <c r="AJ359">
        <v>14220</v>
      </c>
      <c r="AK359">
        <v>2</v>
      </c>
      <c r="AL359">
        <v>0.28999999999999998</v>
      </c>
      <c r="AM359">
        <v>1.714</v>
      </c>
      <c r="AN359" s="14">
        <v>510</v>
      </c>
      <c r="AO359" s="15" t="str">
        <f>AN359&amp;"_"&amp;COUNTIF($AN$2:$AN359,AN359)</f>
        <v>510_2</v>
      </c>
      <c r="AP359" t="s">
        <v>762</v>
      </c>
      <c r="AQ359">
        <v>6.0000000000000001E-3</v>
      </c>
      <c r="AR359" s="17">
        <v>35599.593800000002</v>
      </c>
      <c r="AS359" s="17">
        <v>28639.154299999998</v>
      </c>
      <c r="AT359" s="17">
        <v>29652.214800000002</v>
      </c>
      <c r="AU359" s="17">
        <f t="shared" si="122"/>
        <v>28639.154299999998</v>
      </c>
      <c r="AV359" s="18">
        <f t="shared" si="129"/>
        <v>1.2430392820642753</v>
      </c>
      <c r="AW359" s="18">
        <f t="shared" si="130"/>
        <v>1</v>
      </c>
      <c r="AX359" s="18">
        <f t="shared" si="131"/>
        <v>1.0353732686862196</v>
      </c>
      <c r="AZ359" t="s">
        <v>782</v>
      </c>
      <c r="BA359">
        <v>373</v>
      </c>
      <c r="BB359" t="s">
        <v>783</v>
      </c>
      <c r="BC359" s="19" t="str">
        <f t="shared" si="132"/>
        <v>N/D</v>
      </c>
      <c r="BD359" s="19">
        <f t="shared" si="133"/>
        <v>3.5000000000000003E-2</v>
      </c>
      <c r="BE359" s="19" t="str">
        <f t="shared" si="134"/>
        <v>N/D</v>
      </c>
      <c r="BF359" s="16" t="str">
        <f t="shared" si="135"/>
        <v>N/D</v>
      </c>
      <c r="BG359" s="16" t="str">
        <f t="shared" si="136"/>
        <v>N/D</v>
      </c>
      <c r="BH359" s="16" t="str">
        <f t="shared" si="137"/>
        <v>N/D</v>
      </c>
      <c r="BI359" s="16">
        <f t="shared" si="138"/>
        <v>552263.875</v>
      </c>
      <c r="BJ359" s="16">
        <f t="shared" si="139"/>
        <v>837744.8125</v>
      </c>
      <c r="BK359" s="16">
        <f t="shared" si="140"/>
        <v>710103.0625</v>
      </c>
      <c r="BL359" s="16" t="str">
        <f t="shared" si="141"/>
        <v>N/D</v>
      </c>
      <c r="BM359" s="16" t="str">
        <f t="shared" si="142"/>
        <v>N/D</v>
      </c>
      <c r="BN359" s="16" t="str">
        <f t="shared" si="143"/>
        <v>N/D</v>
      </c>
    </row>
    <row r="360" spans="2:66" x14ac:dyDescent="0.3">
      <c r="B360">
        <v>3802</v>
      </c>
      <c r="C360">
        <v>2</v>
      </c>
      <c r="D360">
        <v>0.68</v>
      </c>
      <c r="E360">
        <v>1.26</v>
      </c>
      <c r="F360" s="14">
        <v>811</v>
      </c>
      <c r="G360" s="15" t="str">
        <f>F360&amp;"_"&amp;COUNTIF($F$2:$F360,F360)</f>
        <v>811_2</v>
      </c>
      <c r="H360" t="s">
        <v>781</v>
      </c>
      <c r="I360">
        <v>0.59399999999999997</v>
      </c>
      <c r="J360" s="16">
        <v>111002.4844</v>
      </c>
      <c r="K360" s="16">
        <v>129841.02340000001</v>
      </c>
      <c r="L360" s="16">
        <v>132119.32810000001</v>
      </c>
      <c r="M360" s="17">
        <f t="shared" si="120"/>
        <v>111002.4844</v>
      </c>
      <c r="N360" s="18">
        <f t="shared" si="123"/>
        <v>1</v>
      </c>
      <c r="O360" s="18">
        <f t="shared" si="124"/>
        <v>1.1697127690594284</v>
      </c>
      <c r="P360" s="18">
        <f t="shared" si="125"/>
        <v>1.1902375772411091</v>
      </c>
      <c r="Q360" s="18"/>
      <c r="S360">
        <v>9914</v>
      </c>
      <c r="T360">
        <v>2</v>
      </c>
      <c r="U360">
        <v>0.28999999999999998</v>
      </c>
      <c r="V360">
        <v>2.0539999999999998</v>
      </c>
      <c r="W360" s="14">
        <v>507</v>
      </c>
      <c r="X360" s="15" t="str">
        <f>W360&amp;"_"&amp;COUNTIF($W$2:$W360,W360)</f>
        <v>507_1</v>
      </c>
      <c r="Y360" t="s">
        <v>753</v>
      </c>
      <c r="Z360">
        <v>0.16900000000000001</v>
      </c>
      <c r="AA360" s="17">
        <v>293689.4375</v>
      </c>
      <c r="AB360" s="17">
        <v>231806.20310000001</v>
      </c>
      <c r="AC360" s="17">
        <v>231871.23439999999</v>
      </c>
      <c r="AD360" s="17">
        <f t="shared" si="121"/>
        <v>231806.20310000001</v>
      </c>
      <c r="AE360" s="18">
        <f t="shared" si="126"/>
        <v>1.2669610803007885</v>
      </c>
      <c r="AF360" s="18">
        <f t="shared" si="127"/>
        <v>1</v>
      </c>
      <c r="AG360" s="18">
        <f t="shared" si="128"/>
        <v>1.0002805416728728</v>
      </c>
      <c r="AH360" s="18"/>
      <c r="AJ360">
        <v>14180</v>
      </c>
      <c r="AK360">
        <v>2</v>
      </c>
      <c r="AL360">
        <v>0.43</v>
      </c>
      <c r="AM360">
        <v>1.6879999999999999</v>
      </c>
      <c r="AN360" s="14">
        <v>510</v>
      </c>
      <c r="AO360" s="15" t="str">
        <f>AN360&amp;"_"&amp;COUNTIF($AN$2:$AN360,AN360)</f>
        <v>510_3</v>
      </c>
      <c r="AP360" t="s">
        <v>762</v>
      </c>
      <c r="AQ360">
        <v>1.0999999999999999E-2</v>
      </c>
      <c r="AR360" s="17">
        <v>39575.105499999998</v>
      </c>
      <c r="AS360" s="17">
        <v>31640.5527</v>
      </c>
      <c r="AT360" s="17">
        <v>35868.125</v>
      </c>
      <c r="AU360" s="17">
        <f t="shared" si="122"/>
        <v>31640.5527</v>
      </c>
      <c r="AV360" s="18">
        <f t="shared" si="129"/>
        <v>1.2507716244792397</v>
      </c>
      <c r="AW360" s="18">
        <f t="shared" si="130"/>
        <v>1</v>
      </c>
      <c r="AX360" s="18">
        <f t="shared" si="131"/>
        <v>1.1336124668896823</v>
      </c>
      <c r="AZ360" t="s">
        <v>784</v>
      </c>
      <c r="BA360">
        <v>374</v>
      </c>
      <c r="BB360" t="s">
        <v>785</v>
      </c>
      <c r="BC360" s="19">
        <f t="shared" si="132"/>
        <v>3.0000000000000001E-3</v>
      </c>
      <c r="BD360" s="19">
        <f t="shared" si="133"/>
        <v>5.0000000000000001E-3</v>
      </c>
      <c r="BE360" s="19" t="str">
        <f t="shared" si="134"/>
        <v>N/D</v>
      </c>
      <c r="BF360" s="16">
        <f t="shared" si="135"/>
        <v>807086.4375</v>
      </c>
      <c r="BG360" s="16">
        <f t="shared" si="136"/>
        <v>1055305.125</v>
      </c>
      <c r="BH360" s="16">
        <f t="shared" si="137"/>
        <v>1029094.8125</v>
      </c>
      <c r="BI360" s="16">
        <f t="shared" si="138"/>
        <v>369611.09379999997</v>
      </c>
      <c r="BJ360" s="16">
        <f t="shared" si="139"/>
        <v>371049.5</v>
      </c>
      <c r="BK360" s="16">
        <f t="shared" si="140"/>
        <v>338018.09379999997</v>
      </c>
      <c r="BL360" s="16" t="str">
        <f t="shared" si="141"/>
        <v>N/D</v>
      </c>
      <c r="BM360" s="16" t="str">
        <f t="shared" si="142"/>
        <v>N/D</v>
      </c>
      <c r="BN360" s="16" t="str">
        <f t="shared" si="143"/>
        <v>N/D</v>
      </c>
    </row>
    <row r="361" spans="2:66" x14ac:dyDescent="0.3">
      <c r="B361">
        <v>8904</v>
      </c>
      <c r="C361">
        <v>2</v>
      </c>
      <c r="D361">
        <v>0.21</v>
      </c>
      <c r="E361">
        <v>1.5960000000000001</v>
      </c>
      <c r="F361" s="14">
        <v>819</v>
      </c>
      <c r="G361" s="15" t="str">
        <f>F361&amp;"_"&amp;COUNTIF($F$2:$F361,F361)</f>
        <v>819_1</v>
      </c>
      <c r="H361" t="s">
        <v>786</v>
      </c>
      <c r="I361">
        <v>0.38600000000000001</v>
      </c>
      <c r="J361" s="16">
        <v>741552.25</v>
      </c>
      <c r="K361" s="16">
        <v>997904.875</v>
      </c>
      <c r="L361" s="16">
        <v>906960.125</v>
      </c>
      <c r="M361" s="17">
        <f t="shared" si="120"/>
        <v>741552.25</v>
      </c>
      <c r="N361" s="18">
        <f t="shared" si="123"/>
        <v>1</v>
      </c>
      <c r="O361" s="18">
        <f t="shared" si="124"/>
        <v>1.3456973193729773</v>
      </c>
      <c r="P361" s="18">
        <f t="shared" si="125"/>
        <v>1.2230562647473593</v>
      </c>
      <c r="Q361" s="18"/>
      <c r="S361">
        <v>10037</v>
      </c>
      <c r="T361">
        <v>2</v>
      </c>
      <c r="U361">
        <v>0.44</v>
      </c>
      <c r="V361">
        <v>1.954</v>
      </c>
      <c r="W361" s="14">
        <v>507</v>
      </c>
      <c r="X361" s="15" t="str">
        <f>W361&amp;"_"&amp;COUNTIF($W$2:$W361,W361)</f>
        <v>507_2</v>
      </c>
      <c r="Y361" t="s">
        <v>753</v>
      </c>
      <c r="Z361">
        <v>0.222</v>
      </c>
      <c r="AA361" s="17">
        <v>979866.5625</v>
      </c>
      <c r="AB361" s="17">
        <v>909464.75</v>
      </c>
      <c r="AC361" s="17">
        <v>847652.8125</v>
      </c>
      <c r="AD361" s="17">
        <f t="shared" si="121"/>
        <v>847652.8125</v>
      </c>
      <c r="AE361" s="18">
        <f t="shared" si="126"/>
        <v>1.1559763007333854</v>
      </c>
      <c r="AF361" s="18">
        <f t="shared" si="127"/>
        <v>1.0729212911093833</v>
      </c>
      <c r="AG361" s="18">
        <f t="shared" si="128"/>
        <v>1</v>
      </c>
      <c r="AH361" s="18"/>
      <c r="AJ361">
        <v>9144</v>
      </c>
      <c r="AK361">
        <v>2</v>
      </c>
      <c r="AL361">
        <v>-0.12</v>
      </c>
      <c r="AM361">
        <v>1.865</v>
      </c>
      <c r="AN361" s="14">
        <v>511</v>
      </c>
      <c r="AO361" s="15" t="str">
        <f>AN361&amp;"_"&amp;COUNTIF($AN$2:$AN361,AN361)</f>
        <v>511_1</v>
      </c>
      <c r="AP361" t="s">
        <v>768</v>
      </c>
      <c r="AQ361">
        <v>0.20499999999999999</v>
      </c>
      <c r="AR361" s="17">
        <v>3796698.75</v>
      </c>
      <c r="AS361" s="17">
        <v>3683982</v>
      </c>
      <c r="AT361" s="17">
        <v>3613743.25</v>
      </c>
      <c r="AU361" s="17">
        <f t="shared" si="122"/>
        <v>3613743.25</v>
      </c>
      <c r="AV361" s="18">
        <f t="shared" si="129"/>
        <v>1.0506276974713131</v>
      </c>
      <c r="AW361" s="18">
        <f t="shared" si="130"/>
        <v>1.0194365634581262</v>
      </c>
      <c r="AX361" s="18">
        <f t="shared" si="131"/>
        <v>1</v>
      </c>
      <c r="AZ361" t="s">
        <v>787</v>
      </c>
      <c r="BA361">
        <v>377</v>
      </c>
      <c r="BB361" t="s">
        <v>788</v>
      </c>
      <c r="BC361" s="19" t="str">
        <f t="shared" si="132"/>
        <v>N/D</v>
      </c>
      <c r="BD361" s="19">
        <f t="shared" si="133"/>
        <v>8.0000000000000002E-3</v>
      </c>
      <c r="BE361" s="19" t="str">
        <f t="shared" si="134"/>
        <v>N/D</v>
      </c>
      <c r="BF361" s="16" t="str">
        <f t="shared" si="135"/>
        <v>N/D</v>
      </c>
      <c r="BG361" s="16" t="str">
        <f t="shared" si="136"/>
        <v>N/D</v>
      </c>
      <c r="BH361" s="16" t="str">
        <f t="shared" si="137"/>
        <v>N/D</v>
      </c>
      <c r="BI361" s="16">
        <f t="shared" si="138"/>
        <v>16809.9863</v>
      </c>
      <c r="BJ361" s="16">
        <f t="shared" si="139"/>
        <v>18861.960899999998</v>
      </c>
      <c r="BK361" s="16">
        <f t="shared" si="140"/>
        <v>17518.3105</v>
      </c>
      <c r="BL361" s="16" t="str">
        <f t="shared" si="141"/>
        <v>N/D</v>
      </c>
      <c r="BM361" s="16" t="str">
        <f t="shared" si="142"/>
        <v>N/D</v>
      </c>
      <c r="BN361" s="16" t="str">
        <f t="shared" si="143"/>
        <v>N/D</v>
      </c>
    </row>
    <row r="362" spans="2:66" x14ac:dyDescent="0.3">
      <c r="B362">
        <v>8868</v>
      </c>
      <c r="C362">
        <v>2</v>
      </c>
      <c r="D362">
        <v>0.33</v>
      </c>
      <c r="E362">
        <v>1.464</v>
      </c>
      <c r="F362" s="14">
        <v>819</v>
      </c>
      <c r="G362" s="15" t="str">
        <f>F362&amp;"_"&amp;COUNTIF($F$2:$F362,F362)</f>
        <v>819_2</v>
      </c>
      <c r="H362" t="s">
        <v>786</v>
      </c>
      <c r="I362">
        <v>0.41799999999999998</v>
      </c>
      <c r="J362" s="16">
        <v>1211449</v>
      </c>
      <c r="K362" s="16">
        <v>1661716.875</v>
      </c>
      <c r="L362" s="16">
        <v>1570519.5</v>
      </c>
      <c r="M362" s="17">
        <f t="shared" si="120"/>
        <v>1211449</v>
      </c>
      <c r="N362" s="18">
        <f t="shared" si="123"/>
        <v>1</v>
      </c>
      <c r="O362" s="18">
        <f t="shared" si="124"/>
        <v>1.3716771197136652</v>
      </c>
      <c r="P362" s="18">
        <f t="shared" si="125"/>
        <v>1.2963975371641727</v>
      </c>
      <c r="Q362" s="18"/>
      <c r="S362">
        <v>9957</v>
      </c>
      <c r="T362">
        <v>2</v>
      </c>
      <c r="U362">
        <v>0.39</v>
      </c>
      <c r="V362">
        <v>1.784</v>
      </c>
      <c r="W362" s="14">
        <v>507</v>
      </c>
      <c r="X362" s="15" t="str">
        <f>W362&amp;"_"&amp;COUNTIF($W$2:$W362,W362)</f>
        <v>507_3</v>
      </c>
      <c r="Y362" t="s">
        <v>753</v>
      </c>
      <c r="Z362">
        <v>0.151</v>
      </c>
      <c r="AA362" s="17">
        <v>1142767.75</v>
      </c>
      <c r="AB362" s="17">
        <v>1009906.75</v>
      </c>
      <c r="AC362" s="17">
        <v>978504.1875</v>
      </c>
      <c r="AD362" s="17">
        <f t="shared" si="121"/>
        <v>978504.1875</v>
      </c>
      <c r="AE362" s="18">
        <f t="shared" si="126"/>
        <v>1.1678721098983544</v>
      </c>
      <c r="AF362" s="18">
        <f t="shared" si="127"/>
        <v>1.0320924150362922</v>
      </c>
      <c r="AG362" s="18">
        <f t="shared" si="128"/>
        <v>1</v>
      </c>
      <c r="AH362" s="18"/>
      <c r="AJ362">
        <v>9100</v>
      </c>
      <c r="AK362">
        <v>2</v>
      </c>
      <c r="AL362">
        <v>-0.17</v>
      </c>
      <c r="AM362">
        <v>1.7789999999999999</v>
      </c>
      <c r="AN362" s="14">
        <v>511</v>
      </c>
      <c r="AO362" s="15" t="str">
        <f>AN362&amp;"_"&amp;COUNTIF($AN$2:$AN362,AN362)</f>
        <v>511_2</v>
      </c>
      <c r="AP362" t="s">
        <v>768</v>
      </c>
      <c r="AQ362">
        <v>0.10199999999999999</v>
      </c>
      <c r="AR362" s="17">
        <v>7263798.5</v>
      </c>
      <c r="AS362" s="17">
        <v>5668399</v>
      </c>
      <c r="AT362" s="17">
        <v>5832407.5</v>
      </c>
      <c r="AU362" s="17">
        <f t="shared" si="122"/>
        <v>5668399</v>
      </c>
      <c r="AV362" s="18">
        <f t="shared" si="129"/>
        <v>1.2814550457721836</v>
      </c>
      <c r="AW362" s="18">
        <f t="shared" si="130"/>
        <v>1</v>
      </c>
      <c r="AX362" s="18">
        <f t="shared" si="131"/>
        <v>1.0289338312281828</v>
      </c>
      <c r="AZ362" t="s">
        <v>789</v>
      </c>
      <c r="BA362">
        <v>378</v>
      </c>
      <c r="BB362" t="s">
        <v>790</v>
      </c>
      <c r="BC362" s="19">
        <f t="shared" si="132"/>
        <v>9.2999999999999999E-2</v>
      </c>
      <c r="BD362" s="19">
        <f t="shared" si="133"/>
        <v>0.104</v>
      </c>
      <c r="BE362" s="19">
        <f t="shared" si="134"/>
        <v>0.09</v>
      </c>
      <c r="BF362" s="16">
        <f t="shared" si="135"/>
        <v>12913.6191</v>
      </c>
      <c r="BG362" s="16">
        <f t="shared" si="136"/>
        <v>17189.164100000002</v>
      </c>
      <c r="BH362" s="16">
        <f t="shared" si="137"/>
        <v>20969.752</v>
      </c>
      <c r="BI362" s="16">
        <f t="shared" si="138"/>
        <v>75971.671900000001</v>
      </c>
      <c r="BJ362" s="16">
        <f t="shared" si="139"/>
        <v>161686.48439999999</v>
      </c>
      <c r="BK362" s="16">
        <f t="shared" si="140"/>
        <v>155221.73439999999</v>
      </c>
      <c r="BL362" s="16">
        <f t="shared" si="141"/>
        <v>44360.246099999997</v>
      </c>
      <c r="BM362" s="16">
        <f t="shared" si="142"/>
        <v>71385.1875</v>
      </c>
      <c r="BN362" s="16">
        <f t="shared" si="143"/>
        <v>77102.539099999995</v>
      </c>
    </row>
    <row r="363" spans="2:66" x14ac:dyDescent="0.3">
      <c r="B363">
        <v>9763</v>
      </c>
      <c r="C363">
        <v>2</v>
      </c>
      <c r="D363">
        <v>-0.63</v>
      </c>
      <c r="E363">
        <v>1.0960000000000001</v>
      </c>
      <c r="F363" s="14">
        <v>819</v>
      </c>
      <c r="G363" s="15" t="str">
        <f>F363&amp;"_"&amp;COUNTIF($F$2:$F363,F363)</f>
        <v>819_3</v>
      </c>
      <c r="H363" t="s">
        <v>786</v>
      </c>
      <c r="I363">
        <v>0.22500000000000001</v>
      </c>
      <c r="J363" s="16">
        <v>264205.84379999997</v>
      </c>
      <c r="K363" s="16">
        <v>352394.9375</v>
      </c>
      <c r="L363" s="16">
        <v>368334.5625</v>
      </c>
      <c r="M363" s="17">
        <f t="shared" si="120"/>
        <v>264205.84379999997</v>
      </c>
      <c r="N363" s="18">
        <f t="shared" si="123"/>
        <v>1</v>
      </c>
      <c r="O363" s="18">
        <f t="shared" si="124"/>
        <v>1.333789338008579</v>
      </c>
      <c r="P363" s="18">
        <f t="shared" si="125"/>
        <v>1.3941196651911454</v>
      </c>
      <c r="Q363" s="18"/>
      <c r="S363">
        <v>9996</v>
      </c>
      <c r="T363">
        <v>2</v>
      </c>
      <c r="U363">
        <v>0.45</v>
      </c>
      <c r="V363">
        <v>1.6879999999999999</v>
      </c>
      <c r="W363" s="14">
        <v>507</v>
      </c>
      <c r="X363" s="15" t="str">
        <f>W363&amp;"_"&amp;COUNTIF($W$2:$W363,W363)</f>
        <v>507_4</v>
      </c>
      <c r="Y363" t="s">
        <v>753</v>
      </c>
      <c r="Z363">
        <v>0.111</v>
      </c>
      <c r="AA363" s="17">
        <v>1716438.125</v>
      </c>
      <c r="AB363" s="17">
        <v>1526780.5</v>
      </c>
      <c r="AC363" s="17">
        <v>1447233.375</v>
      </c>
      <c r="AD363" s="17">
        <f t="shared" si="121"/>
        <v>1447233.375</v>
      </c>
      <c r="AE363" s="18">
        <f t="shared" si="126"/>
        <v>1.1860133649833773</v>
      </c>
      <c r="AF363" s="18">
        <f t="shared" si="127"/>
        <v>1.0549649602988185</v>
      </c>
      <c r="AG363" s="18">
        <f t="shared" si="128"/>
        <v>1</v>
      </c>
      <c r="AH363" s="18"/>
      <c r="AJ363">
        <v>5385</v>
      </c>
      <c r="AK363">
        <v>2</v>
      </c>
      <c r="AL363">
        <v>0.03</v>
      </c>
      <c r="AM363">
        <v>1.526</v>
      </c>
      <c r="AN363" s="14">
        <v>771</v>
      </c>
      <c r="AO363" s="15" t="str">
        <f>AN363&amp;"_"&amp;COUNTIF($AN$2:$AN363,AN363)</f>
        <v>771_1</v>
      </c>
      <c r="AP363" t="s">
        <v>772</v>
      </c>
      <c r="AQ363">
        <v>0.63500000000000001</v>
      </c>
      <c r="AR363" s="17">
        <v>195983.89060000001</v>
      </c>
      <c r="AS363" s="17">
        <v>154902.32810000001</v>
      </c>
      <c r="AT363" s="17">
        <v>160788.23439999999</v>
      </c>
      <c r="AU363" s="17">
        <f t="shared" si="122"/>
        <v>154902.32810000001</v>
      </c>
      <c r="AV363" s="18">
        <f t="shared" si="129"/>
        <v>1.2652094581398354</v>
      </c>
      <c r="AW363" s="18">
        <f t="shared" si="130"/>
        <v>1</v>
      </c>
      <c r="AX363" s="18">
        <f t="shared" si="131"/>
        <v>1.0379975328466349</v>
      </c>
      <c r="AZ363" t="s">
        <v>791</v>
      </c>
      <c r="BA363">
        <v>378</v>
      </c>
      <c r="BB363" t="s">
        <v>790</v>
      </c>
      <c r="BC363" s="19">
        <f t="shared" si="132"/>
        <v>2.5000000000000001E-2</v>
      </c>
      <c r="BD363" s="19" t="str">
        <f t="shared" si="133"/>
        <v>N/D</v>
      </c>
      <c r="BE363" s="19">
        <f t="shared" si="134"/>
        <v>0.09</v>
      </c>
      <c r="BF363" s="16">
        <f t="shared" si="135"/>
        <v>17794.724600000001</v>
      </c>
      <c r="BG363" s="16">
        <f t="shared" si="136"/>
        <v>20779.6191</v>
      </c>
      <c r="BH363" s="16">
        <f t="shared" si="137"/>
        <v>28620.445299999999</v>
      </c>
      <c r="BI363" s="16" t="str">
        <f t="shared" si="138"/>
        <v>N/D</v>
      </c>
      <c r="BJ363" s="16" t="str">
        <f t="shared" si="139"/>
        <v>N/D</v>
      </c>
      <c r="BK363" s="16" t="str">
        <f t="shared" si="140"/>
        <v>N/D</v>
      </c>
      <c r="BL363" s="16">
        <f t="shared" si="141"/>
        <v>17065.080099999999</v>
      </c>
      <c r="BM363" s="16">
        <f t="shared" si="142"/>
        <v>18676.054700000001</v>
      </c>
      <c r="BN363" s="16">
        <f t="shared" si="143"/>
        <v>19791.054700000001</v>
      </c>
    </row>
    <row r="364" spans="2:66" x14ac:dyDescent="0.3">
      <c r="B364">
        <v>8169</v>
      </c>
      <c r="C364">
        <v>2</v>
      </c>
      <c r="D364">
        <v>0.4</v>
      </c>
      <c r="E364">
        <v>1.286</v>
      </c>
      <c r="F364" s="14">
        <v>821</v>
      </c>
      <c r="G364" s="15" t="str">
        <f>F364&amp;"_"&amp;COUNTIF($F$2:$F364,F364)</f>
        <v>821_1</v>
      </c>
      <c r="H364" t="s">
        <v>792</v>
      </c>
      <c r="I364">
        <v>0.57099999999999995</v>
      </c>
      <c r="J364" s="16">
        <v>94891.453099999999</v>
      </c>
      <c r="K364" s="16">
        <v>194896.6875</v>
      </c>
      <c r="L364" s="16">
        <v>202210.8438</v>
      </c>
      <c r="M364" s="17">
        <f t="shared" si="120"/>
        <v>94891.453099999999</v>
      </c>
      <c r="N364" s="18">
        <f t="shared" si="123"/>
        <v>1</v>
      </c>
      <c r="O364" s="18">
        <f t="shared" si="124"/>
        <v>2.0538908524734141</v>
      </c>
      <c r="P364" s="18">
        <f t="shared" si="125"/>
        <v>2.1309700420216244</v>
      </c>
      <c r="Q364" s="18"/>
      <c r="S364">
        <v>10201</v>
      </c>
      <c r="T364">
        <v>2</v>
      </c>
      <c r="U364">
        <v>-0.45</v>
      </c>
      <c r="V364">
        <v>1.369</v>
      </c>
      <c r="W364" s="14">
        <v>508</v>
      </c>
      <c r="X364" s="15" t="str">
        <f>W364&amp;"_"&amp;COUNTIF($W$2:$W364,W364)</f>
        <v>508_1</v>
      </c>
      <c r="Y364" t="s">
        <v>793</v>
      </c>
      <c r="Z364">
        <v>0.112</v>
      </c>
      <c r="AA364" s="17">
        <v>25460.8184</v>
      </c>
      <c r="AB364" s="17">
        <v>23025.081999999999</v>
      </c>
      <c r="AC364" s="17">
        <v>20968.4395</v>
      </c>
      <c r="AD364" s="17">
        <f t="shared" si="121"/>
        <v>20968.4395</v>
      </c>
      <c r="AE364" s="18">
        <f t="shared" si="126"/>
        <v>1.2142447891747024</v>
      </c>
      <c r="AF364" s="18">
        <f t="shared" si="127"/>
        <v>1.0980827638604198</v>
      </c>
      <c r="AG364" s="18">
        <f t="shared" si="128"/>
        <v>1</v>
      </c>
      <c r="AH364" s="18"/>
      <c r="AJ364">
        <v>5434</v>
      </c>
      <c r="AK364">
        <v>2</v>
      </c>
      <c r="AL364">
        <v>-0.14000000000000001</v>
      </c>
      <c r="AM364">
        <v>1.107</v>
      </c>
      <c r="AN364" s="14">
        <v>771</v>
      </c>
      <c r="AO364" s="15" t="str">
        <f>AN364&amp;"_"&amp;COUNTIF($AN$2:$AN364,AN364)</f>
        <v>771_2</v>
      </c>
      <c r="AP364" t="s">
        <v>772</v>
      </c>
      <c r="AQ364">
        <v>0.53200000000000003</v>
      </c>
      <c r="AR364" s="17">
        <v>234158.6562</v>
      </c>
      <c r="AS364" s="17">
        <v>188720.3438</v>
      </c>
      <c r="AT364" s="17">
        <v>179780.79689999999</v>
      </c>
      <c r="AU364" s="17">
        <f t="shared" si="122"/>
        <v>179780.79689999999</v>
      </c>
      <c r="AV364" s="18">
        <f t="shared" si="129"/>
        <v>1.3024675618177772</v>
      </c>
      <c r="AW364" s="18">
        <f t="shared" si="130"/>
        <v>1.0497247039402795</v>
      </c>
      <c r="AX364" s="18">
        <f t="shared" si="131"/>
        <v>1</v>
      </c>
      <c r="AZ364" t="s">
        <v>794</v>
      </c>
      <c r="BA364">
        <v>378</v>
      </c>
      <c r="BB364" t="s">
        <v>790</v>
      </c>
      <c r="BC364" s="19">
        <f t="shared" si="132"/>
        <v>0.03</v>
      </c>
      <c r="BD364" s="19" t="str">
        <f t="shared" si="133"/>
        <v>N/D</v>
      </c>
      <c r="BE364" s="19" t="str">
        <f t="shared" si="134"/>
        <v>N/D</v>
      </c>
      <c r="BF364" s="16">
        <f t="shared" si="135"/>
        <v>13820.8115</v>
      </c>
      <c r="BG364" s="16">
        <f t="shared" si="136"/>
        <v>26704.269499999999</v>
      </c>
      <c r="BH364" s="16">
        <f t="shared" si="137"/>
        <v>32854.765599999999</v>
      </c>
      <c r="BI364" s="16" t="str">
        <f t="shared" si="138"/>
        <v>N/D</v>
      </c>
      <c r="BJ364" s="16" t="str">
        <f t="shared" si="139"/>
        <v>N/D</v>
      </c>
      <c r="BK364" s="16" t="str">
        <f t="shared" si="140"/>
        <v>N/D</v>
      </c>
      <c r="BL364" s="16" t="str">
        <f t="shared" si="141"/>
        <v>N/D</v>
      </c>
      <c r="BM364" s="16" t="str">
        <f t="shared" si="142"/>
        <v>N/D</v>
      </c>
      <c r="BN364" s="16" t="str">
        <f t="shared" si="143"/>
        <v>N/D</v>
      </c>
    </row>
    <row r="365" spans="2:66" x14ac:dyDescent="0.3">
      <c r="B365">
        <v>8126</v>
      </c>
      <c r="C365">
        <v>2</v>
      </c>
      <c r="D365">
        <v>0.53</v>
      </c>
      <c r="E365">
        <v>1.252</v>
      </c>
      <c r="F365" s="14">
        <v>821</v>
      </c>
      <c r="G365" s="15" t="str">
        <f>F365&amp;"_"&amp;COUNTIF($F$2:$F365,F365)</f>
        <v>821_2</v>
      </c>
      <c r="H365" t="s">
        <v>792</v>
      </c>
      <c r="I365">
        <v>0.46899999999999997</v>
      </c>
      <c r="J365" s="16">
        <v>119753.0312</v>
      </c>
      <c r="K365" s="16">
        <v>160462.8438</v>
      </c>
      <c r="L365" s="16">
        <v>156313.6562</v>
      </c>
      <c r="M365" s="17">
        <f t="shared" si="120"/>
        <v>119753.0312</v>
      </c>
      <c r="N365" s="18">
        <f t="shared" si="123"/>
        <v>1</v>
      </c>
      <c r="O365" s="18">
        <f t="shared" si="124"/>
        <v>1.3399480764040985</v>
      </c>
      <c r="P365" s="18">
        <f t="shared" si="125"/>
        <v>1.3053002052110059</v>
      </c>
      <c r="Q365" s="18"/>
      <c r="S365">
        <v>14733</v>
      </c>
      <c r="T365">
        <v>2</v>
      </c>
      <c r="U365">
        <v>-0.16</v>
      </c>
      <c r="V365">
        <v>1.5589999999999999</v>
      </c>
      <c r="W365" s="14">
        <v>509</v>
      </c>
      <c r="X365" s="15" t="str">
        <f>W365&amp;"_"&amp;COUNTIF($W$2:$W365,W365)</f>
        <v>509_1</v>
      </c>
      <c r="Y365" t="s">
        <v>760</v>
      </c>
      <c r="Z365">
        <v>7.0000000000000001E-3</v>
      </c>
      <c r="AA365" s="17">
        <v>19428.970700000002</v>
      </c>
      <c r="AB365" s="17">
        <v>25773.918000000001</v>
      </c>
      <c r="AC365" s="17">
        <v>21984.136699999999</v>
      </c>
      <c r="AD365" s="17">
        <f t="shared" si="121"/>
        <v>19428.970700000002</v>
      </c>
      <c r="AE365" s="18">
        <f t="shared" si="126"/>
        <v>1</v>
      </c>
      <c r="AF365" s="18">
        <f t="shared" si="127"/>
        <v>1.3265714585693416</v>
      </c>
      <c r="AG365" s="18">
        <f t="shared" si="128"/>
        <v>1.1315131943659782</v>
      </c>
      <c r="AH365" s="18"/>
      <c r="AJ365">
        <v>9585</v>
      </c>
      <c r="AK365">
        <v>2</v>
      </c>
      <c r="AL365">
        <v>1.22</v>
      </c>
      <c r="AM365">
        <v>1.163</v>
      </c>
      <c r="AN365" s="14">
        <v>802</v>
      </c>
      <c r="AO365" s="15" t="str">
        <f>AN365&amp;"_"&amp;COUNTIF($AN$2:$AN365,AN365)</f>
        <v>802_1</v>
      </c>
      <c r="AP365" t="s">
        <v>795</v>
      </c>
      <c r="AQ365">
        <v>0.309</v>
      </c>
      <c r="AR365" s="17">
        <v>16859.2363</v>
      </c>
      <c r="AS365" s="17">
        <v>27379.480500000001</v>
      </c>
      <c r="AT365" s="17">
        <v>22095.916000000001</v>
      </c>
      <c r="AU365" s="17">
        <f t="shared" si="122"/>
        <v>16859.2363</v>
      </c>
      <c r="AV365" s="18">
        <f t="shared" si="129"/>
        <v>1</v>
      </c>
      <c r="AW365" s="18">
        <f t="shared" si="130"/>
        <v>1.624004789588245</v>
      </c>
      <c r="AX365" s="18">
        <f t="shared" si="131"/>
        <v>1.3106119166263777</v>
      </c>
      <c r="AZ365" t="s">
        <v>796</v>
      </c>
      <c r="BA365">
        <v>379</v>
      </c>
      <c r="BB365" t="s">
        <v>797</v>
      </c>
      <c r="BC365" s="19">
        <f t="shared" si="132"/>
        <v>6.4000000000000001E-2</v>
      </c>
      <c r="BD365" s="19">
        <f t="shared" si="133"/>
        <v>2.5000000000000001E-2</v>
      </c>
      <c r="BE365" s="19">
        <f t="shared" si="134"/>
        <v>5.1999999999999998E-2</v>
      </c>
      <c r="BF365" s="16">
        <f t="shared" si="135"/>
        <v>4219920.5</v>
      </c>
      <c r="BG365" s="16">
        <f t="shared" si="136"/>
        <v>4775057</v>
      </c>
      <c r="BH365" s="16">
        <f t="shared" si="137"/>
        <v>5363432</v>
      </c>
      <c r="BI365" s="16">
        <f t="shared" si="138"/>
        <v>4300618</v>
      </c>
      <c r="BJ365" s="16">
        <f t="shared" si="139"/>
        <v>3939054.25</v>
      </c>
      <c r="BK365" s="16">
        <f t="shared" si="140"/>
        <v>3812811</v>
      </c>
      <c r="BL365" s="16">
        <f t="shared" si="141"/>
        <v>4492733</v>
      </c>
      <c r="BM365" s="16">
        <f t="shared" si="142"/>
        <v>4421016</v>
      </c>
      <c r="BN365" s="16">
        <f t="shared" si="143"/>
        <v>4200250.5</v>
      </c>
    </row>
    <row r="366" spans="2:66" x14ac:dyDescent="0.3">
      <c r="B366">
        <v>6380</v>
      </c>
      <c r="C366">
        <v>2</v>
      </c>
      <c r="D366">
        <v>0.55000000000000004</v>
      </c>
      <c r="E366">
        <v>1.5840000000000001</v>
      </c>
      <c r="F366" s="14">
        <v>827</v>
      </c>
      <c r="G366" s="15" t="str">
        <f>F366&amp;"_"&amp;COUNTIF($F$2:$F366,F366)</f>
        <v>827_1</v>
      </c>
      <c r="H366" t="s">
        <v>798</v>
      </c>
      <c r="I366">
        <v>0.377</v>
      </c>
      <c r="J366" s="16">
        <v>707817.8125</v>
      </c>
      <c r="K366" s="16">
        <v>845145.4375</v>
      </c>
      <c r="L366" s="16">
        <v>919380.25</v>
      </c>
      <c r="M366" s="17">
        <f t="shared" si="120"/>
        <v>707817.8125</v>
      </c>
      <c r="N366" s="18">
        <f t="shared" si="123"/>
        <v>1</v>
      </c>
      <c r="O366" s="18">
        <f t="shared" si="124"/>
        <v>1.1940154974554276</v>
      </c>
      <c r="P366" s="18">
        <f t="shared" si="125"/>
        <v>1.2988939155865056</v>
      </c>
      <c r="Q366" s="18"/>
      <c r="S366">
        <v>14345</v>
      </c>
      <c r="T366">
        <v>2</v>
      </c>
      <c r="U366">
        <v>0.2</v>
      </c>
      <c r="V366">
        <v>1.84</v>
      </c>
      <c r="W366" s="14">
        <v>510</v>
      </c>
      <c r="X366" s="15" t="str">
        <f>W366&amp;"_"&amp;COUNTIF($W$2:$W366,W366)</f>
        <v>510_1</v>
      </c>
      <c r="Y366" t="s">
        <v>762</v>
      </c>
      <c r="Z366">
        <v>0.06</v>
      </c>
      <c r="AA366" s="17">
        <v>36721.316400000003</v>
      </c>
      <c r="AB366" s="17">
        <v>34288.976600000002</v>
      </c>
      <c r="AC366" s="17">
        <v>28349.269499999999</v>
      </c>
      <c r="AD366" s="17">
        <f t="shared" si="121"/>
        <v>28349.269499999999</v>
      </c>
      <c r="AE366" s="18">
        <f t="shared" si="126"/>
        <v>1.295317905810589</v>
      </c>
      <c r="AF366" s="18">
        <f t="shared" si="127"/>
        <v>1.2095188766680567</v>
      </c>
      <c r="AG366" s="18">
        <f t="shared" si="128"/>
        <v>1</v>
      </c>
      <c r="AH366" s="18"/>
      <c r="AJ366">
        <v>5483</v>
      </c>
      <c r="AK366">
        <v>2</v>
      </c>
      <c r="AL366">
        <v>0.12</v>
      </c>
      <c r="AM366">
        <v>1.6950000000000001</v>
      </c>
      <c r="AN366" s="14">
        <v>803</v>
      </c>
      <c r="AO366" s="15" t="str">
        <f>AN366&amp;"_"&amp;COUNTIF($AN$2:$AN366,AN366)</f>
        <v>803_1</v>
      </c>
      <c r="AP366" t="s">
        <v>776</v>
      </c>
      <c r="AQ366">
        <v>0.56599999999999995</v>
      </c>
      <c r="AR366" s="17">
        <v>654258.3125</v>
      </c>
      <c r="AS366" s="17">
        <v>546256</v>
      </c>
      <c r="AT366" s="17">
        <v>558109.5625</v>
      </c>
      <c r="AU366" s="17">
        <f t="shared" si="122"/>
        <v>546256</v>
      </c>
      <c r="AV366" s="18">
        <f t="shared" si="129"/>
        <v>1.1977137322061451</v>
      </c>
      <c r="AW366" s="18">
        <f t="shared" si="130"/>
        <v>1</v>
      </c>
      <c r="AX366" s="18">
        <f t="shared" si="131"/>
        <v>1.021699647234996</v>
      </c>
      <c r="AZ366" t="s">
        <v>799</v>
      </c>
      <c r="BA366">
        <v>379</v>
      </c>
      <c r="BB366" t="s">
        <v>797</v>
      </c>
      <c r="BC366" s="19">
        <f t="shared" si="132"/>
        <v>1.0999999999999999E-2</v>
      </c>
      <c r="BD366" s="19">
        <f t="shared" si="133"/>
        <v>0.105</v>
      </c>
      <c r="BE366" s="19">
        <f t="shared" si="134"/>
        <v>0.20399999999999999</v>
      </c>
      <c r="BF366" s="16">
        <f t="shared" si="135"/>
        <v>1520829.375</v>
      </c>
      <c r="BG366" s="16">
        <f t="shared" si="136"/>
        <v>1636141.5</v>
      </c>
      <c r="BH366" s="16">
        <f t="shared" si="137"/>
        <v>1629444.625</v>
      </c>
      <c r="BI366" s="16">
        <f t="shared" si="138"/>
        <v>694736.3125</v>
      </c>
      <c r="BJ366" s="16">
        <f t="shared" si="139"/>
        <v>581642.375</v>
      </c>
      <c r="BK366" s="16">
        <f t="shared" si="140"/>
        <v>551756</v>
      </c>
      <c r="BL366" s="16">
        <f t="shared" si="141"/>
        <v>586689.375</v>
      </c>
      <c r="BM366" s="16">
        <f t="shared" si="142"/>
        <v>494297.65620000003</v>
      </c>
      <c r="BN366" s="16">
        <f t="shared" si="143"/>
        <v>535600.0625</v>
      </c>
    </row>
    <row r="367" spans="2:66" x14ac:dyDescent="0.3">
      <c r="B367">
        <v>6427</v>
      </c>
      <c r="C367">
        <v>2</v>
      </c>
      <c r="D367">
        <v>0.51</v>
      </c>
      <c r="E367">
        <v>1.5529999999999999</v>
      </c>
      <c r="F367" s="14">
        <v>827</v>
      </c>
      <c r="G367" s="15" t="str">
        <f>F367&amp;"_"&amp;COUNTIF($F$2:$F367,F367)</f>
        <v>827_2</v>
      </c>
      <c r="H367" t="s">
        <v>798</v>
      </c>
      <c r="I367">
        <v>0.38900000000000001</v>
      </c>
      <c r="J367" s="16">
        <v>649099.3125</v>
      </c>
      <c r="K367" s="16">
        <v>823800.625</v>
      </c>
      <c r="L367" s="16">
        <v>840101.3125</v>
      </c>
      <c r="M367" s="17">
        <f t="shared" si="120"/>
        <v>649099.3125</v>
      </c>
      <c r="N367" s="18">
        <f t="shared" si="123"/>
        <v>1</v>
      </c>
      <c r="O367" s="18">
        <f t="shared" si="124"/>
        <v>1.2691441958660217</v>
      </c>
      <c r="P367" s="18">
        <f t="shared" si="125"/>
        <v>1.2942569747368204</v>
      </c>
      <c r="Q367" s="18"/>
      <c r="S367">
        <v>9197</v>
      </c>
      <c r="T367">
        <v>2</v>
      </c>
      <c r="U367">
        <v>-0.12</v>
      </c>
      <c r="V367">
        <v>1.8149999999999999</v>
      </c>
      <c r="W367" s="14">
        <v>511</v>
      </c>
      <c r="X367" s="15" t="str">
        <f>W367&amp;"_"&amp;COUNTIF($W$2:$W367,W367)</f>
        <v>511_1</v>
      </c>
      <c r="Y367" t="s">
        <v>768</v>
      </c>
      <c r="Z367">
        <v>0.20200000000000001</v>
      </c>
      <c r="AA367" s="17">
        <v>7999297</v>
      </c>
      <c r="AB367" s="17">
        <v>7684332.5</v>
      </c>
      <c r="AC367" s="17">
        <v>6142896.5</v>
      </c>
      <c r="AD367" s="17">
        <f t="shared" si="121"/>
        <v>6142896.5</v>
      </c>
      <c r="AE367" s="18">
        <f t="shared" si="126"/>
        <v>1.3022027963518512</v>
      </c>
      <c r="AF367" s="18">
        <f t="shared" si="127"/>
        <v>1.2509298341588533</v>
      </c>
      <c r="AG367" s="18">
        <f t="shared" si="128"/>
        <v>1</v>
      </c>
      <c r="AH367" s="18"/>
      <c r="AJ367">
        <v>5522</v>
      </c>
      <c r="AK367">
        <v>2</v>
      </c>
      <c r="AL367">
        <v>-0.03</v>
      </c>
      <c r="AM367">
        <v>1.274</v>
      </c>
      <c r="AN367" s="14">
        <v>803</v>
      </c>
      <c r="AO367" s="15" t="str">
        <f>AN367&amp;"_"&amp;COUNTIF($AN$2:$AN367,AN367)</f>
        <v>803_2</v>
      </c>
      <c r="AP367" t="s">
        <v>776</v>
      </c>
      <c r="AQ367">
        <v>0.61099999999999999</v>
      </c>
      <c r="AR367" s="17">
        <v>771557.625</v>
      </c>
      <c r="AS367" s="17">
        <v>693891.125</v>
      </c>
      <c r="AT367" s="17">
        <v>626857.125</v>
      </c>
      <c r="AU367" s="17">
        <f t="shared" si="122"/>
        <v>626857.125</v>
      </c>
      <c r="AV367" s="18">
        <f t="shared" si="129"/>
        <v>1.2308348971865</v>
      </c>
      <c r="AW367" s="18">
        <f t="shared" si="130"/>
        <v>1.1069366484428169</v>
      </c>
      <c r="AX367" s="18">
        <f t="shared" si="131"/>
        <v>1</v>
      </c>
      <c r="AZ367" t="s">
        <v>800</v>
      </c>
      <c r="BA367">
        <v>379</v>
      </c>
      <c r="BB367" t="s">
        <v>797</v>
      </c>
      <c r="BC367" s="19">
        <f t="shared" si="132"/>
        <v>7.3999999999999996E-2</v>
      </c>
      <c r="BD367" s="19">
        <f t="shared" si="133"/>
        <v>0.20799999999999999</v>
      </c>
      <c r="BE367" s="19">
        <f t="shared" si="134"/>
        <v>9.7000000000000003E-2</v>
      </c>
      <c r="BF367" s="16">
        <f t="shared" si="135"/>
        <v>297198.875</v>
      </c>
      <c r="BG367" s="16">
        <f t="shared" si="136"/>
        <v>248656.6562</v>
      </c>
      <c r="BH367" s="16">
        <f t="shared" si="137"/>
        <v>283419.3125</v>
      </c>
      <c r="BI367" s="16">
        <f t="shared" si="138"/>
        <v>345104.71879999997</v>
      </c>
      <c r="BJ367" s="16">
        <f t="shared" si="139"/>
        <v>255795.5312</v>
      </c>
      <c r="BK367" s="16">
        <f t="shared" si="140"/>
        <v>255042.9062</v>
      </c>
      <c r="BL367" s="16">
        <f t="shared" si="141"/>
        <v>339822.34379999997</v>
      </c>
      <c r="BM367" s="16">
        <f t="shared" si="142"/>
        <v>252414.6875</v>
      </c>
      <c r="BN367" s="16">
        <f t="shared" si="143"/>
        <v>240243.10939999999</v>
      </c>
    </row>
    <row r="368" spans="2:66" x14ac:dyDescent="0.3">
      <c r="B368">
        <v>6477</v>
      </c>
      <c r="C368">
        <v>2</v>
      </c>
      <c r="D368">
        <v>0.46</v>
      </c>
      <c r="E368">
        <v>1.3759999999999999</v>
      </c>
      <c r="F368" s="14">
        <v>827</v>
      </c>
      <c r="G368" s="15" t="str">
        <f>F368&amp;"_"&amp;COUNTIF($F$2:$F368,F368)</f>
        <v>827_3</v>
      </c>
      <c r="H368" t="s">
        <v>798</v>
      </c>
      <c r="I368">
        <v>0.435</v>
      </c>
      <c r="J368" s="16">
        <v>149175.625</v>
      </c>
      <c r="K368" s="16">
        <v>176699.2188</v>
      </c>
      <c r="L368" s="16">
        <v>163581.3438</v>
      </c>
      <c r="M368" s="17">
        <f t="shared" si="120"/>
        <v>149175.625</v>
      </c>
      <c r="N368" s="18">
        <f t="shared" si="123"/>
        <v>1</v>
      </c>
      <c r="O368" s="18">
        <f t="shared" si="124"/>
        <v>1.1845046320402546</v>
      </c>
      <c r="P368" s="18">
        <f t="shared" si="125"/>
        <v>1.0965688516471777</v>
      </c>
      <c r="Q368" s="18"/>
      <c r="S368">
        <v>9079</v>
      </c>
      <c r="T368">
        <v>2</v>
      </c>
      <c r="U368">
        <v>-0.63</v>
      </c>
      <c r="V368">
        <v>1.2649999999999999</v>
      </c>
      <c r="W368" s="14">
        <v>512</v>
      </c>
      <c r="X368" s="15" t="str">
        <f>W368&amp;"_"&amp;COUNTIF($W$2:$W368,W368)</f>
        <v>512_1</v>
      </c>
      <c r="Y368" t="s">
        <v>801</v>
      </c>
      <c r="Z368">
        <v>2.9000000000000001E-2</v>
      </c>
      <c r="AA368" s="17">
        <v>28612.169900000001</v>
      </c>
      <c r="AB368" s="17">
        <v>17650.908200000002</v>
      </c>
      <c r="AC368" s="17">
        <v>16041.7109</v>
      </c>
      <c r="AD368" s="17">
        <f t="shared" si="121"/>
        <v>16041.7109</v>
      </c>
      <c r="AE368" s="18">
        <f t="shared" si="126"/>
        <v>1.7836108678407863</v>
      </c>
      <c r="AF368" s="18">
        <f t="shared" si="127"/>
        <v>1.1003133213178653</v>
      </c>
      <c r="AG368" s="18">
        <f t="shared" si="128"/>
        <v>1</v>
      </c>
      <c r="AH368" s="18"/>
      <c r="AJ368">
        <v>3791</v>
      </c>
      <c r="AK368">
        <v>2</v>
      </c>
      <c r="AL368">
        <v>0.67</v>
      </c>
      <c r="AM368">
        <v>1.5980000000000001</v>
      </c>
      <c r="AN368" s="14">
        <v>811</v>
      </c>
      <c r="AO368" s="15" t="str">
        <f>AN368&amp;"_"&amp;COUNTIF($AN$2:$AN368,AN368)</f>
        <v>811_1</v>
      </c>
      <c r="AP368" t="s">
        <v>781</v>
      </c>
      <c r="AQ368">
        <v>0.68500000000000005</v>
      </c>
      <c r="AR368" s="17">
        <v>186064.23439999999</v>
      </c>
      <c r="AS368" s="17">
        <v>155566.4062</v>
      </c>
      <c r="AT368" s="17">
        <v>150673.01560000001</v>
      </c>
      <c r="AU368" s="17">
        <f t="shared" si="122"/>
        <v>150673.01560000001</v>
      </c>
      <c r="AV368" s="18">
        <f t="shared" si="129"/>
        <v>1.2348875719986583</v>
      </c>
      <c r="AW368" s="18">
        <f t="shared" si="130"/>
        <v>1.0324768876531332</v>
      </c>
      <c r="AX368" s="18">
        <f t="shared" si="131"/>
        <v>1</v>
      </c>
      <c r="AZ368" t="s">
        <v>802</v>
      </c>
      <c r="BA368">
        <v>379</v>
      </c>
      <c r="BB368" t="s">
        <v>797</v>
      </c>
      <c r="BC368" s="19" t="str">
        <f t="shared" si="132"/>
        <v>N/D</v>
      </c>
      <c r="BD368" s="19">
        <f t="shared" si="133"/>
        <v>0.157</v>
      </c>
      <c r="BE368" s="19" t="str">
        <f t="shared" si="134"/>
        <v>N/D</v>
      </c>
      <c r="BF368" s="16" t="str">
        <f t="shared" si="135"/>
        <v>N/D</v>
      </c>
      <c r="BG368" s="16" t="str">
        <f t="shared" si="136"/>
        <v>N/D</v>
      </c>
      <c r="BH368" s="16" t="str">
        <f t="shared" si="137"/>
        <v>N/D</v>
      </c>
      <c r="BI368" s="16">
        <f t="shared" si="138"/>
        <v>938880.9375</v>
      </c>
      <c r="BJ368" s="16">
        <f t="shared" si="139"/>
        <v>788473.75</v>
      </c>
      <c r="BK368" s="16">
        <f t="shared" si="140"/>
        <v>778549.0625</v>
      </c>
      <c r="BL368" s="16" t="str">
        <f t="shared" si="141"/>
        <v>N/D</v>
      </c>
      <c r="BM368" s="16" t="str">
        <f t="shared" si="142"/>
        <v>N/D</v>
      </c>
      <c r="BN368" s="16" t="str">
        <f t="shared" si="143"/>
        <v>N/D</v>
      </c>
    </row>
    <row r="369" spans="2:66" x14ac:dyDescent="0.3">
      <c r="B369">
        <v>9789</v>
      </c>
      <c r="C369">
        <v>2</v>
      </c>
      <c r="D369">
        <v>-0.15</v>
      </c>
      <c r="E369">
        <v>1.4850000000000001</v>
      </c>
      <c r="F369" s="14">
        <v>830</v>
      </c>
      <c r="G369" s="15" t="str">
        <f>F369&amp;"_"&amp;COUNTIF($F$2:$F369,F369)</f>
        <v>830_1</v>
      </c>
      <c r="H369" t="s">
        <v>803</v>
      </c>
      <c r="I369">
        <v>0.55000000000000004</v>
      </c>
      <c r="J369" s="16">
        <v>25522.585899999998</v>
      </c>
      <c r="K369" s="16">
        <v>23772.796900000001</v>
      </c>
      <c r="L369" s="16">
        <v>19785.623</v>
      </c>
      <c r="M369" s="17">
        <f t="shared" si="120"/>
        <v>19785.623</v>
      </c>
      <c r="N369" s="18">
        <f t="shared" si="123"/>
        <v>1.2899561413860963</v>
      </c>
      <c r="O369" s="18">
        <f t="shared" si="124"/>
        <v>1.2015187441911737</v>
      </c>
      <c r="P369" s="18">
        <f t="shared" si="125"/>
        <v>1</v>
      </c>
      <c r="Q369" s="18"/>
      <c r="S369">
        <v>15320</v>
      </c>
      <c r="T369">
        <v>2</v>
      </c>
      <c r="U369">
        <v>0.4</v>
      </c>
      <c r="V369">
        <v>1.004</v>
      </c>
      <c r="W369" s="14">
        <v>754</v>
      </c>
      <c r="X369" s="15" t="str">
        <f>W369&amp;"_"&amp;COUNTIF($W$2:$W369,W369)</f>
        <v>754_1</v>
      </c>
      <c r="Y369" t="s">
        <v>804</v>
      </c>
      <c r="Z369">
        <v>0.127</v>
      </c>
      <c r="AA369" s="17">
        <v>120782.71090000001</v>
      </c>
      <c r="AB369" s="17">
        <v>164677.1875</v>
      </c>
      <c r="AC369" s="17">
        <v>129742.32030000001</v>
      </c>
      <c r="AD369" s="17">
        <f t="shared" si="121"/>
        <v>120782.71090000001</v>
      </c>
      <c r="AE369" s="18">
        <f t="shared" si="126"/>
        <v>1</v>
      </c>
      <c r="AF369" s="18">
        <f t="shared" si="127"/>
        <v>1.3634168853549056</v>
      </c>
      <c r="AG369" s="18">
        <f t="shared" si="128"/>
        <v>1.0741795686918962</v>
      </c>
      <c r="AH369" s="18"/>
      <c r="AJ369">
        <v>3762</v>
      </c>
      <c r="AK369">
        <v>2</v>
      </c>
      <c r="AL369">
        <v>0.84</v>
      </c>
      <c r="AM369">
        <v>1.522</v>
      </c>
      <c r="AN369" s="14">
        <v>811</v>
      </c>
      <c r="AO369" s="15" t="str">
        <f>AN369&amp;"_"&amp;COUNTIF($AN$2:$AN369,AN369)</f>
        <v>811_2</v>
      </c>
      <c r="AP369" t="s">
        <v>781</v>
      </c>
      <c r="AQ369">
        <v>0.68799999999999994</v>
      </c>
      <c r="AR369" s="17">
        <v>102058.0469</v>
      </c>
      <c r="AS369" s="17">
        <v>83675.640599999999</v>
      </c>
      <c r="AT369" s="17">
        <v>78970.296900000001</v>
      </c>
      <c r="AU369" s="17">
        <f t="shared" si="122"/>
        <v>78970.296900000001</v>
      </c>
      <c r="AV369" s="18">
        <f t="shared" si="129"/>
        <v>1.2923599240007415</v>
      </c>
      <c r="AW369" s="18">
        <f t="shared" si="130"/>
        <v>1.0595837154564376</v>
      </c>
      <c r="AX369" s="18">
        <f t="shared" si="131"/>
        <v>1</v>
      </c>
      <c r="AZ369" t="s">
        <v>805</v>
      </c>
      <c r="BA369">
        <v>381</v>
      </c>
      <c r="BB369" t="s">
        <v>806</v>
      </c>
      <c r="BC369" s="19">
        <f t="shared" si="132"/>
        <v>1.0999999999999999E-2</v>
      </c>
      <c r="BD369" s="19">
        <f t="shared" si="133"/>
        <v>1.2999999999999999E-2</v>
      </c>
      <c r="BE369" s="19">
        <f t="shared" si="134"/>
        <v>4.0000000000000001E-3</v>
      </c>
      <c r="BF369" s="16">
        <f t="shared" si="135"/>
        <v>25920.025399999999</v>
      </c>
      <c r="BG369" s="16">
        <f t="shared" si="136"/>
        <v>25234.0762</v>
      </c>
      <c r="BH369" s="16">
        <f t="shared" si="137"/>
        <v>23288.456999999999</v>
      </c>
      <c r="BI369" s="16">
        <f t="shared" si="138"/>
        <v>17494.355500000001</v>
      </c>
      <c r="BJ369" s="16">
        <f t="shared" si="139"/>
        <v>26250.043000000001</v>
      </c>
      <c r="BK369" s="16">
        <f t="shared" si="140"/>
        <v>29048.722699999998</v>
      </c>
      <c r="BL369" s="16">
        <f t="shared" si="141"/>
        <v>21977.089800000002</v>
      </c>
      <c r="BM369" s="16">
        <f t="shared" si="142"/>
        <v>17487.779299999998</v>
      </c>
      <c r="BN369" s="16">
        <f t="shared" si="143"/>
        <v>17295.492200000001</v>
      </c>
    </row>
    <row r="370" spans="2:66" x14ac:dyDescent="0.3">
      <c r="B370">
        <v>5376</v>
      </c>
      <c r="C370">
        <v>2</v>
      </c>
      <c r="D370">
        <v>0.39</v>
      </c>
      <c r="E370">
        <v>1.8180000000000001</v>
      </c>
      <c r="F370" s="14">
        <v>831</v>
      </c>
      <c r="G370" s="15" t="str">
        <f>F370&amp;"_"&amp;COUNTIF($F$2:$F370,F370)</f>
        <v>831_1</v>
      </c>
      <c r="H370" t="s">
        <v>807</v>
      </c>
      <c r="I370">
        <v>0.45400000000000001</v>
      </c>
      <c r="J370" s="16">
        <v>873636.625</v>
      </c>
      <c r="K370" s="16">
        <v>1151664.75</v>
      </c>
      <c r="L370" s="16">
        <v>1130070.5</v>
      </c>
      <c r="M370" s="17">
        <f t="shared" si="120"/>
        <v>873636.625</v>
      </c>
      <c r="N370" s="18">
        <f t="shared" si="123"/>
        <v>1</v>
      </c>
      <c r="O370" s="18">
        <f t="shared" si="124"/>
        <v>1.3182422955310511</v>
      </c>
      <c r="P370" s="18">
        <f t="shared" si="125"/>
        <v>1.2935246390339921</v>
      </c>
      <c r="Q370" s="18"/>
      <c r="S370">
        <v>5446</v>
      </c>
      <c r="T370">
        <v>2</v>
      </c>
      <c r="U370">
        <v>0.14000000000000001</v>
      </c>
      <c r="V370">
        <v>1.357</v>
      </c>
      <c r="W370" s="14">
        <v>771</v>
      </c>
      <c r="X370" s="15" t="str">
        <f>W370&amp;"_"&amp;COUNTIF($W$2:$W370,W370)</f>
        <v>771_1</v>
      </c>
      <c r="Y370" t="s">
        <v>772</v>
      </c>
      <c r="Z370">
        <v>0.621</v>
      </c>
      <c r="AA370" s="17">
        <v>285097.875</v>
      </c>
      <c r="AB370" s="17">
        <v>252158.625</v>
      </c>
      <c r="AC370" s="17">
        <v>226888.3125</v>
      </c>
      <c r="AD370" s="17">
        <f t="shared" si="121"/>
        <v>226888.3125</v>
      </c>
      <c r="AE370" s="18">
        <f t="shared" si="126"/>
        <v>1.2565560202665793</v>
      </c>
      <c r="AF370" s="18">
        <f t="shared" si="127"/>
        <v>1.111377762131313</v>
      </c>
      <c r="AG370" s="18">
        <f t="shared" si="128"/>
        <v>1</v>
      </c>
      <c r="AH370" s="18"/>
      <c r="AJ370">
        <v>3824</v>
      </c>
      <c r="AK370">
        <v>2</v>
      </c>
      <c r="AL370">
        <v>1.1200000000000001</v>
      </c>
      <c r="AM370">
        <v>1.145</v>
      </c>
      <c r="AN370" s="14">
        <v>811</v>
      </c>
      <c r="AO370" s="15" t="str">
        <f>AN370&amp;"_"&amp;COUNTIF($AN$2:$AN370,AN370)</f>
        <v>811_3</v>
      </c>
      <c r="AP370" t="s">
        <v>781</v>
      </c>
      <c r="AQ370">
        <v>0.53900000000000003</v>
      </c>
      <c r="AR370" s="17">
        <v>78047.632800000007</v>
      </c>
      <c r="AS370" s="17">
        <v>66100.343800000002</v>
      </c>
      <c r="AT370" s="17">
        <v>63086.078099999999</v>
      </c>
      <c r="AU370" s="17">
        <f t="shared" si="122"/>
        <v>63086.078099999999</v>
      </c>
      <c r="AV370" s="18">
        <f t="shared" si="129"/>
        <v>1.2371609577042324</v>
      </c>
      <c r="AW370" s="18">
        <f t="shared" si="130"/>
        <v>1.0477802042983553</v>
      </c>
      <c r="AX370" s="18">
        <f t="shared" si="131"/>
        <v>1</v>
      </c>
      <c r="AZ370" t="s">
        <v>808</v>
      </c>
      <c r="BA370">
        <v>381</v>
      </c>
      <c r="BB370" t="s">
        <v>806</v>
      </c>
      <c r="BC370" s="19">
        <f t="shared" si="132"/>
        <v>0.02</v>
      </c>
      <c r="BD370" s="19">
        <f t="shared" si="133"/>
        <v>1.6E-2</v>
      </c>
      <c r="BE370" s="19">
        <f t="shared" si="134"/>
        <v>1.2999999999999999E-2</v>
      </c>
      <c r="BF370" s="16">
        <f t="shared" si="135"/>
        <v>22064.408200000002</v>
      </c>
      <c r="BG370" s="16">
        <f t="shared" si="136"/>
        <v>19434.7637</v>
      </c>
      <c r="BH370" s="16">
        <f t="shared" si="137"/>
        <v>24053.5586</v>
      </c>
      <c r="BI370" s="16">
        <f t="shared" si="138"/>
        <v>18717.117200000001</v>
      </c>
      <c r="BJ370" s="16">
        <f t="shared" si="139"/>
        <v>25512.392599999999</v>
      </c>
      <c r="BK370" s="16">
        <f t="shared" si="140"/>
        <v>21959.394499999999</v>
      </c>
      <c r="BL370" s="16">
        <f t="shared" si="141"/>
        <v>16088.824199999999</v>
      </c>
      <c r="BM370" s="16">
        <f t="shared" si="142"/>
        <v>24857.023399999998</v>
      </c>
      <c r="BN370" s="16">
        <f t="shared" si="143"/>
        <v>26741.8789</v>
      </c>
    </row>
    <row r="371" spans="2:66" x14ac:dyDescent="0.3">
      <c r="B371">
        <v>5343</v>
      </c>
      <c r="C371">
        <v>2</v>
      </c>
      <c r="D371">
        <v>0.46</v>
      </c>
      <c r="E371">
        <v>1.7889999999999999</v>
      </c>
      <c r="F371" s="14">
        <v>831</v>
      </c>
      <c r="G371" s="15" t="str">
        <f>F371&amp;"_"&amp;COUNTIF($F$2:$F371,F371)</f>
        <v>831_2</v>
      </c>
      <c r="H371" t="s">
        <v>807</v>
      </c>
      <c r="I371">
        <v>0.45700000000000002</v>
      </c>
      <c r="J371" s="16">
        <v>682415.9375</v>
      </c>
      <c r="K371" s="16">
        <v>890562.875</v>
      </c>
      <c r="L371" s="16">
        <v>863358.5625</v>
      </c>
      <c r="M371" s="17">
        <f t="shared" si="120"/>
        <v>682415.9375</v>
      </c>
      <c r="N371" s="18">
        <f t="shared" si="123"/>
        <v>1</v>
      </c>
      <c r="O371" s="18">
        <f t="shared" si="124"/>
        <v>1.3050147660128468</v>
      </c>
      <c r="P371" s="18">
        <f t="shared" si="125"/>
        <v>1.2651500574017587</v>
      </c>
      <c r="Q371" s="18"/>
      <c r="S371">
        <v>9093</v>
      </c>
      <c r="T371">
        <v>2</v>
      </c>
      <c r="U371">
        <v>-1.39</v>
      </c>
      <c r="V371">
        <v>1.103</v>
      </c>
      <c r="W371" s="14">
        <v>786</v>
      </c>
      <c r="X371" s="15" t="str">
        <f>W371&amp;"_"&amp;COUNTIF($W$2:$W371,W371)</f>
        <v>786_1</v>
      </c>
      <c r="Y371" t="s">
        <v>809</v>
      </c>
      <c r="Z371">
        <v>0.52700000000000002</v>
      </c>
      <c r="AA371" s="17">
        <v>356006.46879999997</v>
      </c>
      <c r="AB371" s="17">
        <v>295746.25</v>
      </c>
      <c r="AC371" s="17">
        <v>244239.8438</v>
      </c>
      <c r="AD371" s="17">
        <f t="shared" si="121"/>
        <v>244239.8438</v>
      </c>
      <c r="AE371" s="18">
        <f t="shared" si="126"/>
        <v>1.4576101231522323</v>
      </c>
      <c r="AF371" s="18">
        <f t="shared" si="127"/>
        <v>1.210884536276468</v>
      </c>
      <c r="AG371" s="18">
        <f t="shared" si="128"/>
        <v>1</v>
      </c>
      <c r="AH371" s="18"/>
      <c r="AJ371">
        <v>8672</v>
      </c>
      <c r="AK371">
        <v>2</v>
      </c>
      <c r="AL371">
        <v>0.53</v>
      </c>
      <c r="AM371">
        <v>1.5980000000000001</v>
      </c>
      <c r="AN371" s="14">
        <v>819</v>
      </c>
      <c r="AO371" s="15" t="str">
        <f>AN371&amp;"_"&amp;COUNTIF($AN$2:$AN371,AN371)</f>
        <v>819_1</v>
      </c>
      <c r="AP371" t="s">
        <v>786</v>
      </c>
      <c r="AQ371">
        <v>0.36799999999999999</v>
      </c>
      <c r="AR371" s="17">
        <v>1768092.125</v>
      </c>
      <c r="AS371" s="17">
        <v>1664448.125</v>
      </c>
      <c r="AT371" s="17">
        <v>1643472.375</v>
      </c>
      <c r="AU371" s="17">
        <f t="shared" si="122"/>
        <v>1643472.375</v>
      </c>
      <c r="AV371" s="18">
        <f t="shared" si="129"/>
        <v>1.0758271035739193</v>
      </c>
      <c r="AW371" s="18">
        <f t="shared" si="130"/>
        <v>1.0127630681957767</v>
      </c>
      <c r="AX371" s="18">
        <f t="shared" si="131"/>
        <v>1</v>
      </c>
      <c r="AZ371" t="s">
        <v>810</v>
      </c>
      <c r="BA371">
        <v>381</v>
      </c>
      <c r="BB371" t="s">
        <v>806</v>
      </c>
      <c r="BC371" s="19" t="str">
        <f t="shared" si="132"/>
        <v>N/D</v>
      </c>
      <c r="BD371" s="19">
        <f t="shared" si="133"/>
        <v>2E-3</v>
      </c>
      <c r="BE371" s="19">
        <f t="shared" si="134"/>
        <v>1E-3</v>
      </c>
      <c r="BF371" s="16" t="str">
        <f t="shared" si="135"/>
        <v>N/D</v>
      </c>
      <c r="BG371" s="16" t="str">
        <f t="shared" si="136"/>
        <v>N/D</v>
      </c>
      <c r="BH371" s="16" t="str">
        <f t="shared" si="137"/>
        <v>N/D</v>
      </c>
      <c r="BI371" s="16">
        <f t="shared" si="138"/>
        <v>22728.835899999998</v>
      </c>
      <c r="BJ371" s="16">
        <f t="shared" si="139"/>
        <v>20100.109400000001</v>
      </c>
      <c r="BK371" s="16">
        <f t="shared" si="140"/>
        <v>24187.9395</v>
      </c>
      <c r="BL371" s="16">
        <f t="shared" si="141"/>
        <v>26161.543000000001</v>
      </c>
      <c r="BM371" s="16">
        <f t="shared" si="142"/>
        <v>20662.238300000001</v>
      </c>
      <c r="BN371" s="16">
        <f t="shared" si="143"/>
        <v>26382.0762</v>
      </c>
    </row>
    <row r="372" spans="2:66" x14ac:dyDescent="0.3">
      <c r="B372">
        <v>5859</v>
      </c>
      <c r="C372">
        <v>2</v>
      </c>
      <c r="D372">
        <v>-1.28</v>
      </c>
      <c r="E372">
        <v>1.286</v>
      </c>
      <c r="F372" s="14">
        <v>831</v>
      </c>
      <c r="G372" s="15" t="str">
        <f>F372&amp;"_"&amp;COUNTIF($F$2:$F372,F372)</f>
        <v>831_3</v>
      </c>
      <c r="H372" t="s">
        <v>807</v>
      </c>
      <c r="I372">
        <v>0.28199999999999997</v>
      </c>
      <c r="J372" s="16">
        <v>212359.70310000001</v>
      </c>
      <c r="K372" s="16">
        <v>205325.0312</v>
      </c>
      <c r="L372" s="16">
        <v>203477.57810000001</v>
      </c>
      <c r="M372" s="17">
        <f t="shared" si="120"/>
        <v>203477.57810000001</v>
      </c>
      <c r="N372" s="18">
        <f t="shared" si="123"/>
        <v>1.0436516154897166</v>
      </c>
      <c r="O372" s="18">
        <f t="shared" si="124"/>
        <v>1.00907939399147</v>
      </c>
      <c r="P372" s="18">
        <f t="shared" si="125"/>
        <v>1</v>
      </c>
      <c r="Q372" s="18"/>
      <c r="S372">
        <v>9638</v>
      </c>
      <c r="T372">
        <v>2</v>
      </c>
      <c r="U372">
        <v>1.1599999999999999</v>
      </c>
      <c r="V372">
        <v>1.4159999999999999</v>
      </c>
      <c r="W372" s="14">
        <v>802</v>
      </c>
      <c r="X372" s="15" t="str">
        <f>W372&amp;"_"&amp;COUNTIF($W$2:$W372,W372)</f>
        <v>802_1</v>
      </c>
      <c r="Y372" t="s">
        <v>795</v>
      </c>
      <c r="Z372">
        <v>0.41899999999999998</v>
      </c>
      <c r="AA372" s="17">
        <v>25148.449199999999</v>
      </c>
      <c r="AB372" s="17">
        <v>32302.468799999999</v>
      </c>
      <c r="AC372" s="17">
        <v>22568.037100000001</v>
      </c>
      <c r="AD372" s="17">
        <f t="shared" si="121"/>
        <v>22568.037100000001</v>
      </c>
      <c r="AE372" s="18">
        <f t="shared" si="126"/>
        <v>1.1143392351122996</v>
      </c>
      <c r="AF372" s="18">
        <f t="shared" si="127"/>
        <v>1.4313371010897531</v>
      </c>
      <c r="AG372" s="18">
        <f t="shared" si="128"/>
        <v>1</v>
      </c>
      <c r="AH372" s="18"/>
      <c r="AJ372">
        <v>8758</v>
      </c>
      <c r="AK372">
        <v>2</v>
      </c>
      <c r="AL372">
        <v>0.32</v>
      </c>
      <c r="AM372">
        <v>1.431</v>
      </c>
      <c r="AN372" s="14">
        <v>819</v>
      </c>
      <c r="AO372" s="15" t="str">
        <f>AN372&amp;"_"&amp;COUNTIF($AN$2:$AN372,AN372)</f>
        <v>819_2</v>
      </c>
      <c r="AP372" t="s">
        <v>786</v>
      </c>
      <c r="AQ372">
        <v>0.42399999999999999</v>
      </c>
      <c r="AR372" s="17">
        <v>213256.26560000001</v>
      </c>
      <c r="AS372" s="17">
        <v>181362.3125</v>
      </c>
      <c r="AT372" s="17">
        <v>180404.73439999999</v>
      </c>
      <c r="AU372" s="17">
        <f t="shared" si="122"/>
        <v>180404.73439999999</v>
      </c>
      <c r="AV372" s="18">
        <f t="shared" si="129"/>
        <v>1.1820990524958197</v>
      </c>
      <c r="AW372" s="18">
        <f t="shared" si="130"/>
        <v>1.0053079432930891</v>
      </c>
      <c r="AX372" s="18">
        <f t="shared" si="131"/>
        <v>1</v>
      </c>
      <c r="AZ372" t="s">
        <v>811</v>
      </c>
      <c r="BA372">
        <v>381</v>
      </c>
      <c r="BB372" t="s">
        <v>806</v>
      </c>
      <c r="BC372" s="19" t="str">
        <f t="shared" si="132"/>
        <v>N/D</v>
      </c>
      <c r="BD372" s="19" t="str">
        <f t="shared" si="133"/>
        <v>N/D</v>
      </c>
      <c r="BE372" s="19">
        <f t="shared" si="134"/>
        <v>1.2999999999999999E-2</v>
      </c>
      <c r="BF372" s="16" t="str">
        <f t="shared" si="135"/>
        <v>N/D</v>
      </c>
      <c r="BG372" s="16" t="str">
        <f t="shared" si="136"/>
        <v>N/D</v>
      </c>
      <c r="BH372" s="16" t="str">
        <f t="shared" si="137"/>
        <v>N/D</v>
      </c>
      <c r="BI372" s="16" t="str">
        <f t="shared" si="138"/>
        <v>N/D</v>
      </c>
      <c r="BJ372" s="16" t="str">
        <f t="shared" si="139"/>
        <v>N/D</v>
      </c>
      <c r="BK372" s="16" t="str">
        <f t="shared" si="140"/>
        <v>N/D</v>
      </c>
      <c r="BL372" s="16">
        <f t="shared" si="141"/>
        <v>17258.455099999999</v>
      </c>
      <c r="BM372" s="16">
        <f t="shared" si="142"/>
        <v>16260.5635</v>
      </c>
      <c r="BN372" s="16">
        <f t="shared" si="143"/>
        <v>18235.421900000001</v>
      </c>
    </row>
    <row r="373" spans="2:66" x14ac:dyDescent="0.3">
      <c r="B373">
        <v>5911</v>
      </c>
      <c r="C373">
        <v>2</v>
      </c>
      <c r="D373">
        <v>-0.88</v>
      </c>
      <c r="E373">
        <v>1.161</v>
      </c>
      <c r="F373" s="14">
        <v>831</v>
      </c>
      <c r="G373" s="15" t="str">
        <f>F373&amp;"_"&amp;COUNTIF($F$2:$F373,F373)</f>
        <v>831_4</v>
      </c>
      <c r="H373" t="s">
        <v>807</v>
      </c>
      <c r="I373">
        <v>0.08</v>
      </c>
      <c r="J373" s="16">
        <v>265279.0625</v>
      </c>
      <c r="K373" s="16">
        <v>232878.4375</v>
      </c>
      <c r="L373" s="16">
        <v>226667.6875</v>
      </c>
      <c r="M373" s="17">
        <f t="shared" si="120"/>
        <v>226667.6875</v>
      </c>
      <c r="N373" s="18">
        <f t="shared" si="123"/>
        <v>1.170343534298421</v>
      </c>
      <c r="O373" s="18">
        <f t="shared" si="124"/>
        <v>1.0274002442452235</v>
      </c>
      <c r="P373" s="18">
        <f t="shared" si="125"/>
        <v>1</v>
      </c>
      <c r="Q373" s="18"/>
      <c r="S373">
        <v>5528</v>
      </c>
      <c r="T373">
        <v>2</v>
      </c>
      <c r="U373">
        <v>0.21</v>
      </c>
      <c r="V373">
        <v>1.4590000000000001</v>
      </c>
      <c r="W373" s="14">
        <v>803</v>
      </c>
      <c r="X373" s="15" t="str">
        <f>W373&amp;"_"&amp;COUNTIF($W$2:$W373,W373)</f>
        <v>803_1</v>
      </c>
      <c r="Y373" t="s">
        <v>776</v>
      </c>
      <c r="Z373">
        <v>0.65200000000000002</v>
      </c>
      <c r="AA373" s="17">
        <v>478938.03120000003</v>
      </c>
      <c r="AB373" s="17">
        <v>440559.03120000003</v>
      </c>
      <c r="AC373" s="17">
        <v>389125.15620000003</v>
      </c>
      <c r="AD373" s="17">
        <f t="shared" si="121"/>
        <v>389125.15620000003</v>
      </c>
      <c r="AE373" s="18">
        <f t="shared" si="126"/>
        <v>1.2308071672288352</v>
      </c>
      <c r="AF373" s="18">
        <f t="shared" si="127"/>
        <v>1.1321782315547966</v>
      </c>
      <c r="AG373" s="18">
        <f t="shared" si="128"/>
        <v>1</v>
      </c>
      <c r="AH373" s="18"/>
      <c r="AJ373">
        <v>8712</v>
      </c>
      <c r="AK373">
        <v>2</v>
      </c>
      <c r="AL373">
        <v>0.46</v>
      </c>
      <c r="AM373">
        <v>1.2410000000000001</v>
      </c>
      <c r="AN373" s="14">
        <v>819</v>
      </c>
      <c r="AO373" s="15" t="str">
        <f>AN373&amp;"_"&amp;COUNTIF($AN$2:$AN373,AN373)</f>
        <v>819_3</v>
      </c>
      <c r="AP373" t="s">
        <v>786</v>
      </c>
      <c r="AQ373">
        <v>0.29399999999999998</v>
      </c>
      <c r="AR373" s="17">
        <v>1165300.125</v>
      </c>
      <c r="AS373" s="17">
        <v>949484.9375</v>
      </c>
      <c r="AT373" s="17">
        <v>987965.9375</v>
      </c>
      <c r="AU373" s="17">
        <f t="shared" si="122"/>
        <v>949484.9375</v>
      </c>
      <c r="AV373" s="18">
        <f t="shared" si="129"/>
        <v>1.2272971154953156</v>
      </c>
      <c r="AW373" s="18">
        <f t="shared" si="130"/>
        <v>1</v>
      </c>
      <c r="AX373" s="18">
        <f t="shared" si="131"/>
        <v>1.0405282890546117</v>
      </c>
      <c r="AZ373" t="s">
        <v>812</v>
      </c>
      <c r="BA373">
        <v>382</v>
      </c>
      <c r="BB373" t="s">
        <v>813</v>
      </c>
      <c r="BC373" s="19">
        <f t="shared" si="132"/>
        <v>0.108</v>
      </c>
      <c r="BD373" s="19">
        <f t="shared" si="133"/>
        <v>3.4000000000000002E-2</v>
      </c>
      <c r="BE373" s="19">
        <f t="shared" si="134"/>
        <v>9.5000000000000001E-2</v>
      </c>
      <c r="BF373" s="16">
        <f t="shared" si="135"/>
        <v>26538.654299999998</v>
      </c>
      <c r="BG373" s="16">
        <f t="shared" si="136"/>
        <v>26210.449199999999</v>
      </c>
      <c r="BH373" s="16">
        <f t="shared" si="137"/>
        <v>22739.1191</v>
      </c>
      <c r="BI373" s="16">
        <f t="shared" si="138"/>
        <v>23311.8145</v>
      </c>
      <c r="BJ373" s="16">
        <f t="shared" si="139"/>
        <v>20430.539100000002</v>
      </c>
      <c r="BK373" s="16">
        <f t="shared" si="140"/>
        <v>18450.269499999999</v>
      </c>
      <c r="BL373" s="16">
        <f t="shared" si="141"/>
        <v>28023.355500000001</v>
      </c>
      <c r="BM373" s="16">
        <f t="shared" si="142"/>
        <v>19250.095700000002</v>
      </c>
      <c r="BN373" s="16">
        <f t="shared" si="143"/>
        <v>23517.535199999998</v>
      </c>
    </row>
    <row r="374" spans="2:66" x14ac:dyDescent="0.3">
      <c r="B374">
        <v>5327</v>
      </c>
      <c r="C374">
        <v>2</v>
      </c>
      <c r="D374">
        <v>0.48</v>
      </c>
      <c r="E374">
        <v>1.6679999999999999</v>
      </c>
      <c r="F374" s="14">
        <v>835</v>
      </c>
      <c r="G374" s="15" t="str">
        <f>F374&amp;"_"&amp;COUNTIF($F$2:$F374,F374)</f>
        <v>835_1</v>
      </c>
      <c r="H374" t="s">
        <v>814</v>
      </c>
      <c r="I374">
        <v>0.58299999999999996</v>
      </c>
      <c r="J374" s="16">
        <v>419655.625</v>
      </c>
      <c r="K374" s="16">
        <v>518356.25</v>
      </c>
      <c r="L374" s="16">
        <v>556112.375</v>
      </c>
      <c r="M374" s="17">
        <f t="shared" si="120"/>
        <v>419655.625</v>
      </c>
      <c r="N374" s="18">
        <f t="shared" si="123"/>
        <v>1</v>
      </c>
      <c r="O374" s="18">
        <f t="shared" si="124"/>
        <v>1.2351943334490036</v>
      </c>
      <c r="P374" s="18">
        <f t="shared" si="125"/>
        <v>1.3251636386382286</v>
      </c>
      <c r="Q374" s="18"/>
      <c r="S374">
        <v>5577</v>
      </c>
      <c r="T374">
        <v>2</v>
      </c>
      <c r="U374">
        <v>0.13</v>
      </c>
      <c r="V374">
        <v>1.159</v>
      </c>
      <c r="W374" s="14">
        <v>803</v>
      </c>
      <c r="X374" s="15" t="str">
        <f>W374&amp;"_"&amp;COUNTIF($W$2:$W374,W374)</f>
        <v>803_2</v>
      </c>
      <c r="Y374" t="s">
        <v>776</v>
      </c>
      <c r="Z374">
        <v>0.28000000000000003</v>
      </c>
      <c r="AA374" s="17">
        <v>822685.375</v>
      </c>
      <c r="AB374" s="17">
        <v>748910.75</v>
      </c>
      <c r="AC374" s="17">
        <v>702415.375</v>
      </c>
      <c r="AD374" s="17">
        <f t="shared" si="121"/>
        <v>702415.375</v>
      </c>
      <c r="AE374" s="18">
        <f t="shared" si="126"/>
        <v>1.171223473005556</v>
      </c>
      <c r="AF374" s="18">
        <f t="shared" si="127"/>
        <v>1.0661935610392925</v>
      </c>
      <c r="AG374" s="18">
        <f t="shared" si="128"/>
        <v>1</v>
      </c>
      <c r="AH374" s="18"/>
      <c r="AJ374">
        <v>8635</v>
      </c>
      <c r="AK374">
        <v>2</v>
      </c>
      <c r="AL374">
        <v>0.55000000000000004</v>
      </c>
      <c r="AM374">
        <v>1.089</v>
      </c>
      <c r="AN374" s="14">
        <v>819</v>
      </c>
      <c r="AO374" s="15" t="str">
        <f>AN374&amp;"_"&amp;COUNTIF($AN$2:$AN374,AN374)</f>
        <v>819_4</v>
      </c>
      <c r="AP374" t="s">
        <v>786</v>
      </c>
      <c r="AQ374">
        <v>0.27800000000000002</v>
      </c>
      <c r="AR374" s="17">
        <v>1156607</v>
      </c>
      <c r="AS374" s="17">
        <v>1017782.4375</v>
      </c>
      <c r="AT374" s="17">
        <v>1007653.625</v>
      </c>
      <c r="AU374" s="17">
        <f t="shared" si="122"/>
        <v>1007653.625</v>
      </c>
      <c r="AV374" s="18">
        <f t="shared" si="129"/>
        <v>1.14782200083883</v>
      </c>
      <c r="AW374" s="18">
        <f t="shared" si="130"/>
        <v>1.0100518791861639</v>
      </c>
      <c r="AX374" s="18">
        <f t="shared" si="131"/>
        <v>1</v>
      </c>
      <c r="AZ374" t="s">
        <v>815</v>
      </c>
      <c r="BA374">
        <v>382</v>
      </c>
      <c r="BB374" t="s">
        <v>813</v>
      </c>
      <c r="BC374" s="19">
        <f t="shared" si="132"/>
        <v>4.2000000000000003E-2</v>
      </c>
      <c r="BD374" s="19">
        <f t="shared" si="133"/>
        <v>7.3999999999999996E-2</v>
      </c>
      <c r="BE374" s="19">
        <f t="shared" si="134"/>
        <v>8.5000000000000006E-2</v>
      </c>
      <c r="BF374" s="16">
        <f t="shared" si="135"/>
        <v>26725.4863</v>
      </c>
      <c r="BG374" s="16">
        <f t="shared" si="136"/>
        <v>34227.226600000002</v>
      </c>
      <c r="BH374" s="16">
        <f t="shared" si="137"/>
        <v>35892.531199999998</v>
      </c>
      <c r="BI374" s="16">
        <f t="shared" si="138"/>
        <v>31957.585899999998</v>
      </c>
      <c r="BJ374" s="16">
        <f t="shared" si="139"/>
        <v>25504.712899999999</v>
      </c>
      <c r="BK374" s="16">
        <f t="shared" si="140"/>
        <v>22973.478500000001</v>
      </c>
      <c r="BL374" s="16">
        <f t="shared" si="141"/>
        <v>17228.9375</v>
      </c>
      <c r="BM374" s="16">
        <f t="shared" si="142"/>
        <v>12872.584000000001</v>
      </c>
      <c r="BN374" s="16">
        <f t="shared" si="143"/>
        <v>21031.533200000002</v>
      </c>
    </row>
    <row r="375" spans="2:66" x14ac:dyDescent="0.3">
      <c r="B375">
        <v>5291</v>
      </c>
      <c r="C375">
        <v>2</v>
      </c>
      <c r="D375">
        <v>0.64</v>
      </c>
      <c r="E375">
        <v>1.5860000000000001</v>
      </c>
      <c r="F375" s="14">
        <v>835</v>
      </c>
      <c r="G375" s="15" t="str">
        <f>F375&amp;"_"&amp;COUNTIF($F$2:$F375,F375)</f>
        <v>835_2</v>
      </c>
      <c r="H375" t="s">
        <v>814</v>
      </c>
      <c r="I375">
        <v>0.56499999999999995</v>
      </c>
      <c r="J375" s="16">
        <v>256446.125</v>
      </c>
      <c r="K375" s="16">
        <v>246263.875</v>
      </c>
      <c r="L375" s="16">
        <v>247197.04689999999</v>
      </c>
      <c r="M375" s="17">
        <f t="shared" si="120"/>
        <v>246263.875</v>
      </c>
      <c r="N375" s="18">
        <f t="shared" si="123"/>
        <v>1.0413469088797536</v>
      </c>
      <c r="O375" s="18">
        <f t="shared" si="124"/>
        <v>1</v>
      </c>
      <c r="P375" s="18">
        <f t="shared" si="125"/>
        <v>1.0037893170486332</v>
      </c>
      <c r="Q375" s="18"/>
      <c r="S375">
        <v>3798</v>
      </c>
      <c r="T375">
        <v>2</v>
      </c>
      <c r="U375">
        <v>0.8</v>
      </c>
      <c r="V375">
        <v>1.532</v>
      </c>
      <c r="W375" s="14">
        <v>811</v>
      </c>
      <c r="X375" s="15" t="str">
        <f>W375&amp;"_"&amp;COUNTIF($W$2:$W375,W375)</f>
        <v>811_1</v>
      </c>
      <c r="Y375" t="s">
        <v>781</v>
      </c>
      <c r="Z375">
        <v>0.68</v>
      </c>
      <c r="AA375" s="17">
        <v>105364.44530000001</v>
      </c>
      <c r="AB375" s="17">
        <v>93544.835900000005</v>
      </c>
      <c r="AC375" s="17">
        <v>79104.6875</v>
      </c>
      <c r="AD375" s="17">
        <f t="shared" si="121"/>
        <v>79104.6875</v>
      </c>
      <c r="AE375" s="18">
        <f t="shared" si="126"/>
        <v>1.3319620951666107</v>
      </c>
      <c r="AF375" s="18">
        <f t="shared" si="127"/>
        <v>1.1825447878799851</v>
      </c>
      <c r="AG375" s="18">
        <f t="shared" si="128"/>
        <v>1</v>
      </c>
      <c r="AH375" s="18"/>
      <c r="AJ375">
        <v>7961</v>
      </c>
      <c r="AK375">
        <v>2</v>
      </c>
      <c r="AL375">
        <v>0.55000000000000004</v>
      </c>
      <c r="AM375">
        <v>1.4379999999999999</v>
      </c>
      <c r="AN375" s="14">
        <v>821</v>
      </c>
      <c r="AO375" s="15" t="str">
        <f>AN375&amp;"_"&amp;COUNTIF($AN$2:$AN375,AN375)</f>
        <v>821_1</v>
      </c>
      <c r="AP375" t="s">
        <v>792</v>
      </c>
      <c r="AQ375">
        <v>0.60699999999999998</v>
      </c>
      <c r="AR375" s="17">
        <v>119111</v>
      </c>
      <c r="AS375" s="17">
        <v>148272.75</v>
      </c>
      <c r="AT375" s="17">
        <v>149440.4062</v>
      </c>
      <c r="AU375" s="17">
        <f t="shared" si="122"/>
        <v>119111</v>
      </c>
      <c r="AV375" s="18">
        <f t="shared" si="129"/>
        <v>1</v>
      </c>
      <c r="AW375" s="18">
        <f t="shared" si="130"/>
        <v>1.244828353384658</v>
      </c>
      <c r="AX375" s="18">
        <f t="shared" si="131"/>
        <v>1.2546314462979908</v>
      </c>
      <c r="AZ375" t="s">
        <v>816</v>
      </c>
      <c r="BA375">
        <v>382</v>
      </c>
      <c r="BB375" t="s">
        <v>813</v>
      </c>
      <c r="BC375" s="19">
        <f t="shared" si="132"/>
        <v>5.8999999999999997E-2</v>
      </c>
      <c r="BD375" s="19" t="str">
        <f t="shared" si="133"/>
        <v>N/D</v>
      </c>
      <c r="BE375" s="19" t="str">
        <f t="shared" si="134"/>
        <v>N/D</v>
      </c>
      <c r="BF375" s="16">
        <f t="shared" si="135"/>
        <v>33021.574200000003</v>
      </c>
      <c r="BG375" s="16">
        <f t="shared" si="136"/>
        <v>57426.429700000001</v>
      </c>
      <c r="BH375" s="16">
        <f t="shared" si="137"/>
        <v>62699.972699999998</v>
      </c>
      <c r="BI375" s="16" t="str">
        <f t="shared" si="138"/>
        <v>N/D</v>
      </c>
      <c r="BJ375" s="16" t="str">
        <f t="shared" si="139"/>
        <v>N/D</v>
      </c>
      <c r="BK375" s="16" t="str">
        <f t="shared" si="140"/>
        <v>N/D</v>
      </c>
      <c r="BL375" s="16" t="str">
        <f t="shared" si="141"/>
        <v>N/D</v>
      </c>
      <c r="BM375" s="16" t="str">
        <f t="shared" si="142"/>
        <v>N/D</v>
      </c>
      <c r="BN375" s="16" t="str">
        <f t="shared" si="143"/>
        <v>N/D</v>
      </c>
    </row>
    <row r="376" spans="2:66" x14ac:dyDescent="0.3">
      <c r="B376">
        <v>3608</v>
      </c>
      <c r="C376">
        <v>2</v>
      </c>
      <c r="D376">
        <v>0.26</v>
      </c>
      <c r="E376">
        <v>1.534</v>
      </c>
      <c r="F376" s="14">
        <v>843</v>
      </c>
      <c r="G376" s="15" t="str">
        <f>F376&amp;"_"&amp;COUNTIF($F$2:$F376,F376)</f>
        <v>843_1</v>
      </c>
      <c r="H376" t="s">
        <v>817</v>
      </c>
      <c r="I376">
        <v>0.67800000000000005</v>
      </c>
      <c r="J376" s="16">
        <v>154357.5625</v>
      </c>
      <c r="K376" s="16">
        <v>209133.39060000001</v>
      </c>
      <c r="L376" s="16">
        <v>205241.0312</v>
      </c>
      <c r="M376" s="17">
        <f t="shared" si="120"/>
        <v>154357.5625</v>
      </c>
      <c r="N376" s="18">
        <f t="shared" si="123"/>
        <v>1</v>
      </c>
      <c r="O376" s="18">
        <f t="shared" si="124"/>
        <v>1.354863261720656</v>
      </c>
      <c r="P376" s="18">
        <f t="shared" si="125"/>
        <v>1.3296467492481945</v>
      </c>
      <c r="Q376" s="18"/>
      <c r="S376">
        <v>3850</v>
      </c>
      <c r="T376">
        <v>2</v>
      </c>
      <c r="U376">
        <v>0.78</v>
      </c>
      <c r="V376">
        <v>1.2150000000000001</v>
      </c>
      <c r="W376" s="14">
        <v>811</v>
      </c>
      <c r="X376" s="15" t="str">
        <f>W376&amp;"_"&amp;COUNTIF($W$2:$W376,W376)</f>
        <v>811_2</v>
      </c>
      <c r="Y376" t="s">
        <v>781</v>
      </c>
      <c r="Z376">
        <v>0.52300000000000002</v>
      </c>
      <c r="AA376" s="17">
        <v>83054.726599999995</v>
      </c>
      <c r="AB376" s="17">
        <v>73977.609400000001</v>
      </c>
      <c r="AC376" s="17">
        <v>73653.273400000005</v>
      </c>
      <c r="AD376" s="17">
        <f t="shared" si="121"/>
        <v>73653.273400000005</v>
      </c>
      <c r="AE376" s="18">
        <f t="shared" si="126"/>
        <v>1.1276447436211299</v>
      </c>
      <c r="AF376" s="18">
        <f t="shared" si="127"/>
        <v>1.0044035517367786</v>
      </c>
      <c r="AG376" s="18">
        <f t="shared" si="128"/>
        <v>1</v>
      </c>
      <c r="AH376" s="18"/>
      <c r="AJ376">
        <v>7913</v>
      </c>
      <c r="AK376">
        <v>2</v>
      </c>
      <c r="AL376">
        <v>0.61</v>
      </c>
      <c r="AM376">
        <v>1.3120000000000001</v>
      </c>
      <c r="AN376" s="14">
        <v>821</v>
      </c>
      <c r="AO376" s="15" t="str">
        <f>AN376&amp;"_"&amp;COUNTIF($AN$2:$AN376,AN376)</f>
        <v>821_2</v>
      </c>
      <c r="AP376" t="s">
        <v>792</v>
      </c>
      <c r="AQ376">
        <v>0.33800000000000002</v>
      </c>
      <c r="AR376" s="17">
        <v>115936.3438</v>
      </c>
      <c r="AS376" s="17">
        <v>147104.92189999999</v>
      </c>
      <c r="AT376" s="17">
        <v>141232.82810000001</v>
      </c>
      <c r="AU376" s="17">
        <f t="shared" si="122"/>
        <v>115936.3438</v>
      </c>
      <c r="AV376" s="18">
        <f t="shared" si="129"/>
        <v>1</v>
      </c>
      <c r="AW376" s="18">
        <f t="shared" si="130"/>
        <v>1.2688421687143112</v>
      </c>
      <c r="AX376" s="18">
        <f t="shared" si="131"/>
        <v>1.2181928761151775</v>
      </c>
      <c r="AZ376" t="s">
        <v>818</v>
      </c>
      <c r="BA376">
        <v>383</v>
      </c>
      <c r="BB376" t="s">
        <v>819</v>
      </c>
      <c r="BC376" s="19">
        <f t="shared" si="132"/>
        <v>0.05</v>
      </c>
      <c r="BD376" s="19">
        <f t="shared" si="133"/>
        <v>4.4999999999999998E-2</v>
      </c>
      <c r="BE376" s="19" t="str">
        <f t="shared" si="134"/>
        <v>N/D</v>
      </c>
      <c r="BF376" s="16">
        <f t="shared" si="135"/>
        <v>511252.5</v>
      </c>
      <c r="BG376" s="16">
        <f t="shared" si="136"/>
        <v>609809.375</v>
      </c>
      <c r="BH376" s="16">
        <f t="shared" si="137"/>
        <v>618719</v>
      </c>
      <c r="BI376" s="16">
        <f t="shared" si="138"/>
        <v>540702.125</v>
      </c>
      <c r="BJ376" s="16">
        <f t="shared" si="139"/>
        <v>489729.28120000003</v>
      </c>
      <c r="BK376" s="16">
        <f t="shared" si="140"/>
        <v>423273.65620000003</v>
      </c>
      <c r="BL376" s="16" t="str">
        <f t="shared" si="141"/>
        <v>N/D</v>
      </c>
      <c r="BM376" s="16" t="str">
        <f t="shared" si="142"/>
        <v>N/D</v>
      </c>
      <c r="BN376" s="16" t="str">
        <f t="shared" si="143"/>
        <v>N/D</v>
      </c>
    </row>
    <row r="377" spans="2:66" x14ac:dyDescent="0.3">
      <c r="B377">
        <v>3575</v>
      </c>
      <c r="C377">
        <v>2</v>
      </c>
      <c r="D377">
        <v>0.39</v>
      </c>
      <c r="E377">
        <v>1.3460000000000001</v>
      </c>
      <c r="F377" s="14">
        <v>843</v>
      </c>
      <c r="G377" s="15" t="str">
        <f>F377&amp;"_"&amp;COUNTIF($F$2:$F377,F377)</f>
        <v>843_2</v>
      </c>
      <c r="H377" t="s">
        <v>817</v>
      </c>
      <c r="I377">
        <v>0.63800000000000001</v>
      </c>
      <c r="J377" s="16">
        <v>108931.78909999999</v>
      </c>
      <c r="K377" s="16">
        <v>116727.08590000001</v>
      </c>
      <c r="L377" s="16">
        <v>116460.71090000001</v>
      </c>
      <c r="M377" s="17">
        <f t="shared" si="120"/>
        <v>108931.78909999999</v>
      </c>
      <c r="N377" s="18">
        <f t="shared" si="123"/>
        <v>1</v>
      </c>
      <c r="O377" s="18">
        <f t="shared" si="124"/>
        <v>1.0715612665908194</v>
      </c>
      <c r="P377" s="18">
        <f t="shared" si="125"/>
        <v>1.0691159289882628</v>
      </c>
      <c r="Q377" s="18"/>
      <c r="S377">
        <v>3823</v>
      </c>
      <c r="T377">
        <v>2</v>
      </c>
      <c r="U377">
        <v>0.74</v>
      </c>
      <c r="V377">
        <v>1.2050000000000001</v>
      </c>
      <c r="W377" s="14">
        <v>811</v>
      </c>
      <c r="X377" s="15" t="str">
        <f>W377&amp;"_"&amp;COUNTIF($W$2:$W377,W377)</f>
        <v>811_3</v>
      </c>
      <c r="Y377" t="s">
        <v>781</v>
      </c>
      <c r="Z377">
        <v>0.629</v>
      </c>
      <c r="AA377" s="17">
        <v>199955.23439999999</v>
      </c>
      <c r="AB377" s="17">
        <v>176164.89060000001</v>
      </c>
      <c r="AC377" s="17">
        <v>166638.04689999999</v>
      </c>
      <c r="AD377" s="17">
        <f t="shared" si="121"/>
        <v>166638.04689999999</v>
      </c>
      <c r="AE377" s="18">
        <f t="shared" si="126"/>
        <v>1.1999374579803719</v>
      </c>
      <c r="AF377" s="18">
        <f t="shared" si="127"/>
        <v>1.0571708795033892</v>
      </c>
      <c r="AG377" s="18">
        <f t="shared" si="128"/>
        <v>1</v>
      </c>
      <c r="AH377" s="18"/>
      <c r="AJ377">
        <v>6306</v>
      </c>
      <c r="AK377">
        <v>2</v>
      </c>
      <c r="AL377">
        <v>0.61</v>
      </c>
      <c r="AM377">
        <v>1.843</v>
      </c>
      <c r="AN377" s="14">
        <v>827</v>
      </c>
      <c r="AO377" s="15" t="str">
        <f>AN377&amp;"_"&amp;COUNTIF($AN$2:$AN377,AN377)</f>
        <v>827_1</v>
      </c>
      <c r="AP377" t="s">
        <v>798</v>
      </c>
      <c r="AQ377">
        <v>0.33100000000000002</v>
      </c>
      <c r="AR377" s="17">
        <v>377036.15620000003</v>
      </c>
      <c r="AS377" s="17">
        <v>312064.53120000003</v>
      </c>
      <c r="AT377" s="17">
        <v>330892.09379999997</v>
      </c>
      <c r="AU377" s="17">
        <f t="shared" si="122"/>
        <v>312064.53120000003</v>
      </c>
      <c r="AV377" s="18">
        <f t="shared" si="129"/>
        <v>1.2081993257938055</v>
      </c>
      <c r="AW377" s="18">
        <f t="shared" si="130"/>
        <v>1</v>
      </c>
      <c r="AX377" s="18">
        <f t="shared" si="131"/>
        <v>1.0603322733525697</v>
      </c>
      <c r="AZ377" t="s">
        <v>820</v>
      </c>
      <c r="BA377">
        <v>383</v>
      </c>
      <c r="BB377" t="s">
        <v>819</v>
      </c>
      <c r="BC377" s="19">
        <f t="shared" si="132"/>
        <v>7.3999999999999996E-2</v>
      </c>
      <c r="BD377" s="19">
        <f t="shared" si="133"/>
        <v>2E-3</v>
      </c>
      <c r="BE377" s="19" t="str">
        <f t="shared" si="134"/>
        <v>N/D</v>
      </c>
      <c r="BF377" s="16">
        <f t="shared" si="135"/>
        <v>340896.625</v>
      </c>
      <c r="BG377" s="16">
        <f t="shared" si="136"/>
        <v>389006.59379999997</v>
      </c>
      <c r="BH377" s="16">
        <f t="shared" si="137"/>
        <v>398837.78120000003</v>
      </c>
      <c r="BI377" s="16">
        <f t="shared" si="138"/>
        <v>8062235.5</v>
      </c>
      <c r="BJ377" s="16">
        <f t="shared" si="139"/>
        <v>7013841</v>
      </c>
      <c r="BK377" s="16">
        <f t="shared" si="140"/>
        <v>6309922.5</v>
      </c>
      <c r="BL377" s="16" t="str">
        <f t="shared" si="141"/>
        <v>N/D</v>
      </c>
      <c r="BM377" s="16" t="str">
        <f t="shared" si="142"/>
        <v>N/D</v>
      </c>
      <c r="BN377" s="16" t="str">
        <f t="shared" si="143"/>
        <v>N/D</v>
      </c>
    </row>
    <row r="378" spans="2:66" x14ac:dyDescent="0.3">
      <c r="B378">
        <v>9640</v>
      </c>
      <c r="C378">
        <v>2</v>
      </c>
      <c r="D378">
        <v>-1.24</v>
      </c>
      <c r="E378">
        <v>1.5549999999999999</v>
      </c>
      <c r="F378" s="14">
        <v>866</v>
      </c>
      <c r="G378" s="15" t="str">
        <f>F378&amp;"_"&amp;COUNTIF($F$2:$F378,F378)</f>
        <v>866_1</v>
      </c>
      <c r="H378" t="s">
        <v>821</v>
      </c>
      <c r="I378">
        <v>0.44900000000000001</v>
      </c>
      <c r="J378" s="16">
        <v>16689.019499999999</v>
      </c>
      <c r="K378" s="16">
        <v>33874.343800000002</v>
      </c>
      <c r="L378" s="16">
        <v>29015.640599999999</v>
      </c>
      <c r="M378" s="17">
        <f t="shared" si="120"/>
        <v>16689.019499999999</v>
      </c>
      <c r="N378" s="18">
        <f t="shared" si="123"/>
        <v>1</v>
      </c>
      <c r="O378" s="18">
        <f t="shared" si="124"/>
        <v>2.0297384037450494</v>
      </c>
      <c r="P378" s="18">
        <f t="shared" si="125"/>
        <v>1.7386066688938797</v>
      </c>
      <c r="Q378" s="18"/>
      <c r="S378">
        <v>8797</v>
      </c>
      <c r="T378">
        <v>2</v>
      </c>
      <c r="U378">
        <v>0.24</v>
      </c>
      <c r="V378">
        <v>1.627</v>
      </c>
      <c r="W378" s="14">
        <v>819</v>
      </c>
      <c r="X378" s="15" t="str">
        <f>W378&amp;"_"&amp;COUNTIF($W$2:$W378,W378)</f>
        <v>819_1</v>
      </c>
      <c r="Y378" t="s">
        <v>786</v>
      </c>
      <c r="Z378">
        <v>0.38700000000000001</v>
      </c>
      <c r="AA378" s="17">
        <v>1443622.625</v>
      </c>
      <c r="AB378" s="17">
        <v>1397326.875</v>
      </c>
      <c r="AC378" s="17">
        <v>1327016.5</v>
      </c>
      <c r="AD378" s="17">
        <f t="shared" si="121"/>
        <v>1327016.5</v>
      </c>
      <c r="AE378" s="18">
        <f t="shared" si="126"/>
        <v>1.0878708930898748</v>
      </c>
      <c r="AF378" s="18">
        <f t="shared" si="127"/>
        <v>1.0529837986189321</v>
      </c>
      <c r="AG378" s="18">
        <f t="shared" si="128"/>
        <v>1</v>
      </c>
      <c r="AH378" s="18"/>
      <c r="AJ378">
        <v>6262</v>
      </c>
      <c r="AK378">
        <v>2</v>
      </c>
      <c r="AL378">
        <v>0.56999999999999995</v>
      </c>
      <c r="AM378">
        <v>1.7989999999999999</v>
      </c>
      <c r="AN378" s="14">
        <v>827</v>
      </c>
      <c r="AO378" s="15" t="str">
        <f>AN378&amp;"_"&amp;COUNTIF($AN$2:$AN378,AN378)</f>
        <v>827_2</v>
      </c>
      <c r="AP378" t="s">
        <v>798</v>
      </c>
      <c r="AQ378">
        <v>0.32300000000000001</v>
      </c>
      <c r="AR378" s="17">
        <v>851331.75</v>
      </c>
      <c r="AS378" s="17">
        <v>738687.9375</v>
      </c>
      <c r="AT378" s="17">
        <v>711093.625</v>
      </c>
      <c r="AU378" s="17">
        <f t="shared" si="122"/>
        <v>711093.625</v>
      </c>
      <c r="AV378" s="18">
        <f t="shared" si="129"/>
        <v>1.197214712760222</v>
      </c>
      <c r="AW378" s="18">
        <f t="shared" si="130"/>
        <v>1.0388054561732289</v>
      </c>
      <c r="AX378" s="18">
        <f t="shared" si="131"/>
        <v>1</v>
      </c>
      <c r="AZ378" t="s">
        <v>822</v>
      </c>
      <c r="BA378">
        <v>383</v>
      </c>
      <c r="BB378" t="s">
        <v>819</v>
      </c>
      <c r="BC378" s="19">
        <f t="shared" si="132"/>
        <v>0.11700000000000001</v>
      </c>
      <c r="BD378" s="19">
        <f t="shared" si="133"/>
        <v>2E-3</v>
      </c>
      <c r="BE378" s="19" t="str">
        <f t="shared" si="134"/>
        <v>N/D</v>
      </c>
      <c r="BF378" s="16">
        <f t="shared" si="135"/>
        <v>386161</v>
      </c>
      <c r="BG378" s="16">
        <f t="shared" si="136"/>
        <v>354022.46879999997</v>
      </c>
      <c r="BH378" s="16">
        <f t="shared" si="137"/>
        <v>339743.6875</v>
      </c>
      <c r="BI378" s="16">
        <f t="shared" si="138"/>
        <v>9111630</v>
      </c>
      <c r="BJ378" s="16">
        <f t="shared" si="139"/>
        <v>8435050</v>
      </c>
      <c r="BK378" s="16">
        <f t="shared" si="140"/>
        <v>7576773</v>
      </c>
      <c r="BL378" s="16" t="str">
        <f t="shared" si="141"/>
        <v>N/D</v>
      </c>
      <c r="BM378" s="16" t="str">
        <f t="shared" si="142"/>
        <v>N/D</v>
      </c>
      <c r="BN378" s="16" t="str">
        <f t="shared" si="143"/>
        <v>N/D</v>
      </c>
    </row>
    <row r="379" spans="2:66" x14ac:dyDescent="0.3">
      <c r="B379">
        <v>5430</v>
      </c>
      <c r="C379">
        <v>2</v>
      </c>
      <c r="D379">
        <v>0.24</v>
      </c>
      <c r="E379">
        <v>1.806</v>
      </c>
      <c r="F379" s="14">
        <v>867</v>
      </c>
      <c r="G379" s="15" t="str">
        <f>F379&amp;"_"&amp;COUNTIF($F$2:$F379,F379)</f>
        <v>867_1</v>
      </c>
      <c r="H379" t="s">
        <v>823</v>
      </c>
      <c r="I379">
        <v>0.48399999999999999</v>
      </c>
      <c r="J379" s="16">
        <v>1214498.25</v>
      </c>
      <c r="K379" s="16">
        <v>1534065.625</v>
      </c>
      <c r="L379" s="16">
        <v>1550895.25</v>
      </c>
      <c r="M379" s="17">
        <f t="shared" si="120"/>
        <v>1214498.25</v>
      </c>
      <c r="N379" s="18">
        <f t="shared" si="123"/>
        <v>1</v>
      </c>
      <c r="O379" s="18">
        <f t="shared" si="124"/>
        <v>1.2631270773753689</v>
      </c>
      <c r="P379" s="18">
        <f t="shared" si="125"/>
        <v>1.276984343122767</v>
      </c>
      <c r="Q379" s="18"/>
      <c r="S379">
        <v>8754</v>
      </c>
      <c r="T379">
        <v>2</v>
      </c>
      <c r="U379">
        <v>0.35</v>
      </c>
      <c r="V379">
        <v>1.538</v>
      </c>
      <c r="W379" s="14">
        <v>819</v>
      </c>
      <c r="X379" s="15" t="str">
        <f>W379&amp;"_"&amp;COUNTIF($W$2:$W379,W379)</f>
        <v>819_2</v>
      </c>
      <c r="Y379" t="s">
        <v>786</v>
      </c>
      <c r="Z379">
        <v>0.35599999999999998</v>
      </c>
      <c r="AA379" s="17">
        <v>1944986.25</v>
      </c>
      <c r="AB379" s="17">
        <v>1692524.25</v>
      </c>
      <c r="AC379" s="17">
        <v>1744756.75</v>
      </c>
      <c r="AD379" s="17">
        <f t="shared" si="121"/>
        <v>1692524.25</v>
      </c>
      <c r="AE379" s="18">
        <f t="shared" si="126"/>
        <v>1.1491630031297926</v>
      </c>
      <c r="AF379" s="18">
        <f t="shared" si="127"/>
        <v>1</v>
      </c>
      <c r="AG379" s="18">
        <f t="shared" si="128"/>
        <v>1.0308607099721023</v>
      </c>
      <c r="AH379" s="18"/>
      <c r="AJ379">
        <v>6223</v>
      </c>
      <c r="AK379">
        <v>2</v>
      </c>
      <c r="AL379">
        <v>0.57999999999999996</v>
      </c>
      <c r="AM379">
        <v>1.403</v>
      </c>
      <c r="AN379" s="14">
        <v>827</v>
      </c>
      <c r="AO379" s="15" t="str">
        <f>AN379&amp;"_"&amp;COUNTIF($AN$2:$AN379,AN379)</f>
        <v>827_3</v>
      </c>
      <c r="AP379" t="s">
        <v>798</v>
      </c>
      <c r="AQ379">
        <v>0.28699999999999998</v>
      </c>
      <c r="AR379" s="17">
        <v>604359.75</v>
      </c>
      <c r="AS379" s="17">
        <v>520447.25</v>
      </c>
      <c r="AT379" s="17">
        <v>491939.40620000003</v>
      </c>
      <c r="AU379" s="17">
        <f t="shared" si="122"/>
        <v>491939.40620000003</v>
      </c>
      <c r="AV379" s="18">
        <f t="shared" si="129"/>
        <v>1.2285247784242253</v>
      </c>
      <c r="AW379" s="18">
        <f t="shared" si="130"/>
        <v>1.0579499089536446</v>
      </c>
      <c r="AX379" s="18">
        <f t="shared" si="131"/>
        <v>1</v>
      </c>
      <c r="AZ379" t="s">
        <v>824</v>
      </c>
      <c r="BA379">
        <v>383</v>
      </c>
      <c r="BB379" t="s">
        <v>819</v>
      </c>
      <c r="BC379" s="19">
        <f t="shared" si="132"/>
        <v>0</v>
      </c>
      <c r="BD379" s="19" t="str">
        <f t="shared" si="133"/>
        <v>N/D</v>
      </c>
      <c r="BE379" s="19" t="str">
        <f t="shared" si="134"/>
        <v>N/D</v>
      </c>
      <c r="BF379" s="16">
        <f t="shared" si="135"/>
        <v>7072062</v>
      </c>
      <c r="BG379" s="16">
        <f t="shared" si="136"/>
        <v>8897357</v>
      </c>
      <c r="BH379" s="16">
        <f t="shared" si="137"/>
        <v>8818391</v>
      </c>
      <c r="BI379" s="16" t="str">
        <f t="shared" si="138"/>
        <v>N/D</v>
      </c>
      <c r="BJ379" s="16" t="str">
        <f t="shared" si="139"/>
        <v>N/D</v>
      </c>
      <c r="BK379" s="16" t="str">
        <f t="shared" si="140"/>
        <v>N/D</v>
      </c>
      <c r="BL379" s="16" t="str">
        <f t="shared" si="141"/>
        <v>N/D</v>
      </c>
      <c r="BM379" s="16" t="str">
        <f t="shared" si="142"/>
        <v>N/D</v>
      </c>
      <c r="BN379" s="16" t="str">
        <f t="shared" si="143"/>
        <v>N/D</v>
      </c>
    </row>
    <row r="380" spans="2:66" x14ac:dyDescent="0.3">
      <c r="B380">
        <v>5467</v>
      </c>
      <c r="C380">
        <v>2</v>
      </c>
      <c r="D380">
        <v>0.15</v>
      </c>
      <c r="E380">
        <v>1.7130000000000001</v>
      </c>
      <c r="F380" s="14">
        <v>867</v>
      </c>
      <c r="G380" s="15" t="str">
        <f>F380&amp;"_"&amp;COUNTIF($F$2:$F380,F380)</f>
        <v>867_2</v>
      </c>
      <c r="H380" t="s">
        <v>823</v>
      </c>
      <c r="I380">
        <v>0.441</v>
      </c>
      <c r="J380" s="16">
        <v>1248756.375</v>
      </c>
      <c r="K380" s="16">
        <v>1588874.25</v>
      </c>
      <c r="L380" s="16">
        <v>1642681.125</v>
      </c>
      <c r="M380" s="17">
        <f t="shared" si="120"/>
        <v>1248756.375</v>
      </c>
      <c r="N380" s="18">
        <f t="shared" si="123"/>
        <v>1</v>
      </c>
      <c r="O380" s="18">
        <f t="shared" si="124"/>
        <v>1.2723652762133046</v>
      </c>
      <c r="P380" s="18">
        <f t="shared" si="125"/>
        <v>1.3154536448312426</v>
      </c>
      <c r="Q380" s="18"/>
      <c r="S380">
        <v>8841</v>
      </c>
      <c r="T380">
        <v>2</v>
      </c>
      <c r="U380">
        <v>0.06</v>
      </c>
      <c r="V380">
        <v>1.1950000000000001</v>
      </c>
      <c r="W380" s="14">
        <v>819</v>
      </c>
      <c r="X380" s="15" t="str">
        <f>W380&amp;"_"&amp;COUNTIF($W$2:$W380,W380)</f>
        <v>819_3</v>
      </c>
      <c r="Y380" t="s">
        <v>786</v>
      </c>
      <c r="Z380">
        <v>0.307</v>
      </c>
      <c r="AA380" s="17">
        <v>251170.51560000001</v>
      </c>
      <c r="AB380" s="17">
        <v>210506.01560000001</v>
      </c>
      <c r="AC380" s="17">
        <v>218548.89060000001</v>
      </c>
      <c r="AD380" s="17">
        <f t="shared" si="121"/>
        <v>210506.01560000001</v>
      </c>
      <c r="AE380" s="18">
        <f t="shared" si="126"/>
        <v>1.1931750020734324</v>
      </c>
      <c r="AF380" s="18">
        <f t="shared" si="127"/>
        <v>1</v>
      </c>
      <c r="AG380" s="18">
        <f t="shared" si="128"/>
        <v>1.0382073404271872</v>
      </c>
      <c r="AH380" s="18"/>
      <c r="AJ380">
        <v>6185</v>
      </c>
      <c r="AK380">
        <v>2</v>
      </c>
      <c r="AL380">
        <v>0.61</v>
      </c>
      <c r="AM380">
        <v>1.1759999999999999</v>
      </c>
      <c r="AN380" s="14">
        <v>827</v>
      </c>
      <c r="AO380" s="15" t="str">
        <f>AN380&amp;"_"&amp;COUNTIF($AN$2:$AN380,AN380)</f>
        <v>827_4</v>
      </c>
      <c r="AP380" t="s">
        <v>798</v>
      </c>
      <c r="AQ380">
        <v>0.161</v>
      </c>
      <c r="AR380" s="17">
        <v>227978.4688</v>
      </c>
      <c r="AS380" s="17">
        <v>165438.64060000001</v>
      </c>
      <c r="AT380" s="17">
        <v>178362.75</v>
      </c>
      <c r="AU380" s="17">
        <f t="shared" si="122"/>
        <v>165438.64060000001</v>
      </c>
      <c r="AV380" s="18">
        <f t="shared" si="129"/>
        <v>1.3780243114497641</v>
      </c>
      <c r="AW380" s="18">
        <f t="shared" si="130"/>
        <v>1</v>
      </c>
      <c r="AX380" s="18">
        <f t="shared" si="131"/>
        <v>1.078120258683992</v>
      </c>
      <c r="AZ380" t="s">
        <v>825</v>
      </c>
      <c r="BA380">
        <v>385</v>
      </c>
      <c r="BB380" t="s">
        <v>826</v>
      </c>
      <c r="BC380" s="19">
        <f t="shared" si="132"/>
        <v>6.4000000000000001E-2</v>
      </c>
      <c r="BD380" s="19">
        <f t="shared" si="133"/>
        <v>7.2999999999999995E-2</v>
      </c>
      <c r="BE380" s="19">
        <f t="shared" si="134"/>
        <v>6.5000000000000002E-2</v>
      </c>
      <c r="BF380" s="16">
        <f t="shared" si="135"/>
        <v>8890.8456999999999</v>
      </c>
      <c r="BG380" s="16">
        <f t="shared" si="136"/>
        <v>24181.703099999999</v>
      </c>
      <c r="BH380" s="16">
        <f t="shared" si="137"/>
        <v>24379.429700000001</v>
      </c>
      <c r="BI380" s="16">
        <f t="shared" si="138"/>
        <v>10397.176799999999</v>
      </c>
      <c r="BJ380" s="16">
        <f t="shared" si="139"/>
        <v>25129.037100000001</v>
      </c>
      <c r="BK380" s="16">
        <f t="shared" si="140"/>
        <v>22585.912100000001</v>
      </c>
      <c r="BL380" s="16">
        <f t="shared" si="141"/>
        <v>15475.831099999999</v>
      </c>
      <c r="BM380" s="16">
        <f t="shared" si="142"/>
        <v>22507.671900000001</v>
      </c>
      <c r="BN380" s="16">
        <f t="shared" si="143"/>
        <v>23084.294900000001</v>
      </c>
    </row>
    <row r="381" spans="2:66" x14ac:dyDescent="0.3">
      <c r="B381">
        <v>5818</v>
      </c>
      <c r="C381">
        <v>2</v>
      </c>
      <c r="D381">
        <v>-1.57</v>
      </c>
      <c r="E381">
        <v>1.272</v>
      </c>
      <c r="F381" s="14">
        <v>867</v>
      </c>
      <c r="G381" s="15" t="str">
        <f>F381&amp;"_"&amp;COUNTIF($F$2:$F381,F381)</f>
        <v>867_3</v>
      </c>
      <c r="H381" t="s">
        <v>823</v>
      </c>
      <c r="I381">
        <v>1.7000000000000001E-2</v>
      </c>
      <c r="J381" s="16">
        <v>310688.34379999997</v>
      </c>
      <c r="K381" s="16">
        <v>357956.59379999997</v>
      </c>
      <c r="L381" s="16">
        <v>336313.34379999997</v>
      </c>
      <c r="M381" s="17">
        <f t="shared" si="120"/>
        <v>310688.34379999997</v>
      </c>
      <c r="N381" s="18">
        <f t="shared" si="123"/>
        <v>1</v>
      </c>
      <c r="O381" s="18">
        <f t="shared" si="124"/>
        <v>1.152140403537083</v>
      </c>
      <c r="P381" s="18">
        <f t="shared" si="125"/>
        <v>1.0824781505690977</v>
      </c>
      <c r="Q381" s="18"/>
      <c r="S381">
        <v>9743</v>
      </c>
      <c r="T381">
        <v>2</v>
      </c>
      <c r="U381">
        <v>-1.19</v>
      </c>
      <c r="V381">
        <v>1.087</v>
      </c>
      <c r="W381" s="14">
        <v>819</v>
      </c>
      <c r="X381" s="15" t="str">
        <f>W381&amp;"_"&amp;COUNTIF($W$2:$W381,W381)</f>
        <v>819_4</v>
      </c>
      <c r="Y381" t="s">
        <v>786</v>
      </c>
      <c r="Z381">
        <v>0.22700000000000001</v>
      </c>
      <c r="AA381" s="17">
        <v>383790.3125</v>
      </c>
      <c r="AB381" s="17">
        <v>406109.125</v>
      </c>
      <c r="AC381" s="17">
        <v>386212.0625</v>
      </c>
      <c r="AD381" s="17">
        <f t="shared" si="121"/>
        <v>383790.3125</v>
      </c>
      <c r="AE381" s="18">
        <f t="shared" si="126"/>
        <v>1</v>
      </c>
      <c r="AF381" s="18">
        <f t="shared" si="127"/>
        <v>1.0581536630109702</v>
      </c>
      <c r="AG381" s="18">
        <f t="shared" si="128"/>
        <v>1.0063100863182939</v>
      </c>
      <c r="AH381" s="18"/>
      <c r="AJ381">
        <v>10002</v>
      </c>
      <c r="AK381">
        <v>2</v>
      </c>
      <c r="AL381">
        <v>-0.88</v>
      </c>
      <c r="AM381">
        <v>1.6950000000000001</v>
      </c>
      <c r="AN381" s="14">
        <v>829</v>
      </c>
      <c r="AO381" s="15" t="str">
        <f>AN381&amp;"_"&amp;COUNTIF($AN$2:$AN381,AN381)</f>
        <v>829_1</v>
      </c>
      <c r="AP381" t="s">
        <v>827</v>
      </c>
      <c r="AQ381">
        <v>0.27</v>
      </c>
      <c r="AR381" s="17">
        <v>24588.8105</v>
      </c>
      <c r="AS381" s="17">
        <v>16498.949199999999</v>
      </c>
      <c r="AT381" s="17">
        <v>18382.970700000002</v>
      </c>
      <c r="AU381" s="17">
        <f t="shared" si="122"/>
        <v>16498.949199999999</v>
      </c>
      <c r="AV381" s="18">
        <f t="shared" si="129"/>
        <v>1.4903258505699259</v>
      </c>
      <c r="AW381" s="18">
        <f t="shared" si="130"/>
        <v>1</v>
      </c>
      <c r="AX381" s="18">
        <f t="shared" si="131"/>
        <v>1.1141903934100241</v>
      </c>
      <c r="AZ381" t="s">
        <v>828</v>
      </c>
      <c r="BA381">
        <v>385</v>
      </c>
      <c r="BB381" t="s">
        <v>826</v>
      </c>
      <c r="BC381" s="19" t="str">
        <f t="shared" si="132"/>
        <v>N/D</v>
      </c>
      <c r="BD381" s="19">
        <f t="shared" si="133"/>
        <v>7.0000000000000007E-2</v>
      </c>
      <c r="BE381" s="19">
        <f t="shared" si="134"/>
        <v>4.8000000000000001E-2</v>
      </c>
      <c r="BF381" s="16" t="str">
        <f t="shared" si="135"/>
        <v>N/D</v>
      </c>
      <c r="BG381" s="16" t="str">
        <f t="shared" si="136"/>
        <v>N/D</v>
      </c>
      <c r="BH381" s="16" t="str">
        <f t="shared" si="137"/>
        <v>N/D</v>
      </c>
      <c r="BI381" s="16">
        <f t="shared" si="138"/>
        <v>17149.320299999999</v>
      </c>
      <c r="BJ381" s="16">
        <f t="shared" si="139"/>
        <v>24485.398399999998</v>
      </c>
      <c r="BK381" s="16">
        <f t="shared" si="140"/>
        <v>27853.906200000001</v>
      </c>
      <c r="BL381" s="16">
        <f t="shared" si="141"/>
        <v>14962.079100000001</v>
      </c>
      <c r="BM381" s="16">
        <f t="shared" si="142"/>
        <v>18106.210899999998</v>
      </c>
      <c r="BN381" s="16">
        <f t="shared" si="143"/>
        <v>22820.021499999999</v>
      </c>
    </row>
    <row r="382" spans="2:66" x14ac:dyDescent="0.3">
      <c r="B382">
        <v>6324</v>
      </c>
      <c r="C382">
        <v>2</v>
      </c>
      <c r="D382">
        <v>-1.67</v>
      </c>
      <c r="E382">
        <v>1.1220000000000001</v>
      </c>
      <c r="F382" s="14">
        <v>867</v>
      </c>
      <c r="G382" s="15" t="str">
        <f>F382&amp;"_"&amp;COUNTIF($F$2:$F382,F382)</f>
        <v>867_4</v>
      </c>
      <c r="H382" t="s">
        <v>823</v>
      </c>
      <c r="I382">
        <v>0.624</v>
      </c>
      <c r="J382" s="16">
        <v>473017.9375</v>
      </c>
      <c r="K382" s="16">
        <v>529277.75</v>
      </c>
      <c r="L382" s="16">
        <v>564559.5</v>
      </c>
      <c r="M382" s="17">
        <f t="shared" si="120"/>
        <v>473017.9375</v>
      </c>
      <c r="N382" s="18">
        <f t="shared" si="123"/>
        <v>1</v>
      </c>
      <c r="O382" s="18">
        <f t="shared" si="124"/>
        <v>1.118938010675335</v>
      </c>
      <c r="P382" s="18">
        <f t="shared" si="125"/>
        <v>1.1935266196961083</v>
      </c>
      <c r="Q382" s="18"/>
      <c r="S382">
        <v>8056</v>
      </c>
      <c r="T382">
        <v>2</v>
      </c>
      <c r="U382">
        <v>0.44</v>
      </c>
      <c r="V382">
        <v>1.29</v>
      </c>
      <c r="W382" s="14">
        <v>821</v>
      </c>
      <c r="X382" s="15" t="str">
        <f>W382&amp;"_"&amp;COUNTIF($W$2:$W382,W382)</f>
        <v>821_1</v>
      </c>
      <c r="Y382" t="s">
        <v>792</v>
      </c>
      <c r="Z382">
        <v>0.45100000000000001</v>
      </c>
      <c r="AA382" s="17">
        <v>99137.632800000007</v>
      </c>
      <c r="AB382" s="17">
        <v>151776.54689999999</v>
      </c>
      <c r="AC382" s="17">
        <v>144307.26560000001</v>
      </c>
      <c r="AD382" s="17">
        <f t="shared" si="121"/>
        <v>99137.632800000007</v>
      </c>
      <c r="AE382" s="18">
        <f t="shared" si="126"/>
        <v>1</v>
      </c>
      <c r="AF382" s="18">
        <f t="shared" si="127"/>
        <v>1.5309680351778581</v>
      </c>
      <c r="AG382" s="18">
        <f t="shared" si="128"/>
        <v>1.4556254928047869</v>
      </c>
      <c r="AH382" s="18"/>
      <c r="AJ382">
        <v>9526</v>
      </c>
      <c r="AK382">
        <v>2</v>
      </c>
      <c r="AL382">
        <v>-0.55000000000000004</v>
      </c>
      <c r="AM382">
        <v>1.6539999999999999</v>
      </c>
      <c r="AN382" s="14">
        <v>830</v>
      </c>
      <c r="AO382" s="15" t="str">
        <f>AN382&amp;"_"&amp;COUNTIF($AN$2:$AN382,AN382)</f>
        <v>830_1</v>
      </c>
      <c r="AP382" t="s">
        <v>803</v>
      </c>
      <c r="AQ382">
        <v>0.497</v>
      </c>
      <c r="AR382" s="17">
        <v>19118.5762</v>
      </c>
      <c r="AS382" s="17">
        <v>15387.9043</v>
      </c>
      <c r="AT382" s="17">
        <v>16624.918000000001</v>
      </c>
      <c r="AU382" s="17">
        <f t="shared" si="122"/>
        <v>15387.9043</v>
      </c>
      <c r="AV382" s="18">
        <f t="shared" si="129"/>
        <v>1.2424418444037242</v>
      </c>
      <c r="AW382" s="18">
        <f t="shared" si="130"/>
        <v>1</v>
      </c>
      <c r="AX382" s="18">
        <f t="shared" si="131"/>
        <v>1.0803887050428305</v>
      </c>
      <c r="AZ382" t="s">
        <v>829</v>
      </c>
      <c r="BA382">
        <v>386</v>
      </c>
      <c r="BB382" t="s">
        <v>830</v>
      </c>
      <c r="BC382" s="19">
        <f t="shared" si="132"/>
        <v>0.04</v>
      </c>
      <c r="BD382" s="19">
        <f t="shared" si="133"/>
        <v>4.2000000000000003E-2</v>
      </c>
      <c r="BE382" s="19">
        <f t="shared" si="134"/>
        <v>3.5999999999999997E-2</v>
      </c>
      <c r="BF382" s="16">
        <f t="shared" si="135"/>
        <v>8519.2304999999997</v>
      </c>
      <c r="BG382" s="16">
        <f t="shared" si="136"/>
        <v>24985.377</v>
      </c>
      <c r="BH382" s="16">
        <f t="shared" si="137"/>
        <v>21242.752</v>
      </c>
      <c r="BI382" s="16">
        <f t="shared" si="138"/>
        <v>11538.6914</v>
      </c>
      <c r="BJ382" s="16">
        <f t="shared" si="139"/>
        <v>25545.898399999998</v>
      </c>
      <c r="BK382" s="16">
        <f t="shared" si="140"/>
        <v>19949.3086</v>
      </c>
      <c r="BL382" s="16">
        <f t="shared" si="141"/>
        <v>8137.2275</v>
      </c>
      <c r="BM382" s="16">
        <f t="shared" si="142"/>
        <v>22754.041000000001</v>
      </c>
      <c r="BN382" s="16">
        <f t="shared" si="143"/>
        <v>19047.580099999999</v>
      </c>
    </row>
    <row r="383" spans="2:66" x14ac:dyDescent="0.3">
      <c r="B383">
        <v>5398</v>
      </c>
      <c r="C383">
        <v>2</v>
      </c>
      <c r="D383">
        <v>0.4</v>
      </c>
      <c r="E383">
        <v>1.03</v>
      </c>
      <c r="F383" s="14">
        <v>867</v>
      </c>
      <c r="G383" s="15" t="str">
        <f>F383&amp;"_"&amp;COUNTIF($F$2:$F383,F383)</f>
        <v>867_5</v>
      </c>
      <c r="H383" t="s">
        <v>823</v>
      </c>
      <c r="I383">
        <v>0.40899999999999997</v>
      </c>
      <c r="J383" s="16">
        <v>782947.5</v>
      </c>
      <c r="K383" s="16">
        <v>328534.40620000003</v>
      </c>
      <c r="L383" s="16">
        <v>320438.625</v>
      </c>
      <c r="M383" s="17">
        <f t="shared" si="120"/>
        <v>320438.625</v>
      </c>
      <c r="N383" s="18">
        <f t="shared" si="123"/>
        <v>2.4433618138262827</v>
      </c>
      <c r="O383" s="18">
        <f t="shared" si="124"/>
        <v>1.0252646858661312</v>
      </c>
      <c r="P383" s="18">
        <f t="shared" si="125"/>
        <v>1</v>
      </c>
      <c r="Q383" s="18"/>
      <c r="S383">
        <v>8007</v>
      </c>
      <c r="T383">
        <v>2</v>
      </c>
      <c r="U383">
        <v>0.61</v>
      </c>
      <c r="V383">
        <v>1.1559999999999999</v>
      </c>
      <c r="W383" s="14">
        <v>821</v>
      </c>
      <c r="X383" s="15" t="str">
        <f>W383&amp;"_"&amp;COUNTIF($W$2:$W383,W383)</f>
        <v>821_2</v>
      </c>
      <c r="Y383" t="s">
        <v>792</v>
      </c>
      <c r="Z383">
        <v>0.46600000000000003</v>
      </c>
      <c r="AA383" s="17">
        <v>111761.97659999999</v>
      </c>
      <c r="AB383" s="17">
        <v>141778.39060000001</v>
      </c>
      <c r="AC383" s="17">
        <v>150655.375</v>
      </c>
      <c r="AD383" s="17">
        <f t="shared" si="121"/>
        <v>111761.97659999999</v>
      </c>
      <c r="AE383" s="18">
        <f t="shared" si="126"/>
        <v>1</v>
      </c>
      <c r="AF383" s="18">
        <f t="shared" si="127"/>
        <v>1.2685744732972093</v>
      </c>
      <c r="AG383" s="18">
        <f t="shared" si="128"/>
        <v>1.3480020628053209</v>
      </c>
      <c r="AH383" s="18"/>
      <c r="AJ383">
        <v>5267</v>
      </c>
      <c r="AK383">
        <v>2</v>
      </c>
      <c r="AL383">
        <v>0.49</v>
      </c>
      <c r="AM383">
        <v>1.8</v>
      </c>
      <c r="AN383" s="14">
        <v>831</v>
      </c>
      <c r="AO383" s="15" t="str">
        <f>AN383&amp;"_"&amp;COUNTIF($AN$2:$AN383,AN383)</f>
        <v>831_1</v>
      </c>
      <c r="AP383" t="s">
        <v>807</v>
      </c>
      <c r="AQ383">
        <v>0.45</v>
      </c>
      <c r="AR383" s="17">
        <v>853626.125</v>
      </c>
      <c r="AS383" s="17">
        <v>682545.4375</v>
      </c>
      <c r="AT383" s="17">
        <v>658635</v>
      </c>
      <c r="AU383" s="17">
        <f t="shared" si="122"/>
        <v>658635</v>
      </c>
      <c r="AV383" s="18">
        <f t="shared" si="129"/>
        <v>1.2960533907247564</v>
      </c>
      <c r="AW383" s="18">
        <f t="shared" si="130"/>
        <v>1.0363030168454455</v>
      </c>
      <c r="AX383" s="18">
        <f t="shared" si="131"/>
        <v>1</v>
      </c>
      <c r="AZ383" t="s">
        <v>831</v>
      </c>
      <c r="BA383">
        <v>386</v>
      </c>
      <c r="BB383" t="s">
        <v>830</v>
      </c>
      <c r="BC383" s="19" t="str">
        <f t="shared" si="132"/>
        <v>N/D</v>
      </c>
      <c r="BD383" s="19">
        <f t="shared" si="133"/>
        <v>3.5000000000000003E-2</v>
      </c>
      <c r="BE383" s="19" t="str">
        <f t="shared" si="134"/>
        <v>N/D</v>
      </c>
      <c r="BF383" s="16" t="str">
        <f t="shared" si="135"/>
        <v>N/D</v>
      </c>
      <c r="BG383" s="16" t="str">
        <f t="shared" si="136"/>
        <v>N/D</v>
      </c>
      <c r="BH383" s="16" t="str">
        <f t="shared" si="137"/>
        <v>N/D</v>
      </c>
      <c r="BI383" s="16">
        <f t="shared" si="138"/>
        <v>14708.892599999999</v>
      </c>
      <c r="BJ383" s="16">
        <f t="shared" si="139"/>
        <v>19760.257799999999</v>
      </c>
      <c r="BK383" s="16">
        <f t="shared" si="140"/>
        <v>21314.103500000001</v>
      </c>
      <c r="BL383" s="16" t="str">
        <f t="shared" si="141"/>
        <v>N/D</v>
      </c>
      <c r="BM383" s="16" t="str">
        <f t="shared" si="142"/>
        <v>N/D</v>
      </c>
      <c r="BN383" s="16" t="str">
        <f t="shared" si="143"/>
        <v>N/D</v>
      </c>
    </row>
    <row r="384" spans="2:66" x14ac:dyDescent="0.3">
      <c r="B384">
        <v>3694</v>
      </c>
      <c r="C384">
        <v>2</v>
      </c>
      <c r="D384">
        <v>0.56999999999999995</v>
      </c>
      <c r="E384">
        <v>1.716</v>
      </c>
      <c r="F384" s="14">
        <v>875</v>
      </c>
      <c r="G384" s="15" t="str">
        <f>F384&amp;"_"&amp;COUNTIF($F$2:$F384,F384)</f>
        <v>875_1</v>
      </c>
      <c r="H384" t="s">
        <v>832</v>
      </c>
      <c r="I384">
        <v>0.40799999999999997</v>
      </c>
      <c r="J384" s="16">
        <v>223017.5938</v>
      </c>
      <c r="K384" s="16">
        <v>274466.875</v>
      </c>
      <c r="L384" s="16">
        <v>305618.03120000003</v>
      </c>
      <c r="M384" s="17">
        <f t="shared" si="120"/>
        <v>223017.5938</v>
      </c>
      <c r="N384" s="18">
        <f t="shared" si="123"/>
        <v>1</v>
      </c>
      <c r="O384" s="18">
        <f t="shared" si="124"/>
        <v>1.2306960644824247</v>
      </c>
      <c r="P384" s="18">
        <f t="shared" si="125"/>
        <v>1.3703763276814622</v>
      </c>
      <c r="Q384" s="18"/>
      <c r="S384">
        <v>6391</v>
      </c>
      <c r="T384">
        <v>2</v>
      </c>
      <c r="U384">
        <v>0.4</v>
      </c>
      <c r="V384">
        <v>1.667</v>
      </c>
      <c r="W384" s="14">
        <v>827</v>
      </c>
      <c r="X384" s="15" t="str">
        <f>W384&amp;"_"&amp;COUNTIF($W$2:$W384,W384)</f>
        <v>827_1</v>
      </c>
      <c r="Y384" t="s">
        <v>798</v>
      </c>
      <c r="Z384">
        <v>0.36399999999999999</v>
      </c>
      <c r="AA384" s="17">
        <v>237747.14060000001</v>
      </c>
      <c r="AB384" s="17">
        <v>212630.0938</v>
      </c>
      <c r="AC384" s="17">
        <v>172287.0938</v>
      </c>
      <c r="AD384" s="17">
        <f t="shared" si="121"/>
        <v>172287.0938</v>
      </c>
      <c r="AE384" s="18">
        <f t="shared" si="126"/>
        <v>1.3799474781087753</v>
      </c>
      <c r="AF384" s="18">
        <f t="shared" si="127"/>
        <v>1.2341614749554735</v>
      </c>
      <c r="AG384" s="18">
        <f t="shared" si="128"/>
        <v>1</v>
      </c>
      <c r="AH384" s="18"/>
      <c r="AJ384">
        <v>5307</v>
      </c>
      <c r="AK384">
        <v>2</v>
      </c>
      <c r="AL384">
        <v>0.44</v>
      </c>
      <c r="AM384">
        <v>1.323</v>
      </c>
      <c r="AN384" s="14">
        <v>831</v>
      </c>
      <c r="AO384" s="15" t="str">
        <f>AN384&amp;"_"&amp;COUNTIF($AN$2:$AN384,AN384)</f>
        <v>831_2</v>
      </c>
      <c r="AP384" t="s">
        <v>807</v>
      </c>
      <c r="AQ384">
        <v>0.19</v>
      </c>
      <c r="AR384" s="17">
        <v>243676.6875</v>
      </c>
      <c r="AS384" s="17">
        <v>206606.92189999999</v>
      </c>
      <c r="AT384" s="17">
        <v>180312.8438</v>
      </c>
      <c r="AU384" s="17">
        <f t="shared" si="122"/>
        <v>180312.8438</v>
      </c>
      <c r="AV384" s="18">
        <f t="shared" si="129"/>
        <v>1.3514105948563604</v>
      </c>
      <c r="AW384" s="18">
        <f t="shared" si="130"/>
        <v>1.1458247651463194</v>
      </c>
      <c r="AX384" s="18">
        <f t="shared" si="131"/>
        <v>1</v>
      </c>
      <c r="AZ384" t="s">
        <v>833</v>
      </c>
      <c r="BA384">
        <v>397</v>
      </c>
      <c r="BB384" t="s">
        <v>834</v>
      </c>
      <c r="BC384" s="19">
        <f t="shared" si="132"/>
        <v>1.7999999999999999E-2</v>
      </c>
      <c r="BD384" s="19" t="str">
        <f t="shared" si="133"/>
        <v>N/D</v>
      </c>
      <c r="BE384" s="19" t="str">
        <f t="shared" si="134"/>
        <v>N/D</v>
      </c>
      <c r="BF384" s="16">
        <f t="shared" si="135"/>
        <v>42650.027300000002</v>
      </c>
      <c r="BG384" s="16">
        <f t="shared" si="136"/>
        <v>38035.679700000001</v>
      </c>
      <c r="BH384" s="16">
        <f t="shared" si="137"/>
        <v>38585.203099999999</v>
      </c>
      <c r="BI384" s="16" t="str">
        <f t="shared" si="138"/>
        <v>N/D</v>
      </c>
      <c r="BJ384" s="16" t="str">
        <f t="shared" si="139"/>
        <v>N/D</v>
      </c>
      <c r="BK384" s="16" t="str">
        <f t="shared" si="140"/>
        <v>N/D</v>
      </c>
      <c r="BL384" s="16" t="str">
        <f t="shared" si="141"/>
        <v>N/D</v>
      </c>
      <c r="BM384" s="16" t="str">
        <f t="shared" si="142"/>
        <v>N/D</v>
      </c>
      <c r="BN384" s="16" t="str">
        <f t="shared" si="143"/>
        <v>N/D</v>
      </c>
    </row>
    <row r="385" spans="2:66" x14ac:dyDescent="0.3">
      <c r="B385">
        <v>3632</v>
      </c>
      <c r="C385">
        <v>2</v>
      </c>
      <c r="D385">
        <v>0.22</v>
      </c>
      <c r="E385">
        <v>1.696</v>
      </c>
      <c r="F385" s="14">
        <v>875</v>
      </c>
      <c r="G385" s="15" t="str">
        <f>F385&amp;"_"&amp;COUNTIF($F$2:$F385,F385)</f>
        <v>875_2</v>
      </c>
      <c r="H385" t="s">
        <v>832</v>
      </c>
      <c r="I385">
        <v>0.438</v>
      </c>
      <c r="J385" s="16">
        <v>102348.5</v>
      </c>
      <c r="K385" s="16">
        <v>120241.6719</v>
      </c>
      <c r="L385" s="16">
        <v>122422.8125</v>
      </c>
      <c r="M385" s="17">
        <f t="shared" si="120"/>
        <v>102348.5</v>
      </c>
      <c r="N385" s="18">
        <f t="shared" si="123"/>
        <v>1</v>
      </c>
      <c r="O385" s="18">
        <f t="shared" si="124"/>
        <v>1.1748259319872787</v>
      </c>
      <c r="P385" s="18">
        <f t="shared" si="125"/>
        <v>1.1961368510530199</v>
      </c>
      <c r="Q385" s="18"/>
      <c r="S385">
        <v>6347</v>
      </c>
      <c r="T385">
        <v>2</v>
      </c>
      <c r="U385">
        <v>0.49</v>
      </c>
      <c r="V385">
        <v>1.57</v>
      </c>
      <c r="W385" s="14">
        <v>827</v>
      </c>
      <c r="X385" s="15" t="str">
        <f>W385&amp;"_"&amp;COUNTIF($W$2:$W385,W385)</f>
        <v>827_2</v>
      </c>
      <c r="Y385" t="s">
        <v>798</v>
      </c>
      <c r="Z385">
        <v>0.23300000000000001</v>
      </c>
      <c r="AA385" s="17">
        <v>769721.0625</v>
      </c>
      <c r="AB385" s="17">
        <v>780258</v>
      </c>
      <c r="AC385" s="17">
        <v>647222.125</v>
      </c>
      <c r="AD385" s="17">
        <f t="shared" si="121"/>
        <v>647222.125</v>
      </c>
      <c r="AE385" s="18">
        <f t="shared" si="126"/>
        <v>1.1892687730661247</v>
      </c>
      <c r="AF385" s="18">
        <f t="shared" si="127"/>
        <v>1.2055490222927716</v>
      </c>
      <c r="AG385" s="18">
        <f t="shared" si="128"/>
        <v>1</v>
      </c>
      <c r="AH385" s="18"/>
      <c r="AJ385">
        <v>5746</v>
      </c>
      <c r="AK385">
        <v>2</v>
      </c>
      <c r="AL385">
        <v>-0.8</v>
      </c>
      <c r="AM385">
        <v>1.264</v>
      </c>
      <c r="AN385" s="14">
        <v>831</v>
      </c>
      <c r="AO385" s="15" t="str">
        <f>AN385&amp;"_"&amp;COUNTIF($AN$2:$AN385,AN385)</f>
        <v>831_3</v>
      </c>
      <c r="AP385" t="s">
        <v>807</v>
      </c>
      <c r="AQ385">
        <v>0.192</v>
      </c>
      <c r="AR385" s="17">
        <v>291933.8125</v>
      </c>
      <c r="AS385" s="17">
        <v>232940.60939999999</v>
      </c>
      <c r="AT385" s="17">
        <v>199040.0312</v>
      </c>
      <c r="AU385" s="17">
        <f t="shared" si="122"/>
        <v>199040.0312</v>
      </c>
      <c r="AV385" s="18">
        <f t="shared" si="129"/>
        <v>1.4667090370713327</v>
      </c>
      <c r="AW385" s="18">
        <f t="shared" si="130"/>
        <v>1.1703204023613516</v>
      </c>
      <c r="AX385" s="18">
        <f t="shared" si="131"/>
        <v>1</v>
      </c>
      <c r="AZ385" t="s">
        <v>835</v>
      </c>
      <c r="BA385">
        <v>399</v>
      </c>
      <c r="BB385" t="s">
        <v>836</v>
      </c>
      <c r="BC385" s="19">
        <f t="shared" si="132"/>
        <v>0.16800000000000001</v>
      </c>
      <c r="BD385" s="19">
        <f t="shared" si="133"/>
        <v>0.30199999999999999</v>
      </c>
      <c r="BE385" s="19">
        <f t="shared" si="134"/>
        <v>8.1000000000000003E-2</v>
      </c>
      <c r="BF385" s="16">
        <f t="shared" si="135"/>
        <v>321227.40620000003</v>
      </c>
      <c r="BG385" s="16">
        <f t="shared" si="136"/>
        <v>380439.5</v>
      </c>
      <c r="BH385" s="16">
        <f t="shared" si="137"/>
        <v>400645.40620000003</v>
      </c>
      <c r="BI385" s="16">
        <f t="shared" si="138"/>
        <v>231243.89060000001</v>
      </c>
      <c r="BJ385" s="16">
        <f t="shared" si="139"/>
        <v>207967.4375</v>
      </c>
      <c r="BK385" s="16">
        <f t="shared" si="140"/>
        <v>171458.6562</v>
      </c>
      <c r="BL385" s="16">
        <f t="shared" si="141"/>
        <v>300133.3125</v>
      </c>
      <c r="BM385" s="16">
        <f t="shared" si="142"/>
        <v>254801.45310000001</v>
      </c>
      <c r="BN385" s="16">
        <f t="shared" si="143"/>
        <v>232187.57810000001</v>
      </c>
    </row>
    <row r="386" spans="2:66" x14ac:dyDescent="0.3">
      <c r="B386">
        <v>3664</v>
      </c>
      <c r="C386">
        <v>2</v>
      </c>
      <c r="D386">
        <v>0.38</v>
      </c>
      <c r="E386">
        <v>1.5</v>
      </c>
      <c r="F386" s="14">
        <v>875</v>
      </c>
      <c r="G386" s="15" t="str">
        <f>F386&amp;"_"&amp;COUNTIF($F$2:$F386,F386)</f>
        <v>875_3</v>
      </c>
      <c r="H386" t="s">
        <v>832</v>
      </c>
      <c r="I386">
        <v>0.50700000000000001</v>
      </c>
      <c r="J386" s="16">
        <v>316982.65620000003</v>
      </c>
      <c r="K386" s="16">
        <v>396901.1875</v>
      </c>
      <c r="L386" s="16">
        <v>434642.1875</v>
      </c>
      <c r="M386" s="17">
        <f t="shared" ref="M386:M449" si="144">MIN(J386:L386)</f>
        <v>316982.65620000003</v>
      </c>
      <c r="N386" s="18">
        <f t="shared" si="123"/>
        <v>1</v>
      </c>
      <c r="O386" s="18">
        <f t="shared" si="124"/>
        <v>1.2521227257606657</v>
      </c>
      <c r="P386" s="18">
        <f t="shared" si="125"/>
        <v>1.371186022322189</v>
      </c>
      <c r="Q386" s="18"/>
      <c r="S386">
        <v>6305</v>
      </c>
      <c r="T386">
        <v>2</v>
      </c>
      <c r="U386">
        <v>0.51</v>
      </c>
      <c r="V386">
        <v>1.343</v>
      </c>
      <c r="W386" s="14">
        <v>827</v>
      </c>
      <c r="X386" s="15" t="str">
        <f>W386&amp;"_"&amp;COUNTIF($W$2:$W386,W386)</f>
        <v>827_3</v>
      </c>
      <c r="Y386" t="s">
        <v>798</v>
      </c>
      <c r="Z386">
        <v>0.251</v>
      </c>
      <c r="AA386" s="17">
        <v>857172.5</v>
      </c>
      <c r="AB386" s="17">
        <v>757939.875</v>
      </c>
      <c r="AC386" s="17">
        <v>679275.0625</v>
      </c>
      <c r="AD386" s="17">
        <f t="shared" ref="AD386:AD449" si="145">MIN(AA386:AC386)</f>
        <v>679275.0625</v>
      </c>
      <c r="AE386" s="18">
        <f t="shared" si="126"/>
        <v>1.2618930788438889</v>
      </c>
      <c r="AF386" s="18">
        <f t="shared" si="127"/>
        <v>1.1158070078569975</v>
      </c>
      <c r="AG386" s="18">
        <f t="shared" si="128"/>
        <v>1</v>
      </c>
      <c r="AH386" s="18"/>
      <c r="AJ386">
        <v>5244</v>
      </c>
      <c r="AK386">
        <v>2</v>
      </c>
      <c r="AL386">
        <v>0.51</v>
      </c>
      <c r="AM386">
        <v>1.9159999999999999</v>
      </c>
      <c r="AN386" s="14">
        <v>835</v>
      </c>
      <c r="AO386" s="15" t="str">
        <f>AN386&amp;"_"&amp;COUNTIF($AN$2:$AN386,AN386)</f>
        <v>835_1</v>
      </c>
      <c r="AP386" t="s">
        <v>814</v>
      </c>
      <c r="AQ386">
        <v>0.64</v>
      </c>
      <c r="AR386" s="17">
        <v>453309.65620000003</v>
      </c>
      <c r="AS386" s="17">
        <v>336104.375</v>
      </c>
      <c r="AT386" s="17">
        <v>371246.84379999997</v>
      </c>
      <c r="AU386" s="17">
        <f t="shared" ref="AU386:AU449" si="146">MIN(AR386:AT386)</f>
        <v>336104.375</v>
      </c>
      <c r="AV386" s="18">
        <f t="shared" si="129"/>
        <v>1.3487169162853059</v>
      </c>
      <c r="AW386" s="18">
        <f t="shared" si="130"/>
        <v>1</v>
      </c>
      <c r="AX386" s="18">
        <f t="shared" si="131"/>
        <v>1.1045582010052679</v>
      </c>
      <c r="AZ386" t="s">
        <v>837</v>
      </c>
      <c r="BA386">
        <v>399</v>
      </c>
      <c r="BB386" t="s">
        <v>836</v>
      </c>
      <c r="BC386" s="19">
        <f t="shared" si="132"/>
        <v>0.13500000000000001</v>
      </c>
      <c r="BD386" s="19">
        <f t="shared" si="133"/>
        <v>9.5000000000000001E-2</v>
      </c>
      <c r="BE386" s="19" t="str">
        <f t="shared" si="134"/>
        <v>N/D</v>
      </c>
      <c r="BF386" s="16">
        <f t="shared" si="135"/>
        <v>150100.4375</v>
      </c>
      <c r="BG386" s="16">
        <f t="shared" si="136"/>
        <v>175756.4688</v>
      </c>
      <c r="BH386" s="16">
        <f t="shared" si="137"/>
        <v>184876.1562</v>
      </c>
      <c r="BI386" s="16">
        <f t="shared" si="138"/>
        <v>259162.64060000001</v>
      </c>
      <c r="BJ386" s="16">
        <f t="shared" si="139"/>
        <v>250469.25</v>
      </c>
      <c r="BK386" s="16">
        <f t="shared" si="140"/>
        <v>221656.6875</v>
      </c>
      <c r="BL386" s="16" t="str">
        <f t="shared" si="141"/>
        <v>N/D</v>
      </c>
      <c r="BM386" s="16" t="str">
        <f t="shared" si="142"/>
        <v>N/D</v>
      </c>
      <c r="BN386" s="16" t="str">
        <f t="shared" si="143"/>
        <v>N/D</v>
      </c>
    </row>
    <row r="387" spans="2:66" x14ac:dyDescent="0.3">
      <c r="B387">
        <v>2695</v>
      </c>
      <c r="C387">
        <v>2</v>
      </c>
      <c r="D387">
        <v>0.08</v>
      </c>
      <c r="E387">
        <v>1.284</v>
      </c>
      <c r="F387" s="14">
        <v>879</v>
      </c>
      <c r="G387" s="15" t="str">
        <f>F387&amp;"_"&amp;COUNTIF($F$2:$F387,F387)</f>
        <v>879_1</v>
      </c>
      <c r="H387" t="s">
        <v>838</v>
      </c>
      <c r="I387">
        <v>0.40500000000000003</v>
      </c>
      <c r="J387" s="16">
        <v>129332.5156</v>
      </c>
      <c r="K387" s="16">
        <v>177895.85939999999</v>
      </c>
      <c r="L387" s="16">
        <v>168311.42189999999</v>
      </c>
      <c r="M387" s="17">
        <f t="shared" si="144"/>
        <v>129332.5156</v>
      </c>
      <c r="N387" s="18">
        <f t="shared" ref="N387:N450" si="147">IFERROR(J387/M387, "N/V")</f>
        <v>1</v>
      </c>
      <c r="O387" s="18">
        <f t="shared" ref="O387:O450" si="148">IFERROR(K387/M387,"N/V")</f>
        <v>1.3754921457663194</v>
      </c>
      <c r="P387" s="18">
        <f t="shared" ref="P387:P450" si="149">IFERROR(L387/M387,"N/V")</f>
        <v>1.3013852016963319</v>
      </c>
      <c r="Q387" s="18"/>
      <c r="S387">
        <v>9561</v>
      </c>
      <c r="T387">
        <v>2</v>
      </c>
      <c r="U387">
        <v>-0.47</v>
      </c>
      <c r="V387">
        <v>1.7549999999999999</v>
      </c>
      <c r="W387" s="14">
        <v>830</v>
      </c>
      <c r="X387" s="15" t="str">
        <f>W387&amp;"_"&amp;COUNTIF($W$2:$W387,W387)</f>
        <v>830_1</v>
      </c>
      <c r="Y387" t="s">
        <v>803</v>
      </c>
      <c r="Z387">
        <v>0.56000000000000005</v>
      </c>
      <c r="AA387" s="17">
        <v>57842.355499999998</v>
      </c>
      <c r="AB387" s="17">
        <v>22954.320299999999</v>
      </c>
      <c r="AC387" s="17">
        <v>20213.3027</v>
      </c>
      <c r="AD387" s="17">
        <f t="shared" si="145"/>
        <v>20213.3027</v>
      </c>
      <c r="AE387" s="18">
        <f t="shared" ref="AE387:AE450" si="150">IFERROR(AA387/AD387, "N/V")</f>
        <v>2.8615984413076641</v>
      </c>
      <c r="AF387" s="18">
        <f t="shared" ref="AF387:AF450" si="151">IFERROR(AB387/AD387,"N/V")</f>
        <v>1.1356046382266862</v>
      </c>
      <c r="AG387" s="18">
        <f t="shared" ref="AG387:AG450" si="152">IFERROR(AC387/AD387,"N/V")</f>
        <v>1</v>
      </c>
      <c r="AH387" s="18"/>
      <c r="AJ387">
        <v>5208</v>
      </c>
      <c r="AK387">
        <v>2</v>
      </c>
      <c r="AL387">
        <v>0.75</v>
      </c>
      <c r="AM387">
        <v>1.875</v>
      </c>
      <c r="AN387" s="14">
        <v>835</v>
      </c>
      <c r="AO387" s="15" t="str">
        <f>AN387&amp;"_"&amp;COUNTIF($AN$2:$AN387,AN387)</f>
        <v>835_2</v>
      </c>
      <c r="AP387" t="s">
        <v>814</v>
      </c>
      <c r="AQ387">
        <v>0.65600000000000003</v>
      </c>
      <c r="AR387" s="17">
        <v>201091.4062</v>
      </c>
      <c r="AS387" s="17">
        <v>170344.0938</v>
      </c>
      <c r="AT387" s="17">
        <v>158757.70310000001</v>
      </c>
      <c r="AU387" s="17">
        <f t="shared" si="146"/>
        <v>158757.70310000001</v>
      </c>
      <c r="AV387" s="18">
        <f t="shared" ref="AV387:AV450" si="153">IFERROR(AR387/AU387, "N/V")</f>
        <v>1.2666560568297867</v>
      </c>
      <c r="AW387" s="18">
        <f t="shared" ref="AW387:AW450" si="154">IFERROR(AS387/AU387,"N/V")</f>
        <v>1.0729815969477829</v>
      </c>
      <c r="AX387" s="18">
        <f t="shared" ref="AX387:AX450" si="155">IFERROR(AT387/AU387,"N/V")</f>
        <v>1</v>
      </c>
      <c r="AZ387" t="s">
        <v>839</v>
      </c>
      <c r="BA387">
        <v>399</v>
      </c>
      <c r="BB387" t="s">
        <v>836</v>
      </c>
      <c r="BC387" s="19">
        <f t="shared" ref="BC387:BC450" si="156">IFERROR(VLOOKUP(AZ387,G:P,3, FALSE),"N/D")</f>
        <v>0.13900000000000001</v>
      </c>
      <c r="BD387" s="19">
        <f t="shared" ref="BD387:BD450" si="157">IFERROR(VLOOKUP(AZ387,X:AG,3, FALSE),"N/D")</f>
        <v>0.20300000000000001</v>
      </c>
      <c r="BE387" s="19" t="str">
        <f t="shared" ref="BE387:BE450" si="158">IFERROR(VLOOKUP(AZ387,AO:AZ,3, FALSE),"N/D")</f>
        <v>N/D</v>
      </c>
      <c r="BF387" s="16">
        <f t="shared" ref="BF387:BF450" si="159">IFERROR(VLOOKUP(AZ387,G:P,4, FALSE),"N/D")</f>
        <v>103575.41409999999</v>
      </c>
      <c r="BG387" s="16">
        <f t="shared" ref="BG387:BG450" si="160">IFERROR(VLOOKUP(AZ387,G:P,5, FALSE),"N/D")</f>
        <v>118373.7344</v>
      </c>
      <c r="BH387" s="16">
        <f t="shared" ref="BH387:BH450" si="161">IFERROR(VLOOKUP(AZ387,G:P,6, FALSE),"N/D")</f>
        <v>113563.11719999999</v>
      </c>
      <c r="BI387" s="16">
        <f t="shared" ref="BI387:BI450" si="162">IFERROR(VLOOKUP(AZ387,X:AG,4, FALSE),"N/D")</f>
        <v>106556.0938</v>
      </c>
      <c r="BJ387" s="16">
        <f t="shared" ref="BJ387:BJ450" si="163">IFERROR(VLOOKUP(AZ387,X:AG,5, FALSE),"N/D")</f>
        <v>87830.960900000005</v>
      </c>
      <c r="BK387" s="16">
        <f t="shared" ref="BK387:BK450" si="164">IFERROR(VLOOKUP(AZ387,X:AG,6, FALSE),"N/D")</f>
        <v>77029.570300000007</v>
      </c>
      <c r="BL387" s="16" t="str">
        <f t="shared" ref="BL387:BL450" si="165">IFERROR(VLOOKUP(AZ387,AO:AX,4, FALSE),"N/D")</f>
        <v>N/D</v>
      </c>
      <c r="BM387" s="16" t="str">
        <f t="shared" ref="BM387:BM450" si="166">IFERROR(VLOOKUP(AZ387,AO:AX,5, FALSE),"N/D")</f>
        <v>N/D</v>
      </c>
      <c r="BN387" s="16" t="str">
        <f t="shared" ref="BN387:BN450" si="167">IFERROR(VLOOKUP(AZ387,AO:AX,6, FALSE),"N/D")</f>
        <v>N/D</v>
      </c>
    </row>
    <row r="388" spans="2:66" x14ac:dyDescent="0.3">
      <c r="B388">
        <v>2671</v>
      </c>
      <c r="C388">
        <v>2</v>
      </c>
      <c r="D388">
        <v>0.12</v>
      </c>
      <c r="E388">
        <v>1.276</v>
      </c>
      <c r="F388" s="14">
        <v>879</v>
      </c>
      <c r="G388" s="15" t="str">
        <f>F388&amp;"_"&amp;COUNTIF($F$2:$F388,F388)</f>
        <v>879_2</v>
      </c>
      <c r="H388" t="s">
        <v>838</v>
      </c>
      <c r="I388">
        <v>0.63900000000000001</v>
      </c>
      <c r="J388" s="16">
        <v>64097.007799999999</v>
      </c>
      <c r="K388" s="16">
        <v>75075.304699999993</v>
      </c>
      <c r="L388" s="16">
        <v>78569.406199999998</v>
      </c>
      <c r="M388" s="17">
        <f t="shared" si="144"/>
        <v>64097.007799999999</v>
      </c>
      <c r="N388" s="18">
        <f t="shared" si="147"/>
        <v>1</v>
      </c>
      <c r="O388" s="18">
        <f t="shared" si="148"/>
        <v>1.1712762775799963</v>
      </c>
      <c r="P388" s="18">
        <f t="shared" si="149"/>
        <v>1.2257889860499853</v>
      </c>
      <c r="Q388" s="18"/>
      <c r="S388">
        <v>5338</v>
      </c>
      <c r="T388">
        <v>2</v>
      </c>
      <c r="U388">
        <v>0.31</v>
      </c>
      <c r="V388">
        <v>1.698</v>
      </c>
      <c r="W388" s="14">
        <v>831</v>
      </c>
      <c r="X388" s="15" t="str">
        <f>W388&amp;"_"&amp;COUNTIF($W$2:$W388,W388)</f>
        <v>831_1</v>
      </c>
      <c r="Y388" t="s">
        <v>807</v>
      </c>
      <c r="Z388">
        <v>0.439</v>
      </c>
      <c r="AA388" s="17">
        <v>838405.6875</v>
      </c>
      <c r="AB388" s="17">
        <v>771284.9375</v>
      </c>
      <c r="AC388" s="17">
        <v>667289.875</v>
      </c>
      <c r="AD388" s="17">
        <f t="shared" si="145"/>
        <v>667289.875</v>
      </c>
      <c r="AE388" s="18">
        <f t="shared" si="150"/>
        <v>1.2564340010404025</v>
      </c>
      <c r="AF388" s="18">
        <f t="shared" si="151"/>
        <v>1.1558469061140781</v>
      </c>
      <c r="AG388" s="18">
        <f t="shared" si="152"/>
        <v>1</v>
      </c>
      <c r="AH388" s="18"/>
      <c r="AJ388">
        <v>3585</v>
      </c>
      <c r="AK388">
        <v>2</v>
      </c>
      <c r="AL388">
        <v>0.28000000000000003</v>
      </c>
      <c r="AM388">
        <v>1.8180000000000001</v>
      </c>
      <c r="AN388" s="14">
        <v>843</v>
      </c>
      <c r="AO388" s="15" t="str">
        <f>AN388&amp;"_"&amp;COUNTIF($AN$2:$AN388,AN388)</f>
        <v>843_1</v>
      </c>
      <c r="AP388" t="s">
        <v>817</v>
      </c>
      <c r="AQ388">
        <v>0.752</v>
      </c>
      <c r="AR388" s="17">
        <v>152240.29689999999</v>
      </c>
      <c r="AS388" s="17">
        <v>127847.39840000001</v>
      </c>
      <c r="AT388" s="17">
        <v>125835.22659999999</v>
      </c>
      <c r="AU388" s="17">
        <f t="shared" si="146"/>
        <v>125835.22659999999</v>
      </c>
      <c r="AV388" s="18">
        <f t="shared" si="153"/>
        <v>1.2098384610847912</v>
      </c>
      <c r="AW388" s="18">
        <f t="shared" si="154"/>
        <v>1.015990528680782</v>
      </c>
      <c r="AX388" s="18">
        <f t="shared" si="155"/>
        <v>1</v>
      </c>
      <c r="AZ388" t="s">
        <v>840</v>
      </c>
      <c r="BA388">
        <v>399</v>
      </c>
      <c r="BB388" t="s">
        <v>836</v>
      </c>
      <c r="BC388" s="19" t="str">
        <f t="shared" si="156"/>
        <v>N/D</v>
      </c>
      <c r="BD388" s="19">
        <f t="shared" si="157"/>
        <v>2.5000000000000001E-2</v>
      </c>
      <c r="BE388" s="19" t="str">
        <f t="shared" si="158"/>
        <v>N/D</v>
      </c>
      <c r="BF388" s="16" t="str">
        <f t="shared" si="159"/>
        <v>N/D</v>
      </c>
      <c r="BG388" s="16" t="str">
        <f t="shared" si="160"/>
        <v>N/D</v>
      </c>
      <c r="BH388" s="16" t="str">
        <f t="shared" si="161"/>
        <v>N/D</v>
      </c>
      <c r="BI388" s="16">
        <f t="shared" si="162"/>
        <v>132807.82810000001</v>
      </c>
      <c r="BJ388" s="16">
        <f t="shared" si="163"/>
        <v>120690.96090000001</v>
      </c>
      <c r="BK388" s="16">
        <f t="shared" si="164"/>
        <v>102637.10159999999</v>
      </c>
      <c r="BL388" s="16" t="str">
        <f t="shared" si="165"/>
        <v>N/D</v>
      </c>
      <c r="BM388" s="16" t="str">
        <f t="shared" si="166"/>
        <v>N/D</v>
      </c>
      <c r="BN388" s="16" t="str">
        <f t="shared" si="167"/>
        <v>N/D</v>
      </c>
    </row>
    <row r="389" spans="2:66" x14ac:dyDescent="0.3">
      <c r="B389">
        <v>8718</v>
      </c>
      <c r="C389">
        <v>2</v>
      </c>
      <c r="D389">
        <v>0.32</v>
      </c>
      <c r="E389">
        <v>1.3089999999999999</v>
      </c>
      <c r="F389" s="14">
        <v>883</v>
      </c>
      <c r="G389" s="15" t="str">
        <f>F389&amp;"_"&amp;COUNTIF($F$2:$F389,F389)</f>
        <v>883_1</v>
      </c>
      <c r="H389" t="s">
        <v>841</v>
      </c>
      <c r="I389">
        <v>0.57599999999999996</v>
      </c>
      <c r="J389" s="16">
        <v>2063457.375</v>
      </c>
      <c r="K389" s="16">
        <v>2893980</v>
      </c>
      <c r="L389" s="16">
        <v>2929620.75</v>
      </c>
      <c r="M389" s="17">
        <f t="shared" si="144"/>
        <v>2063457.375</v>
      </c>
      <c r="N389" s="18">
        <f t="shared" si="147"/>
        <v>1</v>
      </c>
      <c r="O389" s="18">
        <f t="shared" si="148"/>
        <v>1.4024908074488334</v>
      </c>
      <c r="P389" s="18">
        <f t="shared" si="149"/>
        <v>1.4197631535761672</v>
      </c>
      <c r="Q389" s="18"/>
      <c r="S389">
        <v>5300</v>
      </c>
      <c r="T389">
        <v>2</v>
      </c>
      <c r="U389">
        <v>0.35</v>
      </c>
      <c r="V389">
        <v>1.635</v>
      </c>
      <c r="W389" s="14">
        <v>831</v>
      </c>
      <c r="X389" s="15" t="str">
        <f>W389&amp;"_"&amp;COUNTIF($W$2:$W389,W389)</f>
        <v>831_2</v>
      </c>
      <c r="Y389" t="s">
        <v>807</v>
      </c>
      <c r="Z389">
        <v>0.42599999999999999</v>
      </c>
      <c r="AA389" s="17">
        <v>767065</v>
      </c>
      <c r="AB389" s="17">
        <v>739113.625</v>
      </c>
      <c r="AC389" s="17">
        <v>578953.375</v>
      </c>
      <c r="AD389" s="17">
        <f t="shared" si="145"/>
        <v>578953.375</v>
      </c>
      <c r="AE389" s="18">
        <f t="shared" si="150"/>
        <v>1.3249167085346034</v>
      </c>
      <c r="AF389" s="18">
        <f t="shared" si="151"/>
        <v>1.2766375617034791</v>
      </c>
      <c r="AG389" s="18">
        <f t="shared" si="152"/>
        <v>1</v>
      </c>
      <c r="AH389" s="18"/>
      <c r="AJ389">
        <v>3553</v>
      </c>
      <c r="AK389">
        <v>2</v>
      </c>
      <c r="AL389">
        <v>0.89</v>
      </c>
      <c r="AM389">
        <v>1.516</v>
      </c>
      <c r="AN389" s="14">
        <v>843</v>
      </c>
      <c r="AO389" s="15" t="str">
        <f>AN389&amp;"_"&amp;COUNTIF($AN$2:$AN389,AN389)</f>
        <v>843_2</v>
      </c>
      <c r="AP389" t="s">
        <v>817</v>
      </c>
      <c r="AQ389">
        <v>0.66300000000000003</v>
      </c>
      <c r="AR389" s="17">
        <v>106968.4844</v>
      </c>
      <c r="AS389" s="17">
        <v>86126.679699999993</v>
      </c>
      <c r="AT389" s="17">
        <v>89042.109400000001</v>
      </c>
      <c r="AU389" s="17">
        <f t="shared" si="146"/>
        <v>86126.679699999993</v>
      </c>
      <c r="AV389" s="18">
        <f t="shared" si="153"/>
        <v>1.241990110063421</v>
      </c>
      <c r="AW389" s="18">
        <f t="shared" si="154"/>
        <v>1</v>
      </c>
      <c r="AX389" s="18">
        <f t="shared" si="155"/>
        <v>1.033850482918361</v>
      </c>
      <c r="AZ389" t="s">
        <v>842</v>
      </c>
      <c r="BA389">
        <v>401</v>
      </c>
      <c r="BB389" t="s">
        <v>843</v>
      </c>
      <c r="BC389" s="19">
        <f t="shared" si="156"/>
        <v>0</v>
      </c>
      <c r="BD389" s="19" t="str">
        <f t="shared" si="157"/>
        <v>N/D</v>
      </c>
      <c r="BE389" s="19" t="str">
        <f t="shared" si="158"/>
        <v>N/D</v>
      </c>
      <c r="BF389" s="16">
        <f t="shared" si="159"/>
        <v>620695.3125</v>
      </c>
      <c r="BG389" s="16">
        <f t="shared" si="160"/>
        <v>844727.9375</v>
      </c>
      <c r="BH389" s="16">
        <f t="shared" si="161"/>
        <v>856615.125</v>
      </c>
      <c r="BI389" s="16" t="str">
        <f t="shared" si="162"/>
        <v>N/D</v>
      </c>
      <c r="BJ389" s="16" t="str">
        <f t="shared" si="163"/>
        <v>N/D</v>
      </c>
      <c r="BK389" s="16" t="str">
        <f t="shared" si="164"/>
        <v>N/D</v>
      </c>
      <c r="BL389" s="16" t="str">
        <f t="shared" si="165"/>
        <v>N/D</v>
      </c>
      <c r="BM389" s="16" t="str">
        <f t="shared" si="166"/>
        <v>N/D</v>
      </c>
      <c r="BN389" s="16" t="str">
        <f t="shared" si="167"/>
        <v>N/D</v>
      </c>
    </row>
    <row r="390" spans="2:66" x14ac:dyDescent="0.3">
      <c r="B390">
        <v>8766</v>
      </c>
      <c r="C390">
        <v>2</v>
      </c>
      <c r="D390">
        <v>0.23</v>
      </c>
      <c r="E390">
        <v>1.119</v>
      </c>
      <c r="F390" s="14">
        <v>883</v>
      </c>
      <c r="G390" s="15" t="str">
        <f>F390&amp;"_"&amp;COUNTIF($F$2:$F390,F390)</f>
        <v>883_2</v>
      </c>
      <c r="H390" t="s">
        <v>841</v>
      </c>
      <c r="I390">
        <v>0.65900000000000003</v>
      </c>
      <c r="J390" s="16">
        <v>669518.125</v>
      </c>
      <c r="K390" s="16">
        <v>971748.5625</v>
      </c>
      <c r="L390" s="16">
        <v>1096355.875</v>
      </c>
      <c r="M390" s="17">
        <f t="shared" si="144"/>
        <v>669518.125</v>
      </c>
      <c r="N390" s="18">
        <f t="shared" si="147"/>
        <v>1</v>
      </c>
      <c r="O390" s="18">
        <f t="shared" si="148"/>
        <v>1.4514148702098244</v>
      </c>
      <c r="P390" s="18">
        <f t="shared" si="149"/>
        <v>1.6375297905489863</v>
      </c>
      <c r="Q390" s="18"/>
      <c r="S390">
        <v>5371</v>
      </c>
      <c r="T390">
        <v>2</v>
      </c>
      <c r="U390">
        <v>0.24</v>
      </c>
      <c r="V390">
        <v>1.4079999999999999</v>
      </c>
      <c r="W390" s="14">
        <v>831</v>
      </c>
      <c r="X390" s="15" t="str">
        <f>W390&amp;"_"&amp;COUNTIF($W$2:$W390,W390)</f>
        <v>831_3</v>
      </c>
      <c r="Y390" t="s">
        <v>807</v>
      </c>
      <c r="Z390">
        <v>0.373</v>
      </c>
      <c r="AA390" s="17">
        <v>147369.8125</v>
      </c>
      <c r="AB390" s="17">
        <v>118907.27340000001</v>
      </c>
      <c r="AC390" s="17">
        <v>113011.80469999999</v>
      </c>
      <c r="AD390" s="17">
        <f t="shared" si="145"/>
        <v>113011.80469999999</v>
      </c>
      <c r="AE390" s="18">
        <f t="shared" si="150"/>
        <v>1.3040214063584457</v>
      </c>
      <c r="AF390" s="18">
        <f t="shared" si="151"/>
        <v>1.0521668397000656</v>
      </c>
      <c r="AG390" s="18">
        <f t="shared" si="152"/>
        <v>1</v>
      </c>
      <c r="AH390" s="18"/>
      <c r="AJ390">
        <v>3616</v>
      </c>
      <c r="AK390">
        <v>2</v>
      </c>
      <c r="AL390">
        <v>-1.68</v>
      </c>
      <c r="AM390">
        <v>1.4810000000000001</v>
      </c>
      <c r="AN390" s="14">
        <v>843</v>
      </c>
      <c r="AO390" s="15" t="str">
        <f>AN390&amp;"_"&amp;COUNTIF($AN$2:$AN390,AN390)</f>
        <v>843_3</v>
      </c>
      <c r="AP390" t="s">
        <v>817</v>
      </c>
      <c r="AQ390">
        <v>0.66600000000000004</v>
      </c>
      <c r="AR390" s="17">
        <v>76781.796900000001</v>
      </c>
      <c r="AS390" s="17">
        <v>70880.382800000007</v>
      </c>
      <c r="AT390" s="17">
        <v>74455.718800000002</v>
      </c>
      <c r="AU390" s="17">
        <f t="shared" si="146"/>
        <v>70880.382800000007</v>
      </c>
      <c r="AV390" s="18">
        <f t="shared" si="153"/>
        <v>1.0832587786193502</v>
      </c>
      <c r="AW390" s="18">
        <f t="shared" si="154"/>
        <v>1</v>
      </c>
      <c r="AX390" s="18">
        <f t="shared" si="155"/>
        <v>1.0504418269027744</v>
      </c>
      <c r="AZ390" t="s">
        <v>844</v>
      </c>
      <c r="BA390">
        <v>402</v>
      </c>
      <c r="BB390" t="s">
        <v>845</v>
      </c>
      <c r="BC390" s="19">
        <f t="shared" si="156"/>
        <v>0.26800000000000002</v>
      </c>
      <c r="BD390" s="19">
        <f t="shared" si="157"/>
        <v>0.154</v>
      </c>
      <c r="BE390" s="19">
        <f t="shared" si="158"/>
        <v>0.28100000000000003</v>
      </c>
      <c r="BF390" s="16">
        <f t="shared" si="159"/>
        <v>1098708.5</v>
      </c>
      <c r="BG390" s="16">
        <f t="shared" si="160"/>
        <v>1542948.75</v>
      </c>
      <c r="BH390" s="16">
        <f t="shared" si="161"/>
        <v>1537976.5</v>
      </c>
      <c r="BI390" s="16">
        <f t="shared" si="162"/>
        <v>710228.1875</v>
      </c>
      <c r="BJ390" s="16">
        <f t="shared" si="163"/>
        <v>790600.125</v>
      </c>
      <c r="BK390" s="16">
        <f t="shared" si="164"/>
        <v>683361.25</v>
      </c>
      <c r="BL390" s="16">
        <f t="shared" si="165"/>
        <v>842373.625</v>
      </c>
      <c r="BM390" s="16">
        <f t="shared" si="166"/>
        <v>790203.8125</v>
      </c>
      <c r="BN390" s="16">
        <f t="shared" si="167"/>
        <v>780304.75</v>
      </c>
    </row>
    <row r="391" spans="2:66" x14ac:dyDescent="0.3">
      <c r="B391">
        <v>7839</v>
      </c>
      <c r="C391">
        <v>2</v>
      </c>
      <c r="D391">
        <v>-1.1200000000000001</v>
      </c>
      <c r="E391">
        <v>1.0629999999999999</v>
      </c>
      <c r="F391" s="14">
        <v>885</v>
      </c>
      <c r="G391" s="15" t="str">
        <f>F391&amp;"_"&amp;COUNTIF($F$2:$F391,F391)</f>
        <v>885_1</v>
      </c>
      <c r="H391" t="s">
        <v>846</v>
      </c>
      <c r="I391">
        <v>0.65900000000000003</v>
      </c>
      <c r="J391" s="16">
        <v>70587.984400000001</v>
      </c>
      <c r="K391" s="16">
        <v>106189.64840000001</v>
      </c>
      <c r="L391" s="16">
        <v>106234.08590000001</v>
      </c>
      <c r="M391" s="17">
        <f t="shared" si="144"/>
        <v>70587.984400000001</v>
      </c>
      <c r="N391" s="18">
        <f t="shared" si="147"/>
        <v>1</v>
      </c>
      <c r="O391" s="18">
        <f t="shared" si="148"/>
        <v>1.5043586993256037</v>
      </c>
      <c r="P391" s="18">
        <f t="shared" si="149"/>
        <v>1.5049882328131756</v>
      </c>
      <c r="Q391" s="18"/>
      <c r="S391">
        <v>5293</v>
      </c>
      <c r="T391">
        <v>2</v>
      </c>
      <c r="U391">
        <v>0.56000000000000005</v>
      </c>
      <c r="V391">
        <v>1.4990000000000001</v>
      </c>
      <c r="W391" s="14">
        <v>835</v>
      </c>
      <c r="X391" s="15" t="str">
        <f>W391&amp;"_"&amp;COUNTIF($W$2:$W391,W391)</f>
        <v>835_1</v>
      </c>
      <c r="Y391" t="s">
        <v>814</v>
      </c>
      <c r="Z391">
        <v>0.68300000000000005</v>
      </c>
      <c r="AA391" s="17">
        <v>449683.5</v>
      </c>
      <c r="AB391" s="17">
        <v>407383.25</v>
      </c>
      <c r="AC391" s="17">
        <v>347308.625</v>
      </c>
      <c r="AD391" s="17">
        <f t="shared" si="145"/>
        <v>347308.625</v>
      </c>
      <c r="AE391" s="18">
        <f t="shared" si="150"/>
        <v>1.2947662903563077</v>
      </c>
      <c r="AF391" s="18">
        <f t="shared" si="151"/>
        <v>1.1729718776779585</v>
      </c>
      <c r="AG391" s="18">
        <f t="shared" si="152"/>
        <v>1</v>
      </c>
      <c r="AH391" s="18"/>
      <c r="AJ391">
        <v>5356</v>
      </c>
      <c r="AK391">
        <v>2</v>
      </c>
      <c r="AL391">
        <v>0.28999999999999998</v>
      </c>
      <c r="AM391">
        <v>1.722</v>
      </c>
      <c r="AN391" s="14">
        <v>867</v>
      </c>
      <c r="AO391" s="15" t="str">
        <f>AN391&amp;"_"&amp;COUNTIF($AN$2:$AN391,AN391)</f>
        <v>867_1</v>
      </c>
      <c r="AP391" t="s">
        <v>823</v>
      </c>
      <c r="AQ391">
        <v>0.438</v>
      </c>
      <c r="AR391" s="17">
        <v>1432984.875</v>
      </c>
      <c r="AS391" s="17">
        <v>1289274.125</v>
      </c>
      <c r="AT391" s="17">
        <v>1255175.375</v>
      </c>
      <c r="AU391" s="17">
        <f t="shared" si="146"/>
        <v>1255175.375</v>
      </c>
      <c r="AV391" s="18">
        <f t="shared" si="153"/>
        <v>1.1416610806278764</v>
      </c>
      <c r="AW391" s="18">
        <f t="shared" si="154"/>
        <v>1.0271665224471123</v>
      </c>
      <c r="AX391" s="18">
        <f t="shared" si="155"/>
        <v>1</v>
      </c>
      <c r="AZ391" t="s">
        <v>847</v>
      </c>
      <c r="BA391">
        <v>402</v>
      </c>
      <c r="BB391" t="s">
        <v>845</v>
      </c>
      <c r="BC391" s="19">
        <f t="shared" si="156"/>
        <v>0.25700000000000001</v>
      </c>
      <c r="BD391" s="19">
        <f t="shared" si="157"/>
        <v>0.29399999999999998</v>
      </c>
      <c r="BE391" s="19">
        <f t="shared" si="158"/>
        <v>0.317</v>
      </c>
      <c r="BF391" s="16">
        <f t="shared" si="159"/>
        <v>826445.375</v>
      </c>
      <c r="BG391" s="16">
        <f t="shared" si="160"/>
        <v>1046507.1875</v>
      </c>
      <c r="BH391" s="16">
        <f t="shared" si="161"/>
        <v>1056666.75</v>
      </c>
      <c r="BI391" s="16">
        <f t="shared" si="162"/>
        <v>1215956.5</v>
      </c>
      <c r="BJ391" s="16">
        <f t="shared" si="163"/>
        <v>1281024.625</v>
      </c>
      <c r="BK391" s="16">
        <f t="shared" si="164"/>
        <v>1061668.5</v>
      </c>
      <c r="BL391" s="16">
        <f t="shared" si="165"/>
        <v>1479303.125</v>
      </c>
      <c r="BM391" s="16">
        <f t="shared" si="166"/>
        <v>1388642.5</v>
      </c>
      <c r="BN391" s="16">
        <f t="shared" si="167"/>
        <v>1336687.5</v>
      </c>
    </row>
    <row r="392" spans="2:66" x14ac:dyDescent="0.3">
      <c r="B392">
        <v>6202</v>
      </c>
      <c r="C392">
        <v>2</v>
      </c>
      <c r="D392">
        <v>0.37</v>
      </c>
      <c r="E392">
        <v>2.09</v>
      </c>
      <c r="F392" s="14">
        <v>891</v>
      </c>
      <c r="G392" s="15" t="str">
        <f>F392&amp;"_"&amp;COUNTIF($F$2:$F392,F392)</f>
        <v>891_1</v>
      </c>
      <c r="H392" t="s">
        <v>848</v>
      </c>
      <c r="I392">
        <v>0.34699999999999998</v>
      </c>
      <c r="J392" s="16">
        <v>1052954.625</v>
      </c>
      <c r="K392" s="16">
        <v>1379177.25</v>
      </c>
      <c r="L392" s="16">
        <v>1287762.25</v>
      </c>
      <c r="M392" s="17">
        <f t="shared" si="144"/>
        <v>1052954.625</v>
      </c>
      <c r="N392" s="18">
        <f t="shared" si="147"/>
        <v>1</v>
      </c>
      <c r="O392" s="18">
        <f t="shared" si="148"/>
        <v>1.3098164130291938</v>
      </c>
      <c r="P392" s="18">
        <f t="shared" si="149"/>
        <v>1.2229988068099327</v>
      </c>
      <c r="Q392" s="18"/>
      <c r="S392">
        <v>3595</v>
      </c>
      <c r="T392">
        <v>2</v>
      </c>
      <c r="U392">
        <v>0.13</v>
      </c>
      <c r="V392">
        <v>1.71</v>
      </c>
      <c r="W392" s="14">
        <v>843</v>
      </c>
      <c r="X392" s="15" t="str">
        <f>W392&amp;"_"&amp;COUNTIF($W$2:$W392,W392)</f>
        <v>843_1</v>
      </c>
      <c r="Y392" t="s">
        <v>817</v>
      </c>
      <c r="Z392">
        <v>0.72699999999999998</v>
      </c>
      <c r="AA392" s="17">
        <v>139596.14060000001</v>
      </c>
      <c r="AB392" s="17">
        <v>135223.95310000001</v>
      </c>
      <c r="AC392" s="17">
        <v>123645.25</v>
      </c>
      <c r="AD392" s="17">
        <f t="shared" si="145"/>
        <v>123645.25</v>
      </c>
      <c r="AE392" s="18">
        <f t="shared" si="150"/>
        <v>1.129005284068737</v>
      </c>
      <c r="AF392" s="18">
        <f t="shared" si="151"/>
        <v>1.0936445443719027</v>
      </c>
      <c r="AG392" s="18">
        <f t="shared" si="152"/>
        <v>1</v>
      </c>
      <c r="AH392" s="18"/>
      <c r="AJ392">
        <v>5321</v>
      </c>
      <c r="AK392">
        <v>2</v>
      </c>
      <c r="AL392">
        <v>0.44</v>
      </c>
      <c r="AM392">
        <v>1.573</v>
      </c>
      <c r="AN392" s="14">
        <v>867</v>
      </c>
      <c r="AO392" s="15" t="str">
        <f>AN392&amp;"_"&amp;COUNTIF($AN$2:$AN392,AN392)</f>
        <v>867_2</v>
      </c>
      <c r="AP392" t="s">
        <v>823</v>
      </c>
      <c r="AQ392">
        <v>0.44</v>
      </c>
      <c r="AR392" s="17">
        <v>587551.0625</v>
      </c>
      <c r="AS392" s="17">
        <v>481611.53120000003</v>
      </c>
      <c r="AT392" s="17">
        <v>434378.1875</v>
      </c>
      <c r="AU392" s="17">
        <f t="shared" si="146"/>
        <v>434378.1875</v>
      </c>
      <c r="AV392" s="18">
        <f t="shared" si="153"/>
        <v>1.352625613826431</v>
      </c>
      <c r="AW392" s="18">
        <f t="shared" si="154"/>
        <v>1.1087378350461026</v>
      </c>
      <c r="AX392" s="18">
        <f t="shared" si="155"/>
        <v>1</v>
      </c>
      <c r="AZ392" t="s">
        <v>849</v>
      </c>
      <c r="BA392">
        <v>402</v>
      </c>
      <c r="BB392" t="s">
        <v>845</v>
      </c>
      <c r="BC392" s="19">
        <f t="shared" si="156"/>
        <v>0.3</v>
      </c>
      <c r="BD392" s="19">
        <f t="shared" si="157"/>
        <v>0.29299999999999998</v>
      </c>
      <c r="BE392" s="19">
        <f t="shared" si="158"/>
        <v>0.313</v>
      </c>
      <c r="BF392" s="16">
        <f t="shared" si="159"/>
        <v>732726.3125</v>
      </c>
      <c r="BG392" s="16">
        <f t="shared" si="160"/>
        <v>990753.375</v>
      </c>
      <c r="BH392" s="16">
        <f t="shared" si="161"/>
        <v>1067129.625</v>
      </c>
      <c r="BI392" s="16">
        <f t="shared" si="162"/>
        <v>301532.21879999997</v>
      </c>
      <c r="BJ392" s="16">
        <f t="shared" si="163"/>
        <v>325834.40620000003</v>
      </c>
      <c r="BK392" s="16">
        <f t="shared" si="164"/>
        <v>286914.75</v>
      </c>
      <c r="BL392" s="16">
        <f t="shared" si="165"/>
        <v>209896.70310000001</v>
      </c>
      <c r="BM392" s="16">
        <f t="shared" si="166"/>
        <v>199240.48439999999</v>
      </c>
      <c r="BN392" s="16">
        <f t="shared" si="167"/>
        <v>195659.1562</v>
      </c>
    </row>
    <row r="393" spans="2:66" x14ac:dyDescent="0.3">
      <c r="B393">
        <v>6152</v>
      </c>
      <c r="C393">
        <v>2</v>
      </c>
      <c r="D393">
        <v>0.54</v>
      </c>
      <c r="E393">
        <v>1.5620000000000001</v>
      </c>
      <c r="F393" s="14">
        <v>891</v>
      </c>
      <c r="G393" s="15" t="str">
        <f>F393&amp;"_"&amp;COUNTIF($F$2:$F393,F393)</f>
        <v>891_2</v>
      </c>
      <c r="H393" t="s">
        <v>848</v>
      </c>
      <c r="I393">
        <v>0.33800000000000002</v>
      </c>
      <c r="J393" s="16">
        <v>274692.25</v>
      </c>
      <c r="K393" s="16">
        <v>299822.75</v>
      </c>
      <c r="L393" s="16">
        <v>285589.75</v>
      </c>
      <c r="M393" s="17">
        <f t="shared" si="144"/>
        <v>274692.25</v>
      </c>
      <c r="N393" s="18">
        <f t="shared" si="147"/>
        <v>1</v>
      </c>
      <c r="O393" s="18">
        <f t="shared" si="148"/>
        <v>1.0914860175341679</v>
      </c>
      <c r="P393" s="18">
        <f t="shared" si="149"/>
        <v>1.0396716689313221</v>
      </c>
      <c r="Q393" s="18"/>
      <c r="S393">
        <v>3567</v>
      </c>
      <c r="T393">
        <v>2</v>
      </c>
      <c r="U393">
        <v>0.67</v>
      </c>
      <c r="V393">
        <v>1.341</v>
      </c>
      <c r="W393" s="14">
        <v>843</v>
      </c>
      <c r="X393" s="15" t="str">
        <f>W393&amp;"_"&amp;COUNTIF($W$2:$W393,W393)</f>
        <v>843_2</v>
      </c>
      <c r="Y393" t="s">
        <v>817</v>
      </c>
      <c r="Z393">
        <v>0.68899999999999995</v>
      </c>
      <c r="AA393" s="17">
        <v>98912.554699999993</v>
      </c>
      <c r="AB393" s="17">
        <v>101004.19530000001</v>
      </c>
      <c r="AC393" s="17">
        <v>96019.015599999999</v>
      </c>
      <c r="AD393" s="17">
        <f t="shared" si="145"/>
        <v>96019.015599999999</v>
      </c>
      <c r="AE393" s="18">
        <f t="shared" si="150"/>
        <v>1.0301350631634678</v>
      </c>
      <c r="AF393" s="18">
        <f t="shared" si="151"/>
        <v>1.0519186712012074</v>
      </c>
      <c r="AG393" s="18">
        <f t="shared" si="152"/>
        <v>1</v>
      </c>
      <c r="AH393" s="18"/>
      <c r="AJ393">
        <v>5392</v>
      </c>
      <c r="AK393">
        <v>2</v>
      </c>
      <c r="AL393">
        <v>0.04</v>
      </c>
      <c r="AM393">
        <v>1.4330000000000001</v>
      </c>
      <c r="AN393" s="14">
        <v>867</v>
      </c>
      <c r="AO393" s="15" t="str">
        <f>AN393&amp;"_"&amp;COUNTIF($AN$2:$AN393,AN393)</f>
        <v>867_3</v>
      </c>
      <c r="AP393" t="s">
        <v>823</v>
      </c>
      <c r="AQ393">
        <v>0.46400000000000002</v>
      </c>
      <c r="AR393" s="17">
        <v>634974.75</v>
      </c>
      <c r="AS393" s="17">
        <v>554711.0625</v>
      </c>
      <c r="AT393" s="17">
        <v>528635.25</v>
      </c>
      <c r="AU393" s="17">
        <f t="shared" si="146"/>
        <v>528635.25</v>
      </c>
      <c r="AV393" s="18">
        <f t="shared" si="153"/>
        <v>1.201158549302189</v>
      </c>
      <c r="AW393" s="18">
        <f t="shared" si="154"/>
        <v>1.049326662382049</v>
      </c>
      <c r="AX393" s="18">
        <f t="shared" si="155"/>
        <v>1</v>
      </c>
      <c r="AZ393" t="s">
        <v>850</v>
      </c>
      <c r="BA393">
        <v>402</v>
      </c>
      <c r="BB393" t="s">
        <v>845</v>
      </c>
      <c r="BC393" s="19">
        <f t="shared" si="156"/>
        <v>0.192</v>
      </c>
      <c r="BD393" s="19">
        <f t="shared" si="157"/>
        <v>0.30399999999999999</v>
      </c>
      <c r="BE393" s="19">
        <f t="shared" si="158"/>
        <v>0.156</v>
      </c>
      <c r="BF393" s="16">
        <f t="shared" si="159"/>
        <v>188964.51560000001</v>
      </c>
      <c r="BG393" s="16">
        <f t="shared" si="160"/>
        <v>256098.07810000001</v>
      </c>
      <c r="BH393" s="16">
        <f t="shared" si="161"/>
        <v>265153.96879999997</v>
      </c>
      <c r="BI393" s="16">
        <f t="shared" si="162"/>
        <v>948698.25</v>
      </c>
      <c r="BJ393" s="16">
        <f t="shared" si="163"/>
        <v>1063017.125</v>
      </c>
      <c r="BK393" s="16">
        <f t="shared" si="164"/>
        <v>894816.6875</v>
      </c>
      <c r="BL393" s="16">
        <f t="shared" si="165"/>
        <v>763685.25</v>
      </c>
      <c r="BM393" s="16">
        <f t="shared" si="166"/>
        <v>767212.25</v>
      </c>
      <c r="BN393" s="16">
        <f t="shared" si="167"/>
        <v>776889.0625</v>
      </c>
    </row>
    <row r="394" spans="2:66" x14ac:dyDescent="0.3">
      <c r="B394">
        <v>6706</v>
      </c>
      <c r="C394">
        <v>2</v>
      </c>
      <c r="D394">
        <v>-0.82</v>
      </c>
      <c r="E394">
        <v>1.371</v>
      </c>
      <c r="F394" s="14">
        <v>891</v>
      </c>
      <c r="G394" s="15" t="str">
        <f>F394&amp;"_"&amp;COUNTIF($F$2:$F394,F394)</f>
        <v>891_3</v>
      </c>
      <c r="H394" t="s">
        <v>848</v>
      </c>
      <c r="I394">
        <v>0.36299999999999999</v>
      </c>
      <c r="J394" s="16">
        <v>238305.17189999999</v>
      </c>
      <c r="K394" s="16">
        <v>268613.3125</v>
      </c>
      <c r="L394" s="16">
        <v>290643.78120000003</v>
      </c>
      <c r="M394" s="17">
        <f t="shared" si="144"/>
        <v>238305.17189999999</v>
      </c>
      <c r="N394" s="18">
        <f t="shared" si="147"/>
        <v>1</v>
      </c>
      <c r="O394" s="18">
        <f t="shared" si="148"/>
        <v>1.1271820513098987</v>
      </c>
      <c r="P394" s="18">
        <f t="shared" si="149"/>
        <v>1.2196285077772584</v>
      </c>
      <c r="Q394" s="18"/>
      <c r="S394">
        <v>3625</v>
      </c>
      <c r="T394">
        <v>2</v>
      </c>
      <c r="U394">
        <v>-0.57999999999999996</v>
      </c>
      <c r="V394">
        <v>1.054</v>
      </c>
      <c r="W394" s="14">
        <v>843</v>
      </c>
      <c r="X394" s="15" t="str">
        <f>W394&amp;"_"&amp;COUNTIF($W$2:$W394,W394)</f>
        <v>843_3</v>
      </c>
      <c r="Y394" t="s">
        <v>817</v>
      </c>
      <c r="Z394">
        <v>0.53300000000000003</v>
      </c>
      <c r="AA394" s="17">
        <v>76465.898400000005</v>
      </c>
      <c r="AB394" s="17">
        <v>66412.484400000001</v>
      </c>
      <c r="AC394" s="17">
        <v>70548.648400000005</v>
      </c>
      <c r="AD394" s="17">
        <f t="shared" si="145"/>
        <v>66412.484400000001</v>
      </c>
      <c r="AE394" s="18">
        <f t="shared" si="150"/>
        <v>1.1513783754790539</v>
      </c>
      <c r="AF394" s="18">
        <f t="shared" si="151"/>
        <v>1</v>
      </c>
      <c r="AG394" s="18">
        <f t="shared" si="152"/>
        <v>1.0622799167561334</v>
      </c>
      <c r="AH394" s="18"/>
      <c r="AJ394">
        <v>5722</v>
      </c>
      <c r="AK394">
        <v>2</v>
      </c>
      <c r="AL394">
        <v>-1.99</v>
      </c>
      <c r="AM394">
        <v>1.097</v>
      </c>
      <c r="AN394" s="14">
        <v>867</v>
      </c>
      <c r="AO394" s="15" t="str">
        <f>AN394&amp;"_"&amp;COUNTIF($AN$2:$AN394,AN394)</f>
        <v>867_4</v>
      </c>
      <c r="AP394" t="s">
        <v>823</v>
      </c>
      <c r="AQ394">
        <v>0.17499999999999999</v>
      </c>
      <c r="AR394" s="17">
        <v>295440.40620000003</v>
      </c>
      <c r="AS394" s="17">
        <v>251501.89060000001</v>
      </c>
      <c r="AT394" s="17">
        <v>241536.0625</v>
      </c>
      <c r="AU394" s="17">
        <f t="shared" si="146"/>
        <v>241536.0625</v>
      </c>
      <c r="AV394" s="18">
        <f t="shared" si="153"/>
        <v>1.2231730663407665</v>
      </c>
      <c r="AW394" s="18">
        <f t="shared" si="154"/>
        <v>1.0412602076760278</v>
      </c>
      <c r="AX394" s="18">
        <f t="shared" si="155"/>
        <v>1</v>
      </c>
      <c r="AZ394" t="s">
        <v>851</v>
      </c>
      <c r="BA394">
        <v>402</v>
      </c>
      <c r="BB394" t="s">
        <v>845</v>
      </c>
      <c r="BC394" s="19" t="str">
        <f t="shared" si="156"/>
        <v>N/D</v>
      </c>
      <c r="BD394" s="19">
        <f t="shared" si="157"/>
        <v>0.26200000000000001</v>
      </c>
      <c r="BE394" s="19" t="str">
        <f t="shared" si="158"/>
        <v>N/D</v>
      </c>
      <c r="BF394" s="16" t="str">
        <f t="shared" si="159"/>
        <v>N/D</v>
      </c>
      <c r="BG394" s="16" t="str">
        <f t="shared" si="160"/>
        <v>N/D</v>
      </c>
      <c r="BH394" s="16" t="str">
        <f t="shared" si="161"/>
        <v>N/D</v>
      </c>
      <c r="BI394" s="16">
        <f t="shared" si="162"/>
        <v>1400612.125</v>
      </c>
      <c r="BJ394" s="16">
        <f t="shared" si="163"/>
        <v>1328779.625</v>
      </c>
      <c r="BK394" s="16">
        <f t="shared" si="164"/>
        <v>1274240.25</v>
      </c>
      <c r="BL394" s="16" t="str">
        <f t="shared" si="165"/>
        <v>N/D</v>
      </c>
      <c r="BM394" s="16" t="str">
        <f t="shared" si="166"/>
        <v>N/D</v>
      </c>
      <c r="BN394" s="16" t="str">
        <f t="shared" si="167"/>
        <v>N/D</v>
      </c>
    </row>
    <row r="395" spans="2:66" x14ac:dyDescent="0.3">
      <c r="B395">
        <v>6744</v>
      </c>
      <c r="C395">
        <v>2</v>
      </c>
      <c r="D395">
        <v>-0.9</v>
      </c>
      <c r="E395">
        <v>1.355</v>
      </c>
      <c r="F395" s="14">
        <v>891</v>
      </c>
      <c r="G395" s="15" t="str">
        <f>F395&amp;"_"&amp;COUNTIF($F$2:$F395,F395)</f>
        <v>891_4</v>
      </c>
      <c r="H395" t="s">
        <v>848</v>
      </c>
      <c r="I395">
        <v>0.373</v>
      </c>
      <c r="J395" s="16">
        <v>279938.59379999997</v>
      </c>
      <c r="K395" s="16">
        <v>303429.4375</v>
      </c>
      <c r="L395" s="16">
        <v>344285.34379999997</v>
      </c>
      <c r="M395" s="17">
        <f t="shared" si="144"/>
        <v>279938.59379999997</v>
      </c>
      <c r="N395" s="18">
        <f t="shared" si="147"/>
        <v>1</v>
      </c>
      <c r="O395" s="18">
        <f t="shared" si="148"/>
        <v>1.0839142734166296</v>
      </c>
      <c r="P395" s="18">
        <f t="shared" si="149"/>
        <v>1.2298602315834024</v>
      </c>
      <c r="Q395" s="18"/>
      <c r="S395">
        <v>9437</v>
      </c>
      <c r="T395">
        <v>2</v>
      </c>
      <c r="U395">
        <v>-1.39</v>
      </c>
      <c r="V395">
        <v>1.284</v>
      </c>
      <c r="W395" s="14">
        <v>866</v>
      </c>
      <c r="X395" s="15" t="str">
        <f>W395&amp;"_"&amp;COUNTIF($W$2:$W395,W395)</f>
        <v>866_1</v>
      </c>
      <c r="Y395" t="s">
        <v>821</v>
      </c>
      <c r="Z395">
        <v>0.55400000000000005</v>
      </c>
      <c r="AA395" s="17">
        <v>25437.1191</v>
      </c>
      <c r="AB395" s="17">
        <v>33010.6875</v>
      </c>
      <c r="AC395" s="17">
        <v>26228.054700000001</v>
      </c>
      <c r="AD395" s="17">
        <f t="shared" si="145"/>
        <v>25437.1191</v>
      </c>
      <c r="AE395" s="18">
        <f t="shared" si="150"/>
        <v>1</v>
      </c>
      <c r="AF395" s="18">
        <f t="shared" si="151"/>
        <v>1.2977368769720468</v>
      </c>
      <c r="AG395" s="18">
        <f t="shared" si="152"/>
        <v>1.0310937569970335</v>
      </c>
      <c r="AH395" s="18"/>
      <c r="AJ395">
        <v>6178</v>
      </c>
      <c r="AK395">
        <v>2</v>
      </c>
      <c r="AL395">
        <v>-0.96</v>
      </c>
      <c r="AM395">
        <v>1.0289999999999999</v>
      </c>
      <c r="AN395" s="14">
        <v>867</v>
      </c>
      <c r="AO395" s="15" t="str">
        <f>AN395&amp;"_"&amp;COUNTIF($AN$2:$AN395,AN395)</f>
        <v>867_5</v>
      </c>
      <c r="AP395" t="s">
        <v>823</v>
      </c>
      <c r="AQ395">
        <v>0.58099999999999996</v>
      </c>
      <c r="AR395" s="17">
        <v>557442.1875</v>
      </c>
      <c r="AS395" s="17">
        <v>424008.375</v>
      </c>
      <c r="AT395" s="17">
        <v>447163.6875</v>
      </c>
      <c r="AU395" s="17">
        <f t="shared" si="146"/>
        <v>424008.375</v>
      </c>
      <c r="AV395" s="18">
        <f t="shared" si="153"/>
        <v>1.3146961719800936</v>
      </c>
      <c r="AW395" s="18">
        <f t="shared" si="154"/>
        <v>1</v>
      </c>
      <c r="AX395" s="18">
        <f t="shared" si="155"/>
        <v>1.0546105073985861</v>
      </c>
      <c r="AZ395" t="s">
        <v>852</v>
      </c>
      <c r="BA395">
        <v>404</v>
      </c>
      <c r="BB395" t="s">
        <v>853</v>
      </c>
      <c r="BC395" s="19">
        <f t="shared" si="156"/>
        <v>4.7E-2</v>
      </c>
      <c r="BD395" s="19">
        <f t="shared" si="157"/>
        <v>0.29299999999999998</v>
      </c>
      <c r="BE395" s="19">
        <f t="shared" si="158"/>
        <v>0.16800000000000001</v>
      </c>
      <c r="BF395" s="16">
        <f t="shared" si="159"/>
        <v>1009177.25</v>
      </c>
      <c r="BG395" s="16">
        <f t="shared" si="160"/>
        <v>1224043.5</v>
      </c>
      <c r="BH395" s="16">
        <f t="shared" si="161"/>
        <v>1237836.375</v>
      </c>
      <c r="BI395" s="16">
        <f t="shared" si="162"/>
        <v>1670309.25</v>
      </c>
      <c r="BJ395" s="16">
        <f t="shared" si="163"/>
        <v>1530915.375</v>
      </c>
      <c r="BK395" s="16">
        <f t="shared" si="164"/>
        <v>1274918.25</v>
      </c>
      <c r="BL395" s="16">
        <f t="shared" si="165"/>
        <v>1325457.625</v>
      </c>
      <c r="BM395" s="16">
        <f t="shared" si="166"/>
        <v>1184027.375</v>
      </c>
      <c r="BN395" s="16">
        <f t="shared" si="167"/>
        <v>1206160</v>
      </c>
    </row>
    <row r="396" spans="2:66" x14ac:dyDescent="0.3">
      <c r="B396">
        <v>6255</v>
      </c>
      <c r="C396">
        <v>2</v>
      </c>
      <c r="D396">
        <v>0.35</v>
      </c>
      <c r="E396">
        <v>1.1679999999999999</v>
      </c>
      <c r="F396" s="14">
        <v>891</v>
      </c>
      <c r="G396" s="15" t="str">
        <f>F396&amp;"_"&amp;COUNTIF($F$2:$F396,F396)</f>
        <v>891_5</v>
      </c>
      <c r="H396" t="s">
        <v>848</v>
      </c>
      <c r="I396">
        <v>0.57799999999999996</v>
      </c>
      <c r="J396" s="16">
        <v>1076385.75</v>
      </c>
      <c r="K396" s="16">
        <v>1251703.625</v>
      </c>
      <c r="L396" s="16">
        <v>1402701.25</v>
      </c>
      <c r="M396" s="17">
        <f t="shared" si="144"/>
        <v>1076385.75</v>
      </c>
      <c r="N396" s="18">
        <f t="shared" si="147"/>
        <v>1</v>
      </c>
      <c r="O396" s="18">
        <f t="shared" si="148"/>
        <v>1.1628764362590269</v>
      </c>
      <c r="P396" s="18">
        <f t="shared" si="149"/>
        <v>1.3031585098557836</v>
      </c>
      <c r="Q396" s="18"/>
      <c r="S396">
        <v>5400</v>
      </c>
      <c r="T396">
        <v>2</v>
      </c>
      <c r="U396">
        <v>0.21</v>
      </c>
      <c r="V396">
        <v>1.8009999999999999</v>
      </c>
      <c r="W396" s="14">
        <v>867</v>
      </c>
      <c r="X396" s="15" t="str">
        <f>W396&amp;"_"&amp;COUNTIF($W$2:$W396,W396)</f>
        <v>867_1</v>
      </c>
      <c r="Y396" t="s">
        <v>823</v>
      </c>
      <c r="Z396">
        <v>0.49299999999999999</v>
      </c>
      <c r="AA396" s="17">
        <v>1458081.75</v>
      </c>
      <c r="AB396" s="17">
        <v>1358414.5</v>
      </c>
      <c r="AC396" s="17">
        <v>1256137.25</v>
      </c>
      <c r="AD396" s="17">
        <f t="shared" si="145"/>
        <v>1256137.25</v>
      </c>
      <c r="AE396" s="18">
        <f t="shared" si="150"/>
        <v>1.1607662697686898</v>
      </c>
      <c r="AF396" s="18">
        <f t="shared" si="151"/>
        <v>1.0814220340969907</v>
      </c>
      <c r="AG396" s="18">
        <f t="shared" si="152"/>
        <v>1</v>
      </c>
      <c r="AH396" s="18"/>
      <c r="AJ396">
        <v>3668</v>
      </c>
      <c r="AK396">
        <v>2</v>
      </c>
      <c r="AL396">
        <v>0.47</v>
      </c>
      <c r="AM396">
        <v>1.722</v>
      </c>
      <c r="AN396" s="14">
        <v>875</v>
      </c>
      <c r="AO396" s="15" t="str">
        <f>AN396&amp;"_"&amp;COUNTIF($AN$2:$AN396,AN396)</f>
        <v>875_1</v>
      </c>
      <c r="AP396" t="s">
        <v>832</v>
      </c>
      <c r="AQ396">
        <v>0.45200000000000001</v>
      </c>
      <c r="AR396" s="17">
        <v>237558.85939999999</v>
      </c>
      <c r="AS396" s="17">
        <v>184569.1875</v>
      </c>
      <c r="AT396" s="17">
        <v>197537.29689999999</v>
      </c>
      <c r="AU396" s="17">
        <f t="shared" si="146"/>
        <v>184569.1875</v>
      </c>
      <c r="AV396" s="18">
        <f t="shared" si="153"/>
        <v>1.2870992315551044</v>
      </c>
      <c r="AW396" s="18">
        <f t="shared" si="154"/>
        <v>1</v>
      </c>
      <c r="AX396" s="18">
        <f t="shared" si="155"/>
        <v>1.0702615077611477</v>
      </c>
      <c r="AZ396" t="s">
        <v>854</v>
      </c>
      <c r="BA396">
        <v>404</v>
      </c>
      <c r="BB396" t="s">
        <v>853</v>
      </c>
      <c r="BC396" s="19">
        <f t="shared" si="156"/>
        <v>3.7999999999999999E-2</v>
      </c>
      <c r="BD396" s="19" t="str">
        <f t="shared" si="157"/>
        <v>N/D</v>
      </c>
      <c r="BE396" s="19">
        <f t="shared" si="158"/>
        <v>6.3E-2</v>
      </c>
      <c r="BF396" s="16">
        <f t="shared" si="159"/>
        <v>356843.34379999997</v>
      </c>
      <c r="BG396" s="16">
        <f t="shared" si="160"/>
        <v>421289.71879999997</v>
      </c>
      <c r="BH396" s="16">
        <f t="shared" si="161"/>
        <v>402457.34379999997</v>
      </c>
      <c r="BI396" s="16" t="str">
        <f t="shared" si="162"/>
        <v>N/D</v>
      </c>
      <c r="BJ396" s="16" t="str">
        <f t="shared" si="163"/>
        <v>N/D</v>
      </c>
      <c r="BK396" s="16" t="str">
        <f t="shared" si="164"/>
        <v>N/D</v>
      </c>
      <c r="BL396" s="16">
        <f t="shared" si="165"/>
        <v>522064.34379999997</v>
      </c>
      <c r="BM396" s="16">
        <f t="shared" si="166"/>
        <v>431833.5</v>
      </c>
      <c r="BN396" s="16">
        <f t="shared" si="167"/>
        <v>408488.90620000003</v>
      </c>
    </row>
    <row r="397" spans="2:66" x14ac:dyDescent="0.3">
      <c r="B397">
        <v>5202</v>
      </c>
      <c r="C397">
        <v>2</v>
      </c>
      <c r="D397">
        <v>-0.02</v>
      </c>
      <c r="E397">
        <v>1.8009999999999999</v>
      </c>
      <c r="F397" s="14">
        <v>895</v>
      </c>
      <c r="G397" s="15" t="str">
        <f>F397&amp;"_"&amp;COUNTIF($F$2:$F397,F397)</f>
        <v>895_1</v>
      </c>
      <c r="H397" t="s">
        <v>855</v>
      </c>
      <c r="I397">
        <v>0.28000000000000003</v>
      </c>
      <c r="J397" s="16">
        <v>1258675.875</v>
      </c>
      <c r="K397" s="16">
        <v>1637459.75</v>
      </c>
      <c r="L397" s="16">
        <v>1581042.25</v>
      </c>
      <c r="M397" s="17">
        <f t="shared" si="144"/>
        <v>1258675.875</v>
      </c>
      <c r="N397" s="18">
        <f t="shared" si="147"/>
        <v>1</v>
      </c>
      <c r="O397" s="18">
        <f t="shared" si="148"/>
        <v>1.3009383770067096</v>
      </c>
      <c r="P397" s="18">
        <f t="shared" si="149"/>
        <v>1.2561154792928719</v>
      </c>
      <c r="Q397" s="18"/>
      <c r="S397">
        <v>5440</v>
      </c>
      <c r="T397">
        <v>2</v>
      </c>
      <c r="U397">
        <v>0.1</v>
      </c>
      <c r="V397">
        <v>1.54</v>
      </c>
      <c r="W397" s="14">
        <v>867</v>
      </c>
      <c r="X397" s="15" t="str">
        <f>W397&amp;"_"&amp;COUNTIF($W$2:$W397,W397)</f>
        <v>867_2</v>
      </c>
      <c r="Y397" t="s">
        <v>823</v>
      </c>
      <c r="Z397">
        <v>0.52100000000000002</v>
      </c>
      <c r="AA397" s="17">
        <v>876542.0625</v>
      </c>
      <c r="AB397" s="17">
        <v>757857.8125</v>
      </c>
      <c r="AC397" s="17">
        <v>623421.875</v>
      </c>
      <c r="AD397" s="17">
        <f t="shared" si="145"/>
        <v>623421.875</v>
      </c>
      <c r="AE397" s="18">
        <f t="shared" si="150"/>
        <v>1.4060174941727863</v>
      </c>
      <c r="AF397" s="18">
        <f t="shared" si="151"/>
        <v>1.2156419960400009</v>
      </c>
      <c r="AG397" s="18">
        <f t="shared" si="152"/>
        <v>1</v>
      </c>
      <c r="AH397" s="18"/>
      <c r="AJ397">
        <v>3605</v>
      </c>
      <c r="AK397">
        <v>2</v>
      </c>
      <c r="AL397">
        <v>0.36</v>
      </c>
      <c r="AM397">
        <v>1.6619999999999999</v>
      </c>
      <c r="AN397" s="14">
        <v>875</v>
      </c>
      <c r="AO397" s="15" t="str">
        <f>AN397&amp;"_"&amp;COUNTIF($AN$2:$AN397,AN397)</f>
        <v>875_2</v>
      </c>
      <c r="AP397" t="s">
        <v>832</v>
      </c>
      <c r="AQ397">
        <v>0.40600000000000003</v>
      </c>
      <c r="AR397" s="17">
        <v>107257.2656</v>
      </c>
      <c r="AS397" s="17">
        <v>91930.164099999995</v>
      </c>
      <c r="AT397" s="17">
        <v>94771.398400000005</v>
      </c>
      <c r="AU397" s="17">
        <f t="shared" si="146"/>
        <v>91930.164099999995</v>
      </c>
      <c r="AV397" s="18">
        <f t="shared" si="153"/>
        <v>1.1667254883100986</v>
      </c>
      <c r="AW397" s="18">
        <f t="shared" si="154"/>
        <v>1</v>
      </c>
      <c r="AX397" s="18">
        <f t="shared" si="155"/>
        <v>1.0309064421652654</v>
      </c>
      <c r="AZ397" t="s">
        <v>856</v>
      </c>
      <c r="BA397">
        <v>409</v>
      </c>
      <c r="BB397" t="s">
        <v>857</v>
      </c>
      <c r="BC397" s="19">
        <f t="shared" si="156"/>
        <v>3.0000000000000001E-3</v>
      </c>
      <c r="BD397" s="19" t="str">
        <f t="shared" si="157"/>
        <v>N/D</v>
      </c>
      <c r="BE397" s="19" t="str">
        <f t="shared" si="158"/>
        <v>N/D</v>
      </c>
      <c r="BF397" s="16">
        <f t="shared" si="159"/>
        <v>832680.4375</v>
      </c>
      <c r="BG397" s="16">
        <f t="shared" si="160"/>
        <v>1015726.8125</v>
      </c>
      <c r="BH397" s="16">
        <f t="shared" si="161"/>
        <v>998830.3125</v>
      </c>
      <c r="BI397" s="16" t="str">
        <f t="shared" si="162"/>
        <v>N/D</v>
      </c>
      <c r="BJ397" s="16" t="str">
        <f t="shared" si="163"/>
        <v>N/D</v>
      </c>
      <c r="BK397" s="16" t="str">
        <f t="shared" si="164"/>
        <v>N/D</v>
      </c>
      <c r="BL397" s="16" t="str">
        <f t="shared" si="165"/>
        <v>N/D</v>
      </c>
      <c r="BM397" s="16" t="str">
        <f t="shared" si="166"/>
        <v>N/D</v>
      </c>
      <c r="BN397" s="16" t="str">
        <f t="shared" si="167"/>
        <v>N/D</v>
      </c>
    </row>
    <row r="398" spans="2:66" x14ac:dyDescent="0.3">
      <c r="B398">
        <v>5234</v>
      </c>
      <c r="C398">
        <v>2</v>
      </c>
      <c r="D398">
        <v>0.16</v>
      </c>
      <c r="E398">
        <v>1.7929999999999999</v>
      </c>
      <c r="F398" s="14">
        <v>895</v>
      </c>
      <c r="G398" s="15" t="str">
        <f>F398&amp;"_"&amp;COUNTIF($F$2:$F398,F398)</f>
        <v>895_2</v>
      </c>
      <c r="H398" t="s">
        <v>855</v>
      </c>
      <c r="I398">
        <v>0.26300000000000001</v>
      </c>
      <c r="J398" s="16">
        <v>638776.9375</v>
      </c>
      <c r="K398" s="16">
        <v>936569.5625</v>
      </c>
      <c r="L398" s="16">
        <v>856486.0625</v>
      </c>
      <c r="M398" s="17">
        <f t="shared" si="144"/>
        <v>638776.9375</v>
      </c>
      <c r="N398" s="18">
        <f t="shared" si="147"/>
        <v>1</v>
      </c>
      <c r="O398" s="18">
        <f t="shared" si="148"/>
        <v>1.4661918856455272</v>
      </c>
      <c r="P398" s="18">
        <f t="shared" si="149"/>
        <v>1.3408218303122441</v>
      </c>
      <c r="Q398" s="18"/>
      <c r="S398">
        <v>5739</v>
      </c>
      <c r="T398">
        <v>2</v>
      </c>
      <c r="U398">
        <v>-1.82</v>
      </c>
      <c r="V398">
        <v>1.294</v>
      </c>
      <c r="W398" s="14">
        <v>867</v>
      </c>
      <c r="X398" s="15" t="str">
        <f>W398&amp;"_"&amp;COUNTIF($W$2:$W398,W398)</f>
        <v>867_3</v>
      </c>
      <c r="Y398" t="s">
        <v>823</v>
      </c>
      <c r="Z398">
        <v>0.02</v>
      </c>
      <c r="AA398" s="17">
        <v>264210.0625</v>
      </c>
      <c r="AB398" s="17">
        <v>209410.85939999999</v>
      </c>
      <c r="AC398" s="17">
        <v>202996.0938</v>
      </c>
      <c r="AD398" s="17">
        <f t="shared" si="145"/>
        <v>202996.0938</v>
      </c>
      <c r="AE398" s="18">
        <f t="shared" si="150"/>
        <v>1.3015524464244641</v>
      </c>
      <c r="AF398" s="18">
        <f t="shared" si="151"/>
        <v>1.0316004386090309</v>
      </c>
      <c r="AG398" s="18">
        <f t="shared" si="152"/>
        <v>1</v>
      </c>
      <c r="AH398" s="18"/>
      <c r="AJ398">
        <v>3636</v>
      </c>
      <c r="AK398">
        <v>2</v>
      </c>
      <c r="AL398">
        <v>0.39</v>
      </c>
      <c r="AM398">
        <v>1.4550000000000001</v>
      </c>
      <c r="AN398" s="14">
        <v>875</v>
      </c>
      <c r="AO398" s="15" t="str">
        <f>AN398&amp;"_"&amp;COUNTIF($AN$2:$AN398,AN398)</f>
        <v>875_3</v>
      </c>
      <c r="AP398" t="s">
        <v>832</v>
      </c>
      <c r="AQ398">
        <v>0.49399999999999999</v>
      </c>
      <c r="AR398" s="17">
        <v>340026.71879999997</v>
      </c>
      <c r="AS398" s="17">
        <v>292632.75</v>
      </c>
      <c r="AT398" s="17">
        <v>282843.625</v>
      </c>
      <c r="AU398" s="17">
        <f t="shared" si="146"/>
        <v>282843.625</v>
      </c>
      <c r="AV398" s="18">
        <f t="shared" si="153"/>
        <v>1.2021721147153306</v>
      </c>
      <c r="AW398" s="18">
        <f t="shared" si="154"/>
        <v>1.0346096716869613</v>
      </c>
      <c r="AX398" s="18">
        <f t="shared" si="155"/>
        <v>1</v>
      </c>
      <c r="AZ398" t="s">
        <v>858</v>
      </c>
      <c r="BA398">
        <v>410</v>
      </c>
      <c r="BB398" t="s">
        <v>859</v>
      </c>
      <c r="BC398" s="19">
        <f t="shared" si="156"/>
        <v>0.36</v>
      </c>
      <c r="BD398" s="19">
        <f t="shared" si="157"/>
        <v>0.496</v>
      </c>
      <c r="BE398" s="19">
        <f t="shared" si="158"/>
        <v>0.40300000000000002</v>
      </c>
      <c r="BF398" s="16">
        <f t="shared" si="159"/>
        <v>842542.625</v>
      </c>
      <c r="BG398" s="16">
        <f t="shared" si="160"/>
        <v>930011.8125</v>
      </c>
      <c r="BH398" s="16">
        <f t="shared" si="161"/>
        <v>971933.0625</v>
      </c>
      <c r="BI398" s="16">
        <f t="shared" si="162"/>
        <v>797186.3125</v>
      </c>
      <c r="BJ398" s="16">
        <f t="shared" si="163"/>
        <v>730080.6875</v>
      </c>
      <c r="BK398" s="16">
        <f t="shared" si="164"/>
        <v>655035.4375</v>
      </c>
      <c r="BL398" s="16">
        <f t="shared" si="165"/>
        <v>1099934.125</v>
      </c>
      <c r="BM398" s="16">
        <f t="shared" si="166"/>
        <v>1032153.1875</v>
      </c>
      <c r="BN398" s="16">
        <f t="shared" si="167"/>
        <v>999086.375</v>
      </c>
    </row>
    <row r="399" spans="2:66" x14ac:dyDescent="0.3">
      <c r="B399">
        <v>5169</v>
      </c>
      <c r="C399">
        <v>2</v>
      </c>
      <c r="D399">
        <v>0.19</v>
      </c>
      <c r="E399">
        <v>1.5309999999999999</v>
      </c>
      <c r="F399" s="14">
        <v>895</v>
      </c>
      <c r="G399" s="15" t="str">
        <f>F399&amp;"_"&amp;COUNTIF($F$2:$F399,F399)</f>
        <v>895_3</v>
      </c>
      <c r="H399" t="s">
        <v>855</v>
      </c>
      <c r="I399">
        <v>0.14099999999999999</v>
      </c>
      <c r="J399" s="16">
        <v>629136.1875</v>
      </c>
      <c r="K399" s="16">
        <v>770717.25</v>
      </c>
      <c r="L399" s="16">
        <v>688333.3125</v>
      </c>
      <c r="M399" s="17">
        <f t="shared" si="144"/>
        <v>629136.1875</v>
      </c>
      <c r="N399" s="18">
        <f t="shared" si="147"/>
        <v>1</v>
      </c>
      <c r="O399" s="18">
        <f t="shared" si="148"/>
        <v>1.2250404051030683</v>
      </c>
      <c r="P399" s="18">
        <f t="shared" si="149"/>
        <v>1.094092703894894</v>
      </c>
      <c r="Q399" s="18"/>
      <c r="S399">
        <v>3688</v>
      </c>
      <c r="T399">
        <v>2</v>
      </c>
      <c r="U399">
        <v>0.44</v>
      </c>
      <c r="V399">
        <v>1.7110000000000001</v>
      </c>
      <c r="W399" s="14">
        <v>875</v>
      </c>
      <c r="X399" s="15" t="str">
        <f>W399&amp;"_"&amp;COUNTIF($W$2:$W399,W399)</f>
        <v>875_1</v>
      </c>
      <c r="Y399" t="s">
        <v>832</v>
      </c>
      <c r="Z399">
        <v>0.42299999999999999</v>
      </c>
      <c r="AA399" s="17">
        <v>214539.6875</v>
      </c>
      <c r="AB399" s="17">
        <v>216287.01560000001</v>
      </c>
      <c r="AC399" s="17">
        <v>200965.4062</v>
      </c>
      <c r="AD399" s="17">
        <f t="shared" si="145"/>
        <v>200965.4062</v>
      </c>
      <c r="AE399" s="18">
        <f t="shared" si="150"/>
        <v>1.0675453629391862</v>
      </c>
      <c r="AF399" s="18">
        <f t="shared" si="151"/>
        <v>1.0762400339924774</v>
      </c>
      <c r="AG399" s="18">
        <f t="shared" si="152"/>
        <v>1</v>
      </c>
      <c r="AH399" s="18"/>
      <c r="AJ399">
        <v>8538</v>
      </c>
      <c r="AK399">
        <v>2</v>
      </c>
      <c r="AL399">
        <v>0.36</v>
      </c>
      <c r="AM399">
        <v>1.53</v>
      </c>
      <c r="AN399" s="14">
        <v>883</v>
      </c>
      <c r="AO399" s="15" t="str">
        <f>AN399&amp;"_"&amp;COUNTIF($AN$2:$AN399,AN399)</f>
        <v>883_1</v>
      </c>
      <c r="AP399" t="s">
        <v>841</v>
      </c>
      <c r="AQ399">
        <v>0.32900000000000001</v>
      </c>
      <c r="AR399" s="17">
        <v>2793806.75</v>
      </c>
      <c r="AS399" s="17">
        <v>2273021.75</v>
      </c>
      <c r="AT399" s="17">
        <v>2293215.75</v>
      </c>
      <c r="AU399" s="17">
        <f t="shared" si="146"/>
        <v>2273021.75</v>
      </c>
      <c r="AV399" s="18">
        <f t="shared" si="153"/>
        <v>1.2291157134770048</v>
      </c>
      <c r="AW399" s="18">
        <f t="shared" si="154"/>
        <v>1</v>
      </c>
      <c r="AX399" s="18">
        <f t="shared" si="155"/>
        <v>1.0088842088730563</v>
      </c>
      <c r="AZ399" t="s">
        <v>860</v>
      </c>
      <c r="BA399">
        <v>410</v>
      </c>
      <c r="BB399" t="s">
        <v>859</v>
      </c>
      <c r="BC399" s="19">
        <f t="shared" si="156"/>
        <v>0.47699999999999998</v>
      </c>
      <c r="BD399" s="19" t="str">
        <f t="shared" si="157"/>
        <v>N/D</v>
      </c>
      <c r="BE399" s="19">
        <f t="shared" si="158"/>
        <v>0.38900000000000001</v>
      </c>
      <c r="BF399" s="16">
        <f t="shared" si="159"/>
        <v>677028.9375</v>
      </c>
      <c r="BG399" s="16">
        <f t="shared" si="160"/>
        <v>905483.3125</v>
      </c>
      <c r="BH399" s="16">
        <f t="shared" si="161"/>
        <v>887214.8125</v>
      </c>
      <c r="BI399" s="16" t="str">
        <f t="shared" si="162"/>
        <v>N/D</v>
      </c>
      <c r="BJ399" s="16" t="str">
        <f t="shared" si="163"/>
        <v>N/D</v>
      </c>
      <c r="BK399" s="16" t="str">
        <f t="shared" si="164"/>
        <v>N/D</v>
      </c>
      <c r="BL399" s="16">
        <f t="shared" si="165"/>
        <v>679183.5</v>
      </c>
      <c r="BM399" s="16">
        <f t="shared" si="166"/>
        <v>574203.625</v>
      </c>
      <c r="BN399" s="16">
        <f t="shared" si="167"/>
        <v>675915.3125</v>
      </c>
    </row>
    <row r="400" spans="2:66" x14ac:dyDescent="0.3">
      <c r="B400">
        <v>5713</v>
      </c>
      <c r="C400">
        <v>2</v>
      </c>
      <c r="D400">
        <v>-0.77</v>
      </c>
      <c r="E400">
        <v>1.3740000000000001</v>
      </c>
      <c r="F400" s="14">
        <v>895</v>
      </c>
      <c r="G400" s="15" t="str">
        <f>F400&amp;"_"&amp;COUNTIF($F$2:$F400,F400)</f>
        <v>895_4</v>
      </c>
      <c r="H400" t="s">
        <v>855</v>
      </c>
      <c r="I400">
        <v>0.06</v>
      </c>
      <c r="J400" s="16">
        <v>373984.65620000003</v>
      </c>
      <c r="K400" s="16">
        <v>467675.3125</v>
      </c>
      <c r="L400" s="16">
        <v>468328.75</v>
      </c>
      <c r="M400" s="17">
        <f t="shared" si="144"/>
        <v>373984.65620000003</v>
      </c>
      <c r="N400" s="18">
        <f t="shared" si="147"/>
        <v>1</v>
      </c>
      <c r="O400" s="18">
        <f t="shared" si="148"/>
        <v>1.2505200540898553</v>
      </c>
      <c r="P400" s="18">
        <f t="shared" si="149"/>
        <v>1.2522672848630092</v>
      </c>
      <c r="Q400" s="18"/>
      <c r="S400">
        <v>3656</v>
      </c>
      <c r="T400">
        <v>2</v>
      </c>
      <c r="U400">
        <v>0.49</v>
      </c>
      <c r="V400">
        <v>1.599</v>
      </c>
      <c r="W400" s="14">
        <v>875</v>
      </c>
      <c r="X400" s="15" t="str">
        <f>W400&amp;"_"&amp;COUNTIF($W$2:$W400,W400)</f>
        <v>875_2</v>
      </c>
      <c r="Y400" t="s">
        <v>832</v>
      </c>
      <c r="Z400">
        <v>0.43099999999999999</v>
      </c>
      <c r="AA400" s="17">
        <v>339875.125</v>
      </c>
      <c r="AB400" s="17">
        <v>269622.625</v>
      </c>
      <c r="AC400" s="17">
        <v>289732.21879999997</v>
      </c>
      <c r="AD400" s="17">
        <f t="shared" si="145"/>
        <v>269622.625</v>
      </c>
      <c r="AE400" s="18">
        <f t="shared" si="150"/>
        <v>1.2605586233722039</v>
      </c>
      <c r="AF400" s="18">
        <f t="shared" si="151"/>
        <v>1</v>
      </c>
      <c r="AG400" s="18">
        <f t="shared" si="152"/>
        <v>1.0745842222995936</v>
      </c>
      <c r="AH400" s="18"/>
      <c r="AJ400">
        <v>8576</v>
      </c>
      <c r="AK400">
        <v>2</v>
      </c>
      <c r="AL400">
        <v>0.28000000000000003</v>
      </c>
      <c r="AM400">
        <v>1.393</v>
      </c>
      <c r="AN400" s="14">
        <v>883</v>
      </c>
      <c r="AO400" s="15" t="str">
        <f>AN400&amp;"_"&amp;COUNTIF($AN$2:$AN400,AN400)</f>
        <v>883_2</v>
      </c>
      <c r="AP400" t="s">
        <v>841</v>
      </c>
      <c r="AQ400">
        <v>0.53900000000000003</v>
      </c>
      <c r="AR400" s="17">
        <v>1274378.5</v>
      </c>
      <c r="AS400" s="17">
        <v>1152944.125</v>
      </c>
      <c r="AT400" s="17">
        <v>1218898.625</v>
      </c>
      <c r="AU400" s="17">
        <f t="shared" si="146"/>
        <v>1152944.125</v>
      </c>
      <c r="AV400" s="18">
        <f t="shared" si="153"/>
        <v>1.1053254640592405</v>
      </c>
      <c r="AW400" s="18">
        <f t="shared" si="154"/>
        <v>1</v>
      </c>
      <c r="AX400" s="18">
        <f t="shared" si="155"/>
        <v>1.0572052873767841</v>
      </c>
      <c r="AZ400" t="s">
        <v>861</v>
      </c>
      <c r="BA400">
        <v>410</v>
      </c>
      <c r="BB400" t="s">
        <v>859</v>
      </c>
      <c r="BC400" s="19" t="str">
        <f t="shared" si="156"/>
        <v>N/D</v>
      </c>
      <c r="BD400" s="19" t="str">
        <f t="shared" si="157"/>
        <v>N/D</v>
      </c>
      <c r="BE400" s="19">
        <f t="shared" si="158"/>
        <v>0.41699999999999998</v>
      </c>
      <c r="BF400" s="16" t="str">
        <f t="shared" si="159"/>
        <v>N/D</v>
      </c>
      <c r="BG400" s="16" t="str">
        <f t="shared" si="160"/>
        <v>N/D</v>
      </c>
      <c r="BH400" s="16" t="str">
        <f t="shared" si="161"/>
        <v>N/D</v>
      </c>
      <c r="BI400" s="16" t="str">
        <f t="shared" si="162"/>
        <v>N/D</v>
      </c>
      <c r="BJ400" s="16" t="str">
        <f t="shared" si="163"/>
        <v>N/D</v>
      </c>
      <c r="BK400" s="16" t="str">
        <f t="shared" si="164"/>
        <v>N/D</v>
      </c>
      <c r="BL400" s="16">
        <f t="shared" si="165"/>
        <v>966884.875</v>
      </c>
      <c r="BM400" s="16">
        <f t="shared" si="166"/>
        <v>795302.5625</v>
      </c>
      <c r="BN400" s="16">
        <f t="shared" si="167"/>
        <v>795474.9375</v>
      </c>
    </row>
    <row r="401" spans="2:66" x14ac:dyDescent="0.3">
      <c r="B401">
        <v>5534</v>
      </c>
      <c r="C401">
        <v>2</v>
      </c>
      <c r="D401">
        <v>0.41</v>
      </c>
      <c r="E401">
        <v>1.345</v>
      </c>
      <c r="F401" s="14">
        <v>895</v>
      </c>
      <c r="G401" s="15" t="str">
        <f>F401&amp;"_"&amp;COUNTIF($F$2:$F401,F401)</f>
        <v>895_5</v>
      </c>
      <c r="H401" t="s">
        <v>855</v>
      </c>
      <c r="I401">
        <v>0.28499999999999998</v>
      </c>
      <c r="J401" s="16">
        <v>248846.1875</v>
      </c>
      <c r="K401" s="16">
        <v>259233.26560000001</v>
      </c>
      <c r="L401" s="16">
        <v>246453.75</v>
      </c>
      <c r="M401" s="17">
        <f t="shared" si="144"/>
        <v>246453.75</v>
      </c>
      <c r="N401" s="18">
        <f t="shared" si="147"/>
        <v>1.0097074501808148</v>
      </c>
      <c r="O401" s="18">
        <f t="shared" si="148"/>
        <v>1.0518536057982482</v>
      </c>
      <c r="P401" s="18">
        <f t="shared" si="149"/>
        <v>1</v>
      </c>
      <c r="Q401" s="18"/>
      <c r="S401">
        <v>3624</v>
      </c>
      <c r="T401">
        <v>2</v>
      </c>
      <c r="U401">
        <v>0.43</v>
      </c>
      <c r="V401">
        <v>1.359</v>
      </c>
      <c r="W401" s="14">
        <v>875</v>
      </c>
      <c r="X401" s="15" t="str">
        <f>W401&amp;"_"&amp;COUNTIF($W$2:$W401,W401)</f>
        <v>875_3</v>
      </c>
      <c r="Y401" t="s">
        <v>832</v>
      </c>
      <c r="Z401">
        <v>0.34799999999999998</v>
      </c>
      <c r="AA401" s="17">
        <v>115604.5</v>
      </c>
      <c r="AB401" s="17">
        <v>105980.7812</v>
      </c>
      <c r="AC401" s="17">
        <v>92980.8125</v>
      </c>
      <c r="AD401" s="17">
        <f t="shared" si="145"/>
        <v>92980.8125</v>
      </c>
      <c r="AE401" s="18">
        <f t="shared" si="150"/>
        <v>1.2433156571954025</v>
      </c>
      <c r="AF401" s="18">
        <f t="shared" si="151"/>
        <v>1.1398134555987021</v>
      </c>
      <c r="AG401" s="18">
        <f t="shared" si="152"/>
        <v>1</v>
      </c>
      <c r="AH401" s="18"/>
      <c r="AJ401">
        <v>8617</v>
      </c>
      <c r="AK401">
        <v>2</v>
      </c>
      <c r="AL401">
        <v>0.18</v>
      </c>
      <c r="AM401">
        <v>1.3540000000000001</v>
      </c>
      <c r="AN401" s="14">
        <v>883</v>
      </c>
      <c r="AO401" s="15" t="str">
        <f>AN401&amp;"_"&amp;COUNTIF($AN$2:$AN401,AN401)</f>
        <v>883_3</v>
      </c>
      <c r="AP401" t="s">
        <v>841</v>
      </c>
      <c r="AQ401">
        <v>0.51900000000000002</v>
      </c>
      <c r="AR401" s="17">
        <v>370590</v>
      </c>
      <c r="AS401" s="17">
        <v>374105.84379999997</v>
      </c>
      <c r="AT401" s="17">
        <v>350736.15620000003</v>
      </c>
      <c r="AU401" s="17">
        <f t="shared" si="146"/>
        <v>350736.15620000003</v>
      </c>
      <c r="AV401" s="18">
        <f t="shared" si="153"/>
        <v>1.0566062079687009</v>
      </c>
      <c r="AW401" s="18">
        <f t="shared" si="154"/>
        <v>1.0666303920679163</v>
      </c>
      <c r="AX401" s="18">
        <f t="shared" si="155"/>
        <v>1</v>
      </c>
      <c r="AZ401" t="s">
        <v>862</v>
      </c>
      <c r="BA401">
        <v>412</v>
      </c>
      <c r="BB401" t="s">
        <v>863</v>
      </c>
      <c r="BC401" s="19" t="str">
        <f t="shared" si="156"/>
        <v>N/D</v>
      </c>
      <c r="BD401" s="19">
        <f t="shared" si="157"/>
        <v>0.14499999999999999</v>
      </c>
      <c r="BE401" s="19">
        <f t="shared" si="158"/>
        <v>0.29899999999999999</v>
      </c>
      <c r="BF401" s="16" t="str">
        <f t="shared" si="159"/>
        <v>N/D</v>
      </c>
      <c r="BG401" s="16" t="str">
        <f t="shared" si="160"/>
        <v>N/D</v>
      </c>
      <c r="BH401" s="16" t="str">
        <f t="shared" si="161"/>
        <v>N/D</v>
      </c>
      <c r="BI401" s="16">
        <f t="shared" si="162"/>
        <v>93517.281199999998</v>
      </c>
      <c r="BJ401" s="16">
        <f t="shared" si="163"/>
        <v>83519.554699999993</v>
      </c>
      <c r="BK401" s="16">
        <f t="shared" si="164"/>
        <v>77140.914099999995</v>
      </c>
      <c r="BL401" s="16">
        <f t="shared" si="165"/>
        <v>229528.04689999999</v>
      </c>
      <c r="BM401" s="16">
        <f t="shared" si="166"/>
        <v>199057.35939999999</v>
      </c>
      <c r="BN401" s="16">
        <f t="shared" si="167"/>
        <v>176936.1875</v>
      </c>
    </row>
    <row r="402" spans="2:66" x14ac:dyDescent="0.3">
      <c r="B402">
        <v>5768</v>
      </c>
      <c r="C402">
        <v>2</v>
      </c>
      <c r="D402">
        <v>-0.64</v>
      </c>
      <c r="E402">
        <v>1.155</v>
      </c>
      <c r="F402" s="14">
        <v>895</v>
      </c>
      <c r="G402" s="15" t="str">
        <f>F402&amp;"_"&amp;COUNTIF($F$2:$F402,F402)</f>
        <v>895_6</v>
      </c>
      <c r="H402" t="s">
        <v>855</v>
      </c>
      <c r="I402">
        <v>5.2999999999999999E-2</v>
      </c>
      <c r="J402" s="16">
        <v>289035.6875</v>
      </c>
      <c r="K402" s="16">
        <v>345462.59379999997</v>
      </c>
      <c r="L402" s="16">
        <v>354089.34379999997</v>
      </c>
      <c r="M402" s="17">
        <f t="shared" si="144"/>
        <v>289035.6875</v>
      </c>
      <c r="N402" s="18">
        <f t="shared" si="147"/>
        <v>1</v>
      </c>
      <c r="O402" s="18">
        <f t="shared" si="148"/>
        <v>1.1952247031778731</v>
      </c>
      <c r="P402" s="18">
        <f t="shared" si="149"/>
        <v>1.225071363549181</v>
      </c>
      <c r="Q402" s="18"/>
      <c r="S402">
        <v>2732</v>
      </c>
      <c r="T402">
        <v>2</v>
      </c>
      <c r="U402">
        <v>7.0000000000000007E-2</v>
      </c>
      <c r="V402">
        <v>1.085</v>
      </c>
      <c r="W402" s="14">
        <v>879</v>
      </c>
      <c r="X402" s="15" t="str">
        <f>W402&amp;"_"&amp;COUNTIF($W$2:$W402,W402)</f>
        <v>879_1</v>
      </c>
      <c r="Y402" t="s">
        <v>838</v>
      </c>
      <c r="Z402">
        <v>0.49199999999999999</v>
      </c>
      <c r="AA402" s="17">
        <v>164517.98439999999</v>
      </c>
      <c r="AB402" s="17">
        <v>140807.29689999999</v>
      </c>
      <c r="AC402" s="17">
        <v>140807.67189999999</v>
      </c>
      <c r="AD402" s="17">
        <f t="shared" si="145"/>
        <v>140807.29689999999</v>
      </c>
      <c r="AE402" s="18">
        <f t="shared" si="150"/>
        <v>1.1683910423821224</v>
      </c>
      <c r="AF402" s="18">
        <f t="shared" si="151"/>
        <v>1</v>
      </c>
      <c r="AG402" s="18">
        <f t="shared" si="152"/>
        <v>1.0000026632142527</v>
      </c>
      <c r="AH402" s="18"/>
      <c r="AJ402">
        <v>7689</v>
      </c>
      <c r="AK402">
        <v>2</v>
      </c>
      <c r="AL402">
        <v>-1.1000000000000001</v>
      </c>
      <c r="AM402">
        <v>1.2430000000000001</v>
      </c>
      <c r="AN402" s="14">
        <v>885</v>
      </c>
      <c r="AO402" s="15" t="str">
        <f>AN402&amp;"_"&amp;COUNTIF($AN$2:$AN402,AN402)</f>
        <v>885_1</v>
      </c>
      <c r="AP402" t="s">
        <v>846</v>
      </c>
      <c r="AQ402">
        <v>0.54800000000000004</v>
      </c>
      <c r="AR402" s="17">
        <v>226893.6562</v>
      </c>
      <c r="AS402" s="17">
        <v>292717.1875</v>
      </c>
      <c r="AT402" s="17">
        <v>287009.40620000003</v>
      </c>
      <c r="AU402" s="17">
        <f t="shared" si="146"/>
        <v>226893.6562</v>
      </c>
      <c r="AV402" s="18">
        <f t="shared" si="153"/>
        <v>1</v>
      </c>
      <c r="AW402" s="18">
        <f t="shared" si="154"/>
        <v>1.2901074115619104</v>
      </c>
      <c r="AX402" s="18">
        <f t="shared" si="155"/>
        <v>1.2649512155025162</v>
      </c>
      <c r="AZ402" t="s">
        <v>864</v>
      </c>
      <c r="BA402">
        <v>412</v>
      </c>
      <c r="BB402" t="s">
        <v>863</v>
      </c>
      <c r="BC402" s="19" t="str">
        <f t="shared" si="156"/>
        <v>N/D</v>
      </c>
      <c r="BD402" s="19">
        <f t="shared" si="157"/>
        <v>0.27500000000000002</v>
      </c>
      <c r="BE402" s="19" t="str">
        <f t="shared" si="158"/>
        <v>N/D</v>
      </c>
      <c r="BF402" s="16" t="str">
        <f t="shared" si="159"/>
        <v>N/D</v>
      </c>
      <c r="BG402" s="16" t="str">
        <f t="shared" si="160"/>
        <v>N/D</v>
      </c>
      <c r="BH402" s="16" t="str">
        <f t="shared" si="161"/>
        <v>N/D</v>
      </c>
      <c r="BI402" s="16">
        <f t="shared" si="162"/>
        <v>161995.85939999999</v>
      </c>
      <c r="BJ402" s="16">
        <f t="shared" si="163"/>
        <v>132507.23439999999</v>
      </c>
      <c r="BK402" s="16">
        <f t="shared" si="164"/>
        <v>126264.63280000001</v>
      </c>
      <c r="BL402" s="16" t="str">
        <f t="shared" si="165"/>
        <v>N/D</v>
      </c>
      <c r="BM402" s="16" t="str">
        <f t="shared" si="166"/>
        <v>N/D</v>
      </c>
      <c r="BN402" s="16" t="str">
        <f t="shared" si="167"/>
        <v>N/D</v>
      </c>
    </row>
    <row r="403" spans="2:66" x14ac:dyDescent="0.3">
      <c r="B403">
        <v>5697</v>
      </c>
      <c r="C403">
        <v>2</v>
      </c>
      <c r="D403">
        <v>-0.47</v>
      </c>
      <c r="E403">
        <v>1.357</v>
      </c>
      <c r="F403" s="14">
        <v>899</v>
      </c>
      <c r="G403" s="15" t="str">
        <f>F403&amp;"_"&amp;COUNTIF($F$2:$F403,F403)</f>
        <v>899_1</v>
      </c>
      <c r="H403" t="s">
        <v>865</v>
      </c>
      <c r="I403">
        <v>0.121</v>
      </c>
      <c r="J403" s="16">
        <v>1690962.75</v>
      </c>
      <c r="K403" s="16">
        <v>2212136.5</v>
      </c>
      <c r="L403" s="16">
        <v>2024337.375</v>
      </c>
      <c r="M403" s="17">
        <f t="shared" si="144"/>
        <v>1690962.75</v>
      </c>
      <c r="N403" s="18">
        <f t="shared" si="147"/>
        <v>1</v>
      </c>
      <c r="O403" s="18">
        <f t="shared" si="148"/>
        <v>1.3082112542100646</v>
      </c>
      <c r="P403" s="18">
        <f t="shared" si="149"/>
        <v>1.1971507799329111</v>
      </c>
      <c r="Q403" s="18"/>
      <c r="S403">
        <v>8664</v>
      </c>
      <c r="T403">
        <v>2</v>
      </c>
      <c r="U403">
        <v>0.26</v>
      </c>
      <c r="V403">
        <v>1.766</v>
      </c>
      <c r="W403" s="14">
        <v>883</v>
      </c>
      <c r="X403" s="15" t="str">
        <f>W403&amp;"_"&amp;COUNTIF($W$2:$W403,W403)</f>
        <v>883_1</v>
      </c>
      <c r="Y403" t="s">
        <v>841</v>
      </c>
      <c r="Z403">
        <v>0.28899999999999998</v>
      </c>
      <c r="AA403" s="17">
        <v>1495693.875</v>
      </c>
      <c r="AB403" s="17">
        <v>1416489.375</v>
      </c>
      <c r="AC403" s="17">
        <v>1317486.625</v>
      </c>
      <c r="AD403" s="17">
        <f t="shared" si="145"/>
        <v>1317486.625</v>
      </c>
      <c r="AE403" s="18">
        <f t="shared" si="150"/>
        <v>1.1352630429929411</v>
      </c>
      <c r="AF403" s="18">
        <f t="shared" si="151"/>
        <v>1.075145165135927</v>
      </c>
      <c r="AG403" s="18">
        <f t="shared" si="152"/>
        <v>1</v>
      </c>
      <c r="AH403" s="18"/>
      <c r="AJ403">
        <v>7642</v>
      </c>
      <c r="AK403">
        <v>2</v>
      </c>
      <c r="AL403">
        <v>-1.1599999999999999</v>
      </c>
      <c r="AM403">
        <v>1.2050000000000001</v>
      </c>
      <c r="AN403" s="14">
        <v>885</v>
      </c>
      <c r="AO403" s="15" t="str">
        <f>AN403&amp;"_"&amp;COUNTIF($AN$2:$AN403,AN403)</f>
        <v>885_2</v>
      </c>
      <c r="AP403" t="s">
        <v>846</v>
      </c>
      <c r="AQ403">
        <v>0.56399999999999995</v>
      </c>
      <c r="AR403" s="17">
        <v>165266.5625</v>
      </c>
      <c r="AS403" s="17">
        <v>163704.25</v>
      </c>
      <c r="AT403" s="17">
        <v>162196.79689999999</v>
      </c>
      <c r="AU403" s="17">
        <f t="shared" si="146"/>
        <v>162196.79689999999</v>
      </c>
      <c r="AV403" s="18">
        <f t="shared" si="153"/>
        <v>1.0189261789299862</v>
      </c>
      <c r="AW403" s="18">
        <f t="shared" si="154"/>
        <v>1.0092939757677792</v>
      </c>
      <c r="AX403" s="18">
        <f t="shared" si="155"/>
        <v>1</v>
      </c>
      <c r="AZ403" t="s">
        <v>866</v>
      </c>
      <c r="BA403">
        <v>417</v>
      </c>
      <c r="BB403" t="s">
        <v>867</v>
      </c>
      <c r="BC403" s="19">
        <f t="shared" si="156"/>
        <v>0.14199999999999999</v>
      </c>
      <c r="BD403" s="19">
        <f t="shared" si="157"/>
        <v>0.08</v>
      </c>
      <c r="BE403" s="19">
        <f t="shared" si="158"/>
        <v>5.2999999999999999E-2</v>
      </c>
      <c r="BF403" s="16">
        <f t="shared" si="159"/>
        <v>13661.363300000001</v>
      </c>
      <c r="BG403" s="16">
        <f t="shared" si="160"/>
        <v>20357.992200000001</v>
      </c>
      <c r="BH403" s="16">
        <f t="shared" si="161"/>
        <v>25355.4512</v>
      </c>
      <c r="BI403" s="16">
        <f t="shared" si="162"/>
        <v>17264.726600000002</v>
      </c>
      <c r="BJ403" s="16">
        <f t="shared" si="163"/>
        <v>23200.002</v>
      </c>
      <c r="BK403" s="16">
        <f t="shared" si="164"/>
        <v>23920.882799999999</v>
      </c>
      <c r="BL403" s="16">
        <f t="shared" si="165"/>
        <v>21013.414100000002</v>
      </c>
      <c r="BM403" s="16">
        <f t="shared" si="166"/>
        <v>20739.968799999999</v>
      </c>
      <c r="BN403" s="16">
        <f t="shared" si="167"/>
        <v>18400.283200000002</v>
      </c>
    </row>
    <row r="404" spans="2:66" x14ac:dyDescent="0.3">
      <c r="B404">
        <v>5646</v>
      </c>
      <c r="C404">
        <v>2</v>
      </c>
      <c r="D404">
        <v>-0.24</v>
      </c>
      <c r="E404">
        <v>1.2569999999999999</v>
      </c>
      <c r="F404" s="14">
        <v>899</v>
      </c>
      <c r="G404" s="15" t="str">
        <f>F404&amp;"_"&amp;COUNTIF($F$2:$F404,F404)</f>
        <v>899_2</v>
      </c>
      <c r="H404" t="s">
        <v>865</v>
      </c>
      <c r="I404">
        <v>0.27200000000000002</v>
      </c>
      <c r="J404" s="16">
        <v>1708708.125</v>
      </c>
      <c r="K404" s="16">
        <v>2089220.125</v>
      </c>
      <c r="L404" s="16">
        <v>1945727.375</v>
      </c>
      <c r="M404" s="17">
        <f t="shared" si="144"/>
        <v>1708708.125</v>
      </c>
      <c r="N404" s="18">
        <f t="shared" si="147"/>
        <v>1</v>
      </c>
      <c r="O404" s="18">
        <f t="shared" si="148"/>
        <v>1.2226898757211679</v>
      </c>
      <c r="P404" s="18">
        <f t="shared" si="149"/>
        <v>1.1387125434310204</v>
      </c>
      <c r="Q404" s="18"/>
      <c r="S404">
        <v>8611</v>
      </c>
      <c r="T404">
        <v>2</v>
      </c>
      <c r="U404">
        <v>0.3</v>
      </c>
      <c r="V404">
        <v>1.131</v>
      </c>
      <c r="W404" s="14">
        <v>883</v>
      </c>
      <c r="X404" s="15" t="str">
        <f>W404&amp;"_"&amp;COUNTIF($W$2:$W404,W404)</f>
        <v>883_2</v>
      </c>
      <c r="Y404" t="s">
        <v>841</v>
      </c>
      <c r="Z404">
        <v>0.44700000000000001</v>
      </c>
      <c r="AA404" s="17">
        <v>2835936.5</v>
      </c>
      <c r="AB404" s="17">
        <v>2789011</v>
      </c>
      <c r="AC404" s="17">
        <v>2460913.75</v>
      </c>
      <c r="AD404" s="17">
        <f t="shared" si="145"/>
        <v>2460913.75</v>
      </c>
      <c r="AE404" s="18">
        <f t="shared" si="150"/>
        <v>1.1523916675259342</v>
      </c>
      <c r="AF404" s="18">
        <f t="shared" si="151"/>
        <v>1.1333233438189372</v>
      </c>
      <c r="AG404" s="18">
        <f t="shared" si="152"/>
        <v>1</v>
      </c>
      <c r="AH404" s="18"/>
      <c r="AJ404">
        <v>7468</v>
      </c>
      <c r="AK404">
        <v>2</v>
      </c>
      <c r="AL404">
        <v>-1.62</v>
      </c>
      <c r="AM404">
        <v>1.0680000000000001</v>
      </c>
      <c r="AN404" s="14">
        <v>886</v>
      </c>
      <c r="AO404" s="15" t="str">
        <f>AN404&amp;"_"&amp;COUNTIF($AN$2:$AN404,AN404)</f>
        <v>886_1</v>
      </c>
      <c r="AP404" t="s">
        <v>868</v>
      </c>
      <c r="AQ404">
        <v>0</v>
      </c>
      <c r="AR404" s="17">
        <v>225511.51560000001</v>
      </c>
      <c r="AS404" s="17">
        <v>236270.73439999999</v>
      </c>
      <c r="AT404" s="17">
        <v>184315.25</v>
      </c>
      <c r="AU404" s="17">
        <f t="shared" si="146"/>
        <v>184315.25</v>
      </c>
      <c r="AV404" s="18">
        <f t="shared" si="153"/>
        <v>1.2235098050758144</v>
      </c>
      <c r="AW404" s="18">
        <f t="shared" si="154"/>
        <v>1.28188380722702</v>
      </c>
      <c r="AX404" s="18">
        <f t="shared" si="155"/>
        <v>1</v>
      </c>
      <c r="AZ404" t="s">
        <v>869</v>
      </c>
      <c r="BA404">
        <v>417</v>
      </c>
      <c r="BB404" t="s">
        <v>867</v>
      </c>
      <c r="BC404" s="19">
        <f t="shared" si="156"/>
        <v>8.5000000000000006E-2</v>
      </c>
      <c r="BD404" s="19">
        <f t="shared" si="157"/>
        <v>7.2999999999999995E-2</v>
      </c>
      <c r="BE404" s="19">
        <f t="shared" si="158"/>
        <v>7.3999999999999996E-2</v>
      </c>
      <c r="BF404" s="16">
        <f t="shared" si="159"/>
        <v>21944.8652</v>
      </c>
      <c r="BG404" s="16">
        <f t="shared" si="160"/>
        <v>31281.8086</v>
      </c>
      <c r="BH404" s="16">
        <f t="shared" si="161"/>
        <v>28971.480500000001</v>
      </c>
      <c r="BI404" s="16">
        <f t="shared" si="162"/>
        <v>22691.837899999999</v>
      </c>
      <c r="BJ404" s="16">
        <f t="shared" si="163"/>
        <v>21355.023399999998</v>
      </c>
      <c r="BK404" s="16">
        <f t="shared" si="164"/>
        <v>20246.0039</v>
      </c>
      <c r="BL404" s="16">
        <f t="shared" si="165"/>
        <v>21057.222699999998</v>
      </c>
      <c r="BM404" s="16">
        <f t="shared" si="166"/>
        <v>24745.9395</v>
      </c>
      <c r="BN404" s="16">
        <f t="shared" si="167"/>
        <v>23196.541000000001</v>
      </c>
    </row>
    <row r="405" spans="2:66" x14ac:dyDescent="0.3">
      <c r="B405">
        <v>3933</v>
      </c>
      <c r="C405">
        <v>2</v>
      </c>
      <c r="D405">
        <v>0.47</v>
      </c>
      <c r="E405">
        <v>1.8009999999999999</v>
      </c>
      <c r="F405" s="14">
        <v>907</v>
      </c>
      <c r="G405" s="15" t="str">
        <f>F405&amp;"_"&amp;COUNTIF($F$2:$F405,F405)</f>
        <v>907_1</v>
      </c>
      <c r="H405" t="s">
        <v>870</v>
      </c>
      <c r="I405">
        <v>0.19800000000000001</v>
      </c>
      <c r="J405" s="16">
        <v>206693.48439999999</v>
      </c>
      <c r="K405" s="16">
        <v>250267.4688</v>
      </c>
      <c r="L405" s="16">
        <v>255742.60939999999</v>
      </c>
      <c r="M405" s="17">
        <f t="shared" si="144"/>
        <v>206693.48439999999</v>
      </c>
      <c r="N405" s="18">
        <f t="shared" si="147"/>
        <v>1</v>
      </c>
      <c r="O405" s="18">
        <f t="shared" si="148"/>
        <v>1.2108145040299103</v>
      </c>
      <c r="P405" s="18">
        <f t="shared" si="149"/>
        <v>1.2373036825151127</v>
      </c>
      <c r="Q405" s="18"/>
      <c r="S405">
        <v>7766</v>
      </c>
      <c r="T405">
        <v>2</v>
      </c>
      <c r="U405">
        <v>-0.86</v>
      </c>
      <c r="V405">
        <v>1.2410000000000001</v>
      </c>
      <c r="W405" s="14">
        <v>885</v>
      </c>
      <c r="X405" s="15" t="str">
        <f>W405&amp;"_"&amp;COUNTIF($W$2:$W405,W405)</f>
        <v>885_1</v>
      </c>
      <c r="Y405" t="s">
        <v>846</v>
      </c>
      <c r="Z405">
        <v>0.61199999999999999</v>
      </c>
      <c r="AA405" s="17">
        <v>200219.51560000001</v>
      </c>
      <c r="AB405" s="17">
        <v>249388.125</v>
      </c>
      <c r="AC405" s="17">
        <v>227612.29689999999</v>
      </c>
      <c r="AD405" s="17">
        <f t="shared" si="145"/>
        <v>200219.51560000001</v>
      </c>
      <c r="AE405" s="18">
        <f t="shared" si="150"/>
        <v>1</v>
      </c>
      <c r="AF405" s="18">
        <f t="shared" si="151"/>
        <v>1.2455735109170347</v>
      </c>
      <c r="AG405" s="18">
        <f t="shared" si="152"/>
        <v>1.1368137427458644</v>
      </c>
      <c r="AH405" s="18"/>
      <c r="AJ405">
        <v>6027</v>
      </c>
      <c r="AK405">
        <v>2</v>
      </c>
      <c r="AL405">
        <v>0.34</v>
      </c>
      <c r="AM405">
        <v>2.1150000000000002</v>
      </c>
      <c r="AN405" s="14">
        <v>891</v>
      </c>
      <c r="AO405" s="15" t="str">
        <f>AN405&amp;"_"&amp;COUNTIF($AN$2:$AN405,AN405)</f>
        <v>891_1</v>
      </c>
      <c r="AP405" t="s">
        <v>848</v>
      </c>
      <c r="AQ405">
        <v>0.33400000000000002</v>
      </c>
      <c r="AR405" s="17">
        <v>582453.4375</v>
      </c>
      <c r="AS405" s="17">
        <v>453141.125</v>
      </c>
      <c r="AT405" s="17">
        <v>488090.90620000003</v>
      </c>
      <c r="AU405" s="17">
        <f t="shared" si="146"/>
        <v>453141.125</v>
      </c>
      <c r="AV405" s="18">
        <f t="shared" si="153"/>
        <v>1.2853687413606523</v>
      </c>
      <c r="AW405" s="18">
        <f t="shared" si="154"/>
        <v>1</v>
      </c>
      <c r="AX405" s="18">
        <f t="shared" si="155"/>
        <v>1.0771278069276984</v>
      </c>
      <c r="AZ405" t="s">
        <v>871</v>
      </c>
      <c r="BA405">
        <v>417</v>
      </c>
      <c r="BB405" t="s">
        <v>867</v>
      </c>
      <c r="BC405" s="19" t="str">
        <f t="shared" si="156"/>
        <v>N/D</v>
      </c>
      <c r="BD405" s="19">
        <f t="shared" si="157"/>
        <v>7.9000000000000001E-2</v>
      </c>
      <c r="BE405" s="19" t="str">
        <f t="shared" si="158"/>
        <v>N/D</v>
      </c>
      <c r="BF405" s="16" t="str">
        <f t="shared" si="159"/>
        <v>N/D</v>
      </c>
      <c r="BG405" s="16" t="str">
        <f t="shared" si="160"/>
        <v>N/D</v>
      </c>
      <c r="BH405" s="16" t="str">
        <f t="shared" si="161"/>
        <v>N/D</v>
      </c>
      <c r="BI405" s="16">
        <f t="shared" si="162"/>
        <v>31625.984400000001</v>
      </c>
      <c r="BJ405" s="16">
        <f t="shared" si="163"/>
        <v>28771.2539</v>
      </c>
      <c r="BK405" s="16">
        <f t="shared" si="164"/>
        <v>26073.347699999998</v>
      </c>
      <c r="BL405" s="16" t="str">
        <f t="shared" si="165"/>
        <v>N/D</v>
      </c>
      <c r="BM405" s="16" t="str">
        <f t="shared" si="166"/>
        <v>N/D</v>
      </c>
      <c r="BN405" s="16" t="str">
        <f t="shared" si="167"/>
        <v>N/D</v>
      </c>
    </row>
    <row r="406" spans="2:66" x14ac:dyDescent="0.3">
      <c r="B406">
        <v>3021</v>
      </c>
      <c r="C406">
        <v>2</v>
      </c>
      <c r="D406">
        <v>0.54</v>
      </c>
      <c r="E406">
        <v>1.554</v>
      </c>
      <c r="F406" s="14">
        <v>911</v>
      </c>
      <c r="G406" s="15" t="str">
        <f>F406&amp;"_"&amp;COUNTIF($F$2:$F406,F406)</f>
        <v>911_1</v>
      </c>
      <c r="H406" t="s">
        <v>872</v>
      </c>
      <c r="I406">
        <v>3.4000000000000002E-2</v>
      </c>
      <c r="J406" s="16">
        <v>135234.375</v>
      </c>
      <c r="K406" s="16">
        <v>174592.4375</v>
      </c>
      <c r="L406" s="16">
        <v>165782.67189999999</v>
      </c>
      <c r="M406" s="17">
        <f t="shared" si="144"/>
        <v>135234.375</v>
      </c>
      <c r="N406" s="18">
        <f t="shared" si="147"/>
        <v>1</v>
      </c>
      <c r="O406" s="18">
        <f t="shared" si="148"/>
        <v>1.2910359329867129</v>
      </c>
      <c r="P406" s="18">
        <f t="shared" si="149"/>
        <v>1.2258915079838242</v>
      </c>
      <c r="Q406" s="18"/>
      <c r="S406">
        <v>7729</v>
      </c>
      <c r="T406">
        <v>2</v>
      </c>
      <c r="U406">
        <v>-1.07</v>
      </c>
      <c r="V406">
        <v>1.079</v>
      </c>
      <c r="W406" s="14">
        <v>885</v>
      </c>
      <c r="X406" s="15" t="str">
        <f>W406&amp;"_"&amp;COUNTIF($W$2:$W406,W406)</f>
        <v>885_2</v>
      </c>
      <c r="Y406" t="s">
        <v>846</v>
      </c>
      <c r="Z406">
        <v>0.54600000000000004</v>
      </c>
      <c r="AA406" s="17">
        <v>159725.5</v>
      </c>
      <c r="AB406" s="17">
        <v>148069.98439999999</v>
      </c>
      <c r="AC406" s="17">
        <v>130580.4062</v>
      </c>
      <c r="AD406" s="17">
        <f t="shared" si="145"/>
        <v>130580.4062</v>
      </c>
      <c r="AE406" s="18">
        <f t="shared" si="150"/>
        <v>1.2231965319158273</v>
      </c>
      <c r="AF406" s="18">
        <f t="shared" si="151"/>
        <v>1.1339372323073689</v>
      </c>
      <c r="AG406" s="18">
        <f t="shared" si="152"/>
        <v>1</v>
      </c>
      <c r="AH406" s="18"/>
      <c r="AJ406">
        <v>6076</v>
      </c>
      <c r="AK406">
        <v>2</v>
      </c>
      <c r="AL406">
        <v>0.37</v>
      </c>
      <c r="AM406">
        <v>2</v>
      </c>
      <c r="AN406" s="14">
        <v>891</v>
      </c>
      <c r="AO406" s="15" t="str">
        <f>AN406&amp;"_"&amp;COUNTIF($AN$2:$AN406,AN406)</f>
        <v>891_2</v>
      </c>
      <c r="AP406" t="s">
        <v>848</v>
      </c>
      <c r="AQ406">
        <v>0.32100000000000001</v>
      </c>
      <c r="AR406" s="17">
        <v>1069349.75</v>
      </c>
      <c r="AS406" s="17">
        <v>992898.1875</v>
      </c>
      <c r="AT406" s="17">
        <v>978340.5</v>
      </c>
      <c r="AU406" s="17">
        <f t="shared" si="146"/>
        <v>978340.5</v>
      </c>
      <c r="AV406" s="18">
        <f t="shared" si="153"/>
        <v>1.0930241056155807</v>
      </c>
      <c r="AW406" s="18">
        <f t="shared" si="154"/>
        <v>1.0148799804362592</v>
      </c>
      <c r="AX406" s="18">
        <f t="shared" si="155"/>
        <v>1</v>
      </c>
      <c r="AZ406" t="s">
        <v>873</v>
      </c>
      <c r="BA406">
        <v>417</v>
      </c>
      <c r="BB406" t="s">
        <v>867</v>
      </c>
      <c r="BC406" s="19" t="str">
        <f t="shared" si="156"/>
        <v>N/D</v>
      </c>
      <c r="BD406" s="19">
        <f t="shared" si="157"/>
        <v>0.08</v>
      </c>
      <c r="BE406" s="19" t="str">
        <f t="shared" si="158"/>
        <v>N/D</v>
      </c>
      <c r="BF406" s="16" t="str">
        <f t="shared" si="159"/>
        <v>N/D</v>
      </c>
      <c r="BG406" s="16" t="str">
        <f t="shared" si="160"/>
        <v>N/D</v>
      </c>
      <c r="BH406" s="16" t="str">
        <f t="shared" si="161"/>
        <v>N/D</v>
      </c>
      <c r="BI406" s="16">
        <f t="shared" si="162"/>
        <v>20068.921900000001</v>
      </c>
      <c r="BJ406" s="16">
        <f t="shared" si="163"/>
        <v>41712.171900000001</v>
      </c>
      <c r="BK406" s="16">
        <f t="shared" si="164"/>
        <v>34012.472699999998</v>
      </c>
      <c r="BL406" s="16" t="str">
        <f t="shared" si="165"/>
        <v>N/D</v>
      </c>
      <c r="BM406" s="16" t="str">
        <f t="shared" si="166"/>
        <v>N/D</v>
      </c>
      <c r="BN406" s="16" t="str">
        <f t="shared" si="167"/>
        <v>N/D</v>
      </c>
    </row>
    <row r="407" spans="2:66" x14ac:dyDescent="0.3">
      <c r="B407">
        <v>2995</v>
      </c>
      <c r="C407">
        <v>2</v>
      </c>
      <c r="D407">
        <v>0.44</v>
      </c>
      <c r="E407">
        <v>1.4990000000000001</v>
      </c>
      <c r="F407" s="14">
        <v>911</v>
      </c>
      <c r="G407" s="15" t="str">
        <f>F407&amp;"_"&amp;COUNTIF($F$2:$F407,F407)</f>
        <v>911_2</v>
      </c>
      <c r="H407" t="s">
        <v>872</v>
      </c>
      <c r="I407">
        <v>0.01</v>
      </c>
      <c r="J407" s="16">
        <v>200798.6562</v>
      </c>
      <c r="K407" s="16">
        <v>265984.28120000003</v>
      </c>
      <c r="L407" s="16">
        <v>275024.96879999997</v>
      </c>
      <c r="M407" s="17">
        <f t="shared" si="144"/>
        <v>200798.6562</v>
      </c>
      <c r="N407" s="18">
        <f t="shared" si="147"/>
        <v>1</v>
      </c>
      <c r="O407" s="18">
        <f t="shared" si="148"/>
        <v>1.3246317790845854</v>
      </c>
      <c r="P407" s="18">
        <f t="shared" si="149"/>
        <v>1.3696554250147417</v>
      </c>
      <c r="Q407" s="18"/>
      <c r="S407">
        <v>7612</v>
      </c>
      <c r="T407">
        <v>2</v>
      </c>
      <c r="U407">
        <v>-1.73</v>
      </c>
      <c r="V407">
        <v>1.107</v>
      </c>
      <c r="W407" s="14">
        <v>886</v>
      </c>
      <c r="X407" s="15" t="str">
        <f>W407&amp;"_"&amp;COUNTIF($W$2:$W407,W407)</f>
        <v>886_1</v>
      </c>
      <c r="Y407" t="s">
        <v>868</v>
      </c>
      <c r="Z407">
        <v>0.98499999999999999</v>
      </c>
      <c r="AA407" s="17">
        <v>291729.625</v>
      </c>
      <c r="AB407" s="17">
        <v>345998.28120000003</v>
      </c>
      <c r="AC407" s="17">
        <v>308918.8125</v>
      </c>
      <c r="AD407" s="17">
        <f t="shared" si="145"/>
        <v>291729.625</v>
      </c>
      <c r="AE407" s="18">
        <f t="shared" si="150"/>
        <v>1</v>
      </c>
      <c r="AF407" s="18">
        <f t="shared" si="151"/>
        <v>1.1860238095462539</v>
      </c>
      <c r="AG407" s="18">
        <f t="shared" si="152"/>
        <v>1.0589216384863209</v>
      </c>
      <c r="AH407" s="18"/>
      <c r="AJ407">
        <v>6558</v>
      </c>
      <c r="AK407">
        <v>2</v>
      </c>
      <c r="AL407">
        <v>-0.41</v>
      </c>
      <c r="AM407">
        <v>1.3069999999999999</v>
      </c>
      <c r="AN407" s="14">
        <v>891</v>
      </c>
      <c r="AO407" s="15" t="str">
        <f>AN407&amp;"_"&amp;COUNTIF($AN$2:$AN407,AN407)</f>
        <v>891_3</v>
      </c>
      <c r="AP407" t="s">
        <v>848</v>
      </c>
      <c r="AQ407">
        <v>0.38700000000000001</v>
      </c>
      <c r="AR407" s="17">
        <v>364704.96879999997</v>
      </c>
      <c r="AS407" s="17">
        <v>317512.375</v>
      </c>
      <c r="AT407" s="17">
        <v>316196.6875</v>
      </c>
      <c r="AU407" s="17">
        <f t="shared" si="146"/>
        <v>316196.6875</v>
      </c>
      <c r="AV407" s="18">
        <f t="shared" si="153"/>
        <v>1.1534117314242893</v>
      </c>
      <c r="AW407" s="18">
        <f t="shared" si="154"/>
        <v>1.0041609781253638</v>
      </c>
      <c r="AX407" s="18">
        <f t="shared" si="155"/>
        <v>1</v>
      </c>
      <c r="AZ407" t="s">
        <v>874</v>
      </c>
      <c r="BA407">
        <v>418</v>
      </c>
      <c r="BB407" t="s">
        <v>875</v>
      </c>
      <c r="BC407" s="19">
        <f t="shared" si="156"/>
        <v>3.6999999999999998E-2</v>
      </c>
      <c r="BD407" s="19">
        <f t="shared" si="157"/>
        <v>6.0999999999999999E-2</v>
      </c>
      <c r="BE407" s="19">
        <f t="shared" si="158"/>
        <v>5.8000000000000003E-2</v>
      </c>
      <c r="BF407" s="16">
        <f t="shared" si="159"/>
        <v>18652.1777</v>
      </c>
      <c r="BG407" s="16">
        <f t="shared" si="160"/>
        <v>21522.537100000001</v>
      </c>
      <c r="BH407" s="16">
        <f t="shared" si="161"/>
        <v>15466.643599999999</v>
      </c>
      <c r="BI407" s="16">
        <f t="shared" si="162"/>
        <v>14071.606400000001</v>
      </c>
      <c r="BJ407" s="16">
        <f t="shared" si="163"/>
        <v>21108.195299999999</v>
      </c>
      <c r="BK407" s="16">
        <f t="shared" si="164"/>
        <v>16529.156200000001</v>
      </c>
      <c r="BL407" s="16">
        <f t="shared" si="165"/>
        <v>20748.8613</v>
      </c>
      <c r="BM407" s="16">
        <f t="shared" si="166"/>
        <v>23040.2559</v>
      </c>
      <c r="BN407" s="16">
        <f t="shared" si="167"/>
        <v>24927.640599999999</v>
      </c>
    </row>
    <row r="408" spans="2:66" x14ac:dyDescent="0.3">
      <c r="B408">
        <v>5187</v>
      </c>
      <c r="C408">
        <v>2</v>
      </c>
      <c r="D408">
        <v>0.61</v>
      </c>
      <c r="E408">
        <v>1.012</v>
      </c>
      <c r="F408" s="14">
        <v>916</v>
      </c>
      <c r="G408" s="15" t="str">
        <f>F408&amp;"_"&amp;COUNTIF($F$2:$F408,F408)</f>
        <v>916_1</v>
      </c>
      <c r="H408" t="s">
        <v>876</v>
      </c>
      <c r="I408">
        <v>0.18</v>
      </c>
      <c r="J408" s="16">
        <v>747047.625</v>
      </c>
      <c r="K408" s="16">
        <v>978666.3125</v>
      </c>
      <c r="L408" s="16">
        <v>990779.9375</v>
      </c>
      <c r="M408" s="17">
        <f t="shared" si="144"/>
        <v>747047.625</v>
      </c>
      <c r="N408" s="18">
        <f t="shared" si="147"/>
        <v>1</v>
      </c>
      <c r="O408" s="18">
        <f t="shared" si="148"/>
        <v>1.3100454104248038</v>
      </c>
      <c r="P408" s="18">
        <f t="shared" si="149"/>
        <v>1.326260742077856</v>
      </c>
      <c r="Q408" s="18"/>
      <c r="S408">
        <v>6131</v>
      </c>
      <c r="T408">
        <v>2</v>
      </c>
      <c r="U408">
        <v>0.37</v>
      </c>
      <c r="V408">
        <v>1.9530000000000001</v>
      </c>
      <c r="W408" s="14">
        <v>891</v>
      </c>
      <c r="X408" s="15" t="str">
        <f>W408&amp;"_"&amp;COUNTIF($W$2:$W408,W408)</f>
        <v>891_1</v>
      </c>
      <c r="Y408" t="s">
        <v>848</v>
      </c>
      <c r="Z408">
        <v>0.374</v>
      </c>
      <c r="AA408" s="17">
        <v>870414.9375</v>
      </c>
      <c r="AB408" s="17">
        <v>842567.6875</v>
      </c>
      <c r="AC408" s="17">
        <v>739160.375</v>
      </c>
      <c r="AD408" s="17">
        <f t="shared" si="145"/>
        <v>739160.375</v>
      </c>
      <c r="AE408" s="18">
        <f t="shared" si="150"/>
        <v>1.1775725092135789</v>
      </c>
      <c r="AF408" s="18">
        <f t="shared" si="151"/>
        <v>1.1398983441178108</v>
      </c>
      <c r="AG408" s="18">
        <f t="shared" si="152"/>
        <v>1</v>
      </c>
      <c r="AH408" s="18"/>
      <c r="AJ408">
        <v>6595</v>
      </c>
      <c r="AK408">
        <v>2</v>
      </c>
      <c r="AL408">
        <v>-0.1</v>
      </c>
      <c r="AM408">
        <v>1.2549999999999999</v>
      </c>
      <c r="AN408" s="14">
        <v>891</v>
      </c>
      <c r="AO408" s="15" t="str">
        <f>AN408&amp;"_"&amp;COUNTIF($AN$2:$AN408,AN408)</f>
        <v>891_4</v>
      </c>
      <c r="AP408" t="s">
        <v>848</v>
      </c>
      <c r="AQ408">
        <v>0.23799999999999999</v>
      </c>
      <c r="AR408" s="17">
        <v>348961.875</v>
      </c>
      <c r="AS408" s="17">
        <v>292422.03120000003</v>
      </c>
      <c r="AT408" s="17">
        <v>285992.71879999997</v>
      </c>
      <c r="AU408" s="17">
        <f t="shared" si="146"/>
        <v>285992.71879999997</v>
      </c>
      <c r="AV408" s="18">
        <f t="shared" si="153"/>
        <v>1.2201774802666761</v>
      </c>
      <c r="AW408" s="18">
        <f t="shared" si="154"/>
        <v>1.0224806856166719</v>
      </c>
      <c r="AX408" s="18">
        <f t="shared" si="155"/>
        <v>1</v>
      </c>
      <c r="AZ408" t="s">
        <v>877</v>
      </c>
      <c r="BA408">
        <v>418</v>
      </c>
      <c r="BB408" t="s">
        <v>875</v>
      </c>
      <c r="BC408" s="19">
        <f t="shared" si="156"/>
        <v>3.3000000000000002E-2</v>
      </c>
      <c r="BD408" s="19">
        <f t="shared" si="157"/>
        <v>3.5000000000000003E-2</v>
      </c>
      <c r="BE408" s="19">
        <f t="shared" si="158"/>
        <v>3.5000000000000003E-2</v>
      </c>
      <c r="BF408" s="16">
        <f t="shared" si="159"/>
        <v>17405.304700000001</v>
      </c>
      <c r="BG408" s="16">
        <f t="shared" si="160"/>
        <v>27844.4316</v>
      </c>
      <c r="BH408" s="16">
        <f t="shared" si="161"/>
        <v>29335.960899999998</v>
      </c>
      <c r="BI408" s="16">
        <f t="shared" si="162"/>
        <v>25414.958999999999</v>
      </c>
      <c r="BJ408" s="16">
        <f t="shared" si="163"/>
        <v>29759.4355</v>
      </c>
      <c r="BK408" s="16">
        <f t="shared" si="164"/>
        <v>29547.5605</v>
      </c>
      <c r="BL408" s="16">
        <f t="shared" si="165"/>
        <v>28378.458999999999</v>
      </c>
      <c r="BM408" s="16">
        <f t="shared" si="166"/>
        <v>31182.75</v>
      </c>
      <c r="BN408" s="16">
        <f t="shared" si="167"/>
        <v>35792.781199999998</v>
      </c>
    </row>
    <row r="409" spans="2:66" x14ac:dyDescent="0.3">
      <c r="B409">
        <v>10137</v>
      </c>
      <c r="C409">
        <v>2</v>
      </c>
      <c r="D409">
        <v>-0.63</v>
      </c>
      <c r="E409">
        <v>1.363</v>
      </c>
      <c r="F409" s="14">
        <v>930</v>
      </c>
      <c r="G409" s="15" t="str">
        <f>F409&amp;"_"&amp;COUNTIF($F$2:$F409,F409)</f>
        <v>930_1</v>
      </c>
      <c r="H409" t="s">
        <v>878</v>
      </c>
      <c r="I409">
        <v>1.2999999999999999E-2</v>
      </c>
      <c r="J409" s="16">
        <v>24478.416000000001</v>
      </c>
      <c r="K409" s="16">
        <v>47423.699200000003</v>
      </c>
      <c r="L409" s="16">
        <v>49931.421900000001</v>
      </c>
      <c r="M409" s="17">
        <f t="shared" si="144"/>
        <v>24478.416000000001</v>
      </c>
      <c r="N409" s="18">
        <f t="shared" si="147"/>
        <v>1</v>
      </c>
      <c r="O409" s="18">
        <f t="shared" si="148"/>
        <v>1.9373679734832516</v>
      </c>
      <c r="P409" s="18">
        <f t="shared" si="149"/>
        <v>2.0398142551380776</v>
      </c>
      <c r="Q409" s="18"/>
      <c r="S409">
        <v>6082</v>
      </c>
      <c r="T409">
        <v>2</v>
      </c>
      <c r="U409">
        <v>0.42</v>
      </c>
      <c r="V409">
        <v>1.9350000000000001</v>
      </c>
      <c r="W409" s="14">
        <v>891</v>
      </c>
      <c r="X409" s="15" t="str">
        <f>W409&amp;"_"&amp;COUNTIF($W$2:$W409,W409)</f>
        <v>891_2</v>
      </c>
      <c r="Y409" t="s">
        <v>848</v>
      </c>
      <c r="Z409">
        <v>0.38</v>
      </c>
      <c r="AA409" s="17">
        <v>303535.375</v>
      </c>
      <c r="AB409" s="17">
        <v>239341.39060000001</v>
      </c>
      <c r="AC409" s="17">
        <v>204415.5938</v>
      </c>
      <c r="AD409" s="17">
        <f t="shared" si="145"/>
        <v>204415.5938</v>
      </c>
      <c r="AE409" s="18">
        <f t="shared" si="150"/>
        <v>1.4848934435842438</v>
      </c>
      <c r="AF409" s="18">
        <f t="shared" si="151"/>
        <v>1.1708568125882381</v>
      </c>
      <c r="AG409" s="18">
        <f t="shared" si="152"/>
        <v>1</v>
      </c>
      <c r="AH409" s="18"/>
      <c r="AJ409">
        <v>6513</v>
      </c>
      <c r="AK409">
        <v>2</v>
      </c>
      <c r="AL409">
        <v>-0.56999999999999995</v>
      </c>
      <c r="AM409">
        <v>1.1970000000000001</v>
      </c>
      <c r="AN409" s="14">
        <v>891</v>
      </c>
      <c r="AO409" s="15" t="str">
        <f>AN409&amp;"_"&amp;COUNTIF($AN$2:$AN409,AN409)</f>
        <v>891_5</v>
      </c>
      <c r="AP409" t="s">
        <v>848</v>
      </c>
      <c r="AQ409">
        <v>0.38600000000000001</v>
      </c>
      <c r="AR409" s="17">
        <v>296413.25</v>
      </c>
      <c r="AS409" s="17">
        <v>223133.0312</v>
      </c>
      <c r="AT409" s="17">
        <v>243338.625</v>
      </c>
      <c r="AU409" s="17">
        <f t="shared" si="146"/>
        <v>223133.0312</v>
      </c>
      <c r="AV409" s="18">
        <f t="shared" si="153"/>
        <v>1.3284149299003474</v>
      </c>
      <c r="AW409" s="18">
        <f t="shared" si="154"/>
        <v>1</v>
      </c>
      <c r="AX409" s="18">
        <f t="shared" si="155"/>
        <v>1.0905540237199987</v>
      </c>
      <c r="AZ409" t="s">
        <v>879</v>
      </c>
      <c r="BA409">
        <v>418</v>
      </c>
      <c r="BB409" t="s">
        <v>875</v>
      </c>
      <c r="BC409" s="19" t="str">
        <f t="shared" si="156"/>
        <v>N/D</v>
      </c>
      <c r="BD409" s="19">
        <f t="shared" si="157"/>
        <v>3.6999999999999998E-2</v>
      </c>
      <c r="BE409" s="19" t="str">
        <f t="shared" si="158"/>
        <v>N/D</v>
      </c>
      <c r="BF409" s="16" t="str">
        <f t="shared" si="159"/>
        <v>N/D</v>
      </c>
      <c r="BG409" s="16" t="str">
        <f t="shared" si="160"/>
        <v>N/D</v>
      </c>
      <c r="BH409" s="16" t="str">
        <f t="shared" si="161"/>
        <v>N/D</v>
      </c>
      <c r="BI409" s="16">
        <f t="shared" si="162"/>
        <v>48924</v>
      </c>
      <c r="BJ409" s="16">
        <f t="shared" si="163"/>
        <v>46493.968800000002</v>
      </c>
      <c r="BK409" s="16">
        <f t="shared" si="164"/>
        <v>56170.925799999997</v>
      </c>
      <c r="BL409" s="16" t="str">
        <f t="shared" si="165"/>
        <v>N/D</v>
      </c>
      <c r="BM409" s="16" t="str">
        <f t="shared" si="166"/>
        <v>N/D</v>
      </c>
      <c r="BN409" s="16" t="str">
        <f t="shared" si="167"/>
        <v>N/D</v>
      </c>
    </row>
    <row r="410" spans="2:66" x14ac:dyDescent="0.3">
      <c r="B410">
        <v>5725</v>
      </c>
      <c r="C410">
        <v>2</v>
      </c>
      <c r="D410">
        <v>0.32</v>
      </c>
      <c r="E410">
        <v>1.909</v>
      </c>
      <c r="F410" s="14">
        <v>931</v>
      </c>
      <c r="G410" s="15" t="str">
        <f>F410&amp;"_"&amp;COUNTIF($F$2:$F410,F410)</f>
        <v>931_1</v>
      </c>
      <c r="H410" t="s">
        <v>880</v>
      </c>
      <c r="I410">
        <v>0.20499999999999999</v>
      </c>
      <c r="J410" s="16">
        <v>418683.0625</v>
      </c>
      <c r="K410" s="16">
        <v>486093</v>
      </c>
      <c r="L410" s="16">
        <v>508638.03120000003</v>
      </c>
      <c r="M410" s="17">
        <f t="shared" si="144"/>
        <v>418683.0625</v>
      </c>
      <c r="N410" s="18">
        <f t="shared" si="147"/>
        <v>1</v>
      </c>
      <c r="O410" s="18">
        <f t="shared" si="148"/>
        <v>1.1610046919440407</v>
      </c>
      <c r="P410" s="18">
        <f t="shared" si="149"/>
        <v>1.2148521799828003</v>
      </c>
      <c r="Q410" s="18"/>
      <c r="S410">
        <v>6170</v>
      </c>
      <c r="T410">
        <v>2</v>
      </c>
      <c r="U410">
        <v>0.35</v>
      </c>
      <c r="V410">
        <v>1.752</v>
      </c>
      <c r="W410" s="14">
        <v>891</v>
      </c>
      <c r="X410" s="15" t="str">
        <f>W410&amp;"_"&amp;COUNTIF($W$2:$W410,W410)</f>
        <v>891_3</v>
      </c>
      <c r="Y410" t="s">
        <v>848</v>
      </c>
      <c r="Z410">
        <v>0.40100000000000002</v>
      </c>
      <c r="AA410" s="17">
        <v>1252248.125</v>
      </c>
      <c r="AB410" s="17">
        <v>1176156.375</v>
      </c>
      <c r="AC410" s="17">
        <v>1102031.625</v>
      </c>
      <c r="AD410" s="17">
        <f t="shared" si="145"/>
        <v>1102031.625</v>
      </c>
      <c r="AE410" s="18">
        <f t="shared" si="150"/>
        <v>1.1363087016672502</v>
      </c>
      <c r="AF410" s="18">
        <f t="shared" si="151"/>
        <v>1.0672619082052206</v>
      </c>
      <c r="AG410" s="18">
        <f t="shared" si="152"/>
        <v>1</v>
      </c>
      <c r="AH410" s="18"/>
      <c r="AJ410">
        <v>5978</v>
      </c>
      <c r="AK410">
        <v>2</v>
      </c>
      <c r="AL410">
        <v>0.38</v>
      </c>
      <c r="AM410">
        <v>1.0780000000000001</v>
      </c>
      <c r="AN410" s="14">
        <v>891</v>
      </c>
      <c r="AO410" s="15" t="str">
        <f>AN410&amp;"_"&amp;COUNTIF($AN$2:$AN410,AN410)</f>
        <v>891_6</v>
      </c>
      <c r="AP410" t="s">
        <v>848</v>
      </c>
      <c r="AQ410">
        <v>0.158</v>
      </c>
      <c r="AR410" s="17">
        <v>161861.20310000001</v>
      </c>
      <c r="AS410" s="17">
        <v>122400.2812</v>
      </c>
      <c r="AT410" s="17">
        <v>129119.0156</v>
      </c>
      <c r="AU410" s="17">
        <f t="shared" si="146"/>
        <v>122400.2812</v>
      </c>
      <c r="AV410" s="18">
        <f t="shared" si="153"/>
        <v>1.3223924121180861</v>
      </c>
      <c r="AW410" s="18">
        <f t="shared" si="154"/>
        <v>1</v>
      </c>
      <c r="AX410" s="18">
        <f t="shared" si="155"/>
        <v>1.0548914948081018</v>
      </c>
      <c r="AZ410" t="s">
        <v>881</v>
      </c>
      <c r="BA410">
        <v>419</v>
      </c>
      <c r="BB410" t="s">
        <v>882</v>
      </c>
      <c r="BC410" s="19" t="str">
        <f t="shared" si="156"/>
        <v>N/D</v>
      </c>
      <c r="BD410" s="19" t="str">
        <f t="shared" si="157"/>
        <v>N/D</v>
      </c>
      <c r="BE410" s="19">
        <f t="shared" si="158"/>
        <v>2E-3</v>
      </c>
      <c r="BF410" s="16" t="str">
        <f t="shared" si="159"/>
        <v>N/D</v>
      </c>
      <c r="BG410" s="16" t="str">
        <f t="shared" si="160"/>
        <v>N/D</v>
      </c>
      <c r="BH410" s="16" t="str">
        <f t="shared" si="161"/>
        <v>N/D</v>
      </c>
      <c r="BI410" s="16" t="str">
        <f t="shared" si="162"/>
        <v>N/D</v>
      </c>
      <c r="BJ410" s="16" t="str">
        <f t="shared" si="163"/>
        <v>N/D</v>
      </c>
      <c r="BK410" s="16" t="str">
        <f t="shared" si="164"/>
        <v>N/D</v>
      </c>
      <c r="BL410" s="16">
        <f t="shared" si="165"/>
        <v>477387.53120000003</v>
      </c>
      <c r="BM410" s="16">
        <f t="shared" si="166"/>
        <v>414925.4375</v>
      </c>
      <c r="BN410" s="16">
        <f t="shared" si="167"/>
        <v>397357.40620000003</v>
      </c>
    </row>
    <row r="411" spans="2:66" x14ac:dyDescent="0.3">
      <c r="B411">
        <v>5826</v>
      </c>
      <c r="C411">
        <v>2</v>
      </c>
      <c r="D411">
        <v>0.1</v>
      </c>
      <c r="E411">
        <v>1.8620000000000001</v>
      </c>
      <c r="F411" s="14">
        <v>931</v>
      </c>
      <c r="G411" s="15" t="str">
        <f>F411&amp;"_"&amp;COUNTIF($F$2:$F411,F411)</f>
        <v>931_2</v>
      </c>
      <c r="H411" t="s">
        <v>880</v>
      </c>
      <c r="I411">
        <v>0.217</v>
      </c>
      <c r="J411" s="16">
        <v>2936831</v>
      </c>
      <c r="K411" s="16">
        <v>3715662.25</v>
      </c>
      <c r="L411" s="16">
        <v>3506304.5</v>
      </c>
      <c r="M411" s="17">
        <f t="shared" si="144"/>
        <v>2936831</v>
      </c>
      <c r="N411" s="18">
        <f t="shared" si="147"/>
        <v>1</v>
      </c>
      <c r="O411" s="18">
        <f t="shared" si="148"/>
        <v>1.2651944391761052</v>
      </c>
      <c r="P411" s="18">
        <f t="shared" si="149"/>
        <v>1.1939074805462078</v>
      </c>
      <c r="Q411" s="18"/>
      <c r="S411">
        <v>6668</v>
      </c>
      <c r="T411">
        <v>2</v>
      </c>
      <c r="U411">
        <v>-0.18</v>
      </c>
      <c r="V411">
        <v>1.3360000000000001</v>
      </c>
      <c r="W411" s="14">
        <v>891</v>
      </c>
      <c r="X411" s="15" t="str">
        <f>W411&amp;"_"&amp;COUNTIF($W$2:$W411,W411)</f>
        <v>891_4</v>
      </c>
      <c r="Y411" t="s">
        <v>848</v>
      </c>
      <c r="Z411">
        <v>0.378</v>
      </c>
      <c r="AA411" s="17">
        <v>403498.0625</v>
      </c>
      <c r="AB411" s="17">
        <v>355351.15620000003</v>
      </c>
      <c r="AC411" s="17">
        <v>341302.78120000003</v>
      </c>
      <c r="AD411" s="17">
        <f t="shared" si="145"/>
        <v>341302.78120000003</v>
      </c>
      <c r="AE411" s="18">
        <f t="shared" si="150"/>
        <v>1.1822290491783427</v>
      </c>
      <c r="AF411" s="18">
        <f t="shared" si="151"/>
        <v>1.0411610328829046</v>
      </c>
      <c r="AG411" s="18">
        <f t="shared" si="152"/>
        <v>1</v>
      </c>
      <c r="AH411" s="18"/>
      <c r="AJ411">
        <v>5098</v>
      </c>
      <c r="AK411">
        <v>2</v>
      </c>
      <c r="AL411">
        <v>0</v>
      </c>
      <c r="AM411">
        <v>2.1349999999999998</v>
      </c>
      <c r="AN411" s="14">
        <v>895</v>
      </c>
      <c r="AO411" s="15" t="str">
        <f>AN411&amp;"_"&amp;COUNTIF($AN$2:$AN411,AN411)</f>
        <v>895_1</v>
      </c>
      <c r="AP411" t="s">
        <v>855</v>
      </c>
      <c r="AQ411">
        <v>0.34300000000000003</v>
      </c>
      <c r="AR411" s="17">
        <v>782588.5</v>
      </c>
      <c r="AS411" s="17">
        <v>574540.75</v>
      </c>
      <c r="AT411" s="17">
        <v>581717.4375</v>
      </c>
      <c r="AU411" s="17">
        <f t="shared" si="146"/>
        <v>574540.75</v>
      </c>
      <c r="AV411" s="18">
        <f t="shared" si="153"/>
        <v>1.3621113907064033</v>
      </c>
      <c r="AW411" s="18">
        <f t="shared" si="154"/>
        <v>1</v>
      </c>
      <c r="AX411" s="18">
        <f t="shared" si="155"/>
        <v>1.0124911722971783</v>
      </c>
      <c r="AZ411" t="s">
        <v>883</v>
      </c>
      <c r="BA411">
        <v>426</v>
      </c>
      <c r="BB411" t="s">
        <v>884</v>
      </c>
      <c r="BC411" s="19">
        <f t="shared" si="156"/>
        <v>9.8000000000000004E-2</v>
      </c>
      <c r="BD411" s="19">
        <f t="shared" si="157"/>
        <v>8.7999999999999995E-2</v>
      </c>
      <c r="BE411" s="19">
        <f t="shared" si="158"/>
        <v>9.0999999999999998E-2</v>
      </c>
      <c r="BF411" s="16">
        <f t="shared" si="159"/>
        <v>31894.033200000002</v>
      </c>
      <c r="BG411" s="16">
        <f t="shared" si="160"/>
        <v>36915.394500000002</v>
      </c>
      <c r="BH411" s="16">
        <f t="shared" si="161"/>
        <v>25178.6777</v>
      </c>
      <c r="BI411" s="16">
        <f t="shared" si="162"/>
        <v>53012.175799999997</v>
      </c>
      <c r="BJ411" s="16">
        <f t="shared" si="163"/>
        <v>58481.757799999999</v>
      </c>
      <c r="BK411" s="16">
        <f t="shared" si="164"/>
        <v>53260.128900000003</v>
      </c>
      <c r="BL411" s="16">
        <f t="shared" si="165"/>
        <v>56019.523399999998</v>
      </c>
      <c r="BM411" s="16">
        <f t="shared" si="166"/>
        <v>50236.972699999998</v>
      </c>
      <c r="BN411" s="16">
        <f t="shared" si="167"/>
        <v>48736.203099999999</v>
      </c>
    </row>
    <row r="412" spans="2:66" x14ac:dyDescent="0.3">
      <c r="B412">
        <v>5774</v>
      </c>
      <c r="C412">
        <v>2</v>
      </c>
      <c r="D412">
        <v>0.15</v>
      </c>
      <c r="E412">
        <v>1.744</v>
      </c>
      <c r="F412" s="14">
        <v>931</v>
      </c>
      <c r="G412" s="15" t="str">
        <f>F412&amp;"_"&amp;COUNTIF($F$2:$F412,F412)</f>
        <v>931_3</v>
      </c>
      <c r="H412" t="s">
        <v>880</v>
      </c>
      <c r="I412">
        <v>0.126</v>
      </c>
      <c r="J412" s="16">
        <v>1427251.375</v>
      </c>
      <c r="K412" s="16">
        <v>1842752.5</v>
      </c>
      <c r="L412" s="16">
        <v>1842997.25</v>
      </c>
      <c r="M412" s="17">
        <f t="shared" si="144"/>
        <v>1427251.375</v>
      </c>
      <c r="N412" s="18">
        <f t="shared" si="147"/>
        <v>1</v>
      </c>
      <c r="O412" s="18">
        <f t="shared" si="148"/>
        <v>1.291119793105822</v>
      </c>
      <c r="P412" s="18">
        <f t="shared" si="149"/>
        <v>1.2912912765629672</v>
      </c>
      <c r="Q412" s="18"/>
      <c r="S412">
        <v>6629</v>
      </c>
      <c r="T412">
        <v>2</v>
      </c>
      <c r="U412">
        <v>-0.4</v>
      </c>
      <c r="V412">
        <v>1.0549999999999999</v>
      </c>
      <c r="W412" s="14">
        <v>891</v>
      </c>
      <c r="X412" s="15" t="str">
        <f>W412&amp;"_"&amp;COUNTIF($W$2:$W412,W412)</f>
        <v>891_5</v>
      </c>
      <c r="Y412" t="s">
        <v>848</v>
      </c>
      <c r="Z412">
        <v>0.61599999999999999</v>
      </c>
      <c r="AA412" s="17">
        <v>408504.875</v>
      </c>
      <c r="AB412" s="17">
        <v>358357.4375</v>
      </c>
      <c r="AC412" s="17">
        <v>331124.59379999997</v>
      </c>
      <c r="AD412" s="17">
        <f t="shared" si="145"/>
        <v>331124.59379999997</v>
      </c>
      <c r="AE412" s="18">
        <f t="shared" si="150"/>
        <v>1.233689320119598</v>
      </c>
      <c r="AF412" s="18">
        <f t="shared" si="151"/>
        <v>1.0822434944728048</v>
      </c>
      <c r="AG412" s="18">
        <f t="shared" si="152"/>
        <v>1</v>
      </c>
      <c r="AH412" s="18"/>
      <c r="AJ412">
        <v>5156</v>
      </c>
      <c r="AK412">
        <v>2</v>
      </c>
      <c r="AL412">
        <v>0.13</v>
      </c>
      <c r="AM412">
        <v>1.8520000000000001</v>
      </c>
      <c r="AN412" s="14">
        <v>895</v>
      </c>
      <c r="AO412" s="15" t="str">
        <f>AN412&amp;"_"&amp;COUNTIF($AN$2:$AN412,AN412)</f>
        <v>895_2</v>
      </c>
      <c r="AP412" t="s">
        <v>855</v>
      </c>
      <c r="AQ412">
        <v>0.27300000000000002</v>
      </c>
      <c r="AR412" s="17">
        <v>536368.5</v>
      </c>
      <c r="AS412" s="17">
        <v>391231.21879999997</v>
      </c>
      <c r="AT412" s="17">
        <v>398821.875</v>
      </c>
      <c r="AU412" s="17">
        <f t="shared" si="146"/>
        <v>391231.21879999997</v>
      </c>
      <c r="AV412" s="18">
        <f t="shared" si="153"/>
        <v>1.3709757151925934</v>
      </c>
      <c r="AW412" s="18">
        <f t="shared" si="154"/>
        <v>1</v>
      </c>
      <c r="AX412" s="18">
        <f t="shared" si="155"/>
        <v>1.0194019695649095</v>
      </c>
      <c r="AZ412" t="s">
        <v>885</v>
      </c>
      <c r="BA412">
        <v>426</v>
      </c>
      <c r="BB412" t="s">
        <v>884</v>
      </c>
      <c r="BC412" s="19">
        <f t="shared" si="156"/>
        <v>9.2999999999999999E-2</v>
      </c>
      <c r="BD412" s="19">
        <f t="shared" si="157"/>
        <v>0.104</v>
      </c>
      <c r="BE412" s="19" t="str">
        <f t="shared" si="158"/>
        <v>N/D</v>
      </c>
      <c r="BF412" s="16">
        <f t="shared" si="159"/>
        <v>26221.716799999998</v>
      </c>
      <c r="BG412" s="16">
        <f t="shared" si="160"/>
        <v>35704.617200000001</v>
      </c>
      <c r="BH412" s="16">
        <f t="shared" si="161"/>
        <v>24114.300800000001</v>
      </c>
      <c r="BI412" s="16">
        <f t="shared" si="162"/>
        <v>50892.101600000002</v>
      </c>
      <c r="BJ412" s="16">
        <f t="shared" si="163"/>
        <v>47664.156199999998</v>
      </c>
      <c r="BK412" s="16">
        <f t="shared" si="164"/>
        <v>38843.042999999998</v>
      </c>
      <c r="BL412" s="16" t="str">
        <f t="shared" si="165"/>
        <v>N/D</v>
      </c>
      <c r="BM412" s="16" t="str">
        <f t="shared" si="166"/>
        <v>N/D</v>
      </c>
      <c r="BN412" s="16" t="str">
        <f t="shared" si="167"/>
        <v>N/D</v>
      </c>
    </row>
    <row r="413" spans="2:66" x14ac:dyDescent="0.3">
      <c r="B413">
        <v>3965</v>
      </c>
      <c r="C413">
        <v>2</v>
      </c>
      <c r="D413">
        <v>0.23</v>
      </c>
      <c r="E413">
        <v>1.7509999999999999</v>
      </c>
      <c r="F413" s="14">
        <v>939</v>
      </c>
      <c r="G413" s="15" t="str">
        <f>F413&amp;"_"&amp;COUNTIF($F$2:$F413,F413)</f>
        <v>939_1</v>
      </c>
      <c r="H413" t="s">
        <v>886</v>
      </c>
      <c r="I413">
        <v>0.17599999999999999</v>
      </c>
      <c r="J413" s="16">
        <v>592240</v>
      </c>
      <c r="K413" s="16">
        <v>832165.1875</v>
      </c>
      <c r="L413" s="16">
        <v>819347.4375</v>
      </c>
      <c r="M413" s="17">
        <f t="shared" si="144"/>
        <v>592240</v>
      </c>
      <c r="N413" s="18">
        <f t="shared" si="147"/>
        <v>1</v>
      </c>
      <c r="O413" s="18">
        <f t="shared" si="148"/>
        <v>1.4051147972105904</v>
      </c>
      <c r="P413" s="18">
        <f t="shared" si="149"/>
        <v>1.3834719666013777</v>
      </c>
      <c r="Q413" s="18"/>
      <c r="S413">
        <v>5153</v>
      </c>
      <c r="T413">
        <v>2</v>
      </c>
      <c r="U413">
        <v>-0.03</v>
      </c>
      <c r="V413">
        <v>2.1070000000000002</v>
      </c>
      <c r="W413" s="14">
        <v>895</v>
      </c>
      <c r="X413" s="15" t="str">
        <f>W413&amp;"_"&amp;COUNTIF($W$2:$W413,W413)</f>
        <v>895_1</v>
      </c>
      <c r="Y413" t="s">
        <v>855</v>
      </c>
      <c r="Z413">
        <v>0.34</v>
      </c>
      <c r="AA413" s="17">
        <v>997148.6875</v>
      </c>
      <c r="AB413" s="17">
        <v>834543.6875</v>
      </c>
      <c r="AC413" s="17">
        <v>803779.5625</v>
      </c>
      <c r="AD413" s="17">
        <f t="shared" si="145"/>
        <v>803779.5625</v>
      </c>
      <c r="AE413" s="18">
        <f t="shared" si="150"/>
        <v>1.2405748217814383</v>
      </c>
      <c r="AF413" s="18">
        <f t="shared" si="151"/>
        <v>1.0382743309674536</v>
      </c>
      <c r="AG413" s="18">
        <f t="shared" si="152"/>
        <v>1</v>
      </c>
      <c r="AH413" s="18"/>
      <c r="AJ413">
        <v>5127</v>
      </c>
      <c r="AK413">
        <v>2</v>
      </c>
      <c r="AL413">
        <v>0.03</v>
      </c>
      <c r="AM413">
        <v>1.8280000000000001</v>
      </c>
      <c r="AN413" s="14">
        <v>895</v>
      </c>
      <c r="AO413" s="15" t="str">
        <f>AN413&amp;"_"&amp;COUNTIF($AN$2:$AN413,AN413)</f>
        <v>895_3</v>
      </c>
      <c r="AP413" t="s">
        <v>855</v>
      </c>
      <c r="AQ413">
        <v>0.24399999999999999</v>
      </c>
      <c r="AR413" s="17">
        <v>1061604.5</v>
      </c>
      <c r="AS413" s="17">
        <v>893577.625</v>
      </c>
      <c r="AT413" s="17">
        <v>910460</v>
      </c>
      <c r="AU413" s="17">
        <f t="shared" si="146"/>
        <v>893577.625</v>
      </c>
      <c r="AV413" s="18">
        <f t="shared" si="153"/>
        <v>1.1880383643222938</v>
      </c>
      <c r="AW413" s="18">
        <f t="shared" si="154"/>
        <v>1</v>
      </c>
      <c r="AX413" s="18">
        <f t="shared" si="155"/>
        <v>1.0188930144709027</v>
      </c>
      <c r="AZ413" t="s">
        <v>887</v>
      </c>
      <c r="BA413">
        <v>427</v>
      </c>
      <c r="BB413" t="s">
        <v>888</v>
      </c>
      <c r="BC413" s="19">
        <f t="shared" si="156"/>
        <v>9.7000000000000003E-2</v>
      </c>
      <c r="BD413" s="19">
        <f t="shared" si="157"/>
        <v>0.192</v>
      </c>
      <c r="BE413" s="19">
        <f t="shared" si="158"/>
        <v>0.16700000000000001</v>
      </c>
      <c r="BF413" s="16">
        <f t="shared" si="159"/>
        <v>1213145</v>
      </c>
      <c r="BG413" s="16">
        <f t="shared" si="160"/>
        <v>1498720.625</v>
      </c>
      <c r="BH413" s="16">
        <f t="shared" si="161"/>
        <v>1618609.75</v>
      </c>
      <c r="BI413" s="16">
        <f t="shared" si="162"/>
        <v>762984.9375</v>
      </c>
      <c r="BJ413" s="16">
        <f t="shared" si="163"/>
        <v>708688.625</v>
      </c>
      <c r="BK413" s="16">
        <f t="shared" si="164"/>
        <v>644172.3125</v>
      </c>
      <c r="BL413" s="16">
        <f t="shared" si="165"/>
        <v>901205.75</v>
      </c>
      <c r="BM413" s="16">
        <f t="shared" si="166"/>
        <v>789848.125</v>
      </c>
      <c r="BN413" s="16">
        <f t="shared" si="167"/>
        <v>837717.5625</v>
      </c>
    </row>
    <row r="414" spans="2:66" x14ac:dyDescent="0.3">
      <c r="B414">
        <v>3910</v>
      </c>
      <c r="C414">
        <v>2</v>
      </c>
      <c r="D414">
        <v>0.41</v>
      </c>
      <c r="E414">
        <v>1.7010000000000001</v>
      </c>
      <c r="F414" s="14">
        <v>939</v>
      </c>
      <c r="G414" s="15" t="str">
        <f>F414&amp;"_"&amp;COUNTIF($F$2:$F414,F414)</f>
        <v>939_2</v>
      </c>
      <c r="H414" t="s">
        <v>886</v>
      </c>
      <c r="I414">
        <v>0.183</v>
      </c>
      <c r="J414" s="16">
        <v>139995.70310000001</v>
      </c>
      <c r="K414" s="16">
        <v>160965.57810000001</v>
      </c>
      <c r="L414" s="16">
        <v>157037.1562</v>
      </c>
      <c r="M414" s="17">
        <f t="shared" si="144"/>
        <v>139995.70310000001</v>
      </c>
      <c r="N414" s="18">
        <f t="shared" si="147"/>
        <v>1</v>
      </c>
      <c r="O414" s="18">
        <f t="shared" si="148"/>
        <v>1.1497894187868114</v>
      </c>
      <c r="P414" s="18">
        <f t="shared" si="149"/>
        <v>1.1217284011054764</v>
      </c>
      <c r="Q414" s="18"/>
      <c r="S414">
        <v>5182</v>
      </c>
      <c r="T414">
        <v>2</v>
      </c>
      <c r="U414">
        <v>-0.11</v>
      </c>
      <c r="V414">
        <v>1.944</v>
      </c>
      <c r="W414" s="14">
        <v>895</v>
      </c>
      <c r="X414" s="15" t="str">
        <f>W414&amp;"_"&amp;COUNTIF($W$2:$W414,W414)</f>
        <v>895_2</v>
      </c>
      <c r="Y414" t="s">
        <v>855</v>
      </c>
      <c r="Z414">
        <v>0.38300000000000001</v>
      </c>
      <c r="AA414" s="17">
        <v>1406100.25</v>
      </c>
      <c r="AB414" s="17">
        <v>1092254.125</v>
      </c>
      <c r="AC414" s="17">
        <v>1028781.3125</v>
      </c>
      <c r="AD414" s="17">
        <f t="shared" si="145"/>
        <v>1028781.3125</v>
      </c>
      <c r="AE414" s="18">
        <f t="shared" si="150"/>
        <v>1.3667630165084284</v>
      </c>
      <c r="AF414" s="18">
        <f t="shared" si="151"/>
        <v>1.0616970892927255</v>
      </c>
      <c r="AG414" s="18">
        <f t="shared" si="152"/>
        <v>1</v>
      </c>
      <c r="AH414" s="18"/>
      <c r="AJ414">
        <v>5396</v>
      </c>
      <c r="AK414">
        <v>2</v>
      </c>
      <c r="AL414">
        <v>0.52</v>
      </c>
      <c r="AM414">
        <v>1.575</v>
      </c>
      <c r="AN414" s="14">
        <v>895</v>
      </c>
      <c r="AO414" s="15" t="str">
        <f>AN414&amp;"_"&amp;COUNTIF($AN$2:$AN414,AN414)</f>
        <v>895_4</v>
      </c>
      <c r="AP414" t="s">
        <v>855</v>
      </c>
      <c r="AQ414">
        <v>0.26500000000000001</v>
      </c>
      <c r="AR414" s="17">
        <v>230405.17189999999</v>
      </c>
      <c r="AS414" s="17">
        <v>193668.5312</v>
      </c>
      <c r="AT414" s="17">
        <v>194802.14060000001</v>
      </c>
      <c r="AU414" s="17">
        <f t="shared" si="146"/>
        <v>193668.5312</v>
      </c>
      <c r="AV414" s="18">
        <f t="shared" si="153"/>
        <v>1.1896882290187989</v>
      </c>
      <c r="AW414" s="18">
        <f t="shared" si="154"/>
        <v>1</v>
      </c>
      <c r="AX414" s="18">
        <f t="shared" si="155"/>
        <v>1.0058533484659382</v>
      </c>
      <c r="AZ414" t="s">
        <v>889</v>
      </c>
      <c r="BA414">
        <v>427</v>
      </c>
      <c r="BB414" t="s">
        <v>888</v>
      </c>
      <c r="BC414" s="19">
        <f t="shared" si="156"/>
        <v>0.17799999999999999</v>
      </c>
      <c r="BD414" s="19" t="str">
        <f t="shared" si="157"/>
        <v>N/D</v>
      </c>
      <c r="BE414" s="19">
        <f t="shared" si="158"/>
        <v>0.17899999999999999</v>
      </c>
      <c r="BF414" s="16">
        <f t="shared" si="159"/>
        <v>616255.875</v>
      </c>
      <c r="BG414" s="16">
        <f t="shared" si="160"/>
        <v>779256.75</v>
      </c>
      <c r="BH414" s="16">
        <f t="shared" si="161"/>
        <v>766074.5</v>
      </c>
      <c r="BI414" s="16" t="str">
        <f t="shared" si="162"/>
        <v>N/D</v>
      </c>
      <c r="BJ414" s="16" t="str">
        <f t="shared" si="163"/>
        <v>N/D</v>
      </c>
      <c r="BK414" s="16" t="str">
        <f t="shared" si="164"/>
        <v>N/D</v>
      </c>
      <c r="BL414" s="16">
        <f t="shared" si="165"/>
        <v>240771.2188</v>
      </c>
      <c r="BM414" s="16">
        <f t="shared" si="166"/>
        <v>220114.29689999999</v>
      </c>
      <c r="BN414" s="16">
        <f t="shared" si="167"/>
        <v>190965.625</v>
      </c>
    </row>
    <row r="415" spans="2:66" x14ac:dyDescent="0.3">
      <c r="B415">
        <v>3936</v>
      </c>
      <c r="C415">
        <v>2</v>
      </c>
      <c r="D415">
        <v>0.27</v>
      </c>
      <c r="E415">
        <v>1.5009999999999999</v>
      </c>
      <c r="F415" s="14">
        <v>939</v>
      </c>
      <c r="G415" s="15" t="str">
        <f>F415&amp;"_"&amp;COUNTIF($F$2:$F415,F415)</f>
        <v>939_3</v>
      </c>
      <c r="H415" t="s">
        <v>886</v>
      </c>
      <c r="I415">
        <v>0.14000000000000001</v>
      </c>
      <c r="J415" s="16">
        <v>509625.09379999997</v>
      </c>
      <c r="K415" s="16">
        <v>597728.3125</v>
      </c>
      <c r="L415" s="16">
        <v>670451</v>
      </c>
      <c r="M415" s="17">
        <f t="shared" si="144"/>
        <v>509625.09379999997</v>
      </c>
      <c r="N415" s="18">
        <f t="shared" si="147"/>
        <v>1</v>
      </c>
      <c r="O415" s="18">
        <f t="shared" si="148"/>
        <v>1.1728784939592785</v>
      </c>
      <c r="P415" s="18">
        <f t="shared" si="149"/>
        <v>1.3155768979129498</v>
      </c>
      <c r="Q415" s="18"/>
      <c r="S415">
        <v>5213</v>
      </c>
      <c r="T415">
        <v>2</v>
      </c>
      <c r="U415">
        <v>0.08</v>
      </c>
      <c r="V415">
        <v>1.7490000000000001</v>
      </c>
      <c r="W415" s="14">
        <v>895</v>
      </c>
      <c r="X415" s="15" t="str">
        <f>W415&amp;"_"&amp;COUNTIF($W$2:$W415,W415)</f>
        <v>895_3</v>
      </c>
      <c r="Y415" t="s">
        <v>855</v>
      </c>
      <c r="Z415">
        <v>0.28999999999999998</v>
      </c>
      <c r="AA415" s="17">
        <v>552449.75</v>
      </c>
      <c r="AB415" s="17">
        <v>464780.625</v>
      </c>
      <c r="AC415" s="17">
        <v>384472.15620000003</v>
      </c>
      <c r="AD415" s="17">
        <f t="shared" si="145"/>
        <v>384472.15620000003</v>
      </c>
      <c r="AE415" s="18">
        <f t="shared" si="150"/>
        <v>1.4369044444212471</v>
      </c>
      <c r="AF415" s="18">
        <f t="shared" si="151"/>
        <v>1.2088798044408293</v>
      </c>
      <c r="AG415" s="18">
        <f t="shared" si="152"/>
        <v>1</v>
      </c>
      <c r="AH415" s="18"/>
      <c r="AJ415">
        <v>5588</v>
      </c>
      <c r="AK415">
        <v>2</v>
      </c>
      <c r="AL415">
        <v>-1.03</v>
      </c>
      <c r="AM415">
        <v>1.536</v>
      </c>
      <c r="AN415" s="14">
        <v>895</v>
      </c>
      <c r="AO415" s="15" t="str">
        <f>AN415&amp;"_"&amp;COUNTIF($AN$2:$AN415,AN415)</f>
        <v>895_5</v>
      </c>
      <c r="AP415" t="s">
        <v>855</v>
      </c>
      <c r="AQ415">
        <v>0.187</v>
      </c>
      <c r="AR415" s="17">
        <v>383933.875</v>
      </c>
      <c r="AS415" s="17">
        <v>285071.71879999997</v>
      </c>
      <c r="AT415" s="17">
        <v>289683</v>
      </c>
      <c r="AU415" s="17">
        <f t="shared" si="146"/>
        <v>285071.71879999997</v>
      </c>
      <c r="AV415" s="18">
        <f t="shared" si="153"/>
        <v>1.34679748877285</v>
      </c>
      <c r="AW415" s="18">
        <f t="shared" si="154"/>
        <v>1</v>
      </c>
      <c r="AX415" s="18">
        <f t="shared" si="155"/>
        <v>1.016175863461346</v>
      </c>
      <c r="AZ415" t="s">
        <v>890</v>
      </c>
      <c r="BA415">
        <v>427</v>
      </c>
      <c r="BB415" t="s">
        <v>888</v>
      </c>
      <c r="BC415" s="19">
        <f t="shared" si="156"/>
        <v>0.17599999999999999</v>
      </c>
      <c r="BD415" s="19" t="str">
        <f t="shared" si="157"/>
        <v>N/D</v>
      </c>
      <c r="BE415" s="19" t="str">
        <f t="shared" si="158"/>
        <v>N/D</v>
      </c>
      <c r="BF415" s="16">
        <f t="shared" si="159"/>
        <v>95827.75</v>
      </c>
      <c r="BG415" s="16">
        <f t="shared" si="160"/>
        <v>124111.2344</v>
      </c>
      <c r="BH415" s="16">
        <f t="shared" si="161"/>
        <v>117653.9219</v>
      </c>
      <c r="BI415" s="16" t="str">
        <f t="shared" si="162"/>
        <v>N/D</v>
      </c>
      <c r="BJ415" s="16" t="str">
        <f t="shared" si="163"/>
        <v>N/D</v>
      </c>
      <c r="BK415" s="16" t="str">
        <f t="shared" si="164"/>
        <v>N/D</v>
      </c>
      <c r="BL415" s="16" t="str">
        <f t="shared" si="165"/>
        <v>N/D</v>
      </c>
      <c r="BM415" s="16" t="str">
        <f t="shared" si="166"/>
        <v>N/D</v>
      </c>
      <c r="BN415" s="16" t="str">
        <f t="shared" si="167"/>
        <v>N/D</v>
      </c>
    </row>
    <row r="416" spans="2:66" x14ac:dyDescent="0.3">
      <c r="B416">
        <v>2958</v>
      </c>
      <c r="C416">
        <v>2</v>
      </c>
      <c r="D416">
        <v>0.09</v>
      </c>
      <c r="E416">
        <v>1.9830000000000001</v>
      </c>
      <c r="F416" s="14">
        <v>943</v>
      </c>
      <c r="G416" s="15" t="str">
        <f>F416&amp;"_"&amp;COUNTIF($F$2:$F416,F416)</f>
        <v>943_1</v>
      </c>
      <c r="H416" t="s">
        <v>891</v>
      </c>
      <c r="I416">
        <v>0.23799999999999999</v>
      </c>
      <c r="J416" s="16">
        <v>88635.039099999995</v>
      </c>
      <c r="K416" s="16">
        <v>112939.60159999999</v>
      </c>
      <c r="L416" s="16">
        <v>107740.67969999999</v>
      </c>
      <c r="M416" s="17">
        <f t="shared" si="144"/>
        <v>88635.039099999995</v>
      </c>
      <c r="N416" s="18">
        <f t="shared" si="147"/>
        <v>1</v>
      </c>
      <c r="O416" s="18">
        <f t="shared" si="148"/>
        <v>1.2742094181577452</v>
      </c>
      <c r="P416" s="18">
        <f t="shared" si="149"/>
        <v>1.2155540381546466</v>
      </c>
      <c r="Q416" s="18"/>
      <c r="S416">
        <v>5643</v>
      </c>
      <c r="T416">
        <v>2</v>
      </c>
      <c r="U416">
        <v>-0.89</v>
      </c>
      <c r="V416">
        <v>1.508</v>
      </c>
      <c r="W416" s="14">
        <v>895</v>
      </c>
      <c r="X416" s="15" t="str">
        <f>W416&amp;"_"&amp;COUNTIF($W$2:$W416,W416)</f>
        <v>895_4</v>
      </c>
      <c r="Y416" t="s">
        <v>855</v>
      </c>
      <c r="Z416">
        <v>9.5000000000000001E-2</v>
      </c>
      <c r="AA416" s="17">
        <v>409922.40620000003</v>
      </c>
      <c r="AB416" s="17">
        <v>338186.4375</v>
      </c>
      <c r="AC416" s="17">
        <v>322436.21879999997</v>
      </c>
      <c r="AD416" s="17">
        <f t="shared" si="145"/>
        <v>322436.21879999997</v>
      </c>
      <c r="AE416" s="18">
        <f t="shared" si="150"/>
        <v>1.2713286606746428</v>
      </c>
      <c r="AF416" s="18">
        <f t="shared" si="151"/>
        <v>1.0488475480782435</v>
      </c>
      <c r="AG416" s="18">
        <f t="shared" si="152"/>
        <v>1</v>
      </c>
      <c r="AH416" s="18"/>
      <c r="AJ416">
        <v>5638</v>
      </c>
      <c r="AK416">
        <v>2</v>
      </c>
      <c r="AL416">
        <v>-0.92</v>
      </c>
      <c r="AM416">
        <v>1.2210000000000001</v>
      </c>
      <c r="AN416" s="14">
        <v>895</v>
      </c>
      <c r="AO416" s="15" t="str">
        <f>AN416&amp;"_"&amp;COUNTIF($AN$2:$AN416,AN416)</f>
        <v>895_6</v>
      </c>
      <c r="AP416" t="s">
        <v>855</v>
      </c>
      <c r="AQ416">
        <v>6.2E-2</v>
      </c>
      <c r="AR416" s="17">
        <v>273078.59379999997</v>
      </c>
      <c r="AS416" s="17">
        <v>224966.9688</v>
      </c>
      <c r="AT416" s="17">
        <v>216601.5312</v>
      </c>
      <c r="AU416" s="17">
        <f t="shared" si="146"/>
        <v>216601.5312</v>
      </c>
      <c r="AV416" s="18">
        <f t="shared" si="153"/>
        <v>1.2607417513953381</v>
      </c>
      <c r="AW416" s="18">
        <f t="shared" si="154"/>
        <v>1.0386213225440024</v>
      </c>
      <c r="AX416" s="18">
        <f t="shared" si="155"/>
        <v>1</v>
      </c>
      <c r="AZ416" t="s">
        <v>892</v>
      </c>
      <c r="BA416">
        <v>429</v>
      </c>
      <c r="BB416" t="s">
        <v>893</v>
      </c>
      <c r="BC416" s="19">
        <f t="shared" si="156"/>
        <v>2.1999999999999999E-2</v>
      </c>
      <c r="BD416" s="19">
        <f t="shared" si="157"/>
        <v>4.0000000000000001E-3</v>
      </c>
      <c r="BE416" s="19">
        <f t="shared" si="158"/>
        <v>0.02</v>
      </c>
      <c r="BF416" s="16">
        <f t="shared" si="159"/>
        <v>47672.109400000001</v>
      </c>
      <c r="BG416" s="16">
        <f t="shared" si="160"/>
        <v>38959.718800000002</v>
      </c>
      <c r="BH416" s="16">
        <f t="shared" si="161"/>
        <v>35291.5</v>
      </c>
      <c r="BI416" s="16">
        <f t="shared" si="162"/>
        <v>60029.085899999998</v>
      </c>
      <c r="BJ416" s="16">
        <f t="shared" si="163"/>
        <v>27899.304700000001</v>
      </c>
      <c r="BK416" s="16">
        <f t="shared" si="164"/>
        <v>29576.095700000002</v>
      </c>
      <c r="BL416" s="16">
        <f t="shared" si="165"/>
        <v>31339.396499999999</v>
      </c>
      <c r="BM416" s="16">
        <f t="shared" si="166"/>
        <v>23823.9277</v>
      </c>
      <c r="BN416" s="16">
        <f t="shared" si="167"/>
        <v>18623.554700000001</v>
      </c>
    </row>
    <row r="417" spans="2:66" x14ac:dyDescent="0.3">
      <c r="B417">
        <v>2981</v>
      </c>
      <c r="C417">
        <v>2</v>
      </c>
      <c r="D417">
        <v>0.03</v>
      </c>
      <c r="E417">
        <v>1.889</v>
      </c>
      <c r="F417" s="14">
        <v>943</v>
      </c>
      <c r="G417" s="15" t="str">
        <f>F417&amp;"_"&amp;COUNTIF($F$2:$F417,F417)</f>
        <v>943_2</v>
      </c>
      <c r="H417" t="s">
        <v>891</v>
      </c>
      <c r="I417">
        <v>0.21</v>
      </c>
      <c r="J417" s="16">
        <v>376517.15620000003</v>
      </c>
      <c r="K417" s="16">
        <v>529654.625</v>
      </c>
      <c r="L417" s="16">
        <v>462325.8125</v>
      </c>
      <c r="M417" s="17">
        <f t="shared" si="144"/>
        <v>376517.15620000003</v>
      </c>
      <c r="N417" s="18">
        <f t="shared" si="147"/>
        <v>1</v>
      </c>
      <c r="O417" s="18">
        <f t="shared" si="148"/>
        <v>1.4067210916642952</v>
      </c>
      <c r="P417" s="18">
        <f t="shared" si="149"/>
        <v>1.2279010528126366</v>
      </c>
      <c r="Q417" s="18"/>
      <c r="S417">
        <v>5692</v>
      </c>
      <c r="T417">
        <v>2</v>
      </c>
      <c r="U417">
        <v>-0.54</v>
      </c>
      <c r="V417">
        <v>1.264</v>
      </c>
      <c r="W417" s="14">
        <v>895</v>
      </c>
      <c r="X417" s="15" t="str">
        <f>W417&amp;"_"&amp;COUNTIF($W$2:$W417,W417)</f>
        <v>895_5</v>
      </c>
      <c r="Y417" t="s">
        <v>855</v>
      </c>
      <c r="Z417">
        <v>8.4000000000000005E-2</v>
      </c>
      <c r="AA417" s="17">
        <v>297344.875</v>
      </c>
      <c r="AB417" s="17">
        <v>282650.53120000003</v>
      </c>
      <c r="AC417" s="17">
        <v>248382.7188</v>
      </c>
      <c r="AD417" s="17">
        <f t="shared" si="145"/>
        <v>248382.7188</v>
      </c>
      <c r="AE417" s="18">
        <f t="shared" si="150"/>
        <v>1.1971238435449478</v>
      </c>
      <c r="AF417" s="18">
        <f t="shared" si="151"/>
        <v>1.1379637543447327</v>
      </c>
      <c r="AG417" s="18">
        <f t="shared" si="152"/>
        <v>1</v>
      </c>
      <c r="AH417" s="18"/>
      <c r="AJ417">
        <v>5507</v>
      </c>
      <c r="AK417">
        <v>2</v>
      </c>
      <c r="AL417">
        <v>-0.26</v>
      </c>
      <c r="AM417">
        <v>1.722</v>
      </c>
      <c r="AN417" s="14">
        <v>899</v>
      </c>
      <c r="AO417" s="15" t="str">
        <f>AN417&amp;"_"&amp;COUNTIF($AN$2:$AN417,AN417)</f>
        <v>899_1</v>
      </c>
      <c r="AP417" t="s">
        <v>865</v>
      </c>
      <c r="AQ417">
        <v>3.9E-2</v>
      </c>
      <c r="AR417" s="17">
        <v>973506.125</v>
      </c>
      <c r="AS417" s="17">
        <v>727862.3125</v>
      </c>
      <c r="AT417" s="17">
        <v>742979.625</v>
      </c>
      <c r="AU417" s="17">
        <f t="shared" si="146"/>
        <v>727862.3125</v>
      </c>
      <c r="AV417" s="18">
        <f t="shared" si="153"/>
        <v>1.3374866486166641</v>
      </c>
      <c r="AW417" s="18">
        <f t="shared" si="154"/>
        <v>1</v>
      </c>
      <c r="AX417" s="18">
        <f t="shared" si="155"/>
        <v>1.0207694673022378</v>
      </c>
      <c r="AZ417" t="s">
        <v>894</v>
      </c>
      <c r="BA417">
        <v>429</v>
      </c>
      <c r="BB417" t="s">
        <v>893</v>
      </c>
      <c r="BC417" s="19" t="str">
        <f t="shared" si="156"/>
        <v>N/D</v>
      </c>
      <c r="BD417" s="19" t="str">
        <f t="shared" si="157"/>
        <v>N/D</v>
      </c>
      <c r="BE417" s="19">
        <f t="shared" si="158"/>
        <v>2.5000000000000001E-2</v>
      </c>
      <c r="BF417" s="16" t="str">
        <f t="shared" si="159"/>
        <v>N/D</v>
      </c>
      <c r="BG417" s="16" t="str">
        <f t="shared" si="160"/>
        <v>N/D</v>
      </c>
      <c r="BH417" s="16" t="str">
        <f t="shared" si="161"/>
        <v>N/D</v>
      </c>
      <c r="BI417" s="16" t="str">
        <f t="shared" si="162"/>
        <v>N/D</v>
      </c>
      <c r="BJ417" s="16" t="str">
        <f t="shared" si="163"/>
        <v>N/D</v>
      </c>
      <c r="BK417" s="16" t="str">
        <f t="shared" si="164"/>
        <v>N/D</v>
      </c>
      <c r="BL417" s="16">
        <f t="shared" si="165"/>
        <v>45125.117200000001</v>
      </c>
      <c r="BM417" s="16">
        <f t="shared" si="166"/>
        <v>21644.984400000001</v>
      </c>
      <c r="BN417" s="16">
        <f t="shared" si="167"/>
        <v>21346.160199999998</v>
      </c>
    </row>
    <row r="418" spans="2:66" x14ac:dyDescent="0.3">
      <c r="B418">
        <v>3007</v>
      </c>
      <c r="C418">
        <v>2</v>
      </c>
      <c r="D418">
        <v>0.04</v>
      </c>
      <c r="E418">
        <v>1.621</v>
      </c>
      <c r="F418" s="14">
        <v>943</v>
      </c>
      <c r="G418" s="15" t="str">
        <f>F418&amp;"_"&amp;COUNTIF($F$2:$F418,F418)</f>
        <v>943_3</v>
      </c>
      <c r="H418" t="s">
        <v>891</v>
      </c>
      <c r="I418">
        <v>0.03</v>
      </c>
      <c r="J418" s="16">
        <v>443024.125</v>
      </c>
      <c r="K418" s="16">
        <v>592131</v>
      </c>
      <c r="L418" s="16">
        <v>539155.125</v>
      </c>
      <c r="M418" s="17">
        <f t="shared" si="144"/>
        <v>443024.125</v>
      </c>
      <c r="N418" s="18">
        <f t="shared" si="147"/>
        <v>1</v>
      </c>
      <c r="O418" s="18">
        <f t="shared" si="148"/>
        <v>1.336566039151931</v>
      </c>
      <c r="P418" s="18">
        <f t="shared" si="149"/>
        <v>1.2169881832055987</v>
      </c>
      <c r="Q418" s="18"/>
      <c r="S418">
        <v>5639</v>
      </c>
      <c r="T418">
        <v>2</v>
      </c>
      <c r="U418">
        <v>-0.68</v>
      </c>
      <c r="V418">
        <v>1.732</v>
      </c>
      <c r="W418" s="14">
        <v>899</v>
      </c>
      <c r="X418" s="15" t="str">
        <f>W418&amp;"_"&amp;COUNTIF($W$2:$W418,W418)</f>
        <v>899_1</v>
      </c>
      <c r="Y418" t="s">
        <v>865</v>
      </c>
      <c r="Z418">
        <v>0.13100000000000001</v>
      </c>
      <c r="AA418" s="17">
        <v>1675432</v>
      </c>
      <c r="AB418" s="17">
        <v>1573750.625</v>
      </c>
      <c r="AC418" s="17">
        <v>1360451</v>
      </c>
      <c r="AD418" s="17">
        <f t="shared" si="145"/>
        <v>1360451</v>
      </c>
      <c r="AE418" s="18">
        <f t="shared" si="150"/>
        <v>1.231526898065421</v>
      </c>
      <c r="AF418" s="18">
        <f t="shared" si="151"/>
        <v>1.1567859665654991</v>
      </c>
      <c r="AG418" s="18">
        <f t="shared" si="152"/>
        <v>1</v>
      </c>
      <c r="AH418" s="18"/>
      <c r="AJ418">
        <v>5545</v>
      </c>
      <c r="AK418">
        <v>2</v>
      </c>
      <c r="AL418">
        <v>-0.51</v>
      </c>
      <c r="AM418">
        <v>1.635</v>
      </c>
      <c r="AN418" s="14">
        <v>899</v>
      </c>
      <c r="AO418" s="15" t="str">
        <f>AN418&amp;"_"&amp;COUNTIF($AN$2:$AN418,AN418)</f>
        <v>899_2</v>
      </c>
      <c r="AP418" t="s">
        <v>865</v>
      </c>
      <c r="AQ418">
        <v>0.252</v>
      </c>
      <c r="AR418" s="17">
        <v>1862909.875</v>
      </c>
      <c r="AS418" s="17">
        <v>1456797.875</v>
      </c>
      <c r="AT418" s="17">
        <v>1648894.375</v>
      </c>
      <c r="AU418" s="17">
        <f t="shared" si="146"/>
        <v>1456797.875</v>
      </c>
      <c r="AV418" s="18">
        <f t="shared" si="153"/>
        <v>1.27877031328042</v>
      </c>
      <c r="AW418" s="18">
        <f t="shared" si="154"/>
        <v>1</v>
      </c>
      <c r="AX418" s="18">
        <f t="shared" si="155"/>
        <v>1.1318621500597672</v>
      </c>
      <c r="AZ418" t="s">
        <v>895</v>
      </c>
      <c r="BA418">
        <v>430</v>
      </c>
      <c r="BB418" t="s">
        <v>896</v>
      </c>
      <c r="BC418" s="19">
        <f t="shared" si="156"/>
        <v>3.0000000000000001E-3</v>
      </c>
      <c r="BD418" s="19">
        <f t="shared" si="157"/>
        <v>4.9000000000000002E-2</v>
      </c>
      <c r="BE418" s="19" t="str">
        <f t="shared" si="158"/>
        <v>N/D</v>
      </c>
      <c r="BF418" s="16">
        <f t="shared" si="159"/>
        <v>59267.019500000002</v>
      </c>
      <c r="BG418" s="16">
        <f t="shared" si="160"/>
        <v>62149.347699999998</v>
      </c>
      <c r="BH418" s="16">
        <f t="shared" si="161"/>
        <v>54251.515599999999</v>
      </c>
      <c r="BI418" s="16">
        <f t="shared" si="162"/>
        <v>84530.179699999993</v>
      </c>
      <c r="BJ418" s="16">
        <f t="shared" si="163"/>
        <v>49480.113299999997</v>
      </c>
      <c r="BK418" s="16">
        <f t="shared" si="164"/>
        <v>42706.152300000002</v>
      </c>
      <c r="BL418" s="16" t="str">
        <f t="shared" si="165"/>
        <v>N/D</v>
      </c>
      <c r="BM418" s="16" t="str">
        <f t="shared" si="166"/>
        <v>N/D</v>
      </c>
      <c r="BN418" s="16" t="str">
        <f t="shared" si="167"/>
        <v>N/D</v>
      </c>
    </row>
    <row r="419" spans="2:66" x14ac:dyDescent="0.3">
      <c r="B419">
        <v>13971</v>
      </c>
      <c r="C419">
        <v>2</v>
      </c>
      <c r="D419">
        <v>-0.23</v>
      </c>
      <c r="E419">
        <v>1.6830000000000001</v>
      </c>
      <c r="F419" s="14">
        <v>946</v>
      </c>
      <c r="G419" s="15" t="str">
        <f>F419&amp;"_"&amp;COUNTIF($F$2:$F419,F419)</f>
        <v>946_1</v>
      </c>
      <c r="H419" t="s">
        <v>897</v>
      </c>
      <c r="I419">
        <v>1.2999999999999999E-2</v>
      </c>
      <c r="J419" s="16">
        <v>15345.570299999999</v>
      </c>
      <c r="K419" s="16">
        <v>19279.724600000001</v>
      </c>
      <c r="L419" s="16">
        <v>24250.761699999999</v>
      </c>
      <c r="M419" s="17">
        <f t="shared" si="144"/>
        <v>15345.570299999999</v>
      </c>
      <c r="N419" s="18">
        <f t="shared" si="147"/>
        <v>1</v>
      </c>
      <c r="O419" s="18">
        <f t="shared" si="148"/>
        <v>1.2563706804692689</v>
      </c>
      <c r="P419" s="18">
        <f t="shared" si="149"/>
        <v>1.5803102280271721</v>
      </c>
      <c r="Q419" s="18"/>
      <c r="S419">
        <v>5600</v>
      </c>
      <c r="T419">
        <v>2</v>
      </c>
      <c r="U419">
        <v>-0.18</v>
      </c>
      <c r="V419">
        <v>1.575</v>
      </c>
      <c r="W419" s="14">
        <v>899</v>
      </c>
      <c r="X419" s="15" t="str">
        <f>W419&amp;"_"&amp;COUNTIF($W$2:$W419,W419)</f>
        <v>899_2</v>
      </c>
      <c r="Y419" t="s">
        <v>865</v>
      </c>
      <c r="Z419">
        <v>0.247</v>
      </c>
      <c r="AA419" s="17">
        <v>1952583.125</v>
      </c>
      <c r="AB419" s="17">
        <v>1714757.125</v>
      </c>
      <c r="AC419" s="17">
        <v>1566905</v>
      </c>
      <c r="AD419" s="17">
        <f t="shared" si="145"/>
        <v>1566905</v>
      </c>
      <c r="AE419" s="18">
        <f t="shared" si="150"/>
        <v>1.2461400818811605</v>
      </c>
      <c r="AF419" s="18">
        <f t="shared" si="151"/>
        <v>1.0943593421426314</v>
      </c>
      <c r="AG419" s="18">
        <f t="shared" si="152"/>
        <v>1</v>
      </c>
      <c r="AH419" s="18"/>
      <c r="AJ419">
        <v>3905</v>
      </c>
      <c r="AK419">
        <v>2</v>
      </c>
      <c r="AL419">
        <v>0.56999999999999995</v>
      </c>
      <c r="AM419">
        <v>2.1480000000000001</v>
      </c>
      <c r="AN419" s="14">
        <v>907</v>
      </c>
      <c r="AO419" s="15" t="str">
        <f>AN419&amp;"_"&amp;COUNTIF($AN$2:$AN419,AN419)</f>
        <v>907_1</v>
      </c>
      <c r="AP419" t="s">
        <v>870</v>
      </c>
      <c r="AQ419">
        <v>0.21099999999999999</v>
      </c>
      <c r="AR419" s="17">
        <v>272386.53120000003</v>
      </c>
      <c r="AS419" s="17">
        <v>219759.625</v>
      </c>
      <c r="AT419" s="17">
        <v>223834.0938</v>
      </c>
      <c r="AU419" s="17">
        <f t="shared" si="146"/>
        <v>219759.625</v>
      </c>
      <c r="AV419" s="18">
        <f t="shared" si="153"/>
        <v>1.2394748635014281</v>
      </c>
      <c r="AW419" s="18">
        <f t="shared" si="154"/>
        <v>1</v>
      </c>
      <c r="AX419" s="18">
        <f t="shared" si="155"/>
        <v>1.0185405704073258</v>
      </c>
      <c r="AZ419" t="s">
        <v>898</v>
      </c>
      <c r="BA419">
        <v>431</v>
      </c>
      <c r="BB419" t="s">
        <v>899</v>
      </c>
      <c r="BC419" s="19">
        <f t="shared" si="156"/>
        <v>0.15</v>
      </c>
      <c r="BD419" s="19">
        <f t="shared" si="157"/>
        <v>5.3999999999999999E-2</v>
      </c>
      <c r="BE419" s="19">
        <f t="shared" si="158"/>
        <v>1.6E-2</v>
      </c>
      <c r="BF419" s="16">
        <f t="shared" si="159"/>
        <v>715979.375</v>
      </c>
      <c r="BG419" s="16">
        <f t="shared" si="160"/>
        <v>980271.25</v>
      </c>
      <c r="BH419" s="16">
        <f t="shared" si="161"/>
        <v>965841.9375</v>
      </c>
      <c r="BI419" s="16">
        <f t="shared" si="162"/>
        <v>504875.90620000003</v>
      </c>
      <c r="BJ419" s="16">
        <f t="shared" si="163"/>
        <v>475854.4375</v>
      </c>
      <c r="BK419" s="16">
        <f t="shared" si="164"/>
        <v>450372.40620000003</v>
      </c>
      <c r="BL419" s="16">
        <f t="shared" si="165"/>
        <v>674744.1875</v>
      </c>
      <c r="BM419" s="16">
        <f t="shared" si="166"/>
        <v>593815.875</v>
      </c>
      <c r="BN419" s="16">
        <f t="shared" si="167"/>
        <v>522235.875</v>
      </c>
    </row>
    <row r="420" spans="2:66" x14ac:dyDescent="0.3">
      <c r="B420">
        <v>9097</v>
      </c>
      <c r="C420">
        <v>2</v>
      </c>
      <c r="D420">
        <v>0.74</v>
      </c>
      <c r="E420">
        <v>2.0019999999999998</v>
      </c>
      <c r="F420" s="14">
        <v>947</v>
      </c>
      <c r="G420" s="15" t="str">
        <f>F420&amp;"_"&amp;COUNTIF($F$2:$F420,F420)</f>
        <v>947_1</v>
      </c>
      <c r="H420" t="s">
        <v>900</v>
      </c>
      <c r="I420">
        <v>0.09</v>
      </c>
      <c r="J420" s="16">
        <v>9193955</v>
      </c>
      <c r="K420" s="16">
        <v>12863686</v>
      </c>
      <c r="L420" s="16">
        <v>13886738</v>
      </c>
      <c r="M420" s="17">
        <f t="shared" si="144"/>
        <v>9193955</v>
      </c>
      <c r="N420" s="18">
        <f t="shared" si="147"/>
        <v>1</v>
      </c>
      <c r="O420" s="18">
        <f t="shared" si="148"/>
        <v>1.3991460693466522</v>
      </c>
      <c r="P420" s="18">
        <f t="shared" si="149"/>
        <v>1.5104204882447216</v>
      </c>
      <c r="Q420" s="18"/>
      <c r="S420">
        <v>3941</v>
      </c>
      <c r="T420">
        <v>2</v>
      </c>
      <c r="U420">
        <v>0.5</v>
      </c>
      <c r="V420">
        <v>2.1059999999999999</v>
      </c>
      <c r="W420" s="14">
        <v>907</v>
      </c>
      <c r="X420" s="15" t="str">
        <f>W420&amp;"_"&amp;COUNTIF($W$2:$W420,W420)</f>
        <v>907_1</v>
      </c>
      <c r="Y420" t="s">
        <v>870</v>
      </c>
      <c r="Z420">
        <v>0.20399999999999999</v>
      </c>
      <c r="AA420" s="17">
        <v>312664.96879999997</v>
      </c>
      <c r="AB420" s="17">
        <v>286273.84379999997</v>
      </c>
      <c r="AC420" s="17">
        <v>253120.04689999999</v>
      </c>
      <c r="AD420" s="17">
        <f t="shared" si="145"/>
        <v>253120.04689999999</v>
      </c>
      <c r="AE420" s="18">
        <f t="shared" si="150"/>
        <v>1.2352438008338564</v>
      </c>
      <c r="AF420" s="18">
        <f t="shared" si="151"/>
        <v>1.1309805260627896</v>
      </c>
      <c r="AG420" s="18">
        <f t="shared" si="152"/>
        <v>1</v>
      </c>
      <c r="AH420" s="18"/>
      <c r="AJ420">
        <v>3877</v>
      </c>
      <c r="AK420">
        <v>2</v>
      </c>
      <c r="AL420">
        <v>0.53</v>
      </c>
      <c r="AM420">
        <v>1.5940000000000001</v>
      </c>
      <c r="AN420" s="14">
        <v>907</v>
      </c>
      <c r="AO420" s="15" t="str">
        <f>AN420&amp;"_"&amp;COUNTIF($AN$2:$AN420,AN420)</f>
        <v>907_2</v>
      </c>
      <c r="AP420" t="s">
        <v>870</v>
      </c>
      <c r="AQ420">
        <v>0.14699999999999999</v>
      </c>
      <c r="AR420" s="17">
        <v>343891.5</v>
      </c>
      <c r="AS420" s="17">
        <v>293221.34379999997</v>
      </c>
      <c r="AT420" s="17">
        <v>278226.8125</v>
      </c>
      <c r="AU420" s="17">
        <f t="shared" si="146"/>
        <v>278226.8125</v>
      </c>
      <c r="AV420" s="18">
        <f t="shared" si="153"/>
        <v>1.2360113567415434</v>
      </c>
      <c r="AW420" s="18">
        <f t="shared" si="154"/>
        <v>1.0538931929862079</v>
      </c>
      <c r="AX420" s="18">
        <f t="shared" si="155"/>
        <v>1</v>
      </c>
      <c r="AZ420" t="s">
        <v>901</v>
      </c>
      <c r="BA420">
        <v>431</v>
      </c>
      <c r="BB420" t="s">
        <v>899</v>
      </c>
      <c r="BC420" s="19">
        <f t="shared" si="156"/>
        <v>6.0000000000000001E-3</v>
      </c>
      <c r="BD420" s="19">
        <f t="shared" si="157"/>
        <v>3.4000000000000002E-2</v>
      </c>
      <c r="BE420" s="19">
        <f t="shared" si="158"/>
        <v>2.5999999999999999E-2</v>
      </c>
      <c r="BF420" s="16">
        <f t="shared" si="159"/>
        <v>624435.0625</v>
      </c>
      <c r="BG420" s="16">
        <f t="shared" si="160"/>
        <v>800917.75</v>
      </c>
      <c r="BH420" s="16">
        <f t="shared" si="161"/>
        <v>759020.1875</v>
      </c>
      <c r="BI420" s="16">
        <f t="shared" si="162"/>
        <v>121174.30469999999</v>
      </c>
      <c r="BJ420" s="16">
        <f t="shared" si="163"/>
        <v>92991.085900000005</v>
      </c>
      <c r="BK420" s="16">
        <f t="shared" si="164"/>
        <v>86567.132800000007</v>
      </c>
      <c r="BL420" s="16">
        <f t="shared" si="165"/>
        <v>724439.75</v>
      </c>
      <c r="BM420" s="16">
        <f t="shared" si="166"/>
        <v>640135.5</v>
      </c>
      <c r="BN420" s="16">
        <f t="shared" si="167"/>
        <v>563196.5</v>
      </c>
    </row>
    <row r="421" spans="2:66" x14ac:dyDescent="0.3">
      <c r="B421">
        <v>9048</v>
      </c>
      <c r="C421">
        <v>2</v>
      </c>
      <c r="D421">
        <v>0.27</v>
      </c>
      <c r="E421">
        <v>1.8280000000000001</v>
      </c>
      <c r="F421" s="14">
        <v>947</v>
      </c>
      <c r="G421" s="15" t="str">
        <f>F421&amp;"_"&amp;COUNTIF($F$2:$F421,F421)</f>
        <v>947_2</v>
      </c>
      <c r="H421" t="s">
        <v>900</v>
      </c>
      <c r="I421">
        <v>0.21299999999999999</v>
      </c>
      <c r="J421" s="16">
        <v>4931230</v>
      </c>
      <c r="K421" s="16">
        <v>7261687</v>
      </c>
      <c r="L421" s="16">
        <v>7068987.5</v>
      </c>
      <c r="M421" s="17">
        <f t="shared" si="144"/>
        <v>4931230</v>
      </c>
      <c r="N421" s="18">
        <f t="shared" si="147"/>
        <v>1</v>
      </c>
      <c r="O421" s="18">
        <f t="shared" si="148"/>
        <v>1.47259142242402</v>
      </c>
      <c r="P421" s="18">
        <f t="shared" si="149"/>
        <v>1.4335140522749903</v>
      </c>
      <c r="Q421" s="18"/>
      <c r="S421">
        <v>3915</v>
      </c>
      <c r="T421">
        <v>2</v>
      </c>
      <c r="U421">
        <v>0.46</v>
      </c>
      <c r="V421">
        <v>1.8180000000000001</v>
      </c>
      <c r="W421" s="14">
        <v>907</v>
      </c>
      <c r="X421" s="15" t="str">
        <f>W421&amp;"_"&amp;COUNTIF($W$2:$W421,W421)</f>
        <v>907_2</v>
      </c>
      <c r="Y421" t="s">
        <v>870</v>
      </c>
      <c r="Z421">
        <v>0.112</v>
      </c>
      <c r="AA421" s="17">
        <v>287918.53120000003</v>
      </c>
      <c r="AB421" s="17">
        <v>266834.625</v>
      </c>
      <c r="AC421" s="17">
        <v>230540.20310000001</v>
      </c>
      <c r="AD421" s="17">
        <f t="shared" si="145"/>
        <v>230540.20310000001</v>
      </c>
      <c r="AE421" s="18">
        <f t="shared" si="150"/>
        <v>1.2488864299087625</v>
      </c>
      <c r="AF421" s="18">
        <f t="shared" si="151"/>
        <v>1.1574320722024209</v>
      </c>
      <c r="AG421" s="18">
        <f t="shared" si="152"/>
        <v>1</v>
      </c>
      <c r="AH421" s="18"/>
      <c r="AJ421">
        <v>3016</v>
      </c>
      <c r="AK421">
        <v>2</v>
      </c>
      <c r="AL421">
        <v>0.27</v>
      </c>
      <c r="AM421">
        <v>1.2330000000000001</v>
      </c>
      <c r="AN421" s="14">
        <v>911</v>
      </c>
      <c r="AO421" s="15" t="str">
        <f>AN421&amp;"_"&amp;COUNTIF($AN$2:$AN421,AN421)</f>
        <v>911_1</v>
      </c>
      <c r="AP421" t="s">
        <v>872</v>
      </c>
      <c r="AQ421">
        <v>0.10100000000000001</v>
      </c>
      <c r="AR421" s="17">
        <v>151433.48439999999</v>
      </c>
      <c r="AS421" s="17">
        <v>129943.7812</v>
      </c>
      <c r="AT421" s="17">
        <v>108447.8594</v>
      </c>
      <c r="AU421" s="17">
        <f t="shared" si="146"/>
        <v>108447.8594</v>
      </c>
      <c r="AV421" s="18">
        <f t="shared" si="153"/>
        <v>1.3963713552099857</v>
      </c>
      <c r="AW421" s="18">
        <f t="shared" si="154"/>
        <v>1.1982143485259056</v>
      </c>
      <c r="AX421" s="18">
        <f t="shared" si="155"/>
        <v>1</v>
      </c>
      <c r="AZ421" t="s">
        <v>902</v>
      </c>
      <c r="BA421">
        <v>431</v>
      </c>
      <c r="BB421" t="s">
        <v>899</v>
      </c>
      <c r="BC421" s="19">
        <f t="shared" si="156"/>
        <v>8.9999999999999993E-3</v>
      </c>
      <c r="BD421" s="19">
        <f t="shared" si="157"/>
        <v>4.1000000000000002E-2</v>
      </c>
      <c r="BE421" s="19">
        <f t="shared" si="158"/>
        <v>4.0000000000000001E-3</v>
      </c>
      <c r="BF421" s="16">
        <f t="shared" si="159"/>
        <v>105226.1094</v>
      </c>
      <c r="BG421" s="16">
        <f t="shared" si="160"/>
        <v>113818.9062</v>
      </c>
      <c r="BH421" s="16">
        <f t="shared" si="161"/>
        <v>93624.492199999993</v>
      </c>
      <c r="BI421" s="16">
        <f t="shared" si="162"/>
        <v>768824.0625</v>
      </c>
      <c r="BJ421" s="16">
        <f t="shared" si="163"/>
        <v>678478.25</v>
      </c>
      <c r="BK421" s="16">
        <f t="shared" si="164"/>
        <v>692759</v>
      </c>
      <c r="BL421" s="16">
        <f t="shared" si="165"/>
        <v>141379.5625</v>
      </c>
      <c r="BM421" s="16">
        <f t="shared" si="166"/>
        <v>106792.5781</v>
      </c>
      <c r="BN421" s="16">
        <f t="shared" si="167"/>
        <v>110159.4531</v>
      </c>
    </row>
    <row r="422" spans="2:66" x14ac:dyDescent="0.3">
      <c r="B422">
        <v>9082</v>
      </c>
      <c r="C422">
        <v>2</v>
      </c>
      <c r="D422">
        <v>-1.04</v>
      </c>
      <c r="E422">
        <v>1.5169999999999999</v>
      </c>
      <c r="F422" s="14">
        <v>948</v>
      </c>
      <c r="G422" s="15" t="str">
        <f>F422&amp;"_"&amp;COUNTIF($F$2:$F422,F422)</f>
        <v>948_1</v>
      </c>
      <c r="H422" t="s">
        <v>903</v>
      </c>
      <c r="I422">
        <v>0.14799999999999999</v>
      </c>
      <c r="J422" s="16">
        <v>37929.429700000001</v>
      </c>
      <c r="K422" s="16">
        <v>47932.8125</v>
      </c>
      <c r="L422" s="16">
        <v>49066.8125</v>
      </c>
      <c r="M422" s="17">
        <f t="shared" si="144"/>
        <v>37929.429700000001</v>
      </c>
      <c r="N422" s="18">
        <f t="shared" si="147"/>
        <v>1</v>
      </c>
      <c r="O422" s="18">
        <f t="shared" si="148"/>
        <v>1.2637367046939807</v>
      </c>
      <c r="P422" s="18">
        <f t="shared" si="149"/>
        <v>1.2936343332364948</v>
      </c>
      <c r="Q422" s="18"/>
      <c r="S422">
        <v>3970</v>
      </c>
      <c r="T422">
        <v>2</v>
      </c>
      <c r="U422">
        <v>0.76</v>
      </c>
      <c r="V422">
        <v>1.355</v>
      </c>
      <c r="W422" s="14">
        <v>907</v>
      </c>
      <c r="X422" s="15" t="str">
        <f>W422&amp;"_"&amp;COUNTIF($W$2:$W422,W422)</f>
        <v>907_3</v>
      </c>
      <c r="Y422" t="s">
        <v>870</v>
      </c>
      <c r="Z422">
        <v>5.5E-2</v>
      </c>
      <c r="AA422" s="17">
        <v>86742.1875</v>
      </c>
      <c r="AB422" s="17">
        <v>73472.281199999998</v>
      </c>
      <c r="AC422" s="17">
        <v>71888.6875</v>
      </c>
      <c r="AD422" s="17">
        <f t="shared" si="145"/>
        <v>71888.6875</v>
      </c>
      <c r="AE422" s="18">
        <f t="shared" si="150"/>
        <v>1.2066180440420478</v>
      </c>
      <c r="AF422" s="18">
        <f t="shared" si="151"/>
        <v>1.0220284130239545</v>
      </c>
      <c r="AG422" s="18">
        <f t="shared" si="152"/>
        <v>1</v>
      </c>
      <c r="AH422" s="18"/>
      <c r="AJ422">
        <v>5670</v>
      </c>
      <c r="AK422">
        <v>2</v>
      </c>
      <c r="AL422">
        <v>-1.97</v>
      </c>
      <c r="AM422">
        <v>1.3169999999999999</v>
      </c>
      <c r="AN422" s="14">
        <v>916</v>
      </c>
      <c r="AO422" s="15" t="str">
        <f>AN422&amp;"_"&amp;COUNTIF($AN$2:$AN422,AN422)</f>
        <v>916_1</v>
      </c>
      <c r="AP422" t="s">
        <v>876</v>
      </c>
      <c r="AQ422">
        <v>8.9999999999999993E-3</v>
      </c>
      <c r="AR422" s="17">
        <v>239863.98439999999</v>
      </c>
      <c r="AS422" s="17">
        <v>201827.89060000001</v>
      </c>
      <c r="AT422" s="17">
        <v>187837.5625</v>
      </c>
      <c r="AU422" s="17">
        <f t="shared" si="146"/>
        <v>187837.5625</v>
      </c>
      <c r="AV422" s="18">
        <f t="shared" si="153"/>
        <v>1.2769756017250276</v>
      </c>
      <c r="AW422" s="18">
        <f t="shared" si="154"/>
        <v>1.0744809925863472</v>
      </c>
      <c r="AX422" s="18">
        <f t="shared" si="155"/>
        <v>1</v>
      </c>
      <c r="AZ422" t="s">
        <v>904</v>
      </c>
      <c r="BA422">
        <v>435</v>
      </c>
      <c r="BB422" t="s">
        <v>905</v>
      </c>
      <c r="BC422" s="19">
        <f t="shared" si="156"/>
        <v>0.14199999999999999</v>
      </c>
      <c r="BD422" s="19">
        <f t="shared" si="157"/>
        <v>0.22900000000000001</v>
      </c>
      <c r="BE422" s="19">
        <f t="shared" si="158"/>
        <v>0.14699999999999999</v>
      </c>
      <c r="BF422" s="16">
        <f t="shared" si="159"/>
        <v>5836701</v>
      </c>
      <c r="BG422" s="16">
        <f t="shared" si="160"/>
        <v>7747848.5</v>
      </c>
      <c r="BH422" s="16">
        <f t="shared" si="161"/>
        <v>7791801.5</v>
      </c>
      <c r="BI422" s="16">
        <f t="shared" si="162"/>
        <v>6146733.5</v>
      </c>
      <c r="BJ422" s="16">
        <f t="shared" si="163"/>
        <v>6555465</v>
      </c>
      <c r="BK422" s="16">
        <f t="shared" si="164"/>
        <v>5593576.5</v>
      </c>
      <c r="BL422" s="16">
        <f t="shared" si="165"/>
        <v>4938570</v>
      </c>
      <c r="BM422" s="16">
        <f t="shared" si="166"/>
        <v>4403901</v>
      </c>
      <c r="BN422" s="16">
        <f t="shared" si="167"/>
        <v>4140013.25</v>
      </c>
    </row>
    <row r="423" spans="2:66" x14ac:dyDescent="0.3">
      <c r="B423">
        <v>9124</v>
      </c>
      <c r="C423">
        <v>2</v>
      </c>
      <c r="D423">
        <v>-0.97</v>
      </c>
      <c r="E423">
        <v>1.0680000000000001</v>
      </c>
      <c r="F423" s="14">
        <v>948</v>
      </c>
      <c r="G423" s="15" t="str">
        <f>F423&amp;"_"&amp;COUNTIF($F$2:$F423,F423)</f>
        <v>948_2</v>
      </c>
      <c r="H423" t="s">
        <v>903</v>
      </c>
      <c r="I423">
        <v>3.1E-2</v>
      </c>
      <c r="J423" s="16">
        <v>41721.699200000003</v>
      </c>
      <c r="K423" s="16">
        <v>36005.410199999998</v>
      </c>
      <c r="L423" s="16">
        <v>39061.3125</v>
      </c>
      <c r="M423" s="17">
        <f t="shared" si="144"/>
        <v>36005.410199999998</v>
      </c>
      <c r="N423" s="18">
        <f t="shared" si="147"/>
        <v>1.1587619462810621</v>
      </c>
      <c r="O423" s="18">
        <f t="shared" si="148"/>
        <v>1</v>
      </c>
      <c r="P423" s="18">
        <f t="shared" si="149"/>
        <v>1.0848734199395402</v>
      </c>
      <c r="Q423" s="18"/>
      <c r="S423">
        <v>3044</v>
      </c>
      <c r="T423">
        <v>2</v>
      </c>
      <c r="U423">
        <v>0.22</v>
      </c>
      <c r="V423">
        <v>1.6279999999999999</v>
      </c>
      <c r="W423" s="14">
        <v>911</v>
      </c>
      <c r="X423" s="15" t="str">
        <f>W423&amp;"_"&amp;COUNTIF($W$2:$W423,W423)</f>
        <v>911_1</v>
      </c>
      <c r="Y423" t="s">
        <v>872</v>
      </c>
      <c r="Z423">
        <v>0.107</v>
      </c>
      <c r="AA423" s="17">
        <v>114315.7344</v>
      </c>
      <c r="AB423" s="17">
        <v>107375.72659999999</v>
      </c>
      <c r="AC423" s="17">
        <v>100531.625</v>
      </c>
      <c r="AD423" s="17">
        <f t="shared" si="145"/>
        <v>100531.625</v>
      </c>
      <c r="AE423" s="18">
        <f t="shared" si="150"/>
        <v>1.1371121714186954</v>
      </c>
      <c r="AF423" s="18">
        <f t="shared" si="151"/>
        <v>1.0680790905349435</v>
      </c>
      <c r="AG423" s="18">
        <f t="shared" si="152"/>
        <v>1</v>
      </c>
      <c r="AH423" s="18"/>
      <c r="AJ423">
        <v>3396</v>
      </c>
      <c r="AK423">
        <v>2</v>
      </c>
      <c r="AL423">
        <v>0.51</v>
      </c>
      <c r="AM423">
        <v>1.0089999999999999</v>
      </c>
      <c r="AN423" s="14">
        <v>924</v>
      </c>
      <c r="AO423" s="15" t="str">
        <f>AN423&amp;"_"&amp;COUNTIF($AN$2:$AN423,AN423)</f>
        <v>924_1</v>
      </c>
      <c r="AP423" t="s">
        <v>906</v>
      </c>
      <c r="AQ423">
        <v>0.104</v>
      </c>
      <c r="AR423" s="17">
        <v>193679.7188</v>
      </c>
      <c r="AS423" s="17">
        <v>165985.5938</v>
      </c>
      <c r="AT423" s="17">
        <v>168045.1562</v>
      </c>
      <c r="AU423" s="17">
        <f t="shared" si="146"/>
        <v>165985.5938</v>
      </c>
      <c r="AV423" s="18">
        <f t="shared" si="153"/>
        <v>1.1668465579812264</v>
      </c>
      <c r="AW423" s="18">
        <f t="shared" si="154"/>
        <v>1</v>
      </c>
      <c r="AX423" s="18">
        <f t="shared" si="155"/>
        <v>1.0124080792365728</v>
      </c>
      <c r="AZ423" t="s">
        <v>907</v>
      </c>
      <c r="BA423">
        <v>435</v>
      </c>
      <c r="BB423" t="s">
        <v>905</v>
      </c>
      <c r="BC423" s="19">
        <f t="shared" si="156"/>
        <v>0.159</v>
      </c>
      <c r="BD423" s="19">
        <f t="shared" si="157"/>
        <v>0.17599999999999999</v>
      </c>
      <c r="BE423" s="19">
        <f t="shared" si="158"/>
        <v>0.16800000000000001</v>
      </c>
      <c r="BF423" s="16">
        <f t="shared" si="159"/>
        <v>2786959</v>
      </c>
      <c r="BG423" s="16">
        <f t="shared" si="160"/>
        <v>3622559.75</v>
      </c>
      <c r="BH423" s="16">
        <f t="shared" si="161"/>
        <v>3363766.75</v>
      </c>
      <c r="BI423" s="16">
        <f t="shared" si="162"/>
        <v>7497276</v>
      </c>
      <c r="BJ423" s="16">
        <f t="shared" si="163"/>
        <v>7991771</v>
      </c>
      <c r="BK423" s="16">
        <f t="shared" si="164"/>
        <v>7253598</v>
      </c>
      <c r="BL423" s="16">
        <f t="shared" si="165"/>
        <v>5068147.5</v>
      </c>
      <c r="BM423" s="16">
        <f t="shared" si="166"/>
        <v>4997193.5</v>
      </c>
      <c r="BN423" s="16">
        <f t="shared" si="167"/>
        <v>4602498.5</v>
      </c>
    </row>
    <row r="424" spans="2:66" x14ac:dyDescent="0.3">
      <c r="B424">
        <v>8253</v>
      </c>
      <c r="C424">
        <v>2</v>
      </c>
      <c r="D424">
        <v>-0.64</v>
      </c>
      <c r="E424">
        <v>1.0589999999999999</v>
      </c>
      <c r="F424" s="14">
        <v>950</v>
      </c>
      <c r="G424" s="15" t="str">
        <f>F424&amp;"_"&amp;COUNTIF($F$2:$F424,F424)</f>
        <v>950_1</v>
      </c>
      <c r="H424" t="s">
        <v>908</v>
      </c>
      <c r="I424">
        <v>1.6E-2</v>
      </c>
      <c r="J424" s="16">
        <v>840229.3125</v>
      </c>
      <c r="K424" s="16">
        <v>1103679.25</v>
      </c>
      <c r="L424" s="16">
        <v>1329872.125</v>
      </c>
      <c r="M424" s="17">
        <f t="shared" si="144"/>
        <v>840229.3125</v>
      </c>
      <c r="N424" s="18">
        <f t="shared" si="147"/>
        <v>1</v>
      </c>
      <c r="O424" s="18">
        <f t="shared" si="148"/>
        <v>1.3135452829134666</v>
      </c>
      <c r="P424" s="18">
        <f t="shared" si="149"/>
        <v>1.5827490248383831</v>
      </c>
      <c r="Q424" s="18"/>
      <c r="S424">
        <v>3019</v>
      </c>
      <c r="T424">
        <v>2</v>
      </c>
      <c r="U424">
        <v>0.32</v>
      </c>
      <c r="V424">
        <v>1.583</v>
      </c>
      <c r="W424" s="14">
        <v>911</v>
      </c>
      <c r="X424" s="15" t="str">
        <f>W424&amp;"_"&amp;COUNTIF($W$2:$W424,W424)</f>
        <v>911_2</v>
      </c>
      <c r="Y424" t="s">
        <v>872</v>
      </c>
      <c r="Z424">
        <v>0.108</v>
      </c>
      <c r="AA424" s="17">
        <v>237932.2188</v>
      </c>
      <c r="AB424" s="17">
        <v>222899.625</v>
      </c>
      <c r="AC424" s="17">
        <v>184148.375</v>
      </c>
      <c r="AD424" s="17">
        <f t="shared" si="145"/>
        <v>184148.375</v>
      </c>
      <c r="AE424" s="18">
        <f t="shared" si="150"/>
        <v>1.2920679794214855</v>
      </c>
      <c r="AF424" s="18">
        <f t="shared" si="151"/>
        <v>1.210434927812966</v>
      </c>
      <c r="AG424" s="18">
        <f t="shared" si="152"/>
        <v>1</v>
      </c>
      <c r="AH424" s="18"/>
      <c r="AJ424">
        <v>10681</v>
      </c>
      <c r="AK424">
        <v>2</v>
      </c>
      <c r="AL424">
        <v>-0.7</v>
      </c>
      <c r="AM424">
        <v>1.421</v>
      </c>
      <c r="AN424" s="14">
        <v>929</v>
      </c>
      <c r="AO424" s="15" t="str">
        <f>AN424&amp;"_"&amp;COUNTIF($AN$2:$AN424,AN424)</f>
        <v>929_1</v>
      </c>
      <c r="AP424" t="s">
        <v>909</v>
      </c>
      <c r="AQ424">
        <v>5.3999999999999999E-2</v>
      </c>
      <c r="AR424" s="17">
        <v>55947.203099999999</v>
      </c>
      <c r="AS424" s="17">
        <v>56877.792999999998</v>
      </c>
      <c r="AT424" s="17">
        <v>51773.375</v>
      </c>
      <c r="AU424" s="17">
        <f t="shared" si="146"/>
        <v>51773.375</v>
      </c>
      <c r="AV424" s="18">
        <f t="shared" si="153"/>
        <v>1.0806172690113403</v>
      </c>
      <c r="AW424" s="18">
        <f t="shared" si="154"/>
        <v>1.0985915637139745</v>
      </c>
      <c r="AX424" s="18">
        <f t="shared" si="155"/>
        <v>1</v>
      </c>
      <c r="AZ424" t="s">
        <v>910</v>
      </c>
      <c r="BA424">
        <v>435</v>
      </c>
      <c r="BB424" t="s">
        <v>905</v>
      </c>
      <c r="BC424" s="19">
        <f t="shared" si="156"/>
        <v>0.17899999999999999</v>
      </c>
      <c r="BD424" s="19">
        <f t="shared" si="157"/>
        <v>0</v>
      </c>
      <c r="BE424" s="19">
        <f t="shared" si="158"/>
        <v>0</v>
      </c>
      <c r="BF424" s="16">
        <f t="shared" si="159"/>
        <v>3766396.25</v>
      </c>
      <c r="BG424" s="16">
        <f t="shared" si="160"/>
        <v>4891633</v>
      </c>
      <c r="BH424" s="16">
        <f t="shared" si="161"/>
        <v>4935825</v>
      </c>
      <c r="BI424" s="16">
        <f t="shared" si="162"/>
        <v>2122045.5</v>
      </c>
      <c r="BJ424" s="16">
        <f t="shared" si="163"/>
        <v>2285789.75</v>
      </c>
      <c r="BK424" s="16">
        <f t="shared" si="164"/>
        <v>2043140</v>
      </c>
      <c r="BL424" s="16">
        <f t="shared" si="165"/>
        <v>1681674.5</v>
      </c>
      <c r="BM424" s="16">
        <f t="shared" si="166"/>
        <v>1642300.875</v>
      </c>
      <c r="BN424" s="16">
        <f t="shared" si="167"/>
        <v>1476094.125</v>
      </c>
    </row>
    <row r="425" spans="2:66" x14ac:dyDescent="0.3">
      <c r="B425">
        <v>11791</v>
      </c>
      <c r="C425">
        <v>2</v>
      </c>
      <c r="D425">
        <v>0.34</v>
      </c>
      <c r="E425">
        <v>1.369</v>
      </c>
      <c r="F425" s="14">
        <v>953</v>
      </c>
      <c r="G425" s="15" t="str">
        <f>F425&amp;"_"&amp;COUNTIF($F$2:$F425,F425)</f>
        <v>953_1</v>
      </c>
      <c r="H425" t="s">
        <v>911</v>
      </c>
      <c r="I425">
        <v>4.0000000000000001E-3</v>
      </c>
      <c r="J425" s="16">
        <v>23756.988300000001</v>
      </c>
      <c r="K425" s="16">
        <v>23025.224600000001</v>
      </c>
      <c r="L425" s="16">
        <v>29024.273399999998</v>
      </c>
      <c r="M425" s="17">
        <f t="shared" si="144"/>
        <v>23025.224600000001</v>
      </c>
      <c r="N425" s="18">
        <f t="shared" si="147"/>
        <v>1.0317809581757564</v>
      </c>
      <c r="O425" s="18">
        <f t="shared" si="148"/>
        <v>1</v>
      </c>
      <c r="P425" s="18">
        <f t="shared" si="149"/>
        <v>1.2605424661091036</v>
      </c>
      <c r="Q425" s="18"/>
      <c r="S425">
        <v>9958</v>
      </c>
      <c r="T425">
        <v>2</v>
      </c>
      <c r="U425">
        <v>-1.1000000000000001</v>
      </c>
      <c r="V425">
        <v>1.2569999999999999</v>
      </c>
      <c r="W425" s="14">
        <v>930</v>
      </c>
      <c r="X425" s="15" t="str">
        <f>W425&amp;"_"&amp;COUNTIF($W$2:$W425,W425)</f>
        <v>930_1</v>
      </c>
      <c r="Y425" t="s">
        <v>878</v>
      </c>
      <c r="Z425">
        <v>0</v>
      </c>
      <c r="AA425" s="17">
        <v>31705.480500000001</v>
      </c>
      <c r="AB425" s="17">
        <v>46144.320299999999</v>
      </c>
      <c r="AC425" s="17">
        <v>27307.150399999999</v>
      </c>
      <c r="AD425" s="17">
        <f t="shared" si="145"/>
        <v>27307.150399999999</v>
      </c>
      <c r="AE425" s="18">
        <f t="shared" si="150"/>
        <v>1.1610688056268224</v>
      </c>
      <c r="AF425" s="18">
        <f t="shared" si="151"/>
        <v>1.6898255447408383</v>
      </c>
      <c r="AG425" s="18">
        <f t="shared" si="152"/>
        <v>1</v>
      </c>
      <c r="AH425" s="18"/>
      <c r="AJ425">
        <v>9877</v>
      </c>
      <c r="AK425">
        <v>2</v>
      </c>
      <c r="AL425">
        <v>-0.98</v>
      </c>
      <c r="AM425">
        <v>1.286</v>
      </c>
      <c r="AN425" s="14">
        <v>930</v>
      </c>
      <c r="AO425" s="15" t="str">
        <f>AN425&amp;"_"&amp;COUNTIF($AN$2:$AN425,AN425)</f>
        <v>930_1</v>
      </c>
      <c r="AP425" t="s">
        <v>878</v>
      </c>
      <c r="AQ425">
        <v>8.0000000000000002E-3</v>
      </c>
      <c r="AR425" s="17">
        <v>30605.093799999999</v>
      </c>
      <c r="AS425" s="17">
        <v>44046.867200000001</v>
      </c>
      <c r="AT425" s="17">
        <v>33722.882799999999</v>
      </c>
      <c r="AU425" s="17">
        <f t="shared" si="146"/>
        <v>30605.093799999999</v>
      </c>
      <c r="AV425" s="18">
        <f t="shared" si="153"/>
        <v>1</v>
      </c>
      <c r="AW425" s="18">
        <f t="shared" si="154"/>
        <v>1.4392005294229813</v>
      </c>
      <c r="AX425" s="18">
        <f t="shared" si="155"/>
        <v>1.101871571457167</v>
      </c>
      <c r="AZ425" t="s">
        <v>912</v>
      </c>
      <c r="BA425">
        <v>435</v>
      </c>
      <c r="BB425" t="s">
        <v>905</v>
      </c>
      <c r="BC425" s="19">
        <f t="shared" si="156"/>
        <v>0</v>
      </c>
      <c r="BD425" s="19">
        <f t="shared" si="157"/>
        <v>0.19700000000000001</v>
      </c>
      <c r="BE425" s="19">
        <f t="shared" si="158"/>
        <v>0.16400000000000001</v>
      </c>
      <c r="BF425" s="16">
        <f t="shared" si="159"/>
        <v>1364399.375</v>
      </c>
      <c r="BG425" s="16">
        <f t="shared" si="160"/>
        <v>1736842</v>
      </c>
      <c r="BH425" s="16">
        <f t="shared" si="161"/>
        <v>1846908.125</v>
      </c>
      <c r="BI425" s="16">
        <f t="shared" si="162"/>
        <v>3024249.75</v>
      </c>
      <c r="BJ425" s="16">
        <f t="shared" si="163"/>
        <v>3042746.75</v>
      </c>
      <c r="BK425" s="16">
        <f t="shared" si="164"/>
        <v>2984350.25</v>
      </c>
      <c r="BL425" s="16">
        <f t="shared" si="165"/>
        <v>4149783.5</v>
      </c>
      <c r="BM425" s="16">
        <f t="shared" si="166"/>
        <v>3661201.25</v>
      </c>
      <c r="BN425" s="16">
        <f t="shared" si="167"/>
        <v>3642138</v>
      </c>
    </row>
    <row r="426" spans="2:66" x14ac:dyDescent="0.3">
      <c r="B426">
        <v>6693</v>
      </c>
      <c r="C426">
        <v>2</v>
      </c>
      <c r="D426">
        <v>-0.06</v>
      </c>
      <c r="E426">
        <v>1.927</v>
      </c>
      <c r="F426" s="14">
        <v>955</v>
      </c>
      <c r="G426" s="15" t="str">
        <f>F426&amp;"_"&amp;COUNTIF($F$2:$F426,F426)</f>
        <v>955_1</v>
      </c>
      <c r="H426" t="s">
        <v>913</v>
      </c>
      <c r="I426">
        <v>0.128</v>
      </c>
      <c r="J426" s="16">
        <v>4578566.5</v>
      </c>
      <c r="K426" s="16">
        <v>6440225.5</v>
      </c>
      <c r="L426" s="16">
        <v>6676334.5</v>
      </c>
      <c r="M426" s="17">
        <f t="shared" si="144"/>
        <v>4578566.5</v>
      </c>
      <c r="N426" s="18">
        <f t="shared" si="147"/>
        <v>1</v>
      </c>
      <c r="O426" s="18">
        <f t="shared" si="148"/>
        <v>1.4066030273885943</v>
      </c>
      <c r="P426" s="18">
        <f t="shared" si="149"/>
        <v>1.4581713512296917</v>
      </c>
      <c r="Q426" s="18"/>
      <c r="S426">
        <v>5772</v>
      </c>
      <c r="T426">
        <v>2</v>
      </c>
      <c r="U426">
        <v>0.03</v>
      </c>
      <c r="V426">
        <v>1.9390000000000001</v>
      </c>
      <c r="W426" s="14">
        <v>931</v>
      </c>
      <c r="X426" s="15" t="str">
        <f>W426&amp;"_"&amp;COUNTIF($W$2:$W426,W426)</f>
        <v>931_1</v>
      </c>
      <c r="Y426" t="s">
        <v>880</v>
      </c>
      <c r="Z426">
        <v>0.20899999999999999</v>
      </c>
      <c r="AA426" s="17">
        <v>3243356.25</v>
      </c>
      <c r="AB426" s="17">
        <v>3041006.25</v>
      </c>
      <c r="AC426" s="17">
        <v>2641339.25</v>
      </c>
      <c r="AD426" s="17">
        <f t="shared" si="145"/>
        <v>2641339.25</v>
      </c>
      <c r="AE426" s="18">
        <f t="shared" si="150"/>
        <v>1.2279211199394398</v>
      </c>
      <c r="AF426" s="18">
        <f t="shared" si="151"/>
        <v>1.1513122557051314</v>
      </c>
      <c r="AG426" s="18">
        <f t="shared" si="152"/>
        <v>1</v>
      </c>
      <c r="AH426" s="18"/>
      <c r="AJ426">
        <v>5624</v>
      </c>
      <c r="AK426">
        <v>2</v>
      </c>
      <c r="AL426">
        <v>0.1</v>
      </c>
      <c r="AM426">
        <v>1.996</v>
      </c>
      <c r="AN426" s="14">
        <v>931</v>
      </c>
      <c r="AO426" s="15" t="str">
        <f>AN426&amp;"_"&amp;COUNTIF($AN$2:$AN426,AN426)</f>
        <v>931_1</v>
      </c>
      <c r="AP426" t="s">
        <v>880</v>
      </c>
      <c r="AQ426">
        <v>0.223</v>
      </c>
      <c r="AR426" s="17">
        <v>947492.75</v>
      </c>
      <c r="AS426" s="17">
        <v>955484.625</v>
      </c>
      <c r="AT426" s="17">
        <v>820113</v>
      </c>
      <c r="AU426" s="17">
        <f t="shared" si="146"/>
        <v>820113</v>
      </c>
      <c r="AV426" s="18">
        <f t="shared" si="153"/>
        <v>1.155319754716728</v>
      </c>
      <c r="AW426" s="18">
        <f t="shared" si="154"/>
        <v>1.1650646008537848</v>
      </c>
      <c r="AX426" s="18">
        <f t="shared" si="155"/>
        <v>1</v>
      </c>
      <c r="AZ426" t="s">
        <v>914</v>
      </c>
      <c r="BA426">
        <v>437</v>
      </c>
      <c r="BB426" t="s">
        <v>915</v>
      </c>
      <c r="BC426" s="19">
        <f t="shared" si="156"/>
        <v>8.1000000000000003E-2</v>
      </c>
      <c r="BD426" s="19" t="str">
        <f t="shared" si="157"/>
        <v>N/D</v>
      </c>
      <c r="BE426" s="19" t="str">
        <f t="shared" si="158"/>
        <v>N/D</v>
      </c>
      <c r="BF426" s="16">
        <f t="shared" si="159"/>
        <v>104741.60159999999</v>
      </c>
      <c r="BG426" s="16">
        <f t="shared" si="160"/>
        <v>135681.9062</v>
      </c>
      <c r="BH426" s="16">
        <f t="shared" si="161"/>
        <v>150129.375</v>
      </c>
      <c r="BI426" s="16" t="str">
        <f t="shared" si="162"/>
        <v>N/D</v>
      </c>
      <c r="BJ426" s="16" t="str">
        <f t="shared" si="163"/>
        <v>N/D</v>
      </c>
      <c r="BK426" s="16" t="str">
        <f t="shared" si="164"/>
        <v>N/D</v>
      </c>
      <c r="BL426" s="16" t="str">
        <f t="shared" si="165"/>
        <v>N/D</v>
      </c>
      <c r="BM426" s="16" t="str">
        <f t="shared" si="166"/>
        <v>N/D</v>
      </c>
      <c r="BN426" s="16" t="str">
        <f t="shared" si="167"/>
        <v>N/D</v>
      </c>
    </row>
    <row r="427" spans="2:66" x14ac:dyDescent="0.3">
      <c r="B427">
        <v>6730</v>
      </c>
      <c r="C427">
        <v>2</v>
      </c>
      <c r="D427">
        <v>-0.04</v>
      </c>
      <c r="E427">
        <v>1.8380000000000001</v>
      </c>
      <c r="F427" s="14">
        <v>955</v>
      </c>
      <c r="G427" s="15" t="str">
        <f>F427&amp;"_"&amp;COUNTIF($F$2:$F427,F427)</f>
        <v>955_2</v>
      </c>
      <c r="H427" t="s">
        <v>913</v>
      </c>
      <c r="I427">
        <v>0.11</v>
      </c>
      <c r="J427" s="16">
        <v>5537639.5</v>
      </c>
      <c r="K427" s="16">
        <v>6548480</v>
      </c>
      <c r="L427" s="16">
        <v>7209232</v>
      </c>
      <c r="M427" s="17">
        <f t="shared" si="144"/>
        <v>5537639.5</v>
      </c>
      <c r="N427" s="18">
        <f t="shared" si="147"/>
        <v>1</v>
      </c>
      <c r="O427" s="18">
        <f t="shared" si="148"/>
        <v>1.1825399612957832</v>
      </c>
      <c r="P427" s="18">
        <f t="shared" si="149"/>
        <v>1.301860115668418</v>
      </c>
      <c r="Q427" s="18"/>
      <c r="S427">
        <v>5685</v>
      </c>
      <c r="T427">
        <v>2</v>
      </c>
      <c r="U427">
        <v>0.24</v>
      </c>
      <c r="V427">
        <v>1.8460000000000001</v>
      </c>
      <c r="W427" s="14">
        <v>931</v>
      </c>
      <c r="X427" s="15" t="str">
        <f>W427&amp;"_"&amp;COUNTIF($W$2:$W427,W427)</f>
        <v>931_2</v>
      </c>
      <c r="Y427" t="s">
        <v>880</v>
      </c>
      <c r="Z427">
        <v>0.22</v>
      </c>
      <c r="AA427" s="17">
        <v>709227.6875</v>
      </c>
      <c r="AB427" s="17">
        <v>741362.3125</v>
      </c>
      <c r="AC427" s="17">
        <v>642160.25</v>
      </c>
      <c r="AD427" s="17">
        <f t="shared" si="145"/>
        <v>642160.25</v>
      </c>
      <c r="AE427" s="18">
        <f t="shared" si="150"/>
        <v>1.1044403441352839</v>
      </c>
      <c r="AF427" s="18">
        <f t="shared" si="151"/>
        <v>1.1544817862830967</v>
      </c>
      <c r="AG427" s="18">
        <f t="shared" si="152"/>
        <v>1</v>
      </c>
      <c r="AH427" s="18"/>
      <c r="AJ427">
        <v>5713</v>
      </c>
      <c r="AK427">
        <v>2</v>
      </c>
      <c r="AL427">
        <v>0.05</v>
      </c>
      <c r="AM427">
        <v>1.732</v>
      </c>
      <c r="AN427" s="14">
        <v>931</v>
      </c>
      <c r="AO427" s="15" t="str">
        <f>AN427&amp;"_"&amp;COUNTIF($AN$2:$AN427,AN427)</f>
        <v>931_2</v>
      </c>
      <c r="AP427" t="s">
        <v>880</v>
      </c>
      <c r="AQ427">
        <v>0.13</v>
      </c>
      <c r="AR427" s="17">
        <v>2720468.75</v>
      </c>
      <c r="AS427" s="17">
        <v>2559397</v>
      </c>
      <c r="AT427" s="17">
        <v>2408333.5</v>
      </c>
      <c r="AU427" s="17">
        <f t="shared" si="146"/>
        <v>2408333.5</v>
      </c>
      <c r="AV427" s="18">
        <f t="shared" si="153"/>
        <v>1.129606323210635</v>
      </c>
      <c r="AW427" s="18">
        <f t="shared" si="154"/>
        <v>1.0627253243788704</v>
      </c>
      <c r="AX427" s="18">
        <f t="shared" si="155"/>
        <v>1</v>
      </c>
      <c r="AZ427" t="s">
        <v>916</v>
      </c>
      <c r="BA427">
        <v>442</v>
      </c>
      <c r="BB427" t="s">
        <v>917</v>
      </c>
      <c r="BC427" s="19">
        <f t="shared" si="156"/>
        <v>3.7999999999999999E-2</v>
      </c>
      <c r="BD427" s="19">
        <f t="shared" si="157"/>
        <v>1.4999999999999999E-2</v>
      </c>
      <c r="BE427" s="19">
        <f t="shared" si="158"/>
        <v>2.1000000000000001E-2</v>
      </c>
      <c r="BF427" s="16">
        <f t="shared" si="159"/>
        <v>19972.343799999999</v>
      </c>
      <c r="BG427" s="16">
        <f t="shared" si="160"/>
        <v>21507.039100000002</v>
      </c>
      <c r="BH427" s="16">
        <f t="shared" si="161"/>
        <v>25278.6914</v>
      </c>
      <c r="BI427" s="16">
        <f t="shared" si="162"/>
        <v>25555.353500000001</v>
      </c>
      <c r="BJ427" s="16">
        <f t="shared" si="163"/>
        <v>28543.9414</v>
      </c>
      <c r="BK427" s="16">
        <f t="shared" si="164"/>
        <v>26438.835899999998</v>
      </c>
      <c r="BL427" s="16">
        <f t="shared" si="165"/>
        <v>19983.5488</v>
      </c>
      <c r="BM427" s="16">
        <f t="shared" si="166"/>
        <v>22332.623</v>
      </c>
      <c r="BN427" s="16">
        <f t="shared" si="167"/>
        <v>22570.484400000001</v>
      </c>
    </row>
    <row r="428" spans="2:66" x14ac:dyDescent="0.3">
      <c r="B428">
        <v>6657</v>
      </c>
      <c r="C428">
        <v>2</v>
      </c>
      <c r="D428">
        <v>-0.04</v>
      </c>
      <c r="E428">
        <v>1.635</v>
      </c>
      <c r="F428" s="14">
        <v>955</v>
      </c>
      <c r="G428" s="15" t="str">
        <f>F428&amp;"_"&amp;COUNTIF($F$2:$F428,F428)</f>
        <v>955_3</v>
      </c>
      <c r="H428" t="s">
        <v>913</v>
      </c>
      <c r="I428">
        <v>0.14599999999999999</v>
      </c>
      <c r="J428" s="16">
        <v>2564416</v>
      </c>
      <c r="K428" s="16">
        <v>2909127.25</v>
      </c>
      <c r="L428" s="16">
        <v>3138795.5</v>
      </c>
      <c r="M428" s="17">
        <f t="shared" si="144"/>
        <v>2564416</v>
      </c>
      <c r="N428" s="18">
        <f t="shared" si="147"/>
        <v>1</v>
      </c>
      <c r="O428" s="18">
        <f t="shared" si="148"/>
        <v>1.134420955882353</v>
      </c>
      <c r="P428" s="18">
        <f t="shared" si="149"/>
        <v>1.2239806256083257</v>
      </c>
      <c r="Q428" s="18"/>
      <c r="S428">
        <v>5730</v>
      </c>
      <c r="T428">
        <v>2</v>
      </c>
      <c r="U428">
        <v>7.0000000000000007E-2</v>
      </c>
      <c r="V428">
        <v>1.667</v>
      </c>
      <c r="W428" s="14">
        <v>931</v>
      </c>
      <c r="X428" s="15" t="str">
        <f>W428&amp;"_"&amp;COUNTIF($W$2:$W428,W428)</f>
        <v>931_3</v>
      </c>
      <c r="Y428" t="s">
        <v>880</v>
      </c>
      <c r="Z428">
        <v>0.128</v>
      </c>
      <c r="AA428" s="17">
        <v>2093814.125</v>
      </c>
      <c r="AB428" s="17">
        <v>2127402.75</v>
      </c>
      <c r="AC428" s="17">
        <v>1959293.625</v>
      </c>
      <c r="AD428" s="17">
        <f t="shared" si="145"/>
        <v>1959293.625</v>
      </c>
      <c r="AE428" s="18">
        <f t="shared" si="150"/>
        <v>1.0686576520658051</v>
      </c>
      <c r="AF428" s="18">
        <f t="shared" si="151"/>
        <v>1.0858008839792963</v>
      </c>
      <c r="AG428" s="18">
        <f t="shared" si="152"/>
        <v>1</v>
      </c>
      <c r="AH428" s="18"/>
      <c r="AJ428">
        <v>5674</v>
      </c>
      <c r="AK428">
        <v>2</v>
      </c>
      <c r="AL428">
        <v>0.06</v>
      </c>
      <c r="AM428">
        <v>1.6870000000000001</v>
      </c>
      <c r="AN428" s="14">
        <v>931</v>
      </c>
      <c r="AO428" s="15" t="str">
        <f>AN428&amp;"_"&amp;COUNTIF($AN$2:$AN428,AN428)</f>
        <v>931_3</v>
      </c>
      <c r="AP428" t="s">
        <v>880</v>
      </c>
      <c r="AQ428">
        <v>0.11799999999999999</v>
      </c>
      <c r="AR428" s="17">
        <v>1990549.5</v>
      </c>
      <c r="AS428" s="17">
        <v>1863654</v>
      </c>
      <c r="AT428" s="17">
        <v>1800033.75</v>
      </c>
      <c r="AU428" s="17">
        <f t="shared" si="146"/>
        <v>1800033.75</v>
      </c>
      <c r="AV428" s="18">
        <f t="shared" si="153"/>
        <v>1.1058400988314803</v>
      </c>
      <c r="AW428" s="18">
        <f t="shared" si="154"/>
        <v>1.0353439206348214</v>
      </c>
      <c r="AX428" s="18">
        <f t="shared" si="155"/>
        <v>1</v>
      </c>
      <c r="AZ428" t="s">
        <v>918</v>
      </c>
      <c r="BA428">
        <v>442</v>
      </c>
      <c r="BB428" t="s">
        <v>917</v>
      </c>
      <c r="BC428" s="19">
        <f t="shared" si="156"/>
        <v>8.0000000000000002E-3</v>
      </c>
      <c r="BD428" s="19">
        <f t="shared" si="157"/>
        <v>2E-3</v>
      </c>
      <c r="BE428" s="19">
        <f t="shared" si="158"/>
        <v>7.0000000000000001E-3</v>
      </c>
      <c r="BF428" s="16">
        <f t="shared" si="159"/>
        <v>19890.820299999999</v>
      </c>
      <c r="BG428" s="16">
        <f t="shared" si="160"/>
        <v>27495.472699999998</v>
      </c>
      <c r="BH428" s="16">
        <f t="shared" si="161"/>
        <v>20460.9375</v>
      </c>
      <c r="BI428" s="16">
        <f t="shared" si="162"/>
        <v>47974</v>
      </c>
      <c r="BJ428" s="16">
        <f t="shared" si="163"/>
        <v>35586.734400000001</v>
      </c>
      <c r="BK428" s="16">
        <f t="shared" si="164"/>
        <v>30410.136699999999</v>
      </c>
      <c r="BL428" s="16">
        <f t="shared" si="165"/>
        <v>30834.113300000001</v>
      </c>
      <c r="BM428" s="16">
        <f t="shared" si="166"/>
        <v>28542.955099999999</v>
      </c>
      <c r="BN428" s="16">
        <f t="shared" si="167"/>
        <v>28243.468799999999</v>
      </c>
    </row>
    <row r="429" spans="2:66" x14ac:dyDescent="0.3">
      <c r="B429">
        <v>10836</v>
      </c>
      <c r="C429">
        <v>2</v>
      </c>
      <c r="D429">
        <v>-0.49</v>
      </c>
      <c r="E429">
        <v>1.335</v>
      </c>
      <c r="F429" s="14">
        <v>957</v>
      </c>
      <c r="G429" s="15" t="str">
        <f>F429&amp;"_"&amp;COUNTIF($F$2:$F429,F429)</f>
        <v>957_1</v>
      </c>
      <c r="H429" t="s">
        <v>919</v>
      </c>
      <c r="I429">
        <v>2.4E-2</v>
      </c>
      <c r="J429" s="16">
        <v>19113.333999999999</v>
      </c>
      <c r="K429" s="16">
        <v>24737.0645</v>
      </c>
      <c r="L429" s="16">
        <v>24862.1211</v>
      </c>
      <c r="M429" s="17">
        <f t="shared" si="144"/>
        <v>19113.333999999999</v>
      </c>
      <c r="N429" s="18">
        <f t="shared" si="147"/>
        <v>1</v>
      </c>
      <c r="O429" s="18">
        <f t="shared" si="148"/>
        <v>1.2942307448820809</v>
      </c>
      <c r="P429" s="18">
        <f t="shared" si="149"/>
        <v>1.3007736431540411</v>
      </c>
      <c r="Q429" s="18"/>
      <c r="S429">
        <v>3977</v>
      </c>
      <c r="T429">
        <v>2</v>
      </c>
      <c r="U429">
        <v>0.32</v>
      </c>
      <c r="V429">
        <v>1.724</v>
      </c>
      <c r="W429" s="14">
        <v>939</v>
      </c>
      <c r="X429" s="15" t="str">
        <f>W429&amp;"_"&amp;COUNTIF($W$2:$W429,W429)</f>
        <v>939_1</v>
      </c>
      <c r="Y429" t="s">
        <v>886</v>
      </c>
      <c r="Z429">
        <v>0.18</v>
      </c>
      <c r="AA429" s="17">
        <v>570835.1875</v>
      </c>
      <c r="AB429" s="17">
        <v>564751.125</v>
      </c>
      <c r="AC429" s="17">
        <v>541653</v>
      </c>
      <c r="AD429" s="17">
        <f t="shared" si="145"/>
        <v>541653</v>
      </c>
      <c r="AE429" s="18">
        <f t="shared" si="150"/>
        <v>1.053876167029445</v>
      </c>
      <c r="AF429" s="18">
        <f t="shared" si="151"/>
        <v>1.0426437682427681</v>
      </c>
      <c r="AG429" s="18">
        <f t="shared" si="152"/>
        <v>1</v>
      </c>
      <c r="AH429" s="18"/>
      <c r="AJ429">
        <v>6720</v>
      </c>
      <c r="AK429">
        <v>2</v>
      </c>
      <c r="AL429">
        <v>-0.86</v>
      </c>
      <c r="AM429">
        <v>1.367</v>
      </c>
      <c r="AN429" s="14">
        <v>938</v>
      </c>
      <c r="AO429" s="15" t="str">
        <f>AN429&amp;"_"&amp;COUNTIF($AN$2:$AN429,AN429)</f>
        <v>938_1</v>
      </c>
      <c r="AP429" t="s">
        <v>920</v>
      </c>
      <c r="AQ429">
        <v>6.0000000000000001E-3</v>
      </c>
      <c r="AR429" s="17">
        <v>42529.328099999999</v>
      </c>
      <c r="AS429" s="17">
        <v>29819.752</v>
      </c>
      <c r="AT429" s="17">
        <v>26479.824199999999</v>
      </c>
      <c r="AU429" s="17">
        <f t="shared" si="146"/>
        <v>26479.824199999999</v>
      </c>
      <c r="AV429" s="18">
        <f t="shared" si="153"/>
        <v>1.6061031137812463</v>
      </c>
      <c r="AW429" s="18">
        <f t="shared" si="154"/>
        <v>1.1261310413080463</v>
      </c>
      <c r="AX429" s="18">
        <f t="shared" si="155"/>
        <v>1</v>
      </c>
      <c r="AZ429" t="s">
        <v>921</v>
      </c>
      <c r="BA429">
        <v>443</v>
      </c>
      <c r="BB429" t="s">
        <v>922</v>
      </c>
      <c r="BC429" s="19">
        <f t="shared" si="156"/>
        <v>6.0000000000000001E-3</v>
      </c>
      <c r="BD429" s="19">
        <f t="shared" si="157"/>
        <v>5.5E-2</v>
      </c>
      <c r="BE429" s="19">
        <f t="shared" si="158"/>
        <v>0.221</v>
      </c>
      <c r="BF429" s="16">
        <f t="shared" si="159"/>
        <v>3415157</v>
      </c>
      <c r="BG429" s="16">
        <f t="shared" si="160"/>
        <v>4211264</v>
      </c>
      <c r="BH429" s="16">
        <f t="shared" si="161"/>
        <v>4265532.5</v>
      </c>
      <c r="BI429" s="16">
        <f t="shared" si="162"/>
        <v>5631957</v>
      </c>
      <c r="BJ429" s="16">
        <f t="shared" si="163"/>
        <v>5424777</v>
      </c>
      <c r="BK429" s="16">
        <f t="shared" si="164"/>
        <v>5117208</v>
      </c>
      <c r="BL429" s="16">
        <f t="shared" si="165"/>
        <v>3407301.25</v>
      </c>
      <c r="BM429" s="16">
        <f t="shared" si="166"/>
        <v>3115614.25</v>
      </c>
      <c r="BN429" s="16">
        <f t="shared" si="167"/>
        <v>2930218.75</v>
      </c>
    </row>
    <row r="430" spans="2:66" x14ac:dyDescent="0.3">
      <c r="B430">
        <v>10450</v>
      </c>
      <c r="C430">
        <v>2</v>
      </c>
      <c r="D430">
        <v>-0.35</v>
      </c>
      <c r="E430">
        <v>1.8360000000000001</v>
      </c>
      <c r="F430" s="14">
        <v>958</v>
      </c>
      <c r="G430" s="15" t="str">
        <f>F430&amp;"_"&amp;COUNTIF($F$2:$F430,F430)</f>
        <v>958_1</v>
      </c>
      <c r="H430" t="s">
        <v>923</v>
      </c>
      <c r="I430">
        <v>0.152</v>
      </c>
      <c r="J430" s="16">
        <v>24441.668000000001</v>
      </c>
      <c r="K430" s="16">
        <v>40057.667999999998</v>
      </c>
      <c r="L430" s="16">
        <v>45189.191400000003</v>
      </c>
      <c r="M430" s="17">
        <f t="shared" si="144"/>
        <v>24441.668000000001</v>
      </c>
      <c r="N430" s="18">
        <f t="shared" si="147"/>
        <v>1</v>
      </c>
      <c r="O430" s="18">
        <f t="shared" si="148"/>
        <v>1.6389089320745212</v>
      </c>
      <c r="P430" s="18">
        <f t="shared" si="149"/>
        <v>1.8488587358276858</v>
      </c>
      <c r="Q430" s="18"/>
      <c r="S430">
        <v>3951</v>
      </c>
      <c r="T430">
        <v>2</v>
      </c>
      <c r="U430">
        <v>0.42</v>
      </c>
      <c r="V430">
        <v>1.706</v>
      </c>
      <c r="W430" s="14">
        <v>939</v>
      </c>
      <c r="X430" s="15" t="str">
        <f>W430&amp;"_"&amp;COUNTIF($W$2:$W430,W430)</f>
        <v>939_2</v>
      </c>
      <c r="Y430" t="s">
        <v>886</v>
      </c>
      <c r="Z430">
        <v>0.183</v>
      </c>
      <c r="AA430" s="17">
        <v>504079.15620000003</v>
      </c>
      <c r="AB430" s="17">
        <v>423582.84379999997</v>
      </c>
      <c r="AC430" s="17">
        <v>426185.78120000003</v>
      </c>
      <c r="AD430" s="17">
        <f t="shared" si="145"/>
        <v>423582.84379999997</v>
      </c>
      <c r="AE430" s="18">
        <f t="shared" si="150"/>
        <v>1.1900367627684358</v>
      </c>
      <c r="AF430" s="18">
        <f t="shared" si="151"/>
        <v>1</v>
      </c>
      <c r="AG430" s="18">
        <f t="shared" si="152"/>
        <v>1.0061450491635802</v>
      </c>
      <c r="AH430" s="18"/>
      <c r="AJ430">
        <v>3903</v>
      </c>
      <c r="AK430">
        <v>2</v>
      </c>
      <c r="AL430">
        <v>0.39</v>
      </c>
      <c r="AM430">
        <v>1.671</v>
      </c>
      <c r="AN430" s="14">
        <v>939</v>
      </c>
      <c r="AO430" s="15" t="str">
        <f>AN430&amp;"_"&amp;COUNTIF($AN$2:$AN430,AN430)</f>
        <v>939_1</v>
      </c>
      <c r="AP430" t="s">
        <v>886</v>
      </c>
      <c r="AQ430">
        <v>0.185</v>
      </c>
      <c r="AR430" s="17">
        <v>389843.9375</v>
      </c>
      <c r="AS430" s="17">
        <v>310968.5</v>
      </c>
      <c r="AT430" s="17">
        <v>334440.5625</v>
      </c>
      <c r="AU430" s="17">
        <f t="shared" si="146"/>
        <v>310968.5</v>
      </c>
      <c r="AV430" s="18">
        <f t="shared" si="153"/>
        <v>1.2536444607733581</v>
      </c>
      <c r="AW430" s="18">
        <f t="shared" si="154"/>
        <v>1</v>
      </c>
      <c r="AX430" s="18">
        <f t="shared" si="155"/>
        <v>1.0754805149074584</v>
      </c>
      <c r="AZ430" t="s">
        <v>924</v>
      </c>
      <c r="BA430">
        <v>443</v>
      </c>
      <c r="BB430" t="s">
        <v>922</v>
      </c>
      <c r="BC430" s="19">
        <f t="shared" si="156"/>
        <v>0.222</v>
      </c>
      <c r="BD430" s="19">
        <f t="shared" si="157"/>
        <v>4.5999999999999999E-2</v>
      </c>
      <c r="BE430" s="19">
        <f t="shared" si="158"/>
        <v>4.5999999999999999E-2</v>
      </c>
      <c r="BF430" s="16">
        <f t="shared" si="159"/>
        <v>2547750.25</v>
      </c>
      <c r="BG430" s="16">
        <f t="shared" si="160"/>
        <v>2971251.75</v>
      </c>
      <c r="BH430" s="16">
        <f t="shared" si="161"/>
        <v>3264779.25</v>
      </c>
      <c r="BI430" s="16">
        <f t="shared" si="162"/>
        <v>3717180</v>
      </c>
      <c r="BJ430" s="16">
        <f t="shared" si="163"/>
        <v>3841721.25</v>
      </c>
      <c r="BK430" s="16">
        <f t="shared" si="164"/>
        <v>3162074.5</v>
      </c>
      <c r="BL430" s="16">
        <f t="shared" si="165"/>
        <v>5466585.5</v>
      </c>
      <c r="BM430" s="16">
        <f t="shared" si="166"/>
        <v>4513499</v>
      </c>
      <c r="BN430" s="16">
        <f t="shared" si="167"/>
        <v>4483781</v>
      </c>
    </row>
    <row r="431" spans="2:66" x14ac:dyDescent="0.3">
      <c r="B431">
        <v>10417</v>
      </c>
      <c r="C431">
        <v>2</v>
      </c>
      <c r="D431">
        <v>-0.31</v>
      </c>
      <c r="E431">
        <v>1.5780000000000001</v>
      </c>
      <c r="F431" s="14">
        <v>958</v>
      </c>
      <c r="G431" s="15" t="str">
        <f>F431&amp;"_"&amp;COUNTIF($F$2:$F431,F431)</f>
        <v>958_2</v>
      </c>
      <c r="H431" t="s">
        <v>923</v>
      </c>
      <c r="I431">
        <v>2.9000000000000001E-2</v>
      </c>
      <c r="J431" s="16">
        <v>45924.867200000001</v>
      </c>
      <c r="K431" s="16">
        <v>66013.476599999995</v>
      </c>
      <c r="L431" s="16">
        <v>65466.160199999998</v>
      </c>
      <c r="M431" s="17">
        <f t="shared" si="144"/>
        <v>45924.867200000001</v>
      </c>
      <c r="N431" s="18">
        <f t="shared" si="147"/>
        <v>1</v>
      </c>
      <c r="O431" s="18">
        <f t="shared" si="148"/>
        <v>1.4374233530717753</v>
      </c>
      <c r="P431" s="18">
        <f t="shared" si="149"/>
        <v>1.4255057051095839</v>
      </c>
      <c r="Q431" s="18"/>
      <c r="S431">
        <v>3925</v>
      </c>
      <c r="T431">
        <v>2</v>
      </c>
      <c r="U431">
        <v>0.56999999999999995</v>
      </c>
      <c r="V431">
        <v>1.6930000000000001</v>
      </c>
      <c r="W431" s="14">
        <v>939</v>
      </c>
      <c r="X431" s="15" t="str">
        <f>W431&amp;"_"&amp;COUNTIF($W$2:$W431,W431)</f>
        <v>939_3</v>
      </c>
      <c r="Y431" t="s">
        <v>886</v>
      </c>
      <c r="Z431">
        <v>0.18099999999999999</v>
      </c>
      <c r="AA431" s="17">
        <v>122963.96090000001</v>
      </c>
      <c r="AB431" s="17">
        <v>121476.5</v>
      </c>
      <c r="AC431" s="17">
        <v>109360.66409999999</v>
      </c>
      <c r="AD431" s="17">
        <f t="shared" si="145"/>
        <v>109360.66409999999</v>
      </c>
      <c r="AE431" s="18">
        <f t="shared" si="150"/>
        <v>1.1243893031553016</v>
      </c>
      <c r="AF431" s="18">
        <f t="shared" si="151"/>
        <v>1.1107878778874387</v>
      </c>
      <c r="AG431" s="18">
        <f t="shared" si="152"/>
        <v>1</v>
      </c>
      <c r="AH431" s="18"/>
      <c r="AJ431">
        <v>3930</v>
      </c>
      <c r="AK431">
        <v>2</v>
      </c>
      <c r="AL431">
        <v>0.28000000000000003</v>
      </c>
      <c r="AM431">
        <v>1.53</v>
      </c>
      <c r="AN431" s="14">
        <v>939</v>
      </c>
      <c r="AO431" s="15" t="str">
        <f>AN431&amp;"_"&amp;COUNTIF($AN$2:$AN431,AN431)</f>
        <v>939_2</v>
      </c>
      <c r="AP431" t="s">
        <v>886</v>
      </c>
      <c r="AQ431">
        <v>0.153</v>
      </c>
      <c r="AR431" s="17">
        <v>535982.9375</v>
      </c>
      <c r="AS431" s="17">
        <v>499780.46879999997</v>
      </c>
      <c r="AT431" s="17">
        <v>478341.03120000003</v>
      </c>
      <c r="AU431" s="17">
        <f t="shared" si="146"/>
        <v>478341.03120000003</v>
      </c>
      <c r="AV431" s="18">
        <f t="shared" si="153"/>
        <v>1.1205037881768065</v>
      </c>
      <c r="AW431" s="18">
        <f t="shared" si="154"/>
        <v>1.0448204026031709</v>
      </c>
      <c r="AX431" s="18">
        <f t="shared" si="155"/>
        <v>1</v>
      </c>
      <c r="AZ431" t="s">
        <v>925</v>
      </c>
      <c r="BA431">
        <v>443</v>
      </c>
      <c r="BB431" t="s">
        <v>922</v>
      </c>
      <c r="BC431" s="19">
        <f t="shared" si="156"/>
        <v>0</v>
      </c>
      <c r="BD431" s="19">
        <f t="shared" si="157"/>
        <v>0.248</v>
      </c>
      <c r="BE431" s="19">
        <f t="shared" si="158"/>
        <v>0</v>
      </c>
      <c r="BF431" s="16">
        <f t="shared" si="159"/>
        <v>671195.5</v>
      </c>
      <c r="BG431" s="16">
        <f t="shared" si="160"/>
        <v>690156.1875</v>
      </c>
      <c r="BH431" s="16">
        <f t="shared" si="161"/>
        <v>775547.375</v>
      </c>
      <c r="BI431" s="16">
        <f t="shared" si="162"/>
        <v>2908252.5</v>
      </c>
      <c r="BJ431" s="16">
        <f t="shared" si="163"/>
        <v>2717247.25</v>
      </c>
      <c r="BK431" s="16">
        <f t="shared" si="164"/>
        <v>2688882</v>
      </c>
      <c r="BL431" s="16">
        <f t="shared" si="165"/>
        <v>996463.75</v>
      </c>
      <c r="BM431" s="16">
        <f t="shared" si="166"/>
        <v>861774.75</v>
      </c>
      <c r="BN431" s="16">
        <f t="shared" si="167"/>
        <v>832675.5</v>
      </c>
    </row>
    <row r="432" spans="2:66" x14ac:dyDescent="0.3">
      <c r="B432">
        <v>5657</v>
      </c>
      <c r="C432">
        <v>2</v>
      </c>
      <c r="D432">
        <v>-7.0000000000000007E-2</v>
      </c>
      <c r="E432">
        <v>1.5349999999999999</v>
      </c>
      <c r="F432" s="14">
        <v>959</v>
      </c>
      <c r="G432" s="15" t="str">
        <f>F432&amp;"_"&amp;COUNTIF($F$2:$F432,F432)</f>
        <v>959_1</v>
      </c>
      <c r="H432" t="s">
        <v>926</v>
      </c>
      <c r="I432">
        <v>9.7000000000000003E-2</v>
      </c>
      <c r="J432" s="16">
        <v>7175465.5</v>
      </c>
      <c r="K432" s="16">
        <v>8966577</v>
      </c>
      <c r="L432" s="16">
        <v>9771042</v>
      </c>
      <c r="M432" s="17">
        <f t="shared" si="144"/>
        <v>7175465.5</v>
      </c>
      <c r="N432" s="18">
        <f t="shared" si="147"/>
        <v>1</v>
      </c>
      <c r="O432" s="18">
        <f t="shared" si="148"/>
        <v>1.2496160702047832</v>
      </c>
      <c r="P432" s="18">
        <f t="shared" si="149"/>
        <v>1.3617293540049771</v>
      </c>
      <c r="Q432" s="18"/>
      <c r="S432">
        <v>3026</v>
      </c>
      <c r="T432">
        <v>2</v>
      </c>
      <c r="U432">
        <v>-0.09</v>
      </c>
      <c r="V432">
        <v>1.792</v>
      </c>
      <c r="W432" s="14">
        <v>943</v>
      </c>
      <c r="X432" s="15" t="str">
        <f>W432&amp;"_"&amp;COUNTIF($W$2:$W432,W432)</f>
        <v>943_1</v>
      </c>
      <c r="Y432" t="s">
        <v>891</v>
      </c>
      <c r="Z432">
        <v>0.20699999999999999</v>
      </c>
      <c r="AA432" s="17">
        <v>410040.875</v>
      </c>
      <c r="AB432" s="17">
        <v>408123.8125</v>
      </c>
      <c r="AC432" s="17">
        <v>340600.46879999997</v>
      </c>
      <c r="AD432" s="17">
        <f t="shared" si="145"/>
        <v>340600.46879999997</v>
      </c>
      <c r="AE432" s="18">
        <f t="shared" si="150"/>
        <v>1.2038764257860588</v>
      </c>
      <c r="AF432" s="18">
        <f t="shared" si="151"/>
        <v>1.1982479470386449</v>
      </c>
      <c r="AG432" s="18">
        <f t="shared" si="152"/>
        <v>1</v>
      </c>
      <c r="AH432" s="18"/>
      <c r="AJ432">
        <v>2960</v>
      </c>
      <c r="AK432">
        <v>2</v>
      </c>
      <c r="AL432">
        <v>-0.18</v>
      </c>
      <c r="AM432">
        <v>1.704</v>
      </c>
      <c r="AN432" s="14">
        <v>943</v>
      </c>
      <c r="AO432" s="15" t="str">
        <f>AN432&amp;"_"&amp;COUNTIF($AN$2:$AN432,AN432)</f>
        <v>943_1</v>
      </c>
      <c r="AP432" t="s">
        <v>891</v>
      </c>
      <c r="AQ432">
        <v>0.21</v>
      </c>
      <c r="AR432" s="17">
        <v>116087.17969999999</v>
      </c>
      <c r="AS432" s="17">
        <v>88996.507800000007</v>
      </c>
      <c r="AT432" s="17">
        <v>89953.734400000001</v>
      </c>
      <c r="AU432" s="17">
        <f t="shared" si="146"/>
        <v>88996.507800000007</v>
      </c>
      <c r="AV432" s="18">
        <f t="shared" si="153"/>
        <v>1.3044015160783644</v>
      </c>
      <c r="AW432" s="18">
        <f t="shared" si="154"/>
        <v>1</v>
      </c>
      <c r="AX432" s="18">
        <f t="shared" si="155"/>
        <v>1.0107557770935367</v>
      </c>
      <c r="AZ432" t="s">
        <v>927</v>
      </c>
      <c r="BA432">
        <v>443</v>
      </c>
      <c r="BB432" t="s">
        <v>922</v>
      </c>
      <c r="BC432" s="19" t="str">
        <f t="shared" si="156"/>
        <v>N/D</v>
      </c>
      <c r="BD432" s="19">
        <f t="shared" si="157"/>
        <v>0</v>
      </c>
      <c r="BE432" s="19">
        <f t="shared" si="158"/>
        <v>0</v>
      </c>
      <c r="BF432" s="16" t="str">
        <f t="shared" si="159"/>
        <v>N/D</v>
      </c>
      <c r="BG432" s="16" t="str">
        <f t="shared" si="160"/>
        <v>N/D</v>
      </c>
      <c r="BH432" s="16" t="str">
        <f t="shared" si="161"/>
        <v>N/D</v>
      </c>
      <c r="BI432" s="16">
        <f t="shared" si="162"/>
        <v>177006.0625</v>
      </c>
      <c r="BJ432" s="16">
        <f t="shared" si="163"/>
        <v>154064.01560000001</v>
      </c>
      <c r="BK432" s="16">
        <f t="shared" si="164"/>
        <v>153664.95310000001</v>
      </c>
      <c r="BL432" s="16">
        <f t="shared" si="165"/>
        <v>593595.375</v>
      </c>
      <c r="BM432" s="16">
        <f t="shared" si="166"/>
        <v>493048.25</v>
      </c>
      <c r="BN432" s="16">
        <f t="shared" si="167"/>
        <v>477442.15620000003</v>
      </c>
    </row>
    <row r="433" spans="2:66" x14ac:dyDescent="0.3">
      <c r="B433">
        <v>9092</v>
      </c>
      <c r="C433">
        <v>2</v>
      </c>
      <c r="D433">
        <v>-1.46</v>
      </c>
      <c r="E433">
        <v>1.8169999999999999</v>
      </c>
      <c r="F433" s="14">
        <v>963</v>
      </c>
      <c r="G433" s="15" t="str">
        <f>F433&amp;"_"&amp;COUNTIF($F$2:$F433,F433)</f>
        <v>963_1</v>
      </c>
      <c r="H433" t="s">
        <v>928</v>
      </c>
      <c r="I433">
        <v>0.24399999999999999</v>
      </c>
      <c r="J433" s="16">
        <v>1588551.25</v>
      </c>
      <c r="K433" s="16">
        <v>1998123.5</v>
      </c>
      <c r="L433" s="16">
        <v>1994260.5</v>
      </c>
      <c r="M433" s="17">
        <f t="shared" si="144"/>
        <v>1588551.25</v>
      </c>
      <c r="N433" s="18">
        <f t="shared" si="147"/>
        <v>1</v>
      </c>
      <c r="O433" s="18">
        <f t="shared" si="148"/>
        <v>1.2578275331060298</v>
      </c>
      <c r="P433" s="18">
        <f t="shared" si="149"/>
        <v>1.2553957576124786</v>
      </c>
      <c r="Q433" s="18"/>
      <c r="S433">
        <v>3003</v>
      </c>
      <c r="T433">
        <v>2</v>
      </c>
      <c r="U433">
        <v>-0.12</v>
      </c>
      <c r="V433">
        <v>1.498</v>
      </c>
      <c r="W433" s="14">
        <v>943</v>
      </c>
      <c r="X433" s="15" t="str">
        <f>W433&amp;"_"&amp;COUNTIF($W$2:$W433,W433)</f>
        <v>943_2</v>
      </c>
      <c r="Y433" t="s">
        <v>891</v>
      </c>
      <c r="Z433">
        <v>0.16300000000000001</v>
      </c>
      <c r="AA433" s="17">
        <v>380971</v>
      </c>
      <c r="AB433" s="17">
        <v>365434.1875</v>
      </c>
      <c r="AC433" s="17">
        <v>335207.09379999997</v>
      </c>
      <c r="AD433" s="17">
        <f t="shared" si="145"/>
        <v>335207.09379999997</v>
      </c>
      <c r="AE433" s="18">
        <f t="shared" si="150"/>
        <v>1.1365242772198159</v>
      </c>
      <c r="AF433" s="18">
        <f t="shared" si="151"/>
        <v>1.09017438550401</v>
      </c>
      <c r="AG433" s="18">
        <f t="shared" si="152"/>
        <v>1</v>
      </c>
      <c r="AH433" s="18"/>
      <c r="AJ433">
        <v>2988</v>
      </c>
      <c r="AK433">
        <v>2</v>
      </c>
      <c r="AL433">
        <v>-0.08</v>
      </c>
      <c r="AM433">
        <v>1.663</v>
      </c>
      <c r="AN433" s="14">
        <v>943</v>
      </c>
      <c r="AO433" s="15" t="str">
        <f>AN433&amp;"_"&amp;COUNTIF($AN$2:$AN433,AN433)</f>
        <v>943_2</v>
      </c>
      <c r="AP433" t="s">
        <v>891</v>
      </c>
      <c r="AQ433">
        <v>0.13100000000000001</v>
      </c>
      <c r="AR433" s="17">
        <v>462565.03120000003</v>
      </c>
      <c r="AS433" s="17">
        <v>431648.71879999997</v>
      </c>
      <c r="AT433" s="17">
        <v>426484.3125</v>
      </c>
      <c r="AU433" s="17">
        <f t="shared" si="146"/>
        <v>426484.3125</v>
      </c>
      <c r="AV433" s="18">
        <f t="shared" si="153"/>
        <v>1.0846003420114076</v>
      </c>
      <c r="AW433" s="18">
        <f t="shared" si="154"/>
        <v>1.0121092526703428</v>
      </c>
      <c r="AX433" s="18">
        <f t="shared" si="155"/>
        <v>1</v>
      </c>
      <c r="AZ433" t="s">
        <v>929</v>
      </c>
      <c r="BA433">
        <v>443</v>
      </c>
      <c r="BB433" t="s">
        <v>922</v>
      </c>
      <c r="BC433" s="19" t="str">
        <f t="shared" si="156"/>
        <v>N/D</v>
      </c>
      <c r="BD433" s="19">
        <f t="shared" si="157"/>
        <v>0</v>
      </c>
      <c r="BE433" s="19">
        <f t="shared" si="158"/>
        <v>8.2000000000000003E-2</v>
      </c>
      <c r="BF433" s="16" t="str">
        <f t="shared" si="159"/>
        <v>N/D</v>
      </c>
      <c r="BG433" s="16" t="str">
        <f t="shared" si="160"/>
        <v>N/D</v>
      </c>
      <c r="BH433" s="16" t="str">
        <f t="shared" si="161"/>
        <v>N/D</v>
      </c>
      <c r="BI433" s="16">
        <f t="shared" si="162"/>
        <v>849526.0625</v>
      </c>
      <c r="BJ433" s="16">
        <f t="shared" si="163"/>
        <v>805304.5625</v>
      </c>
      <c r="BK433" s="16">
        <f t="shared" si="164"/>
        <v>676210.0625</v>
      </c>
      <c r="BL433" s="16">
        <f t="shared" si="165"/>
        <v>200271.67189999999</v>
      </c>
      <c r="BM433" s="16">
        <f t="shared" si="166"/>
        <v>102351.9531</v>
      </c>
      <c r="BN433" s="16">
        <f t="shared" si="167"/>
        <v>99024.031199999998</v>
      </c>
    </row>
    <row r="434" spans="2:66" x14ac:dyDescent="0.3">
      <c r="B434">
        <v>9142</v>
      </c>
      <c r="C434">
        <v>2</v>
      </c>
      <c r="D434">
        <v>-1</v>
      </c>
      <c r="E434">
        <v>1.536</v>
      </c>
      <c r="F434" s="14">
        <v>963</v>
      </c>
      <c r="G434" s="15" t="str">
        <f>F434&amp;"_"&amp;COUNTIF($F$2:$F434,F434)</f>
        <v>963_2</v>
      </c>
      <c r="H434" t="s">
        <v>928</v>
      </c>
      <c r="I434">
        <v>0.104</v>
      </c>
      <c r="J434" s="16">
        <v>785602.875</v>
      </c>
      <c r="K434" s="16">
        <v>935264.1875</v>
      </c>
      <c r="L434" s="16">
        <v>1013868.5625</v>
      </c>
      <c r="M434" s="17">
        <f t="shared" si="144"/>
        <v>785602.875</v>
      </c>
      <c r="N434" s="18">
        <f t="shared" si="147"/>
        <v>1</v>
      </c>
      <c r="O434" s="18">
        <f t="shared" si="148"/>
        <v>1.1905050468406191</v>
      </c>
      <c r="P434" s="18">
        <f t="shared" si="149"/>
        <v>1.29056116616172</v>
      </c>
      <c r="Q434" s="18"/>
      <c r="S434">
        <v>2982</v>
      </c>
      <c r="T434">
        <v>2</v>
      </c>
      <c r="U434">
        <v>-0.22</v>
      </c>
      <c r="V434">
        <v>1.431</v>
      </c>
      <c r="W434" s="14">
        <v>943</v>
      </c>
      <c r="X434" s="15" t="str">
        <f>W434&amp;"_"&amp;COUNTIF($W$2:$W434,W434)</f>
        <v>943_3</v>
      </c>
      <c r="Y434" t="s">
        <v>891</v>
      </c>
      <c r="Z434">
        <v>0.313</v>
      </c>
      <c r="AA434" s="17">
        <v>89631.023400000005</v>
      </c>
      <c r="AB434" s="17">
        <v>83185.273400000005</v>
      </c>
      <c r="AC434" s="17">
        <v>67204.054699999993</v>
      </c>
      <c r="AD434" s="17">
        <f t="shared" si="145"/>
        <v>67204.054699999993</v>
      </c>
      <c r="AE434" s="18">
        <f t="shared" si="150"/>
        <v>1.3337145176747798</v>
      </c>
      <c r="AF434" s="18">
        <f t="shared" si="151"/>
        <v>1.2378014060511742</v>
      </c>
      <c r="AG434" s="18">
        <f t="shared" si="152"/>
        <v>1</v>
      </c>
      <c r="AH434" s="18"/>
      <c r="AJ434">
        <v>14149</v>
      </c>
      <c r="AK434">
        <v>2</v>
      </c>
      <c r="AL434">
        <v>0.8</v>
      </c>
      <c r="AM434">
        <v>1.0780000000000001</v>
      </c>
      <c r="AN434" s="14">
        <v>945</v>
      </c>
      <c r="AO434" s="15" t="str">
        <f>AN434&amp;"_"&amp;COUNTIF($AN$2:$AN434,AN434)</f>
        <v>945_1</v>
      </c>
      <c r="AP434" t="s">
        <v>930</v>
      </c>
      <c r="AQ434">
        <v>4.4999999999999998E-2</v>
      </c>
      <c r="AR434" s="17">
        <v>18929.6348</v>
      </c>
      <c r="AS434" s="17">
        <v>24410.455099999999</v>
      </c>
      <c r="AT434" s="17">
        <v>15003.9355</v>
      </c>
      <c r="AU434" s="17">
        <f t="shared" si="146"/>
        <v>15003.9355</v>
      </c>
      <c r="AV434" s="18">
        <f t="shared" si="153"/>
        <v>1.2616446398346621</v>
      </c>
      <c r="AW434" s="18">
        <f t="shared" si="154"/>
        <v>1.626936819343165</v>
      </c>
      <c r="AX434" s="18">
        <f t="shared" si="155"/>
        <v>1</v>
      </c>
      <c r="AZ434" t="s">
        <v>931</v>
      </c>
      <c r="BA434">
        <v>443</v>
      </c>
      <c r="BB434" t="s">
        <v>922</v>
      </c>
      <c r="BC434" s="19" t="str">
        <f t="shared" si="156"/>
        <v>N/D</v>
      </c>
      <c r="BD434" s="19">
        <f t="shared" si="157"/>
        <v>0</v>
      </c>
      <c r="BE434" s="19" t="str">
        <f t="shared" si="158"/>
        <v>N/D</v>
      </c>
      <c r="BF434" s="16" t="str">
        <f t="shared" si="159"/>
        <v>N/D</v>
      </c>
      <c r="BG434" s="16" t="str">
        <f t="shared" si="160"/>
        <v>N/D</v>
      </c>
      <c r="BH434" s="16" t="str">
        <f t="shared" si="161"/>
        <v>N/D</v>
      </c>
      <c r="BI434" s="16">
        <f t="shared" si="162"/>
        <v>1393084.5</v>
      </c>
      <c r="BJ434" s="16">
        <f t="shared" si="163"/>
        <v>1221283.5</v>
      </c>
      <c r="BK434" s="16">
        <f t="shared" si="164"/>
        <v>1210275.25</v>
      </c>
      <c r="BL434" s="16" t="str">
        <f t="shared" si="165"/>
        <v>N/D</v>
      </c>
      <c r="BM434" s="16" t="str">
        <f t="shared" si="166"/>
        <v>N/D</v>
      </c>
      <c r="BN434" s="16" t="str">
        <f t="shared" si="167"/>
        <v>N/D</v>
      </c>
    </row>
    <row r="435" spans="2:66" x14ac:dyDescent="0.3">
      <c r="B435">
        <v>9094</v>
      </c>
      <c r="C435">
        <v>2</v>
      </c>
      <c r="D435">
        <v>-0.95</v>
      </c>
      <c r="E435">
        <v>1.52</v>
      </c>
      <c r="F435" s="14">
        <v>963</v>
      </c>
      <c r="G435" s="15" t="str">
        <f>F435&amp;"_"&amp;COUNTIF($F$2:$F435,F435)</f>
        <v>963_3</v>
      </c>
      <c r="H435" t="s">
        <v>928</v>
      </c>
      <c r="I435">
        <v>7.1999999999999995E-2</v>
      </c>
      <c r="J435" s="16">
        <v>864745.25</v>
      </c>
      <c r="K435" s="16">
        <v>1144311.75</v>
      </c>
      <c r="L435" s="16">
        <v>1251155.25</v>
      </c>
      <c r="M435" s="17">
        <f t="shared" si="144"/>
        <v>864745.25</v>
      </c>
      <c r="N435" s="18">
        <f t="shared" si="147"/>
        <v>1</v>
      </c>
      <c r="O435" s="18">
        <f t="shared" si="148"/>
        <v>1.3232934786285324</v>
      </c>
      <c r="P435" s="18">
        <f t="shared" si="149"/>
        <v>1.4468483637233047</v>
      </c>
      <c r="Q435" s="18"/>
      <c r="S435">
        <v>9009</v>
      </c>
      <c r="T435">
        <v>2</v>
      </c>
      <c r="U435">
        <v>1.94</v>
      </c>
      <c r="V435">
        <v>2.0230000000000001</v>
      </c>
      <c r="W435" s="14">
        <v>947</v>
      </c>
      <c r="X435" s="15" t="str">
        <f>W435&amp;"_"&amp;COUNTIF($W$2:$W435,W435)</f>
        <v>947_1</v>
      </c>
      <c r="Y435" t="s">
        <v>900</v>
      </c>
      <c r="Z435">
        <v>0.11899999999999999</v>
      </c>
      <c r="AA435" s="17">
        <v>14914927</v>
      </c>
      <c r="AB435" s="17">
        <v>16609625</v>
      </c>
      <c r="AC435" s="17">
        <v>15090091</v>
      </c>
      <c r="AD435" s="17">
        <f t="shared" si="145"/>
        <v>14914927</v>
      </c>
      <c r="AE435" s="18">
        <f t="shared" si="150"/>
        <v>1</v>
      </c>
      <c r="AF435" s="18">
        <f t="shared" si="151"/>
        <v>1.1136242906183851</v>
      </c>
      <c r="AG435" s="18">
        <f t="shared" si="152"/>
        <v>1.011744207665247</v>
      </c>
      <c r="AH435" s="18"/>
      <c r="AJ435">
        <v>8972</v>
      </c>
      <c r="AK435">
        <v>2</v>
      </c>
      <c r="AL435">
        <v>1.42</v>
      </c>
      <c r="AM435">
        <v>1.923</v>
      </c>
      <c r="AN435" s="14">
        <v>947</v>
      </c>
      <c r="AO435" s="15" t="str">
        <f>AN435&amp;"_"&amp;COUNTIF($AN$2:$AN435,AN435)</f>
        <v>947_1</v>
      </c>
      <c r="AP435" t="s">
        <v>900</v>
      </c>
      <c r="AQ435">
        <v>0.09</v>
      </c>
      <c r="AR435" s="17">
        <v>6725961</v>
      </c>
      <c r="AS435" s="17">
        <v>6122571</v>
      </c>
      <c r="AT435" s="17">
        <v>6557712</v>
      </c>
      <c r="AU435" s="17">
        <f t="shared" si="146"/>
        <v>6122571</v>
      </c>
      <c r="AV435" s="18">
        <f t="shared" si="153"/>
        <v>1.0985517358639043</v>
      </c>
      <c r="AW435" s="18">
        <f t="shared" si="154"/>
        <v>1</v>
      </c>
      <c r="AX435" s="18">
        <f t="shared" si="155"/>
        <v>1.0710716135427421</v>
      </c>
      <c r="AZ435" t="s">
        <v>932</v>
      </c>
      <c r="BA435">
        <v>445</v>
      </c>
      <c r="BB435" t="s">
        <v>933</v>
      </c>
      <c r="BC435" s="19">
        <f t="shared" si="156"/>
        <v>0.13</v>
      </c>
      <c r="BD435" s="19">
        <f t="shared" si="157"/>
        <v>1.2E-2</v>
      </c>
      <c r="BE435" s="19">
        <f t="shared" si="158"/>
        <v>4.0000000000000001E-3</v>
      </c>
      <c r="BF435" s="16">
        <f t="shared" si="159"/>
        <v>13449.6504</v>
      </c>
      <c r="BG435" s="16">
        <f t="shared" si="160"/>
        <v>30147.396499999999</v>
      </c>
      <c r="BH435" s="16">
        <f t="shared" si="161"/>
        <v>25707.972699999998</v>
      </c>
      <c r="BI435" s="16">
        <f t="shared" si="162"/>
        <v>39115.957000000002</v>
      </c>
      <c r="BJ435" s="16">
        <f t="shared" si="163"/>
        <v>44127.167999999998</v>
      </c>
      <c r="BK435" s="16">
        <f t="shared" si="164"/>
        <v>27233.460899999998</v>
      </c>
      <c r="BL435" s="16">
        <f t="shared" si="165"/>
        <v>34579.488299999997</v>
      </c>
      <c r="BM435" s="16">
        <f t="shared" si="166"/>
        <v>42297.808599999997</v>
      </c>
      <c r="BN435" s="16">
        <f t="shared" si="167"/>
        <v>44622.488299999997</v>
      </c>
    </row>
    <row r="436" spans="2:66" x14ac:dyDescent="0.3">
      <c r="B436">
        <v>9144</v>
      </c>
      <c r="C436">
        <v>2</v>
      </c>
      <c r="D436">
        <v>-0.87</v>
      </c>
      <c r="E436">
        <v>1.335</v>
      </c>
      <c r="F436" s="14">
        <v>963</v>
      </c>
      <c r="G436" s="15" t="str">
        <f>F436&amp;"_"&amp;COUNTIF($F$2:$F436,F436)</f>
        <v>963_4</v>
      </c>
      <c r="H436" t="s">
        <v>928</v>
      </c>
      <c r="I436">
        <v>0.216</v>
      </c>
      <c r="J436" s="16">
        <v>431413.25</v>
      </c>
      <c r="K436" s="16">
        <v>526876.8125</v>
      </c>
      <c r="L436" s="16">
        <v>573905.5</v>
      </c>
      <c r="M436" s="17">
        <f t="shared" si="144"/>
        <v>431413.25</v>
      </c>
      <c r="N436" s="18">
        <f t="shared" si="147"/>
        <v>1</v>
      </c>
      <c r="O436" s="18">
        <f t="shared" si="148"/>
        <v>1.2212810165195436</v>
      </c>
      <c r="P436" s="18">
        <f t="shared" si="149"/>
        <v>1.3302917794017686</v>
      </c>
      <c r="Q436" s="18"/>
      <c r="S436">
        <v>8958</v>
      </c>
      <c r="T436">
        <v>2</v>
      </c>
      <c r="U436">
        <v>1.07</v>
      </c>
      <c r="V436">
        <v>1.851</v>
      </c>
      <c r="W436" s="14">
        <v>947</v>
      </c>
      <c r="X436" s="15" t="str">
        <f>W436&amp;"_"&amp;COUNTIF($W$2:$W436,W436)</f>
        <v>947_2</v>
      </c>
      <c r="Y436" t="s">
        <v>900</v>
      </c>
      <c r="Z436">
        <v>0.13200000000000001</v>
      </c>
      <c r="AA436" s="17">
        <v>4703169.5</v>
      </c>
      <c r="AB436" s="17">
        <v>4610140.5</v>
      </c>
      <c r="AC436" s="17">
        <v>4426244.5</v>
      </c>
      <c r="AD436" s="17">
        <f t="shared" si="145"/>
        <v>4426244.5</v>
      </c>
      <c r="AE436" s="18">
        <f t="shared" si="150"/>
        <v>1.0625643251293506</v>
      </c>
      <c r="AF436" s="18">
        <f t="shared" si="151"/>
        <v>1.0415467333537494</v>
      </c>
      <c r="AG436" s="18">
        <f t="shared" si="152"/>
        <v>1</v>
      </c>
      <c r="AH436" s="18"/>
      <c r="AJ436">
        <v>8894</v>
      </c>
      <c r="AK436">
        <v>2</v>
      </c>
      <c r="AL436">
        <v>0.41</v>
      </c>
      <c r="AM436">
        <v>1.7150000000000001</v>
      </c>
      <c r="AN436" s="14">
        <v>947</v>
      </c>
      <c r="AO436" s="15" t="str">
        <f>AN436&amp;"_"&amp;COUNTIF($AN$2:$AN436,AN436)</f>
        <v>947_2</v>
      </c>
      <c r="AP436" t="s">
        <v>900</v>
      </c>
      <c r="AQ436">
        <v>6.2E-2</v>
      </c>
      <c r="AR436" s="17">
        <v>8657805</v>
      </c>
      <c r="AS436" s="17">
        <v>8738130</v>
      </c>
      <c r="AT436" s="17">
        <v>8282600</v>
      </c>
      <c r="AU436" s="17">
        <f t="shared" si="146"/>
        <v>8282600</v>
      </c>
      <c r="AV436" s="18">
        <f t="shared" si="153"/>
        <v>1.0453003887668124</v>
      </c>
      <c r="AW436" s="18">
        <f t="shared" si="154"/>
        <v>1.0549984304445463</v>
      </c>
      <c r="AX436" s="18">
        <f t="shared" si="155"/>
        <v>1</v>
      </c>
      <c r="AZ436" t="s">
        <v>934</v>
      </c>
      <c r="BA436">
        <v>445</v>
      </c>
      <c r="BB436" t="s">
        <v>933</v>
      </c>
      <c r="BC436" s="19">
        <f t="shared" si="156"/>
        <v>7.4999999999999997E-2</v>
      </c>
      <c r="BD436" s="19">
        <f t="shared" si="157"/>
        <v>2.5000000000000001E-2</v>
      </c>
      <c r="BE436" s="19">
        <f t="shared" si="158"/>
        <v>1.4999999999999999E-2</v>
      </c>
      <c r="BF436" s="16">
        <f t="shared" si="159"/>
        <v>16018.2148</v>
      </c>
      <c r="BG436" s="16">
        <f t="shared" si="160"/>
        <v>21002.627</v>
      </c>
      <c r="BH436" s="16">
        <f t="shared" si="161"/>
        <v>20794.800800000001</v>
      </c>
      <c r="BI436" s="16">
        <f t="shared" si="162"/>
        <v>22928.843799999999</v>
      </c>
      <c r="BJ436" s="16">
        <f t="shared" si="163"/>
        <v>27831.839800000002</v>
      </c>
      <c r="BK436" s="16">
        <f t="shared" si="164"/>
        <v>38592.343800000002</v>
      </c>
      <c r="BL436" s="16">
        <f t="shared" si="165"/>
        <v>21486.9434</v>
      </c>
      <c r="BM436" s="16">
        <f t="shared" si="166"/>
        <v>23564.1152</v>
      </c>
      <c r="BN436" s="16">
        <f t="shared" si="167"/>
        <v>30919.0566</v>
      </c>
    </row>
    <row r="437" spans="2:66" x14ac:dyDescent="0.3">
      <c r="B437">
        <v>6694</v>
      </c>
      <c r="C437">
        <v>2</v>
      </c>
      <c r="D437">
        <v>0.1</v>
      </c>
      <c r="E437">
        <v>1.5980000000000001</v>
      </c>
      <c r="F437" s="14">
        <v>971</v>
      </c>
      <c r="G437" s="15" t="str">
        <f>F437&amp;"_"&amp;COUNTIF($F$2:$F437,F437)</f>
        <v>971_1</v>
      </c>
      <c r="H437" t="s">
        <v>935</v>
      </c>
      <c r="I437">
        <v>0.109</v>
      </c>
      <c r="J437" s="16">
        <v>650501.25</v>
      </c>
      <c r="K437" s="16">
        <v>784260</v>
      </c>
      <c r="L437" s="16">
        <v>844701.8125</v>
      </c>
      <c r="M437" s="17">
        <f t="shared" si="144"/>
        <v>650501.25</v>
      </c>
      <c r="N437" s="18">
        <f t="shared" si="147"/>
        <v>1</v>
      </c>
      <c r="O437" s="18">
        <f t="shared" si="148"/>
        <v>1.2056241244732429</v>
      </c>
      <c r="P437" s="18">
        <f t="shared" si="149"/>
        <v>1.2985398759802538</v>
      </c>
      <c r="Q437" s="18"/>
      <c r="S437">
        <v>9056</v>
      </c>
      <c r="T437">
        <v>2</v>
      </c>
      <c r="U437">
        <v>1.5</v>
      </c>
      <c r="V437">
        <v>1.66</v>
      </c>
      <c r="W437" s="14">
        <v>947</v>
      </c>
      <c r="X437" s="15" t="str">
        <f>W437&amp;"_"&amp;COUNTIF($W$2:$W437,W437)</f>
        <v>947_3</v>
      </c>
      <c r="Y437" t="s">
        <v>900</v>
      </c>
      <c r="Z437">
        <v>0.109</v>
      </c>
      <c r="AA437" s="17">
        <v>1245722.25</v>
      </c>
      <c r="AB437" s="17">
        <v>812142.25</v>
      </c>
      <c r="AC437" s="17">
        <v>653211.8125</v>
      </c>
      <c r="AD437" s="17">
        <f t="shared" si="145"/>
        <v>653211.8125</v>
      </c>
      <c r="AE437" s="18">
        <f t="shared" si="150"/>
        <v>1.907072447499562</v>
      </c>
      <c r="AF437" s="18">
        <f t="shared" si="151"/>
        <v>1.2433061289748186</v>
      </c>
      <c r="AG437" s="18">
        <f t="shared" si="152"/>
        <v>1</v>
      </c>
      <c r="AH437" s="18"/>
      <c r="AJ437">
        <v>8933</v>
      </c>
      <c r="AK437">
        <v>2</v>
      </c>
      <c r="AL437">
        <v>1.19</v>
      </c>
      <c r="AM437">
        <v>1.615</v>
      </c>
      <c r="AN437" s="14">
        <v>947</v>
      </c>
      <c r="AO437" s="15" t="str">
        <f>AN437&amp;"_"&amp;COUNTIF($AN$2:$AN437,AN437)</f>
        <v>947_3</v>
      </c>
      <c r="AP437" t="s">
        <v>900</v>
      </c>
      <c r="AQ437">
        <v>0.104</v>
      </c>
      <c r="AR437" s="17">
        <v>9385148</v>
      </c>
      <c r="AS437" s="17">
        <v>9113750</v>
      </c>
      <c r="AT437" s="17">
        <v>9326560</v>
      </c>
      <c r="AU437" s="17">
        <f t="shared" si="146"/>
        <v>9113750</v>
      </c>
      <c r="AV437" s="18">
        <f t="shared" si="153"/>
        <v>1.0297789603620902</v>
      </c>
      <c r="AW437" s="18">
        <f t="shared" si="154"/>
        <v>1</v>
      </c>
      <c r="AX437" s="18">
        <f t="shared" si="155"/>
        <v>1.0233504320395008</v>
      </c>
      <c r="AZ437" t="s">
        <v>936</v>
      </c>
      <c r="BA437">
        <v>445</v>
      </c>
      <c r="BB437" t="s">
        <v>933</v>
      </c>
      <c r="BC437" s="19" t="str">
        <f t="shared" si="156"/>
        <v>N/D</v>
      </c>
      <c r="BD437" s="19">
        <f t="shared" si="157"/>
        <v>7.0000000000000001E-3</v>
      </c>
      <c r="BE437" s="19">
        <f t="shared" si="158"/>
        <v>1.4999999999999999E-2</v>
      </c>
      <c r="BF437" s="16" t="str">
        <f t="shared" si="159"/>
        <v>N/D</v>
      </c>
      <c r="BG437" s="16" t="str">
        <f t="shared" si="160"/>
        <v>N/D</v>
      </c>
      <c r="BH437" s="16" t="str">
        <f t="shared" si="161"/>
        <v>N/D</v>
      </c>
      <c r="BI437" s="16">
        <f t="shared" si="162"/>
        <v>28542.6152</v>
      </c>
      <c r="BJ437" s="16">
        <f t="shared" si="163"/>
        <v>31405.3184</v>
      </c>
      <c r="BK437" s="16">
        <f t="shared" si="164"/>
        <v>30999.377</v>
      </c>
      <c r="BL437" s="16">
        <f t="shared" si="165"/>
        <v>30752.3164</v>
      </c>
      <c r="BM437" s="16">
        <f t="shared" si="166"/>
        <v>31292.3027</v>
      </c>
      <c r="BN437" s="16">
        <f t="shared" si="167"/>
        <v>22667.0684</v>
      </c>
    </row>
    <row r="438" spans="2:66" x14ac:dyDescent="0.3">
      <c r="B438">
        <v>9685</v>
      </c>
      <c r="C438">
        <v>2</v>
      </c>
      <c r="D438">
        <v>-0.27</v>
      </c>
      <c r="E438">
        <v>1.853</v>
      </c>
      <c r="F438" s="14">
        <v>974</v>
      </c>
      <c r="G438" s="15" t="str">
        <f>F438&amp;"_"&amp;COUNTIF($F$2:$F438,F438)</f>
        <v>974_1</v>
      </c>
      <c r="H438" t="s">
        <v>937</v>
      </c>
      <c r="I438">
        <v>2.9000000000000001E-2</v>
      </c>
      <c r="J438" s="16">
        <v>5755.7007000000003</v>
      </c>
      <c r="K438" s="16">
        <v>17089.285199999998</v>
      </c>
      <c r="L438" s="16">
        <v>16577.863300000001</v>
      </c>
      <c r="M438" s="17">
        <f t="shared" si="144"/>
        <v>5755.7007000000003</v>
      </c>
      <c r="N438" s="18">
        <f t="shared" si="147"/>
        <v>1</v>
      </c>
      <c r="O438" s="18">
        <f t="shared" si="148"/>
        <v>2.9691059509053344</v>
      </c>
      <c r="P438" s="18">
        <f t="shared" si="149"/>
        <v>2.8802511047872938</v>
      </c>
      <c r="Q438" s="18"/>
      <c r="S438">
        <v>8392</v>
      </c>
      <c r="T438">
        <v>2</v>
      </c>
      <c r="U438">
        <v>-0.67</v>
      </c>
      <c r="V438">
        <v>1.0429999999999999</v>
      </c>
      <c r="W438" s="14">
        <v>949</v>
      </c>
      <c r="X438" s="15" t="str">
        <f>W438&amp;"_"&amp;COUNTIF($W$2:$W438,W438)</f>
        <v>949_1</v>
      </c>
      <c r="Y438" t="s">
        <v>938</v>
      </c>
      <c r="Z438">
        <v>2.7E-2</v>
      </c>
      <c r="AA438" s="17">
        <v>1248529.75</v>
      </c>
      <c r="AB438" s="17">
        <v>1523542.625</v>
      </c>
      <c r="AC438" s="17">
        <v>1402942.25</v>
      </c>
      <c r="AD438" s="17">
        <f t="shared" si="145"/>
        <v>1248529.75</v>
      </c>
      <c r="AE438" s="18">
        <f t="shared" si="150"/>
        <v>1</v>
      </c>
      <c r="AF438" s="18">
        <f t="shared" si="151"/>
        <v>1.2202693808457508</v>
      </c>
      <c r="AG438" s="18">
        <f t="shared" si="152"/>
        <v>1.1236754670843847</v>
      </c>
      <c r="AH438" s="18"/>
      <c r="AJ438">
        <v>8855</v>
      </c>
      <c r="AK438">
        <v>2</v>
      </c>
      <c r="AL438">
        <v>0.28000000000000003</v>
      </c>
      <c r="AM438">
        <v>1.35</v>
      </c>
      <c r="AN438" s="14">
        <v>947</v>
      </c>
      <c r="AO438" s="15" t="str">
        <f>AN438&amp;"_"&amp;COUNTIF($AN$2:$AN438,AN438)</f>
        <v>947_4</v>
      </c>
      <c r="AP438" t="s">
        <v>900</v>
      </c>
      <c r="AQ438">
        <v>9.5000000000000001E-2</v>
      </c>
      <c r="AR438" s="17">
        <v>2788084</v>
      </c>
      <c r="AS438" s="17">
        <v>2714678.75</v>
      </c>
      <c r="AT438" s="17">
        <v>2843398.75</v>
      </c>
      <c r="AU438" s="17">
        <f t="shared" si="146"/>
        <v>2714678.75</v>
      </c>
      <c r="AV438" s="18">
        <f t="shared" si="153"/>
        <v>1.0270401239925719</v>
      </c>
      <c r="AW438" s="18">
        <f t="shared" si="154"/>
        <v>1</v>
      </c>
      <c r="AX438" s="18">
        <f t="shared" si="155"/>
        <v>1.0474162918908914</v>
      </c>
      <c r="AZ438" t="s">
        <v>939</v>
      </c>
      <c r="BA438">
        <v>446</v>
      </c>
      <c r="BB438" t="s">
        <v>940</v>
      </c>
      <c r="BC438" s="19">
        <f t="shared" si="156"/>
        <v>0.128</v>
      </c>
      <c r="BD438" s="19">
        <f t="shared" si="157"/>
        <v>0.11899999999999999</v>
      </c>
      <c r="BE438" s="19">
        <f t="shared" si="158"/>
        <v>1.2E-2</v>
      </c>
      <c r="BF438" s="16">
        <f t="shared" si="159"/>
        <v>32576.3613</v>
      </c>
      <c r="BG438" s="16">
        <f t="shared" si="160"/>
        <v>31796.648399999998</v>
      </c>
      <c r="BH438" s="16">
        <f t="shared" si="161"/>
        <v>36272.859400000001</v>
      </c>
      <c r="BI438" s="16">
        <f t="shared" si="162"/>
        <v>46655.089800000002</v>
      </c>
      <c r="BJ438" s="16">
        <f t="shared" si="163"/>
        <v>37912.035199999998</v>
      </c>
      <c r="BK438" s="16">
        <f t="shared" si="164"/>
        <v>47117.5625</v>
      </c>
      <c r="BL438" s="16">
        <f t="shared" si="165"/>
        <v>19950.781200000001</v>
      </c>
      <c r="BM438" s="16">
        <f t="shared" si="166"/>
        <v>20727.712899999999</v>
      </c>
      <c r="BN438" s="16">
        <f t="shared" si="167"/>
        <v>17625.289100000002</v>
      </c>
    </row>
    <row r="439" spans="2:66" x14ac:dyDescent="0.3">
      <c r="B439">
        <v>5528</v>
      </c>
      <c r="C439">
        <v>2</v>
      </c>
      <c r="D439">
        <v>-0.53</v>
      </c>
      <c r="E439">
        <v>1.831</v>
      </c>
      <c r="F439" s="14">
        <v>975</v>
      </c>
      <c r="G439" s="15" t="str">
        <f>F439&amp;"_"&amp;COUNTIF($F$2:$F439,F439)</f>
        <v>975_1</v>
      </c>
      <c r="H439" t="s">
        <v>941</v>
      </c>
      <c r="I439">
        <v>0.109</v>
      </c>
      <c r="J439" s="16">
        <v>1494637.875</v>
      </c>
      <c r="K439" s="16">
        <v>1820079.625</v>
      </c>
      <c r="L439" s="16">
        <v>1860925.75</v>
      </c>
      <c r="M439" s="17">
        <f t="shared" si="144"/>
        <v>1494637.875</v>
      </c>
      <c r="N439" s="18">
        <f t="shared" si="147"/>
        <v>1</v>
      </c>
      <c r="O439" s="18">
        <f t="shared" si="148"/>
        <v>1.2177395310553065</v>
      </c>
      <c r="P439" s="18">
        <f t="shared" si="149"/>
        <v>1.2450679734045949</v>
      </c>
      <c r="Q439" s="18"/>
      <c r="S439">
        <v>6662</v>
      </c>
      <c r="T439">
        <v>2</v>
      </c>
      <c r="U439">
        <v>-0.05</v>
      </c>
      <c r="V439">
        <v>2.0419999999999998</v>
      </c>
      <c r="W439" s="14">
        <v>955</v>
      </c>
      <c r="X439" s="15" t="str">
        <f>W439&amp;"_"&amp;COUNTIF($W$2:$W439,W439)</f>
        <v>955_1</v>
      </c>
      <c r="Y439" t="s">
        <v>913</v>
      </c>
      <c r="Z439">
        <v>0.20300000000000001</v>
      </c>
      <c r="AA439" s="17">
        <v>7737057</v>
      </c>
      <c r="AB439" s="17">
        <v>7058706</v>
      </c>
      <c r="AC439" s="17">
        <v>6672748.5</v>
      </c>
      <c r="AD439" s="17">
        <f t="shared" si="145"/>
        <v>6672748.5</v>
      </c>
      <c r="AE439" s="18">
        <f t="shared" si="150"/>
        <v>1.1595007664382975</v>
      </c>
      <c r="AF439" s="18">
        <f t="shared" si="151"/>
        <v>1.0578408582310572</v>
      </c>
      <c r="AG439" s="18">
        <f t="shared" si="152"/>
        <v>1</v>
      </c>
      <c r="AH439" s="18"/>
      <c r="AJ439">
        <v>3268</v>
      </c>
      <c r="AK439">
        <v>2</v>
      </c>
      <c r="AL439">
        <v>1.25</v>
      </c>
      <c r="AM439">
        <v>1.137</v>
      </c>
      <c r="AN439" s="14">
        <v>952</v>
      </c>
      <c r="AO439" s="15" t="str">
        <f>AN439&amp;"_"&amp;COUNTIF($AN$2:$AN439,AN439)</f>
        <v>952_1</v>
      </c>
      <c r="AP439" t="s">
        <v>942</v>
      </c>
      <c r="AQ439">
        <v>6.9000000000000006E-2</v>
      </c>
      <c r="AR439" s="17">
        <v>95264.867199999993</v>
      </c>
      <c r="AS439" s="17">
        <v>97275.031199999998</v>
      </c>
      <c r="AT439" s="17">
        <v>83784.695300000007</v>
      </c>
      <c r="AU439" s="17">
        <f t="shared" si="146"/>
        <v>83784.695300000007</v>
      </c>
      <c r="AV439" s="18">
        <f t="shared" si="153"/>
        <v>1.1370199158556824</v>
      </c>
      <c r="AW439" s="18">
        <f t="shared" si="154"/>
        <v>1.1610119348372208</v>
      </c>
      <c r="AX439" s="18">
        <f t="shared" si="155"/>
        <v>1</v>
      </c>
      <c r="AZ439" t="s">
        <v>943</v>
      </c>
      <c r="BA439">
        <v>446</v>
      </c>
      <c r="BB439" t="s">
        <v>940</v>
      </c>
      <c r="BC439" s="19">
        <f t="shared" si="156"/>
        <v>2.5000000000000001E-2</v>
      </c>
      <c r="BD439" s="19">
        <f t="shared" si="157"/>
        <v>1.2999999999999999E-2</v>
      </c>
      <c r="BE439" s="19">
        <f t="shared" si="158"/>
        <v>2.1999999999999999E-2</v>
      </c>
      <c r="BF439" s="16">
        <f t="shared" si="159"/>
        <v>43015.242200000001</v>
      </c>
      <c r="BG439" s="16">
        <f t="shared" si="160"/>
        <v>44148.875</v>
      </c>
      <c r="BH439" s="16">
        <f t="shared" si="161"/>
        <v>42830.269500000002</v>
      </c>
      <c r="BI439" s="16">
        <f t="shared" si="162"/>
        <v>32017.642599999999</v>
      </c>
      <c r="BJ439" s="16">
        <f t="shared" si="163"/>
        <v>28364.652300000002</v>
      </c>
      <c r="BK439" s="16">
        <f t="shared" si="164"/>
        <v>20775.765599999999</v>
      </c>
      <c r="BL439" s="16">
        <f t="shared" si="165"/>
        <v>39716.011700000003</v>
      </c>
      <c r="BM439" s="16">
        <f t="shared" si="166"/>
        <v>35322.070299999999</v>
      </c>
      <c r="BN439" s="16">
        <f t="shared" si="167"/>
        <v>30059.918000000001</v>
      </c>
    </row>
    <row r="440" spans="2:66" x14ac:dyDescent="0.3">
      <c r="B440">
        <v>10472</v>
      </c>
      <c r="C440">
        <v>2</v>
      </c>
      <c r="D440">
        <v>0.03</v>
      </c>
      <c r="E440">
        <v>1.151</v>
      </c>
      <c r="F440" s="14">
        <v>985</v>
      </c>
      <c r="G440" s="15" t="str">
        <f>F440&amp;"_"&amp;COUNTIF($F$2:$F440,F440)</f>
        <v>985_1</v>
      </c>
      <c r="H440" t="s">
        <v>944</v>
      </c>
      <c r="I440">
        <v>1E-3</v>
      </c>
      <c r="J440" s="16">
        <v>731767.0625</v>
      </c>
      <c r="K440" s="16">
        <v>914958.4375</v>
      </c>
      <c r="L440" s="16">
        <v>980861.9375</v>
      </c>
      <c r="M440" s="17">
        <f t="shared" si="144"/>
        <v>731767.0625</v>
      </c>
      <c r="N440" s="18">
        <f t="shared" si="147"/>
        <v>1</v>
      </c>
      <c r="O440" s="18">
        <f t="shared" si="148"/>
        <v>1.2503411049605693</v>
      </c>
      <c r="P440" s="18">
        <f t="shared" si="149"/>
        <v>1.340401867978309</v>
      </c>
      <c r="Q440" s="18"/>
      <c r="S440">
        <v>6625</v>
      </c>
      <c r="T440">
        <v>2</v>
      </c>
      <c r="U440">
        <v>-0.13</v>
      </c>
      <c r="V440">
        <v>1.8340000000000001</v>
      </c>
      <c r="W440" s="14">
        <v>955</v>
      </c>
      <c r="X440" s="15" t="str">
        <f>W440&amp;"_"&amp;COUNTIF($W$2:$W440,W440)</f>
        <v>955_2</v>
      </c>
      <c r="Y440" t="s">
        <v>913</v>
      </c>
      <c r="Z440">
        <v>0.13300000000000001</v>
      </c>
      <c r="AA440" s="17">
        <v>7503007</v>
      </c>
      <c r="AB440" s="17">
        <v>7318173.5</v>
      </c>
      <c r="AC440" s="17">
        <v>6784129.5</v>
      </c>
      <c r="AD440" s="17">
        <f t="shared" si="145"/>
        <v>6784129.5</v>
      </c>
      <c r="AE440" s="18">
        <f t="shared" si="150"/>
        <v>1.1059645898563699</v>
      </c>
      <c r="AF440" s="18">
        <f t="shared" si="151"/>
        <v>1.0787196058094115</v>
      </c>
      <c r="AG440" s="18">
        <f t="shared" si="152"/>
        <v>1</v>
      </c>
      <c r="AH440" s="18"/>
      <c r="AJ440">
        <v>6546</v>
      </c>
      <c r="AK440">
        <v>2</v>
      </c>
      <c r="AL440">
        <v>-0.09</v>
      </c>
      <c r="AM440">
        <v>2.0699999999999998</v>
      </c>
      <c r="AN440" s="14">
        <v>955</v>
      </c>
      <c r="AO440" s="15" t="str">
        <f>AN440&amp;"_"&amp;COUNTIF($AN$2:$AN440,AN440)</f>
        <v>955_1</v>
      </c>
      <c r="AP440" t="s">
        <v>913</v>
      </c>
      <c r="AQ440">
        <v>0.188</v>
      </c>
      <c r="AR440" s="17">
        <v>7239944</v>
      </c>
      <c r="AS440" s="17">
        <v>6179387</v>
      </c>
      <c r="AT440" s="17">
        <v>6780485</v>
      </c>
      <c r="AU440" s="17">
        <f t="shared" si="146"/>
        <v>6179387</v>
      </c>
      <c r="AV440" s="18">
        <f t="shared" si="153"/>
        <v>1.1716281890096865</v>
      </c>
      <c r="AW440" s="18">
        <f t="shared" si="154"/>
        <v>1</v>
      </c>
      <c r="AX440" s="18">
        <f t="shared" si="155"/>
        <v>1.0972746973122092</v>
      </c>
      <c r="AZ440" t="s">
        <v>945</v>
      </c>
      <c r="BA440">
        <v>446</v>
      </c>
      <c r="BB440" t="s">
        <v>940</v>
      </c>
      <c r="BC440" s="19" t="str">
        <f t="shared" si="156"/>
        <v>N/D</v>
      </c>
      <c r="BD440" s="19">
        <f t="shared" si="157"/>
        <v>1.7999999999999999E-2</v>
      </c>
      <c r="BE440" s="19">
        <f t="shared" si="158"/>
        <v>0.13</v>
      </c>
      <c r="BF440" s="16" t="str">
        <f t="shared" si="159"/>
        <v>N/D</v>
      </c>
      <c r="BG440" s="16" t="str">
        <f t="shared" si="160"/>
        <v>N/D</v>
      </c>
      <c r="BH440" s="16" t="str">
        <f t="shared" si="161"/>
        <v>N/D</v>
      </c>
      <c r="BI440" s="16">
        <f t="shared" si="162"/>
        <v>25720.7363</v>
      </c>
      <c r="BJ440" s="16">
        <f t="shared" si="163"/>
        <v>19579.742200000001</v>
      </c>
      <c r="BK440" s="16">
        <f t="shared" si="164"/>
        <v>19891.216799999998</v>
      </c>
      <c r="BL440" s="16">
        <f t="shared" si="165"/>
        <v>42580.785199999998</v>
      </c>
      <c r="BM440" s="16">
        <f t="shared" si="166"/>
        <v>42171.582000000002</v>
      </c>
      <c r="BN440" s="16">
        <f t="shared" si="167"/>
        <v>35050.906199999998</v>
      </c>
    </row>
    <row r="441" spans="2:66" x14ac:dyDescent="0.3">
      <c r="B441">
        <v>9998</v>
      </c>
      <c r="C441">
        <v>2</v>
      </c>
      <c r="D441">
        <v>0.21</v>
      </c>
      <c r="E441">
        <v>1.1639999999999999</v>
      </c>
      <c r="F441" s="14">
        <v>986</v>
      </c>
      <c r="G441" s="15" t="str">
        <f>F441&amp;"_"&amp;COUNTIF($F$2:$F441,F441)</f>
        <v>986_1</v>
      </c>
      <c r="H441" t="s">
        <v>946</v>
      </c>
      <c r="I441">
        <v>0.35599999999999998</v>
      </c>
      <c r="J441" s="16">
        <v>629403.625</v>
      </c>
      <c r="K441" s="16">
        <v>768209.375</v>
      </c>
      <c r="L441" s="16">
        <v>802229.375</v>
      </c>
      <c r="M441" s="17">
        <f t="shared" si="144"/>
        <v>629403.625</v>
      </c>
      <c r="N441" s="18">
        <f t="shared" si="147"/>
        <v>1</v>
      </c>
      <c r="O441" s="18">
        <f t="shared" si="148"/>
        <v>1.2205353520167603</v>
      </c>
      <c r="P441" s="18">
        <f t="shared" si="149"/>
        <v>1.2745865183092964</v>
      </c>
      <c r="Q441" s="18"/>
      <c r="S441">
        <v>6586</v>
      </c>
      <c r="T441">
        <v>2</v>
      </c>
      <c r="U441">
        <v>-0.17</v>
      </c>
      <c r="V441">
        <v>1.488</v>
      </c>
      <c r="W441" s="14">
        <v>955</v>
      </c>
      <c r="X441" s="15" t="str">
        <f>W441&amp;"_"&amp;COUNTIF($W$2:$W441,W441)</f>
        <v>955_3</v>
      </c>
      <c r="Y441" t="s">
        <v>913</v>
      </c>
      <c r="Z441">
        <v>0.1</v>
      </c>
      <c r="AA441" s="17">
        <v>3768947.75</v>
      </c>
      <c r="AB441" s="17">
        <v>3590774</v>
      </c>
      <c r="AC441" s="17">
        <v>3552227.75</v>
      </c>
      <c r="AD441" s="17">
        <f t="shared" si="145"/>
        <v>3552227.75</v>
      </c>
      <c r="AE441" s="18">
        <f t="shared" si="150"/>
        <v>1.0610096016506825</v>
      </c>
      <c r="AF441" s="18">
        <f t="shared" si="151"/>
        <v>1.0108512890255981</v>
      </c>
      <c r="AG441" s="18">
        <f t="shared" si="152"/>
        <v>1</v>
      </c>
      <c r="AH441" s="18"/>
      <c r="AJ441">
        <v>6581</v>
      </c>
      <c r="AK441">
        <v>2</v>
      </c>
      <c r="AL441">
        <v>-0.08</v>
      </c>
      <c r="AM441">
        <v>1.8480000000000001</v>
      </c>
      <c r="AN441" s="14">
        <v>955</v>
      </c>
      <c r="AO441" s="15" t="str">
        <f>AN441&amp;"_"&amp;COUNTIF($AN$2:$AN441,AN441)</f>
        <v>955_2</v>
      </c>
      <c r="AP441" t="s">
        <v>913</v>
      </c>
      <c r="AQ441">
        <v>3.3000000000000002E-2</v>
      </c>
      <c r="AR441" s="17">
        <v>6896189.5</v>
      </c>
      <c r="AS441" s="17">
        <v>5924339</v>
      </c>
      <c r="AT441" s="17">
        <v>5978943.5</v>
      </c>
      <c r="AU441" s="17">
        <f t="shared" si="146"/>
        <v>5924339</v>
      </c>
      <c r="AV441" s="18">
        <f t="shared" si="153"/>
        <v>1.1640437017530563</v>
      </c>
      <c r="AW441" s="18">
        <f t="shared" si="154"/>
        <v>1</v>
      </c>
      <c r="AX441" s="18">
        <f t="shared" si="155"/>
        <v>1.0092169776240016</v>
      </c>
      <c r="AZ441" t="s">
        <v>947</v>
      </c>
      <c r="BA441">
        <v>447</v>
      </c>
      <c r="BB441" t="s">
        <v>948</v>
      </c>
      <c r="BC441" s="19">
        <f t="shared" si="156"/>
        <v>5.7000000000000002E-2</v>
      </c>
      <c r="BD441" s="19" t="str">
        <f t="shared" si="157"/>
        <v>N/D</v>
      </c>
      <c r="BE441" s="19">
        <f t="shared" si="158"/>
        <v>9.1999999999999998E-2</v>
      </c>
      <c r="BF441" s="16">
        <f t="shared" si="159"/>
        <v>7463524</v>
      </c>
      <c r="BG441" s="16">
        <f t="shared" si="160"/>
        <v>8898365</v>
      </c>
      <c r="BH441" s="16">
        <f t="shared" si="161"/>
        <v>10371083</v>
      </c>
      <c r="BI441" s="16" t="str">
        <f t="shared" si="162"/>
        <v>N/D</v>
      </c>
      <c r="BJ441" s="16" t="str">
        <f t="shared" si="163"/>
        <v>N/D</v>
      </c>
      <c r="BK441" s="16" t="str">
        <f t="shared" si="164"/>
        <v>N/D</v>
      </c>
      <c r="BL441" s="16">
        <f t="shared" si="165"/>
        <v>18345430</v>
      </c>
      <c r="BM441" s="16">
        <f t="shared" si="166"/>
        <v>15863957</v>
      </c>
      <c r="BN441" s="16">
        <f t="shared" si="167"/>
        <v>15941377</v>
      </c>
    </row>
    <row r="442" spans="2:66" x14ac:dyDescent="0.3">
      <c r="B442">
        <v>9240</v>
      </c>
      <c r="C442">
        <v>2</v>
      </c>
      <c r="D442">
        <v>0.05</v>
      </c>
      <c r="E442">
        <v>1.089</v>
      </c>
      <c r="F442" s="14">
        <v>989</v>
      </c>
      <c r="G442" s="15" t="str">
        <f>F442&amp;"_"&amp;COUNTIF($F$2:$F442,F442)</f>
        <v>989_1</v>
      </c>
      <c r="H442" t="s">
        <v>949</v>
      </c>
      <c r="I442">
        <v>2E-3</v>
      </c>
      <c r="J442" s="16">
        <v>1443398</v>
      </c>
      <c r="K442" s="16">
        <v>1816029.625</v>
      </c>
      <c r="L442" s="16">
        <v>1753221.25</v>
      </c>
      <c r="M442" s="17">
        <f t="shared" si="144"/>
        <v>1443398</v>
      </c>
      <c r="N442" s="18">
        <f t="shared" si="147"/>
        <v>1</v>
      </c>
      <c r="O442" s="18">
        <f t="shared" si="148"/>
        <v>1.2581627693816952</v>
      </c>
      <c r="P442" s="18">
        <f t="shared" si="149"/>
        <v>1.214648523830572</v>
      </c>
      <c r="Q442" s="18"/>
      <c r="S442">
        <v>10617</v>
      </c>
      <c r="T442">
        <v>2</v>
      </c>
      <c r="U442">
        <v>-0.32</v>
      </c>
      <c r="V442">
        <v>1.3720000000000001</v>
      </c>
      <c r="W442" s="14">
        <v>957</v>
      </c>
      <c r="X442" s="15" t="str">
        <f>W442&amp;"_"&amp;COUNTIF($W$2:$W442,W442)</f>
        <v>957_1</v>
      </c>
      <c r="Y442" t="s">
        <v>919</v>
      </c>
      <c r="Z442">
        <v>0.04</v>
      </c>
      <c r="AA442" s="17">
        <v>14716.131799999999</v>
      </c>
      <c r="AB442" s="17">
        <v>24035.578099999999</v>
      </c>
      <c r="AC442" s="17">
        <v>18335.533200000002</v>
      </c>
      <c r="AD442" s="17">
        <f t="shared" si="145"/>
        <v>14716.131799999999</v>
      </c>
      <c r="AE442" s="18">
        <f t="shared" si="150"/>
        <v>1</v>
      </c>
      <c r="AF442" s="18">
        <f t="shared" si="151"/>
        <v>1.6332809753715307</v>
      </c>
      <c r="AG442" s="18">
        <f t="shared" si="152"/>
        <v>1.2459478787761336</v>
      </c>
      <c r="AH442" s="18"/>
      <c r="AJ442">
        <v>6507</v>
      </c>
      <c r="AK442">
        <v>2</v>
      </c>
      <c r="AL442">
        <v>-0.12</v>
      </c>
      <c r="AM442">
        <v>1.5129999999999999</v>
      </c>
      <c r="AN442" s="14">
        <v>955</v>
      </c>
      <c r="AO442" s="15" t="str">
        <f>AN442&amp;"_"&amp;COUNTIF($AN$2:$AN442,AN442)</f>
        <v>955_3</v>
      </c>
      <c r="AP442" t="s">
        <v>913</v>
      </c>
      <c r="AQ442">
        <v>0.152</v>
      </c>
      <c r="AR442" s="17">
        <v>4389192</v>
      </c>
      <c r="AS442" s="17">
        <v>3697857.75</v>
      </c>
      <c r="AT442" s="17">
        <v>3832254</v>
      </c>
      <c r="AU442" s="17">
        <f t="shared" si="146"/>
        <v>3697857.75</v>
      </c>
      <c r="AV442" s="18">
        <f t="shared" si="153"/>
        <v>1.1869553392095735</v>
      </c>
      <c r="AW442" s="18">
        <f t="shared" si="154"/>
        <v>1</v>
      </c>
      <c r="AX442" s="18">
        <f t="shared" si="155"/>
        <v>1.0363443537004635</v>
      </c>
      <c r="AZ442" t="s">
        <v>950</v>
      </c>
      <c r="BA442">
        <v>449</v>
      </c>
      <c r="BB442" t="s">
        <v>951</v>
      </c>
      <c r="BC442" s="19" t="str">
        <f t="shared" si="156"/>
        <v>N/D</v>
      </c>
      <c r="BD442" s="19">
        <f t="shared" si="157"/>
        <v>0.13600000000000001</v>
      </c>
      <c r="BE442" s="19" t="str">
        <f t="shared" si="158"/>
        <v>N/D</v>
      </c>
      <c r="BF442" s="16" t="str">
        <f t="shared" si="159"/>
        <v>N/D</v>
      </c>
      <c r="BG442" s="16" t="str">
        <f t="shared" si="160"/>
        <v>N/D</v>
      </c>
      <c r="BH442" s="16" t="str">
        <f t="shared" si="161"/>
        <v>N/D</v>
      </c>
      <c r="BI442" s="16">
        <f t="shared" si="162"/>
        <v>5600.5405000000001</v>
      </c>
      <c r="BJ442" s="16">
        <f t="shared" si="163"/>
        <v>19446.666000000001</v>
      </c>
      <c r="BK442" s="16">
        <f t="shared" si="164"/>
        <v>17589.394499999999</v>
      </c>
      <c r="BL442" s="16" t="str">
        <f t="shared" si="165"/>
        <v>N/D</v>
      </c>
      <c r="BM442" s="16" t="str">
        <f t="shared" si="166"/>
        <v>N/D</v>
      </c>
      <c r="BN442" s="16" t="str">
        <f t="shared" si="167"/>
        <v>N/D</v>
      </c>
    </row>
    <row r="443" spans="2:66" x14ac:dyDescent="0.3">
      <c r="B443">
        <v>5372</v>
      </c>
      <c r="C443">
        <v>2</v>
      </c>
      <c r="D443">
        <v>0.83</v>
      </c>
      <c r="E443">
        <v>1.151</v>
      </c>
      <c r="F443" s="14">
        <v>991</v>
      </c>
      <c r="G443" s="15" t="str">
        <f>F443&amp;"_"&amp;COUNTIF($F$2:$F443,F443)</f>
        <v>991_1</v>
      </c>
      <c r="H443" t="s">
        <v>952</v>
      </c>
      <c r="I443">
        <v>0</v>
      </c>
      <c r="J443" s="16">
        <v>44600.855499999998</v>
      </c>
      <c r="K443" s="16">
        <v>47416.882799999999</v>
      </c>
      <c r="L443" s="16">
        <v>45946.1875</v>
      </c>
      <c r="M443" s="17">
        <f t="shared" si="144"/>
        <v>44600.855499999998</v>
      </c>
      <c r="N443" s="18">
        <f t="shared" si="147"/>
        <v>1</v>
      </c>
      <c r="O443" s="18">
        <f t="shared" si="148"/>
        <v>1.0631384144638212</v>
      </c>
      <c r="P443" s="18">
        <f t="shared" si="149"/>
        <v>1.0301638160281477</v>
      </c>
      <c r="Q443" s="18"/>
      <c r="S443">
        <v>10698</v>
      </c>
      <c r="T443">
        <v>2</v>
      </c>
      <c r="U443">
        <v>-0.35</v>
      </c>
      <c r="V443">
        <v>1.349</v>
      </c>
      <c r="W443" s="14">
        <v>957</v>
      </c>
      <c r="X443" s="15" t="str">
        <f>W443&amp;"_"&amp;COUNTIF($W$2:$W443,W443)</f>
        <v>957_2</v>
      </c>
      <c r="Y443" t="s">
        <v>919</v>
      </c>
      <c r="Z443">
        <v>3.9E-2</v>
      </c>
      <c r="AA443" s="17">
        <v>18773.0098</v>
      </c>
      <c r="AB443" s="17">
        <v>20062.095700000002</v>
      </c>
      <c r="AC443" s="17">
        <v>21899.6152</v>
      </c>
      <c r="AD443" s="17">
        <f t="shared" si="145"/>
        <v>18773.0098</v>
      </c>
      <c r="AE443" s="18">
        <f t="shared" si="150"/>
        <v>1</v>
      </c>
      <c r="AF443" s="18">
        <f t="shared" si="151"/>
        <v>1.0686669806138387</v>
      </c>
      <c r="AG443" s="18">
        <f t="shared" si="152"/>
        <v>1.1665479021909422</v>
      </c>
      <c r="AH443" s="18"/>
      <c r="AJ443">
        <v>10564</v>
      </c>
      <c r="AK443">
        <v>2</v>
      </c>
      <c r="AL443">
        <v>-0.43</v>
      </c>
      <c r="AM443">
        <v>1.2629999999999999</v>
      </c>
      <c r="AN443" s="14">
        <v>957</v>
      </c>
      <c r="AO443" s="15" t="str">
        <f>AN443&amp;"_"&amp;COUNTIF($AN$2:$AN443,AN443)</f>
        <v>957_1</v>
      </c>
      <c r="AP443" t="s">
        <v>919</v>
      </c>
      <c r="AQ443">
        <v>2.4E-2</v>
      </c>
      <c r="AR443" s="17">
        <v>23161.367200000001</v>
      </c>
      <c r="AS443" s="17">
        <v>19754.4961</v>
      </c>
      <c r="AT443" s="17">
        <v>21382.1836</v>
      </c>
      <c r="AU443" s="17">
        <f t="shared" si="146"/>
        <v>19754.4961</v>
      </c>
      <c r="AV443" s="18">
        <f t="shared" si="153"/>
        <v>1.172460541780157</v>
      </c>
      <c r="AW443" s="18">
        <f t="shared" si="154"/>
        <v>1</v>
      </c>
      <c r="AX443" s="18">
        <f t="shared" si="155"/>
        <v>1.0823957995061184</v>
      </c>
      <c r="AZ443" t="s">
        <v>953</v>
      </c>
      <c r="BA443">
        <v>450</v>
      </c>
      <c r="BB443" t="s">
        <v>954</v>
      </c>
      <c r="BC443" s="19" t="str">
        <f t="shared" si="156"/>
        <v>N/D</v>
      </c>
      <c r="BD443" s="19">
        <f t="shared" si="157"/>
        <v>4.4999999999999998E-2</v>
      </c>
      <c r="BE443" s="19" t="str">
        <f t="shared" si="158"/>
        <v>N/D</v>
      </c>
      <c r="BF443" s="16" t="str">
        <f t="shared" si="159"/>
        <v>N/D</v>
      </c>
      <c r="BG443" s="16" t="str">
        <f t="shared" si="160"/>
        <v>N/D</v>
      </c>
      <c r="BH443" s="16" t="str">
        <f t="shared" si="161"/>
        <v>N/D</v>
      </c>
      <c r="BI443" s="16">
        <f t="shared" si="162"/>
        <v>0</v>
      </c>
      <c r="BJ443" s="16">
        <f t="shared" si="163"/>
        <v>11757.478499999999</v>
      </c>
      <c r="BK443" s="16">
        <f t="shared" si="164"/>
        <v>10840.647499999999</v>
      </c>
      <c r="BL443" s="16" t="str">
        <f t="shared" si="165"/>
        <v>N/D</v>
      </c>
      <c r="BM443" s="16" t="str">
        <f t="shared" si="166"/>
        <v>N/D</v>
      </c>
      <c r="BN443" s="16" t="str">
        <f t="shared" si="167"/>
        <v>N/D</v>
      </c>
    </row>
    <row r="444" spans="2:66" x14ac:dyDescent="0.3">
      <c r="B444">
        <v>14520</v>
      </c>
      <c r="C444">
        <v>2</v>
      </c>
      <c r="D444">
        <v>1.21</v>
      </c>
      <c r="E444">
        <v>1.1180000000000001</v>
      </c>
      <c r="F444" s="14">
        <v>993</v>
      </c>
      <c r="G444" s="15" t="str">
        <f>F444&amp;"_"&amp;COUNTIF($F$2:$F444,F444)</f>
        <v>993_1</v>
      </c>
      <c r="H444" t="s">
        <v>955</v>
      </c>
      <c r="I444">
        <v>7.0000000000000001E-3</v>
      </c>
      <c r="J444" s="16">
        <v>12186.359399999999</v>
      </c>
      <c r="K444" s="16">
        <v>24133.919900000001</v>
      </c>
      <c r="L444" s="16">
        <v>19862.597699999998</v>
      </c>
      <c r="M444" s="17">
        <f t="shared" si="144"/>
        <v>12186.359399999999</v>
      </c>
      <c r="N444" s="18">
        <f t="shared" si="147"/>
        <v>1</v>
      </c>
      <c r="O444" s="18">
        <f t="shared" si="148"/>
        <v>1.9804044101965352</v>
      </c>
      <c r="P444" s="18">
        <f t="shared" si="149"/>
        <v>1.6299041451214709</v>
      </c>
      <c r="Q444" s="18"/>
      <c r="S444">
        <v>10657</v>
      </c>
      <c r="T444">
        <v>2</v>
      </c>
      <c r="U444">
        <v>-0.34</v>
      </c>
      <c r="V444">
        <v>1.278</v>
      </c>
      <c r="W444" s="14">
        <v>957</v>
      </c>
      <c r="X444" s="15" t="str">
        <f>W444&amp;"_"&amp;COUNTIF($W$2:$W444,W444)</f>
        <v>957_3</v>
      </c>
      <c r="Y444" t="s">
        <v>919</v>
      </c>
      <c r="Z444">
        <v>5.0999999999999997E-2</v>
      </c>
      <c r="AA444" s="17">
        <v>31675.75</v>
      </c>
      <c r="AB444" s="17">
        <v>25494.3262</v>
      </c>
      <c r="AC444" s="17">
        <v>23521.359400000001</v>
      </c>
      <c r="AD444" s="17">
        <f t="shared" si="145"/>
        <v>23521.359400000001</v>
      </c>
      <c r="AE444" s="18">
        <f t="shared" si="150"/>
        <v>1.3466802433196101</v>
      </c>
      <c r="AF444" s="18">
        <f t="shared" si="151"/>
        <v>1.083879794804717</v>
      </c>
      <c r="AG444" s="18">
        <f t="shared" si="152"/>
        <v>1</v>
      </c>
      <c r="AH444" s="18"/>
      <c r="AJ444">
        <v>10186</v>
      </c>
      <c r="AK444">
        <v>2</v>
      </c>
      <c r="AL444">
        <v>-0.33</v>
      </c>
      <c r="AM444">
        <v>2.016</v>
      </c>
      <c r="AN444" s="14">
        <v>958</v>
      </c>
      <c r="AO444" s="15" t="str">
        <f>AN444&amp;"_"&amp;COUNTIF($AN$2:$AN444,AN444)</f>
        <v>958_1</v>
      </c>
      <c r="AP444" t="s">
        <v>923</v>
      </c>
      <c r="AQ444">
        <v>0.12</v>
      </c>
      <c r="AR444" s="17">
        <v>23660.453099999999</v>
      </c>
      <c r="AS444" s="17">
        <v>17315.410199999998</v>
      </c>
      <c r="AT444" s="17">
        <v>19557.793000000001</v>
      </c>
      <c r="AU444" s="17">
        <f t="shared" si="146"/>
        <v>17315.410199999998</v>
      </c>
      <c r="AV444" s="18">
        <f t="shared" si="153"/>
        <v>1.366439075177093</v>
      </c>
      <c r="AW444" s="18">
        <f t="shared" si="154"/>
        <v>1</v>
      </c>
      <c r="AX444" s="18">
        <f t="shared" si="155"/>
        <v>1.1295021471683069</v>
      </c>
      <c r="AZ444" t="s">
        <v>956</v>
      </c>
      <c r="BA444">
        <v>453</v>
      </c>
      <c r="BB444" t="s">
        <v>957</v>
      </c>
      <c r="BC444" s="19">
        <f t="shared" si="156"/>
        <v>6.2E-2</v>
      </c>
      <c r="BD444" s="19">
        <f t="shared" si="157"/>
        <v>7.1999999999999995E-2</v>
      </c>
      <c r="BE444" s="19">
        <f t="shared" si="158"/>
        <v>2.3E-2</v>
      </c>
      <c r="BF444" s="16">
        <f t="shared" si="159"/>
        <v>85291.757800000007</v>
      </c>
      <c r="BG444" s="16">
        <f t="shared" si="160"/>
        <v>165647.10939999999</v>
      </c>
      <c r="BH444" s="16">
        <f t="shared" si="161"/>
        <v>175513.51560000001</v>
      </c>
      <c r="BI444" s="16">
        <f t="shared" si="162"/>
        <v>125794.2031</v>
      </c>
      <c r="BJ444" s="16">
        <f t="shared" si="163"/>
        <v>660597.0625</v>
      </c>
      <c r="BK444" s="16">
        <f t="shared" si="164"/>
        <v>559726.0625</v>
      </c>
      <c r="BL444" s="16">
        <f t="shared" si="165"/>
        <v>94777.328099999999</v>
      </c>
      <c r="BM444" s="16">
        <f t="shared" si="166"/>
        <v>301034.25</v>
      </c>
      <c r="BN444" s="16">
        <f t="shared" si="167"/>
        <v>321496.09379999997</v>
      </c>
    </row>
    <row r="445" spans="2:66" x14ac:dyDescent="0.3">
      <c r="B445">
        <v>14144</v>
      </c>
      <c r="C445">
        <v>2</v>
      </c>
      <c r="D445">
        <v>0.12</v>
      </c>
      <c r="E445">
        <v>1.4730000000000001</v>
      </c>
      <c r="F445" s="14">
        <v>994</v>
      </c>
      <c r="G445" s="15" t="str">
        <f>F445&amp;"_"&amp;COUNTIF($F$2:$F445,F445)</f>
        <v>994_1</v>
      </c>
      <c r="H445" t="s">
        <v>958</v>
      </c>
      <c r="I445">
        <v>2.7E-2</v>
      </c>
      <c r="J445" s="16">
        <v>593975.75</v>
      </c>
      <c r="K445" s="16">
        <v>46062.980499999998</v>
      </c>
      <c r="L445" s="16">
        <v>40846.121099999997</v>
      </c>
      <c r="M445" s="17">
        <f t="shared" si="144"/>
        <v>40846.121099999997</v>
      </c>
      <c r="N445" s="18">
        <f t="shared" si="147"/>
        <v>14.54179084828694</v>
      </c>
      <c r="O445" s="18">
        <f t="shared" si="148"/>
        <v>1.127719824049584</v>
      </c>
      <c r="P445" s="18">
        <f t="shared" si="149"/>
        <v>1</v>
      </c>
      <c r="Q445" s="18"/>
      <c r="S445">
        <v>10230</v>
      </c>
      <c r="T445">
        <v>2</v>
      </c>
      <c r="U445">
        <v>-0.12</v>
      </c>
      <c r="V445">
        <v>1.901</v>
      </c>
      <c r="W445" s="14">
        <v>958</v>
      </c>
      <c r="X445" s="15" t="str">
        <f>W445&amp;"_"&amp;COUNTIF($W$2:$W445,W445)</f>
        <v>958_1</v>
      </c>
      <c r="Y445" t="s">
        <v>923</v>
      </c>
      <c r="Z445">
        <v>3.2000000000000001E-2</v>
      </c>
      <c r="AA445" s="17">
        <v>27470.293000000001</v>
      </c>
      <c r="AB445" s="17">
        <v>28808.761699999999</v>
      </c>
      <c r="AC445" s="17">
        <v>29941.597699999998</v>
      </c>
      <c r="AD445" s="17">
        <f t="shared" si="145"/>
        <v>27470.293000000001</v>
      </c>
      <c r="AE445" s="18">
        <f t="shared" si="150"/>
        <v>1</v>
      </c>
      <c r="AF445" s="18">
        <f t="shared" si="151"/>
        <v>1.0487242236549861</v>
      </c>
      <c r="AG445" s="18">
        <f t="shared" si="152"/>
        <v>1.0899628081870112</v>
      </c>
      <c r="AH445" s="18"/>
      <c r="AJ445">
        <v>10100</v>
      </c>
      <c r="AK445">
        <v>2</v>
      </c>
      <c r="AL445">
        <v>-0.26</v>
      </c>
      <c r="AM445">
        <v>1.7769999999999999</v>
      </c>
      <c r="AN445" s="14">
        <v>958</v>
      </c>
      <c r="AO445" s="15" t="str">
        <f>AN445&amp;"_"&amp;COUNTIF($AN$2:$AN445,AN445)</f>
        <v>958_2</v>
      </c>
      <c r="AP445" t="s">
        <v>923</v>
      </c>
      <c r="AQ445">
        <v>1.0999999999999999E-2</v>
      </c>
      <c r="AR445" s="17">
        <v>29043.0625</v>
      </c>
      <c r="AS445" s="17">
        <v>20480.023399999998</v>
      </c>
      <c r="AT445" s="17">
        <v>29489.757799999999</v>
      </c>
      <c r="AU445" s="17">
        <f t="shared" si="146"/>
        <v>20480.023399999998</v>
      </c>
      <c r="AV445" s="18">
        <f t="shared" si="153"/>
        <v>1.4181166658237316</v>
      </c>
      <c r="AW445" s="18">
        <f t="shared" si="154"/>
        <v>1</v>
      </c>
      <c r="AX445" s="18">
        <f t="shared" si="155"/>
        <v>1.4399279348479652</v>
      </c>
      <c r="AZ445" t="s">
        <v>959</v>
      </c>
      <c r="BA445">
        <v>458</v>
      </c>
      <c r="BB445" t="s">
        <v>960</v>
      </c>
      <c r="BC445" s="19">
        <f t="shared" si="156"/>
        <v>8.0000000000000002E-3</v>
      </c>
      <c r="BD445" s="19" t="str">
        <f t="shared" si="157"/>
        <v>N/D</v>
      </c>
      <c r="BE445" s="19" t="str">
        <f t="shared" si="158"/>
        <v>N/D</v>
      </c>
      <c r="BF445" s="16">
        <f t="shared" si="159"/>
        <v>8160.6377000000002</v>
      </c>
      <c r="BG445" s="16">
        <f t="shared" si="160"/>
        <v>19836.7402</v>
      </c>
      <c r="BH445" s="16">
        <f t="shared" si="161"/>
        <v>23832.988300000001</v>
      </c>
      <c r="BI445" s="16" t="str">
        <f t="shared" si="162"/>
        <v>N/D</v>
      </c>
      <c r="BJ445" s="16" t="str">
        <f t="shared" si="163"/>
        <v>N/D</v>
      </c>
      <c r="BK445" s="16" t="str">
        <f t="shared" si="164"/>
        <v>N/D</v>
      </c>
      <c r="BL445" s="16" t="str">
        <f t="shared" si="165"/>
        <v>N/D</v>
      </c>
      <c r="BM445" s="16" t="str">
        <f t="shared" si="166"/>
        <v>N/D</v>
      </c>
      <c r="BN445" s="16" t="str">
        <f t="shared" si="167"/>
        <v>N/D</v>
      </c>
    </row>
    <row r="446" spans="2:66" x14ac:dyDescent="0.3">
      <c r="B446">
        <v>14099</v>
      </c>
      <c r="C446">
        <v>2</v>
      </c>
      <c r="D446">
        <v>0.04</v>
      </c>
      <c r="E446">
        <v>1.4259999999999999</v>
      </c>
      <c r="F446" s="14">
        <v>994</v>
      </c>
      <c r="G446" s="15" t="str">
        <f>F446&amp;"_"&amp;COUNTIF($F$2:$F446,F446)</f>
        <v>994_2</v>
      </c>
      <c r="H446" t="s">
        <v>958</v>
      </c>
      <c r="I446">
        <v>7.9000000000000001E-2</v>
      </c>
      <c r="J446" s="16">
        <v>206360.20310000001</v>
      </c>
      <c r="K446" s="16">
        <v>35345.75</v>
      </c>
      <c r="L446" s="16">
        <v>35589.753900000003</v>
      </c>
      <c r="M446" s="17">
        <f t="shared" si="144"/>
        <v>35345.75</v>
      </c>
      <c r="N446" s="18">
        <f t="shared" si="147"/>
        <v>5.8383314288139312</v>
      </c>
      <c r="O446" s="18">
        <f t="shared" si="148"/>
        <v>1</v>
      </c>
      <c r="P446" s="18">
        <f t="shared" si="149"/>
        <v>1.0069033448151476</v>
      </c>
      <c r="Q446" s="18"/>
      <c r="S446">
        <v>10185</v>
      </c>
      <c r="T446">
        <v>2</v>
      </c>
      <c r="U446">
        <v>-7.0000000000000007E-2</v>
      </c>
      <c r="V446">
        <v>1.845</v>
      </c>
      <c r="W446" s="14">
        <v>958</v>
      </c>
      <c r="X446" s="15" t="str">
        <f>W446&amp;"_"&amp;COUNTIF($W$2:$W446,W446)</f>
        <v>958_2</v>
      </c>
      <c r="Y446" t="s">
        <v>923</v>
      </c>
      <c r="Z446">
        <v>8.0000000000000002E-3</v>
      </c>
      <c r="AA446" s="17">
        <v>33032.625</v>
      </c>
      <c r="AB446" s="17">
        <v>35627.691400000003</v>
      </c>
      <c r="AC446" s="17">
        <v>40497.804700000001</v>
      </c>
      <c r="AD446" s="17">
        <f t="shared" si="145"/>
        <v>33032.625</v>
      </c>
      <c r="AE446" s="18">
        <f t="shared" si="150"/>
        <v>1</v>
      </c>
      <c r="AF446" s="18">
        <f t="shared" si="151"/>
        <v>1.0785607077851065</v>
      </c>
      <c r="AG446" s="18">
        <f t="shared" si="152"/>
        <v>1.22599414064126</v>
      </c>
      <c r="AH446" s="18"/>
      <c r="AJ446">
        <v>10146</v>
      </c>
      <c r="AK446">
        <v>2</v>
      </c>
      <c r="AL446">
        <v>-0.32</v>
      </c>
      <c r="AM446">
        <v>1.6419999999999999</v>
      </c>
      <c r="AN446" s="14">
        <v>958</v>
      </c>
      <c r="AO446" s="15" t="str">
        <f>AN446&amp;"_"&amp;COUNTIF($AN$2:$AN446,AN446)</f>
        <v>958_3</v>
      </c>
      <c r="AP446" t="s">
        <v>923</v>
      </c>
      <c r="AQ446">
        <v>0.11799999999999999</v>
      </c>
      <c r="AR446" s="17">
        <v>33332.539100000002</v>
      </c>
      <c r="AS446" s="17">
        <v>31009.333999999999</v>
      </c>
      <c r="AT446" s="17">
        <v>31213.589800000002</v>
      </c>
      <c r="AU446" s="17">
        <f t="shared" si="146"/>
        <v>31009.333999999999</v>
      </c>
      <c r="AV446" s="18">
        <f t="shared" si="153"/>
        <v>1.0749195419675897</v>
      </c>
      <c r="AW446" s="18">
        <f t="shared" si="154"/>
        <v>1</v>
      </c>
      <c r="AX446" s="18">
        <f t="shared" si="155"/>
        <v>1.0065869134757941</v>
      </c>
      <c r="AZ446" t="s">
        <v>961</v>
      </c>
      <c r="BA446">
        <v>462</v>
      </c>
      <c r="BB446" t="s">
        <v>962</v>
      </c>
      <c r="BC446" s="19" t="str">
        <f t="shared" si="156"/>
        <v>N/D</v>
      </c>
      <c r="BD446" s="19">
        <f t="shared" si="157"/>
        <v>3.0000000000000001E-3</v>
      </c>
      <c r="BE446" s="19">
        <f t="shared" si="158"/>
        <v>4.0000000000000001E-3</v>
      </c>
      <c r="BF446" s="16" t="str">
        <f t="shared" si="159"/>
        <v>N/D</v>
      </c>
      <c r="BG446" s="16" t="str">
        <f t="shared" si="160"/>
        <v>N/D</v>
      </c>
      <c r="BH446" s="16" t="str">
        <f t="shared" si="161"/>
        <v>N/D</v>
      </c>
      <c r="BI446" s="16">
        <f t="shared" si="162"/>
        <v>163664.9688</v>
      </c>
      <c r="BJ446" s="16">
        <f t="shared" si="163"/>
        <v>172898.98439999999</v>
      </c>
      <c r="BK446" s="16">
        <f t="shared" si="164"/>
        <v>182179.23439999999</v>
      </c>
      <c r="BL446" s="16">
        <f t="shared" si="165"/>
        <v>128476.75780000001</v>
      </c>
      <c r="BM446" s="16">
        <f t="shared" si="166"/>
        <v>135941.0625</v>
      </c>
      <c r="BN446" s="16">
        <f t="shared" si="167"/>
        <v>119478.9688</v>
      </c>
    </row>
    <row r="447" spans="2:66" x14ac:dyDescent="0.3">
      <c r="B447">
        <v>14062</v>
      </c>
      <c r="C447">
        <v>2</v>
      </c>
      <c r="D447">
        <v>-0.01</v>
      </c>
      <c r="E447">
        <v>1.3140000000000001</v>
      </c>
      <c r="F447" s="14">
        <v>994</v>
      </c>
      <c r="G447" s="15" t="str">
        <f>F447&amp;"_"&amp;COUNTIF($F$2:$F447,F447)</f>
        <v>994_3</v>
      </c>
      <c r="H447" t="s">
        <v>958</v>
      </c>
      <c r="I447">
        <v>8.9999999999999993E-3</v>
      </c>
      <c r="J447" s="16">
        <v>115151.75</v>
      </c>
      <c r="K447" s="16">
        <v>26561.0137</v>
      </c>
      <c r="L447" s="16">
        <v>32665.347699999998</v>
      </c>
      <c r="M447" s="17">
        <f t="shared" si="144"/>
        <v>26561.0137</v>
      </c>
      <c r="N447" s="18">
        <f t="shared" si="147"/>
        <v>4.335367290594033</v>
      </c>
      <c r="O447" s="18">
        <f t="shared" si="148"/>
        <v>1</v>
      </c>
      <c r="P447" s="18">
        <f t="shared" si="149"/>
        <v>1.2298230808864046</v>
      </c>
      <c r="Q447" s="18"/>
      <c r="S447">
        <v>10270</v>
      </c>
      <c r="T447">
        <v>2</v>
      </c>
      <c r="U447">
        <v>-0.24</v>
      </c>
      <c r="V447">
        <v>1.843</v>
      </c>
      <c r="W447" s="14">
        <v>958</v>
      </c>
      <c r="X447" s="15" t="str">
        <f>W447&amp;"_"&amp;COUNTIF($W$2:$W447,W447)</f>
        <v>958_3</v>
      </c>
      <c r="Y447" t="s">
        <v>923</v>
      </c>
      <c r="Z447">
        <v>0.154</v>
      </c>
      <c r="AA447" s="17">
        <v>27536.162100000001</v>
      </c>
      <c r="AB447" s="17">
        <v>26226.347699999998</v>
      </c>
      <c r="AC447" s="17">
        <v>23389.8086</v>
      </c>
      <c r="AD447" s="17">
        <f t="shared" si="145"/>
        <v>23389.8086</v>
      </c>
      <c r="AE447" s="18">
        <f t="shared" si="150"/>
        <v>1.1772718011895147</v>
      </c>
      <c r="AF447" s="18">
        <f t="shared" si="151"/>
        <v>1.1212724374324294</v>
      </c>
      <c r="AG447" s="18">
        <f t="shared" si="152"/>
        <v>1</v>
      </c>
      <c r="AH447" s="18"/>
      <c r="AJ447">
        <v>5544</v>
      </c>
      <c r="AK447">
        <v>2</v>
      </c>
      <c r="AL447">
        <v>-0.04</v>
      </c>
      <c r="AM447">
        <v>1.6220000000000001</v>
      </c>
      <c r="AN447" s="14">
        <v>959</v>
      </c>
      <c r="AO447" s="15" t="str">
        <f>AN447&amp;"_"&amp;COUNTIF($AN$2:$AN447,AN447)</f>
        <v>959_1</v>
      </c>
      <c r="AP447" t="s">
        <v>926</v>
      </c>
      <c r="AQ447">
        <v>9.8000000000000004E-2</v>
      </c>
      <c r="AR447" s="17">
        <v>7247714.5</v>
      </c>
      <c r="AS447" s="17">
        <v>6053010.5</v>
      </c>
      <c r="AT447" s="17">
        <v>5908519.5</v>
      </c>
      <c r="AU447" s="17">
        <f t="shared" si="146"/>
        <v>5908519.5</v>
      </c>
      <c r="AV447" s="18">
        <f t="shared" si="153"/>
        <v>1.2266549175305252</v>
      </c>
      <c r="AW447" s="18">
        <f t="shared" si="154"/>
        <v>1.0244546878452376</v>
      </c>
      <c r="AX447" s="18">
        <f t="shared" si="155"/>
        <v>1</v>
      </c>
      <c r="AZ447" t="s">
        <v>963</v>
      </c>
      <c r="BA447">
        <v>463</v>
      </c>
      <c r="BB447" t="s">
        <v>964</v>
      </c>
      <c r="BC447" s="19">
        <f t="shared" si="156"/>
        <v>0.14799999999999999</v>
      </c>
      <c r="BD447" s="19">
        <f t="shared" si="157"/>
        <v>8.2000000000000003E-2</v>
      </c>
      <c r="BE447" s="19">
        <f t="shared" si="158"/>
        <v>0.187</v>
      </c>
      <c r="BF447" s="16">
        <f t="shared" si="159"/>
        <v>2029345.75</v>
      </c>
      <c r="BG447" s="16">
        <f t="shared" si="160"/>
        <v>2276390.25</v>
      </c>
      <c r="BH447" s="16">
        <f t="shared" si="161"/>
        <v>2336138.5</v>
      </c>
      <c r="BI447" s="16">
        <f t="shared" si="162"/>
        <v>1796866.625</v>
      </c>
      <c r="BJ447" s="16">
        <f t="shared" si="163"/>
        <v>1776730</v>
      </c>
      <c r="BK447" s="16">
        <f t="shared" si="164"/>
        <v>1707163.125</v>
      </c>
      <c r="BL447" s="16">
        <f t="shared" si="165"/>
        <v>516947.3125</v>
      </c>
      <c r="BM447" s="16">
        <f t="shared" si="166"/>
        <v>314807.6875</v>
      </c>
      <c r="BN447" s="16">
        <f t="shared" si="167"/>
        <v>314015.21879999997</v>
      </c>
    </row>
    <row r="448" spans="2:66" x14ac:dyDescent="0.3">
      <c r="B448">
        <v>9134</v>
      </c>
      <c r="C448">
        <v>2</v>
      </c>
      <c r="D448">
        <v>0.91</v>
      </c>
      <c r="E448">
        <v>1.6359999999999999</v>
      </c>
      <c r="F448" s="14">
        <v>995</v>
      </c>
      <c r="G448" s="15" t="str">
        <f>F448&amp;"_"&amp;COUNTIF($F$2:$F448,F448)</f>
        <v>995_1</v>
      </c>
      <c r="H448" t="s">
        <v>965</v>
      </c>
      <c r="I448">
        <v>0.105</v>
      </c>
      <c r="J448" s="16">
        <v>7126629</v>
      </c>
      <c r="K448" s="16">
        <v>10180233</v>
      </c>
      <c r="L448" s="16">
        <v>9742266</v>
      </c>
      <c r="M448" s="17">
        <f t="shared" si="144"/>
        <v>7126629</v>
      </c>
      <c r="N448" s="18">
        <f t="shared" si="147"/>
        <v>1</v>
      </c>
      <c r="O448" s="18">
        <f t="shared" si="148"/>
        <v>1.4284780363899958</v>
      </c>
      <c r="P448" s="18">
        <f t="shared" si="149"/>
        <v>1.3670230343125762</v>
      </c>
      <c r="Q448" s="18"/>
      <c r="S448">
        <v>9062</v>
      </c>
      <c r="T448">
        <v>2</v>
      </c>
      <c r="U448">
        <v>-0.48</v>
      </c>
      <c r="V448">
        <v>1.2569999999999999</v>
      </c>
      <c r="W448" s="14">
        <v>963</v>
      </c>
      <c r="X448" s="15" t="str">
        <f>W448&amp;"_"&amp;COUNTIF($W$2:$W448,W448)</f>
        <v>963_1</v>
      </c>
      <c r="Y448" t="s">
        <v>928</v>
      </c>
      <c r="Z448">
        <v>0.128</v>
      </c>
      <c r="AA448" s="17">
        <v>989648.3125</v>
      </c>
      <c r="AB448" s="17">
        <v>908629.6875</v>
      </c>
      <c r="AC448" s="17">
        <v>847873</v>
      </c>
      <c r="AD448" s="17">
        <f t="shared" si="145"/>
        <v>847873</v>
      </c>
      <c r="AE448" s="18">
        <f t="shared" si="150"/>
        <v>1.1672129110137957</v>
      </c>
      <c r="AF448" s="18">
        <f t="shared" si="151"/>
        <v>1.0716577689111459</v>
      </c>
      <c r="AG448" s="18">
        <f t="shared" si="152"/>
        <v>1</v>
      </c>
      <c r="AH448" s="18"/>
      <c r="AJ448">
        <v>5598</v>
      </c>
      <c r="AK448">
        <v>2</v>
      </c>
      <c r="AL448">
        <v>-7.0000000000000007E-2</v>
      </c>
      <c r="AM448">
        <v>1.478</v>
      </c>
      <c r="AN448" s="14">
        <v>959</v>
      </c>
      <c r="AO448" s="15" t="str">
        <f>AN448&amp;"_"&amp;COUNTIF($AN$2:$AN448,AN448)</f>
        <v>959_2</v>
      </c>
      <c r="AP448" t="s">
        <v>926</v>
      </c>
      <c r="AQ448">
        <v>6.8000000000000005E-2</v>
      </c>
      <c r="AR448" s="17">
        <v>5507159.5</v>
      </c>
      <c r="AS448" s="17">
        <v>4687259</v>
      </c>
      <c r="AT448" s="17">
        <v>4602487.5</v>
      </c>
      <c r="AU448" s="17">
        <f t="shared" si="146"/>
        <v>4602487.5</v>
      </c>
      <c r="AV448" s="18">
        <f t="shared" si="153"/>
        <v>1.1965615333012853</v>
      </c>
      <c r="AW448" s="18">
        <f t="shared" si="154"/>
        <v>1.0184186268838318</v>
      </c>
      <c r="AX448" s="18">
        <f t="shared" si="155"/>
        <v>1</v>
      </c>
      <c r="AZ448" t="s">
        <v>966</v>
      </c>
      <c r="BA448">
        <v>463</v>
      </c>
      <c r="BB448" t="s">
        <v>964</v>
      </c>
      <c r="BC448" s="19" t="str">
        <f t="shared" si="156"/>
        <v>N/D</v>
      </c>
      <c r="BD448" s="19" t="str">
        <f t="shared" si="157"/>
        <v>N/D</v>
      </c>
      <c r="BE448" s="19">
        <f t="shared" si="158"/>
        <v>9.4E-2</v>
      </c>
      <c r="BF448" s="16" t="str">
        <f t="shared" si="159"/>
        <v>N/D</v>
      </c>
      <c r="BG448" s="16" t="str">
        <f t="shared" si="160"/>
        <v>N/D</v>
      </c>
      <c r="BH448" s="16" t="str">
        <f t="shared" si="161"/>
        <v>N/D</v>
      </c>
      <c r="BI448" s="16" t="str">
        <f t="shared" si="162"/>
        <v>N/D</v>
      </c>
      <c r="BJ448" s="16" t="str">
        <f t="shared" si="163"/>
        <v>N/D</v>
      </c>
      <c r="BK448" s="16" t="str">
        <f t="shared" si="164"/>
        <v>N/D</v>
      </c>
      <c r="BL448" s="16">
        <f t="shared" si="165"/>
        <v>2932137</v>
      </c>
      <c r="BM448" s="16">
        <f t="shared" si="166"/>
        <v>2402451.25</v>
      </c>
      <c r="BN448" s="16">
        <f t="shared" si="167"/>
        <v>2298573.5</v>
      </c>
    </row>
    <row r="449" spans="2:66" x14ac:dyDescent="0.3">
      <c r="B449">
        <v>9226</v>
      </c>
      <c r="C449">
        <v>2</v>
      </c>
      <c r="D449">
        <v>-0.85</v>
      </c>
      <c r="E449">
        <v>1.091</v>
      </c>
      <c r="F449" s="14">
        <v>996</v>
      </c>
      <c r="G449" s="15" t="str">
        <f>F449&amp;"_"&amp;COUNTIF($F$2:$F449,F449)</f>
        <v>996_1</v>
      </c>
      <c r="H449" t="s">
        <v>967</v>
      </c>
      <c r="I449">
        <v>8.3000000000000004E-2</v>
      </c>
      <c r="J449" s="16">
        <v>87681.960900000005</v>
      </c>
      <c r="K449" s="16">
        <v>84948.570300000007</v>
      </c>
      <c r="L449" s="16">
        <v>64150.316400000003</v>
      </c>
      <c r="M449" s="17">
        <f t="shared" si="144"/>
        <v>64150.316400000003</v>
      </c>
      <c r="N449" s="18">
        <f t="shared" si="147"/>
        <v>1.3668203965397745</v>
      </c>
      <c r="O449" s="18">
        <f t="shared" si="148"/>
        <v>1.3242112442644165</v>
      </c>
      <c r="P449" s="18">
        <f t="shared" si="149"/>
        <v>1</v>
      </c>
      <c r="Q449" s="18"/>
      <c r="S449">
        <v>9006</v>
      </c>
      <c r="T449">
        <v>2</v>
      </c>
      <c r="U449">
        <v>-0.68</v>
      </c>
      <c r="V449">
        <v>1.1839999999999999</v>
      </c>
      <c r="W449" s="14">
        <v>963</v>
      </c>
      <c r="X449" s="15" t="str">
        <f>W449&amp;"_"&amp;COUNTIF($W$2:$W449,W449)</f>
        <v>963_2</v>
      </c>
      <c r="Y449" t="s">
        <v>928</v>
      </c>
      <c r="Z449">
        <v>0.219</v>
      </c>
      <c r="AA449" s="17">
        <v>1494564.375</v>
      </c>
      <c r="AB449" s="17">
        <v>1428390.125</v>
      </c>
      <c r="AC449" s="17">
        <v>1347344.375</v>
      </c>
      <c r="AD449" s="17">
        <f t="shared" si="145"/>
        <v>1347344.375</v>
      </c>
      <c r="AE449" s="18">
        <f t="shared" si="150"/>
        <v>1.1092667937994694</v>
      </c>
      <c r="AF449" s="18">
        <f t="shared" si="151"/>
        <v>1.0601522160954582</v>
      </c>
      <c r="AG449" s="18">
        <f t="shared" si="152"/>
        <v>1</v>
      </c>
      <c r="AH449" s="18"/>
      <c r="AJ449">
        <v>8905</v>
      </c>
      <c r="AK449">
        <v>2</v>
      </c>
      <c r="AL449">
        <v>-0.87</v>
      </c>
      <c r="AM449">
        <v>1.7</v>
      </c>
      <c r="AN449" s="14">
        <v>963</v>
      </c>
      <c r="AO449" s="15" t="str">
        <f>AN449&amp;"_"&amp;COUNTIF($AN$2:$AN449,AN449)</f>
        <v>963_1</v>
      </c>
      <c r="AP449" t="s">
        <v>928</v>
      </c>
      <c r="AQ449">
        <v>0.19700000000000001</v>
      </c>
      <c r="AR449" s="17">
        <v>957995.4375</v>
      </c>
      <c r="AS449" s="17">
        <v>849855.375</v>
      </c>
      <c r="AT449" s="17">
        <v>871264.5</v>
      </c>
      <c r="AU449" s="17">
        <f t="shared" si="146"/>
        <v>849855.375</v>
      </c>
      <c r="AV449" s="18">
        <f t="shared" si="153"/>
        <v>1.1272452533467827</v>
      </c>
      <c r="AW449" s="18">
        <f t="shared" si="154"/>
        <v>1</v>
      </c>
      <c r="AX449" s="18">
        <f t="shared" si="155"/>
        <v>1.025191492140648</v>
      </c>
      <c r="AZ449" t="s">
        <v>968</v>
      </c>
      <c r="BA449">
        <v>466</v>
      </c>
      <c r="BB449" t="s">
        <v>969</v>
      </c>
      <c r="BC449" s="19">
        <f t="shared" si="156"/>
        <v>0.309</v>
      </c>
      <c r="BD449" s="19">
        <f t="shared" si="157"/>
        <v>0.317</v>
      </c>
      <c r="BE449" s="19">
        <f t="shared" si="158"/>
        <v>0.308</v>
      </c>
      <c r="BF449" s="16">
        <f t="shared" si="159"/>
        <v>806643.4375</v>
      </c>
      <c r="BG449" s="16">
        <f t="shared" si="160"/>
        <v>1267437.75</v>
      </c>
      <c r="BH449" s="16">
        <f t="shared" si="161"/>
        <v>1282063.75</v>
      </c>
      <c r="BI449" s="16">
        <f t="shared" si="162"/>
        <v>1240360.875</v>
      </c>
      <c r="BJ449" s="16">
        <f t="shared" si="163"/>
        <v>1342702.75</v>
      </c>
      <c r="BK449" s="16">
        <f t="shared" si="164"/>
        <v>1276767.125</v>
      </c>
      <c r="BL449" s="16">
        <f t="shared" si="165"/>
        <v>1395205.125</v>
      </c>
      <c r="BM449" s="16">
        <f t="shared" si="166"/>
        <v>1308688.875</v>
      </c>
      <c r="BN449" s="16">
        <f t="shared" si="167"/>
        <v>1337479.25</v>
      </c>
    </row>
    <row r="450" spans="2:66" x14ac:dyDescent="0.3">
      <c r="B450">
        <v>9177</v>
      </c>
      <c r="C450">
        <v>2</v>
      </c>
      <c r="D450">
        <v>-0.89</v>
      </c>
      <c r="E450">
        <v>1.0649999999999999</v>
      </c>
      <c r="F450" s="14">
        <v>996</v>
      </c>
      <c r="G450" s="15" t="str">
        <f>F450&amp;"_"&amp;COUNTIF($F$2:$F450,F450)</f>
        <v>996_2</v>
      </c>
      <c r="H450" t="s">
        <v>967</v>
      </c>
      <c r="I450">
        <v>0.108</v>
      </c>
      <c r="J450" s="16">
        <v>60102.835899999998</v>
      </c>
      <c r="K450" s="16">
        <v>57729.781199999998</v>
      </c>
      <c r="L450" s="16">
        <v>54219.199200000003</v>
      </c>
      <c r="M450" s="17">
        <f t="shared" ref="M450:M513" si="168">MIN(J450:L450)</f>
        <v>54219.199200000003</v>
      </c>
      <c r="N450" s="18">
        <f t="shared" si="147"/>
        <v>1.1085157432572335</v>
      </c>
      <c r="O450" s="18">
        <f t="shared" si="148"/>
        <v>1.0647479500213644</v>
      </c>
      <c r="P450" s="18">
        <f t="shared" si="149"/>
        <v>1</v>
      </c>
      <c r="Q450" s="18"/>
      <c r="S450">
        <v>6592</v>
      </c>
      <c r="T450">
        <v>2</v>
      </c>
      <c r="U450">
        <v>0.12</v>
      </c>
      <c r="V450">
        <v>1.869</v>
      </c>
      <c r="W450" s="14">
        <v>971</v>
      </c>
      <c r="X450" s="15" t="str">
        <f>W450&amp;"_"&amp;COUNTIF($W$2:$W450,W450)</f>
        <v>971_1</v>
      </c>
      <c r="Y450" t="s">
        <v>935</v>
      </c>
      <c r="Z450">
        <v>0.22900000000000001</v>
      </c>
      <c r="AA450" s="17">
        <v>497625.15620000003</v>
      </c>
      <c r="AB450" s="17">
        <v>387273.34379999997</v>
      </c>
      <c r="AC450" s="17">
        <v>368883.59379999997</v>
      </c>
      <c r="AD450" s="17">
        <f t="shared" ref="AD450:AD513" si="169">MIN(AA450:AC450)</f>
        <v>368883.59379999997</v>
      </c>
      <c r="AE450" s="18">
        <f t="shared" si="150"/>
        <v>1.3490032209721983</v>
      </c>
      <c r="AF450" s="18">
        <f t="shared" si="151"/>
        <v>1.0498524475175508</v>
      </c>
      <c r="AG450" s="18">
        <f t="shared" si="152"/>
        <v>1</v>
      </c>
      <c r="AH450" s="18"/>
      <c r="AJ450">
        <v>6510</v>
      </c>
      <c r="AK450">
        <v>2</v>
      </c>
      <c r="AL450">
        <v>0.14000000000000001</v>
      </c>
      <c r="AM450">
        <v>1.6279999999999999</v>
      </c>
      <c r="AN450" s="14">
        <v>971</v>
      </c>
      <c r="AO450" s="15" t="str">
        <f>AN450&amp;"_"&amp;COUNTIF($AN$2:$AN450,AN450)</f>
        <v>971_1</v>
      </c>
      <c r="AP450" t="s">
        <v>935</v>
      </c>
      <c r="AQ450">
        <v>0.104</v>
      </c>
      <c r="AR450" s="17">
        <v>420476.90620000003</v>
      </c>
      <c r="AS450" s="17">
        <v>341651.71879999997</v>
      </c>
      <c r="AT450" s="17">
        <v>330172.5</v>
      </c>
      <c r="AU450" s="17">
        <f t="shared" ref="AU450:AU513" si="170">MIN(AR450:AT450)</f>
        <v>330172.5</v>
      </c>
      <c r="AV450" s="18">
        <f t="shared" si="153"/>
        <v>1.2735067463219985</v>
      </c>
      <c r="AW450" s="18">
        <f t="shared" si="154"/>
        <v>1.0347673376795463</v>
      </c>
      <c r="AX450" s="18">
        <f t="shared" si="155"/>
        <v>1</v>
      </c>
      <c r="AZ450" t="s">
        <v>970</v>
      </c>
      <c r="BA450">
        <v>466</v>
      </c>
      <c r="BB450" t="s">
        <v>969</v>
      </c>
      <c r="BC450" s="19">
        <f t="shared" si="156"/>
        <v>0.28399999999999997</v>
      </c>
      <c r="BD450" s="19">
        <f t="shared" si="157"/>
        <v>0.32300000000000001</v>
      </c>
      <c r="BE450" s="19">
        <f t="shared" si="158"/>
        <v>0.31</v>
      </c>
      <c r="BF450" s="16">
        <f t="shared" si="159"/>
        <v>171376.9062</v>
      </c>
      <c r="BG450" s="16">
        <f t="shared" si="160"/>
        <v>255062.01560000001</v>
      </c>
      <c r="BH450" s="16">
        <f t="shared" si="161"/>
        <v>257873.54689999999</v>
      </c>
      <c r="BI450" s="16">
        <f t="shared" si="162"/>
        <v>1078076.875</v>
      </c>
      <c r="BJ450" s="16">
        <f t="shared" si="163"/>
        <v>1136853</v>
      </c>
      <c r="BK450" s="16">
        <f t="shared" si="164"/>
        <v>1016613.5</v>
      </c>
      <c r="BL450" s="16">
        <f t="shared" si="165"/>
        <v>484569.9375</v>
      </c>
      <c r="BM450" s="16">
        <f t="shared" si="166"/>
        <v>452574.8125</v>
      </c>
      <c r="BN450" s="16">
        <f t="shared" si="167"/>
        <v>484682.5625</v>
      </c>
    </row>
    <row r="451" spans="2:66" x14ac:dyDescent="0.3">
      <c r="B451">
        <v>7240</v>
      </c>
      <c r="C451">
        <v>2</v>
      </c>
      <c r="D451">
        <v>0.06</v>
      </c>
      <c r="E451">
        <v>1.006</v>
      </c>
      <c r="F451" s="14">
        <v>998</v>
      </c>
      <c r="G451" s="15" t="str">
        <f>F451&amp;"_"&amp;COUNTIF($F$2:$F451,F451)</f>
        <v>998_1</v>
      </c>
      <c r="H451" t="s">
        <v>971</v>
      </c>
      <c r="I451">
        <v>0.01</v>
      </c>
      <c r="J451" s="16">
        <v>122429.4219</v>
      </c>
      <c r="K451" s="16">
        <v>195899.67189999999</v>
      </c>
      <c r="L451" s="16">
        <v>203443.51560000001</v>
      </c>
      <c r="M451" s="17">
        <f t="shared" si="168"/>
        <v>122429.4219</v>
      </c>
      <c r="N451" s="18">
        <f t="shared" ref="N451:N514" si="171">IFERROR(J451/M451, "N/V")</f>
        <v>1</v>
      </c>
      <c r="O451" s="18">
        <f t="shared" ref="O451:O514" si="172">IFERROR(K451/M451,"N/V")</f>
        <v>1.6001028907905019</v>
      </c>
      <c r="P451" s="18">
        <f t="shared" ref="P451:P514" si="173">IFERROR(L451/M451,"N/V")</f>
        <v>1.6617207893554549</v>
      </c>
      <c r="Q451" s="18"/>
      <c r="S451">
        <v>5989</v>
      </c>
      <c r="T451">
        <v>2</v>
      </c>
      <c r="U451">
        <v>0.37</v>
      </c>
      <c r="V451">
        <v>1.169</v>
      </c>
      <c r="W451" s="14">
        <v>988</v>
      </c>
      <c r="X451" s="15" t="str">
        <f>W451&amp;"_"&amp;COUNTIF($W$2:$W451,W451)</f>
        <v>988_1</v>
      </c>
      <c r="Y451" t="s">
        <v>972</v>
      </c>
      <c r="Z451">
        <v>0.21099999999999999</v>
      </c>
      <c r="AA451" s="17">
        <v>718601.8125</v>
      </c>
      <c r="AB451" s="17">
        <v>615648.8125</v>
      </c>
      <c r="AC451" s="17">
        <v>580063.125</v>
      </c>
      <c r="AD451" s="17">
        <f t="shared" si="169"/>
        <v>580063.125</v>
      </c>
      <c r="AE451" s="18">
        <f t="shared" ref="AE451:AE514" si="174">IFERROR(AA451/AD451, "N/V")</f>
        <v>1.2388338122682769</v>
      </c>
      <c r="AF451" s="18">
        <f t="shared" ref="AF451:AF514" si="175">IFERROR(AB451/AD451,"N/V")</f>
        <v>1.061347956741777</v>
      </c>
      <c r="AG451" s="18">
        <f t="shared" ref="AG451:AG514" si="176">IFERROR(AC451/AD451,"N/V")</f>
        <v>1</v>
      </c>
      <c r="AH451" s="18"/>
      <c r="AJ451">
        <v>9407</v>
      </c>
      <c r="AK451">
        <v>2</v>
      </c>
      <c r="AL451">
        <v>-0.11</v>
      </c>
      <c r="AM451">
        <v>1.879</v>
      </c>
      <c r="AN451" s="14">
        <v>974</v>
      </c>
      <c r="AO451" s="15" t="str">
        <f>AN451&amp;"_"&amp;COUNTIF($AN$2:$AN451,AN451)</f>
        <v>974_1</v>
      </c>
      <c r="AP451" t="s">
        <v>937</v>
      </c>
      <c r="AQ451">
        <v>0.01</v>
      </c>
      <c r="AR451" s="17">
        <v>10811.9082</v>
      </c>
      <c r="AS451" s="17">
        <v>25107.839800000002</v>
      </c>
      <c r="AT451" s="17">
        <v>26271.1777</v>
      </c>
      <c r="AU451" s="17">
        <f t="shared" si="170"/>
        <v>10811.9082</v>
      </c>
      <c r="AV451" s="18">
        <f t="shared" ref="AV451:AV514" si="177">IFERROR(AR451/AU451, "N/V")</f>
        <v>1</v>
      </c>
      <c r="AW451" s="18">
        <f t="shared" ref="AW451:AW514" si="178">IFERROR(AS451/AU451,"N/V")</f>
        <v>2.3222394544563376</v>
      </c>
      <c r="AX451" s="18">
        <f t="shared" ref="AX451:AX514" si="179">IFERROR(AT451/AU451,"N/V")</f>
        <v>2.4298372881116399</v>
      </c>
      <c r="AZ451" t="s">
        <v>973</v>
      </c>
      <c r="BA451">
        <v>466</v>
      </c>
      <c r="BB451" t="s">
        <v>969</v>
      </c>
      <c r="BC451" s="19">
        <f t="shared" ref="BC451:BC514" si="180">IFERROR(VLOOKUP(AZ451,G:P,3, FALSE),"N/D")</f>
        <v>0.31900000000000001</v>
      </c>
      <c r="BD451" s="19" t="str">
        <f t="shared" ref="BD451:BD514" si="181">IFERROR(VLOOKUP(AZ451,X:AG,3, FALSE),"N/D")</f>
        <v>N/D</v>
      </c>
      <c r="BE451" s="19" t="str">
        <f t="shared" ref="BE451:BE514" si="182">IFERROR(VLOOKUP(AZ451,AO:AZ,3, FALSE),"N/D")</f>
        <v>N/D</v>
      </c>
      <c r="BF451" s="16">
        <f t="shared" ref="BF451:BF514" si="183">IFERROR(VLOOKUP(AZ451,G:P,4, FALSE),"N/D")</f>
        <v>1009811.9375</v>
      </c>
      <c r="BG451" s="16">
        <f t="shared" ref="BG451:BG514" si="184">IFERROR(VLOOKUP(AZ451,G:P,5, FALSE),"N/D")</f>
        <v>1412228.875</v>
      </c>
      <c r="BH451" s="16">
        <f t="shared" ref="BH451:BH514" si="185">IFERROR(VLOOKUP(AZ451,G:P,6, FALSE),"N/D")</f>
        <v>1446511.25</v>
      </c>
      <c r="BI451" s="16" t="str">
        <f t="shared" ref="BI451:BI514" si="186">IFERROR(VLOOKUP(AZ451,X:AG,4, FALSE),"N/D")</f>
        <v>N/D</v>
      </c>
      <c r="BJ451" s="16" t="str">
        <f t="shared" ref="BJ451:BJ514" si="187">IFERROR(VLOOKUP(AZ451,X:AG,5, FALSE),"N/D")</f>
        <v>N/D</v>
      </c>
      <c r="BK451" s="16" t="str">
        <f t="shared" ref="BK451:BK514" si="188">IFERROR(VLOOKUP(AZ451,X:AG,6, FALSE),"N/D")</f>
        <v>N/D</v>
      </c>
      <c r="BL451" s="16" t="str">
        <f t="shared" ref="BL451:BL514" si="189">IFERROR(VLOOKUP(AZ451,AO:AX,4, FALSE),"N/D")</f>
        <v>N/D</v>
      </c>
      <c r="BM451" s="16" t="str">
        <f t="shared" ref="BM451:BM514" si="190">IFERROR(VLOOKUP(AZ451,AO:AX,5, FALSE),"N/D")</f>
        <v>N/D</v>
      </c>
      <c r="BN451" s="16" t="str">
        <f t="shared" ref="BN451:BN514" si="191">IFERROR(VLOOKUP(AZ451,AO:AX,6, FALSE),"N/D")</f>
        <v>N/D</v>
      </c>
    </row>
    <row r="452" spans="2:66" x14ac:dyDescent="0.3">
      <c r="B452">
        <v>10383</v>
      </c>
      <c r="C452">
        <v>2</v>
      </c>
      <c r="D452">
        <v>-1.01</v>
      </c>
      <c r="E452">
        <v>1.071</v>
      </c>
      <c r="F452" s="14">
        <v>1005</v>
      </c>
      <c r="G452" s="15" t="str">
        <f>F452&amp;"_"&amp;COUNTIF($F$2:$F452,F452)</f>
        <v>1005_1</v>
      </c>
      <c r="H452" t="s">
        <v>974</v>
      </c>
      <c r="I452">
        <v>2.1000000000000001E-2</v>
      </c>
      <c r="J452" s="16">
        <v>25440.3613</v>
      </c>
      <c r="K452" s="16">
        <v>23327.738300000001</v>
      </c>
      <c r="L452" s="16">
        <v>24279.199199999999</v>
      </c>
      <c r="M452" s="17">
        <f t="shared" si="168"/>
        <v>23327.738300000001</v>
      </c>
      <c r="N452" s="18">
        <f t="shared" si="171"/>
        <v>1.0905627014857244</v>
      </c>
      <c r="O452" s="18">
        <f t="shared" si="172"/>
        <v>1</v>
      </c>
      <c r="P452" s="18">
        <f t="shared" si="173"/>
        <v>1.0407866758347506</v>
      </c>
      <c r="Q452" s="18"/>
      <c r="S452">
        <v>14368</v>
      </c>
      <c r="T452">
        <v>2</v>
      </c>
      <c r="U452">
        <v>1.39</v>
      </c>
      <c r="V452">
        <v>1.2529999999999999</v>
      </c>
      <c r="W452" s="14">
        <v>993</v>
      </c>
      <c r="X452" s="15" t="str">
        <f>W452&amp;"_"&amp;COUNTIF($W$2:$W452,W452)</f>
        <v>993_1</v>
      </c>
      <c r="Y452" t="s">
        <v>955</v>
      </c>
      <c r="Z452">
        <v>0.11</v>
      </c>
      <c r="AA452" s="17">
        <v>12548.559600000001</v>
      </c>
      <c r="AB452" s="17">
        <v>20111.0527</v>
      </c>
      <c r="AC452" s="17">
        <v>23524.546900000001</v>
      </c>
      <c r="AD452" s="17">
        <f t="shared" si="169"/>
        <v>12548.559600000001</v>
      </c>
      <c r="AE452" s="18">
        <f t="shared" si="174"/>
        <v>1</v>
      </c>
      <c r="AF452" s="18">
        <f t="shared" si="175"/>
        <v>1.6026582604747719</v>
      </c>
      <c r="AG452" s="18">
        <f t="shared" si="176"/>
        <v>1.874681051042703</v>
      </c>
      <c r="AH452" s="18"/>
      <c r="AJ452">
        <v>5428</v>
      </c>
      <c r="AK452">
        <v>2</v>
      </c>
      <c r="AL452">
        <v>-0.24</v>
      </c>
      <c r="AM452">
        <v>1.917</v>
      </c>
      <c r="AN452" s="14">
        <v>975</v>
      </c>
      <c r="AO452" s="15" t="str">
        <f>AN452&amp;"_"&amp;COUNTIF($AN$2:$AN452,AN452)</f>
        <v>975_1</v>
      </c>
      <c r="AP452" t="s">
        <v>941</v>
      </c>
      <c r="AQ452">
        <v>1.4E-2</v>
      </c>
      <c r="AR452" s="17">
        <v>2010818.625</v>
      </c>
      <c r="AS452" s="17">
        <v>1557938.375</v>
      </c>
      <c r="AT452" s="17">
        <v>1718535.375</v>
      </c>
      <c r="AU452" s="17">
        <f t="shared" si="170"/>
        <v>1557938.375</v>
      </c>
      <c r="AV452" s="18">
        <f t="shared" si="177"/>
        <v>1.2906920179047519</v>
      </c>
      <c r="AW452" s="18">
        <f t="shared" si="178"/>
        <v>1</v>
      </c>
      <c r="AX452" s="18">
        <f t="shared" si="179"/>
        <v>1.1030830247056467</v>
      </c>
      <c r="AZ452" t="s">
        <v>975</v>
      </c>
      <c r="BA452">
        <v>473</v>
      </c>
      <c r="BB452" t="s">
        <v>976</v>
      </c>
      <c r="BC452" s="19">
        <f t="shared" si="180"/>
        <v>0.104</v>
      </c>
      <c r="BD452" s="19">
        <f t="shared" si="181"/>
        <v>0.13800000000000001</v>
      </c>
      <c r="BE452" s="19" t="str">
        <f t="shared" si="182"/>
        <v>N/D</v>
      </c>
      <c r="BF452" s="16">
        <f t="shared" si="183"/>
        <v>497836.625</v>
      </c>
      <c r="BG452" s="16">
        <f t="shared" si="184"/>
        <v>582411.75</v>
      </c>
      <c r="BH452" s="16">
        <f t="shared" si="185"/>
        <v>628671.9375</v>
      </c>
      <c r="BI452" s="16">
        <f t="shared" si="186"/>
        <v>858236.75</v>
      </c>
      <c r="BJ452" s="16">
        <f t="shared" si="187"/>
        <v>704616.8125</v>
      </c>
      <c r="BK452" s="16">
        <f t="shared" si="188"/>
        <v>710204.3125</v>
      </c>
      <c r="BL452" s="16" t="str">
        <f t="shared" si="189"/>
        <v>N/D</v>
      </c>
      <c r="BM452" s="16" t="str">
        <f t="shared" si="190"/>
        <v>N/D</v>
      </c>
      <c r="BN452" s="16" t="str">
        <f t="shared" si="191"/>
        <v>N/D</v>
      </c>
    </row>
    <row r="453" spans="2:66" x14ac:dyDescent="0.3">
      <c r="B453">
        <v>9903</v>
      </c>
      <c r="C453">
        <v>2</v>
      </c>
      <c r="D453">
        <v>-0.45</v>
      </c>
      <c r="E453">
        <v>1.8420000000000001</v>
      </c>
      <c r="F453" s="14">
        <v>1006</v>
      </c>
      <c r="G453" s="15" t="str">
        <f>F453&amp;"_"&amp;COUNTIF($F$2:$F453,F453)</f>
        <v>1006_1</v>
      </c>
      <c r="H453" t="s">
        <v>977</v>
      </c>
      <c r="I453">
        <v>5.0000000000000001E-3</v>
      </c>
      <c r="J453" s="16">
        <v>37466.265599999999</v>
      </c>
      <c r="K453" s="16">
        <v>67396.835900000005</v>
      </c>
      <c r="L453" s="16">
        <v>45351.511700000003</v>
      </c>
      <c r="M453" s="17">
        <f t="shared" si="168"/>
        <v>37466.265599999999</v>
      </c>
      <c r="N453" s="18">
        <f t="shared" si="171"/>
        <v>1</v>
      </c>
      <c r="O453" s="18">
        <f t="shared" si="172"/>
        <v>1.7988671894751103</v>
      </c>
      <c r="P453" s="18">
        <f t="shared" si="173"/>
        <v>1.2104625580831843</v>
      </c>
      <c r="Q453" s="18"/>
      <c r="S453">
        <v>13929</v>
      </c>
      <c r="T453">
        <v>2</v>
      </c>
      <c r="U453">
        <v>0.03</v>
      </c>
      <c r="V453">
        <v>1.17</v>
      </c>
      <c r="W453" s="14">
        <v>994</v>
      </c>
      <c r="X453" s="15" t="str">
        <f>W453&amp;"_"&amp;COUNTIF($W$2:$W453,W453)</f>
        <v>994_1</v>
      </c>
      <c r="Y453" t="s">
        <v>958</v>
      </c>
      <c r="Z453">
        <v>9.5000000000000001E-2</v>
      </c>
      <c r="AA453" s="17">
        <v>90243.125</v>
      </c>
      <c r="AB453" s="17">
        <v>37443.894500000002</v>
      </c>
      <c r="AC453" s="17">
        <v>41052.226600000002</v>
      </c>
      <c r="AD453" s="17">
        <f t="shared" si="169"/>
        <v>37443.894500000002</v>
      </c>
      <c r="AE453" s="18">
        <f t="shared" si="174"/>
        <v>2.4100891802266986</v>
      </c>
      <c r="AF453" s="18">
        <f t="shared" si="175"/>
        <v>1</v>
      </c>
      <c r="AG453" s="18">
        <f t="shared" si="176"/>
        <v>1.0963663675529265</v>
      </c>
      <c r="AH453" s="18"/>
      <c r="AJ453">
        <v>9813</v>
      </c>
      <c r="AK453">
        <v>2</v>
      </c>
      <c r="AL453">
        <v>0.26</v>
      </c>
      <c r="AM453">
        <v>1.19</v>
      </c>
      <c r="AN453" s="14">
        <v>986</v>
      </c>
      <c r="AO453" s="15" t="str">
        <f>AN453&amp;"_"&amp;COUNTIF($AN$2:$AN453,AN453)</f>
        <v>986_1</v>
      </c>
      <c r="AP453" t="s">
        <v>946</v>
      </c>
      <c r="AQ453">
        <v>0.38200000000000001</v>
      </c>
      <c r="AR453" s="17">
        <v>500805.625</v>
      </c>
      <c r="AS453" s="17">
        <v>409784.5625</v>
      </c>
      <c r="AT453" s="17">
        <v>454786.90620000003</v>
      </c>
      <c r="AU453" s="17">
        <f t="shared" si="170"/>
        <v>409784.5625</v>
      </c>
      <c r="AV453" s="18">
        <f t="shared" si="177"/>
        <v>1.2221193056778463</v>
      </c>
      <c r="AW453" s="18">
        <f t="shared" si="178"/>
        <v>1</v>
      </c>
      <c r="AX453" s="18">
        <f t="shared" si="179"/>
        <v>1.1098195193724507</v>
      </c>
      <c r="AZ453" t="s">
        <v>978</v>
      </c>
      <c r="BA453">
        <v>476</v>
      </c>
      <c r="BB453" t="s">
        <v>979</v>
      </c>
      <c r="BC453" s="19">
        <f t="shared" si="180"/>
        <v>0.222</v>
      </c>
      <c r="BD453" s="19">
        <f t="shared" si="181"/>
        <v>0.214</v>
      </c>
      <c r="BE453" s="19">
        <f t="shared" si="182"/>
        <v>0.218</v>
      </c>
      <c r="BF453" s="16">
        <f t="shared" si="183"/>
        <v>1007938.25</v>
      </c>
      <c r="BG453" s="16">
        <f t="shared" si="184"/>
        <v>1119870.625</v>
      </c>
      <c r="BH453" s="16">
        <f t="shared" si="185"/>
        <v>1220368</v>
      </c>
      <c r="BI453" s="16">
        <f t="shared" si="186"/>
        <v>1098055.625</v>
      </c>
      <c r="BJ453" s="16">
        <f t="shared" si="187"/>
        <v>900758.1875</v>
      </c>
      <c r="BK453" s="16">
        <f t="shared" si="188"/>
        <v>878227.375</v>
      </c>
      <c r="BL453" s="16">
        <f t="shared" si="189"/>
        <v>1473308.125</v>
      </c>
      <c r="BM453" s="16">
        <f t="shared" si="190"/>
        <v>1064432.75</v>
      </c>
      <c r="BN453" s="16">
        <f t="shared" si="191"/>
        <v>1142660.875</v>
      </c>
    </row>
    <row r="454" spans="2:66" x14ac:dyDescent="0.3">
      <c r="B454">
        <v>5501</v>
      </c>
      <c r="C454">
        <v>2</v>
      </c>
      <c r="D454">
        <v>-0.03</v>
      </c>
      <c r="E454">
        <v>1.89</v>
      </c>
      <c r="F454" s="14">
        <v>1007</v>
      </c>
      <c r="G454" s="15" t="str">
        <f>F454&amp;"_"&amp;COUNTIF($F$2:$F454,F454)</f>
        <v>1007_1</v>
      </c>
      <c r="H454" t="s">
        <v>980</v>
      </c>
      <c r="I454">
        <v>2.4E-2</v>
      </c>
      <c r="J454" s="16">
        <v>4119019.5</v>
      </c>
      <c r="K454" s="16">
        <v>5166495</v>
      </c>
      <c r="L454" s="16">
        <v>4703368</v>
      </c>
      <c r="M454" s="17">
        <f t="shared" si="168"/>
        <v>4119019.5</v>
      </c>
      <c r="N454" s="18">
        <f t="shared" si="171"/>
        <v>1</v>
      </c>
      <c r="O454" s="18">
        <f t="shared" si="172"/>
        <v>1.2543021464210111</v>
      </c>
      <c r="P454" s="18">
        <f t="shared" si="173"/>
        <v>1.1418659222176539</v>
      </c>
      <c r="Q454" s="18"/>
      <c r="S454">
        <v>13886</v>
      </c>
      <c r="T454">
        <v>2</v>
      </c>
      <c r="U454">
        <v>0.05</v>
      </c>
      <c r="V454">
        <v>1.159</v>
      </c>
      <c r="W454" s="14">
        <v>994</v>
      </c>
      <c r="X454" s="15" t="str">
        <f>W454&amp;"_"&amp;COUNTIF($W$2:$W454,W454)</f>
        <v>994_2</v>
      </c>
      <c r="Y454" t="s">
        <v>958</v>
      </c>
      <c r="Z454">
        <v>4.5999999999999999E-2</v>
      </c>
      <c r="AA454" s="17">
        <v>56345.484400000001</v>
      </c>
      <c r="AB454" s="17">
        <v>30000.1914</v>
      </c>
      <c r="AC454" s="17">
        <v>28875.627</v>
      </c>
      <c r="AD454" s="17">
        <f t="shared" si="169"/>
        <v>28875.627</v>
      </c>
      <c r="AE454" s="18">
        <f t="shared" si="174"/>
        <v>1.9513163956578328</v>
      </c>
      <c r="AF454" s="18">
        <f t="shared" si="175"/>
        <v>1.0389451075815601</v>
      </c>
      <c r="AG454" s="18">
        <f t="shared" si="176"/>
        <v>1</v>
      </c>
      <c r="AH454" s="18"/>
      <c r="AJ454">
        <v>9053</v>
      </c>
      <c r="AK454">
        <v>2</v>
      </c>
      <c r="AL454">
        <v>0.1</v>
      </c>
      <c r="AM454">
        <v>1.131</v>
      </c>
      <c r="AN454" s="14">
        <v>989</v>
      </c>
      <c r="AO454" s="15" t="str">
        <f>AN454&amp;"_"&amp;COUNTIF($AN$2:$AN454,AN454)</f>
        <v>989_1</v>
      </c>
      <c r="AP454" t="s">
        <v>949</v>
      </c>
      <c r="AQ454">
        <v>4.0000000000000001E-3</v>
      </c>
      <c r="AR454" s="17">
        <v>2769582.25</v>
      </c>
      <c r="AS454" s="17">
        <v>2221273</v>
      </c>
      <c r="AT454" s="17">
        <v>2380395.25</v>
      </c>
      <c r="AU454" s="17">
        <f t="shared" si="170"/>
        <v>2221273</v>
      </c>
      <c r="AV454" s="18">
        <f t="shared" si="177"/>
        <v>1.2468446021718176</v>
      </c>
      <c r="AW454" s="18">
        <f t="shared" si="178"/>
        <v>1</v>
      </c>
      <c r="AX454" s="18">
        <f t="shared" si="179"/>
        <v>1.0716356116515169</v>
      </c>
      <c r="AZ454" t="s">
        <v>981</v>
      </c>
      <c r="BA454">
        <v>481</v>
      </c>
      <c r="BB454" t="s">
        <v>982</v>
      </c>
      <c r="BC454" s="19" t="str">
        <f t="shared" si="180"/>
        <v>N/D</v>
      </c>
      <c r="BD454" s="19">
        <f t="shared" si="181"/>
        <v>0.14399999999999999</v>
      </c>
      <c r="BE454" s="19" t="str">
        <f t="shared" si="182"/>
        <v>N/D</v>
      </c>
      <c r="BF454" s="16" t="str">
        <f t="shared" si="183"/>
        <v>N/D</v>
      </c>
      <c r="BG454" s="16" t="str">
        <f t="shared" si="184"/>
        <v>N/D</v>
      </c>
      <c r="BH454" s="16" t="str">
        <f t="shared" si="185"/>
        <v>N/D</v>
      </c>
      <c r="BI454" s="16">
        <f t="shared" si="186"/>
        <v>3948.7150999999999</v>
      </c>
      <c r="BJ454" s="16">
        <f t="shared" si="187"/>
        <v>19864.929700000001</v>
      </c>
      <c r="BK454" s="16">
        <f t="shared" si="188"/>
        <v>16627.294900000001</v>
      </c>
      <c r="BL454" s="16" t="str">
        <f t="shared" si="189"/>
        <v>N/D</v>
      </c>
      <c r="BM454" s="16" t="str">
        <f t="shared" si="190"/>
        <v>N/D</v>
      </c>
      <c r="BN454" s="16" t="str">
        <f t="shared" si="191"/>
        <v>N/D</v>
      </c>
    </row>
    <row r="455" spans="2:66" x14ac:dyDescent="0.3">
      <c r="B455">
        <v>5540</v>
      </c>
      <c r="C455">
        <v>2</v>
      </c>
      <c r="D455">
        <v>0</v>
      </c>
      <c r="E455">
        <v>1.679</v>
      </c>
      <c r="F455" s="14">
        <v>1007</v>
      </c>
      <c r="G455" s="15" t="str">
        <f>F455&amp;"_"&amp;COUNTIF($F$2:$F455,F455)</f>
        <v>1007_2</v>
      </c>
      <c r="H455" t="s">
        <v>980</v>
      </c>
      <c r="I455">
        <v>2.5000000000000001E-2</v>
      </c>
      <c r="J455" s="16">
        <v>2608751.5</v>
      </c>
      <c r="K455" s="16">
        <v>3393881.75</v>
      </c>
      <c r="L455" s="16">
        <v>3506130.5</v>
      </c>
      <c r="M455" s="17">
        <f t="shared" si="168"/>
        <v>2608751.5</v>
      </c>
      <c r="N455" s="18">
        <f t="shared" si="171"/>
        <v>1</v>
      </c>
      <c r="O455" s="18">
        <f t="shared" si="172"/>
        <v>1.3009601527780625</v>
      </c>
      <c r="P455" s="18">
        <f t="shared" si="173"/>
        <v>1.3439879191252981</v>
      </c>
      <c r="Q455" s="18"/>
      <c r="S455">
        <v>13847</v>
      </c>
      <c r="T455">
        <v>2</v>
      </c>
      <c r="U455">
        <v>-0.2</v>
      </c>
      <c r="V455">
        <v>1.087</v>
      </c>
      <c r="W455" s="14">
        <v>994</v>
      </c>
      <c r="X455" s="15" t="str">
        <f>W455&amp;"_"&amp;COUNTIF($W$2:$W455,W455)</f>
        <v>994_3</v>
      </c>
      <c r="Y455" t="s">
        <v>958</v>
      </c>
      <c r="Z455">
        <v>4.8000000000000001E-2</v>
      </c>
      <c r="AA455" s="17">
        <v>21758.3848</v>
      </c>
      <c r="AB455" s="17">
        <v>18933.484400000001</v>
      </c>
      <c r="AC455" s="17">
        <v>12398.6621</v>
      </c>
      <c r="AD455" s="17">
        <f t="shared" si="169"/>
        <v>12398.6621</v>
      </c>
      <c r="AE455" s="18">
        <f t="shared" si="174"/>
        <v>1.7548977965937147</v>
      </c>
      <c r="AF455" s="18">
        <f t="shared" si="175"/>
        <v>1.527058665466817</v>
      </c>
      <c r="AG455" s="18">
        <f t="shared" si="176"/>
        <v>1</v>
      </c>
      <c r="AH455" s="18"/>
      <c r="AJ455">
        <v>5324</v>
      </c>
      <c r="AK455">
        <v>2</v>
      </c>
      <c r="AL455">
        <v>0.74</v>
      </c>
      <c r="AM455">
        <v>1.1919999999999999</v>
      </c>
      <c r="AN455" s="14">
        <v>991</v>
      </c>
      <c r="AO455" s="15" t="str">
        <f>AN455&amp;"_"&amp;COUNTIF($AN$2:$AN455,AN455)</f>
        <v>991_1</v>
      </c>
      <c r="AP455" t="s">
        <v>952</v>
      </c>
      <c r="AQ455">
        <v>0.19</v>
      </c>
      <c r="AR455" s="17">
        <v>77314.179699999993</v>
      </c>
      <c r="AS455" s="17">
        <v>52393.789100000002</v>
      </c>
      <c r="AT455" s="17">
        <v>51965.285199999998</v>
      </c>
      <c r="AU455" s="17">
        <f t="shared" si="170"/>
        <v>51965.285199999998</v>
      </c>
      <c r="AV455" s="18">
        <f t="shared" si="177"/>
        <v>1.4878043948462731</v>
      </c>
      <c r="AW455" s="18">
        <f t="shared" si="178"/>
        <v>1.0082459645578929</v>
      </c>
      <c r="AX455" s="18">
        <f t="shared" si="179"/>
        <v>1</v>
      </c>
      <c r="AZ455" t="s">
        <v>983</v>
      </c>
      <c r="BA455">
        <v>485</v>
      </c>
      <c r="BB455" t="s">
        <v>984</v>
      </c>
      <c r="BC455" s="19">
        <f t="shared" si="180"/>
        <v>5.0000000000000001E-3</v>
      </c>
      <c r="BD455" s="19" t="str">
        <f t="shared" si="181"/>
        <v>N/D</v>
      </c>
      <c r="BE455" s="19" t="str">
        <f t="shared" si="182"/>
        <v>N/D</v>
      </c>
      <c r="BF455" s="16">
        <f t="shared" si="183"/>
        <v>79867.765599999999</v>
      </c>
      <c r="BG455" s="16">
        <f t="shared" si="184"/>
        <v>97015.492199999993</v>
      </c>
      <c r="BH455" s="16">
        <f t="shared" si="185"/>
        <v>99471.328099999999</v>
      </c>
      <c r="BI455" s="16" t="str">
        <f t="shared" si="186"/>
        <v>N/D</v>
      </c>
      <c r="BJ455" s="16" t="str">
        <f t="shared" si="187"/>
        <v>N/D</v>
      </c>
      <c r="BK455" s="16" t="str">
        <f t="shared" si="188"/>
        <v>N/D</v>
      </c>
      <c r="BL455" s="16" t="str">
        <f t="shared" si="189"/>
        <v>N/D</v>
      </c>
      <c r="BM455" s="16" t="str">
        <f t="shared" si="190"/>
        <v>N/D</v>
      </c>
      <c r="BN455" s="16" t="str">
        <f t="shared" si="191"/>
        <v>N/D</v>
      </c>
    </row>
    <row r="456" spans="2:66" x14ac:dyDescent="0.3">
      <c r="B456">
        <v>11912</v>
      </c>
      <c r="C456">
        <v>2</v>
      </c>
      <c r="D456">
        <v>0.46</v>
      </c>
      <c r="E456">
        <v>2.1080000000000001</v>
      </c>
      <c r="F456" s="14">
        <v>1011</v>
      </c>
      <c r="G456" s="15" t="str">
        <f>F456&amp;"_"&amp;COUNTIF($F$2:$F456,F456)</f>
        <v>1011_1</v>
      </c>
      <c r="H456" t="s">
        <v>985</v>
      </c>
      <c r="I456">
        <v>0.20499999999999999</v>
      </c>
      <c r="J456" s="16">
        <v>1509942.875</v>
      </c>
      <c r="K456" s="16">
        <v>1973141.375</v>
      </c>
      <c r="L456" s="16">
        <v>1958130</v>
      </c>
      <c r="M456" s="17">
        <f t="shared" si="168"/>
        <v>1509942.875</v>
      </c>
      <c r="N456" s="18">
        <f t="shared" si="171"/>
        <v>1</v>
      </c>
      <c r="O456" s="18">
        <f t="shared" si="172"/>
        <v>1.3067655787971448</v>
      </c>
      <c r="P456" s="18">
        <f t="shared" si="173"/>
        <v>1.2968238947450248</v>
      </c>
      <c r="Q456" s="18"/>
      <c r="S456">
        <v>9016</v>
      </c>
      <c r="T456">
        <v>2</v>
      </c>
      <c r="U456">
        <v>-1.08</v>
      </c>
      <c r="V456">
        <v>1.391</v>
      </c>
      <c r="W456" s="14">
        <v>996</v>
      </c>
      <c r="X456" s="15" t="str">
        <f>W456&amp;"_"&amp;COUNTIF($W$2:$W456,W456)</f>
        <v>996_1</v>
      </c>
      <c r="Y456" t="s">
        <v>967</v>
      </c>
      <c r="Z456">
        <v>4.5999999999999999E-2</v>
      </c>
      <c r="AA456" s="17">
        <v>95703.289099999995</v>
      </c>
      <c r="AB456" s="17">
        <v>89903.453099999999</v>
      </c>
      <c r="AC456" s="17">
        <v>82205.820300000007</v>
      </c>
      <c r="AD456" s="17">
        <f t="shared" si="169"/>
        <v>82205.820300000007</v>
      </c>
      <c r="AE456" s="18">
        <f t="shared" si="174"/>
        <v>1.1641911576423984</v>
      </c>
      <c r="AF456" s="18">
        <f t="shared" si="175"/>
        <v>1.0936385376596016</v>
      </c>
      <c r="AG456" s="18">
        <f t="shared" si="176"/>
        <v>1</v>
      </c>
      <c r="AH456" s="18"/>
      <c r="AJ456">
        <v>14198</v>
      </c>
      <c r="AK456">
        <v>2</v>
      </c>
      <c r="AL456">
        <v>1.21</v>
      </c>
      <c r="AM456">
        <v>1.2549999999999999</v>
      </c>
      <c r="AN456" s="14">
        <v>993</v>
      </c>
      <c r="AO456" s="15" t="str">
        <f>AN456&amp;"_"&amp;COUNTIF($AN$2:$AN456,AN456)</f>
        <v>993_1</v>
      </c>
      <c r="AP456" t="s">
        <v>955</v>
      </c>
      <c r="AQ456">
        <v>3.5000000000000003E-2</v>
      </c>
      <c r="AR456" s="17">
        <v>18593.843799999999</v>
      </c>
      <c r="AS456" s="17">
        <v>31409.107400000001</v>
      </c>
      <c r="AT456" s="17">
        <v>25613.7363</v>
      </c>
      <c r="AU456" s="17">
        <f t="shared" si="170"/>
        <v>18593.843799999999</v>
      </c>
      <c r="AV456" s="18">
        <f t="shared" si="177"/>
        <v>1</v>
      </c>
      <c r="AW456" s="18">
        <f t="shared" si="178"/>
        <v>1.6892207839241933</v>
      </c>
      <c r="AX456" s="18">
        <f t="shared" si="179"/>
        <v>1.3775385324039349</v>
      </c>
      <c r="AZ456" t="s">
        <v>986</v>
      </c>
      <c r="BA456">
        <v>490</v>
      </c>
      <c r="BB456" t="s">
        <v>987</v>
      </c>
      <c r="BC456" s="19">
        <f t="shared" si="180"/>
        <v>9.7000000000000003E-2</v>
      </c>
      <c r="BD456" s="19">
        <f t="shared" si="181"/>
        <v>5.8999999999999997E-2</v>
      </c>
      <c r="BE456" s="19">
        <f t="shared" si="182"/>
        <v>2.3E-2</v>
      </c>
      <c r="BF456" s="16">
        <f t="shared" si="183"/>
        <v>19868.347699999998</v>
      </c>
      <c r="BG456" s="16">
        <f t="shared" si="184"/>
        <v>27583.408200000002</v>
      </c>
      <c r="BH456" s="16">
        <f t="shared" si="185"/>
        <v>25588.595700000002</v>
      </c>
      <c r="BI456" s="16">
        <f t="shared" si="186"/>
        <v>27808.724600000001</v>
      </c>
      <c r="BJ456" s="16">
        <f t="shared" si="187"/>
        <v>43901.089800000002</v>
      </c>
      <c r="BK456" s="16">
        <f t="shared" si="188"/>
        <v>35460.777300000002</v>
      </c>
      <c r="BL456" s="16">
        <f t="shared" si="189"/>
        <v>20442.574199999999</v>
      </c>
      <c r="BM456" s="16">
        <f t="shared" si="190"/>
        <v>43652.906199999998</v>
      </c>
      <c r="BN456" s="16">
        <f t="shared" si="191"/>
        <v>32671.023399999998</v>
      </c>
    </row>
    <row r="457" spans="2:66" x14ac:dyDescent="0.3">
      <c r="B457">
        <v>11875</v>
      </c>
      <c r="C457">
        <v>2</v>
      </c>
      <c r="D457">
        <v>0.53</v>
      </c>
      <c r="E457">
        <v>1.899</v>
      </c>
      <c r="F457" s="14">
        <v>1011</v>
      </c>
      <c r="G457" s="15" t="str">
        <f>F457&amp;"_"&amp;COUNTIF($F$2:$F457,F457)</f>
        <v>1011_2</v>
      </c>
      <c r="H457" t="s">
        <v>985</v>
      </c>
      <c r="I457">
        <v>8.7999999999999995E-2</v>
      </c>
      <c r="J457" s="16">
        <v>1495188</v>
      </c>
      <c r="K457" s="16">
        <v>1921743.625</v>
      </c>
      <c r="L457" s="16">
        <v>1987570.125</v>
      </c>
      <c r="M457" s="17">
        <f t="shared" si="168"/>
        <v>1495188</v>
      </c>
      <c r="N457" s="18">
        <f t="shared" si="171"/>
        <v>1</v>
      </c>
      <c r="O457" s="18">
        <f t="shared" si="172"/>
        <v>1.2852856129128911</v>
      </c>
      <c r="P457" s="18">
        <f t="shared" si="173"/>
        <v>1.3293111802662942</v>
      </c>
      <c r="Q457" s="18"/>
      <c r="S457">
        <v>7226</v>
      </c>
      <c r="T457">
        <v>2</v>
      </c>
      <c r="U457">
        <v>-0.4</v>
      </c>
      <c r="V457">
        <v>1.012</v>
      </c>
      <c r="W457" s="14">
        <v>998</v>
      </c>
      <c r="X457" s="15" t="str">
        <f>W457&amp;"_"&amp;COUNTIF($W$2:$W457,W457)</f>
        <v>998_1</v>
      </c>
      <c r="Y457" t="s">
        <v>971</v>
      </c>
      <c r="Z457">
        <v>5.0000000000000001E-3</v>
      </c>
      <c r="AA457" s="17">
        <v>382963.09379999997</v>
      </c>
      <c r="AB457" s="17">
        <v>478103.15620000003</v>
      </c>
      <c r="AC457" s="17">
        <v>497373.90620000003</v>
      </c>
      <c r="AD457" s="17">
        <f t="shared" si="169"/>
        <v>382963.09379999997</v>
      </c>
      <c r="AE457" s="18">
        <f t="shared" si="174"/>
        <v>1</v>
      </c>
      <c r="AF457" s="18">
        <f t="shared" si="175"/>
        <v>1.2484314126877363</v>
      </c>
      <c r="AG457" s="18">
        <f t="shared" si="176"/>
        <v>1.2987515357282715</v>
      </c>
      <c r="AH457" s="18"/>
      <c r="AJ457">
        <v>13511</v>
      </c>
      <c r="AK457">
        <v>2</v>
      </c>
      <c r="AL457">
        <v>-0.28000000000000003</v>
      </c>
      <c r="AM457">
        <v>1.4870000000000001</v>
      </c>
      <c r="AN457" s="14">
        <v>994</v>
      </c>
      <c r="AO457" s="15" t="str">
        <f>AN457&amp;"_"&amp;COUNTIF($AN$2:$AN457,AN457)</f>
        <v>994_1</v>
      </c>
      <c r="AP457" t="s">
        <v>958</v>
      </c>
      <c r="AQ457">
        <v>2.8000000000000001E-2</v>
      </c>
      <c r="AR457" s="17">
        <v>20081.732400000001</v>
      </c>
      <c r="AS457" s="17">
        <v>24605.015599999999</v>
      </c>
      <c r="AT457" s="17">
        <v>15506.364299999999</v>
      </c>
      <c r="AU457" s="17">
        <f t="shared" si="170"/>
        <v>15506.364299999999</v>
      </c>
      <c r="AV457" s="18">
        <f t="shared" si="177"/>
        <v>1.2950638854783001</v>
      </c>
      <c r="AW457" s="18">
        <f t="shared" si="178"/>
        <v>1.5867688340070794</v>
      </c>
      <c r="AX457" s="18">
        <f t="shared" si="179"/>
        <v>1</v>
      </c>
      <c r="AZ457" t="s">
        <v>988</v>
      </c>
      <c r="BA457">
        <v>490</v>
      </c>
      <c r="BB457" t="s">
        <v>987</v>
      </c>
      <c r="BC457" s="19">
        <f t="shared" si="180"/>
        <v>1.9E-2</v>
      </c>
      <c r="BD457" s="19">
        <f t="shared" si="181"/>
        <v>5.3999999999999999E-2</v>
      </c>
      <c r="BE457" s="19">
        <f t="shared" si="182"/>
        <v>0.04</v>
      </c>
      <c r="BF457" s="16">
        <f t="shared" si="183"/>
        <v>19756.406200000001</v>
      </c>
      <c r="BG457" s="16">
        <f t="shared" si="184"/>
        <v>24465.898399999998</v>
      </c>
      <c r="BH457" s="16">
        <f t="shared" si="185"/>
        <v>27134.232400000001</v>
      </c>
      <c r="BI457" s="16">
        <f t="shared" si="186"/>
        <v>12727.4082</v>
      </c>
      <c r="BJ457" s="16">
        <f t="shared" si="187"/>
        <v>27287.472699999998</v>
      </c>
      <c r="BK457" s="16">
        <f t="shared" si="188"/>
        <v>19392.640599999999</v>
      </c>
      <c r="BL457" s="16">
        <f t="shared" si="189"/>
        <v>15408.2754</v>
      </c>
      <c r="BM457" s="16">
        <f t="shared" si="190"/>
        <v>24753.9512</v>
      </c>
      <c r="BN457" s="16">
        <f t="shared" si="191"/>
        <v>22943.1348</v>
      </c>
    </row>
    <row r="458" spans="2:66" x14ac:dyDescent="0.3">
      <c r="B458">
        <v>11950</v>
      </c>
      <c r="C458">
        <v>2</v>
      </c>
      <c r="D458">
        <v>0.4</v>
      </c>
      <c r="E458">
        <v>1.853</v>
      </c>
      <c r="F458" s="14">
        <v>1011</v>
      </c>
      <c r="G458" s="15" t="str">
        <f>F458&amp;"_"&amp;COUNTIF($F$2:$F458,F458)</f>
        <v>1011_3</v>
      </c>
      <c r="H458" t="s">
        <v>985</v>
      </c>
      <c r="I458">
        <v>8.5000000000000006E-2</v>
      </c>
      <c r="J458" s="16">
        <v>473206.46879999997</v>
      </c>
      <c r="K458" s="16">
        <v>745547.75</v>
      </c>
      <c r="L458" s="16">
        <v>748536.3125</v>
      </c>
      <c r="M458" s="17">
        <f t="shared" si="168"/>
        <v>473206.46879999997</v>
      </c>
      <c r="N458" s="18">
        <f t="shared" si="171"/>
        <v>1</v>
      </c>
      <c r="O458" s="18">
        <f t="shared" si="172"/>
        <v>1.5755231577679567</v>
      </c>
      <c r="P458" s="18">
        <f t="shared" si="173"/>
        <v>1.5818387149233326</v>
      </c>
      <c r="Q458" s="18"/>
      <c r="S458">
        <v>10233</v>
      </c>
      <c r="T458">
        <v>2</v>
      </c>
      <c r="U458">
        <v>-0.78</v>
      </c>
      <c r="V458">
        <v>1.218</v>
      </c>
      <c r="W458" s="14">
        <v>1005</v>
      </c>
      <c r="X458" s="15" t="str">
        <f>W458&amp;"_"&amp;COUNTIF($W$2:$W458,W458)</f>
        <v>1005_1</v>
      </c>
      <c r="Y458" t="s">
        <v>974</v>
      </c>
      <c r="Z458">
        <v>2.3E-2</v>
      </c>
      <c r="AA458" s="17">
        <v>70707.507800000007</v>
      </c>
      <c r="AB458" s="17">
        <v>37471.617200000001</v>
      </c>
      <c r="AC458" s="17">
        <v>39898.796900000001</v>
      </c>
      <c r="AD458" s="17">
        <f t="shared" si="169"/>
        <v>37471.617200000001</v>
      </c>
      <c r="AE458" s="18">
        <f t="shared" si="174"/>
        <v>1.8869617348674239</v>
      </c>
      <c r="AF458" s="18">
        <f t="shared" si="175"/>
        <v>1</v>
      </c>
      <c r="AG458" s="18">
        <f t="shared" si="176"/>
        <v>1.0647738176616515</v>
      </c>
      <c r="AH458" s="18"/>
      <c r="AJ458">
        <v>8940</v>
      </c>
      <c r="AK458">
        <v>2</v>
      </c>
      <c r="AL458">
        <v>-1.06</v>
      </c>
      <c r="AM458">
        <v>1.506</v>
      </c>
      <c r="AN458" s="14">
        <v>996</v>
      </c>
      <c r="AO458" s="15" t="str">
        <f>AN458&amp;"_"&amp;COUNTIF($AN$2:$AN458,AN458)</f>
        <v>996_1</v>
      </c>
      <c r="AP458" t="s">
        <v>967</v>
      </c>
      <c r="AQ458">
        <v>0.16400000000000001</v>
      </c>
      <c r="AR458" s="17">
        <v>121533.36719999999</v>
      </c>
      <c r="AS458" s="17">
        <v>101002.2188</v>
      </c>
      <c r="AT458" s="17">
        <v>83548.234400000001</v>
      </c>
      <c r="AU458" s="17">
        <f t="shared" si="170"/>
        <v>83548.234400000001</v>
      </c>
      <c r="AV458" s="18">
        <f t="shared" si="177"/>
        <v>1.4546491385819158</v>
      </c>
      <c r="AW458" s="18">
        <f t="shared" si="178"/>
        <v>1.2089090754023164</v>
      </c>
      <c r="AX458" s="18">
        <f t="shared" si="179"/>
        <v>1</v>
      </c>
      <c r="AZ458" t="s">
        <v>989</v>
      </c>
      <c r="BA458">
        <v>490</v>
      </c>
      <c r="BB458" t="s">
        <v>987</v>
      </c>
      <c r="BC458" s="19" t="str">
        <f t="shared" si="180"/>
        <v>N/D</v>
      </c>
      <c r="BD458" s="19" t="str">
        <f t="shared" si="181"/>
        <v>N/D</v>
      </c>
      <c r="BE458" s="19">
        <f t="shared" si="182"/>
        <v>2E-3</v>
      </c>
      <c r="BF458" s="16" t="str">
        <f t="shared" si="183"/>
        <v>N/D</v>
      </c>
      <c r="BG458" s="16" t="str">
        <f t="shared" si="184"/>
        <v>N/D</v>
      </c>
      <c r="BH458" s="16" t="str">
        <f t="shared" si="185"/>
        <v>N/D</v>
      </c>
      <c r="BI458" s="16" t="str">
        <f t="shared" si="186"/>
        <v>N/D</v>
      </c>
      <c r="BJ458" s="16" t="str">
        <f t="shared" si="187"/>
        <v>N/D</v>
      </c>
      <c r="BK458" s="16" t="str">
        <f t="shared" si="188"/>
        <v>N/D</v>
      </c>
      <c r="BL458" s="16">
        <f t="shared" si="189"/>
        <v>40481.675799999997</v>
      </c>
      <c r="BM458" s="16">
        <f t="shared" si="190"/>
        <v>25528.671900000001</v>
      </c>
      <c r="BN458" s="16">
        <f t="shared" si="191"/>
        <v>31242.7402</v>
      </c>
    </row>
    <row r="459" spans="2:66" x14ac:dyDescent="0.3">
      <c r="B459">
        <v>11841</v>
      </c>
      <c r="C459">
        <v>2</v>
      </c>
      <c r="D459">
        <v>0.47</v>
      </c>
      <c r="E459">
        <v>1.6459999999999999</v>
      </c>
      <c r="F459" s="14">
        <v>1011</v>
      </c>
      <c r="G459" s="15" t="str">
        <f>F459&amp;"_"&amp;COUNTIF($F$2:$F459,F459)</f>
        <v>1011_4</v>
      </c>
      <c r="H459" t="s">
        <v>985</v>
      </c>
      <c r="I459">
        <v>0.113</v>
      </c>
      <c r="J459" s="16">
        <v>531098.6875</v>
      </c>
      <c r="K459" s="16">
        <v>674938.1875</v>
      </c>
      <c r="L459" s="16">
        <v>653480.0625</v>
      </c>
      <c r="M459" s="17">
        <f t="shared" si="168"/>
        <v>531098.6875</v>
      </c>
      <c r="N459" s="18">
        <f t="shared" si="171"/>
        <v>1</v>
      </c>
      <c r="O459" s="18">
        <f t="shared" si="172"/>
        <v>1.270833845734179</v>
      </c>
      <c r="P459" s="18">
        <f t="shared" si="173"/>
        <v>1.2304305732256211</v>
      </c>
      <c r="Q459" s="18"/>
      <c r="S459">
        <v>9637</v>
      </c>
      <c r="T459">
        <v>2</v>
      </c>
      <c r="U459">
        <v>-0.39</v>
      </c>
      <c r="V459">
        <v>1.9370000000000001</v>
      </c>
      <c r="W459" s="14">
        <v>1006</v>
      </c>
      <c r="X459" s="15" t="str">
        <f>W459&amp;"_"&amp;COUNTIF($W$2:$W459,W459)</f>
        <v>1006_1</v>
      </c>
      <c r="Y459" t="s">
        <v>977</v>
      </c>
      <c r="Z459">
        <v>9.2999999999999999E-2</v>
      </c>
      <c r="AA459" s="17">
        <v>23034.25</v>
      </c>
      <c r="AB459" s="17">
        <v>23864.175800000001</v>
      </c>
      <c r="AC459" s="17">
        <v>23642.781200000001</v>
      </c>
      <c r="AD459" s="17">
        <f t="shared" si="169"/>
        <v>23034.25</v>
      </c>
      <c r="AE459" s="18">
        <f t="shared" si="174"/>
        <v>1</v>
      </c>
      <c r="AF459" s="18">
        <f t="shared" si="175"/>
        <v>1.0360300769506279</v>
      </c>
      <c r="AG459" s="18">
        <f t="shared" si="176"/>
        <v>1.0264185376124684</v>
      </c>
      <c r="AH459" s="18"/>
      <c r="AJ459">
        <v>8891</v>
      </c>
      <c r="AK459">
        <v>2</v>
      </c>
      <c r="AL459">
        <v>-1.22</v>
      </c>
      <c r="AM459">
        <v>1.127</v>
      </c>
      <c r="AN459" s="14">
        <v>996</v>
      </c>
      <c r="AO459" s="15" t="str">
        <f>AN459&amp;"_"&amp;COUNTIF($AN$2:$AN459,AN459)</f>
        <v>996_2</v>
      </c>
      <c r="AP459" t="s">
        <v>967</v>
      </c>
      <c r="AQ459">
        <v>7.9000000000000001E-2</v>
      </c>
      <c r="AR459" s="17">
        <v>106063.07030000001</v>
      </c>
      <c r="AS459" s="17">
        <v>97035.984400000001</v>
      </c>
      <c r="AT459" s="17">
        <v>104542.78909999999</v>
      </c>
      <c r="AU459" s="17">
        <f t="shared" si="170"/>
        <v>97035.984400000001</v>
      </c>
      <c r="AV459" s="18">
        <f t="shared" si="177"/>
        <v>1.0930282302572283</v>
      </c>
      <c r="AW459" s="18">
        <f t="shared" si="178"/>
        <v>1</v>
      </c>
      <c r="AX459" s="18">
        <f t="shared" si="179"/>
        <v>1.0773610403029001</v>
      </c>
      <c r="AZ459" t="s">
        <v>990</v>
      </c>
      <c r="BA459">
        <v>493</v>
      </c>
      <c r="BB459" t="s">
        <v>991</v>
      </c>
      <c r="BC459" s="19">
        <f t="shared" si="180"/>
        <v>7.0000000000000001E-3</v>
      </c>
      <c r="BD459" s="19">
        <f t="shared" si="181"/>
        <v>1.4999999999999999E-2</v>
      </c>
      <c r="BE459" s="19" t="str">
        <f t="shared" si="182"/>
        <v>N/D</v>
      </c>
      <c r="BF459" s="16">
        <f t="shared" si="183"/>
        <v>20034.267599999999</v>
      </c>
      <c r="BG459" s="16">
        <f t="shared" si="184"/>
        <v>33508.390599999999</v>
      </c>
      <c r="BH459" s="16">
        <f t="shared" si="185"/>
        <v>27688.144499999999</v>
      </c>
      <c r="BI459" s="16">
        <f t="shared" si="186"/>
        <v>60547.031199999998</v>
      </c>
      <c r="BJ459" s="16">
        <f t="shared" si="187"/>
        <v>82486.890599999999</v>
      </c>
      <c r="BK459" s="16">
        <f t="shared" si="188"/>
        <v>87671.968800000002</v>
      </c>
      <c r="BL459" s="16" t="str">
        <f t="shared" si="189"/>
        <v>N/D</v>
      </c>
      <c r="BM459" s="16" t="str">
        <f t="shared" si="190"/>
        <v>N/D</v>
      </c>
      <c r="BN459" s="16" t="str">
        <f t="shared" si="191"/>
        <v>N/D</v>
      </c>
    </row>
    <row r="460" spans="2:66" x14ac:dyDescent="0.3">
      <c r="B460">
        <v>11751</v>
      </c>
      <c r="C460">
        <v>2</v>
      </c>
      <c r="D460">
        <v>-0.86</v>
      </c>
      <c r="E460">
        <v>1.1890000000000001</v>
      </c>
      <c r="F460" s="14">
        <v>1013</v>
      </c>
      <c r="G460" s="15" t="str">
        <f>F460&amp;"_"&amp;COUNTIF($F$2:$F460,F460)</f>
        <v>1013_1</v>
      </c>
      <c r="H460" t="s">
        <v>992</v>
      </c>
      <c r="I460">
        <v>0.18</v>
      </c>
      <c r="J460" s="16">
        <v>338369.625</v>
      </c>
      <c r="K460" s="16">
        <v>579942.1875</v>
      </c>
      <c r="L460" s="16">
        <v>594093.5625</v>
      </c>
      <c r="M460" s="17">
        <f t="shared" si="168"/>
        <v>338369.625</v>
      </c>
      <c r="N460" s="18">
        <f t="shared" si="171"/>
        <v>1</v>
      </c>
      <c r="O460" s="18">
        <f t="shared" si="172"/>
        <v>1.7139309933626579</v>
      </c>
      <c r="P460" s="18">
        <f t="shared" si="173"/>
        <v>1.7557532313959918</v>
      </c>
      <c r="Q460" s="18"/>
      <c r="S460">
        <v>5500</v>
      </c>
      <c r="T460">
        <v>2</v>
      </c>
      <c r="U460">
        <v>-0.05</v>
      </c>
      <c r="V460">
        <v>1.982</v>
      </c>
      <c r="W460" s="14">
        <v>1007</v>
      </c>
      <c r="X460" s="15" t="str">
        <f>W460&amp;"_"&amp;COUNTIF($W$2:$W460,W460)</f>
        <v>1007_1</v>
      </c>
      <c r="Y460" t="s">
        <v>980</v>
      </c>
      <c r="Z460">
        <v>7.9000000000000001E-2</v>
      </c>
      <c r="AA460" s="17">
        <v>2519490.25</v>
      </c>
      <c r="AB460" s="17">
        <v>2308626.5</v>
      </c>
      <c r="AC460" s="17">
        <v>1765250.125</v>
      </c>
      <c r="AD460" s="17">
        <f t="shared" si="169"/>
        <v>1765250.125</v>
      </c>
      <c r="AE460" s="18">
        <f t="shared" si="174"/>
        <v>1.4272709653539892</v>
      </c>
      <c r="AF460" s="18">
        <f t="shared" si="175"/>
        <v>1.3078183467059661</v>
      </c>
      <c r="AG460" s="18">
        <f t="shared" si="176"/>
        <v>1</v>
      </c>
      <c r="AH460" s="18"/>
      <c r="AJ460">
        <v>8987</v>
      </c>
      <c r="AK460">
        <v>2</v>
      </c>
      <c r="AL460">
        <v>-0.73</v>
      </c>
      <c r="AM460">
        <v>1.077</v>
      </c>
      <c r="AN460" s="14">
        <v>996</v>
      </c>
      <c r="AO460" s="15" t="str">
        <f>AN460&amp;"_"&amp;COUNTIF($AN$2:$AN460,AN460)</f>
        <v>996_3</v>
      </c>
      <c r="AP460" t="s">
        <v>967</v>
      </c>
      <c r="AQ460">
        <v>2.5999999999999999E-2</v>
      </c>
      <c r="AR460" s="17">
        <v>78115.859400000001</v>
      </c>
      <c r="AS460" s="17">
        <v>70458.382800000007</v>
      </c>
      <c r="AT460" s="17">
        <v>67556.859400000001</v>
      </c>
      <c r="AU460" s="17">
        <f t="shared" si="170"/>
        <v>67556.859400000001</v>
      </c>
      <c r="AV460" s="18">
        <f t="shared" si="177"/>
        <v>1.1562979702398659</v>
      </c>
      <c r="AW460" s="18">
        <f t="shared" si="178"/>
        <v>1.0429493529712544</v>
      </c>
      <c r="AX460" s="18">
        <f t="shared" si="179"/>
        <v>1</v>
      </c>
      <c r="AZ460" t="s">
        <v>993</v>
      </c>
      <c r="BA460">
        <v>493</v>
      </c>
      <c r="BB460" t="s">
        <v>991</v>
      </c>
      <c r="BC460" s="19" t="str">
        <f t="shared" si="180"/>
        <v>N/D</v>
      </c>
      <c r="BD460" s="19">
        <f t="shared" si="181"/>
        <v>1.6E-2</v>
      </c>
      <c r="BE460" s="19" t="str">
        <f t="shared" si="182"/>
        <v>N/D</v>
      </c>
      <c r="BF460" s="16" t="str">
        <f t="shared" si="183"/>
        <v>N/D</v>
      </c>
      <c r="BG460" s="16" t="str">
        <f t="shared" si="184"/>
        <v>N/D</v>
      </c>
      <c r="BH460" s="16" t="str">
        <f t="shared" si="185"/>
        <v>N/D</v>
      </c>
      <c r="BI460" s="16">
        <f t="shared" si="186"/>
        <v>62950.359400000001</v>
      </c>
      <c r="BJ460" s="16">
        <f t="shared" si="187"/>
        <v>99954.351599999995</v>
      </c>
      <c r="BK460" s="16">
        <f t="shared" si="188"/>
        <v>114377.9219</v>
      </c>
      <c r="BL460" s="16" t="str">
        <f t="shared" si="189"/>
        <v>N/D</v>
      </c>
      <c r="BM460" s="16" t="str">
        <f t="shared" si="190"/>
        <v>N/D</v>
      </c>
      <c r="BN460" s="16" t="str">
        <f t="shared" si="191"/>
        <v>N/D</v>
      </c>
    </row>
    <row r="461" spans="2:66" x14ac:dyDescent="0.3">
      <c r="B461">
        <v>11516</v>
      </c>
      <c r="C461">
        <v>2</v>
      </c>
      <c r="D461">
        <v>-1.91</v>
      </c>
      <c r="E461">
        <v>1.1850000000000001</v>
      </c>
      <c r="F461" s="14">
        <v>1014</v>
      </c>
      <c r="G461" s="15" t="str">
        <f>F461&amp;"_"&amp;COUNTIF($F$2:$F461,F461)</f>
        <v>1014_1</v>
      </c>
      <c r="H461" t="s">
        <v>994</v>
      </c>
      <c r="I461">
        <v>7.9000000000000001E-2</v>
      </c>
      <c r="J461" s="16">
        <v>128950.19530000001</v>
      </c>
      <c r="K461" s="16">
        <v>157587.7188</v>
      </c>
      <c r="L461" s="16">
        <v>189139.98439999999</v>
      </c>
      <c r="M461" s="17">
        <f t="shared" si="168"/>
        <v>128950.19530000001</v>
      </c>
      <c r="N461" s="18">
        <f t="shared" si="171"/>
        <v>1</v>
      </c>
      <c r="O461" s="18">
        <f t="shared" si="172"/>
        <v>1.2220820482929504</v>
      </c>
      <c r="P461" s="18">
        <f t="shared" si="173"/>
        <v>1.466767723460749</v>
      </c>
      <c r="Q461" s="18"/>
      <c r="S461">
        <v>5461</v>
      </c>
      <c r="T461">
        <v>2</v>
      </c>
      <c r="U461">
        <v>0.05</v>
      </c>
      <c r="V461">
        <v>1.9610000000000001</v>
      </c>
      <c r="W461" s="14">
        <v>1007</v>
      </c>
      <c r="X461" s="15" t="str">
        <f>W461&amp;"_"&amp;COUNTIF($W$2:$W461,W461)</f>
        <v>1007_2</v>
      </c>
      <c r="Y461" t="s">
        <v>980</v>
      </c>
      <c r="Z461">
        <v>0.124</v>
      </c>
      <c r="AA461" s="17">
        <v>5589275.5</v>
      </c>
      <c r="AB461" s="17">
        <v>4947965</v>
      </c>
      <c r="AC461" s="17">
        <v>4629366.5</v>
      </c>
      <c r="AD461" s="17">
        <f t="shared" si="169"/>
        <v>4629366.5</v>
      </c>
      <c r="AE461" s="18">
        <f t="shared" si="174"/>
        <v>1.2073521290656075</v>
      </c>
      <c r="AF461" s="18">
        <f t="shared" si="175"/>
        <v>1.0688211875210138</v>
      </c>
      <c r="AG461" s="18">
        <f t="shared" si="176"/>
        <v>1</v>
      </c>
      <c r="AH461" s="18"/>
      <c r="AJ461">
        <v>7094</v>
      </c>
      <c r="AK461">
        <v>2</v>
      </c>
      <c r="AL461">
        <v>-0.15</v>
      </c>
      <c r="AM461">
        <v>1.04</v>
      </c>
      <c r="AN461" s="14">
        <v>998</v>
      </c>
      <c r="AO461" s="15" t="str">
        <f>AN461&amp;"_"&amp;COUNTIF($AN$2:$AN461,AN461)</f>
        <v>998_1</v>
      </c>
      <c r="AP461" t="s">
        <v>971</v>
      </c>
      <c r="AQ461">
        <v>7.9000000000000001E-2</v>
      </c>
      <c r="AR461" s="17">
        <v>123776.4062</v>
      </c>
      <c r="AS461" s="17">
        <v>154648.375</v>
      </c>
      <c r="AT461" s="17">
        <v>142711.85939999999</v>
      </c>
      <c r="AU461" s="17">
        <f t="shared" si="170"/>
        <v>123776.4062</v>
      </c>
      <c r="AV461" s="18">
        <f t="shared" si="177"/>
        <v>1</v>
      </c>
      <c r="AW461" s="18">
        <f t="shared" si="178"/>
        <v>1.2494172334436384</v>
      </c>
      <c r="AX461" s="18">
        <f t="shared" si="179"/>
        <v>1.1529811195956341</v>
      </c>
      <c r="AZ461" t="s">
        <v>995</v>
      </c>
      <c r="BA461">
        <v>494</v>
      </c>
      <c r="BB461" t="s">
        <v>996</v>
      </c>
      <c r="BC461" s="19">
        <f t="shared" si="180"/>
        <v>6.3E-2</v>
      </c>
      <c r="BD461" s="19">
        <f t="shared" si="181"/>
        <v>0</v>
      </c>
      <c r="BE461" s="19">
        <f t="shared" si="182"/>
        <v>1.0999999999999999E-2</v>
      </c>
      <c r="BF461" s="16">
        <f t="shared" si="183"/>
        <v>13903.4072</v>
      </c>
      <c r="BG461" s="16">
        <f t="shared" si="184"/>
        <v>24636.541000000001</v>
      </c>
      <c r="BH461" s="16">
        <f t="shared" si="185"/>
        <v>22236.8711</v>
      </c>
      <c r="BI461" s="16">
        <f t="shared" si="186"/>
        <v>70028.492199999993</v>
      </c>
      <c r="BJ461" s="16">
        <f t="shared" si="187"/>
        <v>110275.02340000001</v>
      </c>
      <c r="BK461" s="16">
        <f t="shared" si="188"/>
        <v>121428.8281</v>
      </c>
      <c r="BL461" s="16">
        <f t="shared" si="189"/>
        <v>18410.144499999999</v>
      </c>
      <c r="BM461" s="16">
        <f t="shared" si="190"/>
        <v>23245.706999999999</v>
      </c>
      <c r="BN461" s="16">
        <f t="shared" si="191"/>
        <v>24003.152300000002</v>
      </c>
    </row>
    <row r="462" spans="2:66" x14ac:dyDescent="0.3">
      <c r="B462">
        <v>6745</v>
      </c>
      <c r="C462">
        <v>2</v>
      </c>
      <c r="D462">
        <v>-0.12</v>
      </c>
      <c r="E462">
        <v>1.504</v>
      </c>
      <c r="F462" s="14">
        <v>1016</v>
      </c>
      <c r="G462" s="15" t="str">
        <f>F462&amp;"_"&amp;COUNTIF($F$2:$F462,F462)</f>
        <v>1016_1</v>
      </c>
      <c r="H462" t="s">
        <v>997</v>
      </c>
      <c r="I462">
        <v>0.16200000000000001</v>
      </c>
      <c r="J462" s="16">
        <v>180505.70310000001</v>
      </c>
      <c r="K462" s="16">
        <v>208824.04689999999</v>
      </c>
      <c r="L462" s="16">
        <v>194933</v>
      </c>
      <c r="M462" s="17">
        <f t="shared" si="168"/>
        <v>180505.70310000001</v>
      </c>
      <c r="N462" s="18">
        <f t="shared" si="171"/>
        <v>1</v>
      </c>
      <c r="O462" s="18">
        <f t="shared" si="172"/>
        <v>1.1568833743957199</v>
      </c>
      <c r="P462" s="18">
        <f t="shared" si="173"/>
        <v>1.0799270973283723</v>
      </c>
      <c r="Q462" s="18"/>
      <c r="S462">
        <v>5934</v>
      </c>
      <c r="T462">
        <v>2</v>
      </c>
      <c r="U462">
        <v>0.63</v>
      </c>
      <c r="V462">
        <v>1.07</v>
      </c>
      <c r="W462" s="14">
        <v>1007</v>
      </c>
      <c r="X462" s="15" t="str">
        <f>W462&amp;"_"&amp;COUNTIF($W$2:$W462,W462)</f>
        <v>1007_3</v>
      </c>
      <c r="Y462" t="s">
        <v>980</v>
      </c>
      <c r="Z462">
        <v>2E-3</v>
      </c>
      <c r="AA462" s="17">
        <v>395093.84379999997</v>
      </c>
      <c r="AB462" s="17">
        <v>212713.8438</v>
      </c>
      <c r="AC462" s="17">
        <v>180928.3125</v>
      </c>
      <c r="AD462" s="17">
        <f t="shared" si="169"/>
        <v>180928.3125</v>
      </c>
      <c r="AE462" s="18">
        <f t="shared" si="174"/>
        <v>2.1837038014710934</v>
      </c>
      <c r="AF462" s="18">
        <f t="shared" si="175"/>
        <v>1.1756802507070307</v>
      </c>
      <c r="AG462" s="18">
        <f t="shared" si="176"/>
        <v>1</v>
      </c>
      <c r="AH462" s="18"/>
      <c r="AJ462">
        <v>5427</v>
      </c>
      <c r="AK462">
        <v>2</v>
      </c>
      <c r="AL462">
        <v>7.0000000000000007E-2</v>
      </c>
      <c r="AM462">
        <v>1.8660000000000001</v>
      </c>
      <c r="AN462" s="14">
        <v>1007</v>
      </c>
      <c r="AO462" s="15" t="str">
        <f>AN462&amp;"_"&amp;COUNTIF($AN$2:$AN462,AN462)</f>
        <v>1007_1</v>
      </c>
      <c r="AP462" t="s">
        <v>980</v>
      </c>
      <c r="AQ462">
        <v>2.5999999999999999E-2</v>
      </c>
      <c r="AR462" s="17">
        <v>3347851.75</v>
      </c>
      <c r="AS462" s="17">
        <v>2979595</v>
      </c>
      <c r="AT462" s="17">
        <v>2557563.5</v>
      </c>
      <c r="AU462" s="17">
        <f t="shared" si="170"/>
        <v>2557563.5</v>
      </c>
      <c r="AV462" s="18">
        <f t="shared" si="177"/>
        <v>1.3090004412402663</v>
      </c>
      <c r="AW462" s="18">
        <f t="shared" si="178"/>
        <v>1.1650131072014438</v>
      </c>
      <c r="AX462" s="18">
        <f t="shared" si="179"/>
        <v>1</v>
      </c>
      <c r="AZ462" t="s">
        <v>998</v>
      </c>
      <c r="BA462">
        <v>494</v>
      </c>
      <c r="BB462" t="s">
        <v>996</v>
      </c>
      <c r="BC462" s="19">
        <f t="shared" si="180"/>
        <v>1.0999999999999999E-2</v>
      </c>
      <c r="BD462" s="19">
        <f t="shared" si="181"/>
        <v>1.2999999999999999E-2</v>
      </c>
      <c r="BE462" s="19">
        <f t="shared" si="182"/>
        <v>1.0999999999999999E-2</v>
      </c>
      <c r="BF462" s="16">
        <f t="shared" si="183"/>
        <v>52176.089800000002</v>
      </c>
      <c r="BG462" s="16">
        <f t="shared" si="184"/>
        <v>87345.414099999995</v>
      </c>
      <c r="BH462" s="16">
        <f t="shared" si="185"/>
        <v>74293.992199999993</v>
      </c>
      <c r="BI462" s="16">
        <f t="shared" si="186"/>
        <v>43376.230499999998</v>
      </c>
      <c r="BJ462" s="16">
        <f t="shared" si="187"/>
        <v>64095.519500000002</v>
      </c>
      <c r="BK462" s="16">
        <f t="shared" si="188"/>
        <v>54235.394500000002</v>
      </c>
      <c r="BL462" s="16">
        <f t="shared" si="189"/>
        <v>79888.179699999993</v>
      </c>
      <c r="BM462" s="16">
        <f t="shared" si="190"/>
        <v>109102.57030000001</v>
      </c>
      <c r="BN462" s="16">
        <f t="shared" si="191"/>
        <v>125448.24219999999</v>
      </c>
    </row>
    <row r="463" spans="2:66" x14ac:dyDescent="0.3">
      <c r="B463">
        <v>6704</v>
      </c>
      <c r="C463">
        <v>2</v>
      </c>
      <c r="D463">
        <v>-0.15</v>
      </c>
      <c r="E463">
        <v>1.37</v>
      </c>
      <c r="F463" s="14">
        <v>1016</v>
      </c>
      <c r="G463" s="15" t="str">
        <f>F463&amp;"_"&amp;COUNTIF($F$2:$F463,F463)</f>
        <v>1016_2</v>
      </c>
      <c r="H463" t="s">
        <v>997</v>
      </c>
      <c r="I463">
        <v>0.17299999999999999</v>
      </c>
      <c r="J463" s="16">
        <v>270526.21879999997</v>
      </c>
      <c r="K463" s="16">
        <v>368759.0625</v>
      </c>
      <c r="L463" s="16">
        <v>329013.125</v>
      </c>
      <c r="M463" s="17">
        <f t="shared" si="168"/>
        <v>270526.21879999997</v>
      </c>
      <c r="N463" s="18">
        <f t="shared" si="171"/>
        <v>1</v>
      </c>
      <c r="O463" s="18">
        <f t="shared" si="172"/>
        <v>1.3631176458080152</v>
      </c>
      <c r="P463" s="18">
        <f t="shared" si="173"/>
        <v>1.2161968124917288</v>
      </c>
      <c r="Q463" s="18"/>
      <c r="S463">
        <v>11872</v>
      </c>
      <c r="T463">
        <v>2</v>
      </c>
      <c r="U463">
        <v>0.38</v>
      </c>
      <c r="V463">
        <v>1.929</v>
      </c>
      <c r="W463" s="14">
        <v>1011</v>
      </c>
      <c r="X463" s="15" t="str">
        <f>W463&amp;"_"&amp;COUNTIF($W$2:$W463,W463)</f>
        <v>1011_1</v>
      </c>
      <c r="Y463" t="s">
        <v>985</v>
      </c>
      <c r="Z463">
        <v>0.22900000000000001</v>
      </c>
      <c r="AA463" s="17">
        <v>1403642.5</v>
      </c>
      <c r="AB463" s="17">
        <v>1398865.25</v>
      </c>
      <c r="AC463" s="17">
        <v>1222933.5</v>
      </c>
      <c r="AD463" s="17">
        <f t="shared" si="169"/>
        <v>1222933.5</v>
      </c>
      <c r="AE463" s="18">
        <f t="shared" si="174"/>
        <v>1.1477668246065711</v>
      </c>
      <c r="AF463" s="18">
        <f t="shared" si="175"/>
        <v>1.1438604388546065</v>
      </c>
      <c r="AG463" s="18">
        <f t="shared" si="176"/>
        <v>1</v>
      </c>
      <c r="AH463" s="18"/>
      <c r="AJ463">
        <v>5388</v>
      </c>
      <c r="AK463">
        <v>2</v>
      </c>
      <c r="AL463">
        <v>0.17</v>
      </c>
      <c r="AM463">
        <v>1.1259999999999999</v>
      </c>
      <c r="AN463" s="14">
        <v>1007</v>
      </c>
      <c r="AO463" s="15" t="str">
        <f>AN463&amp;"_"&amp;COUNTIF($AN$2:$AN463,AN463)</f>
        <v>1007_2</v>
      </c>
      <c r="AP463" t="s">
        <v>980</v>
      </c>
      <c r="AQ463">
        <v>2.8000000000000001E-2</v>
      </c>
      <c r="AR463" s="17">
        <v>3298564.75</v>
      </c>
      <c r="AS463" s="17">
        <v>2571821</v>
      </c>
      <c r="AT463" s="17">
        <v>2504272</v>
      </c>
      <c r="AU463" s="17">
        <f t="shared" si="170"/>
        <v>2504272</v>
      </c>
      <c r="AV463" s="18">
        <f t="shared" si="177"/>
        <v>1.3171751111700327</v>
      </c>
      <c r="AW463" s="18">
        <f t="shared" si="178"/>
        <v>1.0269735076700934</v>
      </c>
      <c r="AX463" s="18">
        <f t="shared" si="179"/>
        <v>1</v>
      </c>
      <c r="AZ463" t="s">
        <v>999</v>
      </c>
      <c r="BA463">
        <v>494</v>
      </c>
      <c r="BB463" t="s">
        <v>996</v>
      </c>
      <c r="BC463" s="19" t="str">
        <f t="shared" si="180"/>
        <v>N/D</v>
      </c>
      <c r="BD463" s="19">
        <f t="shared" si="181"/>
        <v>1.0999999999999999E-2</v>
      </c>
      <c r="BE463" s="19">
        <f t="shared" si="182"/>
        <v>1.2E-2</v>
      </c>
      <c r="BF463" s="16" t="str">
        <f t="shared" si="183"/>
        <v>N/D</v>
      </c>
      <c r="BG463" s="16" t="str">
        <f t="shared" si="184"/>
        <v>N/D</v>
      </c>
      <c r="BH463" s="16" t="str">
        <f t="shared" si="185"/>
        <v>N/D</v>
      </c>
      <c r="BI463" s="16">
        <f t="shared" si="186"/>
        <v>15864.498</v>
      </c>
      <c r="BJ463" s="16">
        <f t="shared" si="187"/>
        <v>23585.533200000002</v>
      </c>
      <c r="BK463" s="16">
        <f t="shared" si="188"/>
        <v>23514.402300000002</v>
      </c>
      <c r="BL463" s="16">
        <f t="shared" si="189"/>
        <v>30637.099600000001</v>
      </c>
      <c r="BM463" s="16">
        <f t="shared" si="190"/>
        <v>47214.933599999997</v>
      </c>
      <c r="BN463" s="16">
        <f t="shared" si="191"/>
        <v>33148.839800000002</v>
      </c>
    </row>
    <row r="464" spans="2:66" x14ac:dyDescent="0.3">
      <c r="B464">
        <v>6668</v>
      </c>
      <c r="C464">
        <v>2</v>
      </c>
      <c r="D464">
        <v>-0.13</v>
      </c>
      <c r="E464">
        <v>1.1499999999999999</v>
      </c>
      <c r="F464" s="14">
        <v>1016</v>
      </c>
      <c r="G464" s="15" t="str">
        <f>F464&amp;"_"&amp;COUNTIF($F$2:$F464,F464)</f>
        <v>1016_3</v>
      </c>
      <c r="H464" t="s">
        <v>997</v>
      </c>
      <c r="I464">
        <v>7.1999999999999995E-2</v>
      </c>
      <c r="J464" s="16">
        <v>308107.84379999997</v>
      </c>
      <c r="K464" s="16">
        <v>355988.5625</v>
      </c>
      <c r="L464" s="16">
        <v>340009.9375</v>
      </c>
      <c r="M464" s="17">
        <f t="shared" si="168"/>
        <v>308107.84379999997</v>
      </c>
      <c r="N464" s="18">
        <f t="shared" si="171"/>
        <v>1</v>
      </c>
      <c r="O464" s="18">
        <f t="shared" si="172"/>
        <v>1.1554024659335858</v>
      </c>
      <c r="P464" s="18">
        <f t="shared" si="173"/>
        <v>1.1035419718840667</v>
      </c>
      <c r="Q464" s="18"/>
      <c r="S464">
        <v>11799</v>
      </c>
      <c r="T464">
        <v>2</v>
      </c>
      <c r="U464">
        <v>0.45</v>
      </c>
      <c r="V464">
        <v>1.879</v>
      </c>
      <c r="W464" s="14">
        <v>1011</v>
      </c>
      <c r="X464" s="15" t="str">
        <f>W464&amp;"_"&amp;COUNTIF($W$2:$W464,W464)</f>
        <v>1011_2</v>
      </c>
      <c r="Y464" t="s">
        <v>985</v>
      </c>
      <c r="Z464">
        <v>0.1</v>
      </c>
      <c r="AA464" s="17">
        <v>1286538.625</v>
      </c>
      <c r="AB464" s="17">
        <v>1170980.625</v>
      </c>
      <c r="AC464" s="17">
        <v>1066723.625</v>
      </c>
      <c r="AD464" s="17">
        <f t="shared" si="169"/>
        <v>1066723.625</v>
      </c>
      <c r="AE464" s="18">
        <f t="shared" si="174"/>
        <v>1.2060655589211311</v>
      </c>
      <c r="AF464" s="18">
        <f t="shared" si="175"/>
        <v>1.0977357185653407</v>
      </c>
      <c r="AG464" s="18">
        <f t="shared" si="176"/>
        <v>1</v>
      </c>
      <c r="AH464" s="18"/>
      <c r="AJ464">
        <v>11607</v>
      </c>
      <c r="AK464">
        <v>2</v>
      </c>
      <c r="AL464">
        <v>0.41</v>
      </c>
      <c r="AM464">
        <v>1.835</v>
      </c>
      <c r="AN464" s="14">
        <v>1011</v>
      </c>
      <c r="AO464" s="15" t="str">
        <f>AN464&amp;"_"&amp;COUNTIF($AN$2:$AN464,AN464)</f>
        <v>1011_1</v>
      </c>
      <c r="AP464" t="s">
        <v>985</v>
      </c>
      <c r="AQ464">
        <v>7.5999999999999998E-2</v>
      </c>
      <c r="AR464" s="17">
        <v>382975.625</v>
      </c>
      <c r="AS464" s="17">
        <v>359751.125</v>
      </c>
      <c r="AT464" s="17">
        <v>365228.03120000003</v>
      </c>
      <c r="AU464" s="17">
        <f t="shared" si="170"/>
        <v>359751.125</v>
      </c>
      <c r="AV464" s="18">
        <f t="shared" si="177"/>
        <v>1.0645571295989693</v>
      </c>
      <c r="AW464" s="18">
        <f t="shared" si="178"/>
        <v>1</v>
      </c>
      <c r="AX464" s="18">
        <f t="shared" si="179"/>
        <v>1.0152241530863872</v>
      </c>
      <c r="AZ464" t="s">
        <v>1000</v>
      </c>
      <c r="BA464">
        <v>495</v>
      </c>
      <c r="BB464" t="s">
        <v>1001</v>
      </c>
      <c r="BC464" s="19">
        <f t="shared" si="180"/>
        <v>3.4000000000000002E-2</v>
      </c>
      <c r="BD464" s="19">
        <f t="shared" si="181"/>
        <v>1.4999999999999999E-2</v>
      </c>
      <c r="BE464" s="19">
        <f t="shared" si="182"/>
        <v>3.6999999999999998E-2</v>
      </c>
      <c r="BF464" s="16">
        <f t="shared" si="183"/>
        <v>5869279</v>
      </c>
      <c r="BG464" s="16">
        <f t="shared" si="184"/>
        <v>7755782</v>
      </c>
      <c r="BH464" s="16">
        <f t="shared" si="185"/>
        <v>7726955</v>
      </c>
      <c r="BI464" s="16">
        <f t="shared" si="186"/>
        <v>8755361</v>
      </c>
      <c r="BJ464" s="16">
        <f t="shared" si="187"/>
        <v>8586002</v>
      </c>
      <c r="BK464" s="16">
        <f t="shared" si="188"/>
        <v>7518017</v>
      </c>
      <c r="BL464" s="16">
        <f t="shared" si="189"/>
        <v>6858490.5</v>
      </c>
      <c r="BM464" s="16">
        <f t="shared" si="190"/>
        <v>6327071.5</v>
      </c>
      <c r="BN464" s="16">
        <f t="shared" si="191"/>
        <v>5721850.5</v>
      </c>
    </row>
    <row r="465" spans="2:66" x14ac:dyDescent="0.3">
      <c r="B465">
        <v>9817</v>
      </c>
      <c r="C465">
        <v>2</v>
      </c>
      <c r="D465">
        <v>0.15</v>
      </c>
      <c r="E465">
        <v>2.0910000000000002</v>
      </c>
      <c r="F465" s="14">
        <v>1019</v>
      </c>
      <c r="G465" s="15" t="str">
        <f>F465&amp;"_"&amp;COUNTIF($F$2:$F465,F465)</f>
        <v>1019_1</v>
      </c>
      <c r="H465" t="s">
        <v>1002</v>
      </c>
      <c r="I465">
        <v>0.19700000000000001</v>
      </c>
      <c r="J465" s="16">
        <v>703683</v>
      </c>
      <c r="K465" s="16">
        <v>826098.1875</v>
      </c>
      <c r="L465" s="16">
        <v>957511.5625</v>
      </c>
      <c r="M465" s="17">
        <f t="shared" si="168"/>
        <v>703683</v>
      </c>
      <c r="N465" s="18">
        <f t="shared" si="171"/>
        <v>1</v>
      </c>
      <c r="O465" s="18">
        <f t="shared" si="172"/>
        <v>1.173963542532646</v>
      </c>
      <c r="P465" s="18">
        <f t="shared" si="173"/>
        <v>1.3607143593066764</v>
      </c>
      <c r="Q465" s="18"/>
      <c r="S465">
        <v>11909</v>
      </c>
      <c r="T465">
        <v>2</v>
      </c>
      <c r="U465">
        <v>0.3</v>
      </c>
      <c r="V465">
        <v>1.599</v>
      </c>
      <c r="W465" s="14">
        <v>1011</v>
      </c>
      <c r="X465" s="15" t="str">
        <f>W465&amp;"_"&amp;COUNTIF($W$2:$W465,W465)</f>
        <v>1011_3</v>
      </c>
      <c r="Y465" t="s">
        <v>985</v>
      </c>
      <c r="Z465">
        <v>6.5000000000000002E-2</v>
      </c>
      <c r="AA465" s="17">
        <v>308571.625</v>
      </c>
      <c r="AB465" s="17">
        <v>318226.125</v>
      </c>
      <c r="AC465" s="17">
        <v>285847.96879999997</v>
      </c>
      <c r="AD465" s="17">
        <f t="shared" si="169"/>
        <v>285847.96879999997</v>
      </c>
      <c r="AE465" s="18">
        <f t="shared" si="174"/>
        <v>1.0794956014394461</v>
      </c>
      <c r="AF465" s="18">
        <f t="shared" si="175"/>
        <v>1.1132705484524683</v>
      </c>
      <c r="AG465" s="18">
        <f t="shared" si="176"/>
        <v>1</v>
      </c>
      <c r="AH465" s="18"/>
      <c r="AJ465">
        <v>11705</v>
      </c>
      <c r="AK465">
        <v>2</v>
      </c>
      <c r="AL465">
        <v>0.5</v>
      </c>
      <c r="AM465">
        <v>1.6950000000000001</v>
      </c>
      <c r="AN465" s="14">
        <v>1011</v>
      </c>
      <c r="AO465" s="15" t="str">
        <f>AN465&amp;"_"&amp;COUNTIF($AN$2:$AN465,AN465)</f>
        <v>1011_2</v>
      </c>
      <c r="AP465" t="s">
        <v>985</v>
      </c>
      <c r="AQ465">
        <v>0.115</v>
      </c>
      <c r="AR465" s="17">
        <v>1239151.125</v>
      </c>
      <c r="AS465" s="17">
        <v>1143279</v>
      </c>
      <c r="AT465" s="17">
        <v>1171417.375</v>
      </c>
      <c r="AU465" s="17">
        <f t="shared" si="170"/>
        <v>1143279</v>
      </c>
      <c r="AV465" s="18">
        <f t="shared" si="177"/>
        <v>1.0838571556024383</v>
      </c>
      <c r="AW465" s="18">
        <f t="shared" si="178"/>
        <v>1</v>
      </c>
      <c r="AX465" s="18">
        <f t="shared" si="179"/>
        <v>1.0246119932230016</v>
      </c>
      <c r="AZ465" t="s">
        <v>1003</v>
      </c>
      <c r="BA465">
        <v>495</v>
      </c>
      <c r="BB465" t="s">
        <v>1001</v>
      </c>
      <c r="BC465" s="19">
        <f t="shared" si="180"/>
        <v>3.6999999999999998E-2</v>
      </c>
      <c r="BD465" s="19">
        <f t="shared" si="181"/>
        <v>5.1999999999999998E-2</v>
      </c>
      <c r="BE465" s="19">
        <f t="shared" si="182"/>
        <v>3.5000000000000003E-2</v>
      </c>
      <c r="BF465" s="16">
        <f t="shared" si="183"/>
        <v>2940190</v>
      </c>
      <c r="BG465" s="16">
        <f t="shared" si="184"/>
        <v>3461226.25</v>
      </c>
      <c r="BH465" s="16">
        <f t="shared" si="185"/>
        <v>3505211</v>
      </c>
      <c r="BI465" s="16">
        <f t="shared" si="186"/>
        <v>4120627.75</v>
      </c>
      <c r="BJ465" s="16">
        <f t="shared" si="187"/>
        <v>3726983.25</v>
      </c>
      <c r="BK465" s="16">
        <f t="shared" si="188"/>
        <v>3298200</v>
      </c>
      <c r="BL465" s="16">
        <f t="shared" si="189"/>
        <v>2022137.375</v>
      </c>
      <c r="BM465" s="16">
        <f t="shared" si="190"/>
        <v>1493065.625</v>
      </c>
      <c r="BN465" s="16">
        <f t="shared" si="191"/>
        <v>1356844.75</v>
      </c>
    </row>
    <row r="466" spans="2:66" x14ac:dyDescent="0.3">
      <c r="B466">
        <v>9723</v>
      </c>
      <c r="C466">
        <v>2</v>
      </c>
      <c r="D466">
        <v>0.14000000000000001</v>
      </c>
      <c r="E466">
        <v>1.86</v>
      </c>
      <c r="F466" s="14">
        <v>1019</v>
      </c>
      <c r="G466" s="15" t="str">
        <f>F466&amp;"_"&amp;COUNTIF($F$2:$F466,F466)</f>
        <v>1019_2</v>
      </c>
      <c r="H466" t="s">
        <v>1002</v>
      </c>
      <c r="I466">
        <v>0.106</v>
      </c>
      <c r="J466" s="16">
        <v>1238193.75</v>
      </c>
      <c r="K466" s="16">
        <v>1677638.5</v>
      </c>
      <c r="L466" s="16">
        <v>1649341.375</v>
      </c>
      <c r="M466" s="17">
        <f t="shared" si="168"/>
        <v>1238193.75</v>
      </c>
      <c r="N466" s="18">
        <f t="shared" si="171"/>
        <v>1</v>
      </c>
      <c r="O466" s="18">
        <f t="shared" si="172"/>
        <v>1.3549079051642765</v>
      </c>
      <c r="P466" s="18">
        <f t="shared" si="173"/>
        <v>1.3320543533675566</v>
      </c>
      <c r="Q466" s="18"/>
      <c r="S466">
        <v>12570</v>
      </c>
      <c r="T466">
        <v>2</v>
      </c>
      <c r="U466">
        <v>-1.53</v>
      </c>
      <c r="V466">
        <v>1.272</v>
      </c>
      <c r="W466" s="14">
        <v>1012</v>
      </c>
      <c r="X466" s="15" t="str">
        <f>W466&amp;"_"&amp;COUNTIF($W$2:$W466,W466)</f>
        <v>1012_1</v>
      </c>
      <c r="Y466" t="s">
        <v>1004</v>
      </c>
      <c r="Z466">
        <v>0.20799999999999999</v>
      </c>
      <c r="AA466" s="17">
        <v>24990.601600000002</v>
      </c>
      <c r="AB466" s="17">
        <v>25720.960899999998</v>
      </c>
      <c r="AC466" s="17">
        <v>19409.1836</v>
      </c>
      <c r="AD466" s="17">
        <f t="shared" si="169"/>
        <v>19409.1836</v>
      </c>
      <c r="AE466" s="18">
        <f t="shared" si="174"/>
        <v>1.2875658304350319</v>
      </c>
      <c r="AF466" s="18">
        <f t="shared" si="175"/>
        <v>1.3251954038911764</v>
      </c>
      <c r="AG466" s="18">
        <f t="shared" si="176"/>
        <v>1</v>
      </c>
      <c r="AH466" s="18"/>
      <c r="AJ466">
        <v>11640</v>
      </c>
      <c r="AK466">
        <v>2</v>
      </c>
      <c r="AL466">
        <v>0.44</v>
      </c>
      <c r="AM466">
        <v>1.5980000000000001</v>
      </c>
      <c r="AN466" s="14">
        <v>1011</v>
      </c>
      <c r="AO466" s="15" t="str">
        <f>AN466&amp;"_"&amp;COUNTIF($AN$2:$AN466,AN466)</f>
        <v>1011_3</v>
      </c>
      <c r="AP466" t="s">
        <v>985</v>
      </c>
      <c r="AQ466">
        <v>0.11</v>
      </c>
      <c r="AR466" s="17">
        <v>1344808.875</v>
      </c>
      <c r="AS466" s="17">
        <v>1158160.125</v>
      </c>
      <c r="AT466" s="17">
        <v>1221672.5</v>
      </c>
      <c r="AU466" s="17">
        <f t="shared" si="170"/>
        <v>1158160.125</v>
      </c>
      <c r="AV466" s="18">
        <f t="shared" si="177"/>
        <v>1.1611597101048527</v>
      </c>
      <c r="AW466" s="18">
        <f t="shared" si="178"/>
        <v>1</v>
      </c>
      <c r="AX466" s="18">
        <f t="shared" si="179"/>
        <v>1.0548390275481121</v>
      </c>
      <c r="AZ466" t="s">
        <v>1005</v>
      </c>
      <c r="BA466">
        <v>495</v>
      </c>
      <c r="BB466" t="s">
        <v>1001</v>
      </c>
      <c r="BC466" s="19" t="str">
        <f t="shared" si="180"/>
        <v>N/D</v>
      </c>
      <c r="BD466" s="19">
        <f t="shared" si="181"/>
        <v>3.7999999999999999E-2</v>
      </c>
      <c r="BE466" s="19" t="str">
        <f t="shared" si="182"/>
        <v>N/D</v>
      </c>
      <c r="BF466" s="16" t="str">
        <f t="shared" si="183"/>
        <v>N/D</v>
      </c>
      <c r="BG466" s="16" t="str">
        <f t="shared" si="184"/>
        <v>N/D</v>
      </c>
      <c r="BH466" s="16" t="str">
        <f t="shared" si="185"/>
        <v>N/D</v>
      </c>
      <c r="BI466" s="16">
        <f t="shared" si="186"/>
        <v>1200701.875</v>
      </c>
      <c r="BJ466" s="16">
        <f t="shared" si="187"/>
        <v>1039321.4375</v>
      </c>
      <c r="BK466" s="16">
        <f t="shared" si="188"/>
        <v>901624.5625</v>
      </c>
      <c r="BL466" s="16" t="str">
        <f t="shared" si="189"/>
        <v>N/D</v>
      </c>
      <c r="BM466" s="16" t="str">
        <f t="shared" si="190"/>
        <v>N/D</v>
      </c>
      <c r="BN466" s="16" t="str">
        <f t="shared" si="191"/>
        <v>N/D</v>
      </c>
    </row>
    <row r="467" spans="2:66" x14ac:dyDescent="0.3">
      <c r="B467">
        <v>9769</v>
      </c>
      <c r="C467">
        <v>2</v>
      </c>
      <c r="D467">
        <v>0.15</v>
      </c>
      <c r="E467">
        <v>1.671</v>
      </c>
      <c r="F467" s="14">
        <v>1019</v>
      </c>
      <c r="G467" s="15" t="str">
        <f>F467&amp;"_"&amp;COUNTIF($F$2:$F467,F467)</f>
        <v>1019_3</v>
      </c>
      <c r="H467" t="s">
        <v>1002</v>
      </c>
      <c r="I467">
        <v>0.127</v>
      </c>
      <c r="J467" s="16">
        <v>1187573.125</v>
      </c>
      <c r="K467" s="16">
        <v>1598701</v>
      </c>
      <c r="L467" s="16">
        <v>1723487.75</v>
      </c>
      <c r="M467" s="17">
        <f t="shared" si="168"/>
        <v>1187573.125</v>
      </c>
      <c r="N467" s="18">
        <f t="shared" si="171"/>
        <v>1</v>
      </c>
      <c r="O467" s="18">
        <f t="shared" si="172"/>
        <v>1.346191629252304</v>
      </c>
      <c r="P467" s="18">
        <f t="shared" si="173"/>
        <v>1.451268737661944</v>
      </c>
      <c r="Q467" s="18"/>
      <c r="S467">
        <v>11727</v>
      </c>
      <c r="T467">
        <v>2</v>
      </c>
      <c r="U467">
        <v>-1.55</v>
      </c>
      <c r="V467">
        <v>1.127</v>
      </c>
      <c r="W467" s="14">
        <v>1013</v>
      </c>
      <c r="X467" s="15" t="str">
        <f>W467&amp;"_"&amp;COUNTIF($W$2:$W467,W467)</f>
        <v>1013_1</v>
      </c>
      <c r="Y467" t="s">
        <v>992</v>
      </c>
      <c r="Z467">
        <v>6.9000000000000006E-2</v>
      </c>
      <c r="AA467" s="17">
        <v>419963.59379999997</v>
      </c>
      <c r="AB467" s="17">
        <v>655528.25</v>
      </c>
      <c r="AC467" s="17">
        <v>615315.9375</v>
      </c>
      <c r="AD467" s="17">
        <f t="shared" si="169"/>
        <v>419963.59379999997</v>
      </c>
      <c r="AE467" s="18">
        <f t="shared" si="174"/>
        <v>1</v>
      </c>
      <c r="AF467" s="18">
        <f t="shared" si="175"/>
        <v>1.5609168501214974</v>
      </c>
      <c r="AG467" s="18">
        <f t="shared" si="176"/>
        <v>1.4651649490194454</v>
      </c>
      <c r="AH467" s="18"/>
      <c r="AJ467">
        <v>11741</v>
      </c>
      <c r="AK467">
        <v>2</v>
      </c>
      <c r="AL467">
        <v>0.41</v>
      </c>
      <c r="AM467">
        <v>1.581</v>
      </c>
      <c r="AN467" s="14">
        <v>1011</v>
      </c>
      <c r="AO467" s="15" t="str">
        <f>AN467&amp;"_"&amp;COUNTIF($AN$2:$AN467,AN467)</f>
        <v>1011_4</v>
      </c>
      <c r="AP467" t="s">
        <v>985</v>
      </c>
      <c r="AQ467">
        <v>0.113</v>
      </c>
      <c r="AR467" s="17">
        <v>425033.375</v>
      </c>
      <c r="AS467" s="17">
        <v>393763.96879999997</v>
      </c>
      <c r="AT467" s="17">
        <v>387914.78120000003</v>
      </c>
      <c r="AU467" s="17">
        <f t="shared" si="170"/>
        <v>387914.78120000003</v>
      </c>
      <c r="AV467" s="18">
        <f t="shared" si="177"/>
        <v>1.0956874952925872</v>
      </c>
      <c r="AW467" s="18">
        <f t="shared" si="178"/>
        <v>1.0150785375641158</v>
      </c>
      <c r="AX467" s="18">
        <f t="shared" si="179"/>
        <v>1</v>
      </c>
      <c r="AZ467" t="s">
        <v>1006</v>
      </c>
      <c r="BA467">
        <v>498</v>
      </c>
      <c r="BB467" t="s">
        <v>1007</v>
      </c>
      <c r="BC467" s="19" t="str">
        <f t="shared" si="180"/>
        <v>N/D</v>
      </c>
      <c r="BD467" s="19">
        <f t="shared" si="181"/>
        <v>3.5000000000000003E-2</v>
      </c>
      <c r="BE467" s="19">
        <f t="shared" si="182"/>
        <v>3.7999999999999999E-2</v>
      </c>
      <c r="BF467" s="16" t="str">
        <f t="shared" si="183"/>
        <v>N/D</v>
      </c>
      <c r="BG467" s="16" t="str">
        <f t="shared" si="184"/>
        <v>N/D</v>
      </c>
      <c r="BH467" s="16" t="str">
        <f t="shared" si="185"/>
        <v>N/D</v>
      </c>
      <c r="BI467" s="16">
        <f t="shared" si="186"/>
        <v>13267.499</v>
      </c>
      <c r="BJ467" s="16">
        <f t="shared" si="187"/>
        <v>25088.265599999999</v>
      </c>
      <c r="BK467" s="16">
        <f t="shared" si="188"/>
        <v>26662.945299999999</v>
      </c>
      <c r="BL467" s="16">
        <f t="shared" si="189"/>
        <v>15788.396500000001</v>
      </c>
      <c r="BM467" s="16">
        <f t="shared" si="190"/>
        <v>22732.7539</v>
      </c>
      <c r="BN467" s="16">
        <f t="shared" si="191"/>
        <v>24074.164100000002</v>
      </c>
    </row>
    <row r="468" spans="2:66" x14ac:dyDescent="0.3">
      <c r="B468">
        <v>9098</v>
      </c>
      <c r="C468">
        <v>2</v>
      </c>
      <c r="D468">
        <v>0.11</v>
      </c>
      <c r="E468">
        <v>1.6819999999999999</v>
      </c>
      <c r="F468" s="14">
        <v>1023</v>
      </c>
      <c r="G468" s="15" t="str">
        <f>F468&amp;"_"&amp;COUNTIF($F$2:$F468,F468)</f>
        <v>1023_1</v>
      </c>
      <c r="H468" t="s">
        <v>1008</v>
      </c>
      <c r="I468">
        <v>0.14499999999999999</v>
      </c>
      <c r="J468" s="16">
        <v>4990952.5</v>
      </c>
      <c r="K468" s="16">
        <v>6705432.5</v>
      </c>
      <c r="L468" s="16">
        <v>7080051.5</v>
      </c>
      <c r="M468" s="17">
        <f t="shared" si="168"/>
        <v>4990952.5</v>
      </c>
      <c r="N468" s="18">
        <f t="shared" si="171"/>
        <v>1</v>
      </c>
      <c r="O468" s="18">
        <f t="shared" si="172"/>
        <v>1.3435175950883123</v>
      </c>
      <c r="P468" s="18">
        <f t="shared" si="173"/>
        <v>1.4185772154713956</v>
      </c>
      <c r="Q468" s="18"/>
      <c r="S468">
        <v>11513</v>
      </c>
      <c r="T468">
        <v>2</v>
      </c>
      <c r="U468">
        <v>-1.94</v>
      </c>
      <c r="V468">
        <v>1.018</v>
      </c>
      <c r="W468" s="14">
        <v>1014</v>
      </c>
      <c r="X468" s="15" t="str">
        <f>W468&amp;"_"&amp;COUNTIF($W$2:$W468,W468)</f>
        <v>1014_1</v>
      </c>
      <c r="Y468" t="s">
        <v>994</v>
      </c>
      <c r="Z468">
        <v>6.0999999999999999E-2</v>
      </c>
      <c r="AA468" s="17">
        <v>517333.34379999997</v>
      </c>
      <c r="AB468" s="17">
        <v>560890.6875</v>
      </c>
      <c r="AC468" s="17">
        <v>496733.625</v>
      </c>
      <c r="AD468" s="17">
        <f t="shared" si="169"/>
        <v>496733.625</v>
      </c>
      <c r="AE468" s="18">
        <f t="shared" si="174"/>
        <v>1.04147035304888</v>
      </c>
      <c r="AF468" s="18">
        <f t="shared" si="175"/>
        <v>1.12915788114807</v>
      </c>
      <c r="AG468" s="18">
        <f t="shared" si="176"/>
        <v>1</v>
      </c>
      <c r="AH468" s="18"/>
      <c r="AJ468">
        <v>12447</v>
      </c>
      <c r="AK468">
        <v>2</v>
      </c>
      <c r="AL468">
        <v>-1.24</v>
      </c>
      <c r="AM468">
        <v>1.244</v>
      </c>
      <c r="AN468" s="14">
        <v>1012</v>
      </c>
      <c r="AO468" s="15" t="str">
        <f>AN468&amp;"_"&amp;COUNTIF($AN$2:$AN468,AN468)</f>
        <v>1012_1</v>
      </c>
      <c r="AP468" t="s">
        <v>1004</v>
      </c>
      <c r="AQ468">
        <v>0.183</v>
      </c>
      <c r="AR468" s="17">
        <v>22855.654299999998</v>
      </c>
      <c r="AS468" s="17">
        <v>27933.335899999998</v>
      </c>
      <c r="AT468" s="17">
        <v>26486.703099999999</v>
      </c>
      <c r="AU468" s="17">
        <f t="shared" si="170"/>
        <v>22855.654299999998</v>
      </c>
      <c r="AV468" s="18">
        <f t="shared" si="177"/>
        <v>1</v>
      </c>
      <c r="AW468" s="18">
        <f t="shared" si="178"/>
        <v>1.2221630382290127</v>
      </c>
      <c r="AX468" s="18">
        <f t="shared" si="179"/>
        <v>1.1588687312268282</v>
      </c>
      <c r="AZ468" t="s">
        <v>1009</v>
      </c>
      <c r="BA468">
        <v>498</v>
      </c>
      <c r="BB468" t="s">
        <v>1007</v>
      </c>
      <c r="BC468" s="19" t="str">
        <f t="shared" si="180"/>
        <v>N/D</v>
      </c>
      <c r="BD468" s="19">
        <f t="shared" si="181"/>
        <v>1.0999999999999999E-2</v>
      </c>
      <c r="BE468" s="19">
        <f t="shared" si="182"/>
        <v>2E-3</v>
      </c>
      <c r="BF468" s="16" t="str">
        <f t="shared" si="183"/>
        <v>N/D</v>
      </c>
      <c r="BG468" s="16" t="str">
        <f t="shared" si="184"/>
        <v>N/D</v>
      </c>
      <c r="BH468" s="16" t="str">
        <f t="shared" si="185"/>
        <v>N/D</v>
      </c>
      <c r="BI468" s="16">
        <f t="shared" si="186"/>
        <v>17853.5488</v>
      </c>
      <c r="BJ468" s="16">
        <f t="shared" si="187"/>
        <v>25306.162100000001</v>
      </c>
      <c r="BK468" s="16">
        <f t="shared" si="188"/>
        <v>21040.738300000001</v>
      </c>
      <c r="BL468" s="16">
        <f t="shared" si="189"/>
        <v>17059.3789</v>
      </c>
      <c r="BM468" s="16">
        <f t="shared" si="190"/>
        <v>23516.9902</v>
      </c>
      <c r="BN468" s="16">
        <f t="shared" si="191"/>
        <v>19824.6191</v>
      </c>
    </row>
    <row r="469" spans="2:66" x14ac:dyDescent="0.3">
      <c r="B469">
        <v>9018</v>
      </c>
      <c r="C469">
        <v>2</v>
      </c>
      <c r="D469">
        <v>-0.47</v>
      </c>
      <c r="E469">
        <v>1.718</v>
      </c>
      <c r="F469" s="14">
        <v>1024</v>
      </c>
      <c r="G469" s="15" t="str">
        <f>F469&amp;"_"&amp;COUNTIF($F$2:$F469,F469)</f>
        <v>1024_1</v>
      </c>
      <c r="H469" t="s">
        <v>1010</v>
      </c>
      <c r="I469">
        <v>0.01</v>
      </c>
      <c r="J469" s="16">
        <v>26880.418000000001</v>
      </c>
      <c r="K469" s="16">
        <v>23412.998</v>
      </c>
      <c r="L469" s="16">
        <v>22020.101600000002</v>
      </c>
      <c r="M469" s="17">
        <f t="shared" si="168"/>
        <v>22020.101600000002</v>
      </c>
      <c r="N469" s="18">
        <f t="shared" si="171"/>
        <v>1.2207217972145958</v>
      </c>
      <c r="O469" s="18">
        <f t="shared" si="172"/>
        <v>1.0632556754415701</v>
      </c>
      <c r="P469" s="18">
        <f t="shared" si="173"/>
        <v>1</v>
      </c>
      <c r="Q469" s="18"/>
      <c r="S469">
        <v>6626</v>
      </c>
      <c r="T469">
        <v>2</v>
      </c>
      <c r="U469">
        <v>-0.44</v>
      </c>
      <c r="V469">
        <v>1.4870000000000001</v>
      </c>
      <c r="W469" s="14">
        <v>1016</v>
      </c>
      <c r="X469" s="15" t="str">
        <f>W469&amp;"_"&amp;COUNTIF($W$2:$W469,W469)</f>
        <v>1016_1</v>
      </c>
      <c r="Y469" t="s">
        <v>997</v>
      </c>
      <c r="Z469">
        <v>0.161</v>
      </c>
      <c r="AA469" s="17">
        <v>488408.84379999997</v>
      </c>
      <c r="AB469" s="17">
        <v>415793.125</v>
      </c>
      <c r="AC469" s="17">
        <v>393904</v>
      </c>
      <c r="AD469" s="17">
        <f t="shared" si="169"/>
        <v>393904</v>
      </c>
      <c r="AE469" s="18">
        <f t="shared" si="174"/>
        <v>1.2399184669361063</v>
      </c>
      <c r="AF469" s="18">
        <f t="shared" si="175"/>
        <v>1.0555696946464113</v>
      </c>
      <c r="AG469" s="18">
        <f t="shared" si="176"/>
        <v>1</v>
      </c>
      <c r="AH469" s="18"/>
      <c r="AJ469">
        <v>11372</v>
      </c>
      <c r="AK469">
        <v>2</v>
      </c>
      <c r="AL469">
        <v>-1.82</v>
      </c>
      <c r="AM469">
        <v>1.371</v>
      </c>
      <c r="AN469" s="14">
        <v>1014</v>
      </c>
      <c r="AO469" s="15" t="str">
        <f>AN469&amp;"_"&amp;COUNTIF($AN$2:$AN469,AN469)</f>
        <v>1014_1</v>
      </c>
      <c r="AP469" t="s">
        <v>994</v>
      </c>
      <c r="AQ469">
        <v>0.19400000000000001</v>
      </c>
      <c r="AR469" s="17">
        <v>244841.625</v>
      </c>
      <c r="AS469" s="17">
        <v>282174.09379999997</v>
      </c>
      <c r="AT469" s="17">
        <v>300839.9375</v>
      </c>
      <c r="AU469" s="17">
        <f t="shared" si="170"/>
        <v>244841.625</v>
      </c>
      <c r="AV469" s="18">
        <f t="shared" si="177"/>
        <v>1</v>
      </c>
      <c r="AW469" s="18">
        <f t="shared" si="178"/>
        <v>1.1524759885088982</v>
      </c>
      <c r="AX469" s="18">
        <f t="shared" si="179"/>
        <v>1.2287123870379475</v>
      </c>
      <c r="AZ469" t="s">
        <v>1011</v>
      </c>
      <c r="BA469">
        <v>499</v>
      </c>
      <c r="BB469" t="s">
        <v>1012</v>
      </c>
      <c r="BC469" s="19">
        <f t="shared" si="180"/>
        <v>0.19700000000000001</v>
      </c>
      <c r="BD469" s="19">
        <f t="shared" si="181"/>
        <v>0.18099999999999999</v>
      </c>
      <c r="BE469" s="19">
        <f t="shared" si="182"/>
        <v>0.17399999999999999</v>
      </c>
      <c r="BF469" s="16">
        <f t="shared" si="183"/>
        <v>1986115.125</v>
      </c>
      <c r="BG469" s="16">
        <f t="shared" si="184"/>
        <v>2556295.75</v>
      </c>
      <c r="BH469" s="16">
        <f t="shared" si="185"/>
        <v>2311157.25</v>
      </c>
      <c r="BI469" s="16">
        <f t="shared" si="186"/>
        <v>2234678.25</v>
      </c>
      <c r="BJ469" s="16">
        <f t="shared" si="187"/>
        <v>2141272.5</v>
      </c>
      <c r="BK469" s="16">
        <f t="shared" si="188"/>
        <v>1769884.625</v>
      </c>
      <c r="BL469" s="16">
        <f t="shared" si="189"/>
        <v>1903207</v>
      </c>
      <c r="BM469" s="16">
        <f t="shared" si="190"/>
        <v>1550165.5</v>
      </c>
      <c r="BN469" s="16">
        <f t="shared" si="191"/>
        <v>1568446.5</v>
      </c>
    </row>
    <row r="470" spans="2:66" x14ac:dyDescent="0.3">
      <c r="B470">
        <v>9069</v>
      </c>
      <c r="C470">
        <v>2</v>
      </c>
      <c r="D470">
        <v>-0.57999999999999996</v>
      </c>
      <c r="E470">
        <v>1.468</v>
      </c>
      <c r="F470" s="14">
        <v>1024</v>
      </c>
      <c r="G470" s="15" t="str">
        <f>F470&amp;"_"&amp;COUNTIF($F$2:$F470,F470)</f>
        <v>1024_2</v>
      </c>
      <c r="H470" t="s">
        <v>1010</v>
      </c>
      <c r="I470">
        <v>2.1999999999999999E-2</v>
      </c>
      <c r="J470" s="16">
        <v>19147.5625</v>
      </c>
      <c r="K470" s="16">
        <v>21964.900399999999</v>
      </c>
      <c r="L470" s="16">
        <v>12269.299800000001</v>
      </c>
      <c r="M470" s="17">
        <f t="shared" si="168"/>
        <v>12269.299800000001</v>
      </c>
      <c r="N470" s="18">
        <f t="shared" si="171"/>
        <v>1.560607598813422</v>
      </c>
      <c r="O470" s="18">
        <f t="shared" si="172"/>
        <v>1.7902325933872769</v>
      </c>
      <c r="P470" s="18">
        <f t="shared" si="173"/>
        <v>1</v>
      </c>
      <c r="Q470" s="18"/>
      <c r="S470">
        <v>9621</v>
      </c>
      <c r="T470">
        <v>2</v>
      </c>
      <c r="U470">
        <v>0.05</v>
      </c>
      <c r="V470">
        <v>1.855</v>
      </c>
      <c r="W470" s="14">
        <v>1019</v>
      </c>
      <c r="X470" s="15" t="str">
        <f>W470&amp;"_"&amp;COUNTIF($W$2:$W470,W470)</f>
        <v>1019_1</v>
      </c>
      <c r="Y470" t="s">
        <v>1002</v>
      </c>
      <c r="Z470">
        <v>9.7000000000000003E-2</v>
      </c>
      <c r="AA470" s="17">
        <v>1721120.75</v>
      </c>
      <c r="AB470" s="17">
        <v>1672375.875</v>
      </c>
      <c r="AC470" s="17">
        <v>1607906</v>
      </c>
      <c r="AD470" s="17">
        <f t="shared" si="169"/>
        <v>1607906</v>
      </c>
      <c r="AE470" s="18">
        <f t="shared" si="174"/>
        <v>1.0704112989192154</v>
      </c>
      <c r="AF470" s="18">
        <f t="shared" si="175"/>
        <v>1.0400955497398481</v>
      </c>
      <c r="AG470" s="18">
        <f t="shared" si="176"/>
        <v>1</v>
      </c>
      <c r="AH470" s="18"/>
      <c r="AJ470">
        <v>6568</v>
      </c>
      <c r="AK470">
        <v>2</v>
      </c>
      <c r="AL470">
        <v>-0.38</v>
      </c>
      <c r="AM470">
        <v>1.5269999999999999</v>
      </c>
      <c r="AN470" s="14">
        <v>1016</v>
      </c>
      <c r="AO470" s="15" t="str">
        <f>AN470&amp;"_"&amp;COUNTIF($AN$2:$AN470,AN470)</f>
        <v>1016_1</v>
      </c>
      <c r="AP470" t="s">
        <v>997</v>
      </c>
      <c r="AQ470">
        <v>0.19700000000000001</v>
      </c>
      <c r="AR470" s="17">
        <v>434074.40620000003</v>
      </c>
      <c r="AS470" s="17">
        <v>339243.46879999997</v>
      </c>
      <c r="AT470" s="17">
        <v>330895.6875</v>
      </c>
      <c r="AU470" s="17">
        <f t="shared" si="170"/>
        <v>330895.6875</v>
      </c>
      <c r="AV470" s="18">
        <f t="shared" si="177"/>
        <v>1.311816450312608</v>
      </c>
      <c r="AW470" s="18">
        <f t="shared" si="178"/>
        <v>1.0252278334694223</v>
      </c>
      <c r="AX470" s="18">
        <f t="shared" si="179"/>
        <v>1</v>
      </c>
      <c r="AZ470" t="s">
        <v>1013</v>
      </c>
      <c r="BA470">
        <v>499</v>
      </c>
      <c r="BB470" t="s">
        <v>1012</v>
      </c>
      <c r="BC470" s="19">
        <f t="shared" si="180"/>
        <v>0.16300000000000001</v>
      </c>
      <c r="BD470" s="19">
        <f t="shared" si="181"/>
        <v>0.182</v>
      </c>
      <c r="BE470" s="19">
        <f t="shared" si="182"/>
        <v>0.186</v>
      </c>
      <c r="BF470" s="16">
        <f t="shared" si="183"/>
        <v>1670170.625</v>
      </c>
      <c r="BG470" s="16">
        <f t="shared" si="184"/>
        <v>1845348.125</v>
      </c>
      <c r="BH470" s="16">
        <f t="shared" si="185"/>
        <v>2026444.75</v>
      </c>
      <c r="BI470" s="16">
        <f t="shared" si="186"/>
        <v>1252038.5</v>
      </c>
      <c r="BJ470" s="16">
        <f t="shared" si="187"/>
        <v>1301207.625</v>
      </c>
      <c r="BK470" s="16">
        <f t="shared" si="188"/>
        <v>1068916.625</v>
      </c>
      <c r="BL470" s="16">
        <f t="shared" si="189"/>
        <v>1563530.375</v>
      </c>
      <c r="BM470" s="16">
        <f t="shared" si="190"/>
        <v>1408852.875</v>
      </c>
      <c r="BN470" s="16">
        <f t="shared" si="191"/>
        <v>1359801.25</v>
      </c>
    </row>
    <row r="471" spans="2:66" x14ac:dyDescent="0.3">
      <c r="B471">
        <v>12508</v>
      </c>
      <c r="C471">
        <v>2</v>
      </c>
      <c r="D471">
        <v>0.28999999999999998</v>
      </c>
      <c r="E471">
        <v>1.9370000000000001</v>
      </c>
      <c r="F471" s="14">
        <v>1027</v>
      </c>
      <c r="G471" s="15" t="str">
        <f>F471&amp;"_"&amp;COUNTIF($F$2:$F471,F471)</f>
        <v>1027_1</v>
      </c>
      <c r="H471" t="s">
        <v>1014</v>
      </c>
      <c r="I471">
        <v>0.73299999999999998</v>
      </c>
      <c r="J471" s="16">
        <v>201511.9062</v>
      </c>
      <c r="K471" s="16">
        <v>243441.10939999999</v>
      </c>
      <c r="L471" s="16">
        <v>239296.67189999999</v>
      </c>
      <c r="M471" s="17">
        <f t="shared" si="168"/>
        <v>201511.9062</v>
      </c>
      <c r="N471" s="18">
        <f t="shared" si="171"/>
        <v>1</v>
      </c>
      <c r="O471" s="18">
        <f t="shared" si="172"/>
        <v>1.2080730810932103</v>
      </c>
      <c r="P471" s="18">
        <f t="shared" si="173"/>
        <v>1.1875063682961677</v>
      </c>
      <c r="Q471" s="18"/>
      <c r="S471">
        <v>14064</v>
      </c>
      <c r="T471">
        <v>2</v>
      </c>
      <c r="U471">
        <v>-0.37</v>
      </c>
      <c r="V471">
        <v>1.6879999999999999</v>
      </c>
      <c r="W471" s="14">
        <v>1022</v>
      </c>
      <c r="X471" s="15" t="str">
        <f>W471&amp;"_"&amp;COUNTIF($W$2:$W471,W471)</f>
        <v>1022_1</v>
      </c>
      <c r="Y471" t="s">
        <v>1015</v>
      </c>
      <c r="Z471">
        <v>1.0999999999999999E-2</v>
      </c>
      <c r="AA471" s="17">
        <v>14982.887699999999</v>
      </c>
      <c r="AB471" s="17">
        <v>18462.9355</v>
      </c>
      <c r="AC471" s="17">
        <v>18925.1934</v>
      </c>
      <c r="AD471" s="17">
        <f t="shared" si="169"/>
        <v>14982.887699999999</v>
      </c>
      <c r="AE471" s="18">
        <f t="shared" si="174"/>
        <v>1</v>
      </c>
      <c r="AF471" s="18">
        <f t="shared" si="175"/>
        <v>1.232268162832189</v>
      </c>
      <c r="AG471" s="18">
        <f t="shared" si="176"/>
        <v>1.2631205531894898</v>
      </c>
      <c r="AH471" s="18"/>
      <c r="AJ471">
        <v>9644</v>
      </c>
      <c r="AK471">
        <v>2</v>
      </c>
      <c r="AL471">
        <v>0.19</v>
      </c>
      <c r="AM471">
        <v>1.8160000000000001</v>
      </c>
      <c r="AN471" s="14">
        <v>1019</v>
      </c>
      <c r="AO471" s="15" t="str">
        <f>AN471&amp;"_"&amp;COUNTIF($AN$2:$AN471,AN471)</f>
        <v>1019_1</v>
      </c>
      <c r="AP471" t="s">
        <v>1002</v>
      </c>
      <c r="AQ471">
        <v>0.107</v>
      </c>
      <c r="AR471" s="17">
        <v>640012.1875</v>
      </c>
      <c r="AS471" s="17">
        <v>522717.96879999997</v>
      </c>
      <c r="AT471" s="17">
        <v>529466.5</v>
      </c>
      <c r="AU471" s="17">
        <f t="shared" si="170"/>
        <v>522717.96879999997</v>
      </c>
      <c r="AV471" s="18">
        <f t="shared" si="177"/>
        <v>1.2243929340505963</v>
      </c>
      <c r="AW471" s="18">
        <f t="shared" si="178"/>
        <v>1</v>
      </c>
      <c r="AX471" s="18">
        <f t="shared" si="179"/>
        <v>1.0129104633909805</v>
      </c>
      <c r="AZ471" t="s">
        <v>1016</v>
      </c>
      <c r="BA471">
        <v>499</v>
      </c>
      <c r="BB471" t="s">
        <v>1012</v>
      </c>
      <c r="BC471" s="19">
        <f t="shared" si="180"/>
        <v>0.18099999999999999</v>
      </c>
      <c r="BD471" s="19">
        <f t="shared" si="181"/>
        <v>0.18099999999999999</v>
      </c>
      <c r="BE471" s="19">
        <f t="shared" si="182"/>
        <v>8.2000000000000003E-2</v>
      </c>
      <c r="BF471" s="16">
        <f t="shared" si="183"/>
        <v>549064.25</v>
      </c>
      <c r="BG471" s="16">
        <f t="shared" si="184"/>
        <v>791701.625</v>
      </c>
      <c r="BH471" s="16">
        <f t="shared" si="185"/>
        <v>773664</v>
      </c>
      <c r="BI471" s="16">
        <f t="shared" si="186"/>
        <v>1367376.75</v>
      </c>
      <c r="BJ471" s="16">
        <f t="shared" si="187"/>
        <v>1200924.375</v>
      </c>
      <c r="BK471" s="16">
        <f t="shared" si="188"/>
        <v>1123804.375</v>
      </c>
      <c r="BL471" s="16">
        <f t="shared" si="189"/>
        <v>671716.4375</v>
      </c>
      <c r="BM471" s="16">
        <f t="shared" si="190"/>
        <v>620851.6875</v>
      </c>
      <c r="BN471" s="16">
        <f t="shared" si="191"/>
        <v>647477.0625</v>
      </c>
    </row>
    <row r="472" spans="2:66" x14ac:dyDescent="0.3">
      <c r="B472">
        <v>12551</v>
      </c>
      <c r="C472">
        <v>2</v>
      </c>
      <c r="D472">
        <v>0.43</v>
      </c>
      <c r="E472">
        <v>1.919</v>
      </c>
      <c r="F472" s="14">
        <v>1027</v>
      </c>
      <c r="G472" s="15" t="str">
        <f>F472&amp;"_"&amp;COUNTIF($F$2:$F472,F472)</f>
        <v>1027_2</v>
      </c>
      <c r="H472" t="s">
        <v>1014</v>
      </c>
      <c r="I472">
        <v>0.746</v>
      </c>
      <c r="J472" s="16">
        <v>659275.8125</v>
      </c>
      <c r="K472" s="16">
        <v>885138.4375</v>
      </c>
      <c r="L472" s="16">
        <v>927641.25</v>
      </c>
      <c r="M472" s="17">
        <f t="shared" si="168"/>
        <v>659275.8125</v>
      </c>
      <c r="N472" s="18">
        <f t="shared" si="171"/>
        <v>1</v>
      </c>
      <c r="O472" s="18">
        <f t="shared" si="172"/>
        <v>1.3425920088642718</v>
      </c>
      <c r="P472" s="18">
        <f t="shared" si="173"/>
        <v>1.4070609484099645</v>
      </c>
      <c r="Q472" s="18"/>
      <c r="S472">
        <v>14012</v>
      </c>
      <c r="T472">
        <v>2</v>
      </c>
      <c r="U472">
        <v>-0.51</v>
      </c>
      <c r="V472">
        <v>1.579</v>
      </c>
      <c r="W472" s="14">
        <v>1022</v>
      </c>
      <c r="X472" s="15" t="str">
        <f>W472&amp;"_"&amp;COUNTIF($W$2:$W472,W472)</f>
        <v>1022_2</v>
      </c>
      <c r="Y472" t="s">
        <v>1015</v>
      </c>
      <c r="Z472">
        <v>0.16800000000000001</v>
      </c>
      <c r="AA472" s="17">
        <v>18777.101600000002</v>
      </c>
      <c r="AB472" s="17">
        <v>17771.6289</v>
      </c>
      <c r="AC472" s="17">
        <v>16700.742200000001</v>
      </c>
      <c r="AD472" s="17">
        <f t="shared" si="169"/>
        <v>16700.742200000001</v>
      </c>
      <c r="AE472" s="18">
        <f t="shared" si="174"/>
        <v>1.1243273727080225</v>
      </c>
      <c r="AF472" s="18">
        <f t="shared" si="175"/>
        <v>1.0641221023099201</v>
      </c>
      <c r="AG472" s="18">
        <f t="shared" si="176"/>
        <v>1</v>
      </c>
      <c r="AH472" s="18"/>
      <c r="AJ472">
        <v>9499</v>
      </c>
      <c r="AK472">
        <v>2</v>
      </c>
      <c r="AL472">
        <v>0.19</v>
      </c>
      <c r="AM472">
        <v>1.67</v>
      </c>
      <c r="AN472" s="14">
        <v>1019</v>
      </c>
      <c r="AO472" s="15" t="str">
        <f>AN472&amp;"_"&amp;COUNTIF($AN$2:$AN472,AN472)</f>
        <v>1019_2</v>
      </c>
      <c r="AP472" t="s">
        <v>1002</v>
      </c>
      <c r="AQ472">
        <v>0.13600000000000001</v>
      </c>
      <c r="AR472" s="17">
        <v>1046619.3125</v>
      </c>
      <c r="AS472" s="17">
        <v>868645.4375</v>
      </c>
      <c r="AT472" s="17">
        <v>914314.1875</v>
      </c>
      <c r="AU472" s="17">
        <f t="shared" si="170"/>
        <v>868645.4375</v>
      </c>
      <c r="AV472" s="18">
        <f t="shared" si="177"/>
        <v>1.2048866744896707</v>
      </c>
      <c r="AW472" s="18">
        <f t="shared" si="178"/>
        <v>1</v>
      </c>
      <c r="AX472" s="18">
        <f t="shared" si="179"/>
        <v>1.0525746731962775</v>
      </c>
      <c r="AZ472" t="s">
        <v>1017</v>
      </c>
      <c r="BA472">
        <v>499</v>
      </c>
      <c r="BB472" t="s">
        <v>1012</v>
      </c>
      <c r="BC472" s="19">
        <f t="shared" si="180"/>
        <v>0.17</v>
      </c>
      <c r="BD472" s="19">
        <f t="shared" si="181"/>
        <v>0</v>
      </c>
      <c r="BE472" s="19">
        <f t="shared" si="182"/>
        <v>8.1000000000000003E-2</v>
      </c>
      <c r="BF472" s="16">
        <f t="shared" si="183"/>
        <v>405437.875</v>
      </c>
      <c r="BG472" s="16">
        <f t="shared" si="184"/>
        <v>478834.84379999997</v>
      </c>
      <c r="BH472" s="16">
        <f t="shared" si="185"/>
        <v>470213.8125</v>
      </c>
      <c r="BI472" s="16">
        <f t="shared" si="186"/>
        <v>390942.5</v>
      </c>
      <c r="BJ472" s="16">
        <f t="shared" si="187"/>
        <v>360849.65620000003</v>
      </c>
      <c r="BK472" s="16">
        <f t="shared" si="188"/>
        <v>394386.78120000003</v>
      </c>
      <c r="BL472" s="16">
        <f t="shared" si="189"/>
        <v>776325</v>
      </c>
      <c r="BM472" s="16">
        <f t="shared" si="190"/>
        <v>655363.0625</v>
      </c>
      <c r="BN472" s="16">
        <f t="shared" si="191"/>
        <v>642904.375</v>
      </c>
    </row>
    <row r="473" spans="2:66" x14ac:dyDescent="0.3">
      <c r="B473">
        <v>12607</v>
      </c>
      <c r="C473">
        <v>2</v>
      </c>
      <c r="D473">
        <v>0.5</v>
      </c>
      <c r="E473">
        <v>1.65</v>
      </c>
      <c r="F473" s="14">
        <v>1027</v>
      </c>
      <c r="G473" s="15" t="str">
        <f>F473&amp;"_"&amp;COUNTIF($F$2:$F473,F473)</f>
        <v>1027_3</v>
      </c>
      <c r="H473" t="s">
        <v>1014</v>
      </c>
      <c r="I473">
        <v>0.70399999999999996</v>
      </c>
      <c r="J473" s="16">
        <v>275523.125</v>
      </c>
      <c r="K473" s="16">
        <v>388365.875</v>
      </c>
      <c r="L473" s="16">
        <v>410500.03120000003</v>
      </c>
      <c r="M473" s="17">
        <f t="shared" si="168"/>
        <v>275523.125</v>
      </c>
      <c r="N473" s="18">
        <f t="shared" si="171"/>
        <v>1</v>
      </c>
      <c r="O473" s="18">
        <f t="shared" si="172"/>
        <v>1.4095581813686238</v>
      </c>
      <c r="P473" s="18">
        <f t="shared" si="173"/>
        <v>1.4898932029752494</v>
      </c>
      <c r="Q473" s="18"/>
      <c r="S473">
        <v>13966</v>
      </c>
      <c r="T473">
        <v>2</v>
      </c>
      <c r="U473">
        <v>-0.54</v>
      </c>
      <c r="V473">
        <v>1.5580000000000001</v>
      </c>
      <c r="W473" s="14">
        <v>1022</v>
      </c>
      <c r="X473" s="15" t="str">
        <f>W473&amp;"_"&amp;COUNTIF($W$2:$W473,W473)</f>
        <v>1022_3</v>
      </c>
      <c r="Y473" t="s">
        <v>1015</v>
      </c>
      <c r="Z473">
        <v>2.7E-2</v>
      </c>
      <c r="AA473" s="17">
        <v>14794.1875</v>
      </c>
      <c r="AB473" s="17">
        <v>9920.5663999999997</v>
      </c>
      <c r="AC473" s="17">
        <v>12410.8066</v>
      </c>
      <c r="AD473" s="17">
        <f t="shared" si="169"/>
        <v>9920.5663999999997</v>
      </c>
      <c r="AE473" s="18">
        <f t="shared" si="174"/>
        <v>1.491264399984259</v>
      </c>
      <c r="AF473" s="18">
        <f t="shared" si="175"/>
        <v>1</v>
      </c>
      <c r="AG473" s="18">
        <f t="shared" si="176"/>
        <v>1.2510179459108304</v>
      </c>
      <c r="AH473" s="18"/>
      <c r="AJ473">
        <v>9592</v>
      </c>
      <c r="AK473">
        <v>2</v>
      </c>
      <c r="AL473">
        <v>0.19</v>
      </c>
      <c r="AM473">
        <v>1.4139999999999999</v>
      </c>
      <c r="AN473" s="14">
        <v>1019</v>
      </c>
      <c r="AO473" s="15" t="str">
        <f>AN473&amp;"_"&amp;COUNTIF($AN$2:$AN473,AN473)</f>
        <v>1019_3</v>
      </c>
      <c r="AP473" t="s">
        <v>1002</v>
      </c>
      <c r="AQ473">
        <v>0.155</v>
      </c>
      <c r="AR473" s="17">
        <v>1214796.125</v>
      </c>
      <c r="AS473" s="17">
        <v>1014308.375</v>
      </c>
      <c r="AT473" s="17">
        <v>1080422.625</v>
      </c>
      <c r="AU473" s="17">
        <f t="shared" si="170"/>
        <v>1014308.375</v>
      </c>
      <c r="AV473" s="18">
        <f t="shared" si="177"/>
        <v>1.1976595628523723</v>
      </c>
      <c r="AW473" s="18">
        <f t="shared" si="178"/>
        <v>1</v>
      </c>
      <c r="AX473" s="18">
        <f t="shared" si="179"/>
        <v>1.0651816071221929</v>
      </c>
      <c r="AZ473" t="s">
        <v>1018</v>
      </c>
      <c r="BA473">
        <v>499</v>
      </c>
      <c r="BB473" t="s">
        <v>1012</v>
      </c>
      <c r="BC473" s="19">
        <f t="shared" si="180"/>
        <v>0</v>
      </c>
      <c r="BD473" s="19">
        <f t="shared" si="181"/>
        <v>0</v>
      </c>
      <c r="BE473" s="19">
        <f t="shared" si="182"/>
        <v>0</v>
      </c>
      <c r="BF473" s="16">
        <f t="shared" si="183"/>
        <v>622466.9375</v>
      </c>
      <c r="BG473" s="16">
        <f t="shared" si="184"/>
        <v>1003438.1875</v>
      </c>
      <c r="BH473" s="16">
        <f t="shared" si="185"/>
        <v>926580.8125</v>
      </c>
      <c r="BI473" s="16">
        <f t="shared" si="186"/>
        <v>867480.1875</v>
      </c>
      <c r="BJ473" s="16">
        <f t="shared" si="187"/>
        <v>958437.1875</v>
      </c>
      <c r="BK473" s="16">
        <f t="shared" si="188"/>
        <v>905014.125</v>
      </c>
      <c r="BL473" s="16">
        <f t="shared" si="189"/>
        <v>897673.5625</v>
      </c>
      <c r="BM473" s="16">
        <f t="shared" si="190"/>
        <v>865530.9375</v>
      </c>
      <c r="BN473" s="16">
        <f t="shared" si="191"/>
        <v>822137.8125</v>
      </c>
    </row>
    <row r="474" spans="2:66" x14ac:dyDescent="0.3">
      <c r="B474">
        <v>11864</v>
      </c>
      <c r="C474">
        <v>2</v>
      </c>
      <c r="D474">
        <v>-0.98</v>
      </c>
      <c r="E474">
        <v>1.2889999999999999</v>
      </c>
      <c r="F474" s="14">
        <v>1029</v>
      </c>
      <c r="G474" s="15" t="str">
        <f>F474&amp;"_"&amp;COUNTIF($F$2:$F474,F474)</f>
        <v>1029_1</v>
      </c>
      <c r="H474" t="s">
        <v>1019</v>
      </c>
      <c r="I474">
        <v>0.47099999999999997</v>
      </c>
      <c r="J474" s="16">
        <v>25521.1855</v>
      </c>
      <c r="K474" s="16">
        <v>162010.6562</v>
      </c>
      <c r="L474" s="16">
        <v>173280.3438</v>
      </c>
      <c r="M474" s="17">
        <f t="shared" si="168"/>
        <v>25521.1855</v>
      </c>
      <c r="N474" s="18">
        <f t="shared" si="171"/>
        <v>1</v>
      </c>
      <c r="O474" s="18">
        <f t="shared" si="172"/>
        <v>6.3480850527104238</v>
      </c>
      <c r="P474" s="18">
        <f t="shared" si="173"/>
        <v>6.7896667182643222</v>
      </c>
      <c r="Q474" s="18"/>
      <c r="S474">
        <v>8996</v>
      </c>
      <c r="T474">
        <v>2</v>
      </c>
      <c r="U474">
        <v>-0.06</v>
      </c>
      <c r="V474">
        <v>1.9119999999999999</v>
      </c>
      <c r="W474" s="14">
        <v>1023</v>
      </c>
      <c r="X474" s="15" t="str">
        <f>W474&amp;"_"&amp;COUNTIF($W$2:$W474,W474)</f>
        <v>1023_1</v>
      </c>
      <c r="Y474" t="s">
        <v>1008</v>
      </c>
      <c r="Z474">
        <v>0.02</v>
      </c>
      <c r="AA474" s="17">
        <v>6024968</v>
      </c>
      <c r="AB474" s="17">
        <v>5546732</v>
      </c>
      <c r="AC474" s="17">
        <v>4921194.5</v>
      </c>
      <c r="AD474" s="17">
        <f t="shared" si="169"/>
        <v>4921194.5</v>
      </c>
      <c r="AE474" s="18">
        <f t="shared" si="174"/>
        <v>1.2242897532296275</v>
      </c>
      <c r="AF474" s="18">
        <f t="shared" si="175"/>
        <v>1.1271109077277885</v>
      </c>
      <c r="AG474" s="18">
        <f t="shared" si="176"/>
        <v>1</v>
      </c>
      <c r="AH474" s="18"/>
      <c r="AJ474">
        <v>14244</v>
      </c>
      <c r="AK474">
        <v>2</v>
      </c>
      <c r="AL474">
        <v>-0.22</v>
      </c>
      <c r="AM474">
        <v>1.7450000000000001</v>
      </c>
      <c r="AN474" s="14">
        <v>1021</v>
      </c>
      <c r="AO474" s="15" t="str">
        <f>AN474&amp;"_"&amp;COUNTIF($AN$2:$AN474,AN474)</f>
        <v>1021_1</v>
      </c>
      <c r="AP474" t="s">
        <v>1020</v>
      </c>
      <c r="AQ474">
        <v>3.0000000000000001E-3</v>
      </c>
      <c r="AR474" s="17">
        <v>16120.516600000001</v>
      </c>
      <c r="AS474" s="17">
        <v>11558.6816</v>
      </c>
      <c r="AT474" s="17">
        <v>19035.521499999999</v>
      </c>
      <c r="AU474" s="17">
        <f t="shared" si="170"/>
        <v>11558.6816</v>
      </c>
      <c r="AV474" s="18">
        <f t="shared" si="177"/>
        <v>1.394667416048557</v>
      </c>
      <c r="AW474" s="18">
        <f t="shared" si="178"/>
        <v>1</v>
      </c>
      <c r="AX474" s="18">
        <f t="shared" si="179"/>
        <v>1.6468592317656712</v>
      </c>
      <c r="AZ474" t="s">
        <v>1021</v>
      </c>
      <c r="BA474">
        <v>499</v>
      </c>
      <c r="BB474" t="s">
        <v>1012</v>
      </c>
      <c r="BC474" s="19" t="str">
        <f t="shared" si="180"/>
        <v>N/D</v>
      </c>
      <c r="BD474" s="19" t="str">
        <f t="shared" si="181"/>
        <v>N/D</v>
      </c>
      <c r="BE474" s="19">
        <f t="shared" si="182"/>
        <v>0</v>
      </c>
      <c r="BF474" s="16" t="str">
        <f t="shared" si="183"/>
        <v>N/D</v>
      </c>
      <c r="BG474" s="16" t="str">
        <f t="shared" si="184"/>
        <v>N/D</v>
      </c>
      <c r="BH474" s="16" t="str">
        <f t="shared" si="185"/>
        <v>N/D</v>
      </c>
      <c r="BI474" s="16" t="str">
        <f t="shared" si="186"/>
        <v>N/D</v>
      </c>
      <c r="BJ474" s="16" t="str">
        <f t="shared" si="187"/>
        <v>N/D</v>
      </c>
      <c r="BK474" s="16" t="str">
        <f t="shared" si="188"/>
        <v>N/D</v>
      </c>
      <c r="BL474" s="16">
        <f t="shared" si="189"/>
        <v>618686.0625</v>
      </c>
      <c r="BM474" s="16">
        <f t="shared" si="190"/>
        <v>599681.625</v>
      </c>
      <c r="BN474" s="16">
        <f t="shared" si="191"/>
        <v>542173.875</v>
      </c>
    </row>
    <row r="475" spans="2:66" x14ac:dyDescent="0.3">
      <c r="B475">
        <v>11816</v>
      </c>
      <c r="C475">
        <v>2</v>
      </c>
      <c r="D475">
        <v>-1.06</v>
      </c>
      <c r="E475">
        <v>1.129</v>
      </c>
      <c r="F475" s="14">
        <v>1029</v>
      </c>
      <c r="G475" s="15" t="str">
        <f>F475&amp;"_"&amp;COUNTIF($F$2:$F475,F475)</f>
        <v>1029_2</v>
      </c>
      <c r="H475" t="s">
        <v>1019</v>
      </c>
      <c r="I475">
        <v>0.53900000000000003</v>
      </c>
      <c r="J475" s="16">
        <v>22489.406200000001</v>
      </c>
      <c r="K475" s="16">
        <v>133681.5625</v>
      </c>
      <c r="L475" s="16">
        <v>145617.20310000001</v>
      </c>
      <c r="M475" s="17">
        <f t="shared" si="168"/>
        <v>22489.406200000001</v>
      </c>
      <c r="N475" s="18">
        <f t="shared" si="171"/>
        <v>1</v>
      </c>
      <c r="O475" s="18">
        <f t="shared" si="172"/>
        <v>5.9442015192024051</v>
      </c>
      <c r="P475" s="18">
        <f t="shared" si="173"/>
        <v>6.4749243179217428</v>
      </c>
      <c r="Q475" s="18"/>
      <c r="S475">
        <v>9035</v>
      </c>
      <c r="T475">
        <v>2</v>
      </c>
      <c r="U475">
        <v>-0.08</v>
      </c>
      <c r="V475">
        <v>1.835</v>
      </c>
      <c r="W475" s="14">
        <v>1023</v>
      </c>
      <c r="X475" s="15" t="str">
        <f>W475&amp;"_"&amp;COUNTIF($W$2:$W475,W475)</f>
        <v>1023_2</v>
      </c>
      <c r="Y475" t="s">
        <v>1008</v>
      </c>
      <c r="Z475">
        <v>0.246</v>
      </c>
      <c r="AA475" s="17">
        <v>7887777.5</v>
      </c>
      <c r="AB475" s="17">
        <v>7987709</v>
      </c>
      <c r="AC475" s="17">
        <v>7188172.5</v>
      </c>
      <c r="AD475" s="17">
        <f t="shared" si="169"/>
        <v>7188172.5</v>
      </c>
      <c r="AE475" s="18">
        <f t="shared" si="174"/>
        <v>1.0973272413815891</v>
      </c>
      <c r="AF475" s="18">
        <f t="shared" si="175"/>
        <v>1.111229453661553</v>
      </c>
      <c r="AG475" s="18">
        <f t="shared" si="176"/>
        <v>1</v>
      </c>
      <c r="AH475" s="18"/>
      <c r="AJ475">
        <v>14202</v>
      </c>
      <c r="AK475">
        <v>2</v>
      </c>
      <c r="AL475">
        <v>-0.18</v>
      </c>
      <c r="AM475">
        <v>1.607</v>
      </c>
      <c r="AN475" s="14">
        <v>1021</v>
      </c>
      <c r="AO475" s="15" t="str">
        <f>AN475&amp;"_"&amp;COUNTIF($AN$2:$AN475,AN475)</f>
        <v>1021_2</v>
      </c>
      <c r="AP475" t="s">
        <v>1020</v>
      </c>
      <c r="AQ475">
        <v>0.126</v>
      </c>
      <c r="AR475" s="17">
        <v>12022.6621</v>
      </c>
      <c r="AS475" s="17">
        <v>13379.8174</v>
      </c>
      <c r="AT475" s="17">
        <v>10726.948200000001</v>
      </c>
      <c r="AU475" s="17">
        <f t="shared" si="170"/>
        <v>10726.948200000001</v>
      </c>
      <c r="AV475" s="18">
        <f t="shared" si="177"/>
        <v>1.1207905432040772</v>
      </c>
      <c r="AW475" s="18">
        <f t="shared" si="178"/>
        <v>1.2473088478230927</v>
      </c>
      <c r="AX475" s="18">
        <f t="shared" si="179"/>
        <v>1</v>
      </c>
      <c r="AZ475" t="s">
        <v>1022</v>
      </c>
      <c r="BA475">
        <v>500</v>
      </c>
      <c r="BB475" t="s">
        <v>1023</v>
      </c>
      <c r="BC475" s="19">
        <f t="shared" si="180"/>
        <v>0.111</v>
      </c>
      <c r="BD475" s="19">
        <f t="shared" si="181"/>
        <v>0.11</v>
      </c>
      <c r="BE475" s="19">
        <f t="shared" si="182"/>
        <v>9.8000000000000004E-2</v>
      </c>
      <c r="BF475" s="16">
        <f t="shared" si="183"/>
        <v>13328.771500000001</v>
      </c>
      <c r="BG475" s="16">
        <f t="shared" si="184"/>
        <v>15107.1973</v>
      </c>
      <c r="BH475" s="16">
        <f t="shared" si="185"/>
        <v>13836.5947</v>
      </c>
      <c r="BI475" s="16">
        <f t="shared" si="186"/>
        <v>22137.724600000001</v>
      </c>
      <c r="BJ475" s="16">
        <f t="shared" si="187"/>
        <v>20715.521499999999</v>
      </c>
      <c r="BK475" s="16">
        <f t="shared" si="188"/>
        <v>18357.779299999998</v>
      </c>
      <c r="BL475" s="16">
        <f t="shared" si="189"/>
        <v>16989.3223</v>
      </c>
      <c r="BM475" s="16">
        <f t="shared" si="190"/>
        <v>17881.8027</v>
      </c>
      <c r="BN475" s="16">
        <f t="shared" si="191"/>
        <v>15956.479499999999</v>
      </c>
    </row>
    <row r="476" spans="2:66" x14ac:dyDescent="0.3">
      <c r="B476">
        <v>11548</v>
      </c>
      <c r="C476">
        <v>2</v>
      </c>
      <c r="D476">
        <v>0.28999999999999998</v>
      </c>
      <c r="E476">
        <v>1.262</v>
      </c>
      <c r="F476" s="14">
        <v>1030</v>
      </c>
      <c r="G476" s="15" t="str">
        <f>F476&amp;"_"&amp;COUNTIF($F$2:$F476,F476)</f>
        <v>1030_1</v>
      </c>
      <c r="H476" t="s">
        <v>1024</v>
      </c>
      <c r="I476">
        <v>0.48599999999999999</v>
      </c>
      <c r="J476" s="16">
        <v>25821.5527</v>
      </c>
      <c r="K476" s="16">
        <v>179570.3125</v>
      </c>
      <c r="L476" s="16">
        <v>180174.64060000001</v>
      </c>
      <c r="M476" s="17">
        <f t="shared" si="168"/>
        <v>25821.5527</v>
      </c>
      <c r="N476" s="18">
        <f t="shared" si="171"/>
        <v>1</v>
      </c>
      <c r="O476" s="18">
        <f t="shared" si="172"/>
        <v>6.9542801932278842</v>
      </c>
      <c r="P476" s="18">
        <f t="shared" si="173"/>
        <v>6.9776842118406002</v>
      </c>
      <c r="Q476" s="18"/>
      <c r="S476">
        <v>8842</v>
      </c>
      <c r="T476">
        <v>2</v>
      </c>
      <c r="U476">
        <v>-0.37</v>
      </c>
      <c r="V476">
        <v>1.4750000000000001</v>
      </c>
      <c r="W476" s="14">
        <v>1024</v>
      </c>
      <c r="X476" s="15" t="str">
        <f>W476&amp;"_"&amp;COUNTIF($W$2:$W476,W476)</f>
        <v>1024_1</v>
      </c>
      <c r="Y476" t="s">
        <v>1010</v>
      </c>
      <c r="Z476">
        <v>0.14799999999999999</v>
      </c>
      <c r="AA476" s="17">
        <v>57183.761700000003</v>
      </c>
      <c r="AB476" s="17">
        <v>30998.896499999999</v>
      </c>
      <c r="AC476" s="17">
        <v>25297.779299999998</v>
      </c>
      <c r="AD476" s="17">
        <f t="shared" si="169"/>
        <v>25297.779299999998</v>
      </c>
      <c r="AE476" s="18">
        <f t="shared" si="174"/>
        <v>2.2604261434125172</v>
      </c>
      <c r="AF476" s="18">
        <f t="shared" si="175"/>
        <v>1.225360381731214</v>
      </c>
      <c r="AG476" s="18">
        <f t="shared" si="176"/>
        <v>1</v>
      </c>
      <c r="AH476" s="18"/>
      <c r="AJ476">
        <v>13810</v>
      </c>
      <c r="AK476">
        <v>2</v>
      </c>
      <c r="AL476">
        <v>-0.36</v>
      </c>
      <c r="AM476">
        <v>1.89</v>
      </c>
      <c r="AN476" s="14">
        <v>1022</v>
      </c>
      <c r="AO476" s="15" t="str">
        <f>AN476&amp;"_"&amp;COUNTIF($AN$2:$AN476,AN476)</f>
        <v>1022_1</v>
      </c>
      <c r="AP476" t="s">
        <v>1015</v>
      </c>
      <c r="AQ476">
        <v>0.158</v>
      </c>
      <c r="AR476" s="17">
        <v>10791.989299999999</v>
      </c>
      <c r="AS476" s="17">
        <v>14690.315399999999</v>
      </c>
      <c r="AT476" s="17">
        <v>11652.147499999999</v>
      </c>
      <c r="AU476" s="17">
        <f t="shared" si="170"/>
        <v>10791.989299999999</v>
      </c>
      <c r="AV476" s="18">
        <f t="shared" si="177"/>
        <v>1</v>
      </c>
      <c r="AW476" s="18">
        <f t="shared" si="178"/>
        <v>1.3612240516213263</v>
      </c>
      <c r="AX476" s="18">
        <f t="shared" si="179"/>
        <v>1.0797033962959914</v>
      </c>
      <c r="AZ476" t="s">
        <v>1025</v>
      </c>
      <c r="BA476">
        <v>500</v>
      </c>
      <c r="BB476" t="s">
        <v>1023</v>
      </c>
      <c r="BC476" s="19">
        <f t="shared" si="180"/>
        <v>8.8999999999999996E-2</v>
      </c>
      <c r="BD476" s="19">
        <f t="shared" si="181"/>
        <v>0.125</v>
      </c>
      <c r="BE476" s="19" t="str">
        <f t="shared" si="182"/>
        <v>N/D</v>
      </c>
      <c r="BF476" s="16">
        <f t="shared" si="183"/>
        <v>18009.728500000001</v>
      </c>
      <c r="BG476" s="16">
        <f t="shared" si="184"/>
        <v>19247.9512</v>
      </c>
      <c r="BH476" s="16">
        <f t="shared" si="185"/>
        <v>12626.929700000001</v>
      </c>
      <c r="BI476" s="16">
        <f t="shared" si="186"/>
        <v>14690.544900000001</v>
      </c>
      <c r="BJ476" s="16">
        <f t="shared" si="187"/>
        <v>16920.412100000001</v>
      </c>
      <c r="BK476" s="16">
        <f t="shared" si="188"/>
        <v>21369.074199999999</v>
      </c>
      <c r="BL476" s="16" t="str">
        <f t="shared" si="189"/>
        <v>N/D</v>
      </c>
      <c r="BM476" s="16" t="str">
        <f t="shared" si="190"/>
        <v>N/D</v>
      </c>
      <c r="BN476" s="16" t="str">
        <f t="shared" si="191"/>
        <v>N/D</v>
      </c>
    </row>
    <row r="477" spans="2:66" x14ac:dyDescent="0.3">
      <c r="B477">
        <v>7635</v>
      </c>
      <c r="C477">
        <v>2</v>
      </c>
      <c r="D477">
        <v>0.19</v>
      </c>
      <c r="E477">
        <v>1.2310000000000001</v>
      </c>
      <c r="F477" s="14">
        <v>1032</v>
      </c>
      <c r="G477" s="15" t="str">
        <f>F477&amp;"_"&amp;COUNTIF($F$2:$F477,F477)</f>
        <v>1032_1</v>
      </c>
      <c r="H477" t="s">
        <v>1026</v>
      </c>
      <c r="I477">
        <v>0.48299999999999998</v>
      </c>
      <c r="J477" s="16">
        <v>234899.64060000001</v>
      </c>
      <c r="K477" s="16">
        <v>244643.75</v>
      </c>
      <c r="L477" s="16">
        <v>240339.0938</v>
      </c>
      <c r="M477" s="17">
        <f t="shared" si="168"/>
        <v>234899.64060000001</v>
      </c>
      <c r="N477" s="18">
        <f t="shared" si="171"/>
        <v>1</v>
      </c>
      <c r="O477" s="18">
        <f t="shared" si="172"/>
        <v>1.0414820106795855</v>
      </c>
      <c r="P477" s="18">
        <f t="shared" si="173"/>
        <v>1.0231564986055581</v>
      </c>
      <c r="Q477" s="18"/>
      <c r="S477">
        <v>12484</v>
      </c>
      <c r="T477">
        <v>2</v>
      </c>
      <c r="U477">
        <v>0.56000000000000005</v>
      </c>
      <c r="V477">
        <v>1.94</v>
      </c>
      <c r="W477" s="14">
        <v>1027</v>
      </c>
      <c r="X477" s="15" t="str">
        <f>W477&amp;"_"&amp;COUNTIF($W$2:$W477,W477)</f>
        <v>1027_1</v>
      </c>
      <c r="Y477" t="s">
        <v>1014</v>
      </c>
      <c r="Z477">
        <v>0.73199999999999998</v>
      </c>
      <c r="AA477" s="17">
        <v>1154185.875</v>
      </c>
      <c r="AB477" s="17">
        <v>1193040.375</v>
      </c>
      <c r="AC477" s="17">
        <v>1055970.25</v>
      </c>
      <c r="AD477" s="17">
        <f t="shared" si="169"/>
        <v>1055970.25</v>
      </c>
      <c r="AE477" s="18">
        <f t="shared" si="174"/>
        <v>1.0930098409495912</v>
      </c>
      <c r="AF477" s="18">
        <f t="shared" si="175"/>
        <v>1.1298049116440543</v>
      </c>
      <c r="AG477" s="18">
        <f t="shared" si="176"/>
        <v>1</v>
      </c>
      <c r="AH477" s="18"/>
      <c r="AJ477">
        <v>13860</v>
      </c>
      <c r="AK477">
        <v>2</v>
      </c>
      <c r="AL477">
        <v>-0.43</v>
      </c>
      <c r="AM477">
        <v>1.732</v>
      </c>
      <c r="AN477" s="14">
        <v>1022</v>
      </c>
      <c r="AO477" s="15" t="str">
        <f>AN477&amp;"_"&amp;COUNTIF($AN$2:$AN477,AN477)</f>
        <v>1022_2</v>
      </c>
      <c r="AP477" t="s">
        <v>1015</v>
      </c>
      <c r="AQ477">
        <v>0.14199999999999999</v>
      </c>
      <c r="AR477" s="17">
        <v>16682.6816</v>
      </c>
      <c r="AS477" s="17">
        <v>14904.352500000001</v>
      </c>
      <c r="AT477" s="17">
        <v>13311.140600000001</v>
      </c>
      <c r="AU477" s="17">
        <f t="shared" si="170"/>
        <v>13311.140600000001</v>
      </c>
      <c r="AV477" s="18">
        <f t="shared" si="177"/>
        <v>1.253287160080031</v>
      </c>
      <c r="AW477" s="18">
        <f t="shared" si="178"/>
        <v>1.1196901113042108</v>
      </c>
      <c r="AX477" s="18">
        <f t="shared" si="179"/>
        <v>1</v>
      </c>
      <c r="AZ477" t="s">
        <v>1027</v>
      </c>
      <c r="BA477">
        <v>501</v>
      </c>
      <c r="BB477" t="s">
        <v>1028</v>
      </c>
      <c r="BC477" s="19">
        <f t="shared" si="180"/>
        <v>0.182</v>
      </c>
      <c r="BD477" s="19">
        <f t="shared" si="181"/>
        <v>0.221</v>
      </c>
      <c r="BE477" s="19">
        <f t="shared" si="182"/>
        <v>0.19700000000000001</v>
      </c>
      <c r="BF477" s="16">
        <f t="shared" si="183"/>
        <v>173875.375</v>
      </c>
      <c r="BG477" s="16">
        <f t="shared" si="184"/>
        <v>346665.5625</v>
      </c>
      <c r="BH477" s="16">
        <f t="shared" si="185"/>
        <v>373784.84379999997</v>
      </c>
      <c r="BI477" s="16">
        <f t="shared" si="186"/>
        <v>88109.781199999998</v>
      </c>
      <c r="BJ477" s="16">
        <f t="shared" si="187"/>
        <v>121729.47659999999</v>
      </c>
      <c r="BK477" s="16">
        <f t="shared" si="188"/>
        <v>115743.4062</v>
      </c>
      <c r="BL477" s="16">
        <f t="shared" si="189"/>
        <v>181356.0625</v>
      </c>
      <c r="BM477" s="16">
        <f t="shared" si="190"/>
        <v>244970.82810000001</v>
      </c>
      <c r="BN477" s="16">
        <f t="shared" si="191"/>
        <v>265560.46879999997</v>
      </c>
    </row>
    <row r="478" spans="2:66" x14ac:dyDescent="0.3">
      <c r="B478">
        <v>7590</v>
      </c>
      <c r="C478">
        <v>2</v>
      </c>
      <c r="D478">
        <v>-7.0000000000000007E-2</v>
      </c>
      <c r="E478">
        <v>1.2010000000000001</v>
      </c>
      <c r="F478" s="14">
        <v>1032</v>
      </c>
      <c r="G478" s="15" t="str">
        <f>F478&amp;"_"&amp;COUNTIF($F$2:$F478,F478)</f>
        <v>1032_2</v>
      </c>
      <c r="H478" t="s">
        <v>1026</v>
      </c>
      <c r="I478">
        <v>0.49</v>
      </c>
      <c r="J478" s="16">
        <v>169650.2812</v>
      </c>
      <c r="K478" s="16">
        <v>188850.625</v>
      </c>
      <c r="L478" s="16">
        <v>182936.4062</v>
      </c>
      <c r="M478" s="17">
        <f t="shared" si="168"/>
        <v>169650.2812</v>
      </c>
      <c r="N478" s="18">
        <f t="shared" si="171"/>
        <v>1</v>
      </c>
      <c r="O478" s="18">
        <f t="shared" si="172"/>
        <v>1.1131760210722244</v>
      </c>
      <c r="P478" s="18">
        <f t="shared" si="173"/>
        <v>1.0783147832471733</v>
      </c>
      <c r="Q478" s="18"/>
      <c r="S478">
        <v>12440</v>
      </c>
      <c r="T478">
        <v>2</v>
      </c>
      <c r="U478">
        <v>0.61</v>
      </c>
      <c r="V478">
        <v>1.9350000000000001</v>
      </c>
      <c r="W478" s="14">
        <v>1027</v>
      </c>
      <c r="X478" s="15" t="str">
        <f>W478&amp;"_"&amp;COUNTIF($W$2:$W478,W478)</f>
        <v>1027_2</v>
      </c>
      <c r="Y478" t="s">
        <v>1014</v>
      </c>
      <c r="Z478">
        <v>0.73199999999999998</v>
      </c>
      <c r="AA478" s="17">
        <v>230941.51560000001</v>
      </c>
      <c r="AB478" s="17">
        <v>208522.9688</v>
      </c>
      <c r="AC478" s="17">
        <v>182715.64060000001</v>
      </c>
      <c r="AD478" s="17">
        <f t="shared" si="169"/>
        <v>182715.64060000001</v>
      </c>
      <c r="AE478" s="18">
        <f t="shared" si="174"/>
        <v>1.2639395009734049</v>
      </c>
      <c r="AF478" s="18">
        <f t="shared" si="175"/>
        <v>1.1412431257403806</v>
      </c>
      <c r="AG478" s="18">
        <f t="shared" si="176"/>
        <v>1</v>
      </c>
      <c r="AH478" s="18"/>
      <c r="AJ478">
        <v>8920</v>
      </c>
      <c r="AK478">
        <v>2</v>
      </c>
      <c r="AL478">
        <v>0.12</v>
      </c>
      <c r="AM478">
        <v>2.0990000000000002</v>
      </c>
      <c r="AN478" s="14">
        <v>1023</v>
      </c>
      <c r="AO478" s="15" t="str">
        <f>AN478&amp;"_"&amp;COUNTIF($AN$2:$AN478,AN478)</f>
        <v>1023_1</v>
      </c>
      <c r="AP478" t="s">
        <v>1008</v>
      </c>
      <c r="AQ478">
        <v>0.121</v>
      </c>
      <c r="AR478" s="17">
        <v>4897020</v>
      </c>
      <c r="AS478" s="17">
        <v>4081852.5</v>
      </c>
      <c r="AT478" s="17">
        <v>4146419.75</v>
      </c>
      <c r="AU478" s="17">
        <f t="shared" si="170"/>
        <v>4081852.5</v>
      </c>
      <c r="AV478" s="18">
        <f t="shared" si="177"/>
        <v>1.1997052808743089</v>
      </c>
      <c r="AW478" s="18">
        <f t="shared" si="178"/>
        <v>1</v>
      </c>
      <c r="AX478" s="18">
        <f t="shared" si="179"/>
        <v>1.0158181242462827</v>
      </c>
      <c r="AZ478" t="s">
        <v>1029</v>
      </c>
      <c r="BA478">
        <v>501</v>
      </c>
      <c r="BB478" t="s">
        <v>1028</v>
      </c>
      <c r="BC478" s="19">
        <f t="shared" si="180"/>
        <v>0.05</v>
      </c>
      <c r="BD478" s="19">
        <f t="shared" si="181"/>
        <v>3.3000000000000002E-2</v>
      </c>
      <c r="BE478" s="19">
        <f t="shared" si="182"/>
        <v>0.114</v>
      </c>
      <c r="BF478" s="16">
        <f t="shared" si="183"/>
        <v>363910.96879999997</v>
      </c>
      <c r="BG478" s="16">
        <f t="shared" si="184"/>
        <v>629564.625</v>
      </c>
      <c r="BH478" s="16">
        <f t="shared" si="185"/>
        <v>692963.5625</v>
      </c>
      <c r="BI478" s="16">
        <f t="shared" si="186"/>
        <v>321037.21879999997</v>
      </c>
      <c r="BJ478" s="16">
        <f t="shared" si="187"/>
        <v>484883.375</v>
      </c>
      <c r="BK478" s="16">
        <f t="shared" si="188"/>
        <v>531455.75</v>
      </c>
      <c r="BL478" s="16">
        <f t="shared" si="189"/>
        <v>108170.35159999999</v>
      </c>
      <c r="BM478" s="16">
        <f t="shared" si="190"/>
        <v>133506.5938</v>
      </c>
      <c r="BN478" s="16">
        <f t="shared" si="191"/>
        <v>148416.89060000001</v>
      </c>
    </row>
    <row r="479" spans="2:66" x14ac:dyDescent="0.3">
      <c r="B479">
        <v>7679</v>
      </c>
      <c r="C479">
        <v>2</v>
      </c>
      <c r="D479">
        <v>0.47</v>
      </c>
      <c r="E479">
        <v>1.077</v>
      </c>
      <c r="F479" s="14">
        <v>1032</v>
      </c>
      <c r="G479" s="15" t="str">
        <f>F479&amp;"_"&amp;COUNTIF($F$2:$F479,F479)</f>
        <v>1032_3</v>
      </c>
      <c r="H479" t="s">
        <v>1026</v>
      </c>
      <c r="I479">
        <v>0.627</v>
      </c>
      <c r="J479" s="16">
        <v>176834.9375</v>
      </c>
      <c r="K479" s="16">
        <v>189074.9062</v>
      </c>
      <c r="L479" s="16">
        <v>187523.5312</v>
      </c>
      <c r="M479" s="17">
        <f t="shared" si="168"/>
        <v>176834.9375</v>
      </c>
      <c r="N479" s="18">
        <f t="shared" si="171"/>
        <v>1</v>
      </c>
      <c r="O479" s="18">
        <f t="shared" si="172"/>
        <v>1.0692169142197931</v>
      </c>
      <c r="P479" s="18">
        <f t="shared" si="173"/>
        <v>1.0604439023821297</v>
      </c>
      <c r="Q479" s="18"/>
      <c r="S479">
        <v>12523</v>
      </c>
      <c r="T479">
        <v>2</v>
      </c>
      <c r="U479">
        <v>0.46</v>
      </c>
      <c r="V479">
        <v>1.742</v>
      </c>
      <c r="W479" s="14">
        <v>1027</v>
      </c>
      <c r="X479" s="15" t="str">
        <f>W479&amp;"_"&amp;COUNTIF($W$2:$W479,W479)</f>
        <v>1027_3</v>
      </c>
      <c r="Y479" t="s">
        <v>1014</v>
      </c>
      <c r="Z479">
        <v>0.70299999999999996</v>
      </c>
      <c r="AA479" s="17">
        <v>418065.0625</v>
      </c>
      <c r="AB479" s="17">
        <v>407798.4375</v>
      </c>
      <c r="AC479" s="17">
        <v>436332.5625</v>
      </c>
      <c r="AD479" s="17">
        <f t="shared" si="169"/>
        <v>407798.4375</v>
      </c>
      <c r="AE479" s="18">
        <f t="shared" si="174"/>
        <v>1.0251757340291427</v>
      </c>
      <c r="AF479" s="18">
        <f t="shared" si="175"/>
        <v>1</v>
      </c>
      <c r="AG479" s="18">
        <f t="shared" si="176"/>
        <v>1.0699711484304057</v>
      </c>
      <c r="AH479" s="18"/>
      <c r="AJ479">
        <v>8769</v>
      </c>
      <c r="AK479">
        <v>2</v>
      </c>
      <c r="AL479">
        <v>-0.32</v>
      </c>
      <c r="AM479">
        <v>1.4870000000000001</v>
      </c>
      <c r="AN479" s="14">
        <v>1024</v>
      </c>
      <c r="AO479" s="15" t="str">
        <f>AN479&amp;"_"&amp;COUNTIF($AN$2:$AN479,AN479)</f>
        <v>1024_1</v>
      </c>
      <c r="AP479" t="s">
        <v>1010</v>
      </c>
      <c r="AQ479">
        <v>0.14399999999999999</v>
      </c>
      <c r="AR479" s="17">
        <v>52839.441400000003</v>
      </c>
      <c r="AS479" s="17">
        <v>22910.4434</v>
      </c>
      <c r="AT479" s="17">
        <v>19184.091799999998</v>
      </c>
      <c r="AU479" s="17">
        <f t="shared" si="170"/>
        <v>19184.091799999998</v>
      </c>
      <c r="AV479" s="18">
        <f t="shared" si="177"/>
        <v>2.7543363507049112</v>
      </c>
      <c r="AW479" s="18">
        <f t="shared" si="178"/>
        <v>1.194241751908214</v>
      </c>
      <c r="AX479" s="18">
        <f t="shared" si="179"/>
        <v>1</v>
      </c>
      <c r="AZ479" t="s">
        <v>1030</v>
      </c>
      <c r="BA479">
        <v>501</v>
      </c>
      <c r="BB479" t="s">
        <v>1028</v>
      </c>
      <c r="BC479" s="19">
        <f t="shared" si="180"/>
        <v>0.17399999999999999</v>
      </c>
      <c r="BD479" s="19">
        <f t="shared" si="181"/>
        <v>0.185</v>
      </c>
      <c r="BE479" s="19">
        <f t="shared" si="182"/>
        <v>4.9000000000000002E-2</v>
      </c>
      <c r="BF479" s="16">
        <f t="shared" si="183"/>
        <v>119754.78909999999</v>
      </c>
      <c r="BG479" s="16">
        <f t="shared" si="184"/>
        <v>183987.51560000001</v>
      </c>
      <c r="BH479" s="16">
        <f t="shared" si="185"/>
        <v>229065.17189999999</v>
      </c>
      <c r="BI479" s="16">
        <f t="shared" si="186"/>
        <v>219204.20310000001</v>
      </c>
      <c r="BJ479" s="16">
        <f t="shared" si="187"/>
        <v>357871.03120000003</v>
      </c>
      <c r="BK479" s="16">
        <f t="shared" si="188"/>
        <v>315563.25</v>
      </c>
      <c r="BL479" s="16">
        <f t="shared" si="189"/>
        <v>327815.34379999997</v>
      </c>
      <c r="BM479" s="16">
        <f t="shared" si="190"/>
        <v>445621.84379999997</v>
      </c>
      <c r="BN479" s="16">
        <f t="shared" si="191"/>
        <v>449463.90620000003</v>
      </c>
    </row>
    <row r="480" spans="2:66" x14ac:dyDescent="0.3">
      <c r="B480">
        <v>10544</v>
      </c>
      <c r="C480">
        <v>2</v>
      </c>
      <c r="D480">
        <v>0.21</v>
      </c>
      <c r="E480">
        <v>1.845</v>
      </c>
      <c r="F480" s="14">
        <v>1035</v>
      </c>
      <c r="G480" s="15" t="str">
        <f>F480&amp;"_"&amp;COUNTIF($F$2:$F480,F480)</f>
        <v>1035_1</v>
      </c>
      <c r="H480" t="s">
        <v>1031</v>
      </c>
      <c r="I480">
        <v>0.71899999999999997</v>
      </c>
      <c r="J480" s="16">
        <v>225910.04689999999</v>
      </c>
      <c r="K480" s="16">
        <v>275256.53120000003</v>
      </c>
      <c r="L480" s="16">
        <v>284771</v>
      </c>
      <c r="M480" s="17">
        <f t="shared" si="168"/>
        <v>225910.04689999999</v>
      </c>
      <c r="N480" s="18">
        <f t="shared" si="171"/>
        <v>1</v>
      </c>
      <c r="O480" s="18">
        <f t="shared" si="172"/>
        <v>1.2184342174115146</v>
      </c>
      <c r="P480" s="18">
        <f t="shared" si="173"/>
        <v>1.2605504000716492</v>
      </c>
      <c r="Q480" s="18"/>
      <c r="S480">
        <v>11818</v>
      </c>
      <c r="T480">
        <v>2</v>
      </c>
      <c r="U480">
        <v>-1.26</v>
      </c>
      <c r="V480">
        <v>1.27</v>
      </c>
      <c r="W480" s="14">
        <v>1029</v>
      </c>
      <c r="X480" s="15" t="str">
        <f>W480&amp;"_"&amp;COUNTIF($W$2:$W480,W480)</f>
        <v>1029_1</v>
      </c>
      <c r="Y480" t="s">
        <v>1019</v>
      </c>
      <c r="Z480">
        <v>0.623</v>
      </c>
      <c r="AA480" s="17">
        <v>21211.5488</v>
      </c>
      <c r="AB480" s="17">
        <v>172216.10939999999</v>
      </c>
      <c r="AC480" s="17">
        <v>147529.32810000001</v>
      </c>
      <c r="AD480" s="17">
        <f t="shared" si="169"/>
        <v>21211.5488</v>
      </c>
      <c r="AE480" s="18">
        <f t="shared" si="174"/>
        <v>1</v>
      </c>
      <c r="AF480" s="18">
        <f t="shared" si="175"/>
        <v>8.118978534938476</v>
      </c>
      <c r="AG480" s="18">
        <f t="shared" si="176"/>
        <v>6.9551417244930276</v>
      </c>
      <c r="AH480" s="18"/>
      <c r="AJ480">
        <v>12394</v>
      </c>
      <c r="AK480">
        <v>2</v>
      </c>
      <c r="AL480">
        <v>0.6</v>
      </c>
      <c r="AM480">
        <v>2.0110000000000001</v>
      </c>
      <c r="AN480" s="14">
        <v>1027</v>
      </c>
      <c r="AO480" s="15" t="str">
        <f>AN480&amp;"_"&amp;COUNTIF($AN$2:$AN480,AN480)</f>
        <v>1027_1</v>
      </c>
      <c r="AP480" t="s">
        <v>1014</v>
      </c>
      <c r="AQ480">
        <v>0.74299999999999999</v>
      </c>
      <c r="AR480" s="17">
        <v>173216.5938</v>
      </c>
      <c r="AS480" s="17">
        <v>147057.0938</v>
      </c>
      <c r="AT480" s="17">
        <v>153383.7812</v>
      </c>
      <c r="AU480" s="17">
        <f t="shared" si="170"/>
        <v>147057.0938</v>
      </c>
      <c r="AV480" s="18">
        <f t="shared" si="177"/>
        <v>1.177886692331737</v>
      </c>
      <c r="AW480" s="18">
        <f t="shared" si="178"/>
        <v>1</v>
      </c>
      <c r="AX480" s="18">
        <f t="shared" si="179"/>
        <v>1.0430219803514165</v>
      </c>
      <c r="AZ480" t="s">
        <v>1032</v>
      </c>
      <c r="BA480">
        <v>502</v>
      </c>
      <c r="BB480" t="s">
        <v>1033</v>
      </c>
      <c r="BC480" s="19">
        <f t="shared" si="180"/>
        <v>0.26500000000000001</v>
      </c>
      <c r="BD480" s="19">
        <f t="shared" si="181"/>
        <v>0.27</v>
      </c>
      <c r="BE480" s="19">
        <f t="shared" si="182"/>
        <v>0.24099999999999999</v>
      </c>
      <c r="BF480" s="16">
        <f t="shared" si="183"/>
        <v>86209.875</v>
      </c>
      <c r="BG480" s="16">
        <f t="shared" si="184"/>
        <v>127484.0625</v>
      </c>
      <c r="BH480" s="16">
        <f t="shared" si="185"/>
        <v>130500.1094</v>
      </c>
      <c r="BI480" s="16">
        <f t="shared" si="186"/>
        <v>225669.10939999999</v>
      </c>
      <c r="BJ480" s="16">
        <f t="shared" si="187"/>
        <v>240973.73439999999</v>
      </c>
      <c r="BK480" s="16">
        <f t="shared" si="188"/>
        <v>231707.42189999999</v>
      </c>
      <c r="BL480" s="16">
        <f t="shared" si="189"/>
        <v>214486.0938</v>
      </c>
      <c r="BM480" s="16">
        <f t="shared" si="190"/>
        <v>226335.85939999999</v>
      </c>
      <c r="BN480" s="16">
        <f t="shared" si="191"/>
        <v>232906.35939999999</v>
      </c>
    </row>
    <row r="481" spans="2:66" x14ac:dyDescent="0.3">
      <c r="B481">
        <v>10621</v>
      </c>
      <c r="C481">
        <v>2</v>
      </c>
      <c r="D481">
        <v>0.3</v>
      </c>
      <c r="E481">
        <v>1.8320000000000001</v>
      </c>
      <c r="F481" s="14">
        <v>1035</v>
      </c>
      <c r="G481" s="15" t="str">
        <f>F481&amp;"_"&amp;COUNTIF($F$2:$F481,F481)</f>
        <v>1035_2</v>
      </c>
      <c r="H481" t="s">
        <v>1031</v>
      </c>
      <c r="I481">
        <v>0.71899999999999997</v>
      </c>
      <c r="J481" s="16">
        <v>454561.46879999997</v>
      </c>
      <c r="K481" s="16">
        <v>562982.5</v>
      </c>
      <c r="L481" s="16">
        <v>619124.125</v>
      </c>
      <c r="M481" s="17">
        <f t="shared" si="168"/>
        <v>454561.46879999997</v>
      </c>
      <c r="N481" s="18">
        <f t="shared" si="171"/>
        <v>1</v>
      </c>
      <c r="O481" s="18">
        <f t="shared" si="172"/>
        <v>1.2385178653312201</v>
      </c>
      <c r="P481" s="18">
        <f t="shared" si="173"/>
        <v>1.3620250890037604</v>
      </c>
      <c r="Q481" s="18"/>
      <c r="S481">
        <v>11772</v>
      </c>
      <c r="T481">
        <v>2</v>
      </c>
      <c r="U481">
        <v>-1.23</v>
      </c>
      <c r="V481">
        <v>1.2450000000000001</v>
      </c>
      <c r="W481" s="14">
        <v>1029</v>
      </c>
      <c r="X481" s="15" t="str">
        <f>W481&amp;"_"&amp;COUNTIF($W$2:$W481,W481)</f>
        <v>1029_2</v>
      </c>
      <c r="Y481" t="s">
        <v>1019</v>
      </c>
      <c r="Z481">
        <v>0.57799999999999996</v>
      </c>
      <c r="AA481" s="17">
        <v>29727.824199999999</v>
      </c>
      <c r="AB481" s="17">
        <v>139767.17189999999</v>
      </c>
      <c r="AC481" s="17">
        <v>141458.10939999999</v>
      </c>
      <c r="AD481" s="17">
        <f t="shared" si="169"/>
        <v>29727.824199999999</v>
      </c>
      <c r="AE481" s="18">
        <f t="shared" si="174"/>
        <v>1</v>
      </c>
      <c r="AF481" s="18">
        <f t="shared" si="175"/>
        <v>4.7015607654192193</v>
      </c>
      <c r="AG481" s="18">
        <f t="shared" si="176"/>
        <v>4.7584413998250161</v>
      </c>
      <c r="AH481" s="18"/>
      <c r="AJ481">
        <v>12284</v>
      </c>
      <c r="AK481">
        <v>2</v>
      </c>
      <c r="AL481">
        <v>0.54</v>
      </c>
      <c r="AM481">
        <v>1.986</v>
      </c>
      <c r="AN481" s="14">
        <v>1027</v>
      </c>
      <c r="AO481" s="15" t="str">
        <f>AN481&amp;"_"&amp;COUNTIF($AN$2:$AN481,AN481)</f>
        <v>1027_2</v>
      </c>
      <c r="AP481" t="s">
        <v>1014</v>
      </c>
      <c r="AQ481">
        <v>0.73799999999999999</v>
      </c>
      <c r="AR481" s="17">
        <v>329387.40620000003</v>
      </c>
      <c r="AS481" s="17">
        <v>278049.53120000003</v>
      </c>
      <c r="AT481" s="17">
        <v>272220.65620000003</v>
      </c>
      <c r="AU481" s="17">
        <f t="shared" si="170"/>
        <v>272220.65620000003</v>
      </c>
      <c r="AV481" s="18">
        <f t="shared" si="177"/>
        <v>1.2100015142054454</v>
      </c>
      <c r="AW481" s="18">
        <f t="shared" si="178"/>
        <v>1.0214123170569303</v>
      </c>
      <c r="AX481" s="18">
        <f t="shared" si="179"/>
        <v>1</v>
      </c>
      <c r="AZ481" t="s">
        <v>1034</v>
      </c>
      <c r="BA481">
        <v>502</v>
      </c>
      <c r="BB481" t="s">
        <v>1033</v>
      </c>
      <c r="BC481" s="19">
        <f t="shared" si="180"/>
        <v>0.17399999999999999</v>
      </c>
      <c r="BD481" s="19">
        <f t="shared" si="181"/>
        <v>0.23200000000000001</v>
      </c>
      <c r="BE481" s="19">
        <f t="shared" si="182"/>
        <v>7.0000000000000007E-2</v>
      </c>
      <c r="BF481" s="16">
        <f t="shared" si="183"/>
        <v>231866.1562</v>
      </c>
      <c r="BG481" s="16">
        <f t="shared" si="184"/>
        <v>280358.875</v>
      </c>
      <c r="BH481" s="16">
        <f t="shared" si="185"/>
        <v>288873.9375</v>
      </c>
      <c r="BI481" s="16">
        <f t="shared" si="186"/>
        <v>120009.66409999999</v>
      </c>
      <c r="BJ481" s="16">
        <f t="shared" si="187"/>
        <v>136276.51560000001</v>
      </c>
      <c r="BK481" s="16">
        <f t="shared" si="188"/>
        <v>123406.1562</v>
      </c>
      <c r="BL481" s="16">
        <f t="shared" si="189"/>
        <v>658361.9375</v>
      </c>
      <c r="BM481" s="16">
        <f t="shared" si="190"/>
        <v>668166.6875</v>
      </c>
      <c r="BN481" s="16">
        <f t="shared" si="191"/>
        <v>687156.125</v>
      </c>
    </row>
    <row r="482" spans="2:66" x14ac:dyDescent="0.3">
      <c r="B482">
        <v>10582</v>
      </c>
      <c r="C482">
        <v>2</v>
      </c>
      <c r="D482">
        <v>0.27</v>
      </c>
      <c r="E482">
        <v>1.829</v>
      </c>
      <c r="F482" s="14">
        <v>1035</v>
      </c>
      <c r="G482" s="15" t="str">
        <f>F482&amp;"_"&amp;COUNTIF($F$2:$F482,F482)</f>
        <v>1035_3</v>
      </c>
      <c r="H482" t="s">
        <v>1031</v>
      </c>
      <c r="I482">
        <v>0.71699999999999997</v>
      </c>
      <c r="J482" s="16">
        <v>482880.46879999997</v>
      </c>
      <c r="K482" s="16">
        <v>602281.1875</v>
      </c>
      <c r="L482" s="16">
        <v>671232.0625</v>
      </c>
      <c r="M482" s="17">
        <f t="shared" si="168"/>
        <v>482880.46879999997</v>
      </c>
      <c r="N482" s="18">
        <f t="shared" si="171"/>
        <v>1</v>
      </c>
      <c r="O482" s="18">
        <f t="shared" si="172"/>
        <v>1.2472676498942299</v>
      </c>
      <c r="P482" s="18">
        <f t="shared" si="173"/>
        <v>1.390058422052294</v>
      </c>
      <c r="Q482" s="18"/>
      <c r="S482">
        <v>11548</v>
      </c>
      <c r="T482">
        <v>2</v>
      </c>
      <c r="U482">
        <v>-0.22</v>
      </c>
      <c r="V482">
        <v>1.2050000000000001</v>
      </c>
      <c r="W482" s="14">
        <v>1030</v>
      </c>
      <c r="X482" s="15" t="str">
        <f>W482&amp;"_"&amp;COUNTIF($W$2:$W482,W482)</f>
        <v>1030_1</v>
      </c>
      <c r="Y482" t="s">
        <v>1024</v>
      </c>
      <c r="Z482">
        <v>0.45700000000000002</v>
      </c>
      <c r="AA482" s="17">
        <v>80910.093800000002</v>
      </c>
      <c r="AB482" s="17">
        <v>209602.10939999999</v>
      </c>
      <c r="AC482" s="17">
        <v>191967.79689999999</v>
      </c>
      <c r="AD482" s="17">
        <f t="shared" si="169"/>
        <v>80910.093800000002</v>
      </c>
      <c r="AE482" s="18">
        <f t="shared" si="174"/>
        <v>1</v>
      </c>
      <c r="AF482" s="18">
        <f t="shared" si="175"/>
        <v>2.5905557583224552</v>
      </c>
      <c r="AG482" s="18">
        <f t="shared" si="176"/>
        <v>2.3726062829011325</v>
      </c>
      <c r="AH482" s="18"/>
      <c r="AJ482">
        <v>12332</v>
      </c>
      <c r="AK482">
        <v>2</v>
      </c>
      <c r="AL482">
        <v>0.68</v>
      </c>
      <c r="AM482">
        <v>1.754</v>
      </c>
      <c r="AN482" s="14">
        <v>1027</v>
      </c>
      <c r="AO482" s="15" t="str">
        <f>AN482&amp;"_"&amp;COUNTIF($AN$2:$AN482,AN482)</f>
        <v>1027_3</v>
      </c>
      <c r="AP482" t="s">
        <v>1014</v>
      </c>
      <c r="AQ482">
        <v>0.70399999999999996</v>
      </c>
      <c r="AR482" s="17">
        <v>880862.3125</v>
      </c>
      <c r="AS482" s="17">
        <v>852564.875</v>
      </c>
      <c r="AT482" s="17">
        <v>843214.625</v>
      </c>
      <c r="AU482" s="17">
        <f t="shared" si="170"/>
        <v>843214.625</v>
      </c>
      <c r="AV482" s="18">
        <f t="shared" si="177"/>
        <v>1.0446478113445909</v>
      </c>
      <c r="AW482" s="18">
        <f t="shared" si="178"/>
        <v>1.0110888138355048</v>
      </c>
      <c r="AX482" s="18">
        <f t="shared" si="179"/>
        <v>1</v>
      </c>
      <c r="AZ482" t="s">
        <v>1035</v>
      </c>
      <c r="BA482">
        <v>502</v>
      </c>
      <c r="BB482" t="s">
        <v>1033</v>
      </c>
      <c r="BC482" s="19">
        <f t="shared" si="180"/>
        <v>0.153</v>
      </c>
      <c r="BD482" s="19">
        <f t="shared" si="181"/>
        <v>0.245</v>
      </c>
      <c r="BE482" s="19">
        <f t="shared" si="182"/>
        <v>0.16</v>
      </c>
      <c r="BF482" s="16">
        <f t="shared" si="183"/>
        <v>262938.875</v>
      </c>
      <c r="BG482" s="16">
        <f t="shared" si="184"/>
        <v>337826.4375</v>
      </c>
      <c r="BH482" s="16">
        <f t="shared" si="185"/>
        <v>370936.96879999997</v>
      </c>
      <c r="BI482" s="16">
        <f t="shared" si="186"/>
        <v>295936.4375</v>
      </c>
      <c r="BJ482" s="16">
        <f t="shared" si="187"/>
        <v>332154.53120000003</v>
      </c>
      <c r="BK482" s="16">
        <f t="shared" si="188"/>
        <v>307225.71879999997</v>
      </c>
      <c r="BL482" s="16">
        <f t="shared" si="189"/>
        <v>113458.74219999999</v>
      </c>
      <c r="BM482" s="16">
        <f t="shared" si="190"/>
        <v>115449.5312</v>
      </c>
      <c r="BN482" s="16">
        <f t="shared" si="191"/>
        <v>115208.21090000001</v>
      </c>
    </row>
    <row r="483" spans="2:66" x14ac:dyDescent="0.3">
      <c r="B483">
        <v>10664</v>
      </c>
      <c r="C483">
        <v>2</v>
      </c>
      <c r="D483">
        <v>0.35</v>
      </c>
      <c r="E483">
        <v>1.173</v>
      </c>
      <c r="F483" s="14">
        <v>1035</v>
      </c>
      <c r="G483" s="15" t="str">
        <f>F483&amp;"_"&amp;COUNTIF($F$2:$F483,F483)</f>
        <v>1035_4</v>
      </c>
      <c r="H483" t="s">
        <v>1031</v>
      </c>
      <c r="I483">
        <v>0.66400000000000003</v>
      </c>
      <c r="J483" s="16">
        <v>123879.5312</v>
      </c>
      <c r="K483" s="16">
        <v>206041.0312</v>
      </c>
      <c r="L483" s="16">
        <v>222153.57810000001</v>
      </c>
      <c r="M483" s="17">
        <f t="shared" si="168"/>
        <v>123879.5312</v>
      </c>
      <c r="N483" s="18">
        <f t="shared" si="171"/>
        <v>1</v>
      </c>
      <c r="O483" s="18">
        <f t="shared" si="172"/>
        <v>1.663237091746437</v>
      </c>
      <c r="P483" s="18">
        <f t="shared" si="173"/>
        <v>1.7933033484066012</v>
      </c>
      <c r="Q483" s="18"/>
      <c r="S483">
        <v>7544</v>
      </c>
      <c r="T483">
        <v>2</v>
      </c>
      <c r="U483">
        <v>0.56000000000000005</v>
      </c>
      <c r="V483">
        <v>1.2709999999999999</v>
      </c>
      <c r="W483" s="14">
        <v>1032</v>
      </c>
      <c r="X483" s="15" t="str">
        <f>W483&amp;"_"&amp;COUNTIF($W$2:$W483,W483)</f>
        <v>1032_1</v>
      </c>
      <c r="Y483" t="s">
        <v>1026</v>
      </c>
      <c r="Z483">
        <v>0.51600000000000001</v>
      </c>
      <c r="AA483" s="17">
        <v>265897.46879999997</v>
      </c>
      <c r="AB483" s="17">
        <v>227472.73439999999</v>
      </c>
      <c r="AC483" s="17">
        <v>217240.2188</v>
      </c>
      <c r="AD483" s="17">
        <f t="shared" si="169"/>
        <v>217240.2188</v>
      </c>
      <c r="AE483" s="18">
        <f t="shared" si="174"/>
        <v>1.2239790139633204</v>
      </c>
      <c r="AF483" s="18">
        <f t="shared" si="175"/>
        <v>1.0471023075585302</v>
      </c>
      <c r="AG483" s="18">
        <f t="shared" si="176"/>
        <v>1</v>
      </c>
      <c r="AH483" s="18"/>
      <c r="AJ483">
        <v>11611</v>
      </c>
      <c r="AK483">
        <v>2</v>
      </c>
      <c r="AL483">
        <v>-0.74</v>
      </c>
      <c r="AM483">
        <v>1.1399999999999999</v>
      </c>
      <c r="AN483" s="14">
        <v>1029</v>
      </c>
      <c r="AO483" s="15" t="str">
        <f>AN483&amp;"_"&amp;COUNTIF($AN$2:$AN483,AN483)</f>
        <v>1029_1</v>
      </c>
      <c r="AP483" t="s">
        <v>1019</v>
      </c>
      <c r="AQ483">
        <v>0.57099999999999995</v>
      </c>
      <c r="AR483" s="17">
        <v>22505.581999999999</v>
      </c>
      <c r="AS483" s="17">
        <v>132774.5312</v>
      </c>
      <c r="AT483" s="17">
        <v>140701.70310000001</v>
      </c>
      <c r="AU483" s="17">
        <f t="shared" si="170"/>
        <v>22505.581999999999</v>
      </c>
      <c r="AV483" s="18">
        <f t="shared" si="177"/>
        <v>1</v>
      </c>
      <c r="AW483" s="18">
        <f t="shared" si="178"/>
        <v>5.899626643736652</v>
      </c>
      <c r="AX483" s="18">
        <f t="shared" si="179"/>
        <v>6.2518580101594363</v>
      </c>
      <c r="AZ483" t="s">
        <v>1036</v>
      </c>
      <c r="BA483">
        <v>502</v>
      </c>
      <c r="BB483" t="s">
        <v>1033</v>
      </c>
      <c r="BC483" s="19" t="str">
        <f t="shared" si="180"/>
        <v>N/D</v>
      </c>
      <c r="BD483" s="19">
        <f t="shared" si="181"/>
        <v>0.11</v>
      </c>
      <c r="BE483" s="19">
        <f t="shared" si="182"/>
        <v>0.16200000000000001</v>
      </c>
      <c r="BF483" s="16" t="str">
        <f t="shared" si="183"/>
        <v>N/D</v>
      </c>
      <c r="BG483" s="16" t="str">
        <f t="shared" si="184"/>
        <v>N/D</v>
      </c>
      <c r="BH483" s="16" t="str">
        <f t="shared" si="185"/>
        <v>N/D</v>
      </c>
      <c r="BI483" s="16">
        <f t="shared" si="186"/>
        <v>363010.9375</v>
      </c>
      <c r="BJ483" s="16">
        <f t="shared" si="187"/>
        <v>440677.40620000003</v>
      </c>
      <c r="BK483" s="16">
        <f t="shared" si="188"/>
        <v>443504.9375</v>
      </c>
      <c r="BL483" s="16">
        <f t="shared" si="189"/>
        <v>241282.29689999999</v>
      </c>
      <c r="BM483" s="16">
        <f t="shared" si="190"/>
        <v>274955.40620000003</v>
      </c>
      <c r="BN483" s="16">
        <f t="shared" si="191"/>
        <v>265548.78120000003</v>
      </c>
    </row>
    <row r="484" spans="2:66" x14ac:dyDescent="0.3">
      <c r="B484">
        <v>14542</v>
      </c>
      <c r="C484">
        <v>2</v>
      </c>
      <c r="D484">
        <v>0.11</v>
      </c>
      <c r="E484">
        <v>1.3260000000000001</v>
      </c>
      <c r="F484" s="14">
        <v>1037</v>
      </c>
      <c r="G484" s="15" t="str">
        <f>F484&amp;"_"&amp;COUNTIF($F$2:$F484,F484)</f>
        <v>1037_1</v>
      </c>
      <c r="H484" t="s">
        <v>1037</v>
      </c>
      <c r="I484">
        <v>0.48299999999999998</v>
      </c>
      <c r="J484" s="16">
        <v>0</v>
      </c>
      <c r="K484" s="16">
        <v>36451.714800000002</v>
      </c>
      <c r="L484" s="16">
        <v>33409.460899999998</v>
      </c>
      <c r="M484" s="17">
        <f t="shared" si="168"/>
        <v>0</v>
      </c>
      <c r="N484" s="18" t="str">
        <f t="shared" si="171"/>
        <v>N/V</v>
      </c>
      <c r="O484" s="18" t="str">
        <f t="shared" si="172"/>
        <v>N/V</v>
      </c>
      <c r="P484" s="18" t="str">
        <f t="shared" si="173"/>
        <v>N/V</v>
      </c>
      <c r="Q484" s="18"/>
      <c r="S484">
        <v>7600</v>
      </c>
      <c r="T484">
        <v>2</v>
      </c>
      <c r="U484">
        <v>1.1100000000000001</v>
      </c>
      <c r="V484">
        <v>1.161</v>
      </c>
      <c r="W484" s="14">
        <v>1032</v>
      </c>
      <c r="X484" s="15" t="str">
        <f>W484&amp;"_"&amp;COUNTIF($W$2:$W484,W484)</f>
        <v>1032_2</v>
      </c>
      <c r="Y484" t="s">
        <v>1026</v>
      </c>
      <c r="Z484">
        <v>0.47799999999999998</v>
      </c>
      <c r="AA484" s="17">
        <v>164833.875</v>
      </c>
      <c r="AB484" s="17">
        <v>116623.02340000001</v>
      </c>
      <c r="AC484" s="17">
        <v>117694.41409999999</v>
      </c>
      <c r="AD484" s="17">
        <f t="shared" si="169"/>
        <v>116623.02340000001</v>
      </c>
      <c r="AE484" s="18">
        <f t="shared" si="174"/>
        <v>1.4133905141066683</v>
      </c>
      <c r="AF484" s="18">
        <f t="shared" si="175"/>
        <v>1</v>
      </c>
      <c r="AG484" s="18">
        <f t="shared" si="176"/>
        <v>1.0091867854971079</v>
      </c>
      <c r="AH484" s="18"/>
      <c r="AJ484">
        <v>11644</v>
      </c>
      <c r="AK484">
        <v>2</v>
      </c>
      <c r="AL484">
        <v>-0.85</v>
      </c>
      <c r="AM484">
        <v>1.1140000000000001</v>
      </c>
      <c r="AN484" s="14">
        <v>1029</v>
      </c>
      <c r="AO484" s="15" t="str">
        <f>AN484&amp;"_"&amp;COUNTIF($AN$2:$AN484,AN484)</f>
        <v>1029_2</v>
      </c>
      <c r="AP484" t="s">
        <v>1019</v>
      </c>
      <c r="AQ484">
        <v>0.58599999999999997</v>
      </c>
      <c r="AR484" s="17">
        <v>25974.585899999998</v>
      </c>
      <c r="AS484" s="17">
        <v>131054.9844</v>
      </c>
      <c r="AT484" s="17">
        <v>139330.85939999999</v>
      </c>
      <c r="AU484" s="17">
        <f t="shared" si="170"/>
        <v>25974.585899999998</v>
      </c>
      <c r="AV484" s="18">
        <f t="shared" si="177"/>
        <v>1</v>
      </c>
      <c r="AW484" s="18">
        <f t="shared" si="178"/>
        <v>5.0455081326243594</v>
      </c>
      <c r="AX484" s="18">
        <f t="shared" si="179"/>
        <v>5.36412245170769</v>
      </c>
      <c r="AZ484" t="s">
        <v>1038</v>
      </c>
      <c r="BA484">
        <v>502</v>
      </c>
      <c r="BB484" t="s">
        <v>1033</v>
      </c>
      <c r="BC484" s="19" t="str">
        <f t="shared" si="180"/>
        <v>N/D</v>
      </c>
      <c r="BD484" s="19" t="str">
        <f t="shared" si="181"/>
        <v>N/D</v>
      </c>
      <c r="BE484" s="19">
        <f t="shared" si="182"/>
        <v>8.7999999999999995E-2</v>
      </c>
      <c r="BF484" s="16" t="str">
        <f t="shared" si="183"/>
        <v>N/D</v>
      </c>
      <c r="BG484" s="16" t="str">
        <f t="shared" si="184"/>
        <v>N/D</v>
      </c>
      <c r="BH484" s="16" t="str">
        <f t="shared" si="185"/>
        <v>N/D</v>
      </c>
      <c r="BI484" s="16" t="str">
        <f t="shared" si="186"/>
        <v>N/D</v>
      </c>
      <c r="BJ484" s="16" t="str">
        <f t="shared" si="187"/>
        <v>N/D</v>
      </c>
      <c r="BK484" s="16" t="str">
        <f t="shared" si="188"/>
        <v>N/D</v>
      </c>
      <c r="BL484" s="16">
        <f t="shared" si="189"/>
        <v>273271.46879999997</v>
      </c>
      <c r="BM484" s="16">
        <f t="shared" si="190"/>
        <v>277769.84379999997</v>
      </c>
      <c r="BN484" s="16">
        <f t="shared" si="191"/>
        <v>292864.625</v>
      </c>
    </row>
    <row r="485" spans="2:66" x14ac:dyDescent="0.3">
      <c r="B485">
        <v>14085</v>
      </c>
      <c r="C485">
        <v>2</v>
      </c>
      <c r="D485">
        <v>0.06</v>
      </c>
      <c r="E485">
        <v>1.897</v>
      </c>
      <c r="F485" s="14">
        <v>1038</v>
      </c>
      <c r="G485" s="15" t="str">
        <f>F485&amp;"_"&amp;COUNTIF($F$2:$F485,F485)</f>
        <v>1038_1</v>
      </c>
      <c r="H485" t="s">
        <v>1039</v>
      </c>
      <c r="I485">
        <v>0.55000000000000004</v>
      </c>
      <c r="J485" s="16">
        <v>0</v>
      </c>
      <c r="K485" s="16">
        <v>45719.730499999998</v>
      </c>
      <c r="L485" s="16">
        <v>40939.710899999998</v>
      </c>
      <c r="M485" s="17">
        <f t="shared" si="168"/>
        <v>0</v>
      </c>
      <c r="N485" s="18" t="str">
        <f t="shared" si="171"/>
        <v>N/V</v>
      </c>
      <c r="O485" s="18" t="str">
        <f t="shared" si="172"/>
        <v>N/V</v>
      </c>
      <c r="P485" s="18" t="str">
        <f t="shared" si="173"/>
        <v>N/V</v>
      </c>
      <c r="Q485" s="18"/>
      <c r="S485">
        <v>10503</v>
      </c>
      <c r="T485">
        <v>2</v>
      </c>
      <c r="U485">
        <v>-0.12</v>
      </c>
      <c r="V485">
        <v>1.869</v>
      </c>
      <c r="W485" s="14">
        <v>1035</v>
      </c>
      <c r="X485" s="15" t="str">
        <f>W485&amp;"_"&amp;COUNTIF($W$2:$W485,W485)</f>
        <v>1035_1</v>
      </c>
      <c r="Y485" t="s">
        <v>1031</v>
      </c>
      <c r="Z485">
        <v>0.72199999999999998</v>
      </c>
      <c r="AA485" s="17">
        <v>756315.375</v>
      </c>
      <c r="AB485" s="17">
        <v>722604.5625</v>
      </c>
      <c r="AC485" s="17">
        <v>664707.5</v>
      </c>
      <c r="AD485" s="17">
        <f t="shared" si="169"/>
        <v>664707.5</v>
      </c>
      <c r="AE485" s="18">
        <f t="shared" si="174"/>
        <v>1.137816821684726</v>
      </c>
      <c r="AF485" s="18">
        <f t="shared" si="175"/>
        <v>1.0871015634696464</v>
      </c>
      <c r="AG485" s="18">
        <f t="shared" si="176"/>
        <v>1</v>
      </c>
      <c r="AH485" s="18"/>
      <c r="AJ485">
        <v>11364</v>
      </c>
      <c r="AK485">
        <v>2</v>
      </c>
      <c r="AL485">
        <v>-0.21</v>
      </c>
      <c r="AM485">
        <v>1.3740000000000001</v>
      </c>
      <c r="AN485" s="14">
        <v>1030</v>
      </c>
      <c r="AO485" s="15" t="str">
        <f>AN485&amp;"_"&amp;COUNTIF($AN$2:$AN485,AN485)</f>
        <v>1030_1</v>
      </c>
      <c r="AP485" t="s">
        <v>1024</v>
      </c>
      <c r="AQ485">
        <v>0.51400000000000001</v>
      </c>
      <c r="AR485" s="17">
        <v>49623.148399999998</v>
      </c>
      <c r="AS485" s="17">
        <v>137890.7812</v>
      </c>
      <c r="AT485" s="17">
        <v>139581.76560000001</v>
      </c>
      <c r="AU485" s="17">
        <f t="shared" si="170"/>
        <v>49623.148399999998</v>
      </c>
      <c r="AV485" s="18">
        <f t="shared" si="177"/>
        <v>1</v>
      </c>
      <c r="AW485" s="18">
        <f t="shared" si="178"/>
        <v>2.7787592211702554</v>
      </c>
      <c r="AX485" s="18">
        <f t="shared" si="179"/>
        <v>2.8128357450209673</v>
      </c>
      <c r="AZ485" t="s">
        <v>1040</v>
      </c>
      <c r="BA485">
        <v>504</v>
      </c>
      <c r="BB485" t="s">
        <v>1041</v>
      </c>
      <c r="BC485" s="19">
        <f t="shared" si="180"/>
        <v>0.161</v>
      </c>
      <c r="BD485" s="19">
        <f t="shared" si="181"/>
        <v>0.17100000000000001</v>
      </c>
      <c r="BE485" s="19">
        <f t="shared" si="182"/>
        <v>0.2</v>
      </c>
      <c r="BF485" s="16">
        <f t="shared" si="183"/>
        <v>191631.10939999999</v>
      </c>
      <c r="BG485" s="16">
        <f t="shared" si="184"/>
        <v>213498.67189999999</v>
      </c>
      <c r="BH485" s="16">
        <f t="shared" si="185"/>
        <v>225722.85939999999</v>
      </c>
      <c r="BI485" s="16">
        <f t="shared" si="186"/>
        <v>172020.875</v>
      </c>
      <c r="BJ485" s="16">
        <f t="shared" si="187"/>
        <v>148001.04689999999</v>
      </c>
      <c r="BK485" s="16">
        <f t="shared" si="188"/>
        <v>125712.375</v>
      </c>
      <c r="BL485" s="16">
        <f t="shared" si="189"/>
        <v>165021.60939999999</v>
      </c>
      <c r="BM485" s="16">
        <f t="shared" si="190"/>
        <v>146869.875</v>
      </c>
      <c r="BN485" s="16">
        <f t="shared" si="191"/>
        <v>138320.04689999999</v>
      </c>
    </row>
    <row r="486" spans="2:66" x14ac:dyDescent="0.3">
      <c r="B486">
        <v>9599</v>
      </c>
      <c r="C486">
        <v>2</v>
      </c>
      <c r="D486">
        <v>0.1</v>
      </c>
      <c r="E486">
        <v>1.6870000000000001</v>
      </c>
      <c r="F486" s="14">
        <v>1039</v>
      </c>
      <c r="G486" s="15" t="str">
        <f>F486&amp;"_"&amp;COUNTIF($F$2:$F486,F486)</f>
        <v>1039_1</v>
      </c>
      <c r="H486" t="s">
        <v>1042</v>
      </c>
      <c r="I486">
        <v>0.61199999999999999</v>
      </c>
      <c r="J486" s="16">
        <v>2571629.75</v>
      </c>
      <c r="K486" s="16">
        <v>3228687</v>
      </c>
      <c r="L486" s="16">
        <v>3338886.75</v>
      </c>
      <c r="M486" s="17">
        <f t="shared" si="168"/>
        <v>2571629.75</v>
      </c>
      <c r="N486" s="18">
        <f t="shared" si="171"/>
        <v>1</v>
      </c>
      <c r="O486" s="18">
        <f t="shared" si="172"/>
        <v>1.255502274384561</v>
      </c>
      <c r="P486" s="18">
        <f t="shared" si="173"/>
        <v>1.2983543801357875</v>
      </c>
      <c r="Q486" s="18"/>
      <c r="S486">
        <v>10463</v>
      </c>
      <c r="T486">
        <v>2</v>
      </c>
      <c r="U486">
        <v>-7.0000000000000007E-2</v>
      </c>
      <c r="V486">
        <v>1.8540000000000001</v>
      </c>
      <c r="W486" s="14">
        <v>1035</v>
      </c>
      <c r="X486" s="15" t="str">
        <f>W486&amp;"_"&amp;COUNTIF($W$2:$W486,W486)</f>
        <v>1035_2</v>
      </c>
      <c r="Y486" t="s">
        <v>1031</v>
      </c>
      <c r="Z486">
        <v>0.72099999999999997</v>
      </c>
      <c r="AA486" s="17">
        <v>270618.71879999997</v>
      </c>
      <c r="AB486" s="17">
        <v>243332.2188</v>
      </c>
      <c r="AC486" s="17">
        <v>224435.0625</v>
      </c>
      <c r="AD486" s="17">
        <f t="shared" si="169"/>
        <v>224435.0625</v>
      </c>
      <c r="AE486" s="18">
        <f t="shared" si="174"/>
        <v>1.2057773673398289</v>
      </c>
      <c r="AF486" s="18">
        <f t="shared" si="175"/>
        <v>1.0841987704127112</v>
      </c>
      <c r="AG486" s="18">
        <f t="shared" si="176"/>
        <v>1</v>
      </c>
      <c r="AH486" s="18"/>
      <c r="AJ486">
        <v>11410</v>
      </c>
      <c r="AK486">
        <v>2</v>
      </c>
      <c r="AL486">
        <v>-0.3</v>
      </c>
      <c r="AM486">
        <v>1.0960000000000001</v>
      </c>
      <c r="AN486" s="14">
        <v>1030</v>
      </c>
      <c r="AO486" s="15" t="str">
        <f>AN486&amp;"_"&amp;COUNTIF($AN$2:$AN486,AN486)</f>
        <v>1030_2</v>
      </c>
      <c r="AP486" t="s">
        <v>1024</v>
      </c>
      <c r="AQ486">
        <v>0.61799999999999999</v>
      </c>
      <c r="AR486" s="17">
        <v>86745.703099999999</v>
      </c>
      <c r="AS486" s="17">
        <v>205958.5625</v>
      </c>
      <c r="AT486" s="17">
        <v>202754.98439999999</v>
      </c>
      <c r="AU486" s="17">
        <f t="shared" si="170"/>
        <v>86745.703099999999</v>
      </c>
      <c r="AV486" s="18">
        <f t="shared" si="177"/>
        <v>1</v>
      </c>
      <c r="AW486" s="18">
        <f t="shared" si="178"/>
        <v>2.3742797065414529</v>
      </c>
      <c r="AX486" s="18">
        <f t="shared" si="179"/>
        <v>2.3373490231125924</v>
      </c>
      <c r="AZ486" t="s">
        <v>1043</v>
      </c>
      <c r="BA486">
        <v>504</v>
      </c>
      <c r="BB486" t="s">
        <v>1041</v>
      </c>
      <c r="BC486" s="19">
        <f t="shared" si="180"/>
        <v>6.2E-2</v>
      </c>
      <c r="BD486" s="19">
        <f t="shared" si="181"/>
        <v>0.219</v>
      </c>
      <c r="BE486" s="19">
        <f t="shared" si="182"/>
        <v>0.112</v>
      </c>
      <c r="BF486" s="16">
        <f t="shared" si="183"/>
        <v>160508.9688</v>
      </c>
      <c r="BG486" s="16">
        <f t="shared" si="184"/>
        <v>153855.82810000001</v>
      </c>
      <c r="BH486" s="16">
        <f t="shared" si="185"/>
        <v>165453.17189999999</v>
      </c>
      <c r="BI486" s="16">
        <f t="shared" si="186"/>
        <v>183190.375</v>
      </c>
      <c r="BJ486" s="16">
        <f t="shared" si="187"/>
        <v>144890.14060000001</v>
      </c>
      <c r="BK486" s="16">
        <f t="shared" si="188"/>
        <v>149761.6562</v>
      </c>
      <c r="BL486" s="16">
        <f t="shared" si="189"/>
        <v>155679.6875</v>
      </c>
      <c r="BM486" s="16">
        <f t="shared" si="190"/>
        <v>131091.0312</v>
      </c>
      <c r="BN486" s="16">
        <f t="shared" si="191"/>
        <v>124149.36719999999</v>
      </c>
    </row>
    <row r="487" spans="2:66" x14ac:dyDescent="0.3">
      <c r="B487">
        <v>9657</v>
      </c>
      <c r="C487">
        <v>2</v>
      </c>
      <c r="D487">
        <v>0.08</v>
      </c>
      <c r="E487">
        <v>1.613</v>
      </c>
      <c r="F487" s="14">
        <v>1039</v>
      </c>
      <c r="G487" s="15" t="str">
        <f>F487&amp;"_"&amp;COUNTIF($F$2:$F487,F487)</f>
        <v>1039_2</v>
      </c>
      <c r="H487" t="s">
        <v>1042</v>
      </c>
      <c r="I487">
        <v>0.63900000000000001</v>
      </c>
      <c r="J487" s="16">
        <v>679685</v>
      </c>
      <c r="K487" s="16">
        <v>843699.375</v>
      </c>
      <c r="L487" s="16">
        <v>852752.625</v>
      </c>
      <c r="M487" s="17">
        <f t="shared" si="168"/>
        <v>679685</v>
      </c>
      <c r="N487" s="18">
        <f t="shared" si="171"/>
        <v>1</v>
      </c>
      <c r="O487" s="18">
        <f t="shared" si="172"/>
        <v>1.2413093933219064</v>
      </c>
      <c r="P487" s="18">
        <f t="shared" si="173"/>
        <v>1.2546291664521065</v>
      </c>
      <c r="Q487" s="18"/>
      <c r="S487">
        <v>10538</v>
      </c>
      <c r="T487">
        <v>2</v>
      </c>
      <c r="U487">
        <v>-0.09</v>
      </c>
      <c r="V487">
        <v>1.8220000000000001</v>
      </c>
      <c r="W487" s="14">
        <v>1035</v>
      </c>
      <c r="X487" s="15" t="str">
        <f>W487&amp;"_"&amp;COUNTIF($W$2:$W487,W487)</f>
        <v>1035_3</v>
      </c>
      <c r="Y487" t="s">
        <v>1031</v>
      </c>
      <c r="Z487">
        <v>0.71499999999999997</v>
      </c>
      <c r="AA487" s="17">
        <v>690601.1875</v>
      </c>
      <c r="AB487" s="17">
        <v>605721.375</v>
      </c>
      <c r="AC487" s="17">
        <v>617158.625</v>
      </c>
      <c r="AD487" s="17">
        <f t="shared" si="169"/>
        <v>605721.375</v>
      </c>
      <c r="AE487" s="18">
        <f t="shared" si="174"/>
        <v>1.1401301258354966</v>
      </c>
      <c r="AF487" s="18">
        <f t="shared" si="175"/>
        <v>1</v>
      </c>
      <c r="AG487" s="18">
        <f t="shared" si="176"/>
        <v>1.0188820313630174</v>
      </c>
      <c r="AH487" s="18"/>
      <c r="AJ487">
        <v>11453</v>
      </c>
      <c r="AK487">
        <v>2</v>
      </c>
      <c r="AL487">
        <v>-0.28000000000000003</v>
      </c>
      <c r="AM487">
        <v>1.0880000000000001</v>
      </c>
      <c r="AN487" s="14">
        <v>1030</v>
      </c>
      <c r="AO487" s="15" t="str">
        <f>AN487&amp;"_"&amp;COUNTIF($AN$2:$AN487,AN487)</f>
        <v>1030_3</v>
      </c>
      <c r="AP487" t="s">
        <v>1024</v>
      </c>
      <c r="AQ487">
        <v>0.59199999999999997</v>
      </c>
      <c r="AR487" s="17">
        <v>73254.828099999999</v>
      </c>
      <c r="AS487" s="17">
        <v>107580.9688</v>
      </c>
      <c r="AT487" s="17">
        <v>125930.1875</v>
      </c>
      <c r="AU487" s="17">
        <f t="shared" si="170"/>
        <v>73254.828099999999</v>
      </c>
      <c r="AV487" s="18">
        <f t="shared" si="177"/>
        <v>1</v>
      </c>
      <c r="AW487" s="18">
        <f t="shared" si="178"/>
        <v>1.4685853695969564</v>
      </c>
      <c r="AX487" s="18">
        <f t="shared" si="179"/>
        <v>1.7190701386684437</v>
      </c>
      <c r="AZ487" t="s">
        <v>1044</v>
      </c>
      <c r="BA487">
        <v>507</v>
      </c>
      <c r="BB487" t="s">
        <v>1045</v>
      </c>
      <c r="BC487" s="19">
        <f t="shared" si="180"/>
        <v>0.17699999999999999</v>
      </c>
      <c r="BD487" s="19">
        <f t="shared" si="181"/>
        <v>0.16900000000000001</v>
      </c>
      <c r="BE487" s="19">
        <f t="shared" si="182"/>
        <v>0.18099999999999999</v>
      </c>
      <c r="BF487" s="16">
        <f t="shared" si="183"/>
        <v>282240.59379999997</v>
      </c>
      <c r="BG487" s="16">
        <f t="shared" si="184"/>
        <v>316651.71879999997</v>
      </c>
      <c r="BH487" s="16">
        <f t="shared" si="185"/>
        <v>319063.28120000003</v>
      </c>
      <c r="BI487" s="16">
        <f t="shared" si="186"/>
        <v>293689.4375</v>
      </c>
      <c r="BJ487" s="16">
        <f t="shared" si="187"/>
        <v>231806.20310000001</v>
      </c>
      <c r="BK487" s="16">
        <f t="shared" si="188"/>
        <v>231871.23439999999</v>
      </c>
      <c r="BL487" s="16">
        <f t="shared" si="189"/>
        <v>836953.75</v>
      </c>
      <c r="BM487" s="16">
        <f t="shared" si="190"/>
        <v>694484.5</v>
      </c>
      <c r="BN487" s="16">
        <f t="shared" si="191"/>
        <v>749308.5</v>
      </c>
    </row>
    <row r="488" spans="2:66" x14ac:dyDescent="0.3">
      <c r="B488">
        <v>9552</v>
      </c>
      <c r="C488">
        <v>2</v>
      </c>
      <c r="D488">
        <v>0.13</v>
      </c>
      <c r="E488">
        <v>1.4630000000000001</v>
      </c>
      <c r="F488" s="14">
        <v>1039</v>
      </c>
      <c r="G488" s="15" t="str">
        <f>F488&amp;"_"&amp;COUNTIF($F$2:$F488,F488)</f>
        <v>1039_3</v>
      </c>
      <c r="H488" t="s">
        <v>1042</v>
      </c>
      <c r="I488">
        <v>0.628</v>
      </c>
      <c r="J488" s="16">
        <v>694638.3125</v>
      </c>
      <c r="K488" s="16">
        <v>1020570.3125</v>
      </c>
      <c r="L488" s="16">
        <v>1082872.625</v>
      </c>
      <c r="M488" s="17">
        <f t="shared" si="168"/>
        <v>694638.3125</v>
      </c>
      <c r="N488" s="18">
        <f t="shared" si="171"/>
        <v>1</v>
      </c>
      <c r="O488" s="18">
        <f t="shared" si="172"/>
        <v>1.4692110903399098</v>
      </c>
      <c r="P488" s="18">
        <f t="shared" si="173"/>
        <v>1.5589013815013262</v>
      </c>
      <c r="Q488" s="18"/>
      <c r="S488">
        <v>10577</v>
      </c>
      <c r="T488">
        <v>2</v>
      </c>
      <c r="U488">
        <v>0.05</v>
      </c>
      <c r="V488">
        <v>1.6559999999999999</v>
      </c>
      <c r="W488" s="14">
        <v>1035</v>
      </c>
      <c r="X488" s="15" t="str">
        <f>W488&amp;"_"&amp;COUNTIF($W$2:$W488,W488)</f>
        <v>1035_4</v>
      </c>
      <c r="Y488" t="s">
        <v>1031</v>
      </c>
      <c r="Z488">
        <v>0.67400000000000004</v>
      </c>
      <c r="AA488" s="17">
        <v>260410.57810000001</v>
      </c>
      <c r="AB488" s="17">
        <v>213678.20310000001</v>
      </c>
      <c r="AC488" s="17">
        <v>199452.5312</v>
      </c>
      <c r="AD488" s="17">
        <f t="shared" si="169"/>
        <v>199452.5312</v>
      </c>
      <c r="AE488" s="18">
        <f t="shared" si="174"/>
        <v>1.3056268402975275</v>
      </c>
      <c r="AF488" s="18">
        <f t="shared" si="175"/>
        <v>1.0713235967195387</v>
      </c>
      <c r="AG488" s="18">
        <f t="shared" si="176"/>
        <v>1</v>
      </c>
      <c r="AH488" s="18"/>
      <c r="AJ488">
        <v>7454</v>
      </c>
      <c r="AK488">
        <v>2</v>
      </c>
      <c r="AL488">
        <v>0.36</v>
      </c>
      <c r="AM488">
        <v>1.377</v>
      </c>
      <c r="AN488" s="14">
        <v>1032</v>
      </c>
      <c r="AO488" s="15" t="str">
        <f>AN488&amp;"_"&amp;COUNTIF($AN$2:$AN488,AN488)</f>
        <v>1032_1</v>
      </c>
      <c r="AP488" t="s">
        <v>1026</v>
      </c>
      <c r="AQ488">
        <v>0.54300000000000004</v>
      </c>
      <c r="AR488" s="17">
        <v>256646.29689999999</v>
      </c>
      <c r="AS488" s="17">
        <v>199100.48439999999</v>
      </c>
      <c r="AT488" s="17">
        <v>197564.48439999999</v>
      </c>
      <c r="AU488" s="17">
        <f t="shared" si="170"/>
        <v>197564.48439999999</v>
      </c>
      <c r="AV488" s="18">
        <f t="shared" si="177"/>
        <v>1.2990507766587223</v>
      </c>
      <c r="AW488" s="18">
        <f t="shared" si="178"/>
        <v>1.0077746767323328</v>
      </c>
      <c r="AX488" s="18">
        <f t="shared" si="179"/>
        <v>1</v>
      </c>
      <c r="AZ488" t="s">
        <v>1046</v>
      </c>
      <c r="BA488">
        <v>507</v>
      </c>
      <c r="BB488" t="s">
        <v>1045</v>
      </c>
      <c r="BC488" s="19">
        <f t="shared" si="180"/>
        <v>0.20300000000000001</v>
      </c>
      <c r="BD488" s="19">
        <f t="shared" si="181"/>
        <v>0.222</v>
      </c>
      <c r="BE488" s="19">
        <f t="shared" si="182"/>
        <v>0.191</v>
      </c>
      <c r="BF488" s="16">
        <f t="shared" si="183"/>
        <v>775702.4375</v>
      </c>
      <c r="BG488" s="16">
        <f t="shared" si="184"/>
        <v>890345</v>
      </c>
      <c r="BH488" s="16">
        <f t="shared" si="185"/>
        <v>906454.6875</v>
      </c>
      <c r="BI488" s="16">
        <f t="shared" si="186"/>
        <v>979866.5625</v>
      </c>
      <c r="BJ488" s="16">
        <f t="shared" si="187"/>
        <v>909464.75</v>
      </c>
      <c r="BK488" s="16">
        <f t="shared" si="188"/>
        <v>847652.8125</v>
      </c>
      <c r="BL488" s="16">
        <f t="shared" si="189"/>
        <v>393660.21879999997</v>
      </c>
      <c r="BM488" s="16">
        <f t="shared" si="190"/>
        <v>310266.4375</v>
      </c>
      <c r="BN488" s="16">
        <f t="shared" si="191"/>
        <v>336038.1875</v>
      </c>
    </row>
    <row r="489" spans="2:66" x14ac:dyDescent="0.3">
      <c r="B489">
        <v>9821</v>
      </c>
      <c r="C489">
        <v>2</v>
      </c>
      <c r="D489">
        <v>-0.69</v>
      </c>
      <c r="E489">
        <v>1.607</v>
      </c>
      <c r="F489" s="14">
        <v>1040</v>
      </c>
      <c r="G489" s="15" t="str">
        <f>F489&amp;"_"&amp;COUNTIF($F$2:$F489,F489)</f>
        <v>1040_1</v>
      </c>
      <c r="H489" t="s">
        <v>1047</v>
      </c>
      <c r="I489">
        <v>0.502</v>
      </c>
      <c r="J489" s="16">
        <v>22767.730500000001</v>
      </c>
      <c r="K489" s="16">
        <v>22670.644499999999</v>
      </c>
      <c r="L489" s="16">
        <v>19008.205099999999</v>
      </c>
      <c r="M489" s="17">
        <f t="shared" si="168"/>
        <v>19008.205099999999</v>
      </c>
      <c r="N489" s="18">
        <f t="shared" si="171"/>
        <v>1.1977843452457277</v>
      </c>
      <c r="O489" s="18">
        <f t="shared" si="172"/>
        <v>1.1926767614686564</v>
      </c>
      <c r="P489" s="18">
        <f t="shared" si="173"/>
        <v>1</v>
      </c>
      <c r="Q489" s="18"/>
      <c r="S489">
        <v>14379</v>
      </c>
      <c r="T489">
        <v>2</v>
      </c>
      <c r="U489">
        <v>-0.46</v>
      </c>
      <c r="V489">
        <v>1.3640000000000001</v>
      </c>
      <c r="W489" s="14">
        <v>1037</v>
      </c>
      <c r="X489" s="15" t="str">
        <f>W489&amp;"_"&amp;COUNTIF($W$2:$W489,W489)</f>
        <v>1037_1</v>
      </c>
      <c r="Y489" t="s">
        <v>1037</v>
      </c>
      <c r="Z489">
        <v>0.47899999999999998</v>
      </c>
      <c r="AA489" s="17">
        <v>0</v>
      </c>
      <c r="AB489" s="17">
        <v>29864.794900000001</v>
      </c>
      <c r="AC489" s="17">
        <v>26491.648399999998</v>
      </c>
      <c r="AD489" s="17">
        <f t="shared" si="169"/>
        <v>0</v>
      </c>
      <c r="AE489" s="18" t="str">
        <f t="shared" si="174"/>
        <v>N/V</v>
      </c>
      <c r="AF489" s="18" t="str">
        <f t="shared" si="175"/>
        <v>N/V</v>
      </c>
      <c r="AG489" s="18" t="str">
        <f t="shared" si="176"/>
        <v>N/V</v>
      </c>
      <c r="AH489" s="18"/>
      <c r="AJ489">
        <v>7508</v>
      </c>
      <c r="AK489">
        <v>2</v>
      </c>
      <c r="AL489">
        <v>0.83</v>
      </c>
      <c r="AM489">
        <v>1.1679999999999999</v>
      </c>
      <c r="AN489" s="14">
        <v>1032</v>
      </c>
      <c r="AO489" s="15" t="str">
        <f>AN489&amp;"_"&amp;COUNTIF($AN$2:$AN489,AN489)</f>
        <v>1032_2</v>
      </c>
      <c r="AP489" t="s">
        <v>1026</v>
      </c>
      <c r="AQ489">
        <v>0.48299999999999998</v>
      </c>
      <c r="AR489" s="17">
        <v>160867.7188</v>
      </c>
      <c r="AS489" s="17">
        <v>122684.8281</v>
      </c>
      <c r="AT489" s="17">
        <v>108694.7031</v>
      </c>
      <c r="AU489" s="17">
        <f t="shared" si="170"/>
        <v>108694.7031</v>
      </c>
      <c r="AV489" s="18">
        <f t="shared" si="177"/>
        <v>1.479995935514911</v>
      </c>
      <c r="AW489" s="18">
        <f t="shared" si="178"/>
        <v>1.1287102738311818</v>
      </c>
      <c r="AX489" s="18">
        <f t="shared" si="179"/>
        <v>1</v>
      </c>
      <c r="AZ489" t="s">
        <v>1048</v>
      </c>
      <c r="BA489">
        <v>507</v>
      </c>
      <c r="BB489" t="s">
        <v>1045</v>
      </c>
      <c r="BC489" s="19">
        <f t="shared" si="180"/>
        <v>0.24299999999999999</v>
      </c>
      <c r="BD489" s="19">
        <f t="shared" si="181"/>
        <v>0.151</v>
      </c>
      <c r="BE489" s="19">
        <f t="shared" si="182"/>
        <v>0.21199999999999999</v>
      </c>
      <c r="BF489" s="16">
        <f t="shared" si="183"/>
        <v>1005503.5</v>
      </c>
      <c r="BG489" s="16">
        <f t="shared" si="184"/>
        <v>1172949.25</v>
      </c>
      <c r="BH489" s="16">
        <f t="shared" si="185"/>
        <v>1226914.5</v>
      </c>
      <c r="BI489" s="16">
        <f t="shared" si="186"/>
        <v>1142767.75</v>
      </c>
      <c r="BJ489" s="16">
        <f t="shared" si="187"/>
        <v>1009906.75</v>
      </c>
      <c r="BK489" s="16">
        <f t="shared" si="188"/>
        <v>978504.1875</v>
      </c>
      <c r="BL489" s="16">
        <f t="shared" si="189"/>
        <v>1259963.5</v>
      </c>
      <c r="BM489" s="16">
        <f t="shared" si="190"/>
        <v>1041988.375</v>
      </c>
      <c r="BN489" s="16">
        <f t="shared" si="191"/>
        <v>1082333.625</v>
      </c>
    </row>
    <row r="490" spans="2:66" x14ac:dyDescent="0.3">
      <c r="B490">
        <v>12143</v>
      </c>
      <c r="C490">
        <v>2</v>
      </c>
      <c r="D490">
        <v>0.73</v>
      </c>
      <c r="E490">
        <v>1.0109999999999999</v>
      </c>
      <c r="F490" s="14">
        <v>1044</v>
      </c>
      <c r="G490" s="15" t="str">
        <f>F490&amp;"_"&amp;COUNTIF($F$2:$F490,F490)</f>
        <v>1044_1</v>
      </c>
      <c r="H490" t="s">
        <v>1049</v>
      </c>
      <c r="I490">
        <v>0.47699999999999998</v>
      </c>
      <c r="J490" s="16">
        <v>368832.78120000003</v>
      </c>
      <c r="K490" s="16">
        <v>549173.1875</v>
      </c>
      <c r="L490" s="16">
        <v>501440.25</v>
      </c>
      <c r="M490" s="17">
        <f t="shared" si="168"/>
        <v>368832.78120000003</v>
      </c>
      <c r="N490" s="18">
        <f t="shared" si="171"/>
        <v>1</v>
      </c>
      <c r="O490" s="18">
        <f t="shared" si="172"/>
        <v>1.4889489641166418</v>
      </c>
      <c r="P490" s="18">
        <f t="shared" si="173"/>
        <v>1.3595327627022757</v>
      </c>
      <c r="Q490" s="18"/>
      <c r="S490">
        <v>13956</v>
      </c>
      <c r="T490">
        <v>2</v>
      </c>
      <c r="U490">
        <v>-0.02</v>
      </c>
      <c r="V490">
        <v>1.9059999999999999</v>
      </c>
      <c r="W490" s="14">
        <v>1038</v>
      </c>
      <c r="X490" s="15" t="str">
        <f>W490&amp;"_"&amp;COUNTIF($W$2:$W490,W490)</f>
        <v>1038_1</v>
      </c>
      <c r="Y490" t="s">
        <v>1039</v>
      </c>
      <c r="Z490">
        <v>0.56599999999999995</v>
      </c>
      <c r="AA490" s="17">
        <v>5048.1318000000001</v>
      </c>
      <c r="AB490" s="17">
        <v>35623.238299999997</v>
      </c>
      <c r="AC490" s="17">
        <v>38365.011700000003</v>
      </c>
      <c r="AD490" s="17">
        <f t="shared" si="169"/>
        <v>5048.1318000000001</v>
      </c>
      <c r="AE490" s="18">
        <f t="shared" si="174"/>
        <v>1</v>
      </c>
      <c r="AF490" s="18">
        <f t="shared" si="175"/>
        <v>7.0567171601977581</v>
      </c>
      <c r="AG490" s="18">
        <f t="shared" si="176"/>
        <v>7.5998435104249857</v>
      </c>
      <c r="AH490" s="18"/>
      <c r="AJ490">
        <v>7403</v>
      </c>
      <c r="AK490">
        <v>2</v>
      </c>
      <c r="AL490">
        <v>-0.13</v>
      </c>
      <c r="AM490">
        <v>1.0760000000000001</v>
      </c>
      <c r="AN490" s="14">
        <v>1032</v>
      </c>
      <c r="AO490" s="15" t="str">
        <f>AN490&amp;"_"&amp;COUNTIF($AN$2:$AN490,AN490)</f>
        <v>1032_3</v>
      </c>
      <c r="AP490" t="s">
        <v>1026</v>
      </c>
      <c r="AQ490">
        <v>0.58899999999999997</v>
      </c>
      <c r="AR490" s="17">
        <v>216547.07810000001</v>
      </c>
      <c r="AS490" s="17">
        <v>177384.1562</v>
      </c>
      <c r="AT490" s="17">
        <v>152869.5625</v>
      </c>
      <c r="AU490" s="17">
        <f t="shared" si="170"/>
        <v>152869.5625</v>
      </c>
      <c r="AV490" s="18">
        <f t="shared" si="177"/>
        <v>1.4165480332293094</v>
      </c>
      <c r="AW490" s="18">
        <f t="shared" si="178"/>
        <v>1.16036281715662</v>
      </c>
      <c r="AX490" s="18">
        <f t="shared" si="179"/>
        <v>1</v>
      </c>
      <c r="AZ490" t="s">
        <v>1050</v>
      </c>
      <c r="BA490">
        <v>507</v>
      </c>
      <c r="BB490" t="s">
        <v>1045</v>
      </c>
      <c r="BC490" s="19">
        <f t="shared" si="180"/>
        <v>0.106</v>
      </c>
      <c r="BD490" s="19">
        <f t="shared" si="181"/>
        <v>0.111</v>
      </c>
      <c r="BE490" s="19">
        <f t="shared" si="182"/>
        <v>0.223</v>
      </c>
      <c r="BF490" s="16">
        <f t="shared" si="183"/>
        <v>1157196.5</v>
      </c>
      <c r="BG490" s="16">
        <f t="shared" si="184"/>
        <v>1358320.625</v>
      </c>
      <c r="BH490" s="16">
        <f t="shared" si="185"/>
        <v>1437272.625</v>
      </c>
      <c r="BI490" s="16">
        <f t="shared" si="186"/>
        <v>1716438.125</v>
      </c>
      <c r="BJ490" s="16">
        <f t="shared" si="187"/>
        <v>1526780.5</v>
      </c>
      <c r="BK490" s="16">
        <f t="shared" si="188"/>
        <v>1447233.375</v>
      </c>
      <c r="BL490" s="16">
        <f t="shared" si="189"/>
        <v>1483473.875</v>
      </c>
      <c r="BM490" s="16">
        <f t="shared" si="190"/>
        <v>1236017.75</v>
      </c>
      <c r="BN490" s="16">
        <f t="shared" si="191"/>
        <v>1262449.875</v>
      </c>
    </row>
    <row r="491" spans="2:66" x14ac:dyDescent="0.3">
      <c r="B491">
        <v>13463</v>
      </c>
      <c r="C491">
        <v>2</v>
      </c>
      <c r="D491">
        <v>0.22</v>
      </c>
      <c r="E491">
        <v>1.0389999999999999</v>
      </c>
      <c r="F491" s="14">
        <v>1050</v>
      </c>
      <c r="G491" s="15" t="str">
        <f>F491&amp;"_"&amp;COUNTIF($F$2:$F491,F491)</f>
        <v>1050_1</v>
      </c>
      <c r="H491" t="s">
        <v>1051</v>
      </c>
      <c r="I491">
        <v>0.501</v>
      </c>
      <c r="J491" s="16">
        <v>245657.2812</v>
      </c>
      <c r="K491" s="16">
        <v>610893.8125</v>
      </c>
      <c r="L491" s="16">
        <v>641721.0625</v>
      </c>
      <c r="M491" s="17">
        <f t="shared" si="168"/>
        <v>245657.2812</v>
      </c>
      <c r="N491" s="18">
        <f t="shared" si="171"/>
        <v>1</v>
      </c>
      <c r="O491" s="18">
        <f t="shared" si="172"/>
        <v>2.4867726676607051</v>
      </c>
      <c r="P491" s="18">
        <f t="shared" si="173"/>
        <v>2.6122615188334177</v>
      </c>
      <c r="Q491" s="18"/>
      <c r="S491">
        <v>13902</v>
      </c>
      <c r="T491">
        <v>2</v>
      </c>
      <c r="U491">
        <v>-0.02</v>
      </c>
      <c r="V491">
        <v>1.617</v>
      </c>
      <c r="W491" s="14">
        <v>1038</v>
      </c>
      <c r="X491" s="15" t="str">
        <f>W491&amp;"_"&amp;COUNTIF($W$2:$W491,W491)</f>
        <v>1038_2</v>
      </c>
      <c r="Y491" t="s">
        <v>1039</v>
      </c>
      <c r="Z491">
        <v>0.47399999999999998</v>
      </c>
      <c r="AA491" s="17">
        <v>6038.1005999999998</v>
      </c>
      <c r="AB491" s="17">
        <v>37784.976600000002</v>
      </c>
      <c r="AC491" s="17">
        <v>36701.585899999998</v>
      </c>
      <c r="AD491" s="17">
        <f t="shared" si="169"/>
        <v>6038.1005999999998</v>
      </c>
      <c r="AE491" s="18">
        <f t="shared" si="174"/>
        <v>1</v>
      </c>
      <c r="AF491" s="18">
        <f t="shared" si="175"/>
        <v>6.2577587064382474</v>
      </c>
      <c r="AG491" s="18">
        <f t="shared" si="176"/>
        <v>6.0783329611964394</v>
      </c>
      <c r="AH491" s="18"/>
      <c r="AJ491">
        <v>10390</v>
      </c>
      <c r="AK491">
        <v>2</v>
      </c>
      <c r="AL491">
        <v>-0.02</v>
      </c>
      <c r="AM491">
        <v>1.8240000000000001</v>
      </c>
      <c r="AN491" s="14">
        <v>1035</v>
      </c>
      <c r="AO491" s="15" t="str">
        <f>AN491&amp;"_"&amp;COUNTIF($AN$2:$AN491,AN491)</f>
        <v>1035_1</v>
      </c>
      <c r="AP491" t="s">
        <v>1031</v>
      </c>
      <c r="AQ491">
        <v>0.71599999999999997</v>
      </c>
      <c r="AR491" s="17">
        <v>715197.375</v>
      </c>
      <c r="AS491" s="17">
        <v>574032.6875</v>
      </c>
      <c r="AT491" s="17">
        <v>608402.8125</v>
      </c>
      <c r="AU491" s="17">
        <f t="shared" si="170"/>
        <v>574032.6875</v>
      </c>
      <c r="AV491" s="18">
        <f t="shared" si="177"/>
        <v>1.2459175070931827</v>
      </c>
      <c r="AW491" s="18">
        <f t="shared" si="178"/>
        <v>1</v>
      </c>
      <c r="AX491" s="18">
        <f t="shared" si="179"/>
        <v>1.059874856865185</v>
      </c>
      <c r="AZ491" t="s">
        <v>1052</v>
      </c>
      <c r="BA491">
        <v>508</v>
      </c>
      <c r="BB491" t="s">
        <v>1053</v>
      </c>
      <c r="BC491" s="19" t="str">
        <f t="shared" si="180"/>
        <v>N/D</v>
      </c>
      <c r="BD491" s="19">
        <f t="shared" si="181"/>
        <v>0.112</v>
      </c>
      <c r="BE491" s="19" t="str">
        <f t="shared" si="182"/>
        <v>N/D</v>
      </c>
      <c r="BF491" s="16" t="str">
        <f t="shared" si="183"/>
        <v>N/D</v>
      </c>
      <c r="BG491" s="16" t="str">
        <f t="shared" si="184"/>
        <v>N/D</v>
      </c>
      <c r="BH491" s="16" t="str">
        <f t="shared" si="185"/>
        <v>N/D</v>
      </c>
      <c r="BI491" s="16">
        <f t="shared" si="186"/>
        <v>25460.8184</v>
      </c>
      <c r="BJ491" s="16">
        <f t="shared" si="187"/>
        <v>23025.081999999999</v>
      </c>
      <c r="BK491" s="16">
        <f t="shared" si="188"/>
        <v>20968.4395</v>
      </c>
      <c r="BL491" s="16" t="str">
        <f t="shared" si="189"/>
        <v>N/D</v>
      </c>
      <c r="BM491" s="16" t="str">
        <f t="shared" si="190"/>
        <v>N/D</v>
      </c>
      <c r="BN491" s="16" t="str">
        <f t="shared" si="191"/>
        <v>N/D</v>
      </c>
    </row>
    <row r="492" spans="2:66" x14ac:dyDescent="0.3">
      <c r="B492">
        <v>10063</v>
      </c>
      <c r="C492">
        <v>2</v>
      </c>
      <c r="D492">
        <v>0.59</v>
      </c>
      <c r="E492">
        <v>1.026</v>
      </c>
      <c r="F492" s="14">
        <v>1052</v>
      </c>
      <c r="G492" s="15" t="str">
        <f>F492&amp;"_"&amp;COUNTIF($F$2:$F492,F492)</f>
        <v>1052_1</v>
      </c>
      <c r="H492" t="s">
        <v>1054</v>
      </c>
      <c r="I492">
        <v>0.45900000000000002</v>
      </c>
      <c r="J492" s="16">
        <v>168561.125</v>
      </c>
      <c r="K492" s="16">
        <v>190009.8438</v>
      </c>
      <c r="L492" s="16">
        <v>183348.17189999999</v>
      </c>
      <c r="M492" s="17">
        <f t="shared" si="168"/>
        <v>168561.125</v>
      </c>
      <c r="N492" s="18">
        <f t="shared" si="171"/>
        <v>1</v>
      </c>
      <c r="O492" s="18">
        <f t="shared" si="172"/>
        <v>1.1272459400113757</v>
      </c>
      <c r="P492" s="18">
        <f t="shared" si="173"/>
        <v>1.087725131758583</v>
      </c>
      <c r="Q492" s="18"/>
      <c r="S492">
        <v>9480</v>
      </c>
      <c r="T492">
        <v>2</v>
      </c>
      <c r="U492">
        <v>0.06</v>
      </c>
      <c r="V492">
        <v>1.8180000000000001</v>
      </c>
      <c r="W492" s="14">
        <v>1039</v>
      </c>
      <c r="X492" s="15" t="str">
        <f>W492&amp;"_"&amp;COUNTIF($W$2:$W492,W492)</f>
        <v>1039_1</v>
      </c>
      <c r="Y492" t="s">
        <v>1042</v>
      </c>
      <c r="Z492">
        <v>0.48</v>
      </c>
      <c r="AA492" s="17">
        <v>1608498.875</v>
      </c>
      <c r="AB492" s="17">
        <v>1705931.375</v>
      </c>
      <c r="AC492" s="17">
        <v>1469038</v>
      </c>
      <c r="AD492" s="17">
        <f t="shared" si="169"/>
        <v>1469038</v>
      </c>
      <c r="AE492" s="18">
        <f t="shared" si="174"/>
        <v>1.0949334700668056</v>
      </c>
      <c r="AF492" s="18">
        <f t="shared" si="175"/>
        <v>1.1612574861916438</v>
      </c>
      <c r="AG492" s="18">
        <f t="shared" si="176"/>
        <v>1</v>
      </c>
      <c r="AH492" s="18"/>
      <c r="AJ492">
        <v>10473</v>
      </c>
      <c r="AK492">
        <v>2</v>
      </c>
      <c r="AL492">
        <v>0.08</v>
      </c>
      <c r="AM492">
        <v>1.655</v>
      </c>
      <c r="AN492" s="14">
        <v>1035</v>
      </c>
      <c r="AO492" s="15" t="str">
        <f>AN492&amp;"_"&amp;COUNTIF($AN$2:$AN492,AN492)</f>
        <v>1035_2</v>
      </c>
      <c r="AP492" t="s">
        <v>1031</v>
      </c>
      <c r="AQ492">
        <v>0.72799999999999998</v>
      </c>
      <c r="AR492" s="17">
        <v>143261.14060000001</v>
      </c>
      <c r="AS492" s="17">
        <v>164205.75</v>
      </c>
      <c r="AT492" s="17">
        <v>161160.4375</v>
      </c>
      <c r="AU492" s="17">
        <f t="shared" si="170"/>
        <v>143261.14060000001</v>
      </c>
      <c r="AV492" s="18">
        <f t="shared" si="177"/>
        <v>1</v>
      </c>
      <c r="AW492" s="18">
        <f t="shared" si="178"/>
        <v>1.1461988178530529</v>
      </c>
      <c r="AX492" s="18">
        <f t="shared" si="179"/>
        <v>1.1249417450191652</v>
      </c>
      <c r="AZ492" t="s">
        <v>1055</v>
      </c>
      <c r="BA492">
        <v>509</v>
      </c>
      <c r="BB492" t="s">
        <v>1056</v>
      </c>
      <c r="BC492" s="19">
        <f t="shared" si="180"/>
        <v>7.0000000000000001E-3</v>
      </c>
      <c r="BD492" s="19">
        <f t="shared" si="181"/>
        <v>7.0000000000000001E-3</v>
      </c>
      <c r="BE492" s="19">
        <f t="shared" si="182"/>
        <v>6.7000000000000004E-2</v>
      </c>
      <c r="BF492" s="16">
        <f t="shared" si="183"/>
        <v>13410.083000000001</v>
      </c>
      <c r="BG492" s="16">
        <f t="shared" si="184"/>
        <v>23127.123</v>
      </c>
      <c r="BH492" s="16">
        <f t="shared" si="185"/>
        <v>21150.617200000001</v>
      </c>
      <c r="BI492" s="16">
        <f t="shared" si="186"/>
        <v>19428.970700000002</v>
      </c>
      <c r="BJ492" s="16">
        <f t="shared" si="187"/>
        <v>25773.918000000001</v>
      </c>
      <c r="BK492" s="16">
        <f t="shared" si="188"/>
        <v>21984.136699999999</v>
      </c>
      <c r="BL492" s="16">
        <f t="shared" si="189"/>
        <v>19642.404299999998</v>
      </c>
      <c r="BM492" s="16">
        <f t="shared" si="190"/>
        <v>23114.502</v>
      </c>
      <c r="BN492" s="16">
        <f t="shared" si="191"/>
        <v>20932.3691</v>
      </c>
    </row>
    <row r="493" spans="2:66" x14ac:dyDescent="0.3">
      <c r="B493">
        <v>12734</v>
      </c>
      <c r="C493">
        <v>2</v>
      </c>
      <c r="D493">
        <v>0.7</v>
      </c>
      <c r="E493">
        <v>1.008</v>
      </c>
      <c r="F493" s="14">
        <v>1053</v>
      </c>
      <c r="G493" s="15" t="str">
        <f>F493&amp;"_"&amp;COUNTIF($F$2:$F493,F493)</f>
        <v>1053_1</v>
      </c>
      <c r="H493" t="s">
        <v>1057</v>
      </c>
      <c r="I493">
        <v>7.0000000000000001E-3</v>
      </c>
      <c r="J493" s="16">
        <v>1027189.625</v>
      </c>
      <c r="K493" s="16">
        <v>1855385</v>
      </c>
      <c r="L493" s="16">
        <v>1933982</v>
      </c>
      <c r="M493" s="17">
        <f t="shared" si="168"/>
        <v>1027189.625</v>
      </c>
      <c r="N493" s="18">
        <f t="shared" si="171"/>
        <v>1</v>
      </c>
      <c r="O493" s="18">
        <f t="shared" si="172"/>
        <v>1.8062731114520358</v>
      </c>
      <c r="P493" s="18">
        <f t="shared" si="173"/>
        <v>1.8827896553180237</v>
      </c>
      <c r="Q493" s="18"/>
      <c r="S493">
        <v>9531</v>
      </c>
      <c r="T493">
        <v>2</v>
      </c>
      <c r="U493">
        <v>0.04</v>
      </c>
      <c r="V493">
        <v>1.458</v>
      </c>
      <c r="W493" s="14">
        <v>1039</v>
      </c>
      <c r="X493" s="15" t="str">
        <f>W493&amp;"_"&amp;COUNTIF($W$2:$W493,W493)</f>
        <v>1039_2</v>
      </c>
      <c r="Y493" t="s">
        <v>1042</v>
      </c>
      <c r="Z493">
        <v>0.56499999999999995</v>
      </c>
      <c r="AA493" s="17">
        <v>4407271.5</v>
      </c>
      <c r="AB493" s="17">
        <v>4148179.25</v>
      </c>
      <c r="AC493" s="17">
        <v>4092720.75</v>
      </c>
      <c r="AD493" s="17">
        <f t="shared" si="169"/>
        <v>4092720.75</v>
      </c>
      <c r="AE493" s="18">
        <f t="shared" si="174"/>
        <v>1.0768561475883738</v>
      </c>
      <c r="AF493" s="18">
        <f t="shared" si="175"/>
        <v>1.0135505213738318</v>
      </c>
      <c r="AG493" s="18">
        <f t="shared" si="176"/>
        <v>1</v>
      </c>
      <c r="AH493" s="18"/>
      <c r="AJ493">
        <v>10354</v>
      </c>
      <c r="AK493">
        <v>2</v>
      </c>
      <c r="AL493">
        <v>-0.08</v>
      </c>
      <c r="AM493">
        <v>1.5640000000000001</v>
      </c>
      <c r="AN493" s="14">
        <v>1035</v>
      </c>
      <c r="AO493" s="15" t="str">
        <f>AN493&amp;"_"&amp;COUNTIF($AN$2:$AN493,AN493)</f>
        <v>1035_3</v>
      </c>
      <c r="AP493" t="s">
        <v>1031</v>
      </c>
      <c r="AQ493">
        <v>0.67</v>
      </c>
      <c r="AR493" s="17">
        <v>314872.5625</v>
      </c>
      <c r="AS493" s="17">
        <v>255183.39060000001</v>
      </c>
      <c r="AT493" s="17">
        <v>290615.65620000003</v>
      </c>
      <c r="AU493" s="17">
        <f t="shared" si="170"/>
        <v>255183.39060000001</v>
      </c>
      <c r="AV493" s="18">
        <f t="shared" si="177"/>
        <v>1.2339069629871122</v>
      </c>
      <c r="AW493" s="18">
        <f t="shared" si="178"/>
        <v>1</v>
      </c>
      <c r="AX493" s="18">
        <f t="shared" si="179"/>
        <v>1.1388502030507937</v>
      </c>
      <c r="AZ493" t="s">
        <v>1058</v>
      </c>
      <c r="BA493">
        <v>510</v>
      </c>
      <c r="BB493" t="s">
        <v>1059</v>
      </c>
      <c r="BC493" s="19">
        <f t="shared" si="180"/>
        <v>0.11799999999999999</v>
      </c>
      <c r="BD493" s="19">
        <f t="shared" si="181"/>
        <v>0.06</v>
      </c>
      <c r="BE493" s="19">
        <f t="shared" si="182"/>
        <v>0.152</v>
      </c>
      <c r="BF493" s="16">
        <f t="shared" si="183"/>
        <v>23653.171900000001</v>
      </c>
      <c r="BG493" s="16">
        <f t="shared" si="184"/>
        <v>30365.589800000002</v>
      </c>
      <c r="BH493" s="16">
        <f t="shared" si="185"/>
        <v>35079.753900000003</v>
      </c>
      <c r="BI493" s="16">
        <f t="shared" si="186"/>
        <v>36721.316400000003</v>
      </c>
      <c r="BJ493" s="16">
        <f t="shared" si="187"/>
        <v>34288.976600000002</v>
      </c>
      <c r="BK493" s="16">
        <f t="shared" si="188"/>
        <v>28349.269499999999</v>
      </c>
      <c r="BL493" s="16">
        <f t="shared" si="189"/>
        <v>16423.726600000002</v>
      </c>
      <c r="BM493" s="16">
        <f t="shared" si="190"/>
        <v>18121.169900000001</v>
      </c>
      <c r="BN493" s="16">
        <f t="shared" si="191"/>
        <v>14801.828100000001</v>
      </c>
    </row>
    <row r="494" spans="2:66" x14ac:dyDescent="0.3">
      <c r="B494">
        <v>17406</v>
      </c>
      <c r="C494">
        <v>2</v>
      </c>
      <c r="D494">
        <v>0.35</v>
      </c>
      <c r="E494">
        <v>1.7729999999999999</v>
      </c>
      <c r="F494" s="14">
        <v>1058</v>
      </c>
      <c r="G494" s="15" t="str">
        <f>F494&amp;"_"&amp;COUNTIF($F$2:$F494,F494)</f>
        <v>1058_1</v>
      </c>
      <c r="H494" t="s">
        <v>1060</v>
      </c>
      <c r="I494">
        <v>0.22</v>
      </c>
      <c r="J494" s="16">
        <v>0</v>
      </c>
      <c r="K494" s="16">
        <v>18590.775399999999</v>
      </c>
      <c r="L494" s="16">
        <v>21595.277300000002</v>
      </c>
      <c r="M494" s="17">
        <f t="shared" si="168"/>
        <v>0</v>
      </c>
      <c r="N494" s="18" t="str">
        <f t="shared" si="171"/>
        <v>N/V</v>
      </c>
      <c r="O494" s="18" t="str">
        <f t="shared" si="172"/>
        <v>N/V</v>
      </c>
      <c r="P494" s="18" t="str">
        <f t="shared" si="173"/>
        <v>N/V</v>
      </c>
      <c r="Q494" s="18"/>
      <c r="S494">
        <v>9624</v>
      </c>
      <c r="T494">
        <v>2</v>
      </c>
      <c r="U494">
        <v>-0.48</v>
      </c>
      <c r="V494">
        <v>1.855</v>
      </c>
      <c r="W494" s="14">
        <v>1040</v>
      </c>
      <c r="X494" s="15" t="str">
        <f>W494&amp;"_"&amp;COUNTIF($W$2:$W494,W494)</f>
        <v>1040_1</v>
      </c>
      <c r="Y494" t="s">
        <v>1047</v>
      </c>
      <c r="Z494">
        <v>0.56999999999999995</v>
      </c>
      <c r="AA494" s="17">
        <v>23088.956999999999</v>
      </c>
      <c r="AB494" s="17">
        <v>22127.841799999998</v>
      </c>
      <c r="AC494" s="17">
        <v>21128.781200000001</v>
      </c>
      <c r="AD494" s="17">
        <f t="shared" si="169"/>
        <v>21128.781200000001</v>
      </c>
      <c r="AE494" s="18">
        <f t="shared" si="174"/>
        <v>1.0927727814229056</v>
      </c>
      <c r="AF494" s="18">
        <f t="shared" si="175"/>
        <v>1.0472843459612331</v>
      </c>
      <c r="AG494" s="18">
        <f t="shared" si="176"/>
        <v>1</v>
      </c>
      <c r="AH494" s="18"/>
      <c r="AJ494">
        <v>10429</v>
      </c>
      <c r="AK494">
        <v>2</v>
      </c>
      <c r="AL494">
        <v>-0.01</v>
      </c>
      <c r="AM494">
        <v>1.369</v>
      </c>
      <c r="AN494" s="14">
        <v>1035</v>
      </c>
      <c r="AO494" s="15" t="str">
        <f>AN494&amp;"_"&amp;COUNTIF($AN$2:$AN494,AN494)</f>
        <v>1035_4</v>
      </c>
      <c r="AP494" t="s">
        <v>1031</v>
      </c>
      <c r="AQ494">
        <v>0.64300000000000002</v>
      </c>
      <c r="AR494" s="17">
        <v>526725.8125</v>
      </c>
      <c r="AS494" s="17">
        <v>446862.21879999997</v>
      </c>
      <c r="AT494" s="17">
        <v>501515.53120000003</v>
      </c>
      <c r="AU494" s="17">
        <f t="shared" si="170"/>
        <v>446862.21879999997</v>
      </c>
      <c r="AV494" s="18">
        <f t="shared" si="177"/>
        <v>1.1787208457999987</v>
      </c>
      <c r="AW494" s="18">
        <f t="shared" si="178"/>
        <v>1</v>
      </c>
      <c r="AX494" s="18">
        <f t="shared" si="179"/>
        <v>1.1223046167267521</v>
      </c>
      <c r="AZ494" t="s">
        <v>1061</v>
      </c>
      <c r="BA494">
        <v>510</v>
      </c>
      <c r="BB494" t="s">
        <v>1059</v>
      </c>
      <c r="BC494" s="19">
        <f t="shared" si="180"/>
        <v>7.3999999999999996E-2</v>
      </c>
      <c r="BD494" s="19" t="str">
        <f t="shared" si="181"/>
        <v>N/D</v>
      </c>
      <c r="BE494" s="19">
        <f t="shared" si="182"/>
        <v>6.0000000000000001E-3</v>
      </c>
      <c r="BF494" s="16">
        <f t="shared" si="183"/>
        <v>10351.4473</v>
      </c>
      <c r="BG494" s="16">
        <f t="shared" si="184"/>
        <v>13763.8105</v>
      </c>
      <c r="BH494" s="16">
        <f t="shared" si="185"/>
        <v>16059.002</v>
      </c>
      <c r="BI494" s="16" t="str">
        <f t="shared" si="186"/>
        <v>N/D</v>
      </c>
      <c r="BJ494" s="16" t="str">
        <f t="shared" si="187"/>
        <v>N/D</v>
      </c>
      <c r="BK494" s="16" t="str">
        <f t="shared" si="188"/>
        <v>N/D</v>
      </c>
      <c r="BL494" s="16">
        <f t="shared" si="189"/>
        <v>35599.593800000002</v>
      </c>
      <c r="BM494" s="16">
        <f t="shared" si="190"/>
        <v>28639.154299999998</v>
      </c>
      <c r="BN494" s="16">
        <f t="shared" si="191"/>
        <v>29652.214800000002</v>
      </c>
    </row>
    <row r="495" spans="2:66" x14ac:dyDescent="0.3">
      <c r="B495">
        <v>17390</v>
      </c>
      <c r="C495">
        <v>2</v>
      </c>
      <c r="D495">
        <v>0.13</v>
      </c>
      <c r="E495">
        <v>1.6040000000000001</v>
      </c>
      <c r="F495" s="14">
        <v>1058</v>
      </c>
      <c r="G495" s="15" t="str">
        <f>F495&amp;"_"&amp;COUNTIF($F$2:$F495,F495)</f>
        <v>1058_2</v>
      </c>
      <c r="H495" t="s">
        <v>1060</v>
      </c>
      <c r="I495">
        <v>4.2000000000000003E-2</v>
      </c>
      <c r="J495" s="16">
        <v>0</v>
      </c>
      <c r="K495" s="16">
        <v>57310.578099999999</v>
      </c>
      <c r="L495" s="16">
        <v>61031.535199999998</v>
      </c>
      <c r="M495" s="17">
        <f t="shared" si="168"/>
        <v>0</v>
      </c>
      <c r="N495" s="18" t="str">
        <f t="shared" si="171"/>
        <v>N/V</v>
      </c>
      <c r="O495" s="18" t="str">
        <f t="shared" si="172"/>
        <v>N/V</v>
      </c>
      <c r="P495" s="18" t="str">
        <f t="shared" si="173"/>
        <v>N/V</v>
      </c>
      <c r="Q495" s="18"/>
      <c r="S495">
        <v>15348</v>
      </c>
      <c r="T495">
        <v>2</v>
      </c>
      <c r="U495">
        <v>0.77</v>
      </c>
      <c r="V495">
        <v>1.016</v>
      </c>
      <c r="W495" s="14">
        <v>1042</v>
      </c>
      <c r="X495" s="15" t="str">
        <f>W495&amp;"_"&amp;COUNTIF($W$2:$W495,W495)</f>
        <v>1042_1</v>
      </c>
      <c r="Y495" t="s">
        <v>1062</v>
      </c>
      <c r="Z495">
        <v>0.49299999999999999</v>
      </c>
      <c r="AA495" s="17">
        <v>90843.8125</v>
      </c>
      <c r="AB495" s="17">
        <v>168215.26560000001</v>
      </c>
      <c r="AC495" s="17">
        <v>163882.45310000001</v>
      </c>
      <c r="AD495" s="17">
        <f t="shared" si="169"/>
        <v>90843.8125</v>
      </c>
      <c r="AE495" s="18">
        <f t="shared" si="174"/>
        <v>1</v>
      </c>
      <c r="AF495" s="18">
        <f t="shared" si="175"/>
        <v>1.8516975561764322</v>
      </c>
      <c r="AG495" s="18">
        <f t="shared" si="176"/>
        <v>1.8040023705522048</v>
      </c>
      <c r="AH495" s="18"/>
      <c r="AJ495">
        <v>14269</v>
      </c>
      <c r="AK495">
        <v>2</v>
      </c>
      <c r="AL495">
        <v>0</v>
      </c>
      <c r="AM495">
        <v>1.653</v>
      </c>
      <c r="AN495" s="14">
        <v>1037</v>
      </c>
      <c r="AO495" s="15" t="str">
        <f>AN495&amp;"_"&amp;COUNTIF($AN$2:$AN495,AN495)</f>
        <v>1037_1</v>
      </c>
      <c r="AP495" t="s">
        <v>1037</v>
      </c>
      <c r="AQ495">
        <v>0.57899999999999996</v>
      </c>
      <c r="AR495" s="17">
        <v>0</v>
      </c>
      <c r="AS495" s="17">
        <v>27711.543000000001</v>
      </c>
      <c r="AT495" s="17">
        <v>31996.550800000001</v>
      </c>
      <c r="AU495" s="17">
        <f t="shared" si="170"/>
        <v>0</v>
      </c>
      <c r="AV495" s="18" t="str">
        <f t="shared" si="177"/>
        <v>N/V</v>
      </c>
      <c r="AW495" s="18" t="str">
        <f t="shared" si="178"/>
        <v>N/V</v>
      </c>
      <c r="AX495" s="18" t="str">
        <f t="shared" si="179"/>
        <v>N/V</v>
      </c>
      <c r="AZ495" t="s">
        <v>1063</v>
      </c>
      <c r="BA495">
        <v>510</v>
      </c>
      <c r="BB495" t="s">
        <v>1059</v>
      </c>
      <c r="BC495" s="19">
        <f t="shared" si="180"/>
        <v>1E-3</v>
      </c>
      <c r="BD495" s="19" t="str">
        <f t="shared" si="181"/>
        <v>N/D</v>
      </c>
      <c r="BE495" s="19">
        <f t="shared" si="182"/>
        <v>1.0999999999999999E-2</v>
      </c>
      <c r="BF495" s="16">
        <f t="shared" si="183"/>
        <v>15248.0615</v>
      </c>
      <c r="BG495" s="16">
        <f t="shared" si="184"/>
        <v>41410.1875</v>
      </c>
      <c r="BH495" s="16">
        <f t="shared" si="185"/>
        <v>39689.890599999999</v>
      </c>
      <c r="BI495" s="16" t="str">
        <f t="shared" si="186"/>
        <v>N/D</v>
      </c>
      <c r="BJ495" s="16" t="str">
        <f t="shared" si="187"/>
        <v>N/D</v>
      </c>
      <c r="BK495" s="16" t="str">
        <f t="shared" si="188"/>
        <v>N/D</v>
      </c>
      <c r="BL495" s="16">
        <f t="shared" si="189"/>
        <v>39575.105499999998</v>
      </c>
      <c r="BM495" s="16">
        <f t="shared" si="190"/>
        <v>31640.5527</v>
      </c>
      <c r="BN495" s="16">
        <f t="shared" si="191"/>
        <v>35868.125</v>
      </c>
    </row>
    <row r="496" spans="2:66" x14ac:dyDescent="0.3">
      <c r="B496">
        <v>17355</v>
      </c>
      <c r="C496">
        <v>2</v>
      </c>
      <c r="D496">
        <v>0.66</v>
      </c>
      <c r="E496">
        <v>1.5349999999999999</v>
      </c>
      <c r="F496" s="14">
        <v>1058</v>
      </c>
      <c r="G496" s="15" t="str">
        <f>F496&amp;"_"&amp;COUNTIF($F$2:$F496,F496)</f>
        <v>1058_3</v>
      </c>
      <c r="H496" t="s">
        <v>1060</v>
      </c>
      <c r="I496">
        <v>9.7000000000000003E-2</v>
      </c>
      <c r="J496" s="16">
        <v>9372.4315999999999</v>
      </c>
      <c r="K496" s="16">
        <v>36745.671900000001</v>
      </c>
      <c r="L496" s="16">
        <v>46835.539100000002</v>
      </c>
      <c r="M496" s="17">
        <f t="shared" si="168"/>
        <v>9372.4315999999999</v>
      </c>
      <c r="N496" s="18">
        <f t="shared" si="171"/>
        <v>1</v>
      </c>
      <c r="O496" s="18">
        <f t="shared" si="172"/>
        <v>3.9206124374383271</v>
      </c>
      <c r="P496" s="18">
        <f t="shared" si="173"/>
        <v>4.997159872577785</v>
      </c>
      <c r="Q496" s="18"/>
      <c r="S496">
        <v>12056</v>
      </c>
      <c r="T496">
        <v>2</v>
      </c>
      <c r="U496">
        <v>0.81</v>
      </c>
      <c r="V496">
        <v>1.0409999999999999</v>
      </c>
      <c r="W496" s="14">
        <v>1044</v>
      </c>
      <c r="X496" s="15" t="str">
        <f>W496&amp;"_"&amp;COUNTIF($W$2:$W496,W496)</f>
        <v>1044_1</v>
      </c>
      <c r="Y496" t="s">
        <v>1049</v>
      </c>
      <c r="Z496">
        <v>0.49299999999999999</v>
      </c>
      <c r="AA496" s="17">
        <v>997894.25</v>
      </c>
      <c r="AB496" s="17">
        <v>1051830.375</v>
      </c>
      <c r="AC496" s="17">
        <v>924802.1875</v>
      </c>
      <c r="AD496" s="17">
        <f t="shared" si="169"/>
        <v>924802.1875</v>
      </c>
      <c r="AE496" s="18">
        <f t="shared" si="174"/>
        <v>1.0790353477618693</v>
      </c>
      <c r="AF496" s="18">
        <f t="shared" si="175"/>
        <v>1.1373571442811925</v>
      </c>
      <c r="AG496" s="18">
        <f t="shared" si="176"/>
        <v>1</v>
      </c>
      <c r="AH496" s="18"/>
      <c r="AJ496">
        <v>14224</v>
      </c>
      <c r="AK496">
        <v>2</v>
      </c>
      <c r="AL496">
        <v>-0.09</v>
      </c>
      <c r="AM496">
        <v>1.415</v>
      </c>
      <c r="AN496" s="14">
        <v>1037</v>
      </c>
      <c r="AO496" s="15" t="str">
        <f>AN496&amp;"_"&amp;COUNTIF($AN$2:$AN496,AN496)</f>
        <v>1037_2</v>
      </c>
      <c r="AP496" t="s">
        <v>1037</v>
      </c>
      <c r="AQ496">
        <v>0.45700000000000002</v>
      </c>
      <c r="AR496" s="17">
        <v>5721.6117999999997</v>
      </c>
      <c r="AS496" s="17">
        <v>30728.921900000001</v>
      </c>
      <c r="AT496" s="17">
        <v>28100.537100000001</v>
      </c>
      <c r="AU496" s="17">
        <f t="shared" si="170"/>
        <v>5721.6117999999997</v>
      </c>
      <c r="AV496" s="18">
        <f t="shared" si="177"/>
        <v>1</v>
      </c>
      <c r="AW496" s="18">
        <f t="shared" si="178"/>
        <v>5.3706757770598843</v>
      </c>
      <c r="AX496" s="18">
        <f t="shared" si="179"/>
        <v>4.9112973900116748</v>
      </c>
      <c r="AZ496" t="s">
        <v>1064</v>
      </c>
      <c r="BA496">
        <v>510</v>
      </c>
      <c r="BB496" t="s">
        <v>1059</v>
      </c>
      <c r="BC496" s="19">
        <f t="shared" si="180"/>
        <v>0.13600000000000001</v>
      </c>
      <c r="BD496" s="19" t="str">
        <f t="shared" si="181"/>
        <v>N/D</v>
      </c>
      <c r="BE496" s="19" t="str">
        <f t="shared" si="182"/>
        <v>N/D</v>
      </c>
      <c r="BF496" s="16">
        <f t="shared" si="183"/>
        <v>23858.039100000002</v>
      </c>
      <c r="BG496" s="16">
        <f t="shared" si="184"/>
        <v>14151.0537</v>
      </c>
      <c r="BH496" s="16">
        <f t="shared" si="185"/>
        <v>27626.9414</v>
      </c>
      <c r="BI496" s="16" t="str">
        <f t="shared" si="186"/>
        <v>N/D</v>
      </c>
      <c r="BJ496" s="16" t="str">
        <f t="shared" si="187"/>
        <v>N/D</v>
      </c>
      <c r="BK496" s="16" t="str">
        <f t="shared" si="188"/>
        <v>N/D</v>
      </c>
      <c r="BL496" s="16" t="str">
        <f t="shared" si="189"/>
        <v>N/D</v>
      </c>
      <c r="BM496" s="16" t="str">
        <f t="shared" si="190"/>
        <v>N/D</v>
      </c>
      <c r="BN496" s="16" t="str">
        <f t="shared" si="191"/>
        <v>N/D</v>
      </c>
    </row>
    <row r="497" spans="2:66" x14ac:dyDescent="0.3">
      <c r="B497">
        <v>12840</v>
      </c>
      <c r="C497">
        <v>2</v>
      </c>
      <c r="D497">
        <v>0.6</v>
      </c>
      <c r="E497">
        <v>1.7250000000000001</v>
      </c>
      <c r="F497" s="14">
        <v>1059</v>
      </c>
      <c r="G497" s="15" t="str">
        <f>F497&amp;"_"&amp;COUNTIF($F$2:$F497,F497)</f>
        <v>1059_1</v>
      </c>
      <c r="H497" t="s">
        <v>1065</v>
      </c>
      <c r="I497">
        <v>0.34</v>
      </c>
      <c r="J497" s="16">
        <v>255252.5625</v>
      </c>
      <c r="K497" s="16">
        <v>419199.78120000003</v>
      </c>
      <c r="L497" s="16">
        <v>423811.40620000003</v>
      </c>
      <c r="M497" s="17">
        <f t="shared" si="168"/>
        <v>255252.5625</v>
      </c>
      <c r="N497" s="18">
        <f t="shared" si="171"/>
        <v>1</v>
      </c>
      <c r="O497" s="18">
        <f t="shared" si="172"/>
        <v>1.6422941148729899</v>
      </c>
      <c r="P497" s="18">
        <f t="shared" si="173"/>
        <v>1.6603610245832499</v>
      </c>
      <c r="Q497" s="18"/>
      <c r="S497">
        <v>13778</v>
      </c>
      <c r="T497">
        <v>2</v>
      </c>
      <c r="U497">
        <v>-0.24</v>
      </c>
      <c r="V497">
        <v>1.0169999999999999</v>
      </c>
      <c r="W497" s="14">
        <v>1049</v>
      </c>
      <c r="X497" s="15" t="str">
        <f>W497&amp;"_"&amp;COUNTIF($W$2:$W497,W497)</f>
        <v>1049_1</v>
      </c>
      <c r="Y497" t="s">
        <v>1066</v>
      </c>
      <c r="Z497">
        <v>6.0000000000000001E-3</v>
      </c>
      <c r="AA497" s="17">
        <v>110224.35159999999</v>
      </c>
      <c r="AB497" s="17">
        <v>241249.89060000001</v>
      </c>
      <c r="AC497" s="17">
        <v>233359.76560000001</v>
      </c>
      <c r="AD497" s="17">
        <f t="shared" si="169"/>
        <v>110224.35159999999</v>
      </c>
      <c r="AE497" s="18">
        <f t="shared" si="174"/>
        <v>1</v>
      </c>
      <c r="AF497" s="18">
        <f t="shared" si="175"/>
        <v>2.1887168043908005</v>
      </c>
      <c r="AG497" s="18">
        <f t="shared" si="176"/>
        <v>2.11713439192506</v>
      </c>
      <c r="AH497" s="18"/>
      <c r="AJ497">
        <v>9416</v>
      </c>
      <c r="AK497">
        <v>2</v>
      </c>
      <c r="AL497">
        <v>0.11</v>
      </c>
      <c r="AM497">
        <v>1.6719999999999999</v>
      </c>
      <c r="AN497" s="14">
        <v>1039</v>
      </c>
      <c r="AO497" s="15" t="str">
        <f>AN497&amp;"_"&amp;COUNTIF($AN$2:$AN497,AN497)</f>
        <v>1039_1</v>
      </c>
      <c r="AP497" t="s">
        <v>1042</v>
      </c>
      <c r="AQ497">
        <v>0.65300000000000002</v>
      </c>
      <c r="AR497" s="17">
        <v>2516056.75</v>
      </c>
      <c r="AS497" s="17">
        <v>2080870.75</v>
      </c>
      <c r="AT497" s="17">
        <v>2136848.75</v>
      </c>
      <c r="AU497" s="17">
        <f t="shared" si="170"/>
        <v>2080870.75</v>
      </c>
      <c r="AV497" s="18">
        <f t="shared" si="177"/>
        <v>1.2091364876939137</v>
      </c>
      <c r="AW497" s="18">
        <f t="shared" si="178"/>
        <v>1</v>
      </c>
      <c r="AX497" s="18">
        <f t="shared" si="179"/>
        <v>1.0269012383397671</v>
      </c>
      <c r="AZ497" t="s">
        <v>1067</v>
      </c>
      <c r="BA497">
        <v>511</v>
      </c>
      <c r="BB497" t="s">
        <v>1068</v>
      </c>
      <c r="BC497" s="19">
        <f t="shared" si="180"/>
        <v>0.216</v>
      </c>
      <c r="BD497" s="19">
        <f t="shared" si="181"/>
        <v>0.20200000000000001</v>
      </c>
      <c r="BE497" s="19">
        <f t="shared" si="182"/>
        <v>0.20499999999999999</v>
      </c>
      <c r="BF497" s="16">
        <f t="shared" si="183"/>
        <v>3781287.75</v>
      </c>
      <c r="BG497" s="16">
        <f t="shared" si="184"/>
        <v>5376843</v>
      </c>
      <c r="BH497" s="16">
        <f t="shared" si="185"/>
        <v>5173756.5</v>
      </c>
      <c r="BI497" s="16">
        <f t="shared" si="186"/>
        <v>7999297</v>
      </c>
      <c r="BJ497" s="16">
        <f t="shared" si="187"/>
        <v>7684332.5</v>
      </c>
      <c r="BK497" s="16">
        <f t="shared" si="188"/>
        <v>6142896.5</v>
      </c>
      <c r="BL497" s="16">
        <f t="shared" si="189"/>
        <v>3796698.75</v>
      </c>
      <c r="BM497" s="16">
        <f t="shared" si="190"/>
        <v>3683982</v>
      </c>
      <c r="BN497" s="16">
        <f t="shared" si="191"/>
        <v>3613743.25</v>
      </c>
    </row>
    <row r="498" spans="2:66" x14ac:dyDescent="0.3">
      <c r="B498">
        <v>12934</v>
      </c>
      <c r="C498">
        <v>2</v>
      </c>
      <c r="D498">
        <v>0.42</v>
      </c>
      <c r="E498">
        <v>1.647</v>
      </c>
      <c r="F498" s="14">
        <v>1059</v>
      </c>
      <c r="G498" s="15" t="str">
        <f>F498&amp;"_"&amp;COUNTIF($F$2:$F498,F498)</f>
        <v>1059_2</v>
      </c>
      <c r="H498" t="s">
        <v>1065</v>
      </c>
      <c r="I498">
        <v>0.36199999999999999</v>
      </c>
      <c r="J498" s="16">
        <v>2194851.5</v>
      </c>
      <c r="K498" s="16">
        <v>3512763.25</v>
      </c>
      <c r="L498" s="16">
        <v>3548682</v>
      </c>
      <c r="M498" s="17">
        <f t="shared" si="168"/>
        <v>2194851.5</v>
      </c>
      <c r="N498" s="18">
        <f t="shared" si="171"/>
        <v>1</v>
      </c>
      <c r="O498" s="18">
        <f t="shared" si="172"/>
        <v>1.600455998959383</v>
      </c>
      <c r="P498" s="18">
        <f t="shared" si="173"/>
        <v>1.6168210013297026</v>
      </c>
      <c r="Q498" s="18"/>
      <c r="S498">
        <v>13419</v>
      </c>
      <c r="T498">
        <v>2</v>
      </c>
      <c r="U498">
        <v>0.15</v>
      </c>
      <c r="V498">
        <v>1.073</v>
      </c>
      <c r="W498" s="14">
        <v>1050</v>
      </c>
      <c r="X498" s="15" t="str">
        <f>W498&amp;"_"&amp;COUNTIF($W$2:$W498,W498)</f>
        <v>1050_1</v>
      </c>
      <c r="Y498" t="s">
        <v>1051</v>
      </c>
      <c r="Z498">
        <v>0.47</v>
      </c>
      <c r="AA498" s="17">
        <v>293845.0625</v>
      </c>
      <c r="AB498" s="17">
        <v>532155</v>
      </c>
      <c r="AC498" s="17">
        <v>488745.53120000003</v>
      </c>
      <c r="AD498" s="17">
        <f t="shared" si="169"/>
        <v>293845.0625</v>
      </c>
      <c r="AE498" s="18">
        <f t="shared" si="174"/>
        <v>1</v>
      </c>
      <c r="AF498" s="18">
        <f t="shared" si="175"/>
        <v>1.8110054171830776</v>
      </c>
      <c r="AG498" s="18">
        <f t="shared" si="176"/>
        <v>1.6632763097729437</v>
      </c>
      <c r="AH498" s="18"/>
      <c r="AJ498">
        <v>9473</v>
      </c>
      <c r="AK498">
        <v>2</v>
      </c>
      <c r="AL498">
        <v>0.05</v>
      </c>
      <c r="AM498">
        <v>1.577</v>
      </c>
      <c r="AN498" s="14">
        <v>1039</v>
      </c>
      <c r="AO498" s="15" t="str">
        <f>AN498&amp;"_"&amp;COUNTIF($AN$2:$AN498,AN498)</f>
        <v>1039_2</v>
      </c>
      <c r="AP498" t="s">
        <v>1042</v>
      </c>
      <c r="AQ498">
        <v>0.504</v>
      </c>
      <c r="AR498" s="17">
        <v>1415320</v>
      </c>
      <c r="AS498" s="17">
        <v>1251958.5</v>
      </c>
      <c r="AT498" s="17">
        <v>1206251.5</v>
      </c>
      <c r="AU498" s="17">
        <f t="shared" si="170"/>
        <v>1206251.5</v>
      </c>
      <c r="AV498" s="18">
        <f t="shared" si="177"/>
        <v>1.1733208207409482</v>
      </c>
      <c r="AW498" s="18">
        <f t="shared" si="178"/>
        <v>1.0378917663522076</v>
      </c>
      <c r="AX498" s="18">
        <f t="shared" si="179"/>
        <v>1</v>
      </c>
      <c r="AZ498" t="s">
        <v>1069</v>
      </c>
      <c r="BA498">
        <v>511</v>
      </c>
      <c r="BB498" t="s">
        <v>1068</v>
      </c>
      <c r="BC498" s="19">
        <f t="shared" si="180"/>
        <v>0.17499999999999999</v>
      </c>
      <c r="BD498" s="19" t="str">
        <f t="shared" si="181"/>
        <v>N/D</v>
      </c>
      <c r="BE498" s="19">
        <f t="shared" si="182"/>
        <v>0.10199999999999999</v>
      </c>
      <c r="BF498" s="16">
        <f t="shared" si="183"/>
        <v>5152151</v>
      </c>
      <c r="BG498" s="16">
        <f t="shared" si="184"/>
        <v>6782967.5</v>
      </c>
      <c r="BH498" s="16">
        <f t="shared" si="185"/>
        <v>6514240.5</v>
      </c>
      <c r="BI498" s="16" t="str">
        <f t="shared" si="186"/>
        <v>N/D</v>
      </c>
      <c r="BJ498" s="16" t="str">
        <f t="shared" si="187"/>
        <v>N/D</v>
      </c>
      <c r="BK498" s="16" t="str">
        <f t="shared" si="188"/>
        <v>N/D</v>
      </c>
      <c r="BL498" s="16">
        <f t="shared" si="189"/>
        <v>7263798.5</v>
      </c>
      <c r="BM498" s="16">
        <f t="shared" si="190"/>
        <v>5668399</v>
      </c>
      <c r="BN498" s="16">
        <f t="shared" si="191"/>
        <v>5832407.5</v>
      </c>
    </row>
    <row r="499" spans="2:66" x14ac:dyDescent="0.3">
      <c r="B499">
        <v>12888</v>
      </c>
      <c r="C499">
        <v>2</v>
      </c>
      <c r="D499">
        <v>0.49</v>
      </c>
      <c r="E499">
        <v>1.6319999999999999</v>
      </c>
      <c r="F499" s="14">
        <v>1059</v>
      </c>
      <c r="G499" s="15" t="str">
        <f>F499&amp;"_"&amp;COUNTIF($F$2:$F499,F499)</f>
        <v>1059_3</v>
      </c>
      <c r="H499" t="s">
        <v>1065</v>
      </c>
      <c r="I499">
        <v>0.33600000000000002</v>
      </c>
      <c r="J499" s="16">
        <v>1392967.75</v>
      </c>
      <c r="K499" s="16">
        <v>2305987.25</v>
      </c>
      <c r="L499" s="16">
        <v>2348544.75</v>
      </c>
      <c r="M499" s="17">
        <f t="shared" si="168"/>
        <v>1392967.75</v>
      </c>
      <c r="N499" s="18">
        <f t="shared" si="171"/>
        <v>1</v>
      </c>
      <c r="O499" s="18">
        <f t="shared" si="172"/>
        <v>1.655449130103694</v>
      </c>
      <c r="P499" s="18">
        <f t="shared" si="173"/>
        <v>1.6860008065513361</v>
      </c>
      <c r="Q499" s="18"/>
      <c r="S499">
        <v>9991</v>
      </c>
      <c r="T499">
        <v>2</v>
      </c>
      <c r="U499">
        <v>0.59</v>
      </c>
      <c r="V499">
        <v>1.0129999999999999</v>
      </c>
      <c r="W499" s="14">
        <v>1052</v>
      </c>
      <c r="X499" s="15" t="str">
        <f>W499&amp;"_"&amp;COUNTIF($W$2:$W499,W499)</f>
        <v>1052_1</v>
      </c>
      <c r="Y499" t="s">
        <v>1054</v>
      </c>
      <c r="Z499">
        <v>0.46700000000000003</v>
      </c>
      <c r="AA499" s="17">
        <v>275707.5625</v>
      </c>
      <c r="AB499" s="17">
        <v>232786.9688</v>
      </c>
      <c r="AC499" s="17">
        <v>206422.57810000001</v>
      </c>
      <c r="AD499" s="17">
        <f t="shared" si="169"/>
        <v>206422.57810000001</v>
      </c>
      <c r="AE499" s="18">
        <f t="shared" si="174"/>
        <v>1.3356463475930203</v>
      </c>
      <c r="AF499" s="18">
        <f t="shared" si="175"/>
        <v>1.1277204797201397</v>
      </c>
      <c r="AG499" s="18">
        <f t="shared" si="176"/>
        <v>1</v>
      </c>
      <c r="AH499" s="18"/>
      <c r="AJ499">
        <v>11838</v>
      </c>
      <c r="AK499">
        <v>2</v>
      </c>
      <c r="AL499">
        <v>0.71</v>
      </c>
      <c r="AM499">
        <v>1.0660000000000001</v>
      </c>
      <c r="AN499" s="14">
        <v>1044</v>
      </c>
      <c r="AO499" s="15" t="str">
        <f>AN499&amp;"_"&amp;COUNTIF($AN$2:$AN499,AN499)</f>
        <v>1044_1</v>
      </c>
      <c r="AP499" t="s">
        <v>1049</v>
      </c>
      <c r="AQ499">
        <v>0.51100000000000001</v>
      </c>
      <c r="AR499" s="17">
        <v>293953.375</v>
      </c>
      <c r="AS499" s="17">
        <v>258118.125</v>
      </c>
      <c r="AT499" s="17">
        <v>273132</v>
      </c>
      <c r="AU499" s="17">
        <f t="shared" si="170"/>
        <v>258118.125</v>
      </c>
      <c r="AV499" s="18">
        <f t="shared" si="177"/>
        <v>1.1388327534147398</v>
      </c>
      <c r="AW499" s="18">
        <f t="shared" si="178"/>
        <v>1</v>
      </c>
      <c r="AX499" s="18">
        <f t="shared" si="179"/>
        <v>1.0581666824055846</v>
      </c>
      <c r="AZ499" t="s">
        <v>1070</v>
      </c>
      <c r="BA499">
        <v>512</v>
      </c>
      <c r="BB499" t="s">
        <v>1071</v>
      </c>
      <c r="BC499" s="19" t="str">
        <f t="shared" si="180"/>
        <v>N/D</v>
      </c>
      <c r="BD499" s="19">
        <f t="shared" si="181"/>
        <v>2.9000000000000001E-2</v>
      </c>
      <c r="BE499" s="19" t="str">
        <f t="shared" si="182"/>
        <v>N/D</v>
      </c>
      <c r="BF499" s="16" t="str">
        <f t="shared" si="183"/>
        <v>N/D</v>
      </c>
      <c r="BG499" s="16" t="str">
        <f t="shared" si="184"/>
        <v>N/D</v>
      </c>
      <c r="BH499" s="16" t="str">
        <f t="shared" si="185"/>
        <v>N/D</v>
      </c>
      <c r="BI499" s="16">
        <f t="shared" si="186"/>
        <v>28612.169900000001</v>
      </c>
      <c r="BJ499" s="16">
        <f t="shared" si="187"/>
        <v>17650.908200000002</v>
      </c>
      <c r="BK499" s="16">
        <f t="shared" si="188"/>
        <v>16041.7109</v>
      </c>
      <c r="BL499" s="16" t="str">
        <f t="shared" si="189"/>
        <v>N/D</v>
      </c>
      <c r="BM499" s="16" t="str">
        <f t="shared" si="190"/>
        <v>N/D</v>
      </c>
      <c r="BN499" s="16" t="str">
        <f t="shared" si="191"/>
        <v>N/D</v>
      </c>
    </row>
    <row r="500" spans="2:66" x14ac:dyDescent="0.3">
      <c r="B500">
        <v>12973</v>
      </c>
      <c r="C500">
        <v>2</v>
      </c>
      <c r="D500">
        <v>0.38</v>
      </c>
      <c r="E500">
        <v>1.5880000000000001</v>
      </c>
      <c r="F500" s="14">
        <v>1059</v>
      </c>
      <c r="G500" s="15" t="str">
        <f>F500&amp;"_"&amp;COUNTIF($F$2:$F500,F500)</f>
        <v>1059_4</v>
      </c>
      <c r="H500" t="s">
        <v>1065</v>
      </c>
      <c r="I500">
        <v>0.34200000000000003</v>
      </c>
      <c r="J500" s="16">
        <v>1232411</v>
      </c>
      <c r="K500" s="16">
        <v>1934692</v>
      </c>
      <c r="L500" s="16">
        <v>2101833.25</v>
      </c>
      <c r="M500" s="17">
        <f t="shared" si="168"/>
        <v>1232411</v>
      </c>
      <c r="N500" s="18">
        <f t="shared" si="171"/>
        <v>1</v>
      </c>
      <c r="O500" s="18">
        <f t="shared" si="172"/>
        <v>1.5698431773166581</v>
      </c>
      <c r="P500" s="18">
        <f t="shared" si="173"/>
        <v>1.7054645325301381</v>
      </c>
      <c r="Q500" s="18"/>
      <c r="S500">
        <v>10039</v>
      </c>
      <c r="T500">
        <v>2</v>
      </c>
      <c r="U500">
        <v>0.61</v>
      </c>
      <c r="V500">
        <v>1.008</v>
      </c>
      <c r="W500" s="14">
        <v>1052</v>
      </c>
      <c r="X500" s="15" t="str">
        <f>W500&amp;"_"&amp;COUNTIF($W$2:$W500,W500)</f>
        <v>1052_2</v>
      </c>
      <c r="Y500" t="s">
        <v>1054</v>
      </c>
      <c r="Z500">
        <v>0.27100000000000002</v>
      </c>
      <c r="AA500" s="17">
        <v>764749.125</v>
      </c>
      <c r="AB500" s="17">
        <v>733475.875</v>
      </c>
      <c r="AC500" s="17">
        <v>673673.4375</v>
      </c>
      <c r="AD500" s="17">
        <f t="shared" si="169"/>
        <v>673673.4375</v>
      </c>
      <c r="AE500" s="18">
        <f t="shared" si="174"/>
        <v>1.1351926355267643</v>
      </c>
      <c r="AF500" s="18">
        <f t="shared" si="175"/>
        <v>1.0887706627144551</v>
      </c>
      <c r="AG500" s="18">
        <f t="shared" si="176"/>
        <v>1</v>
      </c>
      <c r="AH500" s="18"/>
      <c r="AJ500">
        <v>13589</v>
      </c>
      <c r="AK500">
        <v>2</v>
      </c>
      <c r="AL500">
        <v>-0.12</v>
      </c>
      <c r="AM500">
        <v>1.018</v>
      </c>
      <c r="AN500" s="14">
        <v>1049</v>
      </c>
      <c r="AO500" s="15" t="str">
        <f>AN500&amp;"_"&amp;COUNTIF($AN$2:$AN500,AN500)</f>
        <v>1049_1</v>
      </c>
      <c r="AP500" t="s">
        <v>1066</v>
      </c>
      <c r="AQ500">
        <v>7.0000000000000001E-3</v>
      </c>
      <c r="AR500" s="17">
        <v>123905.05469999999</v>
      </c>
      <c r="AS500" s="17">
        <v>255559.54689999999</v>
      </c>
      <c r="AT500" s="17">
        <v>265242.78120000003</v>
      </c>
      <c r="AU500" s="17">
        <f t="shared" si="170"/>
        <v>123905.05469999999</v>
      </c>
      <c r="AV500" s="18">
        <f t="shared" si="177"/>
        <v>1</v>
      </c>
      <c r="AW500" s="18">
        <f t="shared" si="178"/>
        <v>2.0625433523980359</v>
      </c>
      <c r="AX500" s="18">
        <f t="shared" si="179"/>
        <v>2.1406937904366226</v>
      </c>
      <c r="AZ500" t="s">
        <v>1072</v>
      </c>
      <c r="BA500">
        <v>754</v>
      </c>
      <c r="BB500" t="s">
        <v>1073</v>
      </c>
      <c r="BC500" s="19" t="str">
        <f t="shared" si="180"/>
        <v>N/D</v>
      </c>
      <c r="BD500" s="19">
        <f t="shared" si="181"/>
        <v>0.127</v>
      </c>
      <c r="BE500" s="19" t="str">
        <f t="shared" si="182"/>
        <v>N/D</v>
      </c>
      <c r="BF500" s="16" t="str">
        <f t="shared" si="183"/>
        <v>N/D</v>
      </c>
      <c r="BG500" s="16" t="str">
        <f t="shared" si="184"/>
        <v>N/D</v>
      </c>
      <c r="BH500" s="16" t="str">
        <f t="shared" si="185"/>
        <v>N/D</v>
      </c>
      <c r="BI500" s="16">
        <f t="shared" si="186"/>
        <v>120782.71090000001</v>
      </c>
      <c r="BJ500" s="16">
        <f t="shared" si="187"/>
        <v>164677.1875</v>
      </c>
      <c r="BK500" s="16">
        <f t="shared" si="188"/>
        <v>129742.32030000001</v>
      </c>
      <c r="BL500" s="16" t="str">
        <f t="shared" si="189"/>
        <v>N/D</v>
      </c>
      <c r="BM500" s="16" t="str">
        <f t="shared" si="190"/>
        <v>N/D</v>
      </c>
      <c r="BN500" s="16" t="str">
        <f t="shared" si="191"/>
        <v>N/D</v>
      </c>
    </row>
    <row r="501" spans="2:66" x14ac:dyDescent="0.3">
      <c r="B501">
        <v>13884</v>
      </c>
      <c r="C501">
        <v>2</v>
      </c>
      <c r="D501">
        <v>1.33</v>
      </c>
      <c r="E501">
        <v>1.5680000000000001</v>
      </c>
      <c r="F501" s="14">
        <v>1060</v>
      </c>
      <c r="G501" s="15" t="str">
        <f>F501&amp;"_"&amp;COUNTIF($F$2:$F501,F501)</f>
        <v>1060_1</v>
      </c>
      <c r="H501" t="s">
        <v>1074</v>
      </c>
      <c r="I501">
        <v>0.33700000000000002</v>
      </c>
      <c r="J501" s="16">
        <v>37833.765599999999</v>
      </c>
      <c r="K501" s="16">
        <v>57014.269500000002</v>
      </c>
      <c r="L501" s="16">
        <v>52948.070299999999</v>
      </c>
      <c r="M501" s="17">
        <f t="shared" si="168"/>
        <v>37833.765599999999</v>
      </c>
      <c r="N501" s="18">
        <f t="shared" si="171"/>
        <v>1</v>
      </c>
      <c r="O501" s="18">
        <f t="shared" si="172"/>
        <v>1.5069678789784542</v>
      </c>
      <c r="P501" s="18">
        <f t="shared" si="173"/>
        <v>1.3994924761071099</v>
      </c>
      <c r="Q501" s="18"/>
      <c r="S501">
        <v>17573</v>
      </c>
      <c r="T501">
        <v>2</v>
      </c>
      <c r="U501">
        <v>1.71</v>
      </c>
      <c r="V501">
        <v>1.5049999999999999</v>
      </c>
      <c r="W501" s="14">
        <v>1057</v>
      </c>
      <c r="X501" s="15" t="str">
        <f>W501&amp;"_"&amp;COUNTIF($W$2:$W501,W501)</f>
        <v>1057_1</v>
      </c>
      <c r="Y501" t="s">
        <v>1075</v>
      </c>
      <c r="Z501">
        <v>0.20200000000000001</v>
      </c>
      <c r="AA501" s="17">
        <v>3907.6842999999999</v>
      </c>
      <c r="AB501" s="17">
        <v>26699.761699999999</v>
      </c>
      <c r="AC501" s="17">
        <v>24805.210899999998</v>
      </c>
      <c r="AD501" s="17">
        <f t="shared" si="169"/>
        <v>3907.6842999999999</v>
      </c>
      <c r="AE501" s="18">
        <f t="shared" si="174"/>
        <v>1</v>
      </c>
      <c r="AF501" s="18">
        <f t="shared" si="175"/>
        <v>6.8326301845827206</v>
      </c>
      <c r="AG501" s="18">
        <f t="shared" si="176"/>
        <v>6.3478031989431694</v>
      </c>
      <c r="AH501" s="18"/>
      <c r="AJ501">
        <v>13284</v>
      </c>
      <c r="AK501">
        <v>2</v>
      </c>
      <c r="AL501">
        <v>0.04</v>
      </c>
      <c r="AM501">
        <v>1.0469999999999999</v>
      </c>
      <c r="AN501" s="14">
        <v>1050</v>
      </c>
      <c r="AO501" s="15" t="str">
        <f>AN501&amp;"_"&amp;COUNTIF($AN$2:$AN501,AN501)</f>
        <v>1050_1</v>
      </c>
      <c r="AP501" t="s">
        <v>1051</v>
      </c>
      <c r="AQ501">
        <v>0.504</v>
      </c>
      <c r="AR501" s="17">
        <v>115039.5625</v>
      </c>
      <c r="AS501" s="17">
        <v>213258.42189999999</v>
      </c>
      <c r="AT501" s="17">
        <v>211279.20310000001</v>
      </c>
      <c r="AU501" s="17">
        <f t="shared" si="170"/>
        <v>115039.5625</v>
      </c>
      <c r="AV501" s="18">
        <f t="shared" si="177"/>
        <v>1</v>
      </c>
      <c r="AW501" s="18">
        <f t="shared" si="178"/>
        <v>1.8537833182388883</v>
      </c>
      <c r="AX501" s="18">
        <f t="shared" si="179"/>
        <v>1.836578638761774</v>
      </c>
      <c r="AZ501" t="s">
        <v>1076</v>
      </c>
      <c r="BA501">
        <v>771</v>
      </c>
      <c r="BB501" t="s">
        <v>1077</v>
      </c>
      <c r="BC501" s="19">
        <f t="shared" si="180"/>
        <v>0.64400000000000002</v>
      </c>
      <c r="BD501" s="19">
        <f t="shared" si="181"/>
        <v>0.621</v>
      </c>
      <c r="BE501" s="19">
        <f t="shared" si="182"/>
        <v>0.63500000000000001</v>
      </c>
      <c r="BF501" s="16">
        <f t="shared" si="183"/>
        <v>182292.625</v>
      </c>
      <c r="BG501" s="16">
        <f t="shared" si="184"/>
        <v>247498.20310000001</v>
      </c>
      <c r="BH501" s="16">
        <f t="shared" si="185"/>
        <v>222580.8438</v>
      </c>
      <c r="BI501" s="16">
        <f t="shared" si="186"/>
        <v>285097.875</v>
      </c>
      <c r="BJ501" s="16">
        <f t="shared" si="187"/>
        <v>252158.625</v>
      </c>
      <c r="BK501" s="16">
        <f t="shared" si="188"/>
        <v>226888.3125</v>
      </c>
      <c r="BL501" s="16">
        <f t="shared" si="189"/>
        <v>195983.89060000001</v>
      </c>
      <c r="BM501" s="16">
        <f t="shared" si="190"/>
        <v>154902.32810000001</v>
      </c>
      <c r="BN501" s="16">
        <f t="shared" si="191"/>
        <v>160788.23439999999</v>
      </c>
    </row>
    <row r="502" spans="2:66" x14ac:dyDescent="0.3">
      <c r="B502">
        <v>11954</v>
      </c>
      <c r="C502">
        <v>2</v>
      </c>
      <c r="D502">
        <v>1.42</v>
      </c>
      <c r="E502">
        <v>1.304</v>
      </c>
      <c r="F502" s="14">
        <v>1061</v>
      </c>
      <c r="G502" s="15" t="str">
        <f>F502&amp;"_"&amp;COUNTIF($F$2:$F502,F502)</f>
        <v>1061_1</v>
      </c>
      <c r="H502" t="s">
        <v>1078</v>
      </c>
      <c r="I502">
        <v>0.44600000000000001</v>
      </c>
      <c r="J502" s="16">
        <v>90392.843800000002</v>
      </c>
      <c r="K502" s="16">
        <v>235964.04689999999</v>
      </c>
      <c r="L502" s="16">
        <v>247262.6562</v>
      </c>
      <c r="M502" s="17">
        <f t="shared" si="168"/>
        <v>90392.843800000002</v>
      </c>
      <c r="N502" s="18">
        <f t="shared" si="171"/>
        <v>1</v>
      </c>
      <c r="O502" s="18">
        <f t="shared" si="172"/>
        <v>2.6104284031829517</v>
      </c>
      <c r="P502" s="18">
        <f t="shared" si="173"/>
        <v>2.7354229140869224</v>
      </c>
      <c r="Q502" s="18"/>
      <c r="S502">
        <v>17267</v>
      </c>
      <c r="T502">
        <v>2</v>
      </c>
      <c r="U502">
        <v>-0.12</v>
      </c>
      <c r="V502">
        <v>1.5489999999999999</v>
      </c>
      <c r="W502" s="14">
        <v>1058</v>
      </c>
      <c r="X502" s="15" t="str">
        <f>W502&amp;"_"&amp;COUNTIF($W$2:$W502,W502)</f>
        <v>1058_1</v>
      </c>
      <c r="Y502" t="s">
        <v>1060</v>
      </c>
      <c r="Z502">
        <v>9.7000000000000003E-2</v>
      </c>
      <c r="AA502" s="17">
        <v>9684.0215000000007</v>
      </c>
      <c r="AB502" s="17">
        <v>42130.328099999999</v>
      </c>
      <c r="AC502" s="17">
        <v>27255.855500000001</v>
      </c>
      <c r="AD502" s="17">
        <f t="shared" si="169"/>
        <v>9684.0215000000007</v>
      </c>
      <c r="AE502" s="18">
        <f t="shared" si="174"/>
        <v>1</v>
      </c>
      <c r="AF502" s="18">
        <f t="shared" si="175"/>
        <v>4.3504992321630009</v>
      </c>
      <c r="AG502" s="18">
        <f t="shared" si="176"/>
        <v>2.8145182763173335</v>
      </c>
      <c r="AH502" s="18"/>
      <c r="AJ502">
        <v>9922</v>
      </c>
      <c r="AK502">
        <v>2</v>
      </c>
      <c r="AL502">
        <v>0.61</v>
      </c>
      <c r="AM502">
        <v>1.006</v>
      </c>
      <c r="AN502" s="14">
        <v>1052</v>
      </c>
      <c r="AO502" s="15" t="str">
        <f>AN502&amp;"_"&amp;COUNTIF($AN$2:$AN502,AN502)</f>
        <v>1052_1</v>
      </c>
      <c r="AP502" t="s">
        <v>1054</v>
      </c>
      <c r="AQ502">
        <v>0.46899999999999997</v>
      </c>
      <c r="AR502" s="17">
        <v>533573.25</v>
      </c>
      <c r="AS502" s="17">
        <v>489458.25</v>
      </c>
      <c r="AT502" s="17">
        <v>467415.21879999997</v>
      </c>
      <c r="AU502" s="17">
        <f t="shared" si="170"/>
        <v>467415.21879999997</v>
      </c>
      <c r="AV502" s="18">
        <f t="shared" si="177"/>
        <v>1.1415401735738264</v>
      </c>
      <c r="AW502" s="18">
        <f t="shared" si="178"/>
        <v>1.0471594212456139</v>
      </c>
      <c r="AX502" s="18">
        <f t="shared" si="179"/>
        <v>1</v>
      </c>
      <c r="AZ502" t="s">
        <v>1079</v>
      </c>
      <c r="BA502">
        <v>771</v>
      </c>
      <c r="BB502" t="s">
        <v>1077</v>
      </c>
      <c r="BC502" s="19">
        <f t="shared" si="180"/>
        <v>0.64800000000000002</v>
      </c>
      <c r="BD502" s="19" t="str">
        <f t="shared" si="181"/>
        <v>N/D</v>
      </c>
      <c r="BE502" s="19">
        <f t="shared" si="182"/>
        <v>0.53200000000000003</v>
      </c>
      <c r="BF502" s="16">
        <f t="shared" si="183"/>
        <v>314286.1875</v>
      </c>
      <c r="BG502" s="16">
        <f t="shared" si="184"/>
        <v>394350.5</v>
      </c>
      <c r="BH502" s="16">
        <f t="shared" si="185"/>
        <v>381121.46879999997</v>
      </c>
      <c r="BI502" s="16" t="str">
        <f t="shared" si="186"/>
        <v>N/D</v>
      </c>
      <c r="BJ502" s="16" t="str">
        <f t="shared" si="187"/>
        <v>N/D</v>
      </c>
      <c r="BK502" s="16" t="str">
        <f t="shared" si="188"/>
        <v>N/D</v>
      </c>
      <c r="BL502" s="16">
        <f t="shared" si="189"/>
        <v>234158.6562</v>
      </c>
      <c r="BM502" s="16">
        <f t="shared" si="190"/>
        <v>188720.3438</v>
      </c>
      <c r="BN502" s="16">
        <f t="shared" si="191"/>
        <v>179780.79689999999</v>
      </c>
    </row>
    <row r="503" spans="2:66" x14ac:dyDescent="0.3">
      <c r="B503">
        <v>12026</v>
      </c>
      <c r="C503">
        <v>2</v>
      </c>
      <c r="D503">
        <v>1.41</v>
      </c>
      <c r="E503">
        <v>1.2410000000000001</v>
      </c>
      <c r="F503" s="14">
        <v>1061</v>
      </c>
      <c r="G503" s="15" t="str">
        <f>F503&amp;"_"&amp;COUNTIF($F$2:$F503,F503)</f>
        <v>1061_2</v>
      </c>
      <c r="H503" t="s">
        <v>1078</v>
      </c>
      <c r="I503">
        <v>0.45200000000000001</v>
      </c>
      <c r="J503" s="16">
        <v>79321.015599999999</v>
      </c>
      <c r="K503" s="16">
        <v>254245.25</v>
      </c>
      <c r="L503" s="16">
        <v>264761.8125</v>
      </c>
      <c r="M503" s="17">
        <f t="shared" si="168"/>
        <v>79321.015599999999</v>
      </c>
      <c r="N503" s="18">
        <f t="shared" si="171"/>
        <v>1</v>
      </c>
      <c r="O503" s="18">
        <f t="shared" si="172"/>
        <v>3.2052697267784351</v>
      </c>
      <c r="P503" s="18">
        <f t="shared" si="173"/>
        <v>3.3378520244261725</v>
      </c>
      <c r="Q503" s="18"/>
      <c r="S503">
        <v>12776</v>
      </c>
      <c r="T503">
        <v>2</v>
      </c>
      <c r="U503">
        <v>0.39</v>
      </c>
      <c r="V503">
        <v>1.8180000000000001</v>
      </c>
      <c r="W503" s="14">
        <v>1059</v>
      </c>
      <c r="X503" s="15" t="str">
        <f>W503&amp;"_"&amp;COUNTIF($W$2:$W503,W503)</f>
        <v>1059_1</v>
      </c>
      <c r="Y503" t="s">
        <v>1065</v>
      </c>
      <c r="Z503">
        <v>0.32900000000000001</v>
      </c>
      <c r="AA503" s="17">
        <v>491426.59379999997</v>
      </c>
      <c r="AB503" s="17">
        <v>549845</v>
      </c>
      <c r="AC503" s="17">
        <v>490522.65620000003</v>
      </c>
      <c r="AD503" s="17">
        <f t="shared" si="169"/>
        <v>490522.65620000003</v>
      </c>
      <c r="AE503" s="18">
        <f t="shared" si="174"/>
        <v>1.0018428049929489</v>
      </c>
      <c r="AF503" s="18">
        <f t="shared" si="175"/>
        <v>1.1209370108601315</v>
      </c>
      <c r="AG503" s="18">
        <f t="shared" si="176"/>
        <v>1</v>
      </c>
      <c r="AH503" s="18"/>
      <c r="AJ503">
        <v>9883</v>
      </c>
      <c r="AK503">
        <v>2</v>
      </c>
      <c r="AL503">
        <v>0.77</v>
      </c>
      <c r="AM503">
        <v>1.0029999999999999</v>
      </c>
      <c r="AN503" s="14">
        <v>1052</v>
      </c>
      <c r="AO503" s="15" t="str">
        <f>AN503&amp;"_"&amp;COUNTIF($AN$2:$AN503,AN503)</f>
        <v>1052_2</v>
      </c>
      <c r="AP503" t="s">
        <v>1054</v>
      </c>
      <c r="AQ503">
        <v>0.46800000000000003</v>
      </c>
      <c r="AR503" s="17">
        <v>237146.0625</v>
      </c>
      <c r="AS503" s="17">
        <v>174420.5938</v>
      </c>
      <c r="AT503" s="17">
        <v>163288.5625</v>
      </c>
      <c r="AU503" s="17">
        <f t="shared" si="170"/>
        <v>163288.5625</v>
      </c>
      <c r="AV503" s="18">
        <f t="shared" si="177"/>
        <v>1.4523127576678863</v>
      </c>
      <c r="AW503" s="18">
        <f t="shared" si="178"/>
        <v>1.0681739806485222</v>
      </c>
      <c r="AX503" s="18">
        <f t="shared" si="179"/>
        <v>1</v>
      </c>
      <c r="AZ503" t="s">
        <v>1080</v>
      </c>
      <c r="BA503">
        <v>786</v>
      </c>
      <c r="BB503" t="s">
        <v>1081</v>
      </c>
      <c r="BC503" s="19" t="str">
        <f t="shared" si="180"/>
        <v>N/D</v>
      </c>
      <c r="BD503" s="19">
        <f t="shared" si="181"/>
        <v>0.52700000000000002</v>
      </c>
      <c r="BE503" s="19" t="str">
        <f t="shared" si="182"/>
        <v>N/D</v>
      </c>
      <c r="BF503" s="16" t="str">
        <f t="shared" si="183"/>
        <v>N/D</v>
      </c>
      <c r="BG503" s="16" t="str">
        <f t="shared" si="184"/>
        <v>N/D</v>
      </c>
      <c r="BH503" s="16" t="str">
        <f t="shared" si="185"/>
        <v>N/D</v>
      </c>
      <c r="BI503" s="16">
        <f t="shared" si="186"/>
        <v>356006.46879999997</v>
      </c>
      <c r="BJ503" s="16">
        <f t="shared" si="187"/>
        <v>295746.25</v>
      </c>
      <c r="BK503" s="16">
        <f t="shared" si="188"/>
        <v>244239.8438</v>
      </c>
      <c r="BL503" s="16" t="str">
        <f t="shared" si="189"/>
        <v>N/D</v>
      </c>
      <c r="BM503" s="16" t="str">
        <f t="shared" si="190"/>
        <v>N/D</v>
      </c>
      <c r="BN503" s="16" t="str">
        <f t="shared" si="191"/>
        <v>N/D</v>
      </c>
    </row>
    <row r="504" spans="2:66" x14ac:dyDescent="0.3">
      <c r="B504">
        <v>11733</v>
      </c>
      <c r="C504">
        <v>2</v>
      </c>
      <c r="D504">
        <v>0.39</v>
      </c>
      <c r="E504">
        <v>1.325</v>
      </c>
      <c r="F504" s="14">
        <v>1062</v>
      </c>
      <c r="G504" s="15" t="str">
        <f>F504&amp;"_"&amp;COUNTIF($F$2:$F504,F504)</f>
        <v>1062_1</v>
      </c>
      <c r="H504" t="s">
        <v>1082</v>
      </c>
      <c r="I504">
        <v>0.59199999999999997</v>
      </c>
      <c r="J504" s="16">
        <v>135070.32810000001</v>
      </c>
      <c r="K504" s="16">
        <v>479422.59379999997</v>
      </c>
      <c r="L504" s="16">
        <v>518770.53120000003</v>
      </c>
      <c r="M504" s="17">
        <f t="shared" si="168"/>
        <v>135070.32810000001</v>
      </c>
      <c r="N504" s="18">
        <f t="shared" si="171"/>
        <v>1</v>
      </c>
      <c r="O504" s="18">
        <f t="shared" si="172"/>
        <v>3.5494294012898004</v>
      </c>
      <c r="P504" s="18">
        <f t="shared" si="173"/>
        <v>3.8407438443173514</v>
      </c>
      <c r="Q504" s="18"/>
      <c r="S504">
        <v>12831</v>
      </c>
      <c r="T504">
        <v>2</v>
      </c>
      <c r="U504">
        <v>0.41</v>
      </c>
      <c r="V504">
        <v>1.69</v>
      </c>
      <c r="W504" s="14">
        <v>1059</v>
      </c>
      <c r="X504" s="15" t="str">
        <f>W504&amp;"_"&amp;COUNTIF($W$2:$W504,W504)</f>
        <v>1059_2</v>
      </c>
      <c r="Y504" t="s">
        <v>1065</v>
      </c>
      <c r="Z504">
        <v>0.34899999999999998</v>
      </c>
      <c r="AA504" s="17">
        <v>3052407.25</v>
      </c>
      <c r="AB504" s="17">
        <v>3249844.75</v>
      </c>
      <c r="AC504" s="17">
        <v>2873420.75</v>
      </c>
      <c r="AD504" s="17">
        <f t="shared" si="169"/>
        <v>2873420.75</v>
      </c>
      <c r="AE504" s="18">
        <f t="shared" si="174"/>
        <v>1.0622903902952605</v>
      </c>
      <c r="AF504" s="18">
        <f t="shared" si="175"/>
        <v>1.1310020469504858</v>
      </c>
      <c r="AG504" s="18">
        <f t="shared" si="176"/>
        <v>1</v>
      </c>
      <c r="AH504" s="18"/>
      <c r="AJ504">
        <v>9963</v>
      </c>
      <c r="AK504">
        <v>2</v>
      </c>
      <c r="AL504">
        <v>0.6</v>
      </c>
      <c r="AM504">
        <v>1.0009999999999999</v>
      </c>
      <c r="AN504" s="14">
        <v>1052</v>
      </c>
      <c r="AO504" s="15" t="str">
        <f>AN504&amp;"_"&amp;COUNTIF($AN$2:$AN504,AN504)</f>
        <v>1052_3</v>
      </c>
      <c r="AP504" t="s">
        <v>1054</v>
      </c>
      <c r="AQ504">
        <v>8.8999999999999996E-2</v>
      </c>
      <c r="AR504" s="17">
        <v>779337.625</v>
      </c>
      <c r="AS504" s="17">
        <v>686465.75</v>
      </c>
      <c r="AT504" s="17">
        <v>726466.9375</v>
      </c>
      <c r="AU504" s="17">
        <f t="shared" si="170"/>
        <v>686465.75</v>
      </c>
      <c r="AV504" s="18">
        <f t="shared" si="177"/>
        <v>1.1352898888254803</v>
      </c>
      <c r="AW504" s="18">
        <f t="shared" si="178"/>
        <v>1</v>
      </c>
      <c r="AX504" s="18">
        <f t="shared" si="179"/>
        <v>1.0582712065387094</v>
      </c>
      <c r="AZ504" t="s">
        <v>1083</v>
      </c>
      <c r="BA504">
        <v>802</v>
      </c>
      <c r="BB504" t="s">
        <v>1084</v>
      </c>
      <c r="BC504" s="19" t="str">
        <f t="shared" si="180"/>
        <v>N/D</v>
      </c>
      <c r="BD504" s="19">
        <f t="shared" si="181"/>
        <v>0.41899999999999998</v>
      </c>
      <c r="BE504" s="19">
        <f t="shared" si="182"/>
        <v>0.309</v>
      </c>
      <c r="BF504" s="16" t="str">
        <f t="shared" si="183"/>
        <v>N/D</v>
      </c>
      <c r="BG504" s="16" t="str">
        <f t="shared" si="184"/>
        <v>N/D</v>
      </c>
      <c r="BH504" s="16" t="str">
        <f t="shared" si="185"/>
        <v>N/D</v>
      </c>
      <c r="BI504" s="16">
        <f t="shared" si="186"/>
        <v>25148.449199999999</v>
      </c>
      <c r="BJ504" s="16">
        <f t="shared" si="187"/>
        <v>32302.468799999999</v>
      </c>
      <c r="BK504" s="16">
        <f t="shared" si="188"/>
        <v>22568.037100000001</v>
      </c>
      <c r="BL504" s="16">
        <f t="shared" si="189"/>
        <v>16859.2363</v>
      </c>
      <c r="BM504" s="16">
        <f t="shared" si="190"/>
        <v>27379.480500000001</v>
      </c>
      <c r="BN504" s="16">
        <f t="shared" si="191"/>
        <v>22095.916000000001</v>
      </c>
    </row>
    <row r="505" spans="2:66" x14ac:dyDescent="0.3">
      <c r="B505">
        <v>11771</v>
      </c>
      <c r="C505">
        <v>2</v>
      </c>
      <c r="D505">
        <v>0.45</v>
      </c>
      <c r="E505">
        <v>1.0920000000000001</v>
      </c>
      <c r="F505" s="14">
        <v>1062</v>
      </c>
      <c r="G505" s="15" t="str">
        <f>F505&amp;"_"&amp;COUNTIF($F$2:$F505,F505)</f>
        <v>1062_2</v>
      </c>
      <c r="H505" t="s">
        <v>1082</v>
      </c>
      <c r="I505">
        <v>0.71199999999999997</v>
      </c>
      <c r="J505" s="16">
        <v>145375.04689999999</v>
      </c>
      <c r="K505" s="16">
        <v>585077.5625</v>
      </c>
      <c r="L505" s="16">
        <v>606923.4375</v>
      </c>
      <c r="M505" s="17">
        <f t="shared" si="168"/>
        <v>145375.04689999999</v>
      </c>
      <c r="N505" s="18">
        <f t="shared" si="171"/>
        <v>1</v>
      </c>
      <c r="O505" s="18">
        <f t="shared" si="172"/>
        <v>4.0246079019493681</v>
      </c>
      <c r="P505" s="18">
        <f t="shared" si="173"/>
        <v>4.1748804244065907</v>
      </c>
      <c r="Q505" s="18"/>
      <c r="S505">
        <v>12881</v>
      </c>
      <c r="T505">
        <v>2</v>
      </c>
      <c r="U505">
        <v>0.35</v>
      </c>
      <c r="V505">
        <v>1.544</v>
      </c>
      <c r="W505" s="14">
        <v>1059</v>
      </c>
      <c r="X505" s="15" t="str">
        <f>W505&amp;"_"&amp;COUNTIF($W$2:$W505,W505)</f>
        <v>1059_3</v>
      </c>
      <c r="Y505" t="s">
        <v>1065</v>
      </c>
      <c r="Z505">
        <v>0.32500000000000001</v>
      </c>
      <c r="AA505" s="17">
        <v>2663230.25</v>
      </c>
      <c r="AB505" s="17">
        <v>2865763.75</v>
      </c>
      <c r="AC505" s="17">
        <v>2660534.75</v>
      </c>
      <c r="AD505" s="17">
        <f t="shared" si="169"/>
        <v>2660534.75</v>
      </c>
      <c r="AE505" s="18">
        <f t="shared" si="174"/>
        <v>1.0010131421888024</v>
      </c>
      <c r="AF505" s="18">
        <f t="shared" si="175"/>
        <v>1.0771382519999033</v>
      </c>
      <c r="AG505" s="18">
        <f t="shared" si="176"/>
        <v>1</v>
      </c>
      <c r="AH505" s="18"/>
      <c r="AJ505">
        <v>12567</v>
      </c>
      <c r="AK505">
        <v>2</v>
      </c>
      <c r="AL505">
        <v>0.84</v>
      </c>
      <c r="AM505">
        <v>1.01</v>
      </c>
      <c r="AN505" s="14">
        <v>1053</v>
      </c>
      <c r="AO505" s="15" t="str">
        <f>AN505&amp;"_"&amp;COUNTIF($AN$2:$AN505,AN505)</f>
        <v>1053_1</v>
      </c>
      <c r="AP505" t="s">
        <v>1057</v>
      </c>
      <c r="AQ505">
        <v>7.0000000000000001E-3</v>
      </c>
      <c r="AR505" s="17">
        <v>821425.5</v>
      </c>
      <c r="AS505" s="17">
        <v>909488.5</v>
      </c>
      <c r="AT505" s="17">
        <v>962458</v>
      </c>
      <c r="AU505" s="17">
        <f t="shared" si="170"/>
        <v>821425.5</v>
      </c>
      <c r="AV505" s="18">
        <f t="shared" si="177"/>
        <v>1</v>
      </c>
      <c r="AW505" s="18">
        <f t="shared" si="178"/>
        <v>1.1072075312977256</v>
      </c>
      <c r="AX505" s="18">
        <f t="shared" si="179"/>
        <v>1.1716923811106423</v>
      </c>
      <c r="AZ505" t="s">
        <v>1085</v>
      </c>
      <c r="BA505">
        <v>803</v>
      </c>
      <c r="BB505" t="s">
        <v>1086</v>
      </c>
      <c r="BC505" s="19">
        <f t="shared" si="180"/>
        <v>0.55800000000000005</v>
      </c>
      <c r="BD505" s="19">
        <f t="shared" si="181"/>
        <v>0.65200000000000002</v>
      </c>
      <c r="BE505" s="19">
        <f t="shared" si="182"/>
        <v>0.56599999999999995</v>
      </c>
      <c r="BF505" s="16">
        <f t="shared" si="183"/>
        <v>795185.5625</v>
      </c>
      <c r="BG505" s="16">
        <f t="shared" si="184"/>
        <v>1193126.625</v>
      </c>
      <c r="BH505" s="16">
        <f t="shared" si="185"/>
        <v>1136893.125</v>
      </c>
      <c r="BI505" s="16">
        <f t="shared" si="186"/>
        <v>478938.03120000003</v>
      </c>
      <c r="BJ505" s="16">
        <f t="shared" si="187"/>
        <v>440559.03120000003</v>
      </c>
      <c r="BK505" s="16">
        <f t="shared" si="188"/>
        <v>389125.15620000003</v>
      </c>
      <c r="BL505" s="16">
        <f t="shared" si="189"/>
        <v>654258.3125</v>
      </c>
      <c r="BM505" s="16">
        <f t="shared" si="190"/>
        <v>546256</v>
      </c>
      <c r="BN505" s="16">
        <f t="shared" si="191"/>
        <v>558109.5625</v>
      </c>
    </row>
    <row r="506" spans="2:66" x14ac:dyDescent="0.3">
      <c r="B506">
        <v>7518</v>
      </c>
      <c r="C506">
        <v>2</v>
      </c>
      <c r="D506">
        <v>0.1</v>
      </c>
      <c r="E506">
        <v>1.504</v>
      </c>
      <c r="F506" s="14">
        <v>1064</v>
      </c>
      <c r="G506" s="15" t="str">
        <f>F506&amp;"_"&amp;COUNTIF($F$2:$F506,F506)</f>
        <v>1064_1</v>
      </c>
      <c r="H506" t="s">
        <v>1087</v>
      </c>
      <c r="I506">
        <v>0.52100000000000002</v>
      </c>
      <c r="J506" s="16">
        <v>431956.78120000003</v>
      </c>
      <c r="K506" s="16">
        <v>536014.1875</v>
      </c>
      <c r="L506" s="16">
        <v>538477.5</v>
      </c>
      <c r="M506" s="17">
        <f t="shared" si="168"/>
        <v>431956.78120000003</v>
      </c>
      <c r="N506" s="18">
        <f t="shared" si="171"/>
        <v>1</v>
      </c>
      <c r="O506" s="18">
        <f t="shared" si="172"/>
        <v>1.2408977259505516</v>
      </c>
      <c r="P506" s="18">
        <f t="shared" si="173"/>
        <v>1.2466004087355209</v>
      </c>
      <c r="Q506" s="18"/>
      <c r="S506">
        <v>13723</v>
      </c>
      <c r="T506">
        <v>2</v>
      </c>
      <c r="U506">
        <v>1.47</v>
      </c>
      <c r="V506">
        <v>1.613</v>
      </c>
      <c r="W506" s="14">
        <v>1060</v>
      </c>
      <c r="X506" s="15" t="str">
        <f>W506&amp;"_"&amp;COUNTIF($W$2:$W506,W506)</f>
        <v>1060_1</v>
      </c>
      <c r="Y506" t="s">
        <v>1074</v>
      </c>
      <c r="Z506">
        <v>0.318</v>
      </c>
      <c r="AA506" s="17">
        <v>39486.859400000001</v>
      </c>
      <c r="AB506" s="17">
        <v>58528.378900000003</v>
      </c>
      <c r="AC506" s="17">
        <v>45825.796900000001</v>
      </c>
      <c r="AD506" s="17">
        <f t="shared" si="169"/>
        <v>39486.859400000001</v>
      </c>
      <c r="AE506" s="18">
        <f t="shared" si="174"/>
        <v>1</v>
      </c>
      <c r="AF506" s="18">
        <f t="shared" si="175"/>
        <v>1.4822242079855052</v>
      </c>
      <c r="AG506" s="18">
        <f t="shared" si="176"/>
        <v>1.1605328353867514</v>
      </c>
      <c r="AH506" s="18"/>
      <c r="AJ506">
        <v>12514</v>
      </c>
      <c r="AK506">
        <v>2</v>
      </c>
      <c r="AL506">
        <v>0.68</v>
      </c>
      <c r="AM506">
        <v>1.0009999999999999</v>
      </c>
      <c r="AN506" s="14">
        <v>1053</v>
      </c>
      <c r="AO506" s="15" t="str">
        <f>AN506&amp;"_"&amp;COUNTIF($AN$2:$AN506,AN506)</f>
        <v>1053_2</v>
      </c>
      <c r="AP506" t="s">
        <v>1057</v>
      </c>
      <c r="AQ506">
        <v>7.0000000000000001E-3</v>
      </c>
      <c r="AR506" s="17">
        <v>1073241.5</v>
      </c>
      <c r="AS506" s="17">
        <v>1219010.5</v>
      </c>
      <c r="AT506" s="17">
        <v>1202287.375</v>
      </c>
      <c r="AU506" s="17">
        <f t="shared" si="170"/>
        <v>1073241.5</v>
      </c>
      <c r="AV506" s="18">
        <f t="shared" si="177"/>
        <v>1</v>
      </c>
      <c r="AW506" s="18">
        <f t="shared" si="178"/>
        <v>1.135821248060199</v>
      </c>
      <c r="AX506" s="18">
        <f t="shared" si="179"/>
        <v>1.1202393636474177</v>
      </c>
      <c r="AZ506" t="s">
        <v>1088</v>
      </c>
      <c r="BA506">
        <v>803</v>
      </c>
      <c r="BB506" t="s">
        <v>1086</v>
      </c>
      <c r="BC506" s="19">
        <f t="shared" si="180"/>
        <v>0.64300000000000002</v>
      </c>
      <c r="BD506" s="19">
        <f t="shared" si="181"/>
        <v>0.28000000000000003</v>
      </c>
      <c r="BE506" s="19">
        <f t="shared" si="182"/>
        <v>0.61099999999999999</v>
      </c>
      <c r="BF506" s="16">
        <f t="shared" si="183"/>
        <v>446146.59379999997</v>
      </c>
      <c r="BG506" s="16">
        <f t="shared" si="184"/>
        <v>494255.21879999997</v>
      </c>
      <c r="BH506" s="16">
        <f t="shared" si="185"/>
        <v>501880.90620000003</v>
      </c>
      <c r="BI506" s="16">
        <f t="shared" si="186"/>
        <v>822685.375</v>
      </c>
      <c r="BJ506" s="16">
        <f t="shared" si="187"/>
        <v>748910.75</v>
      </c>
      <c r="BK506" s="16">
        <f t="shared" si="188"/>
        <v>702415.375</v>
      </c>
      <c r="BL506" s="16">
        <f t="shared" si="189"/>
        <v>771557.625</v>
      </c>
      <c r="BM506" s="16">
        <f t="shared" si="190"/>
        <v>693891.125</v>
      </c>
      <c r="BN506" s="16">
        <f t="shared" si="191"/>
        <v>626857.125</v>
      </c>
    </row>
    <row r="507" spans="2:66" x14ac:dyDescent="0.3">
      <c r="B507">
        <v>7560</v>
      </c>
      <c r="C507">
        <v>2</v>
      </c>
      <c r="D507">
        <v>0.11</v>
      </c>
      <c r="E507">
        <v>1.4319999999999999</v>
      </c>
      <c r="F507" s="14">
        <v>1064</v>
      </c>
      <c r="G507" s="15" t="str">
        <f>F507&amp;"_"&amp;COUNTIF($F$2:$F507,F507)</f>
        <v>1064_2</v>
      </c>
      <c r="H507" t="s">
        <v>1087</v>
      </c>
      <c r="I507">
        <v>0.36599999999999999</v>
      </c>
      <c r="J507" s="16">
        <v>557075.5625</v>
      </c>
      <c r="K507" s="16">
        <v>630880.375</v>
      </c>
      <c r="L507" s="16">
        <v>660261.3125</v>
      </c>
      <c r="M507" s="17">
        <f t="shared" si="168"/>
        <v>557075.5625</v>
      </c>
      <c r="N507" s="18">
        <f t="shared" si="171"/>
        <v>1</v>
      </c>
      <c r="O507" s="18">
        <f t="shared" si="172"/>
        <v>1.1324861786591114</v>
      </c>
      <c r="P507" s="18">
        <f t="shared" si="173"/>
        <v>1.1852275650666331</v>
      </c>
      <c r="Q507" s="18"/>
      <c r="S507">
        <v>13674</v>
      </c>
      <c r="T507">
        <v>2</v>
      </c>
      <c r="U507">
        <v>1.38</v>
      </c>
      <c r="V507">
        <v>1.292</v>
      </c>
      <c r="W507" s="14">
        <v>1060</v>
      </c>
      <c r="X507" s="15" t="str">
        <f>W507&amp;"_"&amp;COUNTIF($W$2:$W507,W507)</f>
        <v>1060_2</v>
      </c>
      <c r="Y507" t="s">
        <v>1074</v>
      </c>
      <c r="Z507">
        <v>0.34100000000000003</v>
      </c>
      <c r="AA507" s="17">
        <v>42733.308599999997</v>
      </c>
      <c r="AB507" s="17">
        <v>34458.890599999999</v>
      </c>
      <c r="AC507" s="17">
        <v>35927.25</v>
      </c>
      <c r="AD507" s="17">
        <f t="shared" si="169"/>
        <v>34458.890599999999</v>
      </c>
      <c r="AE507" s="18">
        <f t="shared" si="174"/>
        <v>1.2401243294814603</v>
      </c>
      <c r="AF507" s="18">
        <f t="shared" si="175"/>
        <v>1</v>
      </c>
      <c r="AG507" s="18">
        <f t="shared" si="176"/>
        <v>1.0426119174016588</v>
      </c>
      <c r="AH507" s="18"/>
      <c r="AJ507">
        <v>12609</v>
      </c>
      <c r="AK507">
        <v>2</v>
      </c>
      <c r="AL507">
        <v>0.61</v>
      </c>
      <c r="AM507">
        <v>1.7609999999999999</v>
      </c>
      <c r="AN507" s="14">
        <v>1059</v>
      </c>
      <c r="AO507" s="15" t="str">
        <f>AN507&amp;"_"&amp;COUNTIF($AN$2:$AN507,AN507)</f>
        <v>1059_1</v>
      </c>
      <c r="AP507" t="s">
        <v>1065</v>
      </c>
      <c r="AQ507">
        <v>0.34</v>
      </c>
      <c r="AR507" s="17">
        <v>385420.53120000003</v>
      </c>
      <c r="AS507" s="17">
        <v>367229.59379999997</v>
      </c>
      <c r="AT507" s="17">
        <v>359726.25</v>
      </c>
      <c r="AU507" s="17">
        <f t="shared" si="170"/>
        <v>359726.25</v>
      </c>
      <c r="AV507" s="18">
        <f t="shared" si="177"/>
        <v>1.0714273178562865</v>
      </c>
      <c r="AW507" s="18">
        <f t="shared" si="178"/>
        <v>1.0208584828046325</v>
      </c>
      <c r="AX507" s="18">
        <f t="shared" si="179"/>
        <v>1</v>
      </c>
      <c r="AZ507" t="s">
        <v>1089</v>
      </c>
      <c r="BA507">
        <v>803</v>
      </c>
      <c r="BB507" t="s">
        <v>1086</v>
      </c>
      <c r="BC507" s="19">
        <f t="shared" si="180"/>
        <v>0.56599999999999995</v>
      </c>
      <c r="BD507" s="19" t="str">
        <f t="shared" si="181"/>
        <v>N/D</v>
      </c>
      <c r="BE507" s="19" t="str">
        <f t="shared" si="182"/>
        <v>N/D</v>
      </c>
      <c r="BF507" s="16">
        <f t="shared" si="183"/>
        <v>382640.90620000003</v>
      </c>
      <c r="BG507" s="16">
        <f t="shared" si="184"/>
        <v>448074.46879999997</v>
      </c>
      <c r="BH507" s="16">
        <f t="shared" si="185"/>
        <v>434216.5625</v>
      </c>
      <c r="BI507" s="16" t="str">
        <f t="shared" si="186"/>
        <v>N/D</v>
      </c>
      <c r="BJ507" s="16" t="str">
        <f t="shared" si="187"/>
        <v>N/D</v>
      </c>
      <c r="BK507" s="16" t="str">
        <f t="shared" si="188"/>
        <v>N/D</v>
      </c>
      <c r="BL507" s="16" t="str">
        <f t="shared" si="189"/>
        <v>N/D</v>
      </c>
      <c r="BM507" s="16" t="str">
        <f t="shared" si="190"/>
        <v>N/D</v>
      </c>
      <c r="BN507" s="16" t="str">
        <f t="shared" si="191"/>
        <v>N/D</v>
      </c>
    </row>
    <row r="508" spans="2:66" x14ac:dyDescent="0.3">
      <c r="B508">
        <v>7482</v>
      </c>
      <c r="C508">
        <v>2</v>
      </c>
      <c r="D508">
        <v>0.08</v>
      </c>
      <c r="E508">
        <v>1.1339999999999999</v>
      </c>
      <c r="F508" s="14">
        <v>1064</v>
      </c>
      <c r="G508" s="15" t="str">
        <f>F508&amp;"_"&amp;COUNTIF($F$2:$F508,F508)</f>
        <v>1064_3</v>
      </c>
      <c r="H508" t="s">
        <v>1087</v>
      </c>
      <c r="I508">
        <v>0.64700000000000002</v>
      </c>
      <c r="J508" s="16">
        <v>160457.23439999999</v>
      </c>
      <c r="K508" s="16">
        <v>162417.9375</v>
      </c>
      <c r="L508" s="16">
        <v>180373.95310000001</v>
      </c>
      <c r="M508" s="17">
        <f t="shared" si="168"/>
        <v>160457.23439999999</v>
      </c>
      <c r="N508" s="18">
        <f t="shared" si="171"/>
        <v>1</v>
      </c>
      <c r="O508" s="18">
        <f t="shared" si="172"/>
        <v>1.012219474599146</v>
      </c>
      <c r="P508" s="18">
        <f t="shared" si="173"/>
        <v>1.1241247786332282</v>
      </c>
      <c r="Q508" s="18"/>
      <c r="S508">
        <v>13776</v>
      </c>
      <c r="T508">
        <v>2</v>
      </c>
      <c r="U508">
        <v>1.76</v>
      </c>
      <c r="V508">
        <v>1.1819999999999999</v>
      </c>
      <c r="W508" s="14">
        <v>1060</v>
      </c>
      <c r="X508" s="15" t="str">
        <f>W508&amp;"_"&amp;COUNTIF($W$2:$W508,W508)</f>
        <v>1060_3</v>
      </c>
      <c r="Y508" t="s">
        <v>1074</v>
      </c>
      <c r="Z508">
        <v>0.13400000000000001</v>
      </c>
      <c r="AA508" s="17">
        <v>19335.212899999999</v>
      </c>
      <c r="AB508" s="17">
        <v>27512.164100000002</v>
      </c>
      <c r="AC508" s="17">
        <v>22990.7402</v>
      </c>
      <c r="AD508" s="17">
        <f t="shared" si="169"/>
        <v>19335.212899999999</v>
      </c>
      <c r="AE508" s="18">
        <f t="shared" si="174"/>
        <v>1</v>
      </c>
      <c r="AF508" s="18">
        <f t="shared" si="175"/>
        <v>1.4229046373727803</v>
      </c>
      <c r="AG508" s="18">
        <f t="shared" si="176"/>
        <v>1.1890606179981604</v>
      </c>
      <c r="AH508" s="18"/>
      <c r="AJ508">
        <v>12650</v>
      </c>
      <c r="AK508">
        <v>2</v>
      </c>
      <c r="AL508">
        <v>0.56000000000000005</v>
      </c>
      <c r="AM508">
        <v>1.698</v>
      </c>
      <c r="AN508" s="14">
        <v>1059</v>
      </c>
      <c r="AO508" s="15" t="str">
        <f>AN508&amp;"_"&amp;COUNTIF($AN$2:$AN508,AN508)</f>
        <v>1059_2</v>
      </c>
      <c r="AP508" t="s">
        <v>1065</v>
      </c>
      <c r="AQ508">
        <v>0.35399999999999998</v>
      </c>
      <c r="AR508" s="17">
        <v>1278283.5</v>
      </c>
      <c r="AS508" s="17">
        <v>1310362.625</v>
      </c>
      <c r="AT508" s="17">
        <v>1273356</v>
      </c>
      <c r="AU508" s="17">
        <f t="shared" si="170"/>
        <v>1273356</v>
      </c>
      <c r="AV508" s="18">
        <f t="shared" si="177"/>
        <v>1.0038696955132735</v>
      </c>
      <c r="AW508" s="18">
        <f t="shared" si="178"/>
        <v>1.0290622771636526</v>
      </c>
      <c r="AX508" s="18">
        <f t="shared" si="179"/>
        <v>1</v>
      </c>
      <c r="AZ508" t="s">
        <v>1090</v>
      </c>
      <c r="BA508">
        <v>811</v>
      </c>
      <c r="BB508" t="s">
        <v>1091</v>
      </c>
      <c r="BC508" s="19">
        <f t="shared" si="180"/>
        <v>0.65100000000000002</v>
      </c>
      <c r="BD508" s="19">
        <f t="shared" si="181"/>
        <v>0.68</v>
      </c>
      <c r="BE508" s="19">
        <f t="shared" si="182"/>
        <v>0.68500000000000005</v>
      </c>
      <c r="BF508" s="16">
        <f t="shared" si="183"/>
        <v>111174.7188</v>
      </c>
      <c r="BG508" s="16">
        <f t="shared" si="184"/>
        <v>143007.625</v>
      </c>
      <c r="BH508" s="16">
        <f t="shared" si="185"/>
        <v>141713.23439999999</v>
      </c>
      <c r="BI508" s="16">
        <f t="shared" si="186"/>
        <v>105364.44530000001</v>
      </c>
      <c r="BJ508" s="16">
        <f t="shared" si="187"/>
        <v>93544.835900000005</v>
      </c>
      <c r="BK508" s="16">
        <f t="shared" si="188"/>
        <v>79104.6875</v>
      </c>
      <c r="BL508" s="16">
        <f t="shared" si="189"/>
        <v>186064.23439999999</v>
      </c>
      <c r="BM508" s="16">
        <f t="shared" si="190"/>
        <v>155566.4062</v>
      </c>
      <c r="BN508" s="16">
        <f t="shared" si="191"/>
        <v>150673.01560000001</v>
      </c>
    </row>
    <row r="509" spans="2:66" x14ac:dyDescent="0.3">
      <c r="B509">
        <v>15772</v>
      </c>
      <c r="C509">
        <v>2</v>
      </c>
      <c r="D509">
        <v>-1.27</v>
      </c>
      <c r="E509">
        <v>1.2769999999999999</v>
      </c>
      <c r="F509" s="14">
        <v>1065</v>
      </c>
      <c r="G509" s="15" t="str">
        <f>F509&amp;"_"&amp;COUNTIF($F$2:$F509,F509)</f>
        <v>1065_1</v>
      </c>
      <c r="H509" t="s">
        <v>1092</v>
      </c>
      <c r="I509">
        <v>9.5000000000000001E-2</v>
      </c>
      <c r="J509" s="16">
        <v>7350.9135999999999</v>
      </c>
      <c r="K509" s="16">
        <v>21680.081999999999</v>
      </c>
      <c r="L509" s="16">
        <v>23345.757799999999</v>
      </c>
      <c r="M509" s="17">
        <f t="shared" si="168"/>
        <v>7350.9135999999999</v>
      </c>
      <c r="N509" s="18">
        <f t="shared" si="171"/>
        <v>1</v>
      </c>
      <c r="O509" s="18">
        <f t="shared" si="172"/>
        <v>2.9493044238746049</v>
      </c>
      <c r="P509" s="18">
        <f t="shared" si="173"/>
        <v>3.1758988161689179</v>
      </c>
      <c r="Q509" s="18"/>
      <c r="S509">
        <v>11937</v>
      </c>
      <c r="T509">
        <v>2</v>
      </c>
      <c r="U509">
        <v>1.27</v>
      </c>
      <c r="V509">
        <v>1.3089999999999999</v>
      </c>
      <c r="W509" s="14">
        <v>1061</v>
      </c>
      <c r="X509" s="15" t="str">
        <f>W509&amp;"_"&amp;COUNTIF($W$2:$W509,W509)</f>
        <v>1061_1</v>
      </c>
      <c r="Y509" t="s">
        <v>1078</v>
      </c>
      <c r="Z509">
        <v>0.435</v>
      </c>
      <c r="AA509" s="17">
        <v>220939.7188</v>
      </c>
      <c r="AB509" s="17">
        <v>558391.1875</v>
      </c>
      <c r="AC509" s="17">
        <v>489866.875</v>
      </c>
      <c r="AD509" s="17">
        <f t="shared" si="169"/>
        <v>220939.7188</v>
      </c>
      <c r="AE509" s="18">
        <f t="shared" si="174"/>
        <v>1</v>
      </c>
      <c r="AF509" s="18">
        <f t="shared" si="175"/>
        <v>2.5273463301791801</v>
      </c>
      <c r="AG509" s="18">
        <f t="shared" si="176"/>
        <v>2.2171969696559604</v>
      </c>
      <c r="AH509" s="18"/>
      <c r="AJ509">
        <v>12692</v>
      </c>
      <c r="AK509">
        <v>2</v>
      </c>
      <c r="AL509">
        <v>0.42</v>
      </c>
      <c r="AM509">
        <v>1.675</v>
      </c>
      <c r="AN509" s="14">
        <v>1059</v>
      </c>
      <c r="AO509" s="15" t="str">
        <f>AN509&amp;"_"&amp;COUNTIF($AN$2:$AN509,AN509)</f>
        <v>1059_3</v>
      </c>
      <c r="AP509" t="s">
        <v>1065</v>
      </c>
      <c r="AQ509">
        <v>0.34499999999999997</v>
      </c>
      <c r="AR509" s="17">
        <v>2909198.25</v>
      </c>
      <c r="AS509" s="17">
        <v>2956591.5</v>
      </c>
      <c r="AT509" s="17">
        <v>3114913.5</v>
      </c>
      <c r="AU509" s="17">
        <f t="shared" si="170"/>
        <v>2909198.25</v>
      </c>
      <c r="AV509" s="18">
        <f t="shared" si="177"/>
        <v>1</v>
      </c>
      <c r="AW509" s="18">
        <f t="shared" si="178"/>
        <v>1.0162908285813799</v>
      </c>
      <c r="AX509" s="18">
        <f t="shared" si="179"/>
        <v>1.0707120080248913</v>
      </c>
      <c r="AZ509" t="s">
        <v>1093</v>
      </c>
      <c r="BA509">
        <v>811</v>
      </c>
      <c r="BB509" t="s">
        <v>1091</v>
      </c>
      <c r="BC509" s="19">
        <f t="shared" si="180"/>
        <v>0.59399999999999997</v>
      </c>
      <c r="BD509" s="19">
        <f t="shared" si="181"/>
        <v>0.52300000000000002</v>
      </c>
      <c r="BE509" s="19">
        <f t="shared" si="182"/>
        <v>0.68799999999999994</v>
      </c>
      <c r="BF509" s="16">
        <f t="shared" si="183"/>
        <v>111002.4844</v>
      </c>
      <c r="BG509" s="16">
        <f t="shared" si="184"/>
        <v>129841.02340000001</v>
      </c>
      <c r="BH509" s="16">
        <f t="shared" si="185"/>
        <v>132119.32810000001</v>
      </c>
      <c r="BI509" s="16">
        <f t="shared" si="186"/>
        <v>83054.726599999995</v>
      </c>
      <c r="BJ509" s="16">
        <f t="shared" si="187"/>
        <v>73977.609400000001</v>
      </c>
      <c r="BK509" s="16">
        <f t="shared" si="188"/>
        <v>73653.273400000005</v>
      </c>
      <c r="BL509" s="16">
        <f t="shared" si="189"/>
        <v>102058.0469</v>
      </c>
      <c r="BM509" s="16">
        <f t="shared" si="190"/>
        <v>83675.640599999999</v>
      </c>
      <c r="BN509" s="16">
        <f t="shared" si="191"/>
        <v>78970.296900000001</v>
      </c>
    </row>
    <row r="510" spans="2:66" x14ac:dyDescent="0.3">
      <c r="B510">
        <v>10714</v>
      </c>
      <c r="C510">
        <v>2</v>
      </c>
      <c r="D510">
        <v>0.26</v>
      </c>
      <c r="E510">
        <v>1.9770000000000001</v>
      </c>
      <c r="F510" s="14">
        <v>1067</v>
      </c>
      <c r="G510" s="15" t="str">
        <f>F510&amp;"_"&amp;COUNTIF($F$2:$F510,F510)</f>
        <v>1067_1</v>
      </c>
      <c r="H510" t="s">
        <v>1094</v>
      </c>
      <c r="I510">
        <v>0.26600000000000001</v>
      </c>
      <c r="J510" s="16">
        <v>412605</v>
      </c>
      <c r="K510" s="16">
        <v>616804.875</v>
      </c>
      <c r="L510" s="16">
        <v>664705.0625</v>
      </c>
      <c r="M510" s="17">
        <f t="shared" si="168"/>
        <v>412605</v>
      </c>
      <c r="N510" s="18">
        <f t="shared" si="171"/>
        <v>1</v>
      </c>
      <c r="O510" s="18">
        <f t="shared" si="172"/>
        <v>1.494904024430145</v>
      </c>
      <c r="P510" s="18">
        <f t="shared" si="173"/>
        <v>1.6109961403763891</v>
      </c>
      <c r="Q510" s="18"/>
      <c r="S510">
        <v>11901</v>
      </c>
      <c r="T510">
        <v>2</v>
      </c>
      <c r="U510">
        <v>1.26</v>
      </c>
      <c r="V510">
        <v>1.2689999999999999</v>
      </c>
      <c r="W510" s="14">
        <v>1061</v>
      </c>
      <c r="X510" s="15" t="str">
        <f>W510&amp;"_"&amp;COUNTIF($W$2:$W510,W510)</f>
        <v>1061_2</v>
      </c>
      <c r="Y510" t="s">
        <v>1078</v>
      </c>
      <c r="Z510">
        <v>0.47099999999999997</v>
      </c>
      <c r="AA510" s="17">
        <v>93950.195300000007</v>
      </c>
      <c r="AB510" s="17">
        <v>227399.7812</v>
      </c>
      <c r="AC510" s="17">
        <v>205148.375</v>
      </c>
      <c r="AD510" s="17">
        <f t="shared" si="169"/>
        <v>93950.195300000007</v>
      </c>
      <c r="AE510" s="18">
        <f t="shared" si="174"/>
        <v>1</v>
      </c>
      <c r="AF510" s="18">
        <f t="shared" si="175"/>
        <v>2.4204290419394154</v>
      </c>
      <c r="AG510" s="18">
        <f t="shared" si="176"/>
        <v>2.1835864666903997</v>
      </c>
      <c r="AH510" s="18"/>
      <c r="AJ510">
        <v>12729</v>
      </c>
      <c r="AK510">
        <v>2</v>
      </c>
      <c r="AL510">
        <v>0.37</v>
      </c>
      <c r="AM510">
        <v>1.5429999999999999</v>
      </c>
      <c r="AN510" s="14">
        <v>1059</v>
      </c>
      <c r="AO510" s="15" t="str">
        <f>AN510&amp;"_"&amp;COUNTIF($AN$2:$AN510,AN510)</f>
        <v>1059_4</v>
      </c>
      <c r="AP510" t="s">
        <v>1065</v>
      </c>
      <c r="AQ510">
        <v>0.34200000000000003</v>
      </c>
      <c r="AR510" s="17">
        <v>1782504.375</v>
      </c>
      <c r="AS510" s="17">
        <v>2100901</v>
      </c>
      <c r="AT510" s="17">
        <v>2086127.75</v>
      </c>
      <c r="AU510" s="17">
        <f t="shared" si="170"/>
        <v>1782504.375</v>
      </c>
      <c r="AV510" s="18">
        <f t="shared" si="177"/>
        <v>1</v>
      </c>
      <c r="AW510" s="18">
        <f t="shared" si="178"/>
        <v>1.1786231941225951</v>
      </c>
      <c r="AX510" s="18">
        <f t="shared" si="179"/>
        <v>1.1703352761756896</v>
      </c>
      <c r="AZ510" t="s">
        <v>1095</v>
      </c>
      <c r="BA510">
        <v>811</v>
      </c>
      <c r="BB510" t="s">
        <v>1091</v>
      </c>
      <c r="BC510" s="19" t="str">
        <f t="shared" si="180"/>
        <v>N/D</v>
      </c>
      <c r="BD510" s="19">
        <f t="shared" si="181"/>
        <v>0.629</v>
      </c>
      <c r="BE510" s="19">
        <f t="shared" si="182"/>
        <v>0.53900000000000003</v>
      </c>
      <c r="BF510" s="16" t="str">
        <f t="shared" si="183"/>
        <v>N/D</v>
      </c>
      <c r="BG510" s="16" t="str">
        <f t="shared" si="184"/>
        <v>N/D</v>
      </c>
      <c r="BH510" s="16" t="str">
        <f t="shared" si="185"/>
        <v>N/D</v>
      </c>
      <c r="BI510" s="16">
        <f t="shared" si="186"/>
        <v>199955.23439999999</v>
      </c>
      <c r="BJ510" s="16">
        <f t="shared" si="187"/>
        <v>176164.89060000001</v>
      </c>
      <c r="BK510" s="16">
        <f t="shared" si="188"/>
        <v>166638.04689999999</v>
      </c>
      <c r="BL510" s="16">
        <f t="shared" si="189"/>
        <v>78047.632800000007</v>
      </c>
      <c r="BM510" s="16">
        <f t="shared" si="190"/>
        <v>66100.343800000002</v>
      </c>
      <c r="BN510" s="16">
        <f t="shared" si="191"/>
        <v>63086.078099999999</v>
      </c>
    </row>
    <row r="511" spans="2:66" x14ac:dyDescent="0.3">
      <c r="B511">
        <v>10750</v>
      </c>
      <c r="C511">
        <v>2</v>
      </c>
      <c r="D511">
        <v>0.3</v>
      </c>
      <c r="E511">
        <v>1.7430000000000001</v>
      </c>
      <c r="F511" s="14">
        <v>1067</v>
      </c>
      <c r="G511" s="15" t="str">
        <f>F511&amp;"_"&amp;COUNTIF($F$2:$F511,F511)</f>
        <v>1067_2</v>
      </c>
      <c r="H511" t="s">
        <v>1094</v>
      </c>
      <c r="I511">
        <v>0.191</v>
      </c>
      <c r="J511" s="16">
        <v>2380581.75</v>
      </c>
      <c r="K511" s="16">
        <v>3176913.5</v>
      </c>
      <c r="L511" s="16">
        <v>3565245.25</v>
      </c>
      <c r="M511" s="17">
        <f t="shared" si="168"/>
        <v>2380581.75</v>
      </c>
      <c r="N511" s="18">
        <f t="shared" si="171"/>
        <v>1</v>
      </c>
      <c r="O511" s="18">
        <f t="shared" si="172"/>
        <v>1.3345114067181267</v>
      </c>
      <c r="P511" s="18">
        <f t="shared" si="173"/>
        <v>1.4976361345288813</v>
      </c>
      <c r="Q511" s="18"/>
      <c r="S511">
        <v>11980</v>
      </c>
      <c r="T511">
        <v>2</v>
      </c>
      <c r="U511">
        <v>1.22</v>
      </c>
      <c r="V511">
        <v>1.121</v>
      </c>
      <c r="W511" s="14">
        <v>1061</v>
      </c>
      <c r="X511" s="15" t="str">
        <f>W511&amp;"_"&amp;COUNTIF($W$2:$W511,W511)</f>
        <v>1061_3</v>
      </c>
      <c r="Y511" t="s">
        <v>1078</v>
      </c>
      <c r="Z511">
        <v>0.49099999999999999</v>
      </c>
      <c r="AA511" s="17">
        <v>131579.3125</v>
      </c>
      <c r="AB511" s="17">
        <v>257371.04689999999</v>
      </c>
      <c r="AC511" s="17">
        <v>259695.5625</v>
      </c>
      <c r="AD511" s="17">
        <f t="shared" si="169"/>
        <v>131579.3125</v>
      </c>
      <c r="AE511" s="18">
        <f t="shared" si="174"/>
        <v>1</v>
      </c>
      <c r="AF511" s="18">
        <f t="shared" si="175"/>
        <v>1.9560145284996833</v>
      </c>
      <c r="AG511" s="18">
        <f t="shared" si="176"/>
        <v>1.9736807980357856</v>
      </c>
      <c r="AH511" s="18"/>
      <c r="AJ511">
        <v>13516</v>
      </c>
      <c r="AK511">
        <v>2</v>
      </c>
      <c r="AL511">
        <v>1.1399999999999999</v>
      </c>
      <c r="AM511">
        <v>1.3480000000000001</v>
      </c>
      <c r="AN511" s="14">
        <v>1060</v>
      </c>
      <c r="AO511" s="15" t="str">
        <f>AN511&amp;"_"&amp;COUNTIF($AN$2:$AN511,AN511)</f>
        <v>1060_1</v>
      </c>
      <c r="AP511" t="s">
        <v>1074</v>
      </c>
      <c r="AQ511">
        <v>0.376</v>
      </c>
      <c r="AR511" s="17">
        <v>27420.101600000002</v>
      </c>
      <c r="AS511" s="17">
        <v>35126.957000000002</v>
      </c>
      <c r="AT511" s="17">
        <v>39260.175799999997</v>
      </c>
      <c r="AU511" s="17">
        <f t="shared" si="170"/>
        <v>27420.101600000002</v>
      </c>
      <c r="AV511" s="18">
        <f t="shared" si="177"/>
        <v>1</v>
      </c>
      <c r="AW511" s="18">
        <f t="shared" si="178"/>
        <v>1.2810658951022997</v>
      </c>
      <c r="AX511" s="18">
        <f t="shared" si="179"/>
        <v>1.4318027107529023</v>
      </c>
      <c r="AZ511" t="s">
        <v>1096</v>
      </c>
      <c r="BA511">
        <v>819</v>
      </c>
      <c r="BB511" t="s">
        <v>1097</v>
      </c>
      <c r="BC511" s="19">
        <f t="shared" si="180"/>
        <v>0.38600000000000001</v>
      </c>
      <c r="BD511" s="19">
        <f t="shared" si="181"/>
        <v>0.38700000000000001</v>
      </c>
      <c r="BE511" s="19">
        <f t="shared" si="182"/>
        <v>0.36799999999999999</v>
      </c>
      <c r="BF511" s="16">
        <f t="shared" si="183"/>
        <v>741552.25</v>
      </c>
      <c r="BG511" s="16">
        <f t="shared" si="184"/>
        <v>997904.875</v>
      </c>
      <c r="BH511" s="16">
        <f t="shared" si="185"/>
        <v>906960.125</v>
      </c>
      <c r="BI511" s="16">
        <f t="shared" si="186"/>
        <v>1443622.625</v>
      </c>
      <c r="BJ511" s="16">
        <f t="shared" si="187"/>
        <v>1397326.875</v>
      </c>
      <c r="BK511" s="16">
        <f t="shared" si="188"/>
        <v>1327016.5</v>
      </c>
      <c r="BL511" s="16">
        <f t="shared" si="189"/>
        <v>1768092.125</v>
      </c>
      <c r="BM511" s="16">
        <f t="shared" si="190"/>
        <v>1664448.125</v>
      </c>
      <c r="BN511" s="16">
        <f t="shared" si="191"/>
        <v>1643472.375</v>
      </c>
    </row>
    <row r="512" spans="2:66" x14ac:dyDescent="0.3">
      <c r="B512">
        <v>10706</v>
      </c>
      <c r="C512">
        <v>2</v>
      </c>
      <c r="D512">
        <v>0.34</v>
      </c>
      <c r="E512">
        <v>1.708</v>
      </c>
      <c r="F512" s="14">
        <v>1067</v>
      </c>
      <c r="G512" s="15" t="str">
        <f>F512&amp;"_"&amp;COUNTIF($F$2:$F512,F512)</f>
        <v>1067_3</v>
      </c>
      <c r="H512" t="s">
        <v>1094</v>
      </c>
      <c r="I512">
        <v>0.32800000000000001</v>
      </c>
      <c r="J512" s="16">
        <v>504584.40620000003</v>
      </c>
      <c r="K512" s="16">
        <v>681211.5625</v>
      </c>
      <c r="L512" s="16">
        <v>741686.75</v>
      </c>
      <c r="M512" s="17">
        <f t="shared" si="168"/>
        <v>504584.40620000003</v>
      </c>
      <c r="N512" s="18">
        <f t="shared" si="171"/>
        <v>1</v>
      </c>
      <c r="O512" s="18">
        <f t="shared" si="172"/>
        <v>1.3500448173382333</v>
      </c>
      <c r="P512" s="18">
        <f t="shared" si="173"/>
        <v>1.4698962966089377</v>
      </c>
      <c r="Q512" s="18"/>
      <c r="S512">
        <v>11730</v>
      </c>
      <c r="T512">
        <v>2</v>
      </c>
      <c r="U512">
        <v>0.33</v>
      </c>
      <c r="V512">
        <v>1.101</v>
      </c>
      <c r="W512" s="14">
        <v>1062</v>
      </c>
      <c r="X512" s="15" t="str">
        <f>W512&amp;"_"&amp;COUNTIF($W$2:$W512,W512)</f>
        <v>1062_1</v>
      </c>
      <c r="Y512" t="s">
        <v>1082</v>
      </c>
      <c r="Z512">
        <v>0.70299999999999996</v>
      </c>
      <c r="AA512" s="17">
        <v>155255.5625</v>
      </c>
      <c r="AB512" s="17">
        <v>689783.0625</v>
      </c>
      <c r="AC512" s="17">
        <v>665209.5625</v>
      </c>
      <c r="AD512" s="17">
        <f t="shared" si="169"/>
        <v>155255.5625</v>
      </c>
      <c r="AE512" s="18">
        <f t="shared" si="174"/>
        <v>1</v>
      </c>
      <c r="AF512" s="18">
        <f t="shared" si="175"/>
        <v>4.4428879158516459</v>
      </c>
      <c r="AG512" s="18">
        <f t="shared" si="176"/>
        <v>4.2846101729849453</v>
      </c>
      <c r="AH512" s="18"/>
      <c r="AJ512">
        <v>13561</v>
      </c>
      <c r="AK512">
        <v>2</v>
      </c>
      <c r="AL512">
        <v>1.06</v>
      </c>
      <c r="AM512">
        <v>1.2270000000000001</v>
      </c>
      <c r="AN512" s="14">
        <v>1060</v>
      </c>
      <c r="AO512" s="15" t="str">
        <f>AN512&amp;"_"&amp;COUNTIF($AN$2:$AN512,AN512)</f>
        <v>1060_2</v>
      </c>
      <c r="AP512" t="s">
        <v>1074</v>
      </c>
      <c r="AQ512">
        <v>0.24399999999999999</v>
      </c>
      <c r="AR512" s="17">
        <v>36722.531199999998</v>
      </c>
      <c r="AS512" s="17">
        <v>43965.378900000003</v>
      </c>
      <c r="AT512" s="17">
        <v>45099.925799999997</v>
      </c>
      <c r="AU512" s="17">
        <f t="shared" si="170"/>
        <v>36722.531199999998</v>
      </c>
      <c r="AV512" s="18">
        <f t="shared" si="177"/>
        <v>1</v>
      </c>
      <c r="AW512" s="18">
        <f t="shared" si="178"/>
        <v>1.1972317120667326</v>
      </c>
      <c r="AX512" s="18">
        <f t="shared" si="179"/>
        <v>1.2281268291222802</v>
      </c>
      <c r="AZ512" t="s">
        <v>1098</v>
      </c>
      <c r="BA512">
        <v>819</v>
      </c>
      <c r="BB512" t="s">
        <v>1097</v>
      </c>
      <c r="BC512" s="19">
        <f t="shared" si="180"/>
        <v>0.41799999999999998</v>
      </c>
      <c r="BD512" s="19">
        <f t="shared" si="181"/>
        <v>0.35599999999999998</v>
      </c>
      <c r="BE512" s="19">
        <f t="shared" si="182"/>
        <v>0.42399999999999999</v>
      </c>
      <c r="BF512" s="16">
        <f t="shared" si="183"/>
        <v>1211449</v>
      </c>
      <c r="BG512" s="16">
        <f t="shared" si="184"/>
        <v>1661716.875</v>
      </c>
      <c r="BH512" s="16">
        <f t="shared" si="185"/>
        <v>1570519.5</v>
      </c>
      <c r="BI512" s="16">
        <f t="shared" si="186"/>
        <v>1944986.25</v>
      </c>
      <c r="BJ512" s="16">
        <f t="shared" si="187"/>
        <v>1692524.25</v>
      </c>
      <c r="BK512" s="16">
        <f t="shared" si="188"/>
        <v>1744756.75</v>
      </c>
      <c r="BL512" s="16">
        <f t="shared" si="189"/>
        <v>213256.26560000001</v>
      </c>
      <c r="BM512" s="16">
        <f t="shared" si="190"/>
        <v>181362.3125</v>
      </c>
      <c r="BN512" s="16">
        <f t="shared" si="191"/>
        <v>180404.73439999999</v>
      </c>
    </row>
    <row r="513" spans="2:66" x14ac:dyDescent="0.3">
      <c r="B513">
        <v>11191</v>
      </c>
      <c r="C513">
        <v>2</v>
      </c>
      <c r="D513">
        <v>-0.25</v>
      </c>
      <c r="E513">
        <v>1.3120000000000001</v>
      </c>
      <c r="F513" s="14">
        <v>1068</v>
      </c>
      <c r="G513" s="15" t="str">
        <f>F513&amp;"_"&amp;COUNTIF($F$2:$F513,F513)</f>
        <v>1068_1</v>
      </c>
      <c r="H513" t="s">
        <v>1099</v>
      </c>
      <c r="I513">
        <v>0.10100000000000001</v>
      </c>
      <c r="J513" s="16">
        <v>24573.757799999999</v>
      </c>
      <c r="K513" s="16">
        <v>29069.027300000002</v>
      </c>
      <c r="L513" s="16">
        <v>24530.421900000001</v>
      </c>
      <c r="M513" s="17">
        <f t="shared" si="168"/>
        <v>24530.421900000001</v>
      </c>
      <c r="N513" s="18">
        <f t="shared" si="171"/>
        <v>1.001766618616535</v>
      </c>
      <c r="O513" s="18">
        <f t="shared" si="172"/>
        <v>1.1850194594492482</v>
      </c>
      <c r="P513" s="18">
        <f t="shared" si="173"/>
        <v>1</v>
      </c>
      <c r="Q513" s="18"/>
      <c r="S513">
        <v>11694</v>
      </c>
      <c r="T513">
        <v>2</v>
      </c>
      <c r="U513">
        <v>0.3</v>
      </c>
      <c r="V513">
        <v>1.0980000000000001</v>
      </c>
      <c r="W513" s="14">
        <v>1062</v>
      </c>
      <c r="X513" s="15" t="str">
        <f>W513&amp;"_"&amp;COUNTIF($W$2:$W513,W513)</f>
        <v>1062_2</v>
      </c>
      <c r="Y513" t="s">
        <v>1082</v>
      </c>
      <c r="Z513">
        <v>0.70399999999999996</v>
      </c>
      <c r="AA513" s="17">
        <v>110077.57030000001</v>
      </c>
      <c r="AB513" s="17">
        <v>394408.625</v>
      </c>
      <c r="AC513" s="17">
        <v>390407.96879999997</v>
      </c>
      <c r="AD513" s="17">
        <f t="shared" si="169"/>
        <v>110077.57030000001</v>
      </c>
      <c r="AE513" s="18">
        <f t="shared" si="174"/>
        <v>1</v>
      </c>
      <c r="AF513" s="18">
        <f t="shared" si="175"/>
        <v>3.5830062738948372</v>
      </c>
      <c r="AG513" s="18">
        <f t="shared" si="176"/>
        <v>3.54666230128446</v>
      </c>
      <c r="AH513" s="18"/>
      <c r="AJ513">
        <v>11533</v>
      </c>
      <c r="AK513">
        <v>2</v>
      </c>
      <c r="AL513">
        <v>0.63</v>
      </c>
      <c r="AM513">
        <v>1.093</v>
      </c>
      <c r="AN513" s="14">
        <v>1062</v>
      </c>
      <c r="AO513" s="15" t="str">
        <f>AN513&amp;"_"&amp;COUNTIF($AN$2:$AN513,AN513)</f>
        <v>1062_1</v>
      </c>
      <c r="AP513" t="s">
        <v>1082</v>
      </c>
      <c r="AQ513">
        <v>0.59799999999999998</v>
      </c>
      <c r="AR513" s="17">
        <v>62856.8125</v>
      </c>
      <c r="AS513" s="17">
        <v>216324.42189999999</v>
      </c>
      <c r="AT513" s="17">
        <v>218926.25</v>
      </c>
      <c r="AU513" s="17">
        <f t="shared" si="170"/>
        <v>62856.8125</v>
      </c>
      <c r="AV513" s="18">
        <f t="shared" si="177"/>
        <v>1</v>
      </c>
      <c r="AW513" s="18">
        <f t="shared" si="178"/>
        <v>3.4415429815185106</v>
      </c>
      <c r="AX513" s="18">
        <f t="shared" si="179"/>
        <v>3.4829359188393463</v>
      </c>
      <c r="AZ513" t="s">
        <v>1100</v>
      </c>
      <c r="BA513">
        <v>819</v>
      </c>
      <c r="BB513" t="s">
        <v>1097</v>
      </c>
      <c r="BC513" s="19">
        <f t="shared" si="180"/>
        <v>0.22500000000000001</v>
      </c>
      <c r="BD513" s="19">
        <f t="shared" si="181"/>
        <v>0.307</v>
      </c>
      <c r="BE513" s="19">
        <f t="shared" si="182"/>
        <v>0.29399999999999998</v>
      </c>
      <c r="BF513" s="16">
        <f t="shared" si="183"/>
        <v>264205.84379999997</v>
      </c>
      <c r="BG513" s="16">
        <f t="shared" si="184"/>
        <v>352394.9375</v>
      </c>
      <c r="BH513" s="16">
        <f t="shared" si="185"/>
        <v>368334.5625</v>
      </c>
      <c r="BI513" s="16">
        <f t="shared" si="186"/>
        <v>251170.51560000001</v>
      </c>
      <c r="BJ513" s="16">
        <f t="shared" si="187"/>
        <v>210506.01560000001</v>
      </c>
      <c r="BK513" s="16">
        <f t="shared" si="188"/>
        <v>218548.89060000001</v>
      </c>
      <c r="BL513" s="16">
        <f t="shared" si="189"/>
        <v>1165300.125</v>
      </c>
      <c r="BM513" s="16">
        <f t="shared" si="190"/>
        <v>949484.9375</v>
      </c>
      <c r="BN513" s="16">
        <f t="shared" si="191"/>
        <v>987965.9375</v>
      </c>
    </row>
    <row r="514" spans="2:66" x14ac:dyDescent="0.3">
      <c r="B514">
        <v>14699</v>
      </c>
      <c r="C514">
        <v>2</v>
      </c>
      <c r="D514">
        <v>-0.52</v>
      </c>
      <c r="E514">
        <v>1.903</v>
      </c>
      <c r="F514" s="14">
        <v>1069</v>
      </c>
      <c r="G514" s="15" t="str">
        <f>F514&amp;"_"&amp;COUNTIF($F$2:$F514,F514)</f>
        <v>1069_1</v>
      </c>
      <c r="H514" t="s">
        <v>1101</v>
      </c>
      <c r="I514">
        <v>0.251</v>
      </c>
      <c r="J514" s="16">
        <v>15197.176799999999</v>
      </c>
      <c r="K514" s="16">
        <v>42624.722699999998</v>
      </c>
      <c r="L514" s="16">
        <v>52952.128900000003</v>
      </c>
      <c r="M514" s="17">
        <f t="shared" ref="M514:M577" si="192">MIN(J514:L514)</f>
        <v>15197.176799999999</v>
      </c>
      <c r="N514" s="18">
        <f t="shared" si="171"/>
        <v>1</v>
      </c>
      <c r="O514" s="18">
        <f t="shared" si="172"/>
        <v>2.8047790231669874</v>
      </c>
      <c r="P514" s="18">
        <f t="shared" si="173"/>
        <v>3.4843398610720913</v>
      </c>
      <c r="Q514" s="18"/>
      <c r="S514">
        <v>11769</v>
      </c>
      <c r="T514">
        <v>2</v>
      </c>
      <c r="U514">
        <v>0.28999999999999998</v>
      </c>
      <c r="V514">
        <v>1.0760000000000001</v>
      </c>
      <c r="W514" s="14">
        <v>1062</v>
      </c>
      <c r="X514" s="15" t="str">
        <f>W514&amp;"_"&amp;COUNTIF($W$2:$W514,W514)</f>
        <v>1062_3</v>
      </c>
      <c r="Y514" t="s">
        <v>1082</v>
      </c>
      <c r="Z514">
        <v>0.504</v>
      </c>
      <c r="AA514" s="17">
        <v>72895.445300000007</v>
      </c>
      <c r="AB514" s="17">
        <v>312306.59379999997</v>
      </c>
      <c r="AC514" s="17">
        <v>321226.21879999997</v>
      </c>
      <c r="AD514" s="17">
        <f t="shared" ref="AD514:AD577" si="193">MIN(AA514:AC514)</f>
        <v>72895.445300000007</v>
      </c>
      <c r="AE514" s="18">
        <f t="shared" si="174"/>
        <v>1</v>
      </c>
      <c r="AF514" s="18">
        <f t="shared" si="175"/>
        <v>4.2843087454189668</v>
      </c>
      <c r="AG514" s="18">
        <f t="shared" si="176"/>
        <v>4.4066706428364455</v>
      </c>
      <c r="AH514" s="18"/>
      <c r="AJ514">
        <v>11537</v>
      </c>
      <c r="AK514">
        <v>2</v>
      </c>
      <c r="AL514">
        <v>0.63</v>
      </c>
      <c r="AM514">
        <v>1.0900000000000001</v>
      </c>
      <c r="AN514" s="14">
        <v>1062</v>
      </c>
      <c r="AO514" s="15" t="str">
        <f>AN514&amp;"_"&amp;COUNTIF($AN$2:$AN514,AN514)</f>
        <v>1062_2</v>
      </c>
      <c r="AP514" t="s">
        <v>1082</v>
      </c>
      <c r="AQ514">
        <v>0.72399999999999998</v>
      </c>
      <c r="AR514" s="17">
        <v>128695.11719999999</v>
      </c>
      <c r="AS514" s="17">
        <v>383625.96879999997</v>
      </c>
      <c r="AT514" s="17">
        <v>406942.375</v>
      </c>
      <c r="AU514" s="17">
        <f t="shared" ref="AU514:AU577" si="194">MIN(AR514:AT514)</f>
        <v>128695.11719999999</v>
      </c>
      <c r="AV514" s="18">
        <f t="shared" si="177"/>
        <v>1</v>
      </c>
      <c r="AW514" s="18">
        <f t="shared" si="178"/>
        <v>2.9808898515071247</v>
      </c>
      <c r="AX514" s="18">
        <f t="shared" si="179"/>
        <v>3.1620653825396263</v>
      </c>
      <c r="AZ514" t="s">
        <v>1102</v>
      </c>
      <c r="BA514">
        <v>819</v>
      </c>
      <c r="BB514" t="s">
        <v>1097</v>
      </c>
      <c r="BC514" s="19" t="str">
        <f t="shared" si="180"/>
        <v>N/D</v>
      </c>
      <c r="BD514" s="19">
        <f t="shared" si="181"/>
        <v>0.22700000000000001</v>
      </c>
      <c r="BE514" s="19">
        <f t="shared" si="182"/>
        <v>0.27800000000000002</v>
      </c>
      <c r="BF514" s="16" t="str">
        <f t="shared" si="183"/>
        <v>N/D</v>
      </c>
      <c r="BG514" s="16" t="str">
        <f t="shared" si="184"/>
        <v>N/D</v>
      </c>
      <c r="BH514" s="16" t="str">
        <f t="shared" si="185"/>
        <v>N/D</v>
      </c>
      <c r="BI514" s="16">
        <f t="shared" si="186"/>
        <v>383790.3125</v>
      </c>
      <c r="BJ514" s="16">
        <f t="shared" si="187"/>
        <v>406109.125</v>
      </c>
      <c r="BK514" s="16">
        <f t="shared" si="188"/>
        <v>386212.0625</v>
      </c>
      <c r="BL514" s="16">
        <f t="shared" si="189"/>
        <v>1156607</v>
      </c>
      <c r="BM514" s="16">
        <f t="shared" si="190"/>
        <v>1017782.4375</v>
      </c>
      <c r="BN514" s="16">
        <f t="shared" si="191"/>
        <v>1007653.625</v>
      </c>
    </row>
    <row r="515" spans="2:66" x14ac:dyDescent="0.3">
      <c r="B515">
        <v>14750</v>
      </c>
      <c r="C515">
        <v>2</v>
      </c>
      <c r="D515">
        <v>-0.53</v>
      </c>
      <c r="E515">
        <v>1.74</v>
      </c>
      <c r="F515" s="14">
        <v>1069</v>
      </c>
      <c r="G515" s="15" t="str">
        <f>F515&amp;"_"&amp;COUNTIF($F$2:$F515,F515)</f>
        <v>1069_2</v>
      </c>
      <c r="H515" t="s">
        <v>1101</v>
      </c>
      <c r="I515">
        <v>0.32900000000000001</v>
      </c>
      <c r="J515" s="16">
        <v>12297.4727</v>
      </c>
      <c r="K515" s="16">
        <v>53015.753900000003</v>
      </c>
      <c r="L515" s="16">
        <v>56273.652300000002</v>
      </c>
      <c r="M515" s="17">
        <f t="shared" si="192"/>
        <v>12297.4727</v>
      </c>
      <c r="N515" s="18">
        <f t="shared" ref="N515:N578" si="195">IFERROR(J515/M515, "N/V")</f>
        <v>1</v>
      </c>
      <c r="O515" s="18">
        <f t="shared" ref="O515:O578" si="196">IFERROR(K515/M515,"N/V")</f>
        <v>4.3111097046794011</v>
      </c>
      <c r="P515" s="18">
        <f t="shared" ref="P515:P578" si="197">IFERROR(L515/M515,"N/V")</f>
        <v>4.5760339276866215</v>
      </c>
      <c r="Q515" s="18"/>
      <c r="S515">
        <v>7472</v>
      </c>
      <c r="T515">
        <v>2</v>
      </c>
      <c r="U515">
        <v>0.1</v>
      </c>
      <c r="V515">
        <v>1.627</v>
      </c>
      <c r="W515" s="14">
        <v>1064</v>
      </c>
      <c r="X515" s="15" t="str">
        <f>W515&amp;"_"&amp;COUNTIF($W$2:$W515,W515)</f>
        <v>1064_1</v>
      </c>
      <c r="Y515" t="s">
        <v>1087</v>
      </c>
      <c r="Z515">
        <v>0.35699999999999998</v>
      </c>
      <c r="AA515" s="17">
        <v>327844.78120000003</v>
      </c>
      <c r="AB515" s="17">
        <v>261198.5312</v>
      </c>
      <c r="AC515" s="17">
        <v>304983.03120000003</v>
      </c>
      <c r="AD515" s="17">
        <f t="shared" si="193"/>
        <v>261198.5312</v>
      </c>
      <c r="AE515" s="18">
        <f t="shared" ref="AE515:AE578" si="198">IFERROR(AA515/AD515, "N/V")</f>
        <v>1.255155531288072</v>
      </c>
      <c r="AF515" s="18">
        <f t="shared" ref="AF515:AF578" si="199">IFERROR(AB515/AD515,"N/V")</f>
        <v>1</v>
      </c>
      <c r="AG515" s="18">
        <f t="shared" ref="AG515:AG578" si="200">IFERROR(AC515/AD515,"N/V")</f>
        <v>1.16762919683677</v>
      </c>
      <c r="AH515" s="18"/>
      <c r="AJ515">
        <v>11625</v>
      </c>
      <c r="AK515">
        <v>2</v>
      </c>
      <c r="AL515">
        <v>0.57999999999999996</v>
      </c>
      <c r="AM515">
        <v>1.0349999999999999</v>
      </c>
      <c r="AN515" s="14">
        <v>1062</v>
      </c>
      <c r="AO515" s="15" t="str">
        <f>AN515&amp;"_"&amp;COUNTIF($AN$2:$AN515,AN515)</f>
        <v>1062_3</v>
      </c>
      <c r="AP515" t="s">
        <v>1082</v>
      </c>
      <c r="AQ515">
        <v>0.71499999999999997</v>
      </c>
      <c r="AR515" s="17">
        <v>27590.470700000002</v>
      </c>
      <c r="AS515" s="17">
        <v>92437.859400000001</v>
      </c>
      <c r="AT515" s="17">
        <v>87591.859400000001</v>
      </c>
      <c r="AU515" s="17">
        <f t="shared" si="194"/>
        <v>27590.470700000002</v>
      </c>
      <c r="AV515" s="18">
        <f t="shared" ref="AV515:AV578" si="201">IFERROR(AR515/AU515, "N/V")</f>
        <v>1</v>
      </c>
      <c r="AW515" s="18">
        <f t="shared" ref="AW515:AW578" si="202">IFERROR(AS515/AU515,"N/V")</f>
        <v>3.3503545628165017</v>
      </c>
      <c r="AX515" s="18">
        <f t="shared" ref="AX515:AX578" si="203">IFERROR(AT515/AU515,"N/V")</f>
        <v>3.1747142102943533</v>
      </c>
      <c r="AZ515" t="s">
        <v>1103</v>
      </c>
      <c r="BA515">
        <v>821</v>
      </c>
      <c r="BB515" t="s">
        <v>1104</v>
      </c>
      <c r="BC515" s="19">
        <f t="shared" ref="BC515:BC578" si="204">IFERROR(VLOOKUP(AZ515,G:P,3, FALSE),"N/D")</f>
        <v>0.57099999999999995</v>
      </c>
      <c r="BD515" s="19">
        <f t="shared" ref="BD515:BD578" si="205">IFERROR(VLOOKUP(AZ515,X:AG,3, FALSE),"N/D")</f>
        <v>0.45100000000000001</v>
      </c>
      <c r="BE515" s="19">
        <f t="shared" ref="BE515:BE578" si="206">IFERROR(VLOOKUP(AZ515,AO:AZ,3, FALSE),"N/D")</f>
        <v>0.60699999999999998</v>
      </c>
      <c r="BF515" s="16">
        <f t="shared" ref="BF515:BF578" si="207">IFERROR(VLOOKUP(AZ515,G:P,4, FALSE),"N/D")</f>
        <v>94891.453099999999</v>
      </c>
      <c r="BG515" s="16">
        <f t="shared" ref="BG515:BG578" si="208">IFERROR(VLOOKUP(AZ515,G:P,5, FALSE),"N/D")</f>
        <v>194896.6875</v>
      </c>
      <c r="BH515" s="16">
        <f t="shared" ref="BH515:BH578" si="209">IFERROR(VLOOKUP(AZ515,G:P,6, FALSE),"N/D")</f>
        <v>202210.8438</v>
      </c>
      <c r="BI515" s="16">
        <f t="shared" ref="BI515:BI578" si="210">IFERROR(VLOOKUP(AZ515,X:AG,4, FALSE),"N/D")</f>
        <v>99137.632800000007</v>
      </c>
      <c r="BJ515" s="16">
        <f t="shared" ref="BJ515:BJ578" si="211">IFERROR(VLOOKUP(AZ515,X:AG,5, FALSE),"N/D")</f>
        <v>151776.54689999999</v>
      </c>
      <c r="BK515" s="16">
        <f t="shared" ref="BK515:BK578" si="212">IFERROR(VLOOKUP(AZ515,X:AG,6, FALSE),"N/D")</f>
        <v>144307.26560000001</v>
      </c>
      <c r="BL515" s="16">
        <f t="shared" ref="BL515:BL578" si="213">IFERROR(VLOOKUP(AZ515,AO:AX,4, FALSE),"N/D")</f>
        <v>119111</v>
      </c>
      <c r="BM515" s="16">
        <f t="shared" ref="BM515:BM578" si="214">IFERROR(VLOOKUP(AZ515,AO:AX,5, FALSE),"N/D")</f>
        <v>148272.75</v>
      </c>
      <c r="BN515" s="16">
        <f t="shared" ref="BN515:BN578" si="215">IFERROR(VLOOKUP(AZ515,AO:AX,6, FALSE),"N/D")</f>
        <v>149440.4062</v>
      </c>
    </row>
    <row r="516" spans="2:66" x14ac:dyDescent="0.3">
      <c r="B516">
        <v>14303</v>
      </c>
      <c r="C516">
        <v>2</v>
      </c>
      <c r="D516">
        <v>0.18</v>
      </c>
      <c r="E516">
        <v>1.728</v>
      </c>
      <c r="F516" s="14">
        <v>1070</v>
      </c>
      <c r="G516" s="15" t="str">
        <f>F516&amp;"_"&amp;COUNTIF($F$2:$F516,F516)</f>
        <v>1070_1</v>
      </c>
      <c r="H516" t="s">
        <v>1105</v>
      </c>
      <c r="I516">
        <v>0.28699999999999998</v>
      </c>
      <c r="J516" s="16">
        <v>6172.1152000000002</v>
      </c>
      <c r="K516" s="16">
        <v>13583.300800000001</v>
      </c>
      <c r="L516" s="16">
        <v>17153.554700000001</v>
      </c>
      <c r="M516" s="17">
        <f t="shared" si="192"/>
        <v>6172.1152000000002</v>
      </c>
      <c r="N516" s="18">
        <f t="shared" si="195"/>
        <v>1</v>
      </c>
      <c r="O516" s="18">
        <f t="shared" si="196"/>
        <v>2.2007529606705982</v>
      </c>
      <c r="P516" s="18">
        <f t="shared" si="197"/>
        <v>2.7792019662886398</v>
      </c>
      <c r="Q516" s="18"/>
      <c r="S516">
        <v>7434</v>
      </c>
      <c r="T516">
        <v>2</v>
      </c>
      <c r="U516">
        <v>0.08</v>
      </c>
      <c r="V516">
        <v>1.4830000000000001</v>
      </c>
      <c r="W516" s="14">
        <v>1064</v>
      </c>
      <c r="X516" s="15" t="str">
        <f>W516&amp;"_"&amp;COUNTIF($W$2:$W516,W516)</f>
        <v>1064_2</v>
      </c>
      <c r="Y516" t="s">
        <v>1087</v>
      </c>
      <c r="Z516">
        <v>0.52900000000000003</v>
      </c>
      <c r="AA516" s="17">
        <v>577477.75</v>
      </c>
      <c r="AB516" s="17">
        <v>533721.0625</v>
      </c>
      <c r="AC516" s="17">
        <v>494103.1875</v>
      </c>
      <c r="AD516" s="17">
        <f t="shared" si="193"/>
        <v>494103.1875</v>
      </c>
      <c r="AE516" s="18">
        <f t="shared" si="198"/>
        <v>1.1687391715116187</v>
      </c>
      <c r="AF516" s="18">
        <f t="shared" si="199"/>
        <v>1.0801813791172923</v>
      </c>
      <c r="AG516" s="18">
        <f t="shared" si="200"/>
        <v>1</v>
      </c>
      <c r="AH516" s="18"/>
      <c r="AJ516">
        <v>7371</v>
      </c>
      <c r="AK516">
        <v>2</v>
      </c>
      <c r="AL516">
        <v>-0.23</v>
      </c>
      <c r="AM516">
        <v>1.5269999999999999</v>
      </c>
      <c r="AN516" s="14">
        <v>1064</v>
      </c>
      <c r="AO516" s="15" t="str">
        <f>AN516&amp;"_"&amp;COUNTIF($AN$2:$AN516,AN516)</f>
        <v>1064_1</v>
      </c>
      <c r="AP516" t="s">
        <v>1087</v>
      </c>
      <c r="AQ516">
        <v>0.376</v>
      </c>
      <c r="AR516" s="17">
        <v>678047</v>
      </c>
      <c r="AS516" s="17">
        <v>600044.8125</v>
      </c>
      <c r="AT516" s="17">
        <v>591134.875</v>
      </c>
      <c r="AU516" s="17">
        <f t="shared" si="194"/>
        <v>591134.875</v>
      </c>
      <c r="AV516" s="18">
        <f t="shared" si="201"/>
        <v>1.1470258796691704</v>
      </c>
      <c r="AW516" s="18">
        <f t="shared" si="202"/>
        <v>1.015072596588046</v>
      </c>
      <c r="AX516" s="18">
        <f t="shared" si="203"/>
        <v>1</v>
      </c>
      <c r="AZ516" t="s">
        <v>1106</v>
      </c>
      <c r="BA516">
        <v>821</v>
      </c>
      <c r="BB516" t="s">
        <v>1104</v>
      </c>
      <c r="BC516" s="19">
        <f t="shared" si="204"/>
        <v>0.46899999999999997</v>
      </c>
      <c r="BD516" s="19">
        <f t="shared" si="205"/>
        <v>0.46600000000000003</v>
      </c>
      <c r="BE516" s="19">
        <f t="shared" si="206"/>
        <v>0.33800000000000002</v>
      </c>
      <c r="BF516" s="16">
        <f t="shared" si="207"/>
        <v>119753.0312</v>
      </c>
      <c r="BG516" s="16">
        <f t="shared" si="208"/>
        <v>160462.8438</v>
      </c>
      <c r="BH516" s="16">
        <f t="shared" si="209"/>
        <v>156313.6562</v>
      </c>
      <c r="BI516" s="16">
        <f t="shared" si="210"/>
        <v>111761.97659999999</v>
      </c>
      <c r="BJ516" s="16">
        <f t="shared" si="211"/>
        <v>141778.39060000001</v>
      </c>
      <c r="BK516" s="16">
        <f t="shared" si="212"/>
        <v>150655.375</v>
      </c>
      <c r="BL516" s="16">
        <f t="shared" si="213"/>
        <v>115936.3438</v>
      </c>
      <c r="BM516" s="16">
        <f t="shared" si="214"/>
        <v>147104.92189999999</v>
      </c>
      <c r="BN516" s="16">
        <f t="shared" si="215"/>
        <v>141232.82810000001</v>
      </c>
    </row>
    <row r="517" spans="2:66" x14ac:dyDescent="0.3">
      <c r="B517">
        <v>14195</v>
      </c>
      <c r="C517">
        <v>2</v>
      </c>
      <c r="D517">
        <v>0.75</v>
      </c>
      <c r="E517">
        <v>1.69</v>
      </c>
      <c r="F517" s="14">
        <v>1070</v>
      </c>
      <c r="G517" s="15" t="str">
        <f>F517&amp;"_"&amp;COUNTIF($F$2:$F517,F517)</f>
        <v>1070_2</v>
      </c>
      <c r="H517" t="s">
        <v>1105</v>
      </c>
      <c r="I517">
        <v>0.31900000000000001</v>
      </c>
      <c r="J517" s="16">
        <v>10017.406199999999</v>
      </c>
      <c r="K517" s="16">
        <v>33479.503900000003</v>
      </c>
      <c r="L517" s="16">
        <v>38154.914100000002</v>
      </c>
      <c r="M517" s="17">
        <f t="shared" si="192"/>
        <v>10017.406199999999</v>
      </c>
      <c r="N517" s="18">
        <f t="shared" si="195"/>
        <v>1</v>
      </c>
      <c r="O517" s="18">
        <f t="shared" si="196"/>
        <v>3.3421330064463199</v>
      </c>
      <c r="P517" s="18">
        <f t="shared" si="197"/>
        <v>3.8088616292708588</v>
      </c>
      <c r="Q517" s="18"/>
      <c r="S517">
        <v>7385</v>
      </c>
      <c r="T517">
        <v>2</v>
      </c>
      <c r="U517">
        <v>0.18</v>
      </c>
      <c r="V517">
        <v>1.4550000000000001</v>
      </c>
      <c r="W517" s="14">
        <v>1064</v>
      </c>
      <c r="X517" s="15" t="str">
        <f>W517&amp;"_"&amp;COUNTIF($W$2:$W517,W517)</f>
        <v>1064_3</v>
      </c>
      <c r="Y517" t="s">
        <v>1087</v>
      </c>
      <c r="Z517">
        <v>0.53500000000000003</v>
      </c>
      <c r="AA517" s="17">
        <v>260493.98439999999</v>
      </c>
      <c r="AB517" s="17">
        <v>232961.9375</v>
      </c>
      <c r="AC517" s="17">
        <v>214870.2812</v>
      </c>
      <c r="AD517" s="17">
        <f t="shared" si="193"/>
        <v>214870.2812</v>
      </c>
      <c r="AE517" s="18">
        <f t="shared" si="198"/>
        <v>1.2123313794034352</v>
      </c>
      <c r="AF517" s="18">
        <f t="shared" si="199"/>
        <v>1.0841980389235886</v>
      </c>
      <c r="AG517" s="18">
        <f t="shared" si="200"/>
        <v>1</v>
      </c>
      <c r="AH517" s="18"/>
      <c r="AJ517">
        <v>7386</v>
      </c>
      <c r="AK517">
        <v>2</v>
      </c>
      <c r="AL517">
        <v>-0.22</v>
      </c>
      <c r="AM517">
        <v>1.524</v>
      </c>
      <c r="AN517" s="14">
        <v>1064</v>
      </c>
      <c r="AO517" s="15" t="str">
        <f>AN517&amp;"_"&amp;COUNTIF($AN$2:$AN517,AN517)</f>
        <v>1064_2</v>
      </c>
      <c r="AP517" t="s">
        <v>1087</v>
      </c>
      <c r="AQ517">
        <v>0.219</v>
      </c>
      <c r="AR517" s="17">
        <v>378579.25</v>
      </c>
      <c r="AS517" s="17">
        <v>302290.3125</v>
      </c>
      <c r="AT517" s="17">
        <v>330042.375</v>
      </c>
      <c r="AU517" s="17">
        <f t="shared" si="194"/>
        <v>302290.3125</v>
      </c>
      <c r="AV517" s="18">
        <f t="shared" si="201"/>
        <v>1.2523697728487413</v>
      </c>
      <c r="AW517" s="18">
        <f t="shared" si="202"/>
        <v>1</v>
      </c>
      <c r="AX517" s="18">
        <f t="shared" si="203"/>
        <v>1.0918059936174767</v>
      </c>
      <c r="AZ517" t="s">
        <v>1107</v>
      </c>
      <c r="BA517">
        <v>827</v>
      </c>
      <c r="BB517" t="s">
        <v>1108</v>
      </c>
      <c r="BC517" s="19">
        <f t="shared" si="204"/>
        <v>0.377</v>
      </c>
      <c r="BD517" s="19">
        <f t="shared" si="205"/>
        <v>0.36399999999999999</v>
      </c>
      <c r="BE517" s="19">
        <f t="shared" si="206"/>
        <v>0.33100000000000002</v>
      </c>
      <c r="BF517" s="16">
        <f t="shared" si="207"/>
        <v>707817.8125</v>
      </c>
      <c r="BG517" s="16">
        <f t="shared" si="208"/>
        <v>845145.4375</v>
      </c>
      <c r="BH517" s="16">
        <f t="shared" si="209"/>
        <v>919380.25</v>
      </c>
      <c r="BI517" s="16">
        <f t="shared" si="210"/>
        <v>237747.14060000001</v>
      </c>
      <c r="BJ517" s="16">
        <f t="shared" si="211"/>
        <v>212630.0938</v>
      </c>
      <c r="BK517" s="16">
        <f t="shared" si="212"/>
        <v>172287.0938</v>
      </c>
      <c r="BL517" s="16">
        <f t="shared" si="213"/>
        <v>377036.15620000003</v>
      </c>
      <c r="BM517" s="16">
        <f t="shared" si="214"/>
        <v>312064.53120000003</v>
      </c>
      <c r="BN517" s="16">
        <f t="shared" si="215"/>
        <v>330892.09379999997</v>
      </c>
    </row>
    <row r="518" spans="2:66" x14ac:dyDescent="0.3">
      <c r="B518">
        <v>14243</v>
      </c>
      <c r="C518">
        <v>2</v>
      </c>
      <c r="D518">
        <v>0.6</v>
      </c>
      <c r="E518">
        <v>1.532</v>
      </c>
      <c r="F518" s="14">
        <v>1070</v>
      </c>
      <c r="G518" s="15" t="str">
        <f>F518&amp;"_"&amp;COUNTIF($F$2:$F518,F518)</f>
        <v>1070_3</v>
      </c>
      <c r="H518" t="s">
        <v>1105</v>
      </c>
      <c r="I518">
        <v>0.23</v>
      </c>
      <c r="J518" s="16">
        <v>19359.328099999999</v>
      </c>
      <c r="K518" s="16">
        <v>69845.085900000005</v>
      </c>
      <c r="L518" s="16">
        <v>70142.265599999999</v>
      </c>
      <c r="M518" s="17">
        <f t="shared" si="192"/>
        <v>19359.328099999999</v>
      </c>
      <c r="N518" s="18">
        <f t="shared" si="195"/>
        <v>1</v>
      </c>
      <c r="O518" s="18">
        <f t="shared" si="196"/>
        <v>3.607825929661268</v>
      </c>
      <c r="P518" s="18">
        <f t="shared" si="197"/>
        <v>3.6231766535327226</v>
      </c>
      <c r="Q518" s="18"/>
      <c r="S518">
        <v>7505</v>
      </c>
      <c r="T518">
        <v>2</v>
      </c>
      <c r="U518">
        <v>0.08</v>
      </c>
      <c r="V518">
        <v>1.2609999999999999</v>
      </c>
      <c r="W518" s="14">
        <v>1064</v>
      </c>
      <c r="X518" s="15" t="str">
        <f>W518&amp;"_"&amp;COUNTIF($W$2:$W518,W518)</f>
        <v>1064_4</v>
      </c>
      <c r="Y518" t="s">
        <v>1087</v>
      </c>
      <c r="Z518">
        <v>9.2999999999999999E-2</v>
      </c>
      <c r="AA518" s="17">
        <v>352294.625</v>
      </c>
      <c r="AB518" s="17">
        <v>340693.4375</v>
      </c>
      <c r="AC518" s="17">
        <v>296512.0625</v>
      </c>
      <c r="AD518" s="17">
        <f t="shared" si="193"/>
        <v>296512.0625</v>
      </c>
      <c r="AE518" s="18">
        <f t="shared" si="198"/>
        <v>1.1881291507322742</v>
      </c>
      <c r="AF518" s="18">
        <f t="shared" si="199"/>
        <v>1.1490036345485946</v>
      </c>
      <c r="AG518" s="18">
        <f t="shared" si="200"/>
        <v>1</v>
      </c>
      <c r="AH518" s="18"/>
      <c r="AJ518">
        <v>7321</v>
      </c>
      <c r="AK518">
        <v>2</v>
      </c>
      <c r="AL518">
        <v>-0.25</v>
      </c>
      <c r="AM518">
        <v>1.502</v>
      </c>
      <c r="AN518" s="14">
        <v>1064</v>
      </c>
      <c r="AO518" s="15" t="str">
        <f>AN518&amp;"_"&amp;COUNTIF($AN$2:$AN518,AN518)</f>
        <v>1064_3</v>
      </c>
      <c r="AP518" t="s">
        <v>1087</v>
      </c>
      <c r="AQ518">
        <v>0.51600000000000001</v>
      </c>
      <c r="AR518" s="17">
        <v>491588.28120000003</v>
      </c>
      <c r="AS518" s="17">
        <v>393140.75</v>
      </c>
      <c r="AT518" s="17">
        <v>372045.28120000003</v>
      </c>
      <c r="AU518" s="17">
        <f t="shared" si="194"/>
        <v>372045.28120000003</v>
      </c>
      <c r="AV518" s="18">
        <f t="shared" si="201"/>
        <v>1.3213130391398173</v>
      </c>
      <c r="AW518" s="18">
        <f t="shared" si="202"/>
        <v>1.0567013475670444</v>
      </c>
      <c r="AX518" s="18">
        <f t="shared" si="203"/>
        <v>1</v>
      </c>
      <c r="AZ518" t="s">
        <v>1109</v>
      </c>
      <c r="BA518">
        <v>827</v>
      </c>
      <c r="BB518" t="s">
        <v>1108</v>
      </c>
      <c r="BC518" s="19">
        <f t="shared" si="204"/>
        <v>0.38900000000000001</v>
      </c>
      <c r="BD518" s="19">
        <f t="shared" si="205"/>
        <v>0.23300000000000001</v>
      </c>
      <c r="BE518" s="19">
        <f t="shared" si="206"/>
        <v>0.32300000000000001</v>
      </c>
      <c r="BF518" s="16">
        <f t="shared" si="207"/>
        <v>649099.3125</v>
      </c>
      <c r="BG518" s="16">
        <f t="shared" si="208"/>
        <v>823800.625</v>
      </c>
      <c r="BH518" s="16">
        <f t="shared" si="209"/>
        <v>840101.3125</v>
      </c>
      <c r="BI518" s="16">
        <f t="shared" si="210"/>
        <v>769721.0625</v>
      </c>
      <c r="BJ518" s="16">
        <f t="shared" si="211"/>
        <v>780258</v>
      </c>
      <c r="BK518" s="16">
        <f t="shared" si="212"/>
        <v>647222.125</v>
      </c>
      <c r="BL518" s="16">
        <f t="shared" si="213"/>
        <v>851331.75</v>
      </c>
      <c r="BM518" s="16">
        <f t="shared" si="214"/>
        <v>738687.9375</v>
      </c>
      <c r="BN518" s="16">
        <f t="shared" si="215"/>
        <v>711093.625</v>
      </c>
    </row>
    <row r="519" spans="2:66" x14ac:dyDescent="0.3">
      <c r="B519">
        <v>9720</v>
      </c>
      <c r="C519">
        <v>2</v>
      </c>
      <c r="D519">
        <v>-0.59</v>
      </c>
      <c r="E519">
        <v>1.64</v>
      </c>
      <c r="F519" s="14">
        <v>1071</v>
      </c>
      <c r="G519" s="15" t="str">
        <f>F519&amp;"_"&amp;COUNTIF($F$2:$F519,F519)</f>
        <v>1071_1</v>
      </c>
      <c r="H519" t="s">
        <v>1110</v>
      </c>
      <c r="I519">
        <v>0.248</v>
      </c>
      <c r="J519" s="16">
        <v>5098831.5</v>
      </c>
      <c r="K519" s="16">
        <v>6988040.5</v>
      </c>
      <c r="L519" s="16">
        <v>7309172.5</v>
      </c>
      <c r="M519" s="17">
        <f t="shared" si="192"/>
        <v>5098831.5</v>
      </c>
      <c r="N519" s="18">
        <f t="shared" si="195"/>
        <v>1</v>
      </c>
      <c r="O519" s="18">
        <f t="shared" si="196"/>
        <v>1.370518029474008</v>
      </c>
      <c r="P519" s="18">
        <f t="shared" si="197"/>
        <v>1.4334995184681039</v>
      </c>
      <c r="Q519" s="18"/>
      <c r="S519">
        <v>15627</v>
      </c>
      <c r="T519">
        <v>2</v>
      </c>
      <c r="U519">
        <v>-0.49</v>
      </c>
      <c r="V519">
        <v>1.2689999999999999</v>
      </c>
      <c r="W519" s="14">
        <v>1065</v>
      </c>
      <c r="X519" s="15" t="str">
        <f>W519&amp;"_"&amp;COUNTIF($W$2:$W519,W519)</f>
        <v>1065_1</v>
      </c>
      <c r="Y519" t="s">
        <v>1092</v>
      </c>
      <c r="Z519">
        <v>8.5000000000000006E-2</v>
      </c>
      <c r="AA519" s="17">
        <v>7139.1752999999999</v>
      </c>
      <c r="AB519" s="17">
        <v>20262.6973</v>
      </c>
      <c r="AC519" s="17">
        <v>24689.9238</v>
      </c>
      <c r="AD519" s="17">
        <f t="shared" si="193"/>
        <v>7139.1752999999999</v>
      </c>
      <c r="AE519" s="18">
        <f t="shared" si="198"/>
        <v>1</v>
      </c>
      <c r="AF519" s="18">
        <f t="shared" si="199"/>
        <v>2.8382406158313551</v>
      </c>
      <c r="AG519" s="18">
        <f t="shared" si="200"/>
        <v>3.4583719775027797</v>
      </c>
      <c r="AH519" s="18"/>
      <c r="AJ519">
        <v>7274</v>
      </c>
      <c r="AK519">
        <v>2</v>
      </c>
      <c r="AL519">
        <v>-0.21</v>
      </c>
      <c r="AM519">
        <v>1.339</v>
      </c>
      <c r="AN519" s="14">
        <v>1064</v>
      </c>
      <c r="AO519" s="15" t="str">
        <f>AN519&amp;"_"&amp;COUNTIF($AN$2:$AN519,AN519)</f>
        <v>1064_4</v>
      </c>
      <c r="AP519" t="s">
        <v>1087</v>
      </c>
      <c r="AQ519">
        <v>0.58799999999999997</v>
      </c>
      <c r="AR519" s="17">
        <v>189154.3125</v>
      </c>
      <c r="AS519" s="17">
        <v>153210.0312</v>
      </c>
      <c r="AT519" s="17">
        <v>131196.67189999999</v>
      </c>
      <c r="AU519" s="17">
        <f t="shared" si="194"/>
        <v>131196.67189999999</v>
      </c>
      <c r="AV519" s="18">
        <f t="shared" si="201"/>
        <v>1.4417615154458809</v>
      </c>
      <c r="AW519" s="18">
        <f t="shared" si="202"/>
        <v>1.1677890070014803</v>
      </c>
      <c r="AX519" s="18">
        <f t="shared" si="203"/>
        <v>1</v>
      </c>
      <c r="AZ519" t="s">
        <v>1111</v>
      </c>
      <c r="BA519">
        <v>827</v>
      </c>
      <c r="BB519" t="s">
        <v>1108</v>
      </c>
      <c r="BC519" s="19">
        <f t="shared" si="204"/>
        <v>0.435</v>
      </c>
      <c r="BD519" s="19">
        <f t="shared" si="205"/>
        <v>0.251</v>
      </c>
      <c r="BE519" s="19">
        <f t="shared" si="206"/>
        <v>0.28699999999999998</v>
      </c>
      <c r="BF519" s="16">
        <f t="shared" si="207"/>
        <v>149175.625</v>
      </c>
      <c r="BG519" s="16">
        <f t="shared" si="208"/>
        <v>176699.2188</v>
      </c>
      <c r="BH519" s="16">
        <f t="shared" si="209"/>
        <v>163581.3438</v>
      </c>
      <c r="BI519" s="16">
        <f t="shared" si="210"/>
        <v>857172.5</v>
      </c>
      <c r="BJ519" s="16">
        <f t="shared" si="211"/>
        <v>757939.875</v>
      </c>
      <c r="BK519" s="16">
        <f t="shared" si="212"/>
        <v>679275.0625</v>
      </c>
      <c r="BL519" s="16">
        <f t="shared" si="213"/>
        <v>604359.75</v>
      </c>
      <c r="BM519" s="16">
        <f t="shared" si="214"/>
        <v>520447.25</v>
      </c>
      <c r="BN519" s="16">
        <f t="shared" si="215"/>
        <v>491939.40620000003</v>
      </c>
    </row>
    <row r="520" spans="2:66" x14ac:dyDescent="0.3">
      <c r="B520">
        <v>9674</v>
      </c>
      <c r="C520">
        <v>2</v>
      </c>
      <c r="D520">
        <v>-1.23</v>
      </c>
      <c r="E520">
        <v>1.6319999999999999</v>
      </c>
      <c r="F520" s="14">
        <v>1071</v>
      </c>
      <c r="G520" s="15" t="str">
        <f>F520&amp;"_"&amp;COUNTIF($F$2:$F520,F520)</f>
        <v>1071_2</v>
      </c>
      <c r="H520" t="s">
        <v>1110</v>
      </c>
      <c r="I520">
        <v>0.27700000000000002</v>
      </c>
      <c r="J520" s="16">
        <v>6703653</v>
      </c>
      <c r="K520" s="16">
        <v>9134760</v>
      </c>
      <c r="L520" s="16">
        <v>9161857</v>
      </c>
      <c r="M520" s="17">
        <f t="shared" si="192"/>
        <v>6703653</v>
      </c>
      <c r="N520" s="18">
        <f t="shared" si="195"/>
        <v>1</v>
      </c>
      <c r="O520" s="18">
        <f t="shared" si="196"/>
        <v>1.362654063389021</v>
      </c>
      <c r="P520" s="18">
        <f t="shared" si="197"/>
        <v>1.3666961878844266</v>
      </c>
      <c r="Q520" s="18"/>
      <c r="S520">
        <v>15675</v>
      </c>
      <c r="T520">
        <v>2</v>
      </c>
      <c r="U520">
        <v>-0.32</v>
      </c>
      <c r="V520">
        <v>1.1879999999999999</v>
      </c>
      <c r="W520" s="14">
        <v>1065</v>
      </c>
      <c r="X520" s="15" t="str">
        <f>W520&amp;"_"&amp;COUNTIF($W$2:$W520,W520)</f>
        <v>1065_2</v>
      </c>
      <c r="Y520" t="s">
        <v>1092</v>
      </c>
      <c r="Z520">
        <v>0.23</v>
      </c>
      <c r="AA520" s="17">
        <v>0</v>
      </c>
      <c r="AB520" s="17">
        <v>18968.761699999999</v>
      </c>
      <c r="AC520" s="17">
        <v>17705.4355</v>
      </c>
      <c r="AD520" s="17">
        <f t="shared" si="193"/>
        <v>0</v>
      </c>
      <c r="AE520" s="18" t="str">
        <f t="shared" si="198"/>
        <v>N/V</v>
      </c>
      <c r="AF520" s="18" t="str">
        <f t="shared" si="199"/>
        <v>N/V</v>
      </c>
      <c r="AG520" s="18" t="str">
        <f t="shared" si="200"/>
        <v>N/V</v>
      </c>
      <c r="AH520" s="18"/>
      <c r="AJ520">
        <v>7427</v>
      </c>
      <c r="AK520">
        <v>2</v>
      </c>
      <c r="AL520">
        <v>-0.03</v>
      </c>
      <c r="AM520">
        <v>1.1259999999999999</v>
      </c>
      <c r="AN520" s="14">
        <v>1064</v>
      </c>
      <c r="AO520" s="15" t="str">
        <f>AN520&amp;"_"&amp;COUNTIF($AN$2:$AN520,AN520)</f>
        <v>1064_5</v>
      </c>
      <c r="AP520" t="s">
        <v>1087</v>
      </c>
      <c r="AQ520">
        <v>6.7000000000000004E-2</v>
      </c>
      <c r="AR520" s="17">
        <v>318910.15620000003</v>
      </c>
      <c r="AS520" s="17">
        <v>265713.375</v>
      </c>
      <c r="AT520" s="17">
        <v>253840.0938</v>
      </c>
      <c r="AU520" s="17">
        <f t="shared" si="194"/>
        <v>253840.0938</v>
      </c>
      <c r="AV520" s="18">
        <f t="shared" si="201"/>
        <v>1.2563427291012135</v>
      </c>
      <c r="AW520" s="18">
        <f t="shared" si="202"/>
        <v>1.0467746486469349</v>
      </c>
      <c r="AX520" s="18">
        <f t="shared" si="203"/>
        <v>1</v>
      </c>
      <c r="AZ520" t="s">
        <v>1112</v>
      </c>
      <c r="BA520">
        <v>827</v>
      </c>
      <c r="BB520" t="s">
        <v>1108</v>
      </c>
      <c r="BC520" s="19" t="str">
        <f t="shared" si="204"/>
        <v>N/D</v>
      </c>
      <c r="BD520" s="19" t="str">
        <f t="shared" si="205"/>
        <v>N/D</v>
      </c>
      <c r="BE520" s="19">
        <f t="shared" si="206"/>
        <v>0.161</v>
      </c>
      <c r="BF520" s="16" t="str">
        <f t="shared" si="207"/>
        <v>N/D</v>
      </c>
      <c r="BG520" s="16" t="str">
        <f t="shared" si="208"/>
        <v>N/D</v>
      </c>
      <c r="BH520" s="16" t="str">
        <f t="shared" si="209"/>
        <v>N/D</v>
      </c>
      <c r="BI520" s="16" t="str">
        <f t="shared" si="210"/>
        <v>N/D</v>
      </c>
      <c r="BJ520" s="16" t="str">
        <f t="shared" si="211"/>
        <v>N/D</v>
      </c>
      <c r="BK520" s="16" t="str">
        <f t="shared" si="212"/>
        <v>N/D</v>
      </c>
      <c r="BL520" s="16">
        <f t="shared" si="213"/>
        <v>227978.4688</v>
      </c>
      <c r="BM520" s="16">
        <f t="shared" si="214"/>
        <v>165438.64060000001</v>
      </c>
      <c r="BN520" s="16">
        <f t="shared" si="215"/>
        <v>178362.75</v>
      </c>
    </row>
    <row r="521" spans="2:66" x14ac:dyDescent="0.3">
      <c r="B521">
        <v>9768</v>
      </c>
      <c r="C521">
        <v>2</v>
      </c>
      <c r="D521">
        <v>-0.17</v>
      </c>
      <c r="E521">
        <v>1.4490000000000001</v>
      </c>
      <c r="F521" s="14">
        <v>1071</v>
      </c>
      <c r="G521" s="15" t="str">
        <f>F521&amp;"_"&amp;COUNTIF($F$2:$F521,F521)</f>
        <v>1071_3</v>
      </c>
      <c r="H521" t="s">
        <v>1110</v>
      </c>
      <c r="I521">
        <v>0.16300000000000001</v>
      </c>
      <c r="J521" s="16">
        <v>1889348.125</v>
      </c>
      <c r="K521" s="16">
        <v>2545816.5</v>
      </c>
      <c r="L521" s="16">
        <v>2652325.25</v>
      </c>
      <c r="M521" s="17">
        <f t="shared" si="192"/>
        <v>1889348.125</v>
      </c>
      <c r="N521" s="18">
        <f t="shared" si="195"/>
        <v>1</v>
      </c>
      <c r="O521" s="18">
        <f t="shared" si="196"/>
        <v>1.3474576052520761</v>
      </c>
      <c r="P521" s="18">
        <f t="shared" si="197"/>
        <v>1.4038308847926053</v>
      </c>
      <c r="Q521" s="18"/>
      <c r="S521">
        <v>15211</v>
      </c>
      <c r="T521">
        <v>2</v>
      </c>
      <c r="U521">
        <v>0.62</v>
      </c>
      <c r="V521">
        <v>1.054</v>
      </c>
      <c r="W521" s="14">
        <v>1066</v>
      </c>
      <c r="X521" s="15" t="str">
        <f>W521&amp;"_"&amp;COUNTIF($W$2:$W521,W521)</f>
        <v>1066_1</v>
      </c>
      <c r="Y521" t="s">
        <v>1113</v>
      </c>
      <c r="Z521">
        <v>0.48099999999999998</v>
      </c>
      <c r="AA521" s="17">
        <v>0</v>
      </c>
      <c r="AB521" s="17">
        <v>16989.152300000002</v>
      </c>
      <c r="AC521" s="17">
        <v>14087.6787</v>
      </c>
      <c r="AD521" s="17">
        <f t="shared" si="193"/>
        <v>0</v>
      </c>
      <c r="AE521" s="18" t="str">
        <f t="shared" si="198"/>
        <v>N/V</v>
      </c>
      <c r="AF521" s="18" t="str">
        <f t="shared" si="199"/>
        <v>N/V</v>
      </c>
      <c r="AG521" s="18" t="str">
        <f t="shared" si="200"/>
        <v>N/V</v>
      </c>
      <c r="AH521" s="18"/>
      <c r="AJ521">
        <v>10556</v>
      </c>
      <c r="AK521">
        <v>2</v>
      </c>
      <c r="AL521">
        <v>0.28999999999999998</v>
      </c>
      <c r="AM521">
        <v>1.849</v>
      </c>
      <c r="AN521" s="14">
        <v>1067</v>
      </c>
      <c r="AO521" s="15" t="str">
        <f>AN521&amp;"_"&amp;COUNTIF($AN$2:$AN521,AN521)</f>
        <v>1067_1</v>
      </c>
      <c r="AP521" t="s">
        <v>1094</v>
      </c>
      <c r="AQ521">
        <v>0.14499999999999999</v>
      </c>
      <c r="AR521" s="17">
        <v>2666472</v>
      </c>
      <c r="AS521" s="17">
        <v>2334005.75</v>
      </c>
      <c r="AT521" s="17">
        <v>2553919.75</v>
      </c>
      <c r="AU521" s="17">
        <f t="shared" si="194"/>
        <v>2334005.75</v>
      </c>
      <c r="AV521" s="18">
        <f t="shared" si="201"/>
        <v>1.1424444862657257</v>
      </c>
      <c r="AW521" s="18">
        <f t="shared" si="202"/>
        <v>1</v>
      </c>
      <c r="AX521" s="18">
        <f t="shared" si="203"/>
        <v>1.0942217044666664</v>
      </c>
      <c r="AZ521" t="s">
        <v>1114</v>
      </c>
      <c r="BA521">
        <v>829</v>
      </c>
      <c r="BB521" t="s">
        <v>1115</v>
      </c>
      <c r="BC521" s="19" t="str">
        <f t="shared" si="204"/>
        <v>N/D</v>
      </c>
      <c r="BD521" s="19" t="str">
        <f t="shared" si="205"/>
        <v>N/D</v>
      </c>
      <c r="BE521" s="19">
        <f t="shared" si="206"/>
        <v>0.27</v>
      </c>
      <c r="BF521" s="16" t="str">
        <f t="shared" si="207"/>
        <v>N/D</v>
      </c>
      <c r="BG521" s="16" t="str">
        <f t="shared" si="208"/>
        <v>N/D</v>
      </c>
      <c r="BH521" s="16" t="str">
        <f t="shared" si="209"/>
        <v>N/D</v>
      </c>
      <c r="BI521" s="16" t="str">
        <f t="shared" si="210"/>
        <v>N/D</v>
      </c>
      <c r="BJ521" s="16" t="str">
        <f t="shared" si="211"/>
        <v>N/D</v>
      </c>
      <c r="BK521" s="16" t="str">
        <f t="shared" si="212"/>
        <v>N/D</v>
      </c>
      <c r="BL521" s="16">
        <f t="shared" si="213"/>
        <v>24588.8105</v>
      </c>
      <c r="BM521" s="16">
        <f t="shared" si="214"/>
        <v>16498.949199999999</v>
      </c>
      <c r="BN521" s="16">
        <f t="shared" si="215"/>
        <v>18382.970700000002</v>
      </c>
    </row>
    <row r="522" spans="2:66" x14ac:dyDescent="0.3">
      <c r="B522">
        <v>9623</v>
      </c>
      <c r="C522">
        <v>2</v>
      </c>
      <c r="D522">
        <v>-1.87</v>
      </c>
      <c r="E522">
        <v>1.0780000000000001</v>
      </c>
      <c r="F522" s="14">
        <v>1071</v>
      </c>
      <c r="G522" s="15" t="str">
        <f>F522&amp;"_"&amp;COUNTIF($F$2:$F522,F522)</f>
        <v>1071_4</v>
      </c>
      <c r="H522" t="s">
        <v>1110</v>
      </c>
      <c r="I522">
        <v>0.3</v>
      </c>
      <c r="J522" s="16">
        <v>2196593.75</v>
      </c>
      <c r="K522" s="16">
        <v>3071060.25</v>
      </c>
      <c r="L522" s="16">
        <v>3173434.5</v>
      </c>
      <c r="M522" s="17">
        <f t="shared" si="192"/>
        <v>2196593.75</v>
      </c>
      <c r="N522" s="18">
        <f t="shared" si="195"/>
        <v>1</v>
      </c>
      <c r="O522" s="18">
        <f t="shared" si="196"/>
        <v>1.3981011509297065</v>
      </c>
      <c r="P522" s="18">
        <f t="shared" si="197"/>
        <v>1.444707060647878</v>
      </c>
      <c r="Q522" s="18"/>
      <c r="S522">
        <v>10666</v>
      </c>
      <c r="T522">
        <v>2</v>
      </c>
      <c r="U522">
        <v>0.26</v>
      </c>
      <c r="V522">
        <v>1.7450000000000001</v>
      </c>
      <c r="W522" s="14">
        <v>1067</v>
      </c>
      <c r="X522" s="15" t="str">
        <f>W522&amp;"_"&amp;COUNTIF($W$2:$W522,W522)</f>
        <v>1067_1</v>
      </c>
      <c r="Y522" t="s">
        <v>1094</v>
      </c>
      <c r="Z522">
        <v>0.113</v>
      </c>
      <c r="AA522" s="17">
        <v>2313708.5</v>
      </c>
      <c r="AB522" s="17">
        <v>2309807.75</v>
      </c>
      <c r="AC522" s="17">
        <v>2350127.75</v>
      </c>
      <c r="AD522" s="17">
        <f t="shared" si="193"/>
        <v>2309807.75</v>
      </c>
      <c r="AE522" s="18">
        <f t="shared" si="198"/>
        <v>1.0016887769122778</v>
      </c>
      <c r="AF522" s="18">
        <f t="shared" si="199"/>
        <v>1</v>
      </c>
      <c r="AG522" s="18">
        <f t="shared" si="200"/>
        <v>1.0174559982318874</v>
      </c>
      <c r="AH522" s="18"/>
      <c r="AJ522">
        <v>10520</v>
      </c>
      <c r="AK522">
        <v>2</v>
      </c>
      <c r="AL522">
        <v>0.26</v>
      </c>
      <c r="AM522">
        <v>1.7270000000000001</v>
      </c>
      <c r="AN522" s="14">
        <v>1067</v>
      </c>
      <c r="AO522" s="15" t="str">
        <f>AN522&amp;"_"&amp;COUNTIF($AN$2:$AN522,AN522)</f>
        <v>1067_2</v>
      </c>
      <c r="AP522" t="s">
        <v>1094</v>
      </c>
      <c r="AQ522">
        <v>0.215</v>
      </c>
      <c r="AR522" s="17">
        <v>806739.25</v>
      </c>
      <c r="AS522" s="17">
        <v>662615.6875</v>
      </c>
      <c r="AT522" s="17">
        <v>737092.5</v>
      </c>
      <c r="AU522" s="17">
        <f t="shared" si="194"/>
        <v>662615.6875</v>
      </c>
      <c r="AV522" s="18">
        <f t="shared" si="201"/>
        <v>1.2175070183499088</v>
      </c>
      <c r="AW522" s="18">
        <f t="shared" si="202"/>
        <v>1</v>
      </c>
      <c r="AX522" s="18">
        <f t="shared" si="203"/>
        <v>1.112398202917585</v>
      </c>
      <c r="AZ522" t="s">
        <v>1116</v>
      </c>
      <c r="BA522">
        <v>830</v>
      </c>
      <c r="BB522" t="s">
        <v>1117</v>
      </c>
      <c r="BC522" s="19">
        <f t="shared" si="204"/>
        <v>0.55000000000000004</v>
      </c>
      <c r="BD522" s="19">
        <f t="shared" si="205"/>
        <v>0.56000000000000005</v>
      </c>
      <c r="BE522" s="19">
        <f t="shared" si="206"/>
        <v>0.497</v>
      </c>
      <c r="BF522" s="16">
        <f t="shared" si="207"/>
        <v>25522.585899999998</v>
      </c>
      <c r="BG522" s="16">
        <f t="shared" si="208"/>
        <v>23772.796900000001</v>
      </c>
      <c r="BH522" s="16">
        <f t="shared" si="209"/>
        <v>19785.623</v>
      </c>
      <c r="BI522" s="16">
        <f t="shared" si="210"/>
        <v>57842.355499999998</v>
      </c>
      <c r="BJ522" s="16">
        <f t="shared" si="211"/>
        <v>22954.320299999999</v>
      </c>
      <c r="BK522" s="16">
        <f t="shared" si="212"/>
        <v>20213.3027</v>
      </c>
      <c r="BL522" s="16">
        <f t="shared" si="213"/>
        <v>19118.5762</v>
      </c>
      <c r="BM522" s="16">
        <f t="shared" si="214"/>
        <v>15387.9043</v>
      </c>
      <c r="BN522" s="16">
        <f t="shared" si="215"/>
        <v>16624.918000000001</v>
      </c>
    </row>
    <row r="523" spans="2:66" x14ac:dyDescent="0.3">
      <c r="B523">
        <v>9924</v>
      </c>
      <c r="C523">
        <v>2</v>
      </c>
      <c r="D523">
        <v>-0.02</v>
      </c>
      <c r="E523">
        <v>1.72</v>
      </c>
      <c r="F523" s="14">
        <v>1072</v>
      </c>
      <c r="G523" s="15" t="str">
        <f>F523&amp;"_"&amp;COUNTIF($F$2:$F523,F523)</f>
        <v>1072_1</v>
      </c>
      <c r="H523" t="s">
        <v>1118</v>
      </c>
      <c r="I523">
        <v>0.27</v>
      </c>
      <c r="J523" s="16">
        <v>32036.837899999999</v>
      </c>
      <c r="K523" s="16">
        <v>42544.273399999998</v>
      </c>
      <c r="L523" s="16">
        <v>38501.417999999998</v>
      </c>
      <c r="M523" s="17">
        <f t="shared" si="192"/>
        <v>32036.837899999999</v>
      </c>
      <c r="N523" s="18">
        <f t="shared" si="195"/>
        <v>1</v>
      </c>
      <c r="O523" s="18">
        <f t="shared" si="196"/>
        <v>1.3279797941606466</v>
      </c>
      <c r="P523" s="18">
        <f t="shared" si="197"/>
        <v>1.2017858354241633</v>
      </c>
      <c r="Q523" s="18"/>
      <c r="S523">
        <v>10629</v>
      </c>
      <c r="T523">
        <v>2</v>
      </c>
      <c r="U523">
        <v>0.22</v>
      </c>
      <c r="V523">
        <v>1.7210000000000001</v>
      </c>
      <c r="W523" s="14">
        <v>1067</v>
      </c>
      <c r="X523" s="15" t="str">
        <f>W523&amp;"_"&amp;COUNTIF($W$2:$W523,W523)</f>
        <v>1067_2</v>
      </c>
      <c r="Y523" t="s">
        <v>1094</v>
      </c>
      <c r="Z523">
        <v>0.23</v>
      </c>
      <c r="AA523" s="17">
        <v>467849.59379999997</v>
      </c>
      <c r="AB523" s="17">
        <v>437753.9375</v>
      </c>
      <c r="AC523" s="17">
        <v>395751.0625</v>
      </c>
      <c r="AD523" s="17">
        <f t="shared" si="193"/>
        <v>395751.0625</v>
      </c>
      <c r="AE523" s="18">
        <f t="shared" si="198"/>
        <v>1.1821815230123356</v>
      </c>
      <c r="AF523" s="18">
        <f t="shared" si="199"/>
        <v>1.1061345855514917</v>
      </c>
      <c r="AG523" s="18">
        <f t="shared" si="200"/>
        <v>1</v>
      </c>
      <c r="AH523" s="18"/>
      <c r="AJ523">
        <v>10929</v>
      </c>
      <c r="AK523">
        <v>2</v>
      </c>
      <c r="AL523">
        <v>0.11</v>
      </c>
      <c r="AM523">
        <v>1.2789999999999999</v>
      </c>
      <c r="AN523" s="14">
        <v>1068</v>
      </c>
      <c r="AO523" s="15" t="str">
        <f>AN523&amp;"_"&amp;COUNTIF($AN$2:$AN523,AN523)</f>
        <v>1068_1</v>
      </c>
      <c r="AP523" t="s">
        <v>1099</v>
      </c>
      <c r="AQ523">
        <v>1.0999999999999999E-2</v>
      </c>
      <c r="AR523" s="17">
        <v>60187.964800000002</v>
      </c>
      <c r="AS523" s="17">
        <v>28412.5137</v>
      </c>
      <c r="AT523" s="17">
        <v>23979.517599999999</v>
      </c>
      <c r="AU523" s="17">
        <f t="shared" si="194"/>
        <v>23979.517599999999</v>
      </c>
      <c r="AV523" s="18">
        <f t="shared" si="201"/>
        <v>2.5099739621117316</v>
      </c>
      <c r="AW523" s="18">
        <f t="shared" si="202"/>
        <v>1.1848659415900844</v>
      </c>
      <c r="AX523" s="18">
        <f t="shared" si="203"/>
        <v>1</v>
      </c>
      <c r="AZ523" t="s">
        <v>1119</v>
      </c>
      <c r="BA523">
        <v>831</v>
      </c>
      <c r="BB523" t="s">
        <v>1120</v>
      </c>
      <c r="BC523" s="19">
        <f t="shared" si="204"/>
        <v>0.45400000000000001</v>
      </c>
      <c r="BD523" s="19">
        <f t="shared" si="205"/>
        <v>0.439</v>
      </c>
      <c r="BE523" s="19">
        <f t="shared" si="206"/>
        <v>0.45</v>
      </c>
      <c r="BF523" s="16">
        <f t="shared" si="207"/>
        <v>873636.625</v>
      </c>
      <c r="BG523" s="16">
        <f t="shared" si="208"/>
        <v>1151664.75</v>
      </c>
      <c r="BH523" s="16">
        <f t="shared" si="209"/>
        <v>1130070.5</v>
      </c>
      <c r="BI523" s="16">
        <f t="shared" si="210"/>
        <v>838405.6875</v>
      </c>
      <c r="BJ523" s="16">
        <f t="shared" si="211"/>
        <v>771284.9375</v>
      </c>
      <c r="BK523" s="16">
        <f t="shared" si="212"/>
        <v>667289.875</v>
      </c>
      <c r="BL523" s="16">
        <f t="shared" si="213"/>
        <v>853626.125</v>
      </c>
      <c r="BM523" s="16">
        <f t="shared" si="214"/>
        <v>682545.4375</v>
      </c>
      <c r="BN523" s="16">
        <f t="shared" si="215"/>
        <v>658635</v>
      </c>
    </row>
    <row r="524" spans="2:66" x14ac:dyDescent="0.3">
      <c r="B524">
        <v>9860</v>
      </c>
      <c r="C524">
        <v>2</v>
      </c>
      <c r="D524">
        <v>-0.02</v>
      </c>
      <c r="E524">
        <v>1.58</v>
      </c>
      <c r="F524" s="14">
        <v>1072</v>
      </c>
      <c r="G524" s="15" t="str">
        <f>F524&amp;"_"&amp;COUNTIF($F$2:$F524,F524)</f>
        <v>1072_2</v>
      </c>
      <c r="H524" t="s">
        <v>1118</v>
      </c>
      <c r="I524">
        <v>0.29199999999999998</v>
      </c>
      <c r="J524" s="16">
        <v>31023.658200000002</v>
      </c>
      <c r="K524" s="16">
        <v>31301.3027</v>
      </c>
      <c r="L524" s="16">
        <v>34149.468800000002</v>
      </c>
      <c r="M524" s="17">
        <f t="shared" si="192"/>
        <v>31023.658200000002</v>
      </c>
      <c r="N524" s="18">
        <f t="shared" si="195"/>
        <v>1</v>
      </c>
      <c r="O524" s="18">
        <f t="shared" si="196"/>
        <v>1.008949444266376</v>
      </c>
      <c r="P524" s="18">
        <f t="shared" si="197"/>
        <v>1.1007557064949871</v>
      </c>
      <c r="Q524" s="18"/>
      <c r="S524">
        <v>10702</v>
      </c>
      <c r="T524">
        <v>2</v>
      </c>
      <c r="U524">
        <v>0.26</v>
      </c>
      <c r="V524">
        <v>1.25</v>
      </c>
      <c r="W524" s="14">
        <v>1067</v>
      </c>
      <c r="X524" s="15" t="str">
        <f>W524&amp;"_"&amp;COUNTIF($W$2:$W524,W524)</f>
        <v>1067_3</v>
      </c>
      <c r="Y524" t="s">
        <v>1094</v>
      </c>
      <c r="Z524">
        <v>0.13400000000000001</v>
      </c>
      <c r="AA524" s="17">
        <v>4202288.5</v>
      </c>
      <c r="AB524" s="17">
        <v>4086041.5</v>
      </c>
      <c r="AC524" s="17">
        <v>3854344</v>
      </c>
      <c r="AD524" s="17">
        <f t="shared" si="193"/>
        <v>3854344</v>
      </c>
      <c r="AE524" s="18">
        <f t="shared" si="198"/>
        <v>1.0902733383424001</v>
      </c>
      <c r="AF524" s="18">
        <f t="shared" si="199"/>
        <v>1.0601133422444908</v>
      </c>
      <c r="AG524" s="18">
        <f t="shared" si="200"/>
        <v>1</v>
      </c>
      <c r="AH524" s="18"/>
      <c r="AJ524">
        <v>14432</v>
      </c>
      <c r="AK524">
        <v>2</v>
      </c>
      <c r="AL524">
        <v>-0.87</v>
      </c>
      <c r="AM524">
        <v>1.726</v>
      </c>
      <c r="AN524" s="14">
        <v>1069</v>
      </c>
      <c r="AO524" s="15" t="str">
        <f>AN524&amp;"_"&amp;COUNTIF($AN$2:$AN524,AN524)</f>
        <v>1069_1</v>
      </c>
      <c r="AP524" t="s">
        <v>1101</v>
      </c>
      <c r="AQ524">
        <v>0.29799999999999999</v>
      </c>
      <c r="AR524" s="17">
        <v>23840.7461</v>
      </c>
      <c r="AS524" s="17">
        <v>47032.320299999999</v>
      </c>
      <c r="AT524" s="17">
        <v>47677.324200000003</v>
      </c>
      <c r="AU524" s="17">
        <f t="shared" si="194"/>
        <v>23840.7461</v>
      </c>
      <c r="AV524" s="18">
        <f t="shared" si="201"/>
        <v>1</v>
      </c>
      <c r="AW524" s="18">
        <f t="shared" si="202"/>
        <v>1.972770487245783</v>
      </c>
      <c r="AX524" s="18">
        <f t="shared" si="203"/>
        <v>1.9998251732566374</v>
      </c>
      <c r="AZ524" t="s">
        <v>1121</v>
      </c>
      <c r="BA524">
        <v>831</v>
      </c>
      <c r="BB524" t="s">
        <v>1120</v>
      </c>
      <c r="BC524" s="19">
        <f t="shared" si="204"/>
        <v>0.45700000000000002</v>
      </c>
      <c r="BD524" s="19">
        <f t="shared" si="205"/>
        <v>0.42599999999999999</v>
      </c>
      <c r="BE524" s="19">
        <f t="shared" si="206"/>
        <v>0.19</v>
      </c>
      <c r="BF524" s="16">
        <f t="shared" si="207"/>
        <v>682415.9375</v>
      </c>
      <c r="BG524" s="16">
        <f t="shared" si="208"/>
        <v>890562.875</v>
      </c>
      <c r="BH524" s="16">
        <f t="shared" si="209"/>
        <v>863358.5625</v>
      </c>
      <c r="BI524" s="16">
        <f t="shared" si="210"/>
        <v>767065</v>
      </c>
      <c r="BJ524" s="16">
        <f t="shared" si="211"/>
        <v>739113.625</v>
      </c>
      <c r="BK524" s="16">
        <f t="shared" si="212"/>
        <v>578953.375</v>
      </c>
      <c r="BL524" s="16">
        <f t="shared" si="213"/>
        <v>243676.6875</v>
      </c>
      <c r="BM524" s="16">
        <f t="shared" si="214"/>
        <v>206606.92189999999</v>
      </c>
      <c r="BN524" s="16">
        <f t="shared" si="215"/>
        <v>180312.8438</v>
      </c>
    </row>
    <row r="525" spans="2:66" x14ac:dyDescent="0.3">
      <c r="B525">
        <v>15729</v>
      </c>
      <c r="C525">
        <v>2</v>
      </c>
      <c r="D525">
        <v>0.76</v>
      </c>
      <c r="E525">
        <v>2.37</v>
      </c>
      <c r="F525" s="14">
        <v>1075</v>
      </c>
      <c r="G525" s="15" t="str">
        <f>F525&amp;"_"&amp;COUNTIF($F$2:$F525,F525)</f>
        <v>1075_1</v>
      </c>
      <c r="H525" t="s">
        <v>1122</v>
      </c>
      <c r="I525">
        <v>0.41599999999999998</v>
      </c>
      <c r="J525" s="16">
        <v>114139.7969</v>
      </c>
      <c r="K525" s="16">
        <v>182486.125</v>
      </c>
      <c r="L525" s="16">
        <v>198332.5312</v>
      </c>
      <c r="M525" s="17">
        <f t="shared" si="192"/>
        <v>114139.7969</v>
      </c>
      <c r="N525" s="18">
        <f t="shared" si="195"/>
        <v>1</v>
      </c>
      <c r="O525" s="18">
        <f t="shared" si="196"/>
        <v>1.5987948985039766</v>
      </c>
      <c r="P525" s="18">
        <f t="shared" si="197"/>
        <v>1.7376282119527759</v>
      </c>
      <c r="Q525" s="18"/>
      <c r="S525">
        <v>11076</v>
      </c>
      <c r="T525">
        <v>2</v>
      </c>
      <c r="U525">
        <v>-0.44</v>
      </c>
      <c r="V525">
        <v>1.3220000000000001</v>
      </c>
      <c r="W525" s="14">
        <v>1068</v>
      </c>
      <c r="X525" s="15" t="str">
        <f>W525&amp;"_"&amp;COUNTIF($W$2:$W525,W525)</f>
        <v>1068_1</v>
      </c>
      <c r="Y525" t="s">
        <v>1099</v>
      </c>
      <c r="Z525">
        <v>2.5000000000000001E-2</v>
      </c>
      <c r="AA525" s="17">
        <v>66073.148400000005</v>
      </c>
      <c r="AB525" s="17">
        <v>33713.164100000002</v>
      </c>
      <c r="AC525" s="17">
        <v>38192.984400000001</v>
      </c>
      <c r="AD525" s="17">
        <f t="shared" si="193"/>
        <v>33713.164100000002</v>
      </c>
      <c r="AE525" s="18">
        <f t="shared" si="198"/>
        <v>1.9598619756963127</v>
      </c>
      <c r="AF525" s="18">
        <f t="shared" si="199"/>
        <v>1</v>
      </c>
      <c r="AG525" s="18">
        <f t="shared" si="200"/>
        <v>1.1328804465434319</v>
      </c>
      <c r="AH525" s="18"/>
      <c r="AJ525">
        <v>14372</v>
      </c>
      <c r="AK525">
        <v>2</v>
      </c>
      <c r="AL525">
        <v>-0.79</v>
      </c>
      <c r="AM525">
        <v>1.627</v>
      </c>
      <c r="AN525" s="14">
        <v>1069</v>
      </c>
      <c r="AO525" s="15" t="str">
        <f>AN525&amp;"_"&amp;COUNTIF($AN$2:$AN525,AN525)</f>
        <v>1069_2</v>
      </c>
      <c r="AP525" t="s">
        <v>1101</v>
      </c>
      <c r="AQ525">
        <v>0.30199999999999999</v>
      </c>
      <c r="AR525" s="17">
        <v>9391.1083999999992</v>
      </c>
      <c r="AS525" s="17">
        <v>24327.525399999999</v>
      </c>
      <c r="AT525" s="17">
        <v>27174.162100000001</v>
      </c>
      <c r="AU525" s="17">
        <f t="shared" si="194"/>
        <v>9391.1083999999992</v>
      </c>
      <c r="AV525" s="18">
        <f t="shared" si="201"/>
        <v>1</v>
      </c>
      <c r="AW525" s="18">
        <f t="shared" si="202"/>
        <v>2.5904849953600793</v>
      </c>
      <c r="AX525" s="18">
        <f t="shared" si="203"/>
        <v>2.8936054129670152</v>
      </c>
      <c r="AZ525" t="s">
        <v>1123</v>
      </c>
      <c r="BA525">
        <v>831</v>
      </c>
      <c r="BB525" t="s">
        <v>1120</v>
      </c>
      <c r="BC525" s="19">
        <f t="shared" si="204"/>
        <v>0.28199999999999997</v>
      </c>
      <c r="BD525" s="19">
        <f t="shared" si="205"/>
        <v>0.373</v>
      </c>
      <c r="BE525" s="19">
        <f t="shared" si="206"/>
        <v>0.192</v>
      </c>
      <c r="BF525" s="16">
        <f t="shared" si="207"/>
        <v>212359.70310000001</v>
      </c>
      <c r="BG525" s="16">
        <f t="shared" si="208"/>
        <v>205325.0312</v>
      </c>
      <c r="BH525" s="16">
        <f t="shared" si="209"/>
        <v>203477.57810000001</v>
      </c>
      <c r="BI525" s="16">
        <f t="shared" si="210"/>
        <v>147369.8125</v>
      </c>
      <c r="BJ525" s="16">
        <f t="shared" si="211"/>
        <v>118907.27340000001</v>
      </c>
      <c r="BK525" s="16">
        <f t="shared" si="212"/>
        <v>113011.80469999999</v>
      </c>
      <c r="BL525" s="16">
        <f t="shared" si="213"/>
        <v>291933.8125</v>
      </c>
      <c r="BM525" s="16">
        <f t="shared" si="214"/>
        <v>232940.60939999999</v>
      </c>
      <c r="BN525" s="16">
        <f t="shared" si="215"/>
        <v>199040.0312</v>
      </c>
    </row>
    <row r="526" spans="2:66" x14ac:dyDescent="0.3">
      <c r="B526">
        <v>15766</v>
      </c>
      <c r="C526">
        <v>2</v>
      </c>
      <c r="D526">
        <v>0.85</v>
      </c>
      <c r="E526">
        <v>2.0179999999999998</v>
      </c>
      <c r="F526" s="14">
        <v>1075</v>
      </c>
      <c r="G526" s="15" t="str">
        <f>F526&amp;"_"&amp;COUNTIF($F$2:$F526,F526)</f>
        <v>1075_2</v>
      </c>
      <c r="H526" t="s">
        <v>1122</v>
      </c>
      <c r="I526">
        <v>0.435</v>
      </c>
      <c r="J526" s="16">
        <v>449194.96879999997</v>
      </c>
      <c r="K526" s="16">
        <v>725223.9375</v>
      </c>
      <c r="L526" s="16">
        <v>696362.3125</v>
      </c>
      <c r="M526" s="17">
        <f t="shared" si="192"/>
        <v>449194.96879999997</v>
      </c>
      <c r="N526" s="18">
        <f t="shared" si="195"/>
        <v>1</v>
      </c>
      <c r="O526" s="18">
        <f t="shared" si="196"/>
        <v>1.6144970177145939</v>
      </c>
      <c r="P526" s="18">
        <f t="shared" si="197"/>
        <v>1.5502451293261235</v>
      </c>
      <c r="Q526" s="18"/>
      <c r="S526">
        <v>14545</v>
      </c>
      <c r="T526">
        <v>2</v>
      </c>
      <c r="U526">
        <v>-0.34</v>
      </c>
      <c r="V526">
        <v>1.7370000000000001</v>
      </c>
      <c r="W526" s="14">
        <v>1069</v>
      </c>
      <c r="X526" s="15" t="str">
        <f>W526&amp;"_"&amp;COUNTIF($W$2:$W526,W526)</f>
        <v>1069_1</v>
      </c>
      <c r="Y526" t="s">
        <v>1101</v>
      </c>
      <c r="Z526">
        <v>0.27700000000000002</v>
      </c>
      <c r="AA526" s="17">
        <v>16192.113300000001</v>
      </c>
      <c r="AB526" s="17">
        <v>40837.480499999998</v>
      </c>
      <c r="AC526" s="17">
        <v>40390.593800000002</v>
      </c>
      <c r="AD526" s="17">
        <f t="shared" si="193"/>
        <v>16192.113300000001</v>
      </c>
      <c r="AE526" s="18">
        <f t="shared" si="198"/>
        <v>1</v>
      </c>
      <c r="AF526" s="18">
        <f t="shared" si="199"/>
        <v>2.5220599524831631</v>
      </c>
      <c r="AG526" s="18">
        <f t="shared" si="200"/>
        <v>2.4944609175875763</v>
      </c>
      <c r="AH526" s="18"/>
      <c r="AJ526">
        <v>13897</v>
      </c>
      <c r="AK526">
        <v>2</v>
      </c>
      <c r="AL526">
        <v>1.1100000000000001</v>
      </c>
      <c r="AM526">
        <v>1.7030000000000001</v>
      </c>
      <c r="AN526" s="14">
        <v>1070</v>
      </c>
      <c r="AO526" s="15" t="str">
        <f>AN526&amp;"_"&amp;COUNTIF($AN$2:$AN526,AN526)</f>
        <v>1070_1</v>
      </c>
      <c r="AP526" t="s">
        <v>1105</v>
      </c>
      <c r="AQ526">
        <v>0.28999999999999998</v>
      </c>
      <c r="AR526" s="17">
        <v>31985.585899999998</v>
      </c>
      <c r="AS526" s="17">
        <v>69804.203099999999</v>
      </c>
      <c r="AT526" s="17">
        <v>68716.585900000005</v>
      </c>
      <c r="AU526" s="17">
        <f t="shared" si="194"/>
        <v>31985.585899999998</v>
      </c>
      <c r="AV526" s="18">
        <f t="shared" si="201"/>
        <v>1</v>
      </c>
      <c r="AW526" s="18">
        <f t="shared" si="202"/>
        <v>2.1823643724469028</v>
      </c>
      <c r="AX526" s="18">
        <f t="shared" si="203"/>
        <v>2.1483610184548789</v>
      </c>
      <c r="AZ526" t="s">
        <v>1124</v>
      </c>
      <c r="BA526">
        <v>831</v>
      </c>
      <c r="BB526" t="s">
        <v>1120</v>
      </c>
      <c r="BC526" s="19">
        <f t="shared" si="204"/>
        <v>0.08</v>
      </c>
      <c r="BD526" s="19" t="str">
        <f t="shared" si="205"/>
        <v>N/D</v>
      </c>
      <c r="BE526" s="19" t="str">
        <f t="shared" si="206"/>
        <v>N/D</v>
      </c>
      <c r="BF526" s="16">
        <f t="shared" si="207"/>
        <v>265279.0625</v>
      </c>
      <c r="BG526" s="16">
        <f t="shared" si="208"/>
        <v>232878.4375</v>
      </c>
      <c r="BH526" s="16">
        <f t="shared" si="209"/>
        <v>226667.6875</v>
      </c>
      <c r="BI526" s="16" t="str">
        <f t="shared" si="210"/>
        <v>N/D</v>
      </c>
      <c r="BJ526" s="16" t="str">
        <f t="shared" si="211"/>
        <v>N/D</v>
      </c>
      <c r="BK526" s="16" t="str">
        <f t="shared" si="212"/>
        <v>N/D</v>
      </c>
      <c r="BL526" s="16" t="str">
        <f t="shared" si="213"/>
        <v>N/D</v>
      </c>
      <c r="BM526" s="16" t="str">
        <f t="shared" si="214"/>
        <v>N/D</v>
      </c>
      <c r="BN526" s="16" t="str">
        <f t="shared" si="215"/>
        <v>N/D</v>
      </c>
    </row>
    <row r="527" spans="2:66" x14ac:dyDescent="0.3">
      <c r="B527">
        <v>15816</v>
      </c>
      <c r="C527">
        <v>2</v>
      </c>
      <c r="D527">
        <v>0.95</v>
      </c>
      <c r="E527">
        <v>1.752</v>
      </c>
      <c r="F527" s="14">
        <v>1075</v>
      </c>
      <c r="G527" s="15" t="str">
        <f>F527&amp;"_"&amp;COUNTIF($F$2:$F527,F527)</f>
        <v>1075_3</v>
      </c>
      <c r="H527" t="s">
        <v>1122</v>
      </c>
      <c r="I527">
        <v>0.245</v>
      </c>
      <c r="J527" s="16">
        <v>248242.4688</v>
      </c>
      <c r="K527" s="16">
        <v>458836.75</v>
      </c>
      <c r="L527" s="16">
        <v>448466.40620000003</v>
      </c>
      <c r="M527" s="17">
        <f t="shared" si="192"/>
        <v>248242.4688</v>
      </c>
      <c r="N527" s="18">
        <f t="shared" si="195"/>
        <v>1</v>
      </c>
      <c r="O527" s="18">
        <f t="shared" si="196"/>
        <v>1.8483410683837027</v>
      </c>
      <c r="P527" s="18">
        <f t="shared" si="197"/>
        <v>1.8065660093048512</v>
      </c>
      <c r="Q527" s="18"/>
      <c r="S527">
        <v>14595</v>
      </c>
      <c r="T527">
        <v>2</v>
      </c>
      <c r="U527">
        <v>-0.42</v>
      </c>
      <c r="V527">
        <v>1.6830000000000001</v>
      </c>
      <c r="W527" s="14">
        <v>1069</v>
      </c>
      <c r="X527" s="15" t="str">
        <f>W527&amp;"_"&amp;COUNTIF($W$2:$W527,W527)</f>
        <v>1069_2</v>
      </c>
      <c r="Y527" t="s">
        <v>1101</v>
      </c>
      <c r="Z527">
        <v>0.27100000000000002</v>
      </c>
      <c r="AA527" s="17">
        <v>25723.535199999998</v>
      </c>
      <c r="AB527" s="17">
        <v>61165.785199999998</v>
      </c>
      <c r="AC527" s="17">
        <v>57720.222699999998</v>
      </c>
      <c r="AD527" s="17">
        <f t="shared" si="193"/>
        <v>25723.535199999998</v>
      </c>
      <c r="AE527" s="18">
        <f t="shared" si="198"/>
        <v>1</v>
      </c>
      <c r="AF527" s="18">
        <f t="shared" si="199"/>
        <v>2.3778141194216573</v>
      </c>
      <c r="AG527" s="18">
        <f t="shared" si="200"/>
        <v>2.2438682028432857</v>
      </c>
      <c r="AH527" s="18"/>
      <c r="AJ527">
        <v>13859</v>
      </c>
      <c r="AK527">
        <v>2</v>
      </c>
      <c r="AL527">
        <v>0.94</v>
      </c>
      <c r="AM527">
        <v>1.581</v>
      </c>
      <c r="AN527" s="14">
        <v>1070</v>
      </c>
      <c r="AO527" s="15" t="str">
        <f>AN527&amp;"_"&amp;COUNTIF($AN$2:$AN527,AN527)</f>
        <v>1070_2</v>
      </c>
      <c r="AP527" t="s">
        <v>1105</v>
      </c>
      <c r="AQ527">
        <v>0.183</v>
      </c>
      <c r="AR527" s="17">
        <v>17356.456999999999</v>
      </c>
      <c r="AS527" s="17">
        <v>36560.531199999998</v>
      </c>
      <c r="AT527" s="17">
        <v>42920.414100000002</v>
      </c>
      <c r="AU527" s="17">
        <f t="shared" si="194"/>
        <v>17356.456999999999</v>
      </c>
      <c r="AV527" s="18">
        <f t="shared" si="201"/>
        <v>1</v>
      </c>
      <c r="AW527" s="18">
        <f t="shared" si="202"/>
        <v>2.1064512878406001</v>
      </c>
      <c r="AX527" s="18">
        <f t="shared" si="203"/>
        <v>2.4728787735884117</v>
      </c>
      <c r="AZ527" t="s">
        <v>1125</v>
      </c>
      <c r="BA527">
        <v>835</v>
      </c>
      <c r="BB527" t="s">
        <v>1126</v>
      </c>
      <c r="BC527" s="19">
        <f t="shared" si="204"/>
        <v>0.58299999999999996</v>
      </c>
      <c r="BD527" s="19">
        <f t="shared" si="205"/>
        <v>0.68300000000000005</v>
      </c>
      <c r="BE527" s="19">
        <f t="shared" si="206"/>
        <v>0.64</v>
      </c>
      <c r="BF527" s="16">
        <f t="shared" si="207"/>
        <v>419655.625</v>
      </c>
      <c r="BG527" s="16">
        <f t="shared" si="208"/>
        <v>518356.25</v>
      </c>
      <c r="BH527" s="16">
        <f t="shared" si="209"/>
        <v>556112.375</v>
      </c>
      <c r="BI527" s="16">
        <f t="shared" si="210"/>
        <v>449683.5</v>
      </c>
      <c r="BJ527" s="16">
        <f t="shared" si="211"/>
        <v>407383.25</v>
      </c>
      <c r="BK527" s="16">
        <f t="shared" si="212"/>
        <v>347308.625</v>
      </c>
      <c r="BL527" s="16">
        <f t="shared" si="213"/>
        <v>453309.65620000003</v>
      </c>
      <c r="BM527" s="16">
        <f t="shared" si="214"/>
        <v>336104.375</v>
      </c>
      <c r="BN527" s="16">
        <f t="shared" si="215"/>
        <v>371246.84379999997</v>
      </c>
    </row>
    <row r="528" spans="2:66" x14ac:dyDescent="0.3">
      <c r="B528">
        <v>15869</v>
      </c>
      <c r="C528">
        <v>2</v>
      </c>
      <c r="D528">
        <v>1.51</v>
      </c>
      <c r="E528">
        <v>1.1779999999999999</v>
      </c>
      <c r="F528" s="14">
        <v>1075</v>
      </c>
      <c r="G528" s="15" t="str">
        <f>F528&amp;"_"&amp;COUNTIF($F$2:$F528,F528)</f>
        <v>1075_4</v>
      </c>
      <c r="H528" t="s">
        <v>1122</v>
      </c>
      <c r="I528">
        <v>0.11899999999999999</v>
      </c>
      <c r="J528" s="16">
        <v>35760.632799999999</v>
      </c>
      <c r="K528" s="16">
        <v>80925.703099999999</v>
      </c>
      <c r="L528" s="16">
        <v>81867.031199999998</v>
      </c>
      <c r="M528" s="17">
        <f t="shared" si="192"/>
        <v>35760.632799999999</v>
      </c>
      <c r="N528" s="18">
        <f t="shared" si="195"/>
        <v>1</v>
      </c>
      <c r="O528" s="18">
        <f t="shared" si="196"/>
        <v>2.2629829721581438</v>
      </c>
      <c r="P528" s="18">
        <f t="shared" si="197"/>
        <v>2.289305999081761</v>
      </c>
      <c r="Q528" s="18"/>
      <c r="S528">
        <v>14070</v>
      </c>
      <c r="T528">
        <v>2</v>
      </c>
      <c r="U528">
        <v>0.91</v>
      </c>
      <c r="V528">
        <v>1.5649999999999999</v>
      </c>
      <c r="W528" s="14">
        <v>1070</v>
      </c>
      <c r="X528" s="15" t="str">
        <f>W528&amp;"_"&amp;COUNTIF($W$2:$W528,W528)</f>
        <v>1070_1</v>
      </c>
      <c r="Y528" t="s">
        <v>1105</v>
      </c>
      <c r="Z528">
        <v>0.316</v>
      </c>
      <c r="AA528" s="17">
        <v>30666.080099999999</v>
      </c>
      <c r="AB528" s="17">
        <v>71688.445300000007</v>
      </c>
      <c r="AC528" s="17">
        <v>63791.355499999998</v>
      </c>
      <c r="AD528" s="17">
        <f t="shared" si="193"/>
        <v>30666.080099999999</v>
      </c>
      <c r="AE528" s="18">
        <f t="shared" si="198"/>
        <v>1</v>
      </c>
      <c r="AF528" s="18">
        <f t="shared" si="199"/>
        <v>2.337711408377884</v>
      </c>
      <c r="AG528" s="18">
        <f t="shared" si="200"/>
        <v>2.0801926849463879</v>
      </c>
      <c r="AH528" s="18"/>
      <c r="AJ528">
        <v>13964</v>
      </c>
      <c r="AK528">
        <v>2</v>
      </c>
      <c r="AL528">
        <v>1.34</v>
      </c>
      <c r="AM528">
        <v>1.44</v>
      </c>
      <c r="AN528" s="14">
        <v>1070</v>
      </c>
      <c r="AO528" s="15" t="str">
        <f>AN528&amp;"_"&amp;COUNTIF($AN$2:$AN528,AN528)</f>
        <v>1070_3</v>
      </c>
      <c r="AP528" t="s">
        <v>1105</v>
      </c>
      <c r="AQ528">
        <v>0.34399999999999997</v>
      </c>
      <c r="AR528" s="17">
        <v>13246.957</v>
      </c>
      <c r="AS528" s="17">
        <v>25075.636699999999</v>
      </c>
      <c r="AT528" s="17">
        <v>38238.0625</v>
      </c>
      <c r="AU528" s="17">
        <f t="shared" si="194"/>
        <v>13246.957</v>
      </c>
      <c r="AV528" s="18">
        <f t="shared" si="201"/>
        <v>1</v>
      </c>
      <c r="AW528" s="18">
        <f t="shared" si="202"/>
        <v>1.892935615326599</v>
      </c>
      <c r="AX528" s="18">
        <f t="shared" si="203"/>
        <v>2.8865544366151412</v>
      </c>
      <c r="AZ528" t="s">
        <v>1127</v>
      </c>
      <c r="BA528">
        <v>835</v>
      </c>
      <c r="BB528" t="s">
        <v>1126</v>
      </c>
      <c r="BC528" s="19">
        <f t="shared" si="204"/>
        <v>0.56499999999999995</v>
      </c>
      <c r="BD528" s="19" t="str">
        <f t="shared" si="205"/>
        <v>N/D</v>
      </c>
      <c r="BE528" s="19">
        <f t="shared" si="206"/>
        <v>0.65600000000000003</v>
      </c>
      <c r="BF528" s="16">
        <f t="shared" si="207"/>
        <v>256446.125</v>
      </c>
      <c r="BG528" s="16">
        <f t="shared" si="208"/>
        <v>246263.875</v>
      </c>
      <c r="BH528" s="16">
        <f t="shared" si="209"/>
        <v>247197.04689999999</v>
      </c>
      <c r="BI528" s="16" t="str">
        <f t="shared" si="210"/>
        <v>N/D</v>
      </c>
      <c r="BJ528" s="16" t="str">
        <f t="shared" si="211"/>
        <v>N/D</v>
      </c>
      <c r="BK528" s="16" t="str">
        <f t="shared" si="212"/>
        <v>N/D</v>
      </c>
      <c r="BL528" s="16">
        <f t="shared" si="213"/>
        <v>201091.4062</v>
      </c>
      <c r="BM528" s="16">
        <f t="shared" si="214"/>
        <v>170344.0938</v>
      </c>
      <c r="BN528" s="16">
        <f t="shared" si="215"/>
        <v>158757.70310000001</v>
      </c>
    </row>
    <row r="529" spans="2:66" x14ac:dyDescent="0.3">
      <c r="B529">
        <v>11411</v>
      </c>
      <c r="C529">
        <v>2</v>
      </c>
      <c r="D529">
        <v>7.0000000000000007E-2</v>
      </c>
      <c r="E529">
        <v>1.391</v>
      </c>
      <c r="F529" s="14">
        <v>1080</v>
      </c>
      <c r="G529" s="15" t="str">
        <f>F529&amp;"_"&amp;COUNTIF($F$2:$F529,F529)</f>
        <v>1080_1</v>
      </c>
      <c r="H529" t="s">
        <v>1128</v>
      </c>
      <c r="I529">
        <v>0.58299999999999996</v>
      </c>
      <c r="J529" s="16">
        <v>423463.375</v>
      </c>
      <c r="K529" s="16">
        <v>473990.1875</v>
      </c>
      <c r="L529" s="16">
        <v>499851.03120000003</v>
      </c>
      <c r="M529" s="17">
        <f t="shared" si="192"/>
        <v>423463.375</v>
      </c>
      <c r="N529" s="18">
        <f t="shared" si="195"/>
        <v>1</v>
      </c>
      <c r="O529" s="18">
        <f t="shared" si="196"/>
        <v>1.1193180224854156</v>
      </c>
      <c r="P529" s="18">
        <f t="shared" si="197"/>
        <v>1.1803878699072854</v>
      </c>
      <c r="Q529" s="18"/>
      <c r="S529">
        <v>14013</v>
      </c>
      <c r="T529">
        <v>2</v>
      </c>
      <c r="U529">
        <v>1.5</v>
      </c>
      <c r="V529">
        <v>1.46</v>
      </c>
      <c r="W529" s="14">
        <v>1070</v>
      </c>
      <c r="X529" s="15" t="str">
        <f>W529&amp;"_"&amp;COUNTIF($W$2:$W529,W529)</f>
        <v>1070_2</v>
      </c>
      <c r="Y529" t="s">
        <v>1105</v>
      </c>
      <c r="Z529">
        <v>0.36299999999999999</v>
      </c>
      <c r="AA529" s="17">
        <v>12582.499</v>
      </c>
      <c r="AB529" s="17">
        <v>27103.341799999998</v>
      </c>
      <c r="AC529" s="17">
        <v>17319.345700000002</v>
      </c>
      <c r="AD529" s="17">
        <f t="shared" si="193"/>
        <v>12582.499</v>
      </c>
      <c r="AE529" s="18">
        <f t="shared" si="198"/>
        <v>1</v>
      </c>
      <c r="AF529" s="18">
        <f t="shared" si="199"/>
        <v>2.1540507811683511</v>
      </c>
      <c r="AG529" s="18">
        <f t="shared" si="200"/>
        <v>1.3764631095937303</v>
      </c>
      <c r="AH529" s="18"/>
      <c r="AJ529">
        <v>9516</v>
      </c>
      <c r="AK529">
        <v>2</v>
      </c>
      <c r="AL529">
        <v>-1.56</v>
      </c>
      <c r="AM529">
        <v>1.6850000000000001</v>
      </c>
      <c r="AN529" s="14">
        <v>1071</v>
      </c>
      <c r="AO529" s="15" t="str">
        <f>AN529&amp;"_"&amp;COUNTIF($AN$2:$AN529,AN529)</f>
        <v>1071_1</v>
      </c>
      <c r="AP529" t="s">
        <v>1110</v>
      </c>
      <c r="AQ529">
        <v>0.27100000000000002</v>
      </c>
      <c r="AR529" s="17">
        <v>9026565</v>
      </c>
      <c r="AS529" s="17">
        <v>8704163</v>
      </c>
      <c r="AT529" s="17">
        <v>8748438</v>
      </c>
      <c r="AU529" s="17">
        <f t="shared" si="194"/>
        <v>8704163</v>
      </c>
      <c r="AV529" s="18">
        <f t="shared" si="201"/>
        <v>1.0370399773074102</v>
      </c>
      <c r="AW529" s="18">
        <f t="shared" si="202"/>
        <v>1</v>
      </c>
      <c r="AX529" s="18">
        <f t="shared" si="203"/>
        <v>1.0050866464702006</v>
      </c>
      <c r="AZ529" t="s">
        <v>1129</v>
      </c>
      <c r="BA529">
        <v>843</v>
      </c>
      <c r="BB529" t="s">
        <v>1130</v>
      </c>
      <c r="BC529" s="19">
        <f t="shared" si="204"/>
        <v>0.67800000000000005</v>
      </c>
      <c r="BD529" s="19">
        <f t="shared" si="205"/>
        <v>0.72699999999999998</v>
      </c>
      <c r="BE529" s="19">
        <f t="shared" si="206"/>
        <v>0.752</v>
      </c>
      <c r="BF529" s="16">
        <f t="shared" si="207"/>
        <v>154357.5625</v>
      </c>
      <c r="BG529" s="16">
        <f t="shared" si="208"/>
        <v>209133.39060000001</v>
      </c>
      <c r="BH529" s="16">
        <f t="shared" si="209"/>
        <v>205241.0312</v>
      </c>
      <c r="BI529" s="16">
        <f t="shared" si="210"/>
        <v>139596.14060000001</v>
      </c>
      <c r="BJ529" s="16">
        <f t="shared" si="211"/>
        <v>135223.95310000001</v>
      </c>
      <c r="BK529" s="16">
        <f t="shared" si="212"/>
        <v>123645.25</v>
      </c>
      <c r="BL529" s="16">
        <f t="shared" si="213"/>
        <v>152240.29689999999</v>
      </c>
      <c r="BM529" s="16">
        <f t="shared" si="214"/>
        <v>127847.39840000001</v>
      </c>
      <c r="BN529" s="16">
        <f t="shared" si="215"/>
        <v>125835.22659999999</v>
      </c>
    </row>
    <row r="530" spans="2:66" x14ac:dyDescent="0.3">
      <c r="B530">
        <v>11367</v>
      </c>
      <c r="C530">
        <v>2</v>
      </c>
      <c r="D530">
        <v>0.13</v>
      </c>
      <c r="E530">
        <v>1.155</v>
      </c>
      <c r="F530" s="14">
        <v>1080</v>
      </c>
      <c r="G530" s="15" t="str">
        <f>F530&amp;"_"&amp;COUNTIF($F$2:$F530,F530)</f>
        <v>1080_2</v>
      </c>
      <c r="H530" t="s">
        <v>1128</v>
      </c>
      <c r="I530">
        <v>0.78300000000000003</v>
      </c>
      <c r="J530" s="16">
        <v>123891.4219</v>
      </c>
      <c r="K530" s="16">
        <v>139605.64060000001</v>
      </c>
      <c r="L530" s="16">
        <v>143287.20310000001</v>
      </c>
      <c r="M530" s="17">
        <f t="shared" si="192"/>
        <v>123891.4219</v>
      </c>
      <c r="N530" s="18">
        <f t="shared" si="195"/>
        <v>1</v>
      </c>
      <c r="O530" s="18">
        <f t="shared" si="196"/>
        <v>1.1268386338537939</v>
      </c>
      <c r="P530" s="18">
        <f t="shared" si="197"/>
        <v>1.1565546742667583</v>
      </c>
      <c r="Q530" s="18"/>
      <c r="S530">
        <v>9546</v>
      </c>
      <c r="T530">
        <v>2</v>
      </c>
      <c r="U530">
        <v>-1.62</v>
      </c>
      <c r="V530">
        <v>1.4419999999999999</v>
      </c>
      <c r="W530" s="14">
        <v>1071</v>
      </c>
      <c r="X530" s="15" t="str">
        <f>W530&amp;"_"&amp;COUNTIF($W$2:$W530,W530)</f>
        <v>1071_1</v>
      </c>
      <c r="Y530" t="s">
        <v>1110</v>
      </c>
      <c r="Z530">
        <v>0.28100000000000003</v>
      </c>
      <c r="AA530" s="17">
        <v>9060303</v>
      </c>
      <c r="AB530" s="17">
        <v>9232856</v>
      </c>
      <c r="AC530" s="17">
        <v>8070492.5</v>
      </c>
      <c r="AD530" s="17">
        <f t="shared" si="193"/>
        <v>8070492.5</v>
      </c>
      <c r="AE530" s="18">
        <f t="shared" si="198"/>
        <v>1.1226456130155626</v>
      </c>
      <c r="AF530" s="18">
        <f t="shared" si="199"/>
        <v>1.1440263403999198</v>
      </c>
      <c r="AG530" s="18">
        <f t="shared" si="200"/>
        <v>1</v>
      </c>
      <c r="AH530" s="18"/>
      <c r="AJ530">
        <v>9564</v>
      </c>
      <c r="AK530">
        <v>2</v>
      </c>
      <c r="AL530">
        <v>-1.36</v>
      </c>
      <c r="AM530">
        <v>1.6020000000000001</v>
      </c>
      <c r="AN530" s="14">
        <v>1071</v>
      </c>
      <c r="AO530" s="15" t="str">
        <f>AN530&amp;"_"&amp;COUNTIF($AN$2:$AN530,AN530)</f>
        <v>1071_2</v>
      </c>
      <c r="AP530" t="s">
        <v>1110</v>
      </c>
      <c r="AQ530">
        <v>0.26</v>
      </c>
      <c r="AR530" s="17">
        <v>3362608.25</v>
      </c>
      <c r="AS530" s="17">
        <v>3176480.5</v>
      </c>
      <c r="AT530" s="17">
        <v>3044174</v>
      </c>
      <c r="AU530" s="17">
        <f t="shared" si="194"/>
        <v>3044174</v>
      </c>
      <c r="AV530" s="18">
        <f t="shared" si="201"/>
        <v>1.1046044838435647</v>
      </c>
      <c r="AW530" s="18">
        <f t="shared" si="202"/>
        <v>1.0434622002553073</v>
      </c>
      <c r="AX530" s="18">
        <f t="shared" si="203"/>
        <v>1</v>
      </c>
      <c r="AZ530" t="s">
        <v>1131</v>
      </c>
      <c r="BA530">
        <v>843</v>
      </c>
      <c r="BB530" t="s">
        <v>1130</v>
      </c>
      <c r="BC530" s="19">
        <f t="shared" si="204"/>
        <v>0.63800000000000001</v>
      </c>
      <c r="BD530" s="19">
        <f t="shared" si="205"/>
        <v>0.68899999999999995</v>
      </c>
      <c r="BE530" s="19">
        <f t="shared" si="206"/>
        <v>0.66300000000000003</v>
      </c>
      <c r="BF530" s="16">
        <f t="shared" si="207"/>
        <v>108931.78909999999</v>
      </c>
      <c r="BG530" s="16">
        <f t="shared" si="208"/>
        <v>116727.08590000001</v>
      </c>
      <c r="BH530" s="16">
        <f t="shared" si="209"/>
        <v>116460.71090000001</v>
      </c>
      <c r="BI530" s="16">
        <f t="shared" si="210"/>
        <v>98912.554699999993</v>
      </c>
      <c r="BJ530" s="16">
        <f t="shared" si="211"/>
        <v>101004.19530000001</v>
      </c>
      <c r="BK530" s="16">
        <f t="shared" si="212"/>
        <v>96019.015599999999</v>
      </c>
      <c r="BL530" s="16">
        <f t="shared" si="213"/>
        <v>106968.4844</v>
      </c>
      <c r="BM530" s="16">
        <f t="shared" si="214"/>
        <v>86126.679699999993</v>
      </c>
      <c r="BN530" s="16">
        <f t="shared" si="215"/>
        <v>89042.109400000001</v>
      </c>
    </row>
    <row r="531" spans="2:66" x14ac:dyDescent="0.3">
      <c r="B531">
        <v>11449</v>
      </c>
      <c r="C531">
        <v>2</v>
      </c>
      <c r="D531">
        <v>0.09</v>
      </c>
      <c r="E531">
        <v>1.133</v>
      </c>
      <c r="F531" s="14">
        <v>1080</v>
      </c>
      <c r="G531" s="15" t="str">
        <f>F531&amp;"_"&amp;COUNTIF($F$2:$F531,F531)</f>
        <v>1080_3</v>
      </c>
      <c r="H531" t="s">
        <v>1128</v>
      </c>
      <c r="I531">
        <v>0.46899999999999997</v>
      </c>
      <c r="J531" s="16">
        <v>335229.09379999997</v>
      </c>
      <c r="K531" s="16">
        <v>298089.46879999997</v>
      </c>
      <c r="L531" s="16">
        <v>347702</v>
      </c>
      <c r="M531" s="17">
        <f t="shared" si="192"/>
        <v>298089.46879999997</v>
      </c>
      <c r="N531" s="18">
        <f t="shared" si="195"/>
        <v>1.1245922076667474</v>
      </c>
      <c r="O531" s="18">
        <f t="shared" si="196"/>
        <v>1</v>
      </c>
      <c r="P531" s="18">
        <f t="shared" si="197"/>
        <v>1.1664350350910486</v>
      </c>
      <c r="Q531" s="18"/>
      <c r="S531">
        <v>9597</v>
      </c>
      <c r="T531">
        <v>2</v>
      </c>
      <c r="U531">
        <v>-1.55</v>
      </c>
      <c r="V531">
        <v>1.4179999999999999</v>
      </c>
      <c r="W531" s="14">
        <v>1071</v>
      </c>
      <c r="X531" s="15" t="str">
        <f>W531&amp;"_"&amp;COUNTIF($W$2:$W531,W531)</f>
        <v>1071_2</v>
      </c>
      <c r="Y531" t="s">
        <v>1110</v>
      </c>
      <c r="Z531">
        <v>0.28199999999999997</v>
      </c>
      <c r="AA531" s="17">
        <v>9838662</v>
      </c>
      <c r="AB531" s="17">
        <v>9878570</v>
      </c>
      <c r="AC531" s="17">
        <v>9581110</v>
      </c>
      <c r="AD531" s="17">
        <f t="shared" si="193"/>
        <v>9581110</v>
      </c>
      <c r="AE531" s="18">
        <f t="shared" si="198"/>
        <v>1.0268812277491857</v>
      </c>
      <c r="AF531" s="18">
        <f t="shared" si="199"/>
        <v>1.0310465071374819</v>
      </c>
      <c r="AG531" s="18">
        <f t="shared" si="200"/>
        <v>1</v>
      </c>
      <c r="AH531" s="18"/>
      <c r="AJ531">
        <v>9469</v>
      </c>
      <c r="AK531">
        <v>2</v>
      </c>
      <c r="AL531">
        <v>-1.58</v>
      </c>
      <c r="AM531">
        <v>1.429</v>
      </c>
      <c r="AN531" s="14">
        <v>1071</v>
      </c>
      <c r="AO531" s="15" t="str">
        <f>AN531&amp;"_"&amp;COUNTIF($AN$2:$AN531,AN531)</f>
        <v>1071_3</v>
      </c>
      <c r="AP531" t="s">
        <v>1110</v>
      </c>
      <c r="AQ531">
        <v>0.28599999999999998</v>
      </c>
      <c r="AR531" s="17">
        <v>6947405</v>
      </c>
      <c r="AS531" s="17">
        <v>6620941</v>
      </c>
      <c r="AT531" s="17">
        <v>6617491.5</v>
      </c>
      <c r="AU531" s="17">
        <f t="shared" si="194"/>
        <v>6617491.5</v>
      </c>
      <c r="AV531" s="18">
        <f t="shared" si="201"/>
        <v>1.0498547674749563</v>
      </c>
      <c r="AW531" s="18">
        <f t="shared" si="202"/>
        <v>1.0005212700310986</v>
      </c>
      <c r="AX531" s="18">
        <f t="shared" si="203"/>
        <v>1</v>
      </c>
      <c r="AZ531" t="s">
        <v>1132</v>
      </c>
      <c r="BA531">
        <v>843</v>
      </c>
      <c r="BB531" t="s">
        <v>1130</v>
      </c>
      <c r="BC531" s="19" t="str">
        <f t="shared" si="204"/>
        <v>N/D</v>
      </c>
      <c r="BD531" s="19">
        <f t="shared" si="205"/>
        <v>0.53300000000000003</v>
      </c>
      <c r="BE531" s="19">
        <f t="shared" si="206"/>
        <v>0.66600000000000004</v>
      </c>
      <c r="BF531" s="16" t="str">
        <f t="shared" si="207"/>
        <v>N/D</v>
      </c>
      <c r="BG531" s="16" t="str">
        <f t="shared" si="208"/>
        <v>N/D</v>
      </c>
      <c r="BH531" s="16" t="str">
        <f t="shared" si="209"/>
        <v>N/D</v>
      </c>
      <c r="BI531" s="16">
        <f t="shared" si="210"/>
        <v>76465.898400000005</v>
      </c>
      <c r="BJ531" s="16">
        <f t="shared" si="211"/>
        <v>66412.484400000001</v>
      </c>
      <c r="BK531" s="16">
        <f t="shared" si="212"/>
        <v>70548.648400000005</v>
      </c>
      <c r="BL531" s="16">
        <f t="shared" si="213"/>
        <v>76781.796900000001</v>
      </c>
      <c r="BM531" s="16">
        <f t="shared" si="214"/>
        <v>70880.382800000007</v>
      </c>
      <c r="BN531" s="16">
        <f t="shared" si="215"/>
        <v>74455.718800000002</v>
      </c>
    </row>
    <row r="532" spans="2:66" x14ac:dyDescent="0.3">
      <c r="B532">
        <v>13699</v>
      </c>
      <c r="C532">
        <v>2</v>
      </c>
      <c r="D532">
        <v>0.85</v>
      </c>
      <c r="E532">
        <v>1.956</v>
      </c>
      <c r="F532" s="14">
        <v>1083</v>
      </c>
      <c r="G532" s="15" t="str">
        <f>F532&amp;"_"&amp;COUNTIF($F$2:$F532,F532)</f>
        <v>1083_1</v>
      </c>
      <c r="H532" t="s">
        <v>1133</v>
      </c>
      <c r="I532">
        <v>0.39800000000000002</v>
      </c>
      <c r="J532" s="16">
        <v>693302.25</v>
      </c>
      <c r="K532" s="16">
        <v>951349.875</v>
      </c>
      <c r="L532" s="16">
        <v>967738.75</v>
      </c>
      <c r="M532" s="17">
        <f t="shared" si="192"/>
        <v>693302.25</v>
      </c>
      <c r="N532" s="18">
        <f t="shared" si="195"/>
        <v>1</v>
      </c>
      <c r="O532" s="18">
        <f t="shared" si="196"/>
        <v>1.3722007609235365</v>
      </c>
      <c r="P532" s="18">
        <f t="shared" si="197"/>
        <v>1.3958396211753243</v>
      </c>
      <c r="Q532" s="18"/>
      <c r="S532">
        <v>9661</v>
      </c>
      <c r="T532">
        <v>2</v>
      </c>
      <c r="U532">
        <v>-1.5</v>
      </c>
      <c r="V532">
        <v>1.3580000000000001</v>
      </c>
      <c r="W532" s="14">
        <v>1071</v>
      </c>
      <c r="X532" s="15" t="str">
        <f>W532&amp;"_"&amp;COUNTIF($W$2:$W532,W532)</f>
        <v>1071_3</v>
      </c>
      <c r="Y532" t="s">
        <v>1110</v>
      </c>
      <c r="Z532">
        <v>0.152</v>
      </c>
      <c r="AA532" s="17">
        <v>2565811.75</v>
      </c>
      <c r="AB532" s="17">
        <v>2964146.25</v>
      </c>
      <c r="AC532" s="17">
        <v>2828617.25</v>
      </c>
      <c r="AD532" s="17">
        <f t="shared" si="193"/>
        <v>2565811.75</v>
      </c>
      <c r="AE532" s="18">
        <f t="shared" si="198"/>
        <v>1</v>
      </c>
      <c r="AF532" s="18">
        <f t="shared" si="199"/>
        <v>1.1552469700865622</v>
      </c>
      <c r="AG532" s="18">
        <f t="shared" si="200"/>
        <v>1.1024258697077056</v>
      </c>
      <c r="AH532" s="18"/>
      <c r="AJ532">
        <v>9605</v>
      </c>
      <c r="AK532">
        <v>2</v>
      </c>
      <c r="AL532">
        <v>-0.11</v>
      </c>
      <c r="AM532">
        <v>1.488</v>
      </c>
      <c r="AN532" s="14">
        <v>1072</v>
      </c>
      <c r="AO532" s="15" t="str">
        <f>AN532&amp;"_"&amp;COUNTIF($AN$2:$AN532,AN532)</f>
        <v>1072_1</v>
      </c>
      <c r="AP532" t="s">
        <v>1118</v>
      </c>
      <c r="AQ532">
        <v>0.33500000000000002</v>
      </c>
      <c r="AR532" s="17">
        <v>39457.855499999998</v>
      </c>
      <c r="AS532" s="17">
        <v>30020.958999999999</v>
      </c>
      <c r="AT532" s="17">
        <v>29435.0039</v>
      </c>
      <c r="AU532" s="17">
        <f t="shared" si="194"/>
        <v>29435.0039</v>
      </c>
      <c r="AV532" s="18">
        <f t="shared" si="201"/>
        <v>1.3405079080013302</v>
      </c>
      <c r="AW532" s="18">
        <f t="shared" si="202"/>
        <v>1.0199067444322643</v>
      </c>
      <c r="AX532" s="18">
        <f t="shared" si="203"/>
        <v>1</v>
      </c>
      <c r="AZ532" t="s">
        <v>1134</v>
      </c>
      <c r="BA532">
        <v>866</v>
      </c>
      <c r="BB532" t="s">
        <v>1135</v>
      </c>
      <c r="BC532" s="19">
        <f t="shared" si="204"/>
        <v>0.44900000000000001</v>
      </c>
      <c r="BD532" s="19">
        <f t="shared" si="205"/>
        <v>0.55400000000000005</v>
      </c>
      <c r="BE532" s="19" t="str">
        <f t="shared" si="206"/>
        <v>N/D</v>
      </c>
      <c r="BF532" s="16">
        <f t="shared" si="207"/>
        <v>16689.019499999999</v>
      </c>
      <c r="BG532" s="16">
        <f t="shared" si="208"/>
        <v>33874.343800000002</v>
      </c>
      <c r="BH532" s="16">
        <f t="shared" si="209"/>
        <v>29015.640599999999</v>
      </c>
      <c r="BI532" s="16">
        <f t="shared" si="210"/>
        <v>25437.1191</v>
      </c>
      <c r="BJ532" s="16">
        <f t="shared" si="211"/>
        <v>33010.6875</v>
      </c>
      <c r="BK532" s="16">
        <f t="shared" si="212"/>
        <v>26228.054700000001</v>
      </c>
      <c r="BL532" s="16" t="str">
        <f t="shared" si="213"/>
        <v>N/D</v>
      </c>
      <c r="BM532" s="16" t="str">
        <f t="shared" si="214"/>
        <v>N/D</v>
      </c>
      <c r="BN532" s="16" t="str">
        <f t="shared" si="215"/>
        <v>N/D</v>
      </c>
    </row>
    <row r="533" spans="2:66" x14ac:dyDescent="0.3">
      <c r="B533">
        <v>13751</v>
      </c>
      <c r="C533">
        <v>2</v>
      </c>
      <c r="D533">
        <v>0.6</v>
      </c>
      <c r="E533">
        <v>1.8180000000000001</v>
      </c>
      <c r="F533" s="14">
        <v>1083</v>
      </c>
      <c r="G533" s="15" t="str">
        <f>F533&amp;"_"&amp;COUNTIF($F$2:$F533,F533)</f>
        <v>1083_2</v>
      </c>
      <c r="H533" t="s">
        <v>1133</v>
      </c>
      <c r="I533">
        <v>0.36</v>
      </c>
      <c r="J533" s="16">
        <v>110792.96090000001</v>
      </c>
      <c r="K533" s="16">
        <v>155695.5625</v>
      </c>
      <c r="L533" s="16">
        <v>177157.57810000001</v>
      </c>
      <c r="M533" s="17">
        <f t="shared" si="192"/>
        <v>110792.96090000001</v>
      </c>
      <c r="N533" s="18">
        <f t="shared" si="195"/>
        <v>1</v>
      </c>
      <c r="O533" s="18">
        <f t="shared" si="196"/>
        <v>1.4052838847815285</v>
      </c>
      <c r="P533" s="18">
        <f t="shared" si="197"/>
        <v>1.5989966931193371</v>
      </c>
      <c r="Q533" s="18"/>
      <c r="S533">
        <v>9736</v>
      </c>
      <c r="T533">
        <v>2</v>
      </c>
      <c r="U533">
        <v>-0.23</v>
      </c>
      <c r="V533">
        <v>1.81</v>
      </c>
      <c r="W533" s="14">
        <v>1072</v>
      </c>
      <c r="X533" s="15" t="str">
        <f>W533&amp;"_"&amp;COUNTIF($W$2:$W533,W533)</f>
        <v>1072_1</v>
      </c>
      <c r="Y533" t="s">
        <v>1118</v>
      </c>
      <c r="Z533">
        <v>0.26100000000000001</v>
      </c>
      <c r="AA533" s="17">
        <v>40112.390599999999</v>
      </c>
      <c r="AB533" s="17">
        <v>38370.527300000002</v>
      </c>
      <c r="AC533" s="17">
        <v>34013.933599999997</v>
      </c>
      <c r="AD533" s="17">
        <f t="shared" si="193"/>
        <v>34013.933599999997</v>
      </c>
      <c r="AE533" s="18">
        <f t="shared" si="198"/>
        <v>1.1792929060107298</v>
      </c>
      <c r="AF533" s="18">
        <f t="shared" si="199"/>
        <v>1.1280826190593847</v>
      </c>
      <c r="AG533" s="18">
        <f t="shared" si="200"/>
        <v>1</v>
      </c>
      <c r="AH533" s="18"/>
      <c r="AJ533">
        <v>9654</v>
      </c>
      <c r="AK533">
        <v>2</v>
      </c>
      <c r="AL533">
        <v>0.01</v>
      </c>
      <c r="AM533">
        <v>1.4610000000000001</v>
      </c>
      <c r="AN533" s="14">
        <v>1072</v>
      </c>
      <c r="AO533" s="15" t="str">
        <f>AN533&amp;"_"&amp;COUNTIF($AN$2:$AN533,AN533)</f>
        <v>1072_2</v>
      </c>
      <c r="AP533" t="s">
        <v>1118</v>
      </c>
      <c r="AQ533">
        <v>0.32500000000000001</v>
      </c>
      <c r="AR533" s="17">
        <v>52234.843800000002</v>
      </c>
      <c r="AS533" s="17">
        <v>38012.707000000002</v>
      </c>
      <c r="AT533" s="17">
        <v>44779.726600000002</v>
      </c>
      <c r="AU533" s="17">
        <f t="shared" si="194"/>
        <v>38012.707000000002</v>
      </c>
      <c r="AV533" s="18">
        <f t="shared" si="201"/>
        <v>1.374141646897181</v>
      </c>
      <c r="AW533" s="18">
        <f t="shared" si="202"/>
        <v>1</v>
      </c>
      <c r="AX533" s="18">
        <f t="shared" si="203"/>
        <v>1.1780199342288356</v>
      </c>
      <c r="AZ533" t="s">
        <v>1136</v>
      </c>
      <c r="BA533">
        <v>867</v>
      </c>
      <c r="BB533" t="s">
        <v>1137</v>
      </c>
      <c r="BC533" s="19">
        <f t="shared" si="204"/>
        <v>0.48399999999999999</v>
      </c>
      <c r="BD533" s="19">
        <f t="shared" si="205"/>
        <v>0.49299999999999999</v>
      </c>
      <c r="BE533" s="19">
        <f t="shared" si="206"/>
        <v>0.438</v>
      </c>
      <c r="BF533" s="16">
        <f t="shared" si="207"/>
        <v>1214498.25</v>
      </c>
      <c r="BG533" s="16">
        <f t="shared" si="208"/>
        <v>1534065.625</v>
      </c>
      <c r="BH533" s="16">
        <f t="shared" si="209"/>
        <v>1550895.25</v>
      </c>
      <c r="BI533" s="16">
        <f t="shared" si="210"/>
        <v>1458081.75</v>
      </c>
      <c r="BJ533" s="16">
        <f t="shared" si="211"/>
        <v>1358414.5</v>
      </c>
      <c r="BK533" s="16">
        <f t="shared" si="212"/>
        <v>1256137.25</v>
      </c>
      <c r="BL533" s="16">
        <f t="shared" si="213"/>
        <v>1432984.875</v>
      </c>
      <c r="BM533" s="16">
        <f t="shared" si="214"/>
        <v>1289274.125</v>
      </c>
      <c r="BN533" s="16">
        <f t="shared" si="215"/>
        <v>1255175.375</v>
      </c>
    </row>
    <row r="534" spans="2:66" x14ac:dyDescent="0.3">
      <c r="B534">
        <v>13659</v>
      </c>
      <c r="C534">
        <v>2</v>
      </c>
      <c r="D534">
        <v>0.84</v>
      </c>
      <c r="E534">
        <v>1.758</v>
      </c>
      <c r="F534" s="14">
        <v>1083</v>
      </c>
      <c r="G534" s="15" t="str">
        <f>F534&amp;"_"&amp;COUNTIF($F$2:$F534,F534)</f>
        <v>1083_3</v>
      </c>
      <c r="H534" t="s">
        <v>1133</v>
      </c>
      <c r="I534">
        <v>0.48499999999999999</v>
      </c>
      <c r="J534" s="16">
        <v>761206.625</v>
      </c>
      <c r="K534" s="16">
        <v>1104898.375</v>
      </c>
      <c r="L534" s="16">
        <v>1125704.75</v>
      </c>
      <c r="M534" s="17">
        <f t="shared" si="192"/>
        <v>761206.625</v>
      </c>
      <c r="N534" s="18">
        <f t="shared" si="195"/>
        <v>1</v>
      </c>
      <c r="O534" s="18">
        <f t="shared" si="196"/>
        <v>1.451509141818097</v>
      </c>
      <c r="P534" s="18">
        <f t="shared" si="197"/>
        <v>1.4788425547399828</v>
      </c>
      <c r="Q534" s="18"/>
      <c r="S534">
        <v>9684</v>
      </c>
      <c r="T534">
        <v>2</v>
      </c>
      <c r="U534">
        <v>-0.22</v>
      </c>
      <c r="V534">
        <v>1.61</v>
      </c>
      <c r="W534" s="14">
        <v>1072</v>
      </c>
      <c r="X534" s="15" t="str">
        <f>W534&amp;"_"&amp;COUNTIF($W$2:$W534,W534)</f>
        <v>1072_2</v>
      </c>
      <c r="Y534" t="s">
        <v>1118</v>
      </c>
      <c r="Z534">
        <v>0.29799999999999999</v>
      </c>
      <c r="AA534" s="17">
        <v>53932.628900000003</v>
      </c>
      <c r="AB534" s="17">
        <v>38099.144500000002</v>
      </c>
      <c r="AC534" s="17">
        <v>33459.203099999999</v>
      </c>
      <c r="AD534" s="17">
        <f t="shared" si="193"/>
        <v>33459.203099999999</v>
      </c>
      <c r="AE534" s="18">
        <f t="shared" si="198"/>
        <v>1.6118922121011305</v>
      </c>
      <c r="AF534" s="18">
        <f t="shared" si="199"/>
        <v>1.1386745938369347</v>
      </c>
      <c r="AG534" s="18">
        <f t="shared" si="200"/>
        <v>1</v>
      </c>
      <c r="AH534" s="18"/>
      <c r="AJ534">
        <v>9707</v>
      </c>
      <c r="AK534">
        <v>2</v>
      </c>
      <c r="AL534">
        <v>0.11</v>
      </c>
      <c r="AM534">
        <v>1.448</v>
      </c>
      <c r="AN534" s="14">
        <v>1072</v>
      </c>
      <c r="AO534" s="15" t="str">
        <f>AN534&amp;"_"&amp;COUNTIF($AN$2:$AN534,AN534)</f>
        <v>1072_3</v>
      </c>
      <c r="AP534" t="s">
        <v>1118</v>
      </c>
      <c r="AQ534">
        <v>0.33900000000000002</v>
      </c>
      <c r="AR534" s="17">
        <v>24851.3809</v>
      </c>
      <c r="AS534" s="17">
        <v>19571.591799999998</v>
      </c>
      <c r="AT534" s="17">
        <v>23108.293000000001</v>
      </c>
      <c r="AU534" s="17">
        <f t="shared" si="194"/>
        <v>19571.591799999998</v>
      </c>
      <c r="AV534" s="18">
        <f t="shared" si="201"/>
        <v>1.269767996080932</v>
      </c>
      <c r="AW534" s="18">
        <f t="shared" si="202"/>
        <v>1</v>
      </c>
      <c r="AX534" s="18">
        <f t="shared" si="203"/>
        <v>1.1807058534707435</v>
      </c>
      <c r="AZ534" t="s">
        <v>1138</v>
      </c>
      <c r="BA534">
        <v>867</v>
      </c>
      <c r="BB534" t="s">
        <v>1137</v>
      </c>
      <c r="BC534" s="19">
        <f t="shared" si="204"/>
        <v>0.441</v>
      </c>
      <c r="BD534" s="19">
        <f t="shared" si="205"/>
        <v>0.52100000000000002</v>
      </c>
      <c r="BE534" s="19">
        <f t="shared" si="206"/>
        <v>0.44</v>
      </c>
      <c r="BF534" s="16">
        <f t="shared" si="207"/>
        <v>1248756.375</v>
      </c>
      <c r="BG534" s="16">
        <f t="shared" si="208"/>
        <v>1588874.25</v>
      </c>
      <c r="BH534" s="16">
        <f t="shared" si="209"/>
        <v>1642681.125</v>
      </c>
      <c r="BI534" s="16">
        <f t="shared" si="210"/>
        <v>876542.0625</v>
      </c>
      <c r="BJ534" s="16">
        <f t="shared" si="211"/>
        <v>757857.8125</v>
      </c>
      <c r="BK534" s="16">
        <f t="shared" si="212"/>
        <v>623421.875</v>
      </c>
      <c r="BL534" s="16">
        <f t="shared" si="213"/>
        <v>587551.0625</v>
      </c>
      <c r="BM534" s="16">
        <f t="shared" si="214"/>
        <v>481611.53120000003</v>
      </c>
      <c r="BN534" s="16">
        <f t="shared" si="215"/>
        <v>434378.1875</v>
      </c>
    </row>
    <row r="535" spans="2:66" x14ac:dyDescent="0.3">
      <c r="B535">
        <v>13616</v>
      </c>
      <c r="C535">
        <v>2</v>
      </c>
      <c r="D535">
        <v>0.89</v>
      </c>
      <c r="E535">
        <v>1.228</v>
      </c>
      <c r="F535" s="14">
        <v>1083</v>
      </c>
      <c r="G535" s="15" t="str">
        <f>F535&amp;"_"&amp;COUNTIF($F$2:$F535,F535)</f>
        <v>1083_4</v>
      </c>
      <c r="H535" t="s">
        <v>1133</v>
      </c>
      <c r="I535">
        <v>0.47099999999999997</v>
      </c>
      <c r="J535" s="16">
        <v>139127.4375</v>
      </c>
      <c r="K535" s="16">
        <v>216030.7812</v>
      </c>
      <c r="L535" s="16">
        <v>251643.73439999999</v>
      </c>
      <c r="M535" s="17">
        <f t="shared" si="192"/>
        <v>139127.4375</v>
      </c>
      <c r="N535" s="18">
        <f t="shared" si="195"/>
        <v>1</v>
      </c>
      <c r="O535" s="18">
        <f t="shared" si="196"/>
        <v>1.5527546908207808</v>
      </c>
      <c r="P535" s="18">
        <f t="shared" si="197"/>
        <v>1.8087283063773814</v>
      </c>
      <c r="Q535" s="18"/>
      <c r="S535">
        <v>15837</v>
      </c>
      <c r="T535">
        <v>2</v>
      </c>
      <c r="U535">
        <v>1.86</v>
      </c>
      <c r="V535">
        <v>1.776</v>
      </c>
      <c r="W535" s="14">
        <v>1075</v>
      </c>
      <c r="X535" s="15" t="str">
        <f>W535&amp;"_"&amp;COUNTIF($W$2:$W535,W535)</f>
        <v>1075_1</v>
      </c>
      <c r="Y535" t="s">
        <v>1122</v>
      </c>
      <c r="Z535">
        <v>0.374</v>
      </c>
      <c r="AA535" s="17">
        <v>145824.2812</v>
      </c>
      <c r="AB535" s="17">
        <v>251863.79689999999</v>
      </c>
      <c r="AC535" s="17">
        <v>220250.0312</v>
      </c>
      <c r="AD535" s="17">
        <f t="shared" si="193"/>
        <v>145824.2812</v>
      </c>
      <c r="AE535" s="18">
        <f t="shared" si="198"/>
        <v>1</v>
      </c>
      <c r="AF535" s="18">
        <f t="shared" si="199"/>
        <v>1.7271732445885699</v>
      </c>
      <c r="AG535" s="18">
        <f t="shared" si="200"/>
        <v>1.5103796801708493</v>
      </c>
      <c r="AH535" s="18"/>
      <c r="AJ535">
        <v>15599</v>
      </c>
      <c r="AK535">
        <v>2</v>
      </c>
      <c r="AL535">
        <v>1.6</v>
      </c>
      <c r="AM535">
        <v>2.0640000000000001</v>
      </c>
      <c r="AN535" s="14">
        <v>1075</v>
      </c>
      <c r="AO535" s="15" t="str">
        <f>AN535&amp;"_"&amp;COUNTIF($AN$2:$AN535,AN535)</f>
        <v>1075_1</v>
      </c>
      <c r="AP535" t="s">
        <v>1122</v>
      </c>
      <c r="AQ535">
        <v>0.44600000000000001</v>
      </c>
      <c r="AR535" s="17">
        <v>376400.21879999997</v>
      </c>
      <c r="AS535" s="17">
        <v>426164.34379999997</v>
      </c>
      <c r="AT535" s="17">
        <v>426858.625</v>
      </c>
      <c r="AU535" s="17">
        <f t="shared" si="194"/>
        <v>376400.21879999997</v>
      </c>
      <c r="AV535" s="18">
        <f t="shared" si="201"/>
        <v>1</v>
      </c>
      <c r="AW535" s="18">
        <f t="shared" si="202"/>
        <v>1.1322106696926288</v>
      </c>
      <c r="AX535" s="18">
        <f t="shared" si="203"/>
        <v>1.1340551989073393</v>
      </c>
      <c r="AZ535" t="s">
        <v>1139</v>
      </c>
      <c r="BA535">
        <v>867</v>
      </c>
      <c r="BB535" t="s">
        <v>1137</v>
      </c>
      <c r="BC535" s="19">
        <f t="shared" si="204"/>
        <v>1.7000000000000001E-2</v>
      </c>
      <c r="BD535" s="19">
        <f t="shared" si="205"/>
        <v>0.02</v>
      </c>
      <c r="BE535" s="19">
        <f t="shared" si="206"/>
        <v>0.46400000000000002</v>
      </c>
      <c r="BF535" s="16">
        <f t="shared" si="207"/>
        <v>310688.34379999997</v>
      </c>
      <c r="BG535" s="16">
        <f t="shared" si="208"/>
        <v>357956.59379999997</v>
      </c>
      <c r="BH535" s="16">
        <f t="shared" si="209"/>
        <v>336313.34379999997</v>
      </c>
      <c r="BI535" s="16">
        <f t="shared" si="210"/>
        <v>264210.0625</v>
      </c>
      <c r="BJ535" s="16">
        <f t="shared" si="211"/>
        <v>209410.85939999999</v>
      </c>
      <c r="BK535" s="16">
        <f t="shared" si="212"/>
        <v>202996.0938</v>
      </c>
      <c r="BL535" s="16">
        <f t="shared" si="213"/>
        <v>634974.75</v>
      </c>
      <c r="BM535" s="16">
        <f t="shared" si="214"/>
        <v>554711.0625</v>
      </c>
      <c r="BN535" s="16">
        <f t="shared" si="215"/>
        <v>528635.25</v>
      </c>
    </row>
    <row r="536" spans="2:66" x14ac:dyDescent="0.3">
      <c r="B536">
        <v>17790</v>
      </c>
      <c r="C536">
        <v>2</v>
      </c>
      <c r="D536">
        <v>-0.77</v>
      </c>
      <c r="E536">
        <v>1.706</v>
      </c>
      <c r="F536" s="14">
        <v>1086</v>
      </c>
      <c r="G536" s="15" t="str">
        <f>F536&amp;"_"&amp;COUNTIF($F$2:$F536,F536)</f>
        <v>1086_1</v>
      </c>
      <c r="H536" t="s">
        <v>1140</v>
      </c>
      <c r="I536">
        <v>0.55000000000000004</v>
      </c>
      <c r="J536" s="16">
        <v>13270.103499999999</v>
      </c>
      <c r="K536" s="16">
        <v>19308.890599999999</v>
      </c>
      <c r="L536" s="16">
        <v>21250.089800000002</v>
      </c>
      <c r="M536" s="17">
        <f t="shared" si="192"/>
        <v>13270.103499999999</v>
      </c>
      <c r="N536" s="18">
        <f t="shared" si="195"/>
        <v>1</v>
      </c>
      <c r="O536" s="18">
        <f t="shared" si="196"/>
        <v>1.4550670686178144</v>
      </c>
      <c r="P536" s="18">
        <f t="shared" si="197"/>
        <v>1.6013507204371091</v>
      </c>
      <c r="Q536" s="18"/>
      <c r="S536">
        <v>11298</v>
      </c>
      <c r="T536">
        <v>2</v>
      </c>
      <c r="U536">
        <v>0.11</v>
      </c>
      <c r="V536">
        <v>1.1319999999999999</v>
      </c>
      <c r="W536" s="14">
        <v>1080</v>
      </c>
      <c r="X536" s="15" t="str">
        <f>W536&amp;"_"&amp;COUNTIF($W$2:$W536,W536)</f>
        <v>1080_1</v>
      </c>
      <c r="Y536" t="s">
        <v>1128</v>
      </c>
      <c r="Z536">
        <v>0.38700000000000001</v>
      </c>
      <c r="AA536" s="17">
        <v>111795.35159999999</v>
      </c>
      <c r="AB536" s="17">
        <v>110969.07030000001</v>
      </c>
      <c r="AC536" s="17">
        <v>111696</v>
      </c>
      <c r="AD536" s="17">
        <f t="shared" si="193"/>
        <v>110969.07030000001</v>
      </c>
      <c r="AE536" s="18">
        <f t="shared" si="198"/>
        <v>1.0074460504874572</v>
      </c>
      <c r="AF536" s="18">
        <f t="shared" si="199"/>
        <v>1</v>
      </c>
      <c r="AG536" s="18">
        <f t="shared" si="200"/>
        <v>1.0065507415537931</v>
      </c>
      <c r="AH536" s="18"/>
      <c r="AJ536">
        <v>15556</v>
      </c>
      <c r="AK536">
        <v>2</v>
      </c>
      <c r="AL536">
        <v>1.71</v>
      </c>
      <c r="AM536">
        <v>1.923</v>
      </c>
      <c r="AN536" s="14">
        <v>1075</v>
      </c>
      <c r="AO536" s="15" t="str">
        <f>AN536&amp;"_"&amp;COUNTIF($AN$2:$AN536,AN536)</f>
        <v>1075_2</v>
      </c>
      <c r="AP536" t="s">
        <v>1122</v>
      </c>
      <c r="AQ536">
        <v>0.28599999999999998</v>
      </c>
      <c r="AR536" s="17">
        <v>156942.7812</v>
      </c>
      <c r="AS536" s="17">
        <v>145705</v>
      </c>
      <c r="AT536" s="17">
        <v>146850.95310000001</v>
      </c>
      <c r="AU536" s="17">
        <f t="shared" si="194"/>
        <v>145705</v>
      </c>
      <c r="AV536" s="18">
        <f t="shared" si="201"/>
        <v>1.0771269427953742</v>
      </c>
      <c r="AW536" s="18">
        <f t="shared" si="202"/>
        <v>1</v>
      </c>
      <c r="AX536" s="18">
        <f t="shared" si="203"/>
        <v>1.0078648852132734</v>
      </c>
      <c r="AZ536" t="s">
        <v>1141</v>
      </c>
      <c r="BA536">
        <v>867</v>
      </c>
      <c r="BB536" t="s">
        <v>1137</v>
      </c>
      <c r="BC536" s="19">
        <f t="shared" si="204"/>
        <v>0.624</v>
      </c>
      <c r="BD536" s="19" t="str">
        <f t="shared" si="205"/>
        <v>N/D</v>
      </c>
      <c r="BE536" s="19">
        <f t="shared" si="206"/>
        <v>0.17499999999999999</v>
      </c>
      <c r="BF536" s="16">
        <f t="shared" si="207"/>
        <v>473017.9375</v>
      </c>
      <c r="BG536" s="16">
        <f t="shared" si="208"/>
        <v>529277.75</v>
      </c>
      <c r="BH536" s="16">
        <f t="shared" si="209"/>
        <v>564559.5</v>
      </c>
      <c r="BI536" s="16" t="str">
        <f t="shared" si="210"/>
        <v>N/D</v>
      </c>
      <c r="BJ536" s="16" t="str">
        <f t="shared" si="211"/>
        <v>N/D</v>
      </c>
      <c r="BK536" s="16" t="str">
        <f t="shared" si="212"/>
        <v>N/D</v>
      </c>
      <c r="BL536" s="16">
        <f t="shared" si="213"/>
        <v>295440.40620000003</v>
      </c>
      <c r="BM536" s="16">
        <f t="shared" si="214"/>
        <v>251501.89060000001</v>
      </c>
      <c r="BN536" s="16">
        <f t="shared" si="215"/>
        <v>241536.0625</v>
      </c>
    </row>
    <row r="537" spans="2:66" x14ac:dyDescent="0.3">
      <c r="B537">
        <v>17829</v>
      </c>
      <c r="C537">
        <v>2</v>
      </c>
      <c r="D537">
        <v>-0.09</v>
      </c>
      <c r="E537">
        <v>1.6</v>
      </c>
      <c r="F537" s="14">
        <v>1086</v>
      </c>
      <c r="G537" s="15" t="str">
        <f>F537&amp;"_"&amp;COUNTIF($F$2:$F537,F537)</f>
        <v>1086_2</v>
      </c>
      <c r="H537" t="s">
        <v>1140</v>
      </c>
      <c r="I537">
        <v>0.50800000000000001</v>
      </c>
      <c r="J537" s="16">
        <v>8818.5311999999994</v>
      </c>
      <c r="K537" s="16">
        <v>11315.6445</v>
      </c>
      <c r="L537" s="16">
        <v>15902.945299999999</v>
      </c>
      <c r="M537" s="17">
        <f t="shared" si="192"/>
        <v>8818.5311999999994</v>
      </c>
      <c r="N537" s="18">
        <f t="shared" si="195"/>
        <v>1</v>
      </c>
      <c r="O537" s="18">
        <f t="shared" si="196"/>
        <v>1.2831665776722547</v>
      </c>
      <c r="P537" s="18">
        <f t="shared" si="197"/>
        <v>1.8033553365440267</v>
      </c>
      <c r="Q537" s="18"/>
      <c r="S537">
        <v>11369</v>
      </c>
      <c r="T537">
        <v>2</v>
      </c>
      <c r="U537">
        <v>0.15</v>
      </c>
      <c r="V537">
        <v>1.125</v>
      </c>
      <c r="W537" s="14">
        <v>1080</v>
      </c>
      <c r="X537" s="15" t="str">
        <f>W537&amp;"_"&amp;COUNTIF($W$2:$W537,W537)</f>
        <v>1080_2</v>
      </c>
      <c r="Y537" t="s">
        <v>1128</v>
      </c>
      <c r="Z537">
        <v>0.80400000000000005</v>
      </c>
      <c r="AA537" s="17">
        <v>414125.9375</v>
      </c>
      <c r="AB537" s="17">
        <v>375063.71879999997</v>
      </c>
      <c r="AC537" s="17">
        <v>354351.1875</v>
      </c>
      <c r="AD537" s="17">
        <f t="shared" si="193"/>
        <v>354351.1875</v>
      </c>
      <c r="AE537" s="18">
        <f t="shared" si="198"/>
        <v>1.1686878783212771</v>
      </c>
      <c r="AF537" s="18">
        <f t="shared" si="199"/>
        <v>1.0584519878319865</v>
      </c>
      <c r="AG537" s="18">
        <f t="shared" si="200"/>
        <v>1</v>
      </c>
      <c r="AH537" s="18"/>
      <c r="AJ537">
        <v>15649</v>
      </c>
      <c r="AK537">
        <v>2</v>
      </c>
      <c r="AL537">
        <v>1.57</v>
      </c>
      <c r="AM537">
        <v>1.897</v>
      </c>
      <c r="AN537" s="14">
        <v>1075</v>
      </c>
      <c r="AO537" s="15" t="str">
        <f>AN537&amp;"_"&amp;COUNTIF($AN$2:$AN537,AN537)</f>
        <v>1075_3</v>
      </c>
      <c r="AP537" t="s">
        <v>1122</v>
      </c>
      <c r="AQ537">
        <v>0.40300000000000002</v>
      </c>
      <c r="AR537" s="17">
        <v>307467.71879999997</v>
      </c>
      <c r="AS537" s="17">
        <v>394946.625</v>
      </c>
      <c r="AT537" s="17">
        <v>382807.25</v>
      </c>
      <c r="AU537" s="17">
        <f t="shared" si="194"/>
        <v>307467.71879999997</v>
      </c>
      <c r="AV537" s="18">
        <f t="shared" si="201"/>
        <v>1</v>
      </c>
      <c r="AW537" s="18">
        <f t="shared" si="202"/>
        <v>1.284514115957984</v>
      </c>
      <c r="AX537" s="18">
        <f t="shared" si="203"/>
        <v>1.2450323289028156</v>
      </c>
      <c r="AZ537" t="s">
        <v>1142</v>
      </c>
      <c r="BA537">
        <v>867</v>
      </c>
      <c r="BB537" t="s">
        <v>1137</v>
      </c>
      <c r="BC537" s="19">
        <f t="shared" si="204"/>
        <v>0.40899999999999997</v>
      </c>
      <c r="BD537" s="19" t="str">
        <f t="shared" si="205"/>
        <v>N/D</v>
      </c>
      <c r="BE537" s="19">
        <f t="shared" si="206"/>
        <v>0.58099999999999996</v>
      </c>
      <c r="BF537" s="16">
        <f t="shared" si="207"/>
        <v>782947.5</v>
      </c>
      <c r="BG537" s="16">
        <f t="shared" si="208"/>
        <v>328534.40620000003</v>
      </c>
      <c r="BH537" s="16">
        <f t="shared" si="209"/>
        <v>320438.625</v>
      </c>
      <c r="BI537" s="16" t="str">
        <f t="shared" si="210"/>
        <v>N/D</v>
      </c>
      <c r="BJ537" s="16" t="str">
        <f t="shared" si="211"/>
        <v>N/D</v>
      </c>
      <c r="BK537" s="16" t="str">
        <f t="shared" si="212"/>
        <v>N/D</v>
      </c>
      <c r="BL537" s="16">
        <f t="shared" si="213"/>
        <v>557442.1875</v>
      </c>
      <c r="BM537" s="16">
        <f t="shared" si="214"/>
        <v>424008.375</v>
      </c>
      <c r="BN537" s="16">
        <f t="shared" si="215"/>
        <v>447163.6875</v>
      </c>
    </row>
    <row r="538" spans="2:66" x14ac:dyDescent="0.3">
      <c r="B538">
        <v>13206</v>
      </c>
      <c r="C538">
        <v>2</v>
      </c>
      <c r="D538">
        <v>0.05</v>
      </c>
      <c r="E538">
        <v>1.8460000000000001</v>
      </c>
      <c r="F538" s="14">
        <v>1087</v>
      </c>
      <c r="G538" s="15" t="str">
        <f>F538&amp;"_"&amp;COUNTIF($F$2:$F538,F538)</f>
        <v>1087_1</v>
      </c>
      <c r="H538" t="s">
        <v>1143</v>
      </c>
      <c r="I538">
        <v>0.379</v>
      </c>
      <c r="J538" s="16">
        <v>1068127.75</v>
      </c>
      <c r="K538" s="16">
        <v>1426678.125</v>
      </c>
      <c r="L538" s="16">
        <v>1480989.375</v>
      </c>
      <c r="M538" s="17">
        <f t="shared" si="192"/>
        <v>1068127.75</v>
      </c>
      <c r="N538" s="18">
        <f t="shared" si="195"/>
        <v>1</v>
      </c>
      <c r="O538" s="18">
        <f t="shared" si="196"/>
        <v>1.3356811720320907</v>
      </c>
      <c r="P538" s="18">
        <f t="shared" si="197"/>
        <v>1.3865283202313581</v>
      </c>
      <c r="Q538" s="18"/>
      <c r="S538">
        <v>11330</v>
      </c>
      <c r="T538">
        <v>2</v>
      </c>
      <c r="U538">
        <v>0.08</v>
      </c>
      <c r="V538">
        <v>1.0840000000000001</v>
      </c>
      <c r="W538" s="14">
        <v>1080</v>
      </c>
      <c r="X538" s="15" t="str">
        <f>W538&amp;"_"&amp;COUNTIF($W$2:$W538,W538)</f>
        <v>1080_3</v>
      </c>
      <c r="Y538" t="s">
        <v>1128</v>
      </c>
      <c r="Z538">
        <v>0.45900000000000002</v>
      </c>
      <c r="AA538" s="17">
        <v>331873.03120000003</v>
      </c>
      <c r="AB538" s="17">
        <v>311513.5</v>
      </c>
      <c r="AC538" s="17">
        <v>283685.5625</v>
      </c>
      <c r="AD538" s="17">
        <f t="shared" si="193"/>
        <v>283685.5625</v>
      </c>
      <c r="AE538" s="18">
        <f t="shared" si="198"/>
        <v>1.1698622526833737</v>
      </c>
      <c r="AF538" s="18">
        <f t="shared" si="199"/>
        <v>1.0980943029132828</v>
      </c>
      <c r="AG538" s="18">
        <f t="shared" si="200"/>
        <v>1</v>
      </c>
      <c r="AH538" s="18"/>
      <c r="AJ538">
        <v>11202</v>
      </c>
      <c r="AK538">
        <v>2</v>
      </c>
      <c r="AL538">
        <v>-0.01</v>
      </c>
      <c r="AM538">
        <v>1.357</v>
      </c>
      <c r="AN538" s="14">
        <v>1080</v>
      </c>
      <c r="AO538" s="15" t="str">
        <f>AN538&amp;"_"&amp;COUNTIF($AN$2:$AN538,AN538)</f>
        <v>1080_1</v>
      </c>
      <c r="AP538" t="s">
        <v>1128</v>
      </c>
      <c r="AQ538">
        <v>0.57299999999999995</v>
      </c>
      <c r="AR538" s="17">
        <v>366683.53120000003</v>
      </c>
      <c r="AS538" s="17">
        <v>311431.53120000003</v>
      </c>
      <c r="AT538" s="17">
        <v>314172.84379999997</v>
      </c>
      <c r="AU538" s="17">
        <f t="shared" si="194"/>
        <v>311431.53120000003</v>
      </c>
      <c r="AV538" s="18">
        <f t="shared" si="201"/>
        <v>1.1774129927920414</v>
      </c>
      <c r="AW538" s="18">
        <f t="shared" si="202"/>
        <v>1</v>
      </c>
      <c r="AX538" s="18">
        <f t="shared" si="203"/>
        <v>1.0088022962525252</v>
      </c>
      <c r="AZ538" t="s">
        <v>1144</v>
      </c>
      <c r="BA538">
        <v>875</v>
      </c>
      <c r="BB538" t="s">
        <v>1145</v>
      </c>
      <c r="BC538" s="19">
        <f t="shared" si="204"/>
        <v>0.40799999999999997</v>
      </c>
      <c r="BD538" s="19">
        <f t="shared" si="205"/>
        <v>0.42299999999999999</v>
      </c>
      <c r="BE538" s="19">
        <f t="shared" si="206"/>
        <v>0.45200000000000001</v>
      </c>
      <c r="BF538" s="16">
        <f t="shared" si="207"/>
        <v>223017.5938</v>
      </c>
      <c r="BG538" s="16">
        <f t="shared" si="208"/>
        <v>274466.875</v>
      </c>
      <c r="BH538" s="16">
        <f t="shared" si="209"/>
        <v>305618.03120000003</v>
      </c>
      <c r="BI538" s="16">
        <f t="shared" si="210"/>
        <v>214539.6875</v>
      </c>
      <c r="BJ538" s="16">
        <f t="shared" si="211"/>
        <v>216287.01560000001</v>
      </c>
      <c r="BK538" s="16">
        <f t="shared" si="212"/>
        <v>200965.4062</v>
      </c>
      <c r="BL538" s="16">
        <f t="shared" si="213"/>
        <v>237558.85939999999</v>
      </c>
      <c r="BM538" s="16">
        <f t="shared" si="214"/>
        <v>184569.1875</v>
      </c>
      <c r="BN538" s="16">
        <f t="shared" si="215"/>
        <v>197537.29689999999</v>
      </c>
    </row>
    <row r="539" spans="2:66" x14ac:dyDescent="0.3">
      <c r="B539">
        <v>13107</v>
      </c>
      <c r="C539">
        <v>2</v>
      </c>
      <c r="D539">
        <v>0.17</v>
      </c>
      <c r="E539">
        <v>1.78</v>
      </c>
      <c r="F539" s="14">
        <v>1087</v>
      </c>
      <c r="G539" s="15" t="str">
        <f>F539&amp;"_"&amp;COUNTIF($F$2:$F539,F539)</f>
        <v>1087_2</v>
      </c>
      <c r="H539" t="s">
        <v>1143</v>
      </c>
      <c r="I539">
        <v>0.39400000000000002</v>
      </c>
      <c r="J539" s="16">
        <v>2533860.5</v>
      </c>
      <c r="K539" s="16">
        <v>3111396.75</v>
      </c>
      <c r="L539" s="16">
        <v>3376895.75</v>
      </c>
      <c r="M539" s="17">
        <f t="shared" si="192"/>
        <v>2533860.5</v>
      </c>
      <c r="N539" s="18">
        <f t="shared" si="195"/>
        <v>1</v>
      </c>
      <c r="O539" s="18">
        <f t="shared" si="196"/>
        <v>1.2279274056326306</v>
      </c>
      <c r="P539" s="18">
        <f t="shared" si="197"/>
        <v>1.3327078384938713</v>
      </c>
      <c r="Q539" s="18"/>
      <c r="S539">
        <v>11409</v>
      </c>
      <c r="T539">
        <v>2</v>
      </c>
      <c r="U539">
        <v>0.13</v>
      </c>
      <c r="V539">
        <v>1.075</v>
      </c>
      <c r="W539" s="14">
        <v>1080</v>
      </c>
      <c r="X539" s="15" t="str">
        <f>W539&amp;"_"&amp;COUNTIF($W$2:$W539,W539)</f>
        <v>1080_4</v>
      </c>
      <c r="Y539" t="s">
        <v>1128</v>
      </c>
      <c r="Z539">
        <v>0.76900000000000002</v>
      </c>
      <c r="AA539" s="17">
        <v>294156.84379999997</v>
      </c>
      <c r="AB539" s="17">
        <v>192334.9688</v>
      </c>
      <c r="AC539" s="17">
        <v>181918.17189999999</v>
      </c>
      <c r="AD539" s="17">
        <f t="shared" si="193"/>
        <v>181918.17189999999</v>
      </c>
      <c r="AE539" s="18">
        <f t="shared" si="198"/>
        <v>1.616973393739342</v>
      </c>
      <c r="AF539" s="18">
        <f t="shared" si="199"/>
        <v>1.0572608925826614</v>
      </c>
      <c r="AG539" s="18">
        <f t="shared" si="200"/>
        <v>1</v>
      </c>
      <c r="AH539" s="18"/>
      <c r="AJ539">
        <v>11159</v>
      </c>
      <c r="AK539">
        <v>2</v>
      </c>
      <c r="AL539">
        <v>-0.02</v>
      </c>
      <c r="AM539">
        <v>1.3440000000000001</v>
      </c>
      <c r="AN539" s="14">
        <v>1080</v>
      </c>
      <c r="AO539" s="15" t="str">
        <f>AN539&amp;"_"&amp;COUNTIF($AN$2:$AN539,AN539)</f>
        <v>1080_2</v>
      </c>
      <c r="AP539" t="s">
        <v>1128</v>
      </c>
      <c r="AQ539">
        <v>0.55300000000000005</v>
      </c>
      <c r="AR539" s="17">
        <v>164635.5312</v>
      </c>
      <c r="AS539" s="17">
        <v>136780.0938</v>
      </c>
      <c r="AT539" s="17">
        <v>145867.29689999999</v>
      </c>
      <c r="AU539" s="17">
        <f t="shared" si="194"/>
        <v>136780.0938</v>
      </c>
      <c r="AV539" s="18">
        <f t="shared" si="201"/>
        <v>1.2036512523578924</v>
      </c>
      <c r="AW539" s="18">
        <f t="shared" si="202"/>
        <v>1</v>
      </c>
      <c r="AX539" s="18">
        <f t="shared" si="203"/>
        <v>1.0664365906437183</v>
      </c>
      <c r="AZ539" t="s">
        <v>1146</v>
      </c>
      <c r="BA539">
        <v>875</v>
      </c>
      <c r="BB539" t="s">
        <v>1145</v>
      </c>
      <c r="BC539" s="19">
        <f t="shared" si="204"/>
        <v>0.438</v>
      </c>
      <c r="BD539" s="19">
        <f t="shared" si="205"/>
        <v>0.43099999999999999</v>
      </c>
      <c r="BE539" s="19">
        <f t="shared" si="206"/>
        <v>0.40600000000000003</v>
      </c>
      <c r="BF539" s="16">
        <f t="shared" si="207"/>
        <v>102348.5</v>
      </c>
      <c r="BG539" s="16">
        <f t="shared" si="208"/>
        <v>120241.6719</v>
      </c>
      <c r="BH539" s="16">
        <f t="shared" si="209"/>
        <v>122422.8125</v>
      </c>
      <c r="BI539" s="16">
        <f t="shared" si="210"/>
        <v>339875.125</v>
      </c>
      <c r="BJ539" s="16">
        <f t="shared" si="211"/>
        <v>269622.625</v>
      </c>
      <c r="BK539" s="16">
        <f t="shared" si="212"/>
        <v>289732.21879999997</v>
      </c>
      <c r="BL539" s="16">
        <f t="shared" si="213"/>
        <v>107257.2656</v>
      </c>
      <c r="BM539" s="16">
        <f t="shared" si="214"/>
        <v>91930.164099999995</v>
      </c>
      <c r="BN539" s="16">
        <f t="shared" si="215"/>
        <v>94771.398400000005</v>
      </c>
    </row>
    <row r="540" spans="2:66" x14ac:dyDescent="0.3">
      <c r="B540">
        <v>13156</v>
      </c>
      <c r="C540">
        <v>2</v>
      </c>
      <c r="D540">
        <v>0.14000000000000001</v>
      </c>
      <c r="E540">
        <v>1.659</v>
      </c>
      <c r="F540" s="14">
        <v>1087</v>
      </c>
      <c r="G540" s="15" t="str">
        <f>F540&amp;"_"&amp;COUNTIF($F$2:$F540,F540)</f>
        <v>1087_3</v>
      </c>
      <c r="H540" t="s">
        <v>1143</v>
      </c>
      <c r="I540">
        <v>0.33500000000000002</v>
      </c>
      <c r="J540" s="16">
        <v>2921913.5</v>
      </c>
      <c r="K540" s="16">
        <v>3686093.5</v>
      </c>
      <c r="L540" s="16">
        <v>3812966.25</v>
      </c>
      <c r="M540" s="17">
        <f t="shared" si="192"/>
        <v>2921913.5</v>
      </c>
      <c r="N540" s="18">
        <f t="shared" si="195"/>
        <v>1</v>
      </c>
      <c r="O540" s="18">
        <f t="shared" si="196"/>
        <v>1.2615340940106543</v>
      </c>
      <c r="P540" s="18">
        <f t="shared" si="197"/>
        <v>1.3049552117131462</v>
      </c>
      <c r="Q540" s="18"/>
      <c r="S540">
        <v>13630</v>
      </c>
      <c r="T540">
        <v>2</v>
      </c>
      <c r="U540">
        <v>0.72</v>
      </c>
      <c r="V540">
        <v>1.651</v>
      </c>
      <c r="W540" s="14">
        <v>1083</v>
      </c>
      <c r="X540" s="15" t="str">
        <f>W540&amp;"_"&amp;COUNTIF($W$2:$W540,W540)</f>
        <v>1083_1</v>
      </c>
      <c r="Y540" t="s">
        <v>1133</v>
      </c>
      <c r="Z540">
        <v>0.48599999999999999</v>
      </c>
      <c r="AA540" s="17">
        <v>671042.6875</v>
      </c>
      <c r="AB540" s="17">
        <v>681833.25</v>
      </c>
      <c r="AC540" s="17">
        <v>643490.375</v>
      </c>
      <c r="AD540" s="17">
        <f t="shared" si="193"/>
        <v>643490.375</v>
      </c>
      <c r="AE540" s="18">
        <f t="shared" si="198"/>
        <v>1.0428169768662041</v>
      </c>
      <c r="AF540" s="18">
        <f t="shared" si="199"/>
        <v>1.0595857785751652</v>
      </c>
      <c r="AG540" s="18">
        <f t="shared" si="200"/>
        <v>1</v>
      </c>
      <c r="AH540" s="18"/>
      <c r="AJ540">
        <v>11237</v>
      </c>
      <c r="AK540">
        <v>2</v>
      </c>
      <c r="AL540">
        <v>-0.09</v>
      </c>
      <c r="AM540">
        <v>1.1679999999999999</v>
      </c>
      <c r="AN540" s="14">
        <v>1080</v>
      </c>
      <c r="AO540" s="15" t="str">
        <f>AN540&amp;"_"&amp;COUNTIF($AN$2:$AN540,AN540)</f>
        <v>1080_3</v>
      </c>
      <c r="AP540" t="s">
        <v>1128</v>
      </c>
      <c r="AQ540">
        <v>0.81499999999999995</v>
      </c>
      <c r="AR540" s="17">
        <v>412938.5625</v>
      </c>
      <c r="AS540" s="17">
        <v>277375.125</v>
      </c>
      <c r="AT540" s="17">
        <v>319783.03120000003</v>
      </c>
      <c r="AU540" s="17">
        <f t="shared" si="194"/>
        <v>277375.125</v>
      </c>
      <c r="AV540" s="18">
        <f t="shared" si="201"/>
        <v>1.4887368234624501</v>
      </c>
      <c r="AW540" s="18">
        <f t="shared" si="202"/>
        <v>1</v>
      </c>
      <c r="AX540" s="18">
        <f t="shared" si="203"/>
        <v>1.1528900841414673</v>
      </c>
      <c r="AZ540" t="s">
        <v>1147</v>
      </c>
      <c r="BA540">
        <v>875</v>
      </c>
      <c r="BB540" t="s">
        <v>1145</v>
      </c>
      <c r="BC540" s="19">
        <f t="shared" si="204"/>
        <v>0.50700000000000001</v>
      </c>
      <c r="BD540" s="19">
        <f t="shared" si="205"/>
        <v>0.34799999999999998</v>
      </c>
      <c r="BE540" s="19">
        <f t="shared" si="206"/>
        <v>0.49399999999999999</v>
      </c>
      <c r="BF540" s="16">
        <f t="shared" si="207"/>
        <v>316982.65620000003</v>
      </c>
      <c r="BG540" s="16">
        <f t="shared" si="208"/>
        <v>396901.1875</v>
      </c>
      <c r="BH540" s="16">
        <f t="shared" si="209"/>
        <v>434642.1875</v>
      </c>
      <c r="BI540" s="16">
        <f t="shared" si="210"/>
        <v>115604.5</v>
      </c>
      <c r="BJ540" s="16">
        <f t="shared" si="211"/>
        <v>105980.7812</v>
      </c>
      <c r="BK540" s="16">
        <f t="shared" si="212"/>
        <v>92980.8125</v>
      </c>
      <c r="BL540" s="16">
        <f t="shared" si="213"/>
        <v>340026.71879999997</v>
      </c>
      <c r="BM540" s="16">
        <f t="shared" si="214"/>
        <v>292632.75</v>
      </c>
      <c r="BN540" s="16">
        <f t="shared" si="215"/>
        <v>282843.625</v>
      </c>
    </row>
    <row r="541" spans="2:66" x14ac:dyDescent="0.3">
      <c r="B541">
        <v>17237</v>
      </c>
      <c r="C541">
        <v>2</v>
      </c>
      <c r="D541">
        <v>0.15</v>
      </c>
      <c r="E541">
        <v>1.7250000000000001</v>
      </c>
      <c r="F541" s="14">
        <v>1090</v>
      </c>
      <c r="G541" s="15" t="str">
        <f>F541&amp;"_"&amp;COUNTIF($F$2:$F541,F541)</f>
        <v>1090_1</v>
      </c>
      <c r="H541" t="s">
        <v>1148</v>
      </c>
      <c r="I541">
        <v>0.13100000000000001</v>
      </c>
      <c r="J541" s="16">
        <v>0</v>
      </c>
      <c r="K541" s="16">
        <v>13353.829100000001</v>
      </c>
      <c r="L541" s="16">
        <v>15075.001</v>
      </c>
      <c r="M541" s="17">
        <f t="shared" si="192"/>
        <v>0</v>
      </c>
      <c r="N541" s="18" t="str">
        <f t="shared" si="195"/>
        <v>N/V</v>
      </c>
      <c r="O541" s="18" t="str">
        <f t="shared" si="196"/>
        <v>N/V</v>
      </c>
      <c r="P541" s="18" t="str">
        <f t="shared" si="197"/>
        <v>N/V</v>
      </c>
      <c r="Q541" s="18"/>
      <c r="S541">
        <v>13542</v>
      </c>
      <c r="T541">
        <v>2</v>
      </c>
      <c r="U541">
        <v>0.76</v>
      </c>
      <c r="V541">
        <v>1.645</v>
      </c>
      <c r="W541" s="14">
        <v>1083</v>
      </c>
      <c r="X541" s="15" t="str">
        <f>W541&amp;"_"&amp;COUNTIF($W$2:$W541,W541)</f>
        <v>1083_2</v>
      </c>
      <c r="Y541" t="s">
        <v>1133</v>
      </c>
      <c r="Z541">
        <v>0.39200000000000002</v>
      </c>
      <c r="AA541" s="17">
        <v>332071.40620000003</v>
      </c>
      <c r="AB541" s="17">
        <v>351225.03120000003</v>
      </c>
      <c r="AC541" s="17">
        <v>331368.84379999997</v>
      </c>
      <c r="AD541" s="17">
        <f t="shared" si="193"/>
        <v>331368.84379999997</v>
      </c>
      <c r="AE541" s="18">
        <f t="shared" si="198"/>
        <v>1.0021201824285693</v>
      </c>
      <c r="AF541" s="18">
        <f t="shared" si="199"/>
        <v>1.0599217089099191</v>
      </c>
      <c r="AG541" s="18">
        <f t="shared" si="200"/>
        <v>1</v>
      </c>
      <c r="AH541" s="18"/>
      <c r="AJ541">
        <v>11286</v>
      </c>
      <c r="AK541">
        <v>2</v>
      </c>
      <c r="AL541">
        <v>-0.19</v>
      </c>
      <c r="AM541">
        <v>1.03</v>
      </c>
      <c r="AN541" s="14">
        <v>1080</v>
      </c>
      <c r="AO541" s="15" t="str">
        <f>AN541&amp;"_"&amp;COUNTIF($AN$2:$AN541,AN541)</f>
        <v>1080_4</v>
      </c>
      <c r="AP541" t="s">
        <v>1128</v>
      </c>
      <c r="AQ541">
        <v>0.56299999999999994</v>
      </c>
      <c r="AR541" s="17">
        <v>150913.4688</v>
      </c>
      <c r="AS541" s="17">
        <v>57399.179700000001</v>
      </c>
      <c r="AT541" s="17">
        <v>49597.667999999998</v>
      </c>
      <c r="AU541" s="17">
        <f t="shared" si="194"/>
        <v>49597.667999999998</v>
      </c>
      <c r="AV541" s="18">
        <f t="shared" si="201"/>
        <v>3.0427533165470604</v>
      </c>
      <c r="AW541" s="18">
        <f t="shared" si="202"/>
        <v>1.1572959377848169</v>
      </c>
      <c r="AX541" s="18">
        <f t="shared" si="203"/>
        <v>1</v>
      </c>
      <c r="AZ541" t="s">
        <v>1149</v>
      </c>
      <c r="BA541">
        <v>879</v>
      </c>
      <c r="BB541" t="s">
        <v>1150</v>
      </c>
      <c r="BC541" s="19">
        <f t="shared" si="204"/>
        <v>0.40500000000000003</v>
      </c>
      <c r="BD541" s="19">
        <f t="shared" si="205"/>
        <v>0.49199999999999999</v>
      </c>
      <c r="BE541" s="19" t="str">
        <f t="shared" si="206"/>
        <v>N/D</v>
      </c>
      <c r="BF541" s="16">
        <f t="shared" si="207"/>
        <v>129332.5156</v>
      </c>
      <c r="BG541" s="16">
        <f t="shared" si="208"/>
        <v>177895.85939999999</v>
      </c>
      <c r="BH541" s="16">
        <f t="shared" si="209"/>
        <v>168311.42189999999</v>
      </c>
      <c r="BI541" s="16">
        <f t="shared" si="210"/>
        <v>164517.98439999999</v>
      </c>
      <c r="BJ541" s="16">
        <f t="shared" si="211"/>
        <v>140807.29689999999</v>
      </c>
      <c r="BK541" s="16">
        <f t="shared" si="212"/>
        <v>140807.67189999999</v>
      </c>
      <c r="BL541" s="16" t="str">
        <f t="shared" si="213"/>
        <v>N/D</v>
      </c>
      <c r="BM541" s="16" t="str">
        <f t="shared" si="214"/>
        <v>N/D</v>
      </c>
      <c r="BN541" s="16" t="str">
        <f t="shared" si="215"/>
        <v>N/D</v>
      </c>
    </row>
    <row r="542" spans="2:66" x14ac:dyDescent="0.3">
      <c r="B542">
        <v>12472</v>
      </c>
      <c r="C542">
        <v>2</v>
      </c>
      <c r="D542">
        <v>0.64</v>
      </c>
      <c r="E542">
        <v>1.5509999999999999</v>
      </c>
      <c r="F542" s="14">
        <v>1091</v>
      </c>
      <c r="G542" s="15" t="str">
        <f>F542&amp;"_"&amp;COUNTIF($F$2:$F542,F542)</f>
        <v>1091_1</v>
      </c>
      <c r="H542" t="s">
        <v>1151</v>
      </c>
      <c r="I542">
        <v>0.33500000000000002</v>
      </c>
      <c r="J542" s="16">
        <v>805456.125</v>
      </c>
      <c r="K542" s="16">
        <v>1271300.375</v>
      </c>
      <c r="L542" s="16">
        <v>1391558.5</v>
      </c>
      <c r="M542" s="17">
        <f t="shared" si="192"/>
        <v>805456.125</v>
      </c>
      <c r="N542" s="18">
        <f t="shared" si="195"/>
        <v>1</v>
      </c>
      <c r="O542" s="18">
        <f t="shared" si="196"/>
        <v>1.5783608014651325</v>
      </c>
      <c r="P542" s="18">
        <f t="shared" si="197"/>
        <v>1.7276651785347092</v>
      </c>
      <c r="Q542" s="18"/>
      <c r="S542">
        <v>13587</v>
      </c>
      <c r="T542">
        <v>2</v>
      </c>
      <c r="U542">
        <v>0.74</v>
      </c>
      <c r="V542">
        <v>1.4470000000000001</v>
      </c>
      <c r="W542" s="14">
        <v>1083</v>
      </c>
      <c r="X542" s="15" t="str">
        <f>W542&amp;"_"&amp;COUNTIF($W$2:$W542,W542)</f>
        <v>1083_3</v>
      </c>
      <c r="Y542" t="s">
        <v>1133</v>
      </c>
      <c r="Z542">
        <v>0.38100000000000001</v>
      </c>
      <c r="AA542" s="17">
        <v>1202112.375</v>
      </c>
      <c r="AB542" s="17">
        <v>1209198.5</v>
      </c>
      <c r="AC542" s="17">
        <v>1131180.5</v>
      </c>
      <c r="AD542" s="17">
        <f t="shared" si="193"/>
        <v>1131180.5</v>
      </c>
      <c r="AE542" s="18">
        <f t="shared" si="198"/>
        <v>1.0627060623835012</v>
      </c>
      <c r="AF542" s="18">
        <f t="shared" si="199"/>
        <v>1.0689704251443515</v>
      </c>
      <c r="AG542" s="18">
        <f t="shared" si="200"/>
        <v>1</v>
      </c>
      <c r="AH542" s="18"/>
      <c r="AJ542">
        <v>13456</v>
      </c>
      <c r="AK542">
        <v>2</v>
      </c>
      <c r="AL542">
        <v>0.7</v>
      </c>
      <c r="AM542">
        <v>1.966</v>
      </c>
      <c r="AN542" s="14">
        <v>1083</v>
      </c>
      <c r="AO542" s="15" t="str">
        <f>AN542&amp;"_"&amp;COUNTIF($AN$2:$AN542,AN542)</f>
        <v>1083_1</v>
      </c>
      <c r="AP542" t="s">
        <v>1133</v>
      </c>
      <c r="AQ542">
        <v>0.41699999999999998</v>
      </c>
      <c r="AR542" s="17">
        <v>634128.5625</v>
      </c>
      <c r="AS542" s="17">
        <v>596964.75</v>
      </c>
      <c r="AT542" s="17">
        <v>630208.1875</v>
      </c>
      <c r="AU542" s="17">
        <f t="shared" si="194"/>
        <v>596964.75</v>
      </c>
      <c r="AV542" s="18">
        <f t="shared" si="201"/>
        <v>1.0622546180490557</v>
      </c>
      <c r="AW542" s="18">
        <f t="shared" si="202"/>
        <v>1</v>
      </c>
      <c r="AX542" s="18">
        <f t="shared" si="203"/>
        <v>1.055687437993617</v>
      </c>
      <c r="AZ542" t="s">
        <v>1152</v>
      </c>
      <c r="BA542">
        <v>879</v>
      </c>
      <c r="BB542" t="s">
        <v>1150</v>
      </c>
      <c r="BC542" s="19">
        <f t="shared" si="204"/>
        <v>0.63900000000000001</v>
      </c>
      <c r="BD542" s="19" t="str">
        <f t="shared" si="205"/>
        <v>N/D</v>
      </c>
      <c r="BE542" s="19" t="str">
        <f t="shared" si="206"/>
        <v>N/D</v>
      </c>
      <c r="BF542" s="16">
        <f t="shared" si="207"/>
        <v>64097.007799999999</v>
      </c>
      <c r="BG542" s="16">
        <f t="shared" si="208"/>
        <v>75075.304699999993</v>
      </c>
      <c r="BH542" s="16">
        <f t="shared" si="209"/>
        <v>78569.406199999998</v>
      </c>
      <c r="BI542" s="16" t="str">
        <f t="shared" si="210"/>
        <v>N/D</v>
      </c>
      <c r="BJ542" s="16" t="str">
        <f t="shared" si="211"/>
        <v>N/D</v>
      </c>
      <c r="BK542" s="16" t="str">
        <f t="shared" si="212"/>
        <v>N/D</v>
      </c>
      <c r="BL542" s="16" t="str">
        <f t="shared" si="213"/>
        <v>N/D</v>
      </c>
      <c r="BM542" s="16" t="str">
        <f t="shared" si="214"/>
        <v>N/D</v>
      </c>
      <c r="BN542" s="16" t="str">
        <f t="shared" si="215"/>
        <v>N/D</v>
      </c>
    </row>
    <row r="543" spans="2:66" x14ac:dyDescent="0.3">
      <c r="B543">
        <v>12435</v>
      </c>
      <c r="C543">
        <v>2</v>
      </c>
      <c r="D543">
        <v>0.63</v>
      </c>
      <c r="E543">
        <v>1.53</v>
      </c>
      <c r="F543" s="14">
        <v>1091</v>
      </c>
      <c r="G543" s="15" t="str">
        <f>F543&amp;"_"&amp;COUNTIF($F$2:$F543,F543)</f>
        <v>1091_2</v>
      </c>
      <c r="H543" t="s">
        <v>1151</v>
      </c>
      <c r="I543">
        <v>0.34100000000000003</v>
      </c>
      <c r="J543" s="16">
        <v>721441.3125</v>
      </c>
      <c r="K543" s="16">
        <v>1102646.25</v>
      </c>
      <c r="L543" s="16">
        <v>1183644.125</v>
      </c>
      <c r="M543" s="17">
        <f t="shared" si="192"/>
        <v>721441.3125</v>
      </c>
      <c r="N543" s="18">
        <f t="shared" si="195"/>
        <v>1</v>
      </c>
      <c r="O543" s="18">
        <f t="shared" si="196"/>
        <v>1.5283935517623966</v>
      </c>
      <c r="P543" s="18">
        <f t="shared" si="197"/>
        <v>1.6406658511117631</v>
      </c>
      <c r="Q543" s="18"/>
      <c r="S543">
        <v>13828</v>
      </c>
      <c r="T543">
        <v>2</v>
      </c>
      <c r="U543">
        <v>-0.28000000000000003</v>
      </c>
      <c r="V543">
        <v>1.0640000000000001</v>
      </c>
      <c r="W543" s="14">
        <v>1083</v>
      </c>
      <c r="X543" s="15" t="str">
        <f>W543&amp;"_"&amp;COUNTIF($W$2:$W543,W543)</f>
        <v>1083_4</v>
      </c>
      <c r="Y543" t="s">
        <v>1133</v>
      </c>
      <c r="Z543">
        <v>7.9000000000000001E-2</v>
      </c>
      <c r="AA543" s="17">
        <v>112230.13280000001</v>
      </c>
      <c r="AB543" s="17">
        <v>227495.32810000001</v>
      </c>
      <c r="AC543" s="17">
        <v>221748.07810000001</v>
      </c>
      <c r="AD543" s="17">
        <f t="shared" si="193"/>
        <v>112230.13280000001</v>
      </c>
      <c r="AE543" s="18">
        <f t="shared" si="198"/>
        <v>1</v>
      </c>
      <c r="AF543" s="18">
        <f t="shared" si="199"/>
        <v>2.0270432051025784</v>
      </c>
      <c r="AG543" s="18">
        <f t="shared" si="200"/>
        <v>1.9758336960642</v>
      </c>
      <c r="AH543" s="18"/>
      <c r="AJ543">
        <v>13415</v>
      </c>
      <c r="AK543">
        <v>2</v>
      </c>
      <c r="AL543">
        <v>0.75</v>
      </c>
      <c r="AM543">
        <v>1.921</v>
      </c>
      <c r="AN543" s="14">
        <v>1083</v>
      </c>
      <c r="AO543" s="15" t="str">
        <f>AN543&amp;"_"&amp;COUNTIF($AN$2:$AN543,AN543)</f>
        <v>1083_2</v>
      </c>
      <c r="AP543" t="s">
        <v>1133</v>
      </c>
      <c r="AQ543">
        <v>0.40500000000000003</v>
      </c>
      <c r="AR543" s="17">
        <v>889310.25</v>
      </c>
      <c r="AS543" s="17">
        <v>833133.875</v>
      </c>
      <c r="AT543" s="17">
        <v>868691.0625</v>
      </c>
      <c r="AU543" s="17">
        <f t="shared" si="194"/>
        <v>833133.875</v>
      </c>
      <c r="AV543" s="18">
        <f t="shared" si="201"/>
        <v>1.0674277888412591</v>
      </c>
      <c r="AW543" s="18">
        <f t="shared" si="202"/>
        <v>1</v>
      </c>
      <c r="AX543" s="18">
        <f t="shared" si="203"/>
        <v>1.0426788401803972</v>
      </c>
      <c r="AZ543" t="s">
        <v>1153</v>
      </c>
      <c r="BA543">
        <v>883</v>
      </c>
      <c r="BB543" t="s">
        <v>1154</v>
      </c>
      <c r="BC543" s="19">
        <f t="shared" si="204"/>
        <v>0.57599999999999996</v>
      </c>
      <c r="BD543" s="19">
        <f t="shared" si="205"/>
        <v>0.28899999999999998</v>
      </c>
      <c r="BE543" s="19">
        <f t="shared" si="206"/>
        <v>0.32900000000000001</v>
      </c>
      <c r="BF543" s="16">
        <f t="shared" si="207"/>
        <v>2063457.375</v>
      </c>
      <c r="BG543" s="16">
        <f t="shared" si="208"/>
        <v>2893980</v>
      </c>
      <c r="BH543" s="16">
        <f t="shared" si="209"/>
        <v>2929620.75</v>
      </c>
      <c r="BI543" s="16">
        <f t="shared" si="210"/>
        <v>1495693.875</v>
      </c>
      <c r="BJ543" s="16">
        <f t="shared" si="211"/>
        <v>1416489.375</v>
      </c>
      <c r="BK543" s="16">
        <f t="shared" si="212"/>
        <v>1317486.625</v>
      </c>
      <c r="BL543" s="16">
        <f t="shared" si="213"/>
        <v>2793806.75</v>
      </c>
      <c r="BM543" s="16">
        <f t="shared" si="214"/>
        <v>2273021.75</v>
      </c>
      <c r="BN543" s="16">
        <f t="shared" si="215"/>
        <v>2293215.75</v>
      </c>
    </row>
    <row r="544" spans="2:66" x14ac:dyDescent="0.3">
      <c r="B544">
        <v>12514</v>
      </c>
      <c r="C544">
        <v>2</v>
      </c>
      <c r="D544">
        <v>0.37</v>
      </c>
      <c r="E544">
        <v>1.514</v>
      </c>
      <c r="F544" s="14">
        <v>1091</v>
      </c>
      <c r="G544" s="15" t="str">
        <f>F544&amp;"_"&amp;COUNTIF($F$2:$F544,F544)</f>
        <v>1091_3</v>
      </c>
      <c r="H544" t="s">
        <v>1151</v>
      </c>
      <c r="I544">
        <v>0.32600000000000001</v>
      </c>
      <c r="J544" s="16">
        <v>201066.2812</v>
      </c>
      <c r="K544" s="16">
        <v>333440.9375</v>
      </c>
      <c r="L544" s="16">
        <v>368835.65620000003</v>
      </c>
      <c r="M544" s="17">
        <f t="shared" si="192"/>
        <v>201066.2812</v>
      </c>
      <c r="N544" s="18">
        <f t="shared" si="195"/>
        <v>1</v>
      </c>
      <c r="O544" s="18">
        <f t="shared" si="196"/>
        <v>1.658363279561168</v>
      </c>
      <c r="P544" s="18">
        <f t="shared" si="197"/>
        <v>1.8343983585846517</v>
      </c>
      <c r="Q544" s="18"/>
      <c r="S544">
        <v>13036</v>
      </c>
      <c r="T544">
        <v>2</v>
      </c>
      <c r="U544">
        <v>0.13</v>
      </c>
      <c r="V544">
        <v>1.833</v>
      </c>
      <c r="W544" s="14">
        <v>1087</v>
      </c>
      <c r="X544" s="15" t="str">
        <f>W544&amp;"_"&amp;COUNTIF($W$2:$W544,W544)</f>
        <v>1087_1</v>
      </c>
      <c r="Y544" t="s">
        <v>1143</v>
      </c>
      <c r="Z544">
        <v>0.373</v>
      </c>
      <c r="AA544" s="17">
        <v>4847633.5</v>
      </c>
      <c r="AB544" s="17">
        <v>4340147</v>
      </c>
      <c r="AC544" s="17">
        <v>3842023.5</v>
      </c>
      <c r="AD544" s="17">
        <f t="shared" si="193"/>
        <v>3842023.5</v>
      </c>
      <c r="AE544" s="18">
        <f t="shared" si="198"/>
        <v>1.2617396796245519</v>
      </c>
      <c r="AF544" s="18">
        <f t="shared" si="199"/>
        <v>1.129651341278886</v>
      </c>
      <c r="AG544" s="18">
        <f t="shared" si="200"/>
        <v>1</v>
      </c>
      <c r="AH544" s="18"/>
      <c r="AJ544">
        <v>13373</v>
      </c>
      <c r="AK544">
        <v>2</v>
      </c>
      <c r="AL544">
        <v>0.86</v>
      </c>
      <c r="AM544">
        <v>1.706</v>
      </c>
      <c r="AN544" s="14">
        <v>1083</v>
      </c>
      <c r="AO544" s="15" t="str">
        <f>AN544&amp;"_"&amp;COUNTIF($AN$2:$AN544,AN544)</f>
        <v>1083_3</v>
      </c>
      <c r="AP544" t="s">
        <v>1133</v>
      </c>
      <c r="AQ544">
        <v>0.40400000000000003</v>
      </c>
      <c r="AR544" s="17">
        <v>258882.9688</v>
      </c>
      <c r="AS544" s="17">
        <v>262311</v>
      </c>
      <c r="AT544" s="17">
        <v>273031.0625</v>
      </c>
      <c r="AU544" s="17">
        <f t="shared" si="194"/>
        <v>258882.9688</v>
      </c>
      <c r="AV544" s="18">
        <f t="shared" si="201"/>
        <v>1</v>
      </c>
      <c r="AW544" s="18">
        <f t="shared" si="202"/>
        <v>1.0132416250319205</v>
      </c>
      <c r="AX544" s="18">
        <f t="shared" si="203"/>
        <v>1.0546505386800091</v>
      </c>
      <c r="AZ544" t="s">
        <v>1155</v>
      </c>
      <c r="BA544">
        <v>883</v>
      </c>
      <c r="BB544" t="s">
        <v>1154</v>
      </c>
      <c r="BC544" s="19">
        <f t="shared" si="204"/>
        <v>0.65900000000000003</v>
      </c>
      <c r="BD544" s="19">
        <f t="shared" si="205"/>
        <v>0.44700000000000001</v>
      </c>
      <c r="BE544" s="19">
        <f t="shared" si="206"/>
        <v>0.53900000000000003</v>
      </c>
      <c r="BF544" s="16">
        <f t="shared" si="207"/>
        <v>669518.125</v>
      </c>
      <c r="BG544" s="16">
        <f t="shared" si="208"/>
        <v>971748.5625</v>
      </c>
      <c r="BH544" s="16">
        <f t="shared" si="209"/>
        <v>1096355.875</v>
      </c>
      <c r="BI544" s="16">
        <f t="shared" si="210"/>
        <v>2835936.5</v>
      </c>
      <c r="BJ544" s="16">
        <f t="shared" si="211"/>
        <v>2789011</v>
      </c>
      <c r="BK544" s="16">
        <f t="shared" si="212"/>
        <v>2460913.75</v>
      </c>
      <c r="BL544" s="16">
        <f t="shared" si="213"/>
        <v>1274378.5</v>
      </c>
      <c r="BM544" s="16">
        <f t="shared" si="214"/>
        <v>1152944.125</v>
      </c>
      <c r="BN544" s="16">
        <f t="shared" si="215"/>
        <v>1218898.625</v>
      </c>
    </row>
    <row r="545" spans="2:66" x14ac:dyDescent="0.3">
      <c r="B545">
        <v>12400</v>
      </c>
      <c r="C545">
        <v>2</v>
      </c>
      <c r="D545">
        <v>0.63</v>
      </c>
      <c r="E545">
        <v>1.2789999999999999</v>
      </c>
      <c r="F545" s="14">
        <v>1091</v>
      </c>
      <c r="G545" s="15" t="str">
        <f>F545&amp;"_"&amp;COUNTIF($F$2:$F545,F545)</f>
        <v>1091_4</v>
      </c>
      <c r="H545" t="s">
        <v>1151</v>
      </c>
      <c r="I545">
        <v>0.17499999999999999</v>
      </c>
      <c r="J545" s="16">
        <v>194474.54689999999</v>
      </c>
      <c r="K545" s="16">
        <v>293286.875</v>
      </c>
      <c r="L545" s="16">
        <v>303757.125</v>
      </c>
      <c r="M545" s="17">
        <f t="shared" si="192"/>
        <v>194474.54689999999</v>
      </c>
      <c r="N545" s="18">
        <f t="shared" si="195"/>
        <v>1</v>
      </c>
      <c r="O545" s="18">
        <f t="shared" si="196"/>
        <v>1.5080990272254493</v>
      </c>
      <c r="P545" s="18">
        <f t="shared" si="197"/>
        <v>1.5619376923201873</v>
      </c>
      <c r="Q545" s="18"/>
      <c r="S545">
        <v>13087</v>
      </c>
      <c r="T545">
        <v>2</v>
      </c>
      <c r="U545">
        <v>0.13</v>
      </c>
      <c r="V545">
        <v>1.8089999999999999</v>
      </c>
      <c r="W545" s="14">
        <v>1087</v>
      </c>
      <c r="X545" s="15" t="str">
        <f>W545&amp;"_"&amp;COUNTIF($W$2:$W545,W545)</f>
        <v>1087_2</v>
      </c>
      <c r="Y545" t="s">
        <v>1143</v>
      </c>
      <c r="Z545">
        <v>0.38100000000000001</v>
      </c>
      <c r="AA545" s="17">
        <v>3260926</v>
      </c>
      <c r="AB545" s="17">
        <v>3102647.75</v>
      </c>
      <c r="AC545" s="17">
        <v>2926854.25</v>
      </c>
      <c r="AD545" s="17">
        <f t="shared" si="193"/>
        <v>2926854.25</v>
      </c>
      <c r="AE545" s="18">
        <f t="shared" si="198"/>
        <v>1.1141402070157747</v>
      </c>
      <c r="AF545" s="18">
        <f t="shared" si="199"/>
        <v>1.060062266510196</v>
      </c>
      <c r="AG545" s="18">
        <f t="shared" si="200"/>
        <v>1</v>
      </c>
      <c r="AH545" s="18"/>
      <c r="AJ545">
        <v>12841</v>
      </c>
      <c r="AK545">
        <v>2</v>
      </c>
      <c r="AL545">
        <v>0.26</v>
      </c>
      <c r="AM545">
        <v>1.768</v>
      </c>
      <c r="AN545" s="14">
        <v>1087</v>
      </c>
      <c r="AO545" s="15" t="str">
        <f>AN545&amp;"_"&amp;COUNTIF($AN$2:$AN545,AN545)</f>
        <v>1087_1</v>
      </c>
      <c r="AP545" t="s">
        <v>1143</v>
      </c>
      <c r="AQ545">
        <v>0.38500000000000001</v>
      </c>
      <c r="AR545" s="17">
        <v>1406978.875</v>
      </c>
      <c r="AS545" s="17">
        <v>1300165.75</v>
      </c>
      <c r="AT545" s="17">
        <v>1344795.25</v>
      </c>
      <c r="AU545" s="17">
        <f t="shared" si="194"/>
        <v>1300165.75</v>
      </c>
      <c r="AV545" s="18">
        <f t="shared" si="201"/>
        <v>1.0821534677405553</v>
      </c>
      <c r="AW545" s="18">
        <f t="shared" si="202"/>
        <v>1</v>
      </c>
      <c r="AX545" s="18">
        <f t="shared" si="203"/>
        <v>1.0343260080493584</v>
      </c>
      <c r="AZ545" t="s">
        <v>1156</v>
      </c>
      <c r="BA545">
        <v>883</v>
      </c>
      <c r="BB545" t="s">
        <v>1154</v>
      </c>
      <c r="BC545" s="19" t="str">
        <f t="shared" si="204"/>
        <v>N/D</v>
      </c>
      <c r="BD545" s="19" t="str">
        <f t="shared" si="205"/>
        <v>N/D</v>
      </c>
      <c r="BE545" s="19">
        <f t="shared" si="206"/>
        <v>0.51900000000000002</v>
      </c>
      <c r="BF545" s="16" t="str">
        <f t="shared" si="207"/>
        <v>N/D</v>
      </c>
      <c r="BG545" s="16" t="str">
        <f t="shared" si="208"/>
        <v>N/D</v>
      </c>
      <c r="BH545" s="16" t="str">
        <f t="shared" si="209"/>
        <v>N/D</v>
      </c>
      <c r="BI545" s="16" t="str">
        <f t="shared" si="210"/>
        <v>N/D</v>
      </c>
      <c r="BJ545" s="16" t="str">
        <f t="shared" si="211"/>
        <v>N/D</v>
      </c>
      <c r="BK545" s="16" t="str">
        <f t="shared" si="212"/>
        <v>N/D</v>
      </c>
      <c r="BL545" s="16">
        <f t="shared" si="213"/>
        <v>370590</v>
      </c>
      <c r="BM545" s="16">
        <f t="shared" si="214"/>
        <v>374105.84379999997</v>
      </c>
      <c r="BN545" s="16">
        <f t="shared" si="215"/>
        <v>350736.15620000003</v>
      </c>
    </row>
    <row r="546" spans="2:66" x14ac:dyDescent="0.3">
      <c r="B546">
        <v>11475</v>
      </c>
      <c r="C546">
        <v>2</v>
      </c>
      <c r="D546">
        <v>-0.08</v>
      </c>
      <c r="E546">
        <v>1.0860000000000001</v>
      </c>
      <c r="F546" s="14">
        <v>1093</v>
      </c>
      <c r="G546" s="15" t="str">
        <f>F546&amp;"_"&amp;COUNTIF($F$2:$F546,F546)</f>
        <v>1093_1</v>
      </c>
      <c r="H546" t="s">
        <v>1157</v>
      </c>
      <c r="I546">
        <v>1.7999999999999999E-2</v>
      </c>
      <c r="J546" s="16">
        <v>45925.085899999998</v>
      </c>
      <c r="K546" s="16">
        <v>427591</v>
      </c>
      <c r="L546" s="16">
        <v>473653.96879999997</v>
      </c>
      <c r="M546" s="17">
        <f t="shared" si="192"/>
        <v>45925.085899999998</v>
      </c>
      <c r="N546" s="18">
        <f t="shared" si="195"/>
        <v>1</v>
      </c>
      <c r="O546" s="18">
        <f t="shared" si="196"/>
        <v>9.3106194930383364</v>
      </c>
      <c r="P546" s="18">
        <f t="shared" si="197"/>
        <v>10.313621836905481</v>
      </c>
      <c r="Q546" s="18"/>
      <c r="S546">
        <v>13145</v>
      </c>
      <c r="T546">
        <v>2</v>
      </c>
      <c r="U546">
        <v>0.26</v>
      </c>
      <c r="V546">
        <v>1.788</v>
      </c>
      <c r="W546" s="14">
        <v>1087</v>
      </c>
      <c r="X546" s="15" t="str">
        <f>W546&amp;"_"&amp;COUNTIF($W$2:$W546,W546)</f>
        <v>1087_3</v>
      </c>
      <c r="Y546" t="s">
        <v>1143</v>
      </c>
      <c r="Z546">
        <v>0.4</v>
      </c>
      <c r="AA546" s="17">
        <v>481037.25</v>
      </c>
      <c r="AB546" s="17">
        <v>422735.71879999997</v>
      </c>
      <c r="AC546" s="17">
        <v>396109.15620000003</v>
      </c>
      <c r="AD546" s="17">
        <f t="shared" si="193"/>
        <v>396109.15620000003</v>
      </c>
      <c r="AE546" s="18">
        <f t="shared" si="198"/>
        <v>1.2144057830289559</v>
      </c>
      <c r="AF546" s="18">
        <f t="shared" si="199"/>
        <v>1.0672202653819896</v>
      </c>
      <c r="AG546" s="18">
        <f t="shared" si="200"/>
        <v>1</v>
      </c>
      <c r="AH546" s="18"/>
      <c r="AJ546">
        <v>12932</v>
      </c>
      <c r="AK546">
        <v>2</v>
      </c>
      <c r="AL546">
        <v>0.15</v>
      </c>
      <c r="AM546">
        <v>1.748</v>
      </c>
      <c r="AN546" s="14">
        <v>1087</v>
      </c>
      <c r="AO546" s="15" t="str">
        <f>AN546&amp;"_"&amp;COUNTIF($AN$2:$AN546,AN546)</f>
        <v>1087_2</v>
      </c>
      <c r="AP546" t="s">
        <v>1143</v>
      </c>
      <c r="AQ546">
        <v>0.374</v>
      </c>
      <c r="AR546" s="17">
        <v>2798251</v>
      </c>
      <c r="AS546" s="17">
        <v>2236353.25</v>
      </c>
      <c r="AT546" s="17">
        <v>2313424.5</v>
      </c>
      <c r="AU546" s="17">
        <f t="shared" si="194"/>
        <v>2236353.25</v>
      </c>
      <c r="AV546" s="18">
        <f t="shared" si="201"/>
        <v>1.2512562583751023</v>
      </c>
      <c r="AW546" s="18">
        <f t="shared" si="202"/>
        <v>1</v>
      </c>
      <c r="AX546" s="18">
        <f t="shared" si="203"/>
        <v>1.034462914121461</v>
      </c>
      <c r="AZ546" t="s">
        <v>1158</v>
      </c>
      <c r="BA546">
        <v>885</v>
      </c>
      <c r="BB546" t="s">
        <v>1159</v>
      </c>
      <c r="BC546" s="19">
        <f t="shared" si="204"/>
        <v>0.65900000000000003</v>
      </c>
      <c r="BD546" s="19">
        <f t="shared" si="205"/>
        <v>0.61199999999999999</v>
      </c>
      <c r="BE546" s="19">
        <f t="shared" si="206"/>
        <v>0.54800000000000004</v>
      </c>
      <c r="BF546" s="16">
        <f t="shared" si="207"/>
        <v>70587.984400000001</v>
      </c>
      <c r="BG546" s="16">
        <f t="shared" si="208"/>
        <v>106189.64840000001</v>
      </c>
      <c r="BH546" s="16">
        <f t="shared" si="209"/>
        <v>106234.08590000001</v>
      </c>
      <c r="BI546" s="16">
        <f t="shared" si="210"/>
        <v>200219.51560000001</v>
      </c>
      <c r="BJ546" s="16">
        <f t="shared" si="211"/>
        <v>249388.125</v>
      </c>
      <c r="BK546" s="16">
        <f t="shared" si="212"/>
        <v>227612.29689999999</v>
      </c>
      <c r="BL546" s="16">
        <f t="shared" si="213"/>
        <v>226893.6562</v>
      </c>
      <c r="BM546" s="16">
        <f t="shared" si="214"/>
        <v>292717.1875</v>
      </c>
      <c r="BN546" s="16">
        <f t="shared" si="215"/>
        <v>287009.40620000003</v>
      </c>
    </row>
    <row r="547" spans="2:66" x14ac:dyDescent="0.3">
      <c r="B547">
        <v>11518</v>
      </c>
      <c r="C547">
        <v>2</v>
      </c>
      <c r="D547">
        <v>-0.19</v>
      </c>
      <c r="E547">
        <v>1.0449999999999999</v>
      </c>
      <c r="F547" s="14">
        <v>1093</v>
      </c>
      <c r="G547" s="15" t="str">
        <f>F547&amp;"_"&amp;COUNTIF($F$2:$F547,F547)</f>
        <v>1093_2</v>
      </c>
      <c r="H547" t="s">
        <v>1157</v>
      </c>
      <c r="I547">
        <v>5.6000000000000001E-2</v>
      </c>
      <c r="J547" s="16">
        <v>31873.4238</v>
      </c>
      <c r="K547" s="16">
        <v>240362.0625</v>
      </c>
      <c r="L547" s="16">
        <v>250304.57810000001</v>
      </c>
      <c r="M547" s="17">
        <f t="shared" si="192"/>
        <v>31873.4238</v>
      </c>
      <c r="N547" s="18">
        <f t="shared" si="195"/>
        <v>1</v>
      </c>
      <c r="O547" s="18">
        <f t="shared" si="196"/>
        <v>7.5411434933450732</v>
      </c>
      <c r="P547" s="18">
        <f t="shared" si="197"/>
        <v>7.8530809765093395</v>
      </c>
      <c r="Q547" s="18"/>
      <c r="S547">
        <v>12993</v>
      </c>
      <c r="T547">
        <v>2</v>
      </c>
      <c r="U547">
        <v>0.23</v>
      </c>
      <c r="V547">
        <v>1.5880000000000001</v>
      </c>
      <c r="W547" s="14">
        <v>1087</v>
      </c>
      <c r="X547" s="15" t="str">
        <f>W547&amp;"_"&amp;COUNTIF($W$2:$W547,W547)</f>
        <v>1087_4</v>
      </c>
      <c r="Y547" t="s">
        <v>1143</v>
      </c>
      <c r="Z547">
        <v>0.33100000000000002</v>
      </c>
      <c r="AA547" s="17">
        <v>1206472.25</v>
      </c>
      <c r="AB547" s="17">
        <v>1232829.625</v>
      </c>
      <c r="AC547" s="17">
        <v>1227900.25</v>
      </c>
      <c r="AD547" s="17">
        <f t="shared" si="193"/>
        <v>1206472.25</v>
      </c>
      <c r="AE547" s="18">
        <f t="shared" si="198"/>
        <v>1</v>
      </c>
      <c r="AF547" s="18">
        <f t="shared" si="199"/>
        <v>1.0218466483584683</v>
      </c>
      <c r="AG547" s="18">
        <f t="shared" si="200"/>
        <v>1.017760872659939</v>
      </c>
      <c r="AH547" s="18"/>
      <c r="AJ547">
        <v>12982</v>
      </c>
      <c r="AK547">
        <v>2</v>
      </c>
      <c r="AL547">
        <v>0.19</v>
      </c>
      <c r="AM547">
        <v>1.6930000000000001</v>
      </c>
      <c r="AN547" s="14">
        <v>1087</v>
      </c>
      <c r="AO547" s="15" t="str">
        <f>AN547&amp;"_"&amp;COUNTIF($AN$2:$AN547,AN547)</f>
        <v>1087_3</v>
      </c>
      <c r="AP547" t="s">
        <v>1143</v>
      </c>
      <c r="AQ547">
        <v>0.42699999999999999</v>
      </c>
      <c r="AR547" s="17">
        <v>721773.5</v>
      </c>
      <c r="AS547" s="17">
        <v>662623</v>
      </c>
      <c r="AT547" s="17">
        <v>651348.8125</v>
      </c>
      <c r="AU547" s="17">
        <f t="shared" si="194"/>
        <v>651348.8125</v>
      </c>
      <c r="AV547" s="18">
        <f t="shared" si="201"/>
        <v>1.1081213109604005</v>
      </c>
      <c r="AW547" s="18">
        <f t="shared" si="202"/>
        <v>1.017308986035804</v>
      </c>
      <c r="AX547" s="18">
        <f t="shared" si="203"/>
        <v>1</v>
      </c>
      <c r="AZ547" t="s">
        <v>1160</v>
      </c>
      <c r="BA547">
        <v>885</v>
      </c>
      <c r="BB547" t="s">
        <v>1159</v>
      </c>
      <c r="BC547" s="19" t="str">
        <f t="shared" si="204"/>
        <v>N/D</v>
      </c>
      <c r="BD547" s="19">
        <f t="shared" si="205"/>
        <v>0.54600000000000004</v>
      </c>
      <c r="BE547" s="19">
        <f t="shared" si="206"/>
        <v>0.56399999999999995</v>
      </c>
      <c r="BF547" s="16" t="str">
        <f t="shared" si="207"/>
        <v>N/D</v>
      </c>
      <c r="BG547" s="16" t="str">
        <f t="shared" si="208"/>
        <v>N/D</v>
      </c>
      <c r="BH547" s="16" t="str">
        <f t="shared" si="209"/>
        <v>N/D</v>
      </c>
      <c r="BI547" s="16">
        <f t="shared" si="210"/>
        <v>159725.5</v>
      </c>
      <c r="BJ547" s="16">
        <f t="shared" si="211"/>
        <v>148069.98439999999</v>
      </c>
      <c r="BK547" s="16">
        <f t="shared" si="212"/>
        <v>130580.4062</v>
      </c>
      <c r="BL547" s="16">
        <f t="shared" si="213"/>
        <v>165266.5625</v>
      </c>
      <c r="BM547" s="16">
        <f t="shared" si="214"/>
        <v>163704.25</v>
      </c>
      <c r="BN547" s="16">
        <f t="shared" si="215"/>
        <v>162196.79689999999</v>
      </c>
    </row>
    <row r="548" spans="2:66" x14ac:dyDescent="0.3">
      <c r="B548">
        <v>11204</v>
      </c>
      <c r="C548">
        <v>2</v>
      </c>
      <c r="D548">
        <v>-1.43</v>
      </c>
      <c r="E548">
        <v>1.5640000000000001</v>
      </c>
      <c r="F548" s="14">
        <v>1094</v>
      </c>
      <c r="G548" s="15" t="str">
        <f>F548&amp;"_"&amp;COUNTIF($F$2:$F548,F548)</f>
        <v>1094_1</v>
      </c>
      <c r="H548" t="s">
        <v>1161</v>
      </c>
      <c r="I548">
        <v>0.14899999999999999</v>
      </c>
      <c r="J548" s="16">
        <v>40814.328099999999</v>
      </c>
      <c r="K548" s="16">
        <v>157767.9375</v>
      </c>
      <c r="L548" s="16">
        <v>183987.6875</v>
      </c>
      <c r="M548" s="17">
        <f t="shared" si="192"/>
        <v>40814.328099999999</v>
      </c>
      <c r="N548" s="18">
        <f t="shared" si="195"/>
        <v>1</v>
      </c>
      <c r="O548" s="18">
        <f t="shared" si="196"/>
        <v>3.8655037298041419</v>
      </c>
      <c r="P548" s="18">
        <f t="shared" si="197"/>
        <v>4.5079190584543767</v>
      </c>
      <c r="Q548" s="18"/>
      <c r="S548">
        <v>17091</v>
      </c>
      <c r="T548">
        <v>2</v>
      </c>
      <c r="U548">
        <v>0.41</v>
      </c>
      <c r="V548">
        <v>1.593</v>
      </c>
      <c r="W548" s="14">
        <v>1090</v>
      </c>
      <c r="X548" s="15" t="str">
        <f>W548&amp;"_"&amp;COUNTIF($W$2:$W548,W548)</f>
        <v>1090_1</v>
      </c>
      <c r="Y548" t="s">
        <v>1148</v>
      </c>
      <c r="Z548">
        <v>0.109</v>
      </c>
      <c r="AA548" s="17">
        <v>4114.8926000000001</v>
      </c>
      <c r="AB548" s="17">
        <v>13317.4512</v>
      </c>
      <c r="AC548" s="17">
        <v>15976.7773</v>
      </c>
      <c r="AD548" s="17">
        <f t="shared" si="193"/>
        <v>4114.8926000000001</v>
      </c>
      <c r="AE548" s="18">
        <f t="shared" si="198"/>
        <v>1</v>
      </c>
      <c r="AF548" s="18">
        <f t="shared" si="199"/>
        <v>3.2364031080665385</v>
      </c>
      <c r="AG548" s="18">
        <f t="shared" si="200"/>
        <v>3.8826717615910558</v>
      </c>
      <c r="AH548" s="18"/>
      <c r="AJ548">
        <v>12884</v>
      </c>
      <c r="AK548">
        <v>2</v>
      </c>
      <c r="AL548">
        <v>0.19</v>
      </c>
      <c r="AM548">
        <v>1.5760000000000001</v>
      </c>
      <c r="AN548" s="14">
        <v>1087</v>
      </c>
      <c r="AO548" s="15" t="str">
        <f>AN548&amp;"_"&amp;COUNTIF($AN$2:$AN548,AN548)</f>
        <v>1087_4</v>
      </c>
      <c r="AP548" t="s">
        <v>1143</v>
      </c>
      <c r="AQ548">
        <v>0.376</v>
      </c>
      <c r="AR548" s="17">
        <v>3955204.5</v>
      </c>
      <c r="AS548" s="17">
        <v>3276675</v>
      </c>
      <c r="AT548" s="17">
        <v>3497089</v>
      </c>
      <c r="AU548" s="17">
        <f t="shared" si="194"/>
        <v>3276675</v>
      </c>
      <c r="AV548" s="18">
        <f t="shared" si="201"/>
        <v>1.2070786696880222</v>
      </c>
      <c r="AW548" s="18">
        <f t="shared" si="202"/>
        <v>1</v>
      </c>
      <c r="AX548" s="18">
        <f t="shared" si="203"/>
        <v>1.0672675807029992</v>
      </c>
      <c r="AZ548" t="s">
        <v>1162</v>
      </c>
      <c r="BA548">
        <v>886</v>
      </c>
      <c r="BB548" t="s">
        <v>1163</v>
      </c>
      <c r="BC548" s="19" t="str">
        <f t="shared" si="204"/>
        <v>N/D</v>
      </c>
      <c r="BD548" s="19">
        <f t="shared" si="205"/>
        <v>0.98499999999999999</v>
      </c>
      <c r="BE548" s="19">
        <f t="shared" si="206"/>
        <v>0</v>
      </c>
      <c r="BF548" s="16" t="str">
        <f t="shared" si="207"/>
        <v>N/D</v>
      </c>
      <c r="BG548" s="16" t="str">
        <f t="shared" si="208"/>
        <v>N/D</v>
      </c>
      <c r="BH548" s="16" t="str">
        <f t="shared" si="209"/>
        <v>N/D</v>
      </c>
      <c r="BI548" s="16">
        <f t="shared" si="210"/>
        <v>291729.625</v>
      </c>
      <c r="BJ548" s="16">
        <f t="shared" si="211"/>
        <v>345998.28120000003</v>
      </c>
      <c r="BK548" s="16">
        <f t="shared" si="212"/>
        <v>308918.8125</v>
      </c>
      <c r="BL548" s="16">
        <f t="shared" si="213"/>
        <v>225511.51560000001</v>
      </c>
      <c r="BM548" s="16">
        <f t="shared" si="214"/>
        <v>236270.73439999999</v>
      </c>
      <c r="BN548" s="16">
        <f t="shared" si="215"/>
        <v>184315.25</v>
      </c>
    </row>
    <row r="549" spans="2:66" x14ac:dyDescent="0.3">
      <c r="B549">
        <v>11248</v>
      </c>
      <c r="C549">
        <v>2</v>
      </c>
      <c r="D549">
        <v>-1.39</v>
      </c>
      <c r="E549">
        <v>1.3919999999999999</v>
      </c>
      <c r="F549" s="14">
        <v>1094</v>
      </c>
      <c r="G549" s="15" t="str">
        <f>F549&amp;"_"&amp;COUNTIF($F$2:$F549,F549)</f>
        <v>1094_2</v>
      </c>
      <c r="H549" t="s">
        <v>1161</v>
      </c>
      <c r="I549">
        <v>0.13700000000000001</v>
      </c>
      <c r="J549" s="16">
        <v>103026.92969999999</v>
      </c>
      <c r="K549" s="16">
        <v>751283.625</v>
      </c>
      <c r="L549" s="16">
        <v>778374.625</v>
      </c>
      <c r="M549" s="17">
        <f t="shared" si="192"/>
        <v>103026.92969999999</v>
      </c>
      <c r="N549" s="18">
        <f t="shared" si="195"/>
        <v>1</v>
      </c>
      <c r="O549" s="18">
        <f t="shared" si="196"/>
        <v>7.2921092299618442</v>
      </c>
      <c r="P549" s="18">
        <f t="shared" si="197"/>
        <v>7.5550598980918684</v>
      </c>
      <c r="Q549" s="18"/>
      <c r="S549">
        <v>17131</v>
      </c>
      <c r="T549">
        <v>2</v>
      </c>
      <c r="U549">
        <v>0.41</v>
      </c>
      <c r="V549">
        <v>1.571</v>
      </c>
      <c r="W549" s="14">
        <v>1090</v>
      </c>
      <c r="X549" s="15" t="str">
        <f>W549&amp;"_"&amp;COUNTIF($W$2:$W549,W549)</f>
        <v>1090_2</v>
      </c>
      <c r="Y549" t="s">
        <v>1148</v>
      </c>
      <c r="Z549">
        <v>8.7999999999999995E-2</v>
      </c>
      <c r="AA549" s="17">
        <v>0</v>
      </c>
      <c r="AB549" s="17">
        <v>9751.4745999999996</v>
      </c>
      <c r="AC549" s="17">
        <v>8314.6044999999995</v>
      </c>
      <c r="AD549" s="17">
        <f t="shared" si="193"/>
        <v>0</v>
      </c>
      <c r="AE549" s="18" t="str">
        <f t="shared" si="198"/>
        <v>N/V</v>
      </c>
      <c r="AF549" s="18" t="str">
        <f t="shared" si="199"/>
        <v>N/V</v>
      </c>
      <c r="AG549" s="18" t="str">
        <f t="shared" si="200"/>
        <v>N/V</v>
      </c>
      <c r="AH549" s="18"/>
      <c r="AJ549">
        <v>16989</v>
      </c>
      <c r="AK549">
        <v>2</v>
      </c>
      <c r="AL549">
        <v>0.16</v>
      </c>
      <c r="AM549">
        <v>1.385</v>
      </c>
      <c r="AN549" s="14">
        <v>1090</v>
      </c>
      <c r="AO549" s="15" t="str">
        <f>AN549&amp;"_"&amp;COUNTIF($AN$2:$AN549,AN549)</f>
        <v>1090_1</v>
      </c>
      <c r="AP549" t="s">
        <v>1148</v>
      </c>
      <c r="AQ549">
        <v>0.11700000000000001</v>
      </c>
      <c r="AR549" s="17">
        <v>0</v>
      </c>
      <c r="AS549" s="17">
        <v>17533.373</v>
      </c>
      <c r="AT549" s="17">
        <v>16954.875</v>
      </c>
      <c r="AU549" s="17">
        <f t="shared" si="194"/>
        <v>0</v>
      </c>
      <c r="AV549" s="18" t="str">
        <f t="shared" si="201"/>
        <v>N/V</v>
      </c>
      <c r="AW549" s="18" t="str">
        <f t="shared" si="202"/>
        <v>N/V</v>
      </c>
      <c r="AX549" s="18" t="str">
        <f t="shared" si="203"/>
        <v>N/V</v>
      </c>
      <c r="AZ549" t="s">
        <v>1164</v>
      </c>
      <c r="BA549">
        <v>891</v>
      </c>
      <c r="BB549" t="s">
        <v>1165</v>
      </c>
      <c r="BC549" s="19">
        <f t="shared" si="204"/>
        <v>0.34699999999999998</v>
      </c>
      <c r="BD549" s="19">
        <f t="shared" si="205"/>
        <v>0.374</v>
      </c>
      <c r="BE549" s="19">
        <f t="shared" si="206"/>
        <v>0.33400000000000002</v>
      </c>
      <c r="BF549" s="16">
        <f t="shared" si="207"/>
        <v>1052954.625</v>
      </c>
      <c r="BG549" s="16">
        <f t="shared" si="208"/>
        <v>1379177.25</v>
      </c>
      <c r="BH549" s="16">
        <f t="shared" si="209"/>
        <v>1287762.25</v>
      </c>
      <c r="BI549" s="16">
        <f t="shared" si="210"/>
        <v>870414.9375</v>
      </c>
      <c r="BJ549" s="16">
        <f t="shared" si="211"/>
        <v>842567.6875</v>
      </c>
      <c r="BK549" s="16">
        <f t="shared" si="212"/>
        <v>739160.375</v>
      </c>
      <c r="BL549" s="16">
        <f t="shared" si="213"/>
        <v>582453.4375</v>
      </c>
      <c r="BM549" s="16">
        <f t="shared" si="214"/>
        <v>453141.125</v>
      </c>
      <c r="BN549" s="16">
        <f t="shared" si="215"/>
        <v>488090.90620000003</v>
      </c>
    </row>
    <row r="550" spans="2:66" x14ac:dyDescent="0.3">
      <c r="B550">
        <v>11196</v>
      </c>
      <c r="C550">
        <v>2</v>
      </c>
      <c r="D550">
        <v>-1.84</v>
      </c>
      <c r="E550">
        <v>1.117</v>
      </c>
      <c r="F550" s="14">
        <v>1094</v>
      </c>
      <c r="G550" s="15" t="str">
        <f>F550&amp;"_"&amp;COUNTIF($F$2:$F550,F550)</f>
        <v>1094_3</v>
      </c>
      <c r="H550" t="s">
        <v>1161</v>
      </c>
      <c r="I550">
        <v>0.17499999999999999</v>
      </c>
      <c r="J550" s="16">
        <v>66994.765599999999</v>
      </c>
      <c r="K550" s="16">
        <v>296283.6875</v>
      </c>
      <c r="L550" s="16">
        <v>324184.625</v>
      </c>
      <c r="M550" s="17">
        <f t="shared" si="192"/>
        <v>66994.765599999999</v>
      </c>
      <c r="N550" s="18">
        <f t="shared" si="195"/>
        <v>1</v>
      </c>
      <c r="O550" s="18">
        <f t="shared" si="196"/>
        <v>4.4224900982413464</v>
      </c>
      <c r="P550" s="18">
        <f t="shared" si="197"/>
        <v>4.8389545376661491</v>
      </c>
      <c r="Q550" s="18"/>
      <c r="S550">
        <v>12359</v>
      </c>
      <c r="T550">
        <v>2</v>
      </c>
      <c r="U550">
        <v>-0.24</v>
      </c>
      <c r="V550">
        <v>1.746</v>
      </c>
      <c r="W550" s="14">
        <v>1091</v>
      </c>
      <c r="X550" s="15" t="str">
        <f>W550&amp;"_"&amp;COUNTIF($W$2:$W550,W550)</f>
        <v>1091_1</v>
      </c>
      <c r="Y550" t="s">
        <v>1151</v>
      </c>
      <c r="Z550">
        <v>0.29699999999999999</v>
      </c>
      <c r="AA550" s="17">
        <v>355022.46879999997</v>
      </c>
      <c r="AB550" s="17">
        <v>434621.65620000003</v>
      </c>
      <c r="AC550" s="17">
        <v>389122.96879999997</v>
      </c>
      <c r="AD550" s="17">
        <f t="shared" si="193"/>
        <v>355022.46879999997</v>
      </c>
      <c r="AE550" s="18">
        <f t="shared" si="198"/>
        <v>1</v>
      </c>
      <c r="AF550" s="18">
        <f t="shared" si="199"/>
        <v>1.2242088723822204</v>
      </c>
      <c r="AG550" s="18">
        <f t="shared" si="200"/>
        <v>1.0960516671388771</v>
      </c>
      <c r="AH550" s="18"/>
      <c r="AJ550">
        <v>12280</v>
      </c>
      <c r="AK550">
        <v>2</v>
      </c>
      <c r="AL550">
        <v>-0.09</v>
      </c>
      <c r="AM550">
        <v>1.5640000000000001</v>
      </c>
      <c r="AN550" s="14">
        <v>1091</v>
      </c>
      <c r="AO550" s="15" t="str">
        <f>AN550&amp;"_"&amp;COUNTIF($AN$2:$AN550,AN550)</f>
        <v>1091_1</v>
      </c>
      <c r="AP550" t="s">
        <v>1151</v>
      </c>
      <c r="AQ550">
        <v>0.33</v>
      </c>
      <c r="AR550" s="17">
        <v>393222.25</v>
      </c>
      <c r="AS550" s="17">
        <v>420980.75</v>
      </c>
      <c r="AT550" s="17">
        <v>459290.53120000003</v>
      </c>
      <c r="AU550" s="17">
        <f t="shared" si="194"/>
        <v>393222.25</v>
      </c>
      <c r="AV550" s="18">
        <f t="shared" si="201"/>
        <v>1</v>
      </c>
      <c r="AW550" s="18">
        <f t="shared" si="202"/>
        <v>1.0705923939960162</v>
      </c>
      <c r="AX550" s="18">
        <f t="shared" si="203"/>
        <v>1.1680176571900498</v>
      </c>
      <c r="AZ550" t="s">
        <v>1166</v>
      </c>
      <c r="BA550">
        <v>891</v>
      </c>
      <c r="BB550" t="s">
        <v>1165</v>
      </c>
      <c r="BC550" s="19">
        <f t="shared" si="204"/>
        <v>0.33800000000000002</v>
      </c>
      <c r="BD550" s="19">
        <f t="shared" si="205"/>
        <v>0.38</v>
      </c>
      <c r="BE550" s="19">
        <f t="shared" si="206"/>
        <v>0.32100000000000001</v>
      </c>
      <c r="BF550" s="16">
        <f t="shared" si="207"/>
        <v>274692.25</v>
      </c>
      <c r="BG550" s="16">
        <f t="shared" si="208"/>
        <v>299822.75</v>
      </c>
      <c r="BH550" s="16">
        <f t="shared" si="209"/>
        <v>285589.75</v>
      </c>
      <c r="BI550" s="16">
        <f t="shared" si="210"/>
        <v>303535.375</v>
      </c>
      <c r="BJ550" s="16">
        <f t="shared" si="211"/>
        <v>239341.39060000001</v>
      </c>
      <c r="BK550" s="16">
        <f t="shared" si="212"/>
        <v>204415.5938</v>
      </c>
      <c r="BL550" s="16">
        <f t="shared" si="213"/>
        <v>1069349.75</v>
      </c>
      <c r="BM550" s="16">
        <f t="shared" si="214"/>
        <v>992898.1875</v>
      </c>
      <c r="BN550" s="16">
        <f t="shared" si="215"/>
        <v>978340.5</v>
      </c>
    </row>
    <row r="551" spans="2:66" x14ac:dyDescent="0.3">
      <c r="B551">
        <v>7290</v>
      </c>
      <c r="C551">
        <v>2</v>
      </c>
      <c r="D551">
        <v>-0.51</v>
      </c>
      <c r="E551">
        <v>1.46</v>
      </c>
      <c r="F551" s="14">
        <v>1096</v>
      </c>
      <c r="G551" s="15" t="str">
        <f>F551&amp;"_"&amp;COUNTIF($F$2:$F551,F551)</f>
        <v>1096_1</v>
      </c>
      <c r="H551" t="s">
        <v>1167</v>
      </c>
      <c r="I551">
        <v>0.253</v>
      </c>
      <c r="J551" s="16">
        <v>192117.5625</v>
      </c>
      <c r="K551" s="16">
        <v>272472.5625</v>
      </c>
      <c r="L551" s="16">
        <v>295289.53120000003</v>
      </c>
      <c r="M551" s="17">
        <f t="shared" si="192"/>
        <v>192117.5625</v>
      </c>
      <c r="N551" s="18">
        <f t="shared" si="195"/>
        <v>1</v>
      </c>
      <c r="O551" s="18">
        <f t="shared" si="196"/>
        <v>1.4182595227336388</v>
      </c>
      <c r="P551" s="18">
        <f t="shared" si="197"/>
        <v>1.5370251806104402</v>
      </c>
      <c r="Q551" s="18"/>
      <c r="S551">
        <v>12409</v>
      </c>
      <c r="T551">
        <v>2</v>
      </c>
      <c r="U551">
        <v>-0.35</v>
      </c>
      <c r="V551">
        <v>1.23</v>
      </c>
      <c r="W551" s="14">
        <v>1091</v>
      </c>
      <c r="X551" s="15" t="str">
        <f>W551&amp;"_"&amp;COUNTIF($W$2:$W551,W551)</f>
        <v>1091_2</v>
      </c>
      <c r="Y551" t="s">
        <v>1151</v>
      </c>
      <c r="Z551">
        <v>1.7999999999999999E-2</v>
      </c>
      <c r="AA551" s="17">
        <v>1046980.125</v>
      </c>
      <c r="AB551" s="17">
        <v>1311889.25</v>
      </c>
      <c r="AC551" s="17">
        <v>1272493.5</v>
      </c>
      <c r="AD551" s="17">
        <f t="shared" si="193"/>
        <v>1046980.125</v>
      </c>
      <c r="AE551" s="18">
        <f t="shared" si="198"/>
        <v>1</v>
      </c>
      <c r="AF551" s="18">
        <f t="shared" si="199"/>
        <v>1.253022114436031</v>
      </c>
      <c r="AG551" s="18">
        <f t="shared" si="200"/>
        <v>1.2153941317653953</v>
      </c>
      <c r="AH551" s="18"/>
      <c r="AJ551">
        <v>12237</v>
      </c>
      <c r="AK551">
        <v>2</v>
      </c>
      <c r="AL551">
        <v>7.0000000000000007E-2</v>
      </c>
      <c r="AM551">
        <v>1.534</v>
      </c>
      <c r="AN551" s="14">
        <v>1091</v>
      </c>
      <c r="AO551" s="15" t="str">
        <f>AN551&amp;"_"&amp;COUNTIF($AN$2:$AN551,AN551)</f>
        <v>1091_2</v>
      </c>
      <c r="AP551" t="s">
        <v>1151</v>
      </c>
      <c r="AQ551">
        <v>0.33900000000000002</v>
      </c>
      <c r="AR551" s="17">
        <v>1119933.5</v>
      </c>
      <c r="AS551" s="17">
        <v>1237538.75</v>
      </c>
      <c r="AT551" s="17">
        <v>1307939.125</v>
      </c>
      <c r="AU551" s="17">
        <f t="shared" si="194"/>
        <v>1119933.5</v>
      </c>
      <c r="AV551" s="18">
        <f t="shared" si="201"/>
        <v>1</v>
      </c>
      <c r="AW551" s="18">
        <f t="shared" si="202"/>
        <v>1.1050109225235247</v>
      </c>
      <c r="AX551" s="18">
        <f t="shared" si="203"/>
        <v>1.1678721325864438</v>
      </c>
      <c r="AZ551" t="s">
        <v>1168</v>
      </c>
      <c r="BA551">
        <v>891</v>
      </c>
      <c r="BB551" t="s">
        <v>1165</v>
      </c>
      <c r="BC551" s="19">
        <f t="shared" si="204"/>
        <v>0.36299999999999999</v>
      </c>
      <c r="BD551" s="19">
        <f t="shared" si="205"/>
        <v>0.40100000000000002</v>
      </c>
      <c r="BE551" s="19">
        <f t="shared" si="206"/>
        <v>0.38700000000000001</v>
      </c>
      <c r="BF551" s="16">
        <f t="shared" si="207"/>
        <v>238305.17189999999</v>
      </c>
      <c r="BG551" s="16">
        <f t="shared" si="208"/>
        <v>268613.3125</v>
      </c>
      <c r="BH551" s="16">
        <f t="shared" si="209"/>
        <v>290643.78120000003</v>
      </c>
      <c r="BI551" s="16">
        <f t="shared" si="210"/>
        <v>1252248.125</v>
      </c>
      <c r="BJ551" s="16">
        <f t="shared" si="211"/>
        <v>1176156.375</v>
      </c>
      <c r="BK551" s="16">
        <f t="shared" si="212"/>
        <v>1102031.625</v>
      </c>
      <c r="BL551" s="16">
        <f t="shared" si="213"/>
        <v>364704.96879999997</v>
      </c>
      <c r="BM551" s="16">
        <f t="shared" si="214"/>
        <v>317512.375</v>
      </c>
      <c r="BN551" s="16">
        <f t="shared" si="215"/>
        <v>316196.6875</v>
      </c>
    </row>
    <row r="552" spans="2:66" x14ac:dyDescent="0.3">
      <c r="B552">
        <v>7247</v>
      </c>
      <c r="C552">
        <v>2</v>
      </c>
      <c r="D552">
        <v>-0.56999999999999995</v>
      </c>
      <c r="E552">
        <v>1.276</v>
      </c>
      <c r="F552" s="14">
        <v>1096</v>
      </c>
      <c r="G552" s="15" t="str">
        <f>F552&amp;"_"&amp;COUNTIF($F$2:$F552,F552)</f>
        <v>1096_2</v>
      </c>
      <c r="H552" t="s">
        <v>1167</v>
      </c>
      <c r="I552">
        <v>0.28299999999999997</v>
      </c>
      <c r="J552" s="16">
        <v>179108.625</v>
      </c>
      <c r="K552" s="16">
        <v>237283.45310000001</v>
      </c>
      <c r="L552" s="16">
        <v>238132.0938</v>
      </c>
      <c r="M552" s="17">
        <f t="shared" si="192"/>
        <v>179108.625</v>
      </c>
      <c r="N552" s="18">
        <f t="shared" si="195"/>
        <v>1</v>
      </c>
      <c r="O552" s="18">
        <f t="shared" si="196"/>
        <v>1.3248019356968432</v>
      </c>
      <c r="P552" s="18">
        <f t="shared" si="197"/>
        <v>1.3295400698877566</v>
      </c>
      <c r="Q552" s="18"/>
      <c r="S552">
        <v>13221</v>
      </c>
      <c r="T552">
        <v>2</v>
      </c>
      <c r="U552">
        <v>-0.31</v>
      </c>
      <c r="V552">
        <v>1.7669999999999999</v>
      </c>
      <c r="W552" s="14">
        <v>1092</v>
      </c>
      <c r="X552" s="15" t="str">
        <f>W552&amp;"_"&amp;COUNTIF($W$2:$W552,W552)</f>
        <v>1092_1</v>
      </c>
      <c r="Y552" t="s">
        <v>1169</v>
      </c>
      <c r="Z552">
        <v>0.151</v>
      </c>
      <c r="AA552" s="17">
        <v>33285.449200000003</v>
      </c>
      <c r="AB552" s="17">
        <v>26412.730500000001</v>
      </c>
      <c r="AC552" s="17">
        <v>27767.2559</v>
      </c>
      <c r="AD552" s="17">
        <f t="shared" si="193"/>
        <v>26412.730500000001</v>
      </c>
      <c r="AE552" s="18">
        <f t="shared" si="198"/>
        <v>1.2602047789038699</v>
      </c>
      <c r="AF552" s="18">
        <f t="shared" si="199"/>
        <v>1</v>
      </c>
      <c r="AG552" s="18">
        <f t="shared" si="200"/>
        <v>1.0512830508000677</v>
      </c>
      <c r="AH552" s="18"/>
      <c r="AJ552">
        <v>12193</v>
      </c>
      <c r="AK552">
        <v>2</v>
      </c>
      <c r="AL552">
        <v>0.34</v>
      </c>
      <c r="AM552">
        <v>1.3</v>
      </c>
      <c r="AN552" s="14">
        <v>1091</v>
      </c>
      <c r="AO552" s="15" t="str">
        <f>AN552&amp;"_"&amp;COUNTIF($AN$2:$AN552,AN552)</f>
        <v>1091_3</v>
      </c>
      <c r="AP552" t="s">
        <v>1151</v>
      </c>
      <c r="AQ552">
        <v>0.20599999999999999</v>
      </c>
      <c r="AR552" s="17">
        <v>349069.21879999997</v>
      </c>
      <c r="AS552" s="17">
        <v>355080.78120000003</v>
      </c>
      <c r="AT552" s="17">
        <v>390626.5625</v>
      </c>
      <c r="AU552" s="17">
        <f t="shared" si="194"/>
        <v>349069.21879999997</v>
      </c>
      <c r="AV552" s="18">
        <f t="shared" si="201"/>
        <v>1</v>
      </c>
      <c r="AW552" s="18">
        <f t="shared" si="202"/>
        <v>1.017221691504814</v>
      </c>
      <c r="AX552" s="18">
        <f t="shared" si="203"/>
        <v>1.1190518712674302</v>
      </c>
      <c r="AZ552" t="s">
        <v>1170</v>
      </c>
      <c r="BA552">
        <v>891</v>
      </c>
      <c r="BB552" t="s">
        <v>1165</v>
      </c>
      <c r="BC552" s="19">
        <f t="shared" si="204"/>
        <v>0.373</v>
      </c>
      <c r="BD552" s="19">
        <f t="shared" si="205"/>
        <v>0.378</v>
      </c>
      <c r="BE552" s="19">
        <f t="shared" si="206"/>
        <v>0.23799999999999999</v>
      </c>
      <c r="BF552" s="16">
        <f t="shared" si="207"/>
        <v>279938.59379999997</v>
      </c>
      <c r="BG552" s="16">
        <f t="shared" si="208"/>
        <v>303429.4375</v>
      </c>
      <c r="BH552" s="16">
        <f t="shared" si="209"/>
        <v>344285.34379999997</v>
      </c>
      <c r="BI552" s="16">
        <f t="shared" si="210"/>
        <v>403498.0625</v>
      </c>
      <c r="BJ552" s="16">
        <f t="shared" si="211"/>
        <v>355351.15620000003</v>
      </c>
      <c r="BK552" s="16">
        <f t="shared" si="212"/>
        <v>341302.78120000003</v>
      </c>
      <c r="BL552" s="16">
        <f t="shared" si="213"/>
        <v>348961.875</v>
      </c>
      <c r="BM552" s="16">
        <f t="shared" si="214"/>
        <v>292422.03120000003</v>
      </c>
      <c r="BN552" s="16">
        <f t="shared" si="215"/>
        <v>285992.71879999997</v>
      </c>
    </row>
    <row r="553" spans="2:66" x14ac:dyDescent="0.3">
      <c r="B553">
        <v>7289</v>
      </c>
      <c r="C553">
        <v>2</v>
      </c>
      <c r="D553">
        <v>-0.51</v>
      </c>
      <c r="E553">
        <v>1.1479999999999999</v>
      </c>
      <c r="F553" s="14">
        <v>1096</v>
      </c>
      <c r="G553" s="15" t="str">
        <f>F553&amp;"_"&amp;COUNTIF($F$2:$F553,F553)</f>
        <v>1096_3</v>
      </c>
      <c r="H553" t="s">
        <v>1167</v>
      </c>
      <c r="I553">
        <v>0.191</v>
      </c>
      <c r="J553" s="16">
        <v>375018.59379999997</v>
      </c>
      <c r="K553" s="16">
        <v>580947.0625</v>
      </c>
      <c r="L553" s="16">
        <v>565394.75</v>
      </c>
      <c r="M553" s="17">
        <f t="shared" si="192"/>
        <v>375018.59379999997</v>
      </c>
      <c r="N553" s="18">
        <f t="shared" si="195"/>
        <v>1</v>
      </c>
      <c r="O553" s="18">
        <f t="shared" si="196"/>
        <v>1.5491153561570419</v>
      </c>
      <c r="P553" s="18">
        <f t="shared" si="197"/>
        <v>1.5076445790886011</v>
      </c>
      <c r="Q553" s="18"/>
      <c r="S553">
        <v>11527</v>
      </c>
      <c r="T553">
        <v>2</v>
      </c>
      <c r="U553">
        <v>-0.35</v>
      </c>
      <c r="V553">
        <v>1.33</v>
      </c>
      <c r="W553" s="14">
        <v>1093</v>
      </c>
      <c r="X553" s="15" t="str">
        <f>W553&amp;"_"&amp;COUNTIF($W$2:$W553,W553)</f>
        <v>1093_1</v>
      </c>
      <c r="Y553" t="s">
        <v>1157</v>
      </c>
      <c r="Z553">
        <v>4.0000000000000001E-3</v>
      </c>
      <c r="AA553" s="17">
        <v>35214.593800000002</v>
      </c>
      <c r="AB553" s="17">
        <v>201391.54689999999</v>
      </c>
      <c r="AC553" s="17">
        <v>175681.375</v>
      </c>
      <c r="AD553" s="17">
        <f t="shared" si="193"/>
        <v>35214.593800000002</v>
      </c>
      <c r="AE553" s="18">
        <f t="shared" si="198"/>
        <v>1</v>
      </c>
      <c r="AF553" s="18">
        <f t="shared" si="199"/>
        <v>5.7189796947196356</v>
      </c>
      <c r="AG553" s="18">
        <f t="shared" si="200"/>
        <v>4.9888797808594907</v>
      </c>
      <c r="AH553" s="18"/>
      <c r="AJ553">
        <v>13088</v>
      </c>
      <c r="AK553">
        <v>2</v>
      </c>
      <c r="AL553">
        <v>0.76</v>
      </c>
      <c r="AM553">
        <v>1.704</v>
      </c>
      <c r="AN553" s="14">
        <v>1092</v>
      </c>
      <c r="AO553" s="15" t="str">
        <f>AN553&amp;"_"&amp;COUNTIF($AN$2:$AN553,AN553)</f>
        <v>1092_1</v>
      </c>
      <c r="AP553" t="s">
        <v>1169</v>
      </c>
      <c r="AQ553">
        <v>0.156</v>
      </c>
      <c r="AR553" s="17">
        <v>28122.847699999998</v>
      </c>
      <c r="AS553" s="17">
        <v>24551.166000000001</v>
      </c>
      <c r="AT553" s="17">
        <v>24476.839800000002</v>
      </c>
      <c r="AU553" s="17">
        <f t="shared" si="194"/>
        <v>24476.839800000002</v>
      </c>
      <c r="AV553" s="18">
        <f t="shared" si="201"/>
        <v>1.1489574605950559</v>
      </c>
      <c r="AW553" s="18">
        <f t="shared" si="202"/>
        <v>1.0030365929837071</v>
      </c>
      <c r="AX553" s="18">
        <f t="shared" si="203"/>
        <v>1</v>
      </c>
      <c r="AZ553" t="s">
        <v>1171</v>
      </c>
      <c r="BA553">
        <v>891</v>
      </c>
      <c r="BB553" t="s">
        <v>1165</v>
      </c>
      <c r="BC553" s="19">
        <f t="shared" si="204"/>
        <v>0.57799999999999996</v>
      </c>
      <c r="BD553" s="19">
        <f t="shared" si="205"/>
        <v>0.61599999999999999</v>
      </c>
      <c r="BE553" s="19">
        <f t="shared" si="206"/>
        <v>0.38600000000000001</v>
      </c>
      <c r="BF553" s="16">
        <f t="shared" si="207"/>
        <v>1076385.75</v>
      </c>
      <c r="BG553" s="16">
        <f t="shared" si="208"/>
        <v>1251703.625</v>
      </c>
      <c r="BH553" s="16">
        <f t="shared" si="209"/>
        <v>1402701.25</v>
      </c>
      <c r="BI553" s="16">
        <f t="shared" si="210"/>
        <v>408504.875</v>
      </c>
      <c r="BJ553" s="16">
        <f t="shared" si="211"/>
        <v>358357.4375</v>
      </c>
      <c r="BK553" s="16">
        <f t="shared" si="212"/>
        <v>331124.59379999997</v>
      </c>
      <c r="BL553" s="16">
        <f t="shared" si="213"/>
        <v>296413.25</v>
      </c>
      <c r="BM553" s="16">
        <f t="shared" si="214"/>
        <v>223133.0312</v>
      </c>
      <c r="BN553" s="16">
        <f t="shared" si="215"/>
        <v>243338.625</v>
      </c>
    </row>
    <row r="554" spans="2:66" x14ac:dyDescent="0.3">
      <c r="B554">
        <v>7235</v>
      </c>
      <c r="C554">
        <v>2</v>
      </c>
      <c r="D554">
        <v>-0.85</v>
      </c>
      <c r="E554">
        <v>1.004</v>
      </c>
      <c r="F554" s="14">
        <v>1096</v>
      </c>
      <c r="G554" s="15" t="str">
        <f>F554&amp;"_"&amp;COUNTIF($F$2:$F554,F554)</f>
        <v>1096_4</v>
      </c>
      <c r="H554" t="s">
        <v>1167</v>
      </c>
      <c r="I554">
        <v>0.20100000000000001</v>
      </c>
      <c r="J554" s="16">
        <v>232241.9375</v>
      </c>
      <c r="K554" s="16">
        <v>326206.5</v>
      </c>
      <c r="L554" s="16">
        <v>318644.5625</v>
      </c>
      <c r="M554" s="17">
        <f t="shared" si="192"/>
        <v>232241.9375</v>
      </c>
      <c r="N554" s="18">
        <f t="shared" si="195"/>
        <v>1</v>
      </c>
      <c r="O554" s="18">
        <f t="shared" si="196"/>
        <v>1.4045977376502037</v>
      </c>
      <c r="P554" s="18">
        <f t="shared" si="197"/>
        <v>1.3720371347659808</v>
      </c>
      <c r="Q554" s="18"/>
      <c r="S554">
        <v>11470</v>
      </c>
      <c r="T554">
        <v>2</v>
      </c>
      <c r="U554">
        <v>-0.31</v>
      </c>
      <c r="V554">
        <v>1.238</v>
      </c>
      <c r="W554" s="14">
        <v>1093</v>
      </c>
      <c r="X554" s="15" t="str">
        <f>W554&amp;"_"&amp;COUNTIF($W$2:$W554,W554)</f>
        <v>1093_2</v>
      </c>
      <c r="Y554" t="s">
        <v>1157</v>
      </c>
      <c r="Z554">
        <v>0.02</v>
      </c>
      <c r="AA554" s="17">
        <v>38237.636700000003</v>
      </c>
      <c r="AB554" s="17">
        <v>361087.46879999997</v>
      </c>
      <c r="AC554" s="17">
        <v>333348.3125</v>
      </c>
      <c r="AD554" s="17">
        <f t="shared" si="193"/>
        <v>38237.636700000003</v>
      </c>
      <c r="AE554" s="18">
        <f t="shared" si="198"/>
        <v>1</v>
      </c>
      <c r="AF554" s="18">
        <f t="shared" si="199"/>
        <v>9.4432475425449063</v>
      </c>
      <c r="AG554" s="18">
        <f t="shared" si="200"/>
        <v>8.7178063622326309</v>
      </c>
      <c r="AH554" s="18"/>
      <c r="AJ554">
        <v>11310</v>
      </c>
      <c r="AK554">
        <v>2</v>
      </c>
      <c r="AL554">
        <v>-0.31</v>
      </c>
      <c r="AM554">
        <v>1.155</v>
      </c>
      <c r="AN554" s="14">
        <v>1093</v>
      </c>
      <c r="AO554" s="15" t="str">
        <f>AN554&amp;"_"&amp;COUNTIF($AN$2:$AN554,AN554)</f>
        <v>1093_1</v>
      </c>
      <c r="AP554" t="s">
        <v>1157</v>
      </c>
      <c r="AQ554">
        <v>2.4E-2</v>
      </c>
      <c r="AR554" s="17">
        <v>35652.078099999999</v>
      </c>
      <c r="AS554" s="17">
        <v>329555.40620000003</v>
      </c>
      <c r="AT554" s="17">
        <v>339159.65620000003</v>
      </c>
      <c r="AU554" s="17">
        <f t="shared" si="194"/>
        <v>35652.078099999999</v>
      </c>
      <c r="AV554" s="18">
        <f t="shared" si="201"/>
        <v>1</v>
      </c>
      <c r="AW554" s="18">
        <f t="shared" si="202"/>
        <v>9.2436520888245237</v>
      </c>
      <c r="AX554" s="18">
        <f t="shared" si="203"/>
        <v>9.5130403127889487</v>
      </c>
      <c r="AZ554" t="s">
        <v>1172</v>
      </c>
      <c r="BA554">
        <v>891</v>
      </c>
      <c r="BB554" t="s">
        <v>1165</v>
      </c>
      <c r="BC554" s="19" t="str">
        <f t="shared" si="204"/>
        <v>N/D</v>
      </c>
      <c r="BD554" s="19" t="str">
        <f t="shared" si="205"/>
        <v>N/D</v>
      </c>
      <c r="BE554" s="19">
        <f t="shared" si="206"/>
        <v>0.158</v>
      </c>
      <c r="BF554" s="16" t="str">
        <f t="shared" si="207"/>
        <v>N/D</v>
      </c>
      <c r="BG554" s="16" t="str">
        <f t="shared" si="208"/>
        <v>N/D</v>
      </c>
      <c r="BH554" s="16" t="str">
        <f t="shared" si="209"/>
        <v>N/D</v>
      </c>
      <c r="BI554" s="16" t="str">
        <f t="shared" si="210"/>
        <v>N/D</v>
      </c>
      <c r="BJ554" s="16" t="str">
        <f t="shared" si="211"/>
        <v>N/D</v>
      </c>
      <c r="BK554" s="16" t="str">
        <f t="shared" si="212"/>
        <v>N/D</v>
      </c>
      <c r="BL554" s="16">
        <f t="shared" si="213"/>
        <v>161861.20310000001</v>
      </c>
      <c r="BM554" s="16">
        <f t="shared" si="214"/>
        <v>122400.2812</v>
      </c>
      <c r="BN554" s="16">
        <f t="shared" si="215"/>
        <v>129119.0156</v>
      </c>
    </row>
    <row r="555" spans="2:66" x14ac:dyDescent="0.3">
      <c r="B555">
        <v>15096</v>
      </c>
      <c r="C555">
        <v>2</v>
      </c>
      <c r="D555">
        <v>0.12</v>
      </c>
      <c r="E555">
        <v>1.341</v>
      </c>
      <c r="F555" s="14">
        <v>1098</v>
      </c>
      <c r="G555" s="15" t="str">
        <f>F555&amp;"_"&amp;COUNTIF($F$2:$F555,F555)</f>
        <v>1098_1</v>
      </c>
      <c r="H555" t="s">
        <v>1173</v>
      </c>
      <c r="I555">
        <v>0.20300000000000001</v>
      </c>
      <c r="J555" s="16">
        <v>4073.8208</v>
      </c>
      <c r="K555" s="16">
        <v>18208.892599999999</v>
      </c>
      <c r="L555" s="16">
        <v>19182.3066</v>
      </c>
      <c r="M555" s="17">
        <f t="shared" si="192"/>
        <v>4073.8208</v>
      </c>
      <c r="N555" s="18">
        <f t="shared" si="195"/>
        <v>1</v>
      </c>
      <c r="O555" s="18">
        <f t="shared" si="196"/>
        <v>4.4697333274944251</v>
      </c>
      <c r="P555" s="18">
        <f t="shared" si="197"/>
        <v>4.7086770728845018</v>
      </c>
      <c r="Q555" s="18"/>
      <c r="S555">
        <v>11193</v>
      </c>
      <c r="T555">
        <v>2</v>
      </c>
      <c r="U555">
        <v>-1.0900000000000001</v>
      </c>
      <c r="V555">
        <v>1.292</v>
      </c>
      <c r="W555" s="14">
        <v>1094</v>
      </c>
      <c r="X555" s="15" t="str">
        <f>W555&amp;"_"&amp;COUNTIF($W$2:$W555,W555)</f>
        <v>1094_1</v>
      </c>
      <c r="Y555" t="s">
        <v>1161</v>
      </c>
      <c r="Z555">
        <v>0.11600000000000001</v>
      </c>
      <c r="AA555" s="17">
        <v>97128.304699999993</v>
      </c>
      <c r="AB555" s="17">
        <v>524616.6875</v>
      </c>
      <c r="AC555" s="17">
        <v>440039.90620000003</v>
      </c>
      <c r="AD555" s="17">
        <f t="shared" si="193"/>
        <v>97128.304699999993</v>
      </c>
      <c r="AE555" s="18">
        <f t="shared" si="198"/>
        <v>1</v>
      </c>
      <c r="AF555" s="18">
        <f t="shared" si="199"/>
        <v>5.401275036359201</v>
      </c>
      <c r="AG555" s="18">
        <f t="shared" si="200"/>
        <v>4.5305012535650695</v>
      </c>
      <c r="AH555" s="18"/>
      <c r="AJ555">
        <v>11059</v>
      </c>
      <c r="AK555">
        <v>2</v>
      </c>
      <c r="AL555">
        <v>-1.43</v>
      </c>
      <c r="AM555">
        <v>1.238</v>
      </c>
      <c r="AN555" s="14">
        <v>1094</v>
      </c>
      <c r="AO555" s="15" t="str">
        <f>AN555&amp;"_"&amp;COUNTIF($AN$2:$AN555,AN555)</f>
        <v>1094_1</v>
      </c>
      <c r="AP555" t="s">
        <v>1161</v>
      </c>
      <c r="AQ555">
        <v>0.13800000000000001</v>
      </c>
      <c r="AR555" s="17">
        <v>90350.609400000001</v>
      </c>
      <c r="AS555" s="17">
        <v>504290.53120000003</v>
      </c>
      <c r="AT555" s="17">
        <v>512684.6875</v>
      </c>
      <c r="AU555" s="17">
        <f t="shared" si="194"/>
        <v>90350.609400000001</v>
      </c>
      <c r="AV555" s="18">
        <f t="shared" si="201"/>
        <v>1</v>
      </c>
      <c r="AW555" s="18">
        <f t="shared" si="202"/>
        <v>5.5814845583100183</v>
      </c>
      <c r="AX555" s="18">
        <f t="shared" si="203"/>
        <v>5.674391029619331</v>
      </c>
      <c r="AZ555" t="s">
        <v>1174</v>
      </c>
      <c r="BA555">
        <v>895</v>
      </c>
      <c r="BB555" t="s">
        <v>1175</v>
      </c>
      <c r="BC555" s="19">
        <f t="shared" si="204"/>
        <v>0.28000000000000003</v>
      </c>
      <c r="BD555" s="19">
        <f t="shared" si="205"/>
        <v>0.34</v>
      </c>
      <c r="BE555" s="19">
        <f t="shared" si="206"/>
        <v>0.34300000000000003</v>
      </c>
      <c r="BF555" s="16">
        <f t="shared" si="207"/>
        <v>1258675.875</v>
      </c>
      <c r="BG555" s="16">
        <f t="shared" si="208"/>
        <v>1637459.75</v>
      </c>
      <c r="BH555" s="16">
        <f t="shared" si="209"/>
        <v>1581042.25</v>
      </c>
      <c r="BI555" s="16">
        <f t="shared" si="210"/>
        <v>997148.6875</v>
      </c>
      <c r="BJ555" s="16">
        <f t="shared" si="211"/>
        <v>834543.6875</v>
      </c>
      <c r="BK555" s="16">
        <f t="shared" si="212"/>
        <v>803779.5625</v>
      </c>
      <c r="BL555" s="16">
        <f t="shared" si="213"/>
        <v>782588.5</v>
      </c>
      <c r="BM555" s="16">
        <f t="shared" si="214"/>
        <v>574540.75</v>
      </c>
      <c r="BN555" s="16">
        <f t="shared" si="215"/>
        <v>581717.4375</v>
      </c>
    </row>
    <row r="556" spans="2:66" x14ac:dyDescent="0.3">
      <c r="B556">
        <v>10457</v>
      </c>
      <c r="C556">
        <v>2</v>
      </c>
      <c r="D556">
        <v>0.39</v>
      </c>
      <c r="E556">
        <v>1.677</v>
      </c>
      <c r="F556" s="14">
        <v>1099</v>
      </c>
      <c r="G556" s="15" t="str">
        <f>F556&amp;"_"&amp;COUNTIF($F$2:$F556,F556)</f>
        <v>1099_1</v>
      </c>
      <c r="H556" t="s">
        <v>1176</v>
      </c>
      <c r="I556">
        <v>0.28699999999999998</v>
      </c>
      <c r="J556" s="16">
        <v>691523.3125</v>
      </c>
      <c r="K556" s="16">
        <v>1232293.125</v>
      </c>
      <c r="L556" s="16">
        <v>1323761.625</v>
      </c>
      <c r="M556" s="17">
        <f t="shared" si="192"/>
        <v>691523.3125</v>
      </c>
      <c r="N556" s="18">
        <f t="shared" si="195"/>
        <v>1</v>
      </c>
      <c r="O556" s="18">
        <f t="shared" si="196"/>
        <v>1.7819979496352842</v>
      </c>
      <c r="P556" s="18">
        <f t="shared" si="197"/>
        <v>1.9142689784590596</v>
      </c>
      <c r="Q556" s="18"/>
      <c r="S556">
        <v>11226</v>
      </c>
      <c r="T556">
        <v>2</v>
      </c>
      <c r="U556">
        <v>-0.87</v>
      </c>
      <c r="V556">
        <v>1.272</v>
      </c>
      <c r="W556" s="14">
        <v>1094</v>
      </c>
      <c r="X556" s="15" t="str">
        <f>W556&amp;"_"&amp;COUNTIF($W$2:$W556,W556)</f>
        <v>1094_2</v>
      </c>
      <c r="Y556" t="s">
        <v>1161</v>
      </c>
      <c r="Z556">
        <v>0.1</v>
      </c>
      <c r="AA556" s="17">
        <v>99402.242199999993</v>
      </c>
      <c r="AB556" s="17">
        <v>734851.0625</v>
      </c>
      <c r="AC556" s="17">
        <v>691319.75</v>
      </c>
      <c r="AD556" s="17">
        <f t="shared" si="193"/>
        <v>99402.242199999993</v>
      </c>
      <c r="AE556" s="18">
        <f t="shared" si="198"/>
        <v>1</v>
      </c>
      <c r="AF556" s="18">
        <f t="shared" si="199"/>
        <v>7.3927010722902997</v>
      </c>
      <c r="AG556" s="18">
        <f t="shared" si="200"/>
        <v>6.954770181230379</v>
      </c>
      <c r="AH556" s="18"/>
      <c r="AJ556">
        <v>11092</v>
      </c>
      <c r="AK556">
        <v>2</v>
      </c>
      <c r="AL556">
        <v>-1.29</v>
      </c>
      <c r="AM556">
        <v>1.238</v>
      </c>
      <c r="AN556" s="14">
        <v>1094</v>
      </c>
      <c r="AO556" s="15" t="str">
        <f>AN556&amp;"_"&amp;COUNTIF($AN$2:$AN556,AN556)</f>
        <v>1094_2</v>
      </c>
      <c r="AP556" t="s">
        <v>1161</v>
      </c>
      <c r="AQ556">
        <v>0.1</v>
      </c>
      <c r="AR556" s="17">
        <v>75610.226599999995</v>
      </c>
      <c r="AS556" s="17">
        <v>588955.8125</v>
      </c>
      <c r="AT556" s="17">
        <v>600872.3125</v>
      </c>
      <c r="AU556" s="17">
        <f t="shared" si="194"/>
        <v>75610.226599999995</v>
      </c>
      <c r="AV556" s="18">
        <f t="shared" si="201"/>
        <v>1</v>
      </c>
      <c r="AW556" s="18">
        <f t="shared" si="202"/>
        <v>7.7893671132047642</v>
      </c>
      <c r="AX556" s="18">
        <f t="shared" si="203"/>
        <v>7.9469714550491775</v>
      </c>
      <c r="AZ556" t="s">
        <v>1177</v>
      </c>
      <c r="BA556">
        <v>895</v>
      </c>
      <c r="BB556" t="s">
        <v>1175</v>
      </c>
      <c r="BC556" s="19">
        <f t="shared" si="204"/>
        <v>0.26300000000000001</v>
      </c>
      <c r="BD556" s="19">
        <f t="shared" si="205"/>
        <v>0.38300000000000001</v>
      </c>
      <c r="BE556" s="19">
        <f t="shared" si="206"/>
        <v>0.27300000000000002</v>
      </c>
      <c r="BF556" s="16">
        <f t="shared" si="207"/>
        <v>638776.9375</v>
      </c>
      <c r="BG556" s="16">
        <f t="shared" si="208"/>
        <v>936569.5625</v>
      </c>
      <c r="BH556" s="16">
        <f t="shared" si="209"/>
        <v>856486.0625</v>
      </c>
      <c r="BI556" s="16">
        <f t="shared" si="210"/>
        <v>1406100.25</v>
      </c>
      <c r="BJ556" s="16">
        <f t="shared" si="211"/>
        <v>1092254.125</v>
      </c>
      <c r="BK556" s="16">
        <f t="shared" si="212"/>
        <v>1028781.3125</v>
      </c>
      <c r="BL556" s="16">
        <f t="shared" si="213"/>
        <v>536368.5</v>
      </c>
      <c r="BM556" s="16">
        <f t="shared" si="214"/>
        <v>391231.21879999997</v>
      </c>
      <c r="BN556" s="16">
        <f t="shared" si="215"/>
        <v>398821.875</v>
      </c>
    </row>
    <row r="557" spans="2:66" x14ac:dyDescent="0.3">
      <c r="B557">
        <v>10385</v>
      </c>
      <c r="C557">
        <v>2</v>
      </c>
      <c r="D557">
        <v>0.57999999999999996</v>
      </c>
      <c r="E557">
        <v>1.625</v>
      </c>
      <c r="F557" s="14">
        <v>1099</v>
      </c>
      <c r="G557" s="15" t="str">
        <f>F557&amp;"_"&amp;COUNTIF($F$2:$F557,F557)</f>
        <v>1099_2</v>
      </c>
      <c r="H557" t="s">
        <v>1176</v>
      </c>
      <c r="I557">
        <v>0.29899999999999999</v>
      </c>
      <c r="J557" s="16">
        <v>542404.875</v>
      </c>
      <c r="K557" s="16">
        <v>744053.9375</v>
      </c>
      <c r="L557" s="16">
        <v>784748.625</v>
      </c>
      <c r="M557" s="17">
        <f t="shared" si="192"/>
        <v>542404.875</v>
      </c>
      <c r="N557" s="18">
        <f t="shared" si="195"/>
        <v>1</v>
      </c>
      <c r="O557" s="18">
        <f t="shared" si="196"/>
        <v>1.3717685289978265</v>
      </c>
      <c r="P557" s="18">
        <f t="shared" si="197"/>
        <v>1.4467949333973076</v>
      </c>
      <c r="Q557" s="18"/>
      <c r="S557">
        <v>7160</v>
      </c>
      <c r="T557">
        <v>2</v>
      </c>
      <c r="U557">
        <v>-0.54</v>
      </c>
      <c r="V557">
        <v>1.198</v>
      </c>
      <c r="W557" s="14">
        <v>1096</v>
      </c>
      <c r="X557" s="15" t="str">
        <f>W557&amp;"_"&amp;COUNTIF($W$2:$W557,W557)</f>
        <v>1096_1</v>
      </c>
      <c r="Y557" t="s">
        <v>1167</v>
      </c>
      <c r="Z557">
        <v>0.19800000000000001</v>
      </c>
      <c r="AA557" s="17">
        <v>373286.40620000003</v>
      </c>
      <c r="AB557" s="17">
        <v>365952.0625</v>
      </c>
      <c r="AC557" s="17">
        <v>410362.96879999997</v>
      </c>
      <c r="AD557" s="17">
        <f t="shared" si="193"/>
        <v>365952.0625</v>
      </c>
      <c r="AE557" s="18">
        <f t="shared" si="198"/>
        <v>1.0200418154495305</v>
      </c>
      <c r="AF557" s="18">
        <f t="shared" si="199"/>
        <v>1</v>
      </c>
      <c r="AG557" s="18">
        <f t="shared" si="200"/>
        <v>1.1213571690144524</v>
      </c>
      <c r="AH557" s="18"/>
      <c r="AJ557">
        <v>7100</v>
      </c>
      <c r="AK557">
        <v>2</v>
      </c>
      <c r="AL557">
        <v>-0.69</v>
      </c>
      <c r="AM557">
        <v>1.0189999999999999</v>
      </c>
      <c r="AN557" s="14">
        <v>1096</v>
      </c>
      <c r="AO557" s="15" t="str">
        <f>AN557&amp;"_"&amp;COUNTIF($AN$2:$AN557,AN557)</f>
        <v>1096_1</v>
      </c>
      <c r="AP557" t="s">
        <v>1167</v>
      </c>
      <c r="AQ557">
        <v>4.8000000000000001E-2</v>
      </c>
      <c r="AR557" s="17">
        <v>559197.6875</v>
      </c>
      <c r="AS557" s="17">
        <v>634019.5</v>
      </c>
      <c r="AT557" s="17">
        <v>579347.875</v>
      </c>
      <c r="AU557" s="17">
        <f t="shared" si="194"/>
        <v>559197.6875</v>
      </c>
      <c r="AV557" s="18">
        <f t="shared" si="201"/>
        <v>1</v>
      </c>
      <c r="AW557" s="18">
        <f t="shared" si="202"/>
        <v>1.1338020778206455</v>
      </c>
      <c r="AX557" s="18">
        <f t="shared" si="203"/>
        <v>1.0360341037712177</v>
      </c>
      <c r="AZ557" t="s">
        <v>1178</v>
      </c>
      <c r="BA557">
        <v>895</v>
      </c>
      <c r="BB557" t="s">
        <v>1175</v>
      </c>
      <c r="BC557" s="19">
        <f t="shared" si="204"/>
        <v>0.14099999999999999</v>
      </c>
      <c r="BD557" s="19">
        <f t="shared" si="205"/>
        <v>0.28999999999999998</v>
      </c>
      <c r="BE557" s="19">
        <f t="shared" si="206"/>
        <v>0.24399999999999999</v>
      </c>
      <c r="BF557" s="16">
        <f t="shared" si="207"/>
        <v>629136.1875</v>
      </c>
      <c r="BG557" s="16">
        <f t="shared" si="208"/>
        <v>770717.25</v>
      </c>
      <c r="BH557" s="16">
        <f t="shared" si="209"/>
        <v>688333.3125</v>
      </c>
      <c r="BI557" s="16">
        <f t="shared" si="210"/>
        <v>552449.75</v>
      </c>
      <c r="BJ557" s="16">
        <f t="shared" si="211"/>
        <v>464780.625</v>
      </c>
      <c r="BK557" s="16">
        <f t="shared" si="212"/>
        <v>384472.15620000003</v>
      </c>
      <c r="BL557" s="16">
        <f t="shared" si="213"/>
        <v>1061604.5</v>
      </c>
      <c r="BM557" s="16">
        <f t="shared" si="214"/>
        <v>893577.625</v>
      </c>
      <c r="BN557" s="16">
        <f t="shared" si="215"/>
        <v>910460</v>
      </c>
    </row>
    <row r="558" spans="2:66" x14ac:dyDescent="0.3">
      <c r="B558">
        <v>10424</v>
      </c>
      <c r="C558">
        <v>2</v>
      </c>
      <c r="D558">
        <v>0.5</v>
      </c>
      <c r="E558">
        <v>1.5580000000000001</v>
      </c>
      <c r="F558" s="14">
        <v>1099</v>
      </c>
      <c r="G558" s="15" t="str">
        <f>F558&amp;"_"&amp;COUNTIF($F$2:$F558,F558)</f>
        <v>1099_3</v>
      </c>
      <c r="H558" t="s">
        <v>1176</v>
      </c>
      <c r="I558">
        <v>0.317</v>
      </c>
      <c r="J558" s="16">
        <v>1154631.625</v>
      </c>
      <c r="K558" s="16">
        <v>1771642</v>
      </c>
      <c r="L558" s="16">
        <v>1887695.375</v>
      </c>
      <c r="M558" s="17">
        <f t="shared" si="192"/>
        <v>1154631.625</v>
      </c>
      <c r="N558" s="18">
        <f t="shared" si="195"/>
        <v>1</v>
      </c>
      <c r="O558" s="18">
        <f t="shared" si="196"/>
        <v>1.5343785512543882</v>
      </c>
      <c r="P558" s="18">
        <f t="shared" si="197"/>
        <v>1.6348897207799933</v>
      </c>
      <c r="Q558" s="18"/>
      <c r="S558">
        <v>14964</v>
      </c>
      <c r="T558">
        <v>2</v>
      </c>
      <c r="U558">
        <v>0.13</v>
      </c>
      <c r="V558">
        <v>1.3149999999999999</v>
      </c>
      <c r="W558" s="14">
        <v>1098</v>
      </c>
      <c r="X558" s="15" t="str">
        <f>W558&amp;"_"&amp;COUNTIF($W$2:$W558,W558)</f>
        <v>1098_1</v>
      </c>
      <c r="Y558" t="s">
        <v>1173</v>
      </c>
      <c r="Z558">
        <v>0.20399999999999999</v>
      </c>
      <c r="AA558" s="17">
        <v>0</v>
      </c>
      <c r="AB558" s="17">
        <v>18129.3262</v>
      </c>
      <c r="AC558" s="17">
        <v>19548.1855</v>
      </c>
      <c r="AD558" s="17">
        <f t="shared" si="193"/>
        <v>0</v>
      </c>
      <c r="AE558" s="18" t="str">
        <f t="shared" si="198"/>
        <v>N/V</v>
      </c>
      <c r="AF558" s="18" t="str">
        <f t="shared" si="199"/>
        <v>N/V</v>
      </c>
      <c r="AG558" s="18" t="str">
        <f t="shared" si="200"/>
        <v>N/V</v>
      </c>
      <c r="AH558" s="18"/>
      <c r="AJ558">
        <v>10274</v>
      </c>
      <c r="AK558">
        <v>2</v>
      </c>
      <c r="AL558">
        <v>0.06</v>
      </c>
      <c r="AM558">
        <v>1.7869999999999999</v>
      </c>
      <c r="AN558" s="14">
        <v>1099</v>
      </c>
      <c r="AO558" s="15" t="str">
        <f>AN558&amp;"_"&amp;COUNTIF($AN$2:$AN558,AN558)</f>
        <v>1099_1</v>
      </c>
      <c r="AP558" t="s">
        <v>1176</v>
      </c>
      <c r="AQ558">
        <v>0.129</v>
      </c>
      <c r="AR558" s="17">
        <v>991044.625</v>
      </c>
      <c r="AS558" s="17">
        <v>1137693.375</v>
      </c>
      <c r="AT558" s="17">
        <v>1195245.5</v>
      </c>
      <c r="AU558" s="17">
        <f t="shared" si="194"/>
        <v>991044.625</v>
      </c>
      <c r="AV558" s="18">
        <f t="shared" si="201"/>
        <v>1</v>
      </c>
      <c r="AW558" s="18">
        <f t="shared" si="202"/>
        <v>1.1479739118710219</v>
      </c>
      <c r="AX558" s="18">
        <f t="shared" si="203"/>
        <v>1.2060460950484444</v>
      </c>
      <c r="AZ558" t="s">
        <v>1179</v>
      </c>
      <c r="BA558">
        <v>895</v>
      </c>
      <c r="BB558" t="s">
        <v>1175</v>
      </c>
      <c r="BC558" s="19">
        <f t="shared" si="204"/>
        <v>0.06</v>
      </c>
      <c r="BD558" s="19">
        <f t="shared" si="205"/>
        <v>9.5000000000000001E-2</v>
      </c>
      <c r="BE558" s="19">
        <f t="shared" si="206"/>
        <v>0.26500000000000001</v>
      </c>
      <c r="BF558" s="16">
        <f t="shared" si="207"/>
        <v>373984.65620000003</v>
      </c>
      <c r="BG558" s="16">
        <f t="shared" si="208"/>
        <v>467675.3125</v>
      </c>
      <c r="BH558" s="16">
        <f t="shared" si="209"/>
        <v>468328.75</v>
      </c>
      <c r="BI558" s="16">
        <f t="shared" si="210"/>
        <v>409922.40620000003</v>
      </c>
      <c r="BJ558" s="16">
        <f t="shared" si="211"/>
        <v>338186.4375</v>
      </c>
      <c r="BK558" s="16">
        <f t="shared" si="212"/>
        <v>322436.21879999997</v>
      </c>
      <c r="BL558" s="16">
        <f t="shared" si="213"/>
        <v>230405.17189999999</v>
      </c>
      <c r="BM558" s="16">
        <f t="shared" si="214"/>
        <v>193668.5312</v>
      </c>
      <c r="BN558" s="16">
        <f t="shared" si="215"/>
        <v>194802.14060000001</v>
      </c>
    </row>
    <row r="559" spans="2:66" x14ac:dyDescent="0.3">
      <c r="B559">
        <v>10348</v>
      </c>
      <c r="C559">
        <v>2</v>
      </c>
      <c r="D559">
        <v>0.65</v>
      </c>
      <c r="E559">
        <v>1.476</v>
      </c>
      <c r="F559" s="14">
        <v>1099</v>
      </c>
      <c r="G559" s="15" t="str">
        <f>F559&amp;"_"&amp;COUNTIF($F$2:$F559,F559)</f>
        <v>1099_4</v>
      </c>
      <c r="H559" t="s">
        <v>1176</v>
      </c>
      <c r="I559">
        <v>0.26800000000000002</v>
      </c>
      <c r="J559" s="16">
        <v>275213.5</v>
      </c>
      <c r="K559" s="16">
        <v>211172.73439999999</v>
      </c>
      <c r="L559" s="16">
        <v>237957.51560000001</v>
      </c>
      <c r="M559" s="17">
        <f t="shared" si="192"/>
        <v>211172.73439999999</v>
      </c>
      <c r="N559" s="18">
        <f t="shared" si="195"/>
        <v>1.3032624726954334</v>
      </c>
      <c r="O559" s="18">
        <f t="shared" si="196"/>
        <v>1</v>
      </c>
      <c r="P559" s="18">
        <f t="shared" si="197"/>
        <v>1.1268382553083995</v>
      </c>
      <c r="Q559" s="18"/>
      <c r="S559">
        <v>10385</v>
      </c>
      <c r="T559">
        <v>2</v>
      </c>
      <c r="U559">
        <v>0.09</v>
      </c>
      <c r="V559">
        <v>1.764</v>
      </c>
      <c r="W559" s="14">
        <v>1099</v>
      </c>
      <c r="X559" s="15" t="str">
        <f>W559&amp;"_"&amp;COUNTIF($W$2:$W559,W559)</f>
        <v>1099_1</v>
      </c>
      <c r="Y559" t="s">
        <v>1176</v>
      </c>
      <c r="Z559">
        <v>0.27300000000000002</v>
      </c>
      <c r="AA559" s="17">
        <v>1069252.875</v>
      </c>
      <c r="AB559" s="17">
        <v>1280820.75</v>
      </c>
      <c r="AC559" s="17">
        <v>1168316.25</v>
      </c>
      <c r="AD559" s="17">
        <f t="shared" si="193"/>
        <v>1069252.875</v>
      </c>
      <c r="AE559" s="18">
        <f t="shared" si="198"/>
        <v>1</v>
      </c>
      <c r="AF559" s="18">
        <f t="shared" si="199"/>
        <v>1.1978651448564026</v>
      </c>
      <c r="AG559" s="18">
        <f t="shared" si="200"/>
        <v>1.0926472842076764</v>
      </c>
      <c r="AH559" s="18"/>
      <c r="AJ559">
        <v>10240</v>
      </c>
      <c r="AK559">
        <v>2</v>
      </c>
      <c r="AL559">
        <v>0.1</v>
      </c>
      <c r="AM559">
        <v>1.623</v>
      </c>
      <c r="AN559" s="14">
        <v>1099</v>
      </c>
      <c r="AO559" s="15" t="str">
        <f>AN559&amp;"_"&amp;COUNTIF($AN$2:$AN559,AN559)</f>
        <v>1099_2</v>
      </c>
      <c r="AP559" t="s">
        <v>1176</v>
      </c>
      <c r="AQ559">
        <v>0.30399999999999999</v>
      </c>
      <c r="AR559" s="17">
        <v>1418672.5</v>
      </c>
      <c r="AS559" s="17">
        <v>1401596.125</v>
      </c>
      <c r="AT559" s="17">
        <v>1483885.75</v>
      </c>
      <c r="AU559" s="17">
        <f t="shared" si="194"/>
        <v>1401596.125</v>
      </c>
      <c r="AV559" s="18">
        <f t="shared" si="201"/>
        <v>1.0121835204132004</v>
      </c>
      <c r="AW559" s="18">
        <f t="shared" si="202"/>
        <v>1</v>
      </c>
      <c r="AX559" s="18">
        <f t="shared" si="203"/>
        <v>1.0587113673705397</v>
      </c>
      <c r="AZ559" t="s">
        <v>1180</v>
      </c>
      <c r="BA559">
        <v>895</v>
      </c>
      <c r="BB559" t="s">
        <v>1175</v>
      </c>
      <c r="BC559" s="19">
        <f t="shared" si="204"/>
        <v>0.28499999999999998</v>
      </c>
      <c r="BD559" s="19">
        <f t="shared" si="205"/>
        <v>8.4000000000000005E-2</v>
      </c>
      <c r="BE559" s="19">
        <f t="shared" si="206"/>
        <v>0.187</v>
      </c>
      <c r="BF559" s="16">
        <f t="shared" si="207"/>
        <v>248846.1875</v>
      </c>
      <c r="BG559" s="16">
        <f t="shared" si="208"/>
        <v>259233.26560000001</v>
      </c>
      <c r="BH559" s="16">
        <f t="shared" si="209"/>
        <v>246453.75</v>
      </c>
      <c r="BI559" s="16">
        <f t="shared" si="210"/>
        <v>297344.875</v>
      </c>
      <c r="BJ559" s="16">
        <f t="shared" si="211"/>
        <v>282650.53120000003</v>
      </c>
      <c r="BK559" s="16">
        <f t="shared" si="212"/>
        <v>248382.7188</v>
      </c>
      <c r="BL559" s="16">
        <f t="shared" si="213"/>
        <v>383933.875</v>
      </c>
      <c r="BM559" s="16">
        <f t="shared" si="214"/>
        <v>285071.71879999997</v>
      </c>
      <c r="BN559" s="16">
        <f t="shared" si="215"/>
        <v>289683</v>
      </c>
    </row>
    <row r="560" spans="2:66" x14ac:dyDescent="0.3">
      <c r="B560">
        <v>14355</v>
      </c>
      <c r="C560">
        <v>2</v>
      </c>
      <c r="D560">
        <v>0.03</v>
      </c>
      <c r="E560">
        <v>1.976</v>
      </c>
      <c r="F560" s="14">
        <v>1101</v>
      </c>
      <c r="G560" s="15" t="str">
        <f>F560&amp;"_"&amp;COUNTIF($F$2:$F560,F560)</f>
        <v>1101_1</v>
      </c>
      <c r="H560" t="s">
        <v>1181</v>
      </c>
      <c r="I560">
        <v>0.13500000000000001</v>
      </c>
      <c r="J560" s="16">
        <v>0</v>
      </c>
      <c r="K560" s="16">
        <v>31884.220700000002</v>
      </c>
      <c r="L560" s="16">
        <v>30788.123</v>
      </c>
      <c r="M560" s="17">
        <f t="shared" si="192"/>
        <v>0</v>
      </c>
      <c r="N560" s="18" t="str">
        <f t="shared" si="195"/>
        <v>N/V</v>
      </c>
      <c r="O560" s="18" t="str">
        <f t="shared" si="196"/>
        <v>N/V</v>
      </c>
      <c r="P560" s="18" t="str">
        <f t="shared" si="197"/>
        <v>N/V</v>
      </c>
      <c r="Q560" s="18"/>
      <c r="S560">
        <v>10347</v>
      </c>
      <c r="T560">
        <v>2</v>
      </c>
      <c r="U560">
        <v>0.05</v>
      </c>
      <c r="V560">
        <v>1.661</v>
      </c>
      <c r="W560" s="14">
        <v>1099</v>
      </c>
      <c r="X560" s="15" t="str">
        <f>W560&amp;"_"&amp;COUNTIF($W$2:$W560,W560)</f>
        <v>1099_2</v>
      </c>
      <c r="Y560" t="s">
        <v>1176</v>
      </c>
      <c r="Z560">
        <v>0.29699999999999999</v>
      </c>
      <c r="AA560" s="17">
        <v>1625980</v>
      </c>
      <c r="AB560" s="17">
        <v>1728534.625</v>
      </c>
      <c r="AC560" s="17">
        <v>1703213</v>
      </c>
      <c r="AD560" s="17">
        <f t="shared" si="193"/>
        <v>1625980</v>
      </c>
      <c r="AE560" s="18">
        <f t="shared" si="198"/>
        <v>1</v>
      </c>
      <c r="AF560" s="18">
        <f t="shared" si="199"/>
        <v>1.0630725008917699</v>
      </c>
      <c r="AG560" s="18">
        <f t="shared" si="200"/>
        <v>1.0474993542355995</v>
      </c>
      <c r="AH560" s="18"/>
      <c r="AJ560">
        <v>10203</v>
      </c>
      <c r="AK560">
        <v>2</v>
      </c>
      <c r="AL560">
        <v>0.02</v>
      </c>
      <c r="AM560">
        <v>1.4550000000000001</v>
      </c>
      <c r="AN560" s="14">
        <v>1099</v>
      </c>
      <c r="AO560" s="15" t="str">
        <f>AN560&amp;"_"&amp;COUNTIF($AN$2:$AN560,AN560)</f>
        <v>1099_3</v>
      </c>
      <c r="AP560" t="s">
        <v>1176</v>
      </c>
      <c r="AQ560">
        <v>0.313</v>
      </c>
      <c r="AR560" s="17">
        <v>700101.8125</v>
      </c>
      <c r="AS560" s="17">
        <v>614718.75</v>
      </c>
      <c r="AT560" s="17">
        <v>709516</v>
      </c>
      <c r="AU560" s="17">
        <f t="shared" si="194"/>
        <v>614718.75</v>
      </c>
      <c r="AV560" s="18">
        <f t="shared" si="201"/>
        <v>1.1388977682883432</v>
      </c>
      <c r="AW560" s="18">
        <f t="shared" si="202"/>
        <v>1</v>
      </c>
      <c r="AX560" s="18">
        <f t="shared" si="203"/>
        <v>1.1542123938793147</v>
      </c>
      <c r="AZ560" t="s">
        <v>1182</v>
      </c>
      <c r="BA560">
        <v>895</v>
      </c>
      <c r="BB560" t="s">
        <v>1175</v>
      </c>
      <c r="BC560" s="19">
        <f t="shared" si="204"/>
        <v>5.2999999999999999E-2</v>
      </c>
      <c r="BD560" s="19" t="str">
        <f t="shared" si="205"/>
        <v>N/D</v>
      </c>
      <c r="BE560" s="19">
        <f t="shared" si="206"/>
        <v>6.2E-2</v>
      </c>
      <c r="BF560" s="16">
        <f t="shared" si="207"/>
        <v>289035.6875</v>
      </c>
      <c r="BG560" s="16">
        <f t="shared" si="208"/>
        <v>345462.59379999997</v>
      </c>
      <c r="BH560" s="16">
        <f t="shared" si="209"/>
        <v>354089.34379999997</v>
      </c>
      <c r="BI560" s="16" t="str">
        <f t="shared" si="210"/>
        <v>N/D</v>
      </c>
      <c r="BJ560" s="16" t="str">
        <f t="shared" si="211"/>
        <v>N/D</v>
      </c>
      <c r="BK560" s="16" t="str">
        <f t="shared" si="212"/>
        <v>N/D</v>
      </c>
      <c r="BL560" s="16">
        <f t="shared" si="213"/>
        <v>273078.59379999997</v>
      </c>
      <c r="BM560" s="16">
        <f t="shared" si="214"/>
        <v>224966.9688</v>
      </c>
      <c r="BN560" s="16">
        <f t="shared" si="215"/>
        <v>216601.5312</v>
      </c>
    </row>
    <row r="561" spans="2:66" x14ac:dyDescent="0.3">
      <c r="B561">
        <v>13922</v>
      </c>
      <c r="C561">
        <v>2</v>
      </c>
      <c r="D561">
        <v>-0.59</v>
      </c>
      <c r="E561">
        <v>2.0209999999999999</v>
      </c>
      <c r="F561" s="14">
        <v>1102</v>
      </c>
      <c r="G561" s="15" t="str">
        <f>F561&amp;"_"&amp;COUNTIF($F$2:$F561,F561)</f>
        <v>1102_1</v>
      </c>
      <c r="H561" t="s">
        <v>1183</v>
      </c>
      <c r="I561">
        <v>0.152</v>
      </c>
      <c r="J561" s="16">
        <v>5125.9497000000001</v>
      </c>
      <c r="K561" s="16">
        <v>32763.293000000001</v>
      </c>
      <c r="L561" s="16">
        <v>34449.226600000002</v>
      </c>
      <c r="M561" s="17">
        <f t="shared" si="192"/>
        <v>5125.9497000000001</v>
      </c>
      <c r="N561" s="18">
        <f t="shared" si="195"/>
        <v>1</v>
      </c>
      <c r="O561" s="18">
        <f t="shared" si="196"/>
        <v>6.3916532384233111</v>
      </c>
      <c r="P561" s="18">
        <f t="shared" si="197"/>
        <v>6.7205549441891712</v>
      </c>
      <c r="Q561" s="18"/>
      <c r="S561">
        <v>10311</v>
      </c>
      <c r="T561">
        <v>2</v>
      </c>
      <c r="U561">
        <v>0.02</v>
      </c>
      <c r="V561">
        <v>1.583</v>
      </c>
      <c r="W561" s="14">
        <v>1099</v>
      </c>
      <c r="X561" s="15" t="str">
        <f>W561&amp;"_"&amp;COUNTIF($W$2:$W561,W561)</f>
        <v>1099_3</v>
      </c>
      <c r="Y561" t="s">
        <v>1176</v>
      </c>
      <c r="Z561">
        <v>0.30399999999999999</v>
      </c>
      <c r="AA561" s="17">
        <v>805883.9375</v>
      </c>
      <c r="AB561" s="17">
        <v>750285.1875</v>
      </c>
      <c r="AC561" s="17">
        <v>736880.0625</v>
      </c>
      <c r="AD561" s="17">
        <f t="shared" si="193"/>
        <v>736880.0625</v>
      </c>
      <c r="AE561" s="18">
        <f t="shared" si="198"/>
        <v>1.0936432921877297</v>
      </c>
      <c r="AF561" s="18">
        <f t="shared" si="199"/>
        <v>1.0181917325249927</v>
      </c>
      <c r="AG561" s="18">
        <f t="shared" si="200"/>
        <v>1</v>
      </c>
      <c r="AH561" s="18"/>
      <c r="AJ561">
        <v>10172</v>
      </c>
      <c r="AK561">
        <v>2</v>
      </c>
      <c r="AL561">
        <v>0.28000000000000003</v>
      </c>
      <c r="AM561">
        <v>1.393</v>
      </c>
      <c r="AN561" s="14">
        <v>1099</v>
      </c>
      <c r="AO561" s="15" t="str">
        <f>AN561&amp;"_"&amp;COUNTIF($AN$2:$AN561,AN561)</f>
        <v>1099_4</v>
      </c>
      <c r="AP561" t="s">
        <v>1176</v>
      </c>
      <c r="AQ561">
        <v>0.312</v>
      </c>
      <c r="AR561" s="17">
        <v>222477.14060000001</v>
      </c>
      <c r="AS561" s="17">
        <v>197643.60939999999</v>
      </c>
      <c r="AT561" s="17">
        <v>210554.5312</v>
      </c>
      <c r="AU561" s="17">
        <f t="shared" si="194"/>
        <v>197643.60939999999</v>
      </c>
      <c r="AV561" s="18">
        <f t="shared" si="201"/>
        <v>1.1256480352458087</v>
      </c>
      <c r="AW561" s="18">
        <f t="shared" si="202"/>
        <v>1</v>
      </c>
      <c r="AX561" s="18">
        <f t="shared" si="203"/>
        <v>1.065324256317695</v>
      </c>
      <c r="AZ561" t="s">
        <v>1184</v>
      </c>
      <c r="BA561">
        <v>899</v>
      </c>
      <c r="BB561" t="s">
        <v>1185</v>
      </c>
      <c r="BC561" s="19">
        <f t="shared" si="204"/>
        <v>0.121</v>
      </c>
      <c r="BD561" s="19">
        <f t="shared" si="205"/>
        <v>0.13100000000000001</v>
      </c>
      <c r="BE561" s="19">
        <f t="shared" si="206"/>
        <v>3.9E-2</v>
      </c>
      <c r="BF561" s="16">
        <f t="shared" si="207"/>
        <v>1690962.75</v>
      </c>
      <c r="BG561" s="16">
        <f t="shared" si="208"/>
        <v>2212136.5</v>
      </c>
      <c r="BH561" s="16">
        <f t="shared" si="209"/>
        <v>2024337.375</v>
      </c>
      <c r="BI561" s="16">
        <f t="shared" si="210"/>
        <v>1675432</v>
      </c>
      <c r="BJ561" s="16">
        <f t="shared" si="211"/>
        <v>1573750.625</v>
      </c>
      <c r="BK561" s="16">
        <f t="shared" si="212"/>
        <v>1360451</v>
      </c>
      <c r="BL561" s="16">
        <f t="shared" si="213"/>
        <v>973506.125</v>
      </c>
      <c r="BM561" s="16">
        <f t="shared" si="214"/>
        <v>727862.3125</v>
      </c>
      <c r="BN561" s="16">
        <f t="shared" si="215"/>
        <v>742979.625</v>
      </c>
    </row>
    <row r="562" spans="2:66" x14ac:dyDescent="0.3">
      <c r="B562">
        <v>13975</v>
      </c>
      <c r="C562">
        <v>2</v>
      </c>
      <c r="D562">
        <v>-0.11</v>
      </c>
      <c r="E562">
        <v>1.796</v>
      </c>
      <c r="F562" s="14">
        <v>1102</v>
      </c>
      <c r="G562" s="15" t="str">
        <f>F562&amp;"_"&amp;COUNTIF($F$2:$F562,F562)</f>
        <v>1102_2</v>
      </c>
      <c r="H562" t="s">
        <v>1183</v>
      </c>
      <c r="I562">
        <v>0.14899999999999999</v>
      </c>
      <c r="J562" s="16">
        <v>5189.0268999999998</v>
      </c>
      <c r="K562" s="16">
        <v>14589.502</v>
      </c>
      <c r="L562" s="16">
        <v>11792.180700000001</v>
      </c>
      <c r="M562" s="17">
        <f t="shared" si="192"/>
        <v>5189.0268999999998</v>
      </c>
      <c r="N562" s="18">
        <f t="shared" si="195"/>
        <v>1</v>
      </c>
      <c r="O562" s="18">
        <f t="shared" si="196"/>
        <v>2.8116065461136848</v>
      </c>
      <c r="P562" s="18">
        <f t="shared" si="197"/>
        <v>2.2725225610219906</v>
      </c>
      <c r="Q562" s="18"/>
      <c r="S562">
        <v>10281</v>
      </c>
      <c r="T562">
        <v>2</v>
      </c>
      <c r="U562">
        <v>0.13</v>
      </c>
      <c r="V562">
        <v>1.4159999999999999</v>
      </c>
      <c r="W562" s="14">
        <v>1099</v>
      </c>
      <c r="X562" s="15" t="str">
        <f>W562&amp;"_"&amp;COUNTIF($W$2:$W562,W562)</f>
        <v>1099_4</v>
      </c>
      <c r="Y562" t="s">
        <v>1176</v>
      </c>
      <c r="Z562">
        <v>0.28399999999999997</v>
      </c>
      <c r="AA562" s="17">
        <v>257452.10939999999</v>
      </c>
      <c r="AB562" s="17">
        <v>264529.84379999997</v>
      </c>
      <c r="AC562" s="17">
        <v>234605.51560000001</v>
      </c>
      <c r="AD562" s="17">
        <f t="shared" si="193"/>
        <v>234605.51560000001</v>
      </c>
      <c r="AE562" s="18">
        <f t="shared" si="198"/>
        <v>1.0973830207766861</v>
      </c>
      <c r="AF562" s="18">
        <f t="shared" si="199"/>
        <v>1.1275516823356388</v>
      </c>
      <c r="AG562" s="18">
        <f t="shared" si="200"/>
        <v>1</v>
      </c>
      <c r="AH562" s="18"/>
      <c r="AJ562">
        <v>10588</v>
      </c>
      <c r="AK562">
        <v>2</v>
      </c>
      <c r="AL562">
        <v>0.13</v>
      </c>
      <c r="AM562">
        <v>1.595</v>
      </c>
      <c r="AN562" s="14">
        <v>1100</v>
      </c>
      <c r="AO562" s="15" t="str">
        <f>AN562&amp;"_"&amp;COUNTIF($AN$2:$AN562,AN562)</f>
        <v>1100_1</v>
      </c>
      <c r="AP562" t="s">
        <v>1186</v>
      </c>
      <c r="AQ562">
        <v>4.0000000000000001E-3</v>
      </c>
      <c r="AR562" s="17">
        <v>56341.605499999998</v>
      </c>
      <c r="AS562" s="17">
        <v>25467.1211</v>
      </c>
      <c r="AT562" s="17">
        <v>26750.7363</v>
      </c>
      <c r="AU562" s="17">
        <f t="shared" si="194"/>
        <v>25467.1211</v>
      </c>
      <c r="AV562" s="18">
        <f t="shared" si="201"/>
        <v>2.2123272308152648</v>
      </c>
      <c r="AW562" s="18">
        <f t="shared" si="202"/>
        <v>1</v>
      </c>
      <c r="AX562" s="18">
        <f t="shared" si="203"/>
        <v>1.0504028388195006</v>
      </c>
      <c r="AZ562" t="s">
        <v>1187</v>
      </c>
      <c r="BA562">
        <v>899</v>
      </c>
      <c r="BB562" t="s">
        <v>1185</v>
      </c>
      <c r="BC562" s="19">
        <f t="shared" si="204"/>
        <v>0.27200000000000002</v>
      </c>
      <c r="BD562" s="19">
        <f t="shared" si="205"/>
        <v>0.247</v>
      </c>
      <c r="BE562" s="19">
        <f t="shared" si="206"/>
        <v>0.252</v>
      </c>
      <c r="BF562" s="16">
        <f t="shared" si="207"/>
        <v>1708708.125</v>
      </c>
      <c r="BG562" s="16">
        <f t="shared" si="208"/>
        <v>2089220.125</v>
      </c>
      <c r="BH562" s="16">
        <f t="shared" si="209"/>
        <v>1945727.375</v>
      </c>
      <c r="BI562" s="16">
        <f t="shared" si="210"/>
        <v>1952583.125</v>
      </c>
      <c r="BJ562" s="16">
        <f t="shared" si="211"/>
        <v>1714757.125</v>
      </c>
      <c r="BK562" s="16">
        <f t="shared" si="212"/>
        <v>1566905</v>
      </c>
      <c r="BL562" s="16">
        <f t="shared" si="213"/>
        <v>1862909.875</v>
      </c>
      <c r="BM562" s="16">
        <f t="shared" si="214"/>
        <v>1456797.875</v>
      </c>
      <c r="BN562" s="16">
        <f t="shared" si="215"/>
        <v>1648894.375</v>
      </c>
    </row>
    <row r="563" spans="2:66" x14ac:dyDescent="0.3">
      <c r="B563">
        <v>9384</v>
      </c>
      <c r="C563">
        <v>2</v>
      </c>
      <c r="D563">
        <v>0.2</v>
      </c>
      <c r="E563">
        <v>1.5640000000000001</v>
      </c>
      <c r="F563" s="14">
        <v>1103</v>
      </c>
      <c r="G563" s="15" t="str">
        <f>F563&amp;"_"&amp;COUNTIF($F$2:$F563,F563)</f>
        <v>1103_1</v>
      </c>
      <c r="H563" t="s">
        <v>1188</v>
      </c>
      <c r="I563">
        <v>0.17399999999999999</v>
      </c>
      <c r="J563" s="16">
        <v>3353031.75</v>
      </c>
      <c r="K563" s="16">
        <v>4708999.5</v>
      </c>
      <c r="L563" s="16">
        <v>4416166.5</v>
      </c>
      <c r="M563" s="17">
        <f t="shared" si="192"/>
        <v>3353031.75</v>
      </c>
      <c r="N563" s="18">
        <f t="shared" si="195"/>
        <v>1</v>
      </c>
      <c r="O563" s="18">
        <f t="shared" si="196"/>
        <v>1.4044005100756949</v>
      </c>
      <c r="P563" s="18">
        <f t="shared" si="197"/>
        <v>1.3170667113426529</v>
      </c>
      <c r="Q563" s="18"/>
      <c r="S563">
        <v>10685</v>
      </c>
      <c r="T563">
        <v>2</v>
      </c>
      <c r="U563">
        <v>0.21</v>
      </c>
      <c r="V563">
        <v>1.552</v>
      </c>
      <c r="W563" s="14">
        <v>1100</v>
      </c>
      <c r="X563" s="15" t="str">
        <f>W563&amp;"_"&amp;COUNTIF($W$2:$W563,W563)</f>
        <v>1100_1</v>
      </c>
      <c r="Y563" t="s">
        <v>1186</v>
      </c>
      <c r="Z563">
        <v>3.5000000000000003E-2</v>
      </c>
      <c r="AA563" s="17">
        <v>71950.593800000002</v>
      </c>
      <c r="AB563" s="17">
        <v>33558.328099999999</v>
      </c>
      <c r="AC563" s="17">
        <v>27123.892599999999</v>
      </c>
      <c r="AD563" s="17">
        <f t="shared" si="193"/>
        <v>27123.892599999999</v>
      </c>
      <c r="AE563" s="18">
        <f t="shared" si="198"/>
        <v>2.6526647506339116</v>
      </c>
      <c r="AF563" s="18">
        <f t="shared" si="199"/>
        <v>1.2372238968384648</v>
      </c>
      <c r="AG563" s="18">
        <f t="shared" si="200"/>
        <v>1</v>
      </c>
      <c r="AH563" s="18"/>
      <c r="AJ563">
        <v>14060</v>
      </c>
      <c r="AK563">
        <v>2</v>
      </c>
      <c r="AL563">
        <v>0.54</v>
      </c>
      <c r="AM563">
        <v>1.542</v>
      </c>
      <c r="AN563" s="14">
        <v>1101</v>
      </c>
      <c r="AO563" s="15" t="str">
        <f>AN563&amp;"_"&amp;COUNTIF($AN$2:$AN563,AN563)</f>
        <v>1101_1</v>
      </c>
      <c r="AP563" t="s">
        <v>1181</v>
      </c>
      <c r="AQ563">
        <v>0.16</v>
      </c>
      <c r="AR563" s="17">
        <v>0</v>
      </c>
      <c r="AS563" s="17">
        <v>20693.654299999998</v>
      </c>
      <c r="AT563" s="17">
        <v>18165.0645</v>
      </c>
      <c r="AU563" s="17">
        <f t="shared" si="194"/>
        <v>0</v>
      </c>
      <c r="AV563" s="18" t="str">
        <f t="shared" si="201"/>
        <v>N/V</v>
      </c>
      <c r="AW563" s="18" t="str">
        <f t="shared" si="202"/>
        <v>N/V</v>
      </c>
      <c r="AX563" s="18" t="str">
        <f t="shared" si="203"/>
        <v>N/V</v>
      </c>
      <c r="AZ563" t="s">
        <v>1189</v>
      </c>
      <c r="BA563">
        <v>907</v>
      </c>
      <c r="BB563" t="s">
        <v>1190</v>
      </c>
      <c r="BC563" s="19">
        <f t="shared" si="204"/>
        <v>0.19800000000000001</v>
      </c>
      <c r="BD563" s="19">
        <f t="shared" si="205"/>
        <v>0.20399999999999999</v>
      </c>
      <c r="BE563" s="19">
        <f t="shared" si="206"/>
        <v>0.21099999999999999</v>
      </c>
      <c r="BF563" s="16">
        <f t="shared" si="207"/>
        <v>206693.48439999999</v>
      </c>
      <c r="BG563" s="16">
        <f t="shared" si="208"/>
        <v>250267.4688</v>
      </c>
      <c r="BH563" s="16">
        <f t="shared" si="209"/>
        <v>255742.60939999999</v>
      </c>
      <c r="BI563" s="16">
        <f t="shared" si="210"/>
        <v>312664.96879999997</v>
      </c>
      <c r="BJ563" s="16">
        <f t="shared" si="211"/>
        <v>286273.84379999997</v>
      </c>
      <c r="BK563" s="16">
        <f t="shared" si="212"/>
        <v>253120.04689999999</v>
      </c>
      <c r="BL563" s="16">
        <f t="shared" si="213"/>
        <v>272386.53120000003</v>
      </c>
      <c r="BM563" s="16">
        <f t="shared" si="214"/>
        <v>219759.625</v>
      </c>
      <c r="BN563" s="16">
        <f t="shared" si="215"/>
        <v>223834.0938</v>
      </c>
    </row>
    <row r="564" spans="2:66" x14ac:dyDescent="0.3">
      <c r="B564">
        <v>9255</v>
      </c>
      <c r="C564">
        <v>2</v>
      </c>
      <c r="D564">
        <v>0.46</v>
      </c>
      <c r="E564">
        <v>1.4219999999999999</v>
      </c>
      <c r="F564" s="14">
        <v>1103</v>
      </c>
      <c r="G564" s="15" t="str">
        <f>F564&amp;"_"&amp;COUNTIF($F$2:$F564,F564)</f>
        <v>1103_2</v>
      </c>
      <c r="H564" t="s">
        <v>1188</v>
      </c>
      <c r="I564">
        <v>2.5000000000000001E-2</v>
      </c>
      <c r="J564" s="16">
        <v>117481.2188</v>
      </c>
      <c r="K564" s="16">
        <v>161739.17189999999</v>
      </c>
      <c r="L564" s="16">
        <v>157362.92189999999</v>
      </c>
      <c r="M564" s="17">
        <f t="shared" si="192"/>
        <v>117481.2188</v>
      </c>
      <c r="N564" s="18">
        <f t="shared" si="195"/>
        <v>1</v>
      </c>
      <c r="O564" s="18">
        <f t="shared" si="196"/>
        <v>1.3767236461458976</v>
      </c>
      <c r="P564" s="18">
        <f t="shared" si="197"/>
        <v>1.3394730111533366</v>
      </c>
      <c r="Q564" s="18"/>
      <c r="S564">
        <v>14216</v>
      </c>
      <c r="T564">
        <v>2</v>
      </c>
      <c r="U564">
        <v>0.13</v>
      </c>
      <c r="V564">
        <v>1.8740000000000001</v>
      </c>
      <c r="W564" s="14">
        <v>1101</v>
      </c>
      <c r="X564" s="15" t="str">
        <f>W564&amp;"_"&amp;COUNTIF($W$2:$W564,W564)</f>
        <v>1101_1</v>
      </c>
      <c r="Y564" t="s">
        <v>1181</v>
      </c>
      <c r="Z564">
        <v>0.14399999999999999</v>
      </c>
      <c r="AA564" s="17">
        <v>0</v>
      </c>
      <c r="AB564" s="17">
        <v>33547.957000000002</v>
      </c>
      <c r="AC564" s="17">
        <v>29522.353500000001</v>
      </c>
      <c r="AD564" s="17">
        <f t="shared" si="193"/>
        <v>0</v>
      </c>
      <c r="AE564" s="18" t="str">
        <f t="shared" si="198"/>
        <v>N/V</v>
      </c>
      <c r="AF564" s="18" t="str">
        <f t="shared" si="199"/>
        <v>N/V</v>
      </c>
      <c r="AG564" s="18" t="str">
        <f t="shared" si="200"/>
        <v>N/V</v>
      </c>
      <c r="AH564" s="18"/>
      <c r="AJ564">
        <v>13587</v>
      </c>
      <c r="AK564">
        <v>2</v>
      </c>
      <c r="AL564">
        <v>1.54</v>
      </c>
      <c r="AM564">
        <v>1.954</v>
      </c>
      <c r="AN564" s="14">
        <v>1102</v>
      </c>
      <c r="AO564" s="15" t="str">
        <f>AN564&amp;"_"&amp;COUNTIF($AN$2:$AN564,AN564)</f>
        <v>1102_1</v>
      </c>
      <c r="AP564" t="s">
        <v>1183</v>
      </c>
      <c r="AQ564">
        <v>9.6000000000000002E-2</v>
      </c>
      <c r="AR564" s="17">
        <v>4550.4076999999997</v>
      </c>
      <c r="AS564" s="17">
        <v>32355.873</v>
      </c>
      <c r="AT564" s="17">
        <v>38138.820299999999</v>
      </c>
      <c r="AU564" s="17">
        <f t="shared" si="194"/>
        <v>4550.4076999999997</v>
      </c>
      <c r="AV564" s="18">
        <f t="shared" si="201"/>
        <v>1</v>
      </c>
      <c r="AW564" s="18">
        <f t="shared" si="202"/>
        <v>7.1105437431463558</v>
      </c>
      <c r="AX564" s="18">
        <f t="shared" si="203"/>
        <v>8.3814072967571676</v>
      </c>
      <c r="AZ564" t="s">
        <v>1191</v>
      </c>
      <c r="BA564">
        <v>907</v>
      </c>
      <c r="BB564" t="s">
        <v>1190</v>
      </c>
      <c r="BC564" s="19" t="str">
        <f t="shared" si="204"/>
        <v>N/D</v>
      </c>
      <c r="BD564" s="19">
        <f t="shared" si="205"/>
        <v>0.112</v>
      </c>
      <c r="BE564" s="19">
        <f t="shared" si="206"/>
        <v>0.14699999999999999</v>
      </c>
      <c r="BF564" s="16" t="str">
        <f t="shared" si="207"/>
        <v>N/D</v>
      </c>
      <c r="BG564" s="16" t="str">
        <f t="shared" si="208"/>
        <v>N/D</v>
      </c>
      <c r="BH564" s="16" t="str">
        <f t="shared" si="209"/>
        <v>N/D</v>
      </c>
      <c r="BI564" s="16">
        <f t="shared" si="210"/>
        <v>287918.53120000003</v>
      </c>
      <c r="BJ564" s="16">
        <f t="shared" si="211"/>
        <v>266834.625</v>
      </c>
      <c r="BK564" s="16">
        <f t="shared" si="212"/>
        <v>230540.20310000001</v>
      </c>
      <c r="BL564" s="16">
        <f t="shared" si="213"/>
        <v>343891.5</v>
      </c>
      <c r="BM564" s="16">
        <f t="shared" si="214"/>
        <v>293221.34379999997</v>
      </c>
      <c r="BN564" s="16">
        <f t="shared" si="215"/>
        <v>278226.8125</v>
      </c>
    </row>
    <row r="565" spans="2:66" x14ac:dyDescent="0.3">
      <c r="B565">
        <v>9296</v>
      </c>
      <c r="C565">
        <v>2</v>
      </c>
      <c r="D565">
        <v>0.27</v>
      </c>
      <c r="E565">
        <v>1.41</v>
      </c>
      <c r="F565" s="14">
        <v>1103</v>
      </c>
      <c r="G565" s="15" t="str">
        <f>F565&amp;"_"&amp;COUNTIF($F$2:$F565,F565)</f>
        <v>1103_3</v>
      </c>
      <c r="H565" t="s">
        <v>1188</v>
      </c>
      <c r="I565">
        <v>0.192</v>
      </c>
      <c r="J565" s="16">
        <v>519584.375</v>
      </c>
      <c r="K565" s="16">
        <v>619189.5</v>
      </c>
      <c r="L565" s="16">
        <v>651012.875</v>
      </c>
      <c r="M565" s="17">
        <f t="shared" si="192"/>
        <v>519584.375</v>
      </c>
      <c r="N565" s="18">
        <f t="shared" si="195"/>
        <v>1</v>
      </c>
      <c r="O565" s="18">
        <f t="shared" si="196"/>
        <v>1.1917015402936242</v>
      </c>
      <c r="P565" s="18">
        <f t="shared" si="197"/>
        <v>1.2529492924031829</v>
      </c>
      <c r="Q565" s="18"/>
      <c r="S565">
        <v>13725</v>
      </c>
      <c r="T565">
        <v>2</v>
      </c>
      <c r="U565">
        <v>-0.51</v>
      </c>
      <c r="V565">
        <v>1.956</v>
      </c>
      <c r="W565" s="14">
        <v>1102</v>
      </c>
      <c r="X565" s="15" t="str">
        <f>W565&amp;"_"&amp;COUNTIF($W$2:$W565,W565)</f>
        <v>1102_1</v>
      </c>
      <c r="Y565" t="s">
        <v>1183</v>
      </c>
      <c r="Z565">
        <v>0.13500000000000001</v>
      </c>
      <c r="AA565" s="17">
        <v>0</v>
      </c>
      <c r="AB565" s="17">
        <v>28985.7012</v>
      </c>
      <c r="AC565" s="17">
        <v>35455.949200000003</v>
      </c>
      <c r="AD565" s="17">
        <f t="shared" si="193"/>
        <v>0</v>
      </c>
      <c r="AE565" s="18" t="str">
        <f t="shared" si="198"/>
        <v>N/V</v>
      </c>
      <c r="AF565" s="18" t="str">
        <f t="shared" si="199"/>
        <v>N/V</v>
      </c>
      <c r="AG565" s="18" t="str">
        <f t="shared" si="200"/>
        <v>N/V</v>
      </c>
      <c r="AH565" s="18"/>
      <c r="AJ565">
        <v>13535</v>
      </c>
      <c r="AK565">
        <v>2</v>
      </c>
      <c r="AL565">
        <v>1.21</v>
      </c>
      <c r="AM565">
        <v>1.895</v>
      </c>
      <c r="AN565" s="14">
        <v>1102</v>
      </c>
      <c r="AO565" s="15" t="str">
        <f>AN565&amp;"_"&amp;COUNTIF($AN$2:$AN565,AN565)</f>
        <v>1102_2</v>
      </c>
      <c r="AP565" t="s">
        <v>1183</v>
      </c>
      <c r="AQ565">
        <v>0.08</v>
      </c>
      <c r="AR565" s="17">
        <v>9375.7109</v>
      </c>
      <c r="AS565" s="17">
        <v>27992.875</v>
      </c>
      <c r="AT565" s="17">
        <v>33089.390599999999</v>
      </c>
      <c r="AU565" s="17">
        <f t="shared" si="194"/>
        <v>9375.7109</v>
      </c>
      <c r="AV565" s="18">
        <f t="shared" si="201"/>
        <v>1</v>
      </c>
      <c r="AW565" s="18">
        <f t="shared" si="202"/>
        <v>2.9856802645226614</v>
      </c>
      <c r="AX565" s="18">
        <f t="shared" si="203"/>
        <v>3.5292673753411061</v>
      </c>
      <c r="AZ565" t="s">
        <v>1192</v>
      </c>
      <c r="BA565">
        <v>907</v>
      </c>
      <c r="BB565" t="s">
        <v>1190</v>
      </c>
      <c r="BC565" s="19" t="str">
        <f t="shared" si="204"/>
        <v>N/D</v>
      </c>
      <c r="BD565" s="19">
        <f t="shared" si="205"/>
        <v>5.5E-2</v>
      </c>
      <c r="BE565" s="19" t="str">
        <f t="shared" si="206"/>
        <v>N/D</v>
      </c>
      <c r="BF565" s="16" t="str">
        <f t="shared" si="207"/>
        <v>N/D</v>
      </c>
      <c r="BG565" s="16" t="str">
        <f t="shared" si="208"/>
        <v>N/D</v>
      </c>
      <c r="BH565" s="16" t="str">
        <f t="shared" si="209"/>
        <v>N/D</v>
      </c>
      <c r="BI565" s="16">
        <f t="shared" si="210"/>
        <v>86742.1875</v>
      </c>
      <c r="BJ565" s="16">
        <f t="shared" si="211"/>
        <v>73472.281199999998</v>
      </c>
      <c r="BK565" s="16">
        <f t="shared" si="212"/>
        <v>71888.6875</v>
      </c>
      <c r="BL565" s="16" t="str">
        <f t="shared" si="213"/>
        <v>N/D</v>
      </c>
      <c r="BM565" s="16" t="str">
        <f t="shared" si="214"/>
        <v>N/D</v>
      </c>
      <c r="BN565" s="16" t="str">
        <f t="shared" si="215"/>
        <v>N/D</v>
      </c>
    </row>
    <row r="566" spans="2:66" x14ac:dyDescent="0.3">
      <c r="B566">
        <v>9334</v>
      </c>
      <c r="C566">
        <v>2</v>
      </c>
      <c r="D566">
        <v>0.23</v>
      </c>
      <c r="E566">
        <v>1.157</v>
      </c>
      <c r="F566" s="14">
        <v>1103</v>
      </c>
      <c r="G566" s="15" t="str">
        <f>F566&amp;"_"&amp;COUNTIF($F$2:$F566,F566)</f>
        <v>1103_4</v>
      </c>
      <c r="H566" t="s">
        <v>1188</v>
      </c>
      <c r="I566">
        <v>0.23499999999999999</v>
      </c>
      <c r="J566" s="16">
        <v>2750330.75</v>
      </c>
      <c r="K566" s="16">
        <v>3530544</v>
      </c>
      <c r="L566" s="16">
        <v>3517846.5</v>
      </c>
      <c r="M566" s="17">
        <f t="shared" si="192"/>
        <v>2750330.75</v>
      </c>
      <c r="N566" s="18">
        <f t="shared" si="195"/>
        <v>1</v>
      </c>
      <c r="O566" s="18">
        <f t="shared" si="196"/>
        <v>1.2836797901488757</v>
      </c>
      <c r="P566" s="18">
        <f t="shared" si="197"/>
        <v>1.2790630726868033</v>
      </c>
      <c r="Q566" s="18"/>
      <c r="S566">
        <v>13772</v>
      </c>
      <c r="T566">
        <v>2</v>
      </c>
      <c r="U566">
        <v>-0.88</v>
      </c>
      <c r="V566">
        <v>1.919</v>
      </c>
      <c r="W566" s="14">
        <v>1102</v>
      </c>
      <c r="X566" s="15" t="str">
        <f>W566&amp;"_"&amp;COUNTIF($W$2:$W566,W566)</f>
        <v>1102_2</v>
      </c>
      <c r="Y566" t="s">
        <v>1183</v>
      </c>
      <c r="Z566">
        <v>0.13900000000000001</v>
      </c>
      <c r="AA566" s="17">
        <v>4091.7280000000001</v>
      </c>
      <c r="AB566" s="17">
        <v>21951.285199999998</v>
      </c>
      <c r="AC566" s="17">
        <v>27524.609400000001</v>
      </c>
      <c r="AD566" s="17">
        <f t="shared" si="193"/>
        <v>4091.7280000000001</v>
      </c>
      <c r="AE566" s="18">
        <f t="shared" si="198"/>
        <v>1</v>
      </c>
      <c r="AF566" s="18">
        <f t="shared" si="199"/>
        <v>5.3647958026535481</v>
      </c>
      <c r="AG566" s="18">
        <f t="shared" si="200"/>
        <v>6.7268912791857138</v>
      </c>
      <c r="AH566" s="18"/>
      <c r="AJ566">
        <v>9185</v>
      </c>
      <c r="AK566">
        <v>2</v>
      </c>
      <c r="AL566">
        <v>0.4</v>
      </c>
      <c r="AM566">
        <v>1.421</v>
      </c>
      <c r="AN566" s="14">
        <v>1103</v>
      </c>
      <c r="AO566" s="15" t="str">
        <f>AN566&amp;"_"&amp;COUNTIF($AN$2:$AN566,AN566)</f>
        <v>1103_1</v>
      </c>
      <c r="AP566" t="s">
        <v>1188</v>
      </c>
      <c r="AQ566">
        <v>0.21199999999999999</v>
      </c>
      <c r="AR566" s="17">
        <v>3979293.5</v>
      </c>
      <c r="AS566" s="17">
        <v>3448493.25</v>
      </c>
      <c r="AT566" s="17">
        <v>3480046.25</v>
      </c>
      <c r="AU566" s="17">
        <f t="shared" si="194"/>
        <v>3448493.25</v>
      </c>
      <c r="AV566" s="18">
        <f t="shared" si="201"/>
        <v>1.1539223688490619</v>
      </c>
      <c r="AW566" s="18">
        <f t="shared" si="202"/>
        <v>1</v>
      </c>
      <c r="AX566" s="18">
        <f t="shared" si="203"/>
        <v>1.0091497931741638</v>
      </c>
      <c r="AZ566" t="s">
        <v>1193</v>
      </c>
      <c r="BA566">
        <v>911</v>
      </c>
      <c r="BB566" t="s">
        <v>1194</v>
      </c>
      <c r="BC566" s="19">
        <f t="shared" si="204"/>
        <v>3.4000000000000002E-2</v>
      </c>
      <c r="BD566" s="19">
        <f t="shared" si="205"/>
        <v>0.107</v>
      </c>
      <c r="BE566" s="19">
        <f t="shared" si="206"/>
        <v>0.10100000000000001</v>
      </c>
      <c r="BF566" s="16">
        <f t="shared" si="207"/>
        <v>135234.375</v>
      </c>
      <c r="BG566" s="16">
        <f t="shared" si="208"/>
        <v>174592.4375</v>
      </c>
      <c r="BH566" s="16">
        <f t="shared" si="209"/>
        <v>165782.67189999999</v>
      </c>
      <c r="BI566" s="16">
        <f t="shared" si="210"/>
        <v>114315.7344</v>
      </c>
      <c r="BJ566" s="16">
        <f t="shared" si="211"/>
        <v>107375.72659999999</v>
      </c>
      <c r="BK566" s="16">
        <f t="shared" si="212"/>
        <v>100531.625</v>
      </c>
      <c r="BL566" s="16">
        <f t="shared" si="213"/>
        <v>151433.48439999999</v>
      </c>
      <c r="BM566" s="16">
        <f t="shared" si="214"/>
        <v>129943.7812</v>
      </c>
      <c r="BN566" s="16">
        <f t="shared" si="215"/>
        <v>108447.8594</v>
      </c>
    </row>
    <row r="567" spans="2:66" x14ac:dyDescent="0.3">
      <c r="B567">
        <v>9609</v>
      </c>
      <c r="C567">
        <v>2</v>
      </c>
      <c r="D567">
        <v>0.05</v>
      </c>
      <c r="E567">
        <v>1.23</v>
      </c>
      <c r="F567" s="14">
        <v>1104</v>
      </c>
      <c r="G567" s="15" t="str">
        <f>F567&amp;"_"&amp;COUNTIF($F$2:$F567,F567)</f>
        <v>1104_1</v>
      </c>
      <c r="H567" t="s">
        <v>1195</v>
      </c>
      <c r="I567">
        <v>0.13600000000000001</v>
      </c>
      <c r="J567" s="16">
        <v>22911.904299999998</v>
      </c>
      <c r="K567" s="16">
        <v>30551.127</v>
      </c>
      <c r="L567" s="16">
        <v>33145.828099999999</v>
      </c>
      <c r="M567" s="17">
        <f t="shared" si="192"/>
        <v>22911.904299999998</v>
      </c>
      <c r="N567" s="18">
        <f t="shared" si="195"/>
        <v>1</v>
      </c>
      <c r="O567" s="18">
        <f t="shared" si="196"/>
        <v>1.3334171878502479</v>
      </c>
      <c r="P567" s="18">
        <f t="shared" si="197"/>
        <v>1.446664042674096</v>
      </c>
      <c r="Q567" s="18"/>
      <c r="S567">
        <v>9310</v>
      </c>
      <c r="T567">
        <v>2</v>
      </c>
      <c r="U567">
        <v>0.26</v>
      </c>
      <c r="V567">
        <v>1.6180000000000001</v>
      </c>
      <c r="W567" s="14">
        <v>1103</v>
      </c>
      <c r="X567" s="15" t="str">
        <f>W567&amp;"_"&amp;COUNTIF($W$2:$W567,W567)</f>
        <v>1103_1</v>
      </c>
      <c r="Y567" t="s">
        <v>1188</v>
      </c>
      <c r="Z567">
        <v>0.16700000000000001</v>
      </c>
      <c r="AA567" s="17">
        <v>5381339</v>
      </c>
      <c r="AB567" s="17">
        <v>5341432</v>
      </c>
      <c r="AC567" s="17">
        <v>5061947.5</v>
      </c>
      <c r="AD567" s="17">
        <f t="shared" si="193"/>
        <v>5061947.5</v>
      </c>
      <c r="AE567" s="18">
        <f t="shared" si="198"/>
        <v>1.0630965651066115</v>
      </c>
      <c r="AF567" s="18">
        <f t="shared" si="199"/>
        <v>1.0552128405124708</v>
      </c>
      <c r="AG567" s="18">
        <f t="shared" si="200"/>
        <v>1</v>
      </c>
      <c r="AH567" s="18"/>
      <c r="AJ567">
        <v>9135</v>
      </c>
      <c r="AK567">
        <v>2</v>
      </c>
      <c r="AL567">
        <v>0.46</v>
      </c>
      <c r="AM567">
        <v>1.2150000000000001</v>
      </c>
      <c r="AN567" s="14">
        <v>1103</v>
      </c>
      <c r="AO567" s="15" t="str">
        <f>AN567&amp;"_"&amp;COUNTIF($AN$2:$AN567,AN567)</f>
        <v>1103_2</v>
      </c>
      <c r="AP567" t="s">
        <v>1188</v>
      </c>
      <c r="AQ567">
        <v>0.219</v>
      </c>
      <c r="AR567" s="17">
        <v>794254.875</v>
      </c>
      <c r="AS567" s="17">
        <v>690172.5</v>
      </c>
      <c r="AT567" s="17">
        <v>659320.8125</v>
      </c>
      <c r="AU567" s="17">
        <f t="shared" si="194"/>
        <v>659320.8125</v>
      </c>
      <c r="AV567" s="18">
        <f t="shared" si="201"/>
        <v>1.2046561551551203</v>
      </c>
      <c r="AW567" s="18">
        <f t="shared" si="202"/>
        <v>1.0467931345637598</v>
      </c>
      <c r="AX567" s="18">
        <f t="shared" si="203"/>
        <v>1</v>
      </c>
      <c r="AZ567" t="s">
        <v>1196</v>
      </c>
      <c r="BA567">
        <v>911</v>
      </c>
      <c r="BB567" t="s">
        <v>1194</v>
      </c>
      <c r="BC567" s="19">
        <f t="shared" si="204"/>
        <v>0.01</v>
      </c>
      <c r="BD567" s="19">
        <f t="shared" si="205"/>
        <v>0.108</v>
      </c>
      <c r="BE567" s="19" t="str">
        <f t="shared" si="206"/>
        <v>N/D</v>
      </c>
      <c r="BF567" s="16">
        <f t="shared" si="207"/>
        <v>200798.6562</v>
      </c>
      <c r="BG567" s="16">
        <f t="shared" si="208"/>
        <v>265984.28120000003</v>
      </c>
      <c r="BH567" s="16">
        <f t="shared" si="209"/>
        <v>275024.96879999997</v>
      </c>
      <c r="BI567" s="16">
        <f t="shared" si="210"/>
        <v>237932.2188</v>
      </c>
      <c r="BJ567" s="16">
        <f t="shared" si="211"/>
        <v>222899.625</v>
      </c>
      <c r="BK567" s="16">
        <f t="shared" si="212"/>
        <v>184148.375</v>
      </c>
      <c r="BL567" s="16" t="str">
        <f t="shared" si="213"/>
        <v>N/D</v>
      </c>
      <c r="BM567" s="16" t="str">
        <f t="shared" si="214"/>
        <v>N/D</v>
      </c>
      <c r="BN567" s="16" t="str">
        <f t="shared" si="215"/>
        <v>N/D</v>
      </c>
    </row>
    <row r="568" spans="2:66" x14ac:dyDescent="0.3">
      <c r="B568">
        <v>15895</v>
      </c>
      <c r="C568">
        <v>2</v>
      </c>
      <c r="D568">
        <v>-0.06</v>
      </c>
      <c r="E568">
        <v>1.083</v>
      </c>
      <c r="F568" s="14">
        <v>1105</v>
      </c>
      <c r="G568" s="15" t="str">
        <f>F568&amp;"_"&amp;COUNTIF($F$2:$F568,F568)</f>
        <v>1105_1</v>
      </c>
      <c r="H568" t="s">
        <v>1197</v>
      </c>
      <c r="I568">
        <v>2.8000000000000001E-2</v>
      </c>
      <c r="J568" s="16">
        <v>50424.570299999999</v>
      </c>
      <c r="K568" s="16">
        <v>189952.9375</v>
      </c>
      <c r="L568" s="16">
        <v>216208.95310000001</v>
      </c>
      <c r="M568" s="17">
        <f t="shared" si="192"/>
        <v>50424.570299999999</v>
      </c>
      <c r="N568" s="18">
        <f t="shared" si="195"/>
        <v>1</v>
      </c>
      <c r="O568" s="18">
        <f t="shared" si="196"/>
        <v>3.7670710205338129</v>
      </c>
      <c r="P568" s="18">
        <f t="shared" si="197"/>
        <v>4.2877698672228455</v>
      </c>
      <c r="Q568" s="18"/>
      <c r="S568">
        <v>9262</v>
      </c>
      <c r="T568">
        <v>2</v>
      </c>
      <c r="U568">
        <v>0.28000000000000003</v>
      </c>
      <c r="V568">
        <v>1.411</v>
      </c>
      <c r="W568" s="14">
        <v>1103</v>
      </c>
      <c r="X568" s="15" t="str">
        <f>W568&amp;"_"&amp;COUNTIF($W$2:$W568,W568)</f>
        <v>1103_2</v>
      </c>
      <c r="Y568" t="s">
        <v>1188</v>
      </c>
      <c r="Z568">
        <v>0.21099999999999999</v>
      </c>
      <c r="AA568" s="17">
        <v>4716549.5</v>
      </c>
      <c r="AB568" s="17">
        <v>4789217.5</v>
      </c>
      <c r="AC568" s="17">
        <v>4394676</v>
      </c>
      <c r="AD568" s="17">
        <f t="shared" si="193"/>
        <v>4394676</v>
      </c>
      <c r="AE568" s="18">
        <f t="shared" si="198"/>
        <v>1.0732416906274775</v>
      </c>
      <c r="AF568" s="18">
        <f t="shared" si="199"/>
        <v>1.0897771530825024</v>
      </c>
      <c r="AG568" s="18">
        <f t="shared" si="200"/>
        <v>1</v>
      </c>
      <c r="AH568" s="18"/>
      <c r="AJ568">
        <v>9327</v>
      </c>
      <c r="AK568">
        <v>2</v>
      </c>
      <c r="AL568">
        <v>0.48</v>
      </c>
      <c r="AM568">
        <v>1.131</v>
      </c>
      <c r="AN568" s="14">
        <v>1104</v>
      </c>
      <c r="AO568" s="15" t="str">
        <f>AN568&amp;"_"&amp;COUNTIF($AN$2:$AN568,AN568)</f>
        <v>1104_1</v>
      </c>
      <c r="AP568" t="s">
        <v>1195</v>
      </c>
      <c r="AQ568">
        <v>0.14699999999999999</v>
      </c>
      <c r="AR568" s="17">
        <v>30459.8086</v>
      </c>
      <c r="AS568" s="17">
        <v>28144.117200000001</v>
      </c>
      <c r="AT568" s="17">
        <v>25791.962899999999</v>
      </c>
      <c r="AU568" s="17">
        <f t="shared" si="194"/>
        <v>25791.962899999999</v>
      </c>
      <c r="AV568" s="18">
        <f t="shared" si="201"/>
        <v>1.1809806302101964</v>
      </c>
      <c r="AW568" s="18">
        <f t="shared" si="202"/>
        <v>1.0911971806535128</v>
      </c>
      <c r="AX568" s="18">
        <f t="shared" si="203"/>
        <v>1</v>
      </c>
      <c r="AZ568" t="s">
        <v>1198</v>
      </c>
      <c r="BA568">
        <v>916</v>
      </c>
      <c r="BB568" t="s">
        <v>1199</v>
      </c>
      <c r="BC568" s="19">
        <f t="shared" si="204"/>
        <v>0.18</v>
      </c>
      <c r="BD568" s="19" t="str">
        <f t="shared" si="205"/>
        <v>N/D</v>
      </c>
      <c r="BE568" s="19">
        <f t="shared" si="206"/>
        <v>8.9999999999999993E-3</v>
      </c>
      <c r="BF568" s="16">
        <f t="shared" si="207"/>
        <v>747047.625</v>
      </c>
      <c r="BG568" s="16">
        <f t="shared" si="208"/>
        <v>978666.3125</v>
      </c>
      <c r="BH568" s="16">
        <f t="shared" si="209"/>
        <v>990779.9375</v>
      </c>
      <c r="BI568" s="16" t="str">
        <f t="shared" si="210"/>
        <v>N/D</v>
      </c>
      <c r="BJ568" s="16" t="str">
        <f t="shared" si="211"/>
        <v>N/D</v>
      </c>
      <c r="BK568" s="16" t="str">
        <f t="shared" si="212"/>
        <v>N/D</v>
      </c>
      <c r="BL568" s="16">
        <f t="shared" si="213"/>
        <v>239863.98439999999</v>
      </c>
      <c r="BM568" s="16">
        <f t="shared" si="214"/>
        <v>201827.89060000001</v>
      </c>
      <c r="BN568" s="16">
        <f t="shared" si="215"/>
        <v>187837.5625</v>
      </c>
    </row>
    <row r="569" spans="2:66" x14ac:dyDescent="0.3">
      <c r="B569">
        <v>13928</v>
      </c>
      <c r="C569">
        <v>2</v>
      </c>
      <c r="D569">
        <v>0.22</v>
      </c>
      <c r="E569">
        <v>1.1259999999999999</v>
      </c>
      <c r="F569" s="14">
        <v>1113</v>
      </c>
      <c r="G569" s="15" t="str">
        <f>F569&amp;"_"&amp;COUNTIF($F$2:$F569,F569)</f>
        <v>1113_1</v>
      </c>
      <c r="H569" t="s">
        <v>1200</v>
      </c>
      <c r="I569">
        <v>6.0000000000000001E-3</v>
      </c>
      <c r="J569" s="16">
        <v>296619</v>
      </c>
      <c r="K569" s="16">
        <v>464021.25</v>
      </c>
      <c r="L569" s="16">
        <v>553767</v>
      </c>
      <c r="M569" s="17">
        <f t="shared" si="192"/>
        <v>296619</v>
      </c>
      <c r="N569" s="18">
        <f t="shared" si="195"/>
        <v>1</v>
      </c>
      <c r="O569" s="18">
        <f t="shared" si="196"/>
        <v>1.5643679265320158</v>
      </c>
      <c r="P569" s="18">
        <f t="shared" si="197"/>
        <v>1.8669303045320764</v>
      </c>
      <c r="Q569" s="18"/>
      <c r="S569">
        <v>9215</v>
      </c>
      <c r="T569">
        <v>2</v>
      </c>
      <c r="U569">
        <v>0.46</v>
      </c>
      <c r="V569">
        <v>1.3260000000000001</v>
      </c>
      <c r="W569" s="14">
        <v>1103</v>
      </c>
      <c r="X569" s="15" t="str">
        <f>W569&amp;"_"&amp;COUNTIF($W$2:$W569,W569)</f>
        <v>1103_3</v>
      </c>
      <c r="Y569" t="s">
        <v>1188</v>
      </c>
      <c r="Z569">
        <v>0.20100000000000001</v>
      </c>
      <c r="AA569" s="17">
        <v>724848.4375</v>
      </c>
      <c r="AB569" s="17">
        <v>638934.875</v>
      </c>
      <c r="AC569" s="17">
        <v>611284.4375</v>
      </c>
      <c r="AD569" s="17">
        <f t="shared" si="193"/>
        <v>611284.4375</v>
      </c>
      <c r="AE569" s="18">
        <f t="shared" si="198"/>
        <v>1.185779308343671</v>
      </c>
      <c r="AF569" s="18">
        <f t="shared" si="199"/>
        <v>1.0452333411481622</v>
      </c>
      <c r="AG569" s="18">
        <f t="shared" si="200"/>
        <v>1</v>
      </c>
      <c r="AH569" s="18"/>
      <c r="AJ569">
        <v>15808</v>
      </c>
      <c r="AK569">
        <v>2</v>
      </c>
      <c r="AL569">
        <v>0.94</v>
      </c>
      <c r="AM569">
        <v>1.113</v>
      </c>
      <c r="AN569" s="14">
        <v>1105</v>
      </c>
      <c r="AO569" s="15" t="str">
        <f>AN569&amp;"_"&amp;COUNTIF($AN$2:$AN569,AN569)</f>
        <v>1105_1</v>
      </c>
      <c r="AP569" t="s">
        <v>1197</v>
      </c>
      <c r="AQ569">
        <v>2.8000000000000001E-2</v>
      </c>
      <c r="AR569" s="17">
        <v>58461.808599999997</v>
      </c>
      <c r="AS569" s="17">
        <v>112184.3281</v>
      </c>
      <c r="AT569" s="17">
        <v>123048.47659999999</v>
      </c>
      <c r="AU569" s="17">
        <f t="shared" si="194"/>
        <v>58461.808599999997</v>
      </c>
      <c r="AV569" s="18">
        <f t="shared" si="201"/>
        <v>1</v>
      </c>
      <c r="AW569" s="18">
        <f t="shared" si="202"/>
        <v>1.9189335873539841</v>
      </c>
      <c r="AX569" s="18">
        <f t="shared" si="203"/>
        <v>2.104766847736558</v>
      </c>
      <c r="AZ569" t="s">
        <v>1201</v>
      </c>
      <c r="BA569">
        <v>924</v>
      </c>
      <c r="BB569" t="s">
        <v>1202</v>
      </c>
      <c r="BC569" s="19" t="str">
        <f t="shared" si="204"/>
        <v>N/D</v>
      </c>
      <c r="BD569" s="19" t="str">
        <f t="shared" si="205"/>
        <v>N/D</v>
      </c>
      <c r="BE569" s="19">
        <f t="shared" si="206"/>
        <v>0.104</v>
      </c>
      <c r="BF569" s="16" t="str">
        <f t="shared" si="207"/>
        <v>N/D</v>
      </c>
      <c r="BG569" s="16" t="str">
        <f t="shared" si="208"/>
        <v>N/D</v>
      </c>
      <c r="BH569" s="16" t="str">
        <f t="shared" si="209"/>
        <v>N/D</v>
      </c>
      <c r="BI569" s="16" t="str">
        <f t="shared" si="210"/>
        <v>N/D</v>
      </c>
      <c r="BJ569" s="16" t="str">
        <f t="shared" si="211"/>
        <v>N/D</v>
      </c>
      <c r="BK569" s="16" t="str">
        <f t="shared" si="212"/>
        <v>N/D</v>
      </c>
      <c r="BL569" s="16">
        <f t="shared" si="213"/>
        <v>193679.7188</v>
      </c>
      <c r="BM569" s="16">
        <f t="shared" si="214"/>
        <v>165985.5938</v>
      </c>
      <c r="BN569" s="16">
        <f t="shared" si="215"/>
        <v>168045.1562</v>
      </c>
    </row>
    <row r="570" spans="2:66" x14ac:dyDescent="0.3">
      <c r="B570">
        <v>13883</v>
      </c>
      <c r="C570">
        <v>2</v>
      </c>
      <c r="D570">
        <v>0.22</v>
      </c>
      <c r="E570">
        <v>1.103</v>
      </c>
      <c r="F570" s="14">
        <v>1113</v>
      </c>
      <c r="G570" s="15" t="str">
        <f>F570&amp;"_"&amp;COUNTIF($F$2:$F570,F570)</f>
        <v>1113_2</v>
      </c>
      <c r="H570" t="s">
        <v>1200</v>
      </c>
      <c r="I570">
        <v>6.0000000000000001E-3</v>
      </c>
      <c r="J570" s="16">
        <v>194759.125</v>
      </c>
      <c r="K570" s="16">
        <v>367554.75</v>
      </c>
      <c r="L570" s="16">
        <v>400565.125</v>
      </c>
      <c r="M570" s="17">
        <f t="shared" si="192"/>
        <v>194759.125</v>
      </c>
      <c r="N570" s="18">
        <f t="shared" si="195"/>
        <v>1</v>
      </c>
      <c r="O570" s="18">
        <f t="shared" si="196"/>
        <v>1.8872273635445835</v>
      </c>
      <c r="P570" s="18">
        <f t="shared" si="197"/>
        <v>2.0567207056408781</v>
      </c>
      <c r="Q570" s="18"/>
      <c r="S570">
        <v>9402</v>
      </c>
      <c r="T570">
        <v>2</v>
      </c>
      <c r="U570">
        <v>0.33</v>
      </c>
      <c r="V570">
        <v>1.103</v>
      </c>
      <c r="W570" s="14">
        <v>1104</v>
      </c>
      <c r="X570" s="15" t="str">
        <f>W570&amp;"_"&amp;COUNTIF($W$2:$W570,W570)</f>
        <v>1104_1</v>
      </c>
      <c r="Y570" t="s">
        <v>1195</v>
      </c>
      <c r="Z570">
        <v>0.159</v>
      </c>
      <c r="AA570" s="17">
        <v>37329.800799999997</v>
      </c>
      <c r="AB570" s="17">
        <v>38964.718800000002</v>
      </c>
      <c r="AC570" s="17">
        <v>29916.289100000002</v>
      </c>
      <c r="AD570" s="17">
        <f t="shared" si="193"/>
        <v>29916.289100000002</v>
      </c>
      <c r="AE570" s="18">
        <f t="shared" si="198"/>
        <v>1.2478085325094681</v>
      </c>
      <c r="AF570" s="18">
        <f t="shared" si="199"/>
        <v>1.3024582918608043</v>
      </c>
      <c r="AG570" s="18">
        <f t="shared" si="200"/>
        <v>1</v>
      </c>
      <c r="AH570" s="18"/>
      <c r="AJ570">
        <v>13704</v>
      </c>
      <c r="AK570">
        <v>2</v>
      </c>
      <c r="AL570">
        <v>0.77</v>
      </c>
      <c r="AM570">
        <v>1.1359999999999999</v>
      </c>
      <c r="AN570" s="14">
        <v>1113</v>
      </c>
      <c r="AO570" s="15" t="str">
        <f>AN570&amp;"_"&amp;COUNTIF($AN$2:$AN570,AN570)</f>
        <v>1113_1</v>
      </c>
      <c r="AP570" t="s">
        <v>1200</v>
      </c>
      <c r="AQ570">
        <v>6.0000000000000001E-3</v>
      </c>
      <c r="AR570" s="17">
        <v>469964</v>
      </c>
      <c r="AS570" s="17">
        <v>471188.09379999997</v>
      </c>
      <c r="AT570" s="17">
        <v>516177.8125</v>
      </c>
      <c r="AU570" s="17">
        <f t="shared" si="194"/>
        <v>469964</v>
      </c>
      <c r="AV570" s="18">
        <f t="shared" si="201"/>
        <v>1</v>
      </c>
      <c r="AW570" s="18">
        <f t="shared" si="202"/>
        <v>1.0026046543990603</v>
      </c>
      <c r="AX570" s="18">
        <f t="shared" si="203"/>
        <v>1.09833479266497</v>
      </c>
      <c r="AZ570" t="s">
        <v>1203</v>
      </c>
      <c r="BA570">
        <v>929</v>
      </c>
      <c r="BB570" t="s">
        <v>1204</v>
      </c>
      <c r="BC570" s="19" t="str">
        <f t="shared" si="204"/>
        <v>N/D</v>
      </c>
      <c r="BD570" s="19" t="str">
        <f t="shared" si="205"/>
        <v>N/D</v>
      </c>
      <c r="BE570" s="19">
        <f t="shared" si="206"/>
        <v>5.3999999999999999E-2</v>
      </c>
      <c r="BF570" s="16" t="str">
        <f t="shared" si="207"/>
        <v>N/D</v>
      </c>
      <c r="BG570" s="16" t="str">
        <f t="shared" si="208"/>
        <v>N/D</v>
      </c>
      <c r="BH570" s="16" t="str">
        <f t="shared" si="209"/>
        <v>N/D</v>
      </c>
      <c r="BI570" s="16" t="str">
        <f t="shared" si="210"/>
        <v>N/D</v>
      </c>
      <c r="BJ570" s="16" t="str">
        <f t="shared" si="211"/>
        <v>N/D</v>
      </c>
      <c r="BK570" s="16" t="str">
        <f t="shared" si="212"/>
        <v>N/D</v>
      </c>
      <c r="BL570" s="16">
        <f t="shared" si="213"/>
        <v>55947.203099999999</v>
      </c>
      <c r="BM570" s="16">
        <f t="shared" si="214"/>
        <v>56877.792999999998</v>
      </c>
      <c r="BN570" s="16">
        <f t="shared" si="215"/>
        <v>51773.375</v>
      </c>
    </row>
    <row r="571" spans="2:66" x14ac:dyDescent="0.3">
      <c r="B571">
        <v>17460</v>
      </c>
      <c r="C571">
        <v>2</v>
      </c>
      <c r="D571">
        <v>0.23</v>
      </c>
      <c r="E571">
        <v>1.613</v>
      </c>
      <c r="F571" s="14">
        <v>1122</v>
      </c>
      <c r="G571" s="15" t="str">
        <f>F571&amp;"_"&amp;COUNTIF($F$2:$F571,F571)</f>
        <v>1122_1</v>
      </c>
      <c r="H571" t="s">
        <v>1205</v>
      </c>
      <c r="I571">
        <v>3.5999999999999997E-2</v>
      </c>
      <c r="J571" s="16">
        <v>10992.069299999999</v>
      </c>
      <c r="K571" s="16">
        <v>31388.166000000001</v>
      </c>
      <c r="L571" s="16">
        <v>33762.195299999999</v>
      </c>
      <c r="M571" s="17">
        <f t="shared" si="192"/>
        <v>10992.069299999999</v>
      </c>
      <c r="N571" s="18">
        <f t="shared" si="195"/>
        <v>1</v>
      </c>
      <c r="O571" s="18">
        <f t="shared" si="196"/>
        <v>2.8555283944579939</v>
      </c>
      <c r="P571" s="18">
        <f t="shared" si="197"/>
        <v>3.0715049531210652</v>
      </c>
      <c r="Q571" s="18"/>
      <c r="S571">
        <v>15959</v>
      </c>
      <c r="T571">
        <v>2</v>
      </c>
      <c r="U571">
        <v>1.43</v>
      </c>
      <c r="V571">
        <v>1.2170000000000001</v>
      </c>
      <c r="W571" s="14">
        <v>1105</v>
      </c>
      <c r="X571" s="15" t="str">
        <f>W571&amp;"_"&amp;COUNTIF($W$2:$W571,W571)</f>
        <v>1105_1</v>
      </c>
      <c r="Y571" t="s">
        <v>1197</v>
      </c>
      <c r="Z571">
        <v>7.0000000000000001E-3</v>
      </c>
      <c r="AA571" s="17">
        <v>61040.382799999999</v>
      </c>
      <c r="AB571" s="17">
        <v>174836.79689999999</v>
      </c>
      <c r="AC571" s="17">
        <v>176357.75</v>
      </c>
      <c r="AD571" s="17">
        <f t="shared" si="193"/>
        <v>61040.382799999999</v>
      </c>
      <c r="AE571" s="18">
        <f t="shared" si="198"/>
        <v>1</v>
      </c>
      <c r="AF571" s="18">
        <f t="shared" si="199"/>
        <v>2.8642808069021477</v>
      </c>
      <c r="AG571" s="18">
        <f t="shared" si="200"/>
        <v>2.8891979687912444</v>
      </c>
      <c r="AH571" s="18"/>
      <c r="AJ571">
        <v>13741</v>
      </c>
      <c r="AK571">
        <v>2</v>
      </c>
      <c r="AL571">
        <v>0.64</v>
      </c>
      <c r="AM571">
        <v>1.121</v>
      </c>
      <c r="AN571" s="14">
        <v>1113</v>
      </c>
      <c r="AO571" s="15" t="str">
        <f>AN571&amp;"_"&amp;COUNTIF($AN$2:$AN571,AN571)</f>
        <v>1113_2</v>
      </c>
      <c r="AP571" t="s">
        <v>1200</v>
      </c>
      <c r="AQ571">
        <v>6.0000000000000001E-3</v>
      </c>
      <c r="AR571" s="17">
        <v>230762.45310000001</v>
      </c>
      <c r="AS571" s="17">
        <v>251154.875</v>
      </c>
      <c r="AT571" s="17">
        <v>284305.21879999997</v>
      </c>
      <c r="AU571" s="17">
        <f t="shared" si="194"/>
        <v>230762.45310000001</v>
      </c>
      <c r="AV571" s="18">
        <f t="shared" si="201"/>
        <v>1</v>
      </c>
      <c r="AW571" s="18">
        <f t="shared" si="202"/>
        <v>1.0883697569775921</v>
      </c>
      <c r="AX571" s="18">
        <f t="shared" si="203"/>
        <v>1.2320254659313983</v>
      </c>
      <c r="AZ571" t="s">
        <v>1206</v>
      </c>
      <c r="BA571">
        <v>930</v>
      </c>
      <c r="BB571" t="s">
        <v>1207</v>
      </c>
      <c r="BC571" s="19">
        <f t="shared" si="204"/>
        <v>1.2999999999999999E-2</v>
      </c>
      <c r="BD571" s="19">
        <f t="shared" si="205"/>
        <v>0</v>
      </c>
      <c r="BE571" s="19">
        <f t="shared" si="206"/>
        <v>8.0000000000000002E-3</v>
      </c>
      <c r="BF571" s="16">
        <f t="shared" si="207"/>
        <v>24478.416000000001</v>
      </c>
      <c r="BG571" s="16">
        <f t="shared" si="208"/>
        <v>47423.699200000003</v>
      </c>
      <c r="BH571" s="16">
        <f t="shared" si="209"/>
        <v>49931.421900000001</v>
      </c>
      <c r="BI571" s="16">
        <f t="shared" si="210"/>
        <v>31705.480500000001</v>
      </c>
      <c r="BJ571" s="16">
        <f t="shared" si="211"/>
        <v>46144.320299999999</v>
      </c>
      <c r="BK571" s="16">
        <f t="shared" si="212"/>
        <v>27307.150399999999</v>
      </c>
      <c r="BL571" s="16">
        <f t="shared" si="213"/>
        <v>30605.093799999999</v>
      </c>
      <c r="BM571" s="16">
        <f t="shared" si="214"/>
        <v>44046.867200000001</v>
      </c>
      <c r="BN571" s="16">
        <f t="shared" si="215"/>
        <v>33722.882799999999</v>
      </c>
    </row>
    <row r="572" spans="2:66" x14ac:dyDescent="0.3">
      <c r="B572">
        <v>12411</v>
      </c>
      <c r="C572">
        <v>2</v>
      </c>
      <c r="D572">
        <v>0.51</v>
      </c>
      <c r="E572">
        <v>1.52</v>
      </c>
      <c r="F572" s="14">
        <v>1123</v>
      </c>
      <c r="G572" s="15" t="str">
        <f>F572&amp;"_"&amp;COUNTIF($F$2:$F572,F572)</f>
        <v>1123_1</v>
      </c>
      <c r="H572" t="s">
        <v>1208</v>
      </c>
      <c r="I572">
        <v>0.02</v>
      </c>
      <c r="J572" s="16">
        <v>1103478</v>
      </c>
      <c r="K572" s="16">
        <v>1630126.625</v>
      </c>
      <c r="L572" s="16">
        <v>1671880.875</v>
      </c>
      <c r="M572" s="17">
        <f t="shared" si="192"/>
        <v>1103478</v>
      </c>
      <c r="N572" s="18">
        <f t="shared" si="195"/>
        <v>1</v>
      </c>
      <c r="O572" s="18">
        <f t="shared" si="196"/>
        <v>1.4772624601487296</v>
      </c>
      <c r="P572" s="18">
        <f t="shared" si="197"/>
        <v>1.5151012299293687</v>
      </c>
      <c r="Q572" s="18"/>
      <c r="S572">
        <v>15509</v>
      </c>
      <c r="T572">
        <v>2</v>
      </c>
      <c r="U572">
        <v>1.1399999999999999</v>
      </c>
      <c r="V572">
        <v>1.03</v>
      </c>
      <c r="W572" s="14">
        <v>1106</v>
      </c>
      <c r="X572" s="15" t="str">
        <f>W572&amp;"_"&amp;COUNTIF($W$2:$W572,W572)</f>
        <v>1106_1</v>
      </c>
      <c r="Y572" t="s">
        <v>1209</v>
      </c>
      <c r="Z572">
        <v>0.36799999999999999</v>
      </c>
      <c r="AA572" s="17">
        <v>113449.2188</v>
      </c>
      <c r="AB572" s="17">
        <v>230393.5</v>
      </c>
      <c r="AC572" s="17">
        <v>226880.82810000001</v>
      </c>
      <c r="AD572" s="17">
        <f t="shared" si="193"/>
        <v>113449.2188</v>
      </c>
      <c r="AE572" s="18">
        <f t="shared" si="198"/>
        <v>1</v>
      </c>
      <c r="AF572" s="18">
        <f t="shared" si="199"/>
        <v>2.030807284853688</v>
      </c>
      <c r="AG572" s="18">
        <f t="shared" si="200"/>
        <v>1.9998447807734046</v>
      </c>
      <c r="AH572" s="18"/>
      <c r="AJ572">
        <v>13664</v>
      </c>
      <c r="AK572">
        <v>2</v>
      </c>
      <c r="AL572">
        <v>0.82</v>
      </c>
      <c r="AM572">
        <v>1.069</v>
      </c>
      <c r="AN572" s="14">
        <v>1113</v>
      </c>
      <c r="AO572" s="15" t="str">
        <f>AN572&amp;"_"&amp;COUNTIF($AN$2:$AN572,AN572)</f>
        <v>1113_3</v>
      </c>
      <c r="AP572" t="s">
        <v>1200</v>
      </c>
      <c r="AQ572">
        <v>6.0000000000000001E-3</v>
      </c>
      <c r="AR572" s="17">
        <v>220724.70310000001</v>
      </c>
      <c r="AS572" s="17">
        <v>282014.25</v>
      </c>
      <c r="AT572" s="17">
        <v>303414.65620000003</v>
      </c>
      <c r="AU572" s="17">
        <f t="shared" si="194"/>
        <v>220724.70310000001</v>
      </c>
      <c r="AV572" s="18">
        <f t="shared" si="201"/>
        <v>1</v>
      </c>
      <c r="AW572" s="18">
        <f t="shared" si="202"/>
        <v>1.2776741617010243</v>
      </c>
      <c r="AX572" s="18">
        <f t="shared" si="203"/>
        <v>1.3746293547511856</v>
      </c>
      <c r="AZ572" t="s">
        <v>1210</v>
      </c>
      <c r="BA572">
        <v>931</v>
      </c>
      <c r="BB572" t="s">
        <v>1211</v>
      </c>
      <c r="BC572" s="19">
        <f t="shared" si="204"/>
        <v>0.20499999999999999</v>
      </c>
      <c r="BD572" s="19">
        <f t="shared" si="205"/>
        <v>0.20899999999999999</v>
      </c>
      <c r="BE572" s="19">
        <f t="shared" si="206"/>
        <v>0.223</v>
      </c>
      <c r="BF572" s="16">
        <f t="shared" si="207"/>
        <v>418683.0625</v>
      </c>
      <c r="BG572" s="16">
        <f t="shared" si="208"/>
        <v>486093</v>
      </c>
      <c r="BH572" s="16">
        <f t="shared" si="209"/>
        <v>508638.03120000003</v>
      </c>
      <c r="BI572" s="16">
        <f t="shared" si="210"/>
        <v>3243356.25</v>
      </c>
      <c r="BJ572" s="16">
        <f t="shared" si="211"/>
        <v>3041006.25</v>
      </c>
      <c r="BK572" s="16">
        <f t="shared" si="212"/>
        <v>2641339.25</v>
      </c>
      <c r="BL572" s="16">
        <f t="shared" si="213"/>
        <v>947492.75</v>
      </c>
      <c r="BM572" s="16">
        <f t="shared" si="214"/>
        <v>955484.625</v>
      </c>
      <c r="BN572" s="16">
        <f t="shared" si="215"/>
        <v>820113</v>
      </c>
    </row>
    <row r="573" spans="2:66" x14ac:dyDescent="0.3">
      <c r="B573">
        <v>11683</v>
      </c>
      <c r="C573">
        <v>2</v>
      </c>
      <c r="D573">
        <v>-0.14000000000000001</v>
      </c>
      <c r="E573">
        <v>1.234</v>
      </c>
      <c r="F573" s="14">
        <v>1125</v>
      </c>
      <c r="G573" s="15" t="str">
        <f>F573&amp;"_"&amp;COUNTIF($F$2:$F573,F573)</f>
        <v>1125_1</v>
      </c>
      <c r="H573" t="s">
        <v>1212</v>
      </c>
      <c r="I573">
        <v>0.104</v>
      </c>
      <c r="J573" s="16">
        <v>215776.26560000001</v>
      </c>
      <c r="K573" s="16">
        <v>767353</v>
      </c>
      <c r="L573" s="16">
        <v>841060</v>
      </c>
      <c r="M573" s="17">
        <f t="shared" si="192"/>
        <v>215776.26560000001</v>
      </c>
      <c r="N573" s="18">
        <f t="shared" si="195"/>
        <v>1</v>
      </c>
      <c r="O573" s="18">
        <f t="shared" si="196"/>
        <v>3.5562437688234789</v>
      </c>
      <c r="P573" s="18">
        <f t="shared" si="197"/>
        <v>3.8978337013169626</v>
      </c>
      <c r="Q573" s="18"/>
      <c r="S573">
        <v>13870</v>
      </c>
      <c r="T573">
        <v>2</v>
      </c>
      <c r="U573">
        <v>0.74</v>
      </c>
      <c r="V573">
        <v>1.131</v>
      </c>
      <c r="W573" s="14">
        <v>1113</v>
      </c>
      <c r="X573" s="15" t="str">
        <f>W573&amp;"_"&amp;COUNTIF($W$2:$W573,W573)</f>
        <v>1113_1</v>
      </c>
      <c r="Y573" t="s">
        <v>1200</v>
      </c>
      <c r="Z573">
        <v>6.0000000000000001E-3</v>
      </c>
      <c r="AA573" s="17">
        <v>489662.71879999997</v>
      </c>
      <c r="AB573" s="17">
        <v>573184.8125</v>
      </c>
      <c r="AC573" s="17">
        <v>636421</v>
      </c>
      <c r="AD573" s="17">
        <f t="shared" si="193"/>
        <v>489662.71879999997</v>
      </c>
      <c r="AE573" s="18">
        <f t="shared" si="198"/>
        <v>1</v>
      </c>
      <c r="AF573" s="18">
        <f t="shared" si="199"/>
        <v>1.1705706611781368</v>
      </c>
      <c r="AG573" s="18">
        <f t="shared" si="200"/>
        <v>1.2997129974682484</v>
      </c>
      <c r="AH573" s="18"/>
      <c r="AJ573">
        <v>17209</v>
      </c>
      <c r="AK573">
        <v>2</v>
      </c>
      <c r="AL573">
        <v>0.75</v>
      </c>
      <c r="AM573">
        <v>1.5620000000000001</v>
      </c>
      <c r="AN573" s="14">
        <v>1122</v>
      </c>
      <c r="AO573" s="15" t="str">
        <f>AN573&amp;"_"&amp;COUNTIF($AN$2:$AN573,AN573)</f>
        <v>1122_1</v>
      </c>
      <c r="AP573" t="s">
        <v>1205</v>
      </c>
      <c r="AQ573">
        <v>9.0999999999999998E-2</v>
      </c>
      <c r="AR573" s="17">
        <v>11392.429700000001</v>
      </c>
      <c r="AS573" s="17">
        <v>30259.5059</v>
      </c>
      <c r="AT573" s="17">
        <v>36226.785199999998</v>
      </c>
      <c r="AU573" s="17">
        <f t="shared" si="194"/>
        <v>11392.429700000001</v>
      </c>
      <c r="AV573" s="18">
        <f t="shared" si="201"/>
        <v>1</v>
      </c>
      <c r="AW573" s="18">
        <f t="shared" si="202"/>
        <v>2.6561064405778163</v>
      </c>
      <c r="AX573" s="18">
        <f t="shared" si="203"/>
        <v>3.1798998241788579</v>
      </c>
      <c r="AZ573" t="s">
        <v>1213</v>
      </c>
      <c r="BA573">
        <v>931</v>
      </c>
      <c r="BB573" t="s">
        <v>1211</v>
      </c>
      <c r="BC573" s="19">
        <f t="shared" si="204"/>
        <v>0.217</v>
      </c>
      <c r="BD573" s="19">
        <f t="shared" si="205"/>
        <v>0.22</v>
      </c>
      <c r="BE573" s="19">
        <f t="shared" si="206"/>
        <v>0.13</v>
      </c>
      <c r="BF573" s="16">
        <f t="shared" si="207"/>
        <v>2936831</v>
      </c>
      <c r="BG573" s="16">
        <f t="shared" si="208"/>
        <v>3715662.25</v>
      </c>
      <c r="BH573" s="16">
        <f t="shared" si="209"/>
        <v>3506304.5</v>
      </c>
      <c r="BI573" s="16">
        <f t="shared" si="210"/>
        <v>709227.6875</v>
      </c>
      <c r="BJ573" s="16">
        <f t="shared" si="211"/>
        <v>741362.3125</v>
      </c>
      <c r="BK573" s="16">
        <f t="shared" si="212"/>
        <v>642160.25</v>
      </c>
      <c r="BL573" s="16">
        <f t="shared" si="213"/>
        <v>2720468.75</v>
      </c>
      <c r="BM573" s="16">
        <f t="shared" si="214"/>
        <v>2559397</v>
      </c>
      <c r="BN573" s="16">
        <f t="shared" si="215"/>
        <v>2408333.5</v>
      </c>
    </row>
    <row r="574" spans="2:66" x14ac:dyDescent="0.3">
      <c r="B574">
        <v>11383</v>
      </c>
      <c r="C574">
        <v>2</v>
      </c>
      <c r="D574">
        <v>0.19</v>
      </c>
      <c r="E574">
        <v>1.5369999999999999</v>
      </c>
      <c r="F574" s="14">
        <v>1126</v>
      </c>
      <c r="G574" s="15" t="str">
        <f>F574&amp;"_"&amp;COUNTIF($F$2:$F574,F574)</f>
        <v>1126_1</v>
      </c>
      <c r="H574" t="s">
        <v>1214</v>
      </c>
      <c r="I574">
        <v>0.16400000000000001</v>
      </c>
      <c r="J574" s="16">
        <v>93837.984400000001</v>
      </c>
      <c r="K574" s="16">
        <v>620295.25</v>
      </c>
      <c r="L574" s="16">
        <v>667674.375</v>
      </c>
      <c r="M574" s="17">
        <f t="shared" si="192"/>
        <v>93837.984400000001</v>
      </c>
      <c r="N574" s="18">
        <f t="shared" si="195"/>
        <v>1</v>
      </c>
      <c r="O574" s="18">
        <f t="shared" si="196"/>
        <v>6.6102789181392518</v>
      </c>
      <c r="P574" s="18">
        <f t="shared" si="197"/>
        <v>7.1151823994207613</v>
      </c>
      <c r="Q574" s="18"/>
      <c r="S574">
        <v>13915</v>
      </c>
      <c r="T574">
        <v>2</v>
      </c>
      <c r="U574">
        <v>0.79</v>
      </c>
      <c r="V574">
        <v>1.0669999999999999</v>
      </c>
      <c r="W574" s="14">
        <v>1113</v>
      </c>
      <c r="X574" s="15" t="str">
        <f>W574&amp;"_"&amp;COUNTIF($W$2:$W574,W574)</f>
        <v>1113_2</v>
      </c>
      <c r="Y574" t="s">
        <v>1200</v>
      </c>
      <c r="Z574">
        <v>6.0000000000000001E-3</v>
      </c>
      <c r="AA574" s="17">
        <v>294623.40620000003</v>
      </c>
      <c r="AB574" s="17">
        <v>363967.03120000003</v>
      </c>
      <c r="AC574" s="17">
        <v>368547.125</v>
      </c>
      <c r="AD574" s="17">
        <f t="shared" si="193"/>
        <v>294623.40620000003</v>
      </c>
      <c r="AE574" s="18">
        <f t="shared" si="198"/>
        <v>1</v>
      </c>
      <c r="AF574" s="18">
        <f t="shared" si="199"/>
        <v>1.2353635982095981</v>
      </c>
      <c r="AG574" s="18">
        <f t="shared" si="200"/>
        <v>1.2509091852322762</v>
      </c>
      <c r="AH574" s="18"/>
      <c r="AJ574">
        <v>12222</v>
      </c>
      <c r="AK574">
        <v>2</v>
      </c>
      <c r="AL574">
        <v>0.4</v>
      </c>
      <c r="AM574">
        <v>1.272</v>
      </c>
      <c r="AN574" s="14">
        <v>1123</v>
      </c>
      <c r="AO574" s="15" t="str">
        <f>AN574&amp;"_"&amp;COUNTIF($AN$2:$AN574,AN574)</f>
        <v>1123_1</v>
      </c>
      <c r="AP574" t="s">
        <v>1208</v>
      </c>
      <c r="AQ574">
        <v>2.1999999999999999E-2</v>
      </c>
      <c r="AR574" s="17">
        <v>3686918</v>
      </c>
      <c r="AS574" s="17">
        <v>4345642</v>
      </c>
      <c r="AT574" s="17">
        <v>4101911.75</v>
      </c>
      <c r="AU574" s="17">
        <f t="shared" si="194"/>
        <v>3686918</v>
      </c>
      <c r="AV574" s="18">
        <f t="shared" si="201"/>
        <v>1</v>
      </c>
      <c r="AW574" s="18">
        <f t="shared" si="202"/>
        <v>1.1786652157710045</v>
      </c>
      <c r="AX574" s="18">
        <f t="shared" si="203"/>
        <v>1.1125584431224129</v>
      </c>
      <c r="AZ574" t="s">
        <v>1215</v>
      </c>
      <c r="BA574">
        <v>931</v>
      </c>
      <c r="BB574" t="s">
        <v>1211</v>
      </c>
      <c r="BC574" s="19">
        <f t="shared" si="204"/>
        <v>0.126</v>
      </c>
      <c r="BD574" s="19">
        <f t="shared" si="205"/>
        <v>0.128</v>
      </c>
      <c r="BE574" s="19">
        <f t="shared" si="206"/>
        <v>0.11799999999999999</v>
      </c>
      <c r="BF574" s="16">
        <f t="shared" si="207"/>
        <v>1427251.375</v>
      </c>
      <c r="BG574" s="16">
        <f t="shared" si="208"/>
        <v>1842752.5</v>
      </c>
      <c r="BH574" s="16">
        <f t="shared" si="209"/>
        <v>1842997.25</v>
      </c>
      <c r="BI574" s="16">
        <f t="shared" si="210"/>
        <v>2093814.125</v>
      </c>
      <c r="BJ574" s="16">
        <f t="shared" si="211"/>
        <v>2127402.75</v>
      </c>
      <c r="BK574" s="16">
        <f t="shared" si="212"/>
        <v>1959293.625</v>
      </c>
      <c r="BL574" s="16">
        <f t="shared" si="213"/>
        <v>1990549.5</v>
      </c>
      <c r="BM574" s="16">
        <f t="shared" si="214"/>
        <v>1863654</v>
      </c>
      <c r="BN574" s="16">
        <f t="shared" si="215"/>
        <v>1800033.75</v>
      </c>
    </row>
    <row r="575" spans="2:66" x14ac:dyDescent="0.3">
      <c r="B575">
        <v>11422</v>
      </c>
      <c r="C575">
        <v>2</v>
      </c>
      <c r="D575">
        <v>0.15</v>
      </c>
      <c r="E575">
        <v>1.429</v>
      </c>
      <c r="F575" s="14">
        <v>1126</v>
      </c>
      <c r="G575" s="15" t="str">
        <f>F575&amp;"_"&amp;COUNTIF($F$2:$F575,F575)</f>
        <v>1126_2</v>
      </c>
      <c r="H575" t="s">
        <v>1214</v>
      </c>
      <c r="I575">
        <v>0.2</v>
      </c>
      <c r="J575" s="16">
        <v>101908.82030000001</v>
      </c>
      <c r="K575" s="16">
        <v>746722.6875</v>
      </c>
      <c r="L575" s="16">
        <v>810901.375</v>
      </c>
      <c r="M575" s="17">
        <f t="shared" si="192"/>
        <v>101908.82030000001</v>
      </c>
      <c r="N575" s="18">
        <f t="shared" si="195"/>
        <v>1</v>
      </c>
      <c r="O575" s="18">
        <f t="shared" si="196"/>
        <v>7.3273607260077362</v>
      </c>
      <c r="P575" s="18">
        <f t="shared" si="197"/>
        <v>7.9571265039950614</v>
      </c>
      <c r="Q575" s="18"/>
      <c r="S575">
        <v>13839</v>
      </c>
      <c r="T575">
        <v>2</v>
      </c>
      <c r="U575">
        <v>0.76</v>
      </c>
      <c r="V575">
        <v>1.0529999999999999</v>
      </c>
      <c r="W575" s="14">
        <v>1113</v>
      </c>
      <c r="X575" s="15" t="str">
        <f>W575&amp;"_"&amp;COUNTIF($W$2:$W575,W575)</f>
        <v>1113_3</v>
      </c>
      <c r="Y575" t="s">
        <v>1200</v>
      </c>
      <c r="Z575">
        <v>6.0000000000000001E-3</v>
      </c>
      <c r="AA575" s="17">
        <v>190945.4688</v>
      </c>
      <c r="AB575" s="17">
        <v>244604.85939999999</v>
      </c>
      <c r="AC575" s="17">
        <v>235739.7188</v>
      </c>
      <c r="AD575" s="17">
        <f t="shared" si="193"/>
        <v>190945.4688</v>
      </c>
      <c r="AE575" s="18">
        <f t="shared" si="198"/>
        <v>1</v>
      </c>
      <c r="AF575" s="18">
        <f t="shared" si="199"/>
        <v>1.2810194498839031</v>
      </c>
      <c r="AG575" s="18">
        <f t="shared" si="200"/>
        <v>1.2345918459417247</v>
      </c>
      <c r="AH575" s="18"/>
      <c r="AJ575">
        <v>11486</v>
      </c>
      <c r="AK575">
        <v>2</v>
      </c>
      <c r="AL575">
        <v>-0.04</v>
      </c>
      <c r="AM575">
        <v>1.3420000000000001</v>
      </c>
      <c r="AN575" s="14">
        <v>1125</v>
      </c>
      <c r="AO575" s="15" t="str">
        <f>AN575&amp;"_"&amp;COUNTIF($AN$2:$AN575,AN575)</f>
        <v>1125_1</v>
      </c>
      <c r="AP575" t="s">
        <v>1212</v>
      </c>
      <c r="AQ575">
        <v>0.18099999999999999</v>
      </c>
      <c r="AR575" s="17">
        <v>299807.75</v>
      </c>
      <c r="AS575" s="17">
        <v>759126.8125</v>
      </c>
      <c r="AT575" s="17">
        <v>775556.125</v>
      </c>
      <c r="AU575" s="17">
        <f t="shared" si="194"/>
        <v>299807.75</v>
      </c>
      <c r="AV575" s="18">
        <f t="shared" si="201"/>
        <v>1</v>
      </c>
      <c r="AW575" s="18">
        <f t="shared" si="202"/>
        <v>2.5320453273806298</v>
      </c>
      <c r="AX575" s="18">
        <f t="shared" si="203"/>
        <v>2.5868448197219718</v>
      </c>
      <c r="AZ575" t="s">
        <v>1216</v>
      </c>
      <c r="BA575">
        <v>938</v>
      </c>
      <c r="BB575" t="s">
        <v>1217</v>
      </c>
      <c r="BC575" s="19" t="str">
        <f t="shared" si="204"/>
        <v>N/D</v>
      </c>
      <c r="BD575" s="19" t="str">
        <f t="shared" si="205"/>
        <v>N/D</v>
      </c>
      <c r="BE575" s="19">
        <f t="shared" si="206"/>
        <v>6.0000000000000001E-3</v>
      </c>
      <c r="BF575" s="16" t="str">
        <f t="shared" si="207"/>
        <v>N/D</v>
      </c>
      <c r="BG575" s="16" t="str">
        <f t="shared" si="208"/>
        <v>N/D</v>
      </c>
      <c r="BH575" s="16" t="str">
        <f t="shared" si="209"/>
        <v>N/D</v>
      </c>
      <c r="BI575" s="16" t="str">
        <f t="shared" si="210"/>
        <v>N/D</v>
      </c>
      <c r="BJ575" s="16" t="str">
        <f t="shared" si="211"/>
        <v>N/D</v>
      </c>
      <c r="BK575" s="16" t="str">
        <f t="shared" si="212"/>
        <v>N/D</v>
      </c>
      <c r="BL575" s="16">
        <f t="shared" si="213"/>
        <v>42529.328099999999</v>
      </c>
      <c r="BM575" s="16">
        <f t="shared" si="214"/>
        <v>29819.752</v>
      </c>
      <c r="BN575" s="16">
        <f t="shared" si="215"/>
        <v>26479.824199999999</v>
      </c>
    </row>
    <row r="576" spans="2:66" x14ac:dyDescent="0.3">
      <c r="B576">
        <v>11350</v>
      </c>
      <c r="C576">
        <v>2</v>
      </c>
      <c r="D576">
        <v>0.19</v>
      </c>
      <c r="E576">
        <v>1.41</v>
      </c>
      <c r="F576" s="14">
        <v>1126</v>
      </c>
      <c r="G576" s="15" t="str">
        <f>F576&amp;"_"&amp;COUNTIF($F$2:$F576,F576)</f>
        <v>1126_3</v>
      </c>
      <c r="H576" t="s">
        <v>1214</v>
      </c>
      <c r="I576">
        <v>0.188</v>
      </c>
      <c r="J576" s="16">
        <v>38504.808599999997</v>
      </c>
      <c r="K576" s="16">
        <v>177627.2812</v>
      </c>
      <c r="L576" s="16">
        <v>181467.25</v>
      </c>
      <c r="M576" s="17">
        <f t="shared" si="192"/>
        <v>38504.808599999997</v>
      </c>
      <c r="N576" s="18">
        <f t="shared" si="195"/>
        <v>1</v>
      </c>
      <c r="O576" s="18">
        <f t="shared" si="196"/>
        <v>4.6131194429570552</v>
      </c>
      <c r="P576" s="18">
        <f t="shared" si="197"/>
        <v>4.7128464365357221</v>
      </c>
      <c r="Q576" s="18"/>
      <c r="S576">
        <v>17325</v>
      </c>
      <c r="T576">
        <v>2</v>
      </c>
      <c r="U576">
        <v>0.08</v>
      </c>
      <c r="V576">
        <v>1.478</v>
      </c>
      <c r="W576" s="14">
        <v>1122</v>
      </c>
      <c r="X576" s="15" t="str">
        <f>W576&amp;"_"&amp;COUNTIF($W$2:$W576,W576)</f>
        <v>1122_1</v>
      </c>
      <c r="Y576" t="s">
        <v>1205</v>
      </c>
      <c r="Z576">
        <v>0.184</v>
      </c>
      <c r="AA576" s="17">
        <v>0</v>
      </c>
      <c r="AB576" s="17">
        <v>33378.75</v>
      </c>
      <c r="AC576" s="17">
        <v>39171.007799999999</v>
      </c>
      <c r="AD576" s="17">
        <f t="shared" si="193"/>
        <v>0</v>
      </c>
      <c r="AE576" s="18" t="str">
        <f t="shared" si="198"/>
        <v>N/V</v>
      </c>
      <c r="AF576" s="18" t="str">
        <f t="shared" si="199"/>
        <v>N/V</v>
      </c>
      <c r="AG576" s="18" t="str">
        <f t="shared" si="200"/>
        <v>N/V</v>
      </c>
      <c r="AH576" s="18"/>
      <c r="AJ576">
        <v>11234</v>
      </c>
      <c r="AK576">
        <v>2</v>
      </c>
      <c r="AL576">
        <v>0.35</v>
      </c>
      <c r="AM576">
        <v>1.5529999999999999</v>
      </c>
      <c r="AN576" s="14">
        <v>1126</v>
      </c>
      <c r="AO576" s="15" t="str">
        <f>AN576&amp;"_"&amp;COUNTIF($AN$2:$AN576,AN576)</f>
        <v>1126_1</v>
      </c>
      <c r="AP576" t="s">
        <v>1214</v>
      </c>
      <c r="AQ576">
        <v>0.19800000000000001</v>
      </c>
      <c r="AR576" s="17">
        <v>59557.351600000002</v>
      </c>
      <c r="AS576" s="17">
        <v>283962.125</v>
      </c>
      <c r="AT576" s="17">
        <v>302614.59379999997</v>
      </c>
      <c r="AU576" s="17">
        <f t="shared" si="194"/>
        <v>59557.351600000002</v>
      </c>
      <c r="AV576" s="18">
        <f t="shared" si="201"/>
        <v>1</v>
      </c>
      <c r="AW576" s="18">
        <f t="shared" si="202"/>
        <v>4.7678769685252425</v>
      </c>
      <c r="AX576" s="18">
        <f t="shared" si="203"/>
        <v>5.0810619624664435</v>
      </c>
      <c r="AZ576" t="s">
        <v>1218</v>
      </c>
      <c r="BA576">
        <v>939</v>
      </c>
      <c r="BB576" t="s">
        <v>1219</v>
      </c>
      <c r="BC576" s="19">
        <f t="shared" si="204"/>
        <v>0.17599999999999999</v>
      </c>
      <c r="BD576" s="19">
        <f t="shared" si="205"/>
        <v>0.18</v>
      </c>
      <c r="BE576" s="19">
        <f t="shared" si="206"/>
        <v>0.185</v>
      </c>
      <c r="BF576" s="16">
        <f t="shared" si="207"/>
        <v>592240</v>
      </c>
      <c r="BG576" s="16">
        <f t="shared" si="208"/>
        <v>832165.1875</v>
      </c>
      <c r="BH576" s="16">
        <f t="shared" si="209"/>
        <v>819347.4375</v>
      </c>
      <c r="BI576" s="16">
        <f t="shared" si="210"/>
        <v>570835.1875</v>
      </c>
      <c r="BJ576" s="16">
        <f t="shared" si="211"/>
        <v>564751.125</v>
      </c>
      <c r="BK576" s="16">
        <f t="shared" si="212"/>
        <v>541653</v>
      </c>
      <c r="BL576" s="16">
        <f t="shared" si="213"/>
        <v>389843.9375</v>
      </c>
      <c r="BM576" s="16">
        <f t="shared" si="214"/>
        <v>310968.5</v>
      </c>
      <c r="BN576" s="16">
        <f t="shared" si="215"/>
        <v>334440.5625</v>
      </c>
    </row>
    <row r="577" spans="2:66" x14ac:dyDescent="0.3">
      <c r="B577">
        <v>11918</v>
      </c>
      <c r="C577">
        <v>2</v>
      </c>
      <c r="D577">
        <v>-0.09</v>
      </c>
      <c r="E577">
        <v>1.171</v>
      </c>
      <c r="F577" s="14">
        <v>1126</v>
      </c>
      <c r="G577" s="15" t="str">
        <f>F577&amp;"_"&amp;COUNTIF($F$2:$F577,F577)</f>
        <v>1126_4</v>
      </c>
      <c r="H577" t="s">
        <v>1214</v>
      </c>
      <c r="I577">
        <v>5.0000000000000001E-3</v>
      </c>
      <c r="J577" s="16">
        <v>96037.265599999999</v>
      </c>
      <c r="K577" s="16">
        <v>261392.70310000001</v>
      </c>
      <c r="L577" s="16">
        <v>255814.73439999999</v>
      </c>
      <c r="M577" s="17">
        <f t="shared" si="192"/>
        <v>96037.265599999999</v>
      </c>
      <c r="N577" s="18">
        <f t="shared" si="195"/>
        <v>1</v>
      </c>
      <c r="O577" s="18">
        <f t="shared" si="196"/>
        <v>2.721784106064761</v>
      </c>
      <c r="P577" s="18">
        <f t="shared" si="197"/>
        <v>2.6637028116302384</v>
      </c>
      <c r="Q577" s="18"/>
      <c r="S577">
        <v>12407</v>
      </c>
      <c r="T577">
        <v>2</v>
      </c>
      <c r="U577">
        <v>0.43</v>
      </c>
      <c r="V577">
        <v>1.319</v>
      </c>
      <c r="W577" s="14">
        <v>1123</v>
      </c>
      <c r="X577" s="15" t="str">
        <f>W577&amp;"_"&amp;COUNTIF($W$2:$W577,W577)</f>
        <v>1123_1</v>
      </c>
      <c r="Y577" t="s">
        <v>1208</v>
      </c>
      <c r="Z577">
        <v>2.3E-2</v>
      </c>
      <c r="AA577" s="17">
        <v>4116610</v>
      </c>
      <c r="AB577" s="17">
        <v>5267351</v>
      </c>
      <c r="AC577" s="17">
        <v>5103847</v>
      </c>
      <c r="AD577" s="17">
        <f t="shared" si="193"/>
        <v>4116610</v>
      </c>
      <c r="AE577" s="18">
        <f t="shared" si="198"/>
        <v>1</v>
      </c>
      <c r="AF577" s="18">
        <f t="shared" si="199"/>
        <v>1.2795360745856421</v>
      </c>
      <c r="AG577" s="18">
        <f t="shared" si="200"/>
        <v>1.239817957008315</v>
      </c>
      <c r="AH577" s="18"/>
      <c r="AJ577">
        <v>11232</v>
      </c>
      <c r="AK577">
        <v>2</v>
      </c>
      <c r="AL577">
        <v>0.35</v>
      </c>
      <c r="AM577">
        <v>1.4490000000000001</v>
      </c>
      <c r="AN577" s="14">
        <v>1126</v>
      </c>
      <c r="AO577" s="15" t="str">
        <f>AN577&amp;"_"&amp;COUNTIF($AN$2:$AN577,AN577)</f>
        <v>1126_2</v>
      </c>
      <c r="AP577" t="s">
        <v>1214</v>
      </c>
      <c r="AQ577">
        <v>0.19800000000000001</v>
      </c>
      <c r="AR577" s="17">
        <v>101079.7969</v>
      </c>
      <c r="AS577" s="17">
        <v>575982.8125</v>
      </c>
      <c r="AT577" s="17">
        <v>595227.5</v>
      </c>
      <c r="AU577" s="17">
        <f t="shared" si="194"/>
        <v>101079.7969</v>
      </c>
      <c r="AV577" s="18">
        <f t="shared" si="201"/>
        <v>1</v>
      </c>
      <c r="AW577" s="18">
        <f t="shared" si="202"/>
        <v>5.6982980789903035</v>
      </c>
      <c r="AX577" s="18">
        <f t="shared" si="203"/>
        <v>5.8886891174590401</v>
      </c>
      <c r="AZ577" t="s">
        <v>1220</v>
      </c>
      <c r="BA577">
        <v>939</v>
      </c>
      <c r="BB577" t="s">
        <v>1219</v>
      </c>
      <c r="BC577" s="19">
        <f t="shared" si="204"/>
        <v>0.183</v>
      </c>
      <c r="BD577" s="19">
        <f t="shared" si="205"/>
        <v>0.183</v>
      </c>
      <c r="BE577" s="19">
        <f t="shared" si="206"/>
        <v>0.153</v>
      </c>
      <c r="BF577" s="16">
        <f t="shared" si="207"/>
        <v>139995.70310000001</v>
      </c>
      <c r="BG577" s="16">
        <f t="shared" si="208"/>
        <v>160965.57810000001</v>
      </c>
      <c r="BH577" s="16">
        <f t="shared" si="209"/>
        <v>157037.1562</v>
      </c>
      <c r="BI577" s="16">
        <f t="shared" si="210"/>
        <v>504079.15620000003</v>
      </c>
      <c r="BJ577" s="16">
        <f t="shared" si="211"/>
        <v>423582.84379999997</v>
      </c>
      <c r="BK577" s="16">
        <f t="shared" si="212"/>
        <v>426185.78120000003</v>
      </c>
      <c r="BL577" s="16">
        <f t="shared" si="213"/>
        <v>535982.9375</v>
      </c>
      <c r="BM577" s="16">
        <f t="shared" si="214"/>
        <v>499780.46879999997</v>
      </c>
      <c r="BN577" s="16">
        <f t="shared" si="215"/>
        <v>478341.03120000003</v>
      </c>
    </row>
    <row r="578" spans="2:66" x14ac:dyDescent="0.3">
      <c r="B578">
        <v>7258</v>
      </c>
      <c r="C578">
        <v>2</v>
      </c>
      <c r="D578">
        <v>0.5</v>
      </c>
      <c r="E578">
        <v>1.228</v>
      </c>
      <c r="F578" s="14">
        <v>1128</v>
      </c>
      <c r="G578" s="15" t="str">
        <f>F578&amp;"_"&amp;COUNTIF($F$2:$F578,F578)</f>
        <v>1128_1</v>
      </c>
      <c r="H578" t="s">
        <v>1221</v>
      </c>
      <c r="I578">
        <v>0.106</v>
      </c>
      <c r="J578" s="16">
        <v>1188653.75</v>
      </c>
      <c r="K578" s="16">
        <v>1686715.625</v>
      </c>
      <c r="L578" s="16">
        <v>1736808.125</v>
      </c>
      <c r="M578" s="17">
        <f t="shared" ref="M578:M641" si="216">MIN(J578:L578)</f>
        <v>1188653.75</v>
      </c>
      <c r="N578" s="18">
        <f t="shared" si="195"/>
        <v>1</v>
      </c>
      <c r="O578" s="18">
        <f t="shared" si="196"/>
        <v>1.4190134216966042</v>
      </c>
      <c r="P578" s="18">
        <f t="shared" si="197"/>
        <v>1.4611556351039989</v>
      </c>
      <c r="Q578" s="18"/>
      <c r="S578">
        <v>11655</v>
      </c>
      <c r="T578">
        <v>2</v>
      </c>
      <c r="U578">
        <v>-0.04</v>
      </c>
      <c r="V578">
        <v>1.024</v>
      </c>
      <c r="W578" s="14">
        <v>1125</v>
      </c>
      <c r="X578" s="15" t="str">
        <f>W578&amp;"_"&amp;COUNTIF($W$2:$W578,W578)</f>
        <v>1125_1</v>
      </c>
      <c r="Y578" t="s">
        <v>1212</v>
      </c>
      <c r="Z578">
        <v>2.3E-2</v>
      </c>
      <c r="AA578" s="17">
        <v>250240.8125</v>
      </c>
      <c r="AB578" s="17">
        <v>829408.875</v>
      </c>
      <c r="AC578" s="17">
        <v>792199.0625</v>
      </c>
      <c r="AD578" s="17">
        <f t="shared" ref="AD578:AD641" si="217">MIN(AA578:AC578)</f>
        <v>250240.8125</v>
      </c>
      <c r="AE578" s="18">
        <f t="shared" si="198"/>
        <v>1</v>
      </c>
      <c r="AF578" s="18">
        <f t="shared" si="199"/>
        <v>3.3144428629122999</v>
      </c>
      <c r="AG578" s="18">
        <f t="shared" si="200"/>
        <v>3.1657468443521779</v>
      </c>
      <c r="AH578" s="18"/>
      <c r="AJ578">
        <v>11190</v>
      </c>
      <c r="AK578">
        <v>2</v>
      </c>
      <c r="AL578">
        <v>0.31</v>
      </c>
      <c r="AM578">
        <v>1.3540000000000001</v>
      </c>
      <c r="AN578" s="14">
        <v>1126</v>
      </c>
      <c r="AO578" s="15" t="str">
        <f>AN578&amp;"_"&amp;COUNTIF($AN$2:$AN578,AN578)</f>
        <v>1126_3</v>
      </c>
      <c r="AP578" t="s">
        <v>1214</v>
      </c>
      <c r="AQ578">
        <v>0.19400000000000001</v>
      </c>
      <c r="AR578" s="17">
        <v>38175.460899999998</v>
      </c>
      <c r="AS578" s="17">
        <v>160730.39060000001</v>
      </c>
      <c r="AT578" s="17">
        <v>153385.4062</v>
      </c>
      <c r="AU578" s="17">
        <f t="shared" ref="AU578:AU641" si="218">MIN(AR578:AT578)</f>
        <v>38175.460899999998</v>
      </c>
      <c r="AV578" s="18">
        <f t="shared" si="201"/>
        <v>1</v>
      </c>
      <c r="AW578" s="18">
        <f t="shared" si="202"/>
        <v>4.2103064851274663</v>
      </c>
      <c r="AX578" s="18">
        <f t="shared" si="203"/>
        <v>4.0179058113218487</v>
      </c>
      <c r="AZ578" t="s">
        <v>1222</v>
      </c>
      <c r="BA578">
        <v>939</v>
      </c>
      <c r="BB578" t="s">
        <v>1219</v>
      </c>
      <c r="BC578" s="19">
        <f t="shared" si="204"/>
        <v>0.14000000000000001</v>
      </c>
      <c r="BD578" s="19">
        <f t="shared" si="205"/>
        <v>0.18099999999999999</v>
      </c>
      <c r="BE578" s="19" t="str">
        <f t="shared" si="206"/>
        <v>N/D</v>
      </c>
      <c r="BF578" s="16">
        <f t="shared" si="207"/>
        <v>509625.09379999997</v>
      </c>
      <c r="BG578" s="16">
        <f t="shared" si="208"/>
        <v>597728.3125</v>
      </c>
      <c r="BH578" s="16">
        <f t="shared" si="209"/>
        <v>670451</v>
      </c>
      <c r="BI578" s="16">
        <f t="shared" si="210"/>
        <v>122963.96090000001</v>
      </c>
      <c r="BJ578" s="16">
        <f t="shared" si="211"/>
        <v>121476.5</v>
      </c>
      <c r="BK578" s="16">
        <f t="shared" si="212"/>
        <v>109360.66409999999</v>
      </c>
      <c r="BL578" s="16" t="str">
        <f t="shared" si="213"/>
        <v>N/D</v>
      </c>
      <c r="BM578" s="16" t="str">
        <f t="shared" si="214"/>
        <v>N/D</v>
      </c>
      <c r="BN578" s="16" t="str">
        <f t="shared" si="215"/>
        <v>N/D</v>
      </c>
    </row>
    <row r="579" spans="2:66" x14ac:dyDescent="0.3">
      <c r="B579">
        <v>10607</v>
      </c>
      <c r="C579">
        <v>2</v>
      </c>
      <c r="D579">
        <v>0.11</v>
      </c>
      <c r="E579">
        <v>1.6259999999999999</v>
      </c>
      <c r="F579" s="14">
        <v>1131</v>
      </c>
      <c r="G579" s="15" t="str">
        <f>F579&amp;"_"&amp;COUNTIF($F$2:$F579,F579)</f>
        <v>1131_1</v>
      </c>
      <c r="H579" t="s">
        <v>1223</v>
      </c>
      <c r="I579">
        <v>0.11700000000000001</v>
      </c>
      <c r="J579" s="16">
        <v>3524726.25</v>
      </c>
      <c r="K579" s="16">
        <v>6866118</v>
      </c>
      <c r="L579" s="16">
        <v>7730797</v>
      </c>
      <c r="M579" s="17">
        <f t="shared" si="216"/>
        <v>3524726.25</v>
      </c>
      <c r="N579" s="18">
        <f t="shared" ref="N579:N642" si="219">IFERROR(J579/M579, "N/V")</f>
        <v>1</v>
      </c>
      <c r="O579" s="18">
        <f t="shared" ref="O579:O642" si="220">IFERROR(K579/M579,"N/V")</f>
        <v>1.9479861733943169</v>
      </c>
      <c r="P579" s="18">
        <f t="shared" ref="P579:P642" si="221">IFERROR(L579/M579,"N/V")</f>
        <v>2.1933042317825393</v>
      </c>
      <c r="Q579" s="18"/>
      <c r="S579">
        <v>11408</v>
      </c>
      <c r="T579">
        <v>2</v>
      </c>
      <c r="U579">
        <v>0.42</v>
      </c>
      <c r="V579">
        <v>1.444</v>
      </c>
      <c r="W579" s="14">
        <v>1126</v>
      </c>
      <c r="X579" s="15" t="str">
        <f>W579&amp;"_"&amp;COUNTIF($W$2:$W579,W579)</f>
        <v>1126_1</v>
      </c>
      <c r="Y579" t="s">
        <v>1214</v>
      </c>
      <c r="Z579">
        <v>0.182</v>
      </c>
      <c r="AA579" s="17">
        <v>107409.5781</v>
      </c>
      <c r="AB579" s="17">
        <v>691357.25</v>
      </c>
      <c r="AC579" s="17">
        <v>712280.0625</v>
      </c>
      <c r="AD579" s="17">
        <f t="shared" si="217"/>
        <v>107409.5781</v>
      </c>
      <c r="AE579" s="18">
        <f t="shared" ref="AE579:AE642" si="222">IFERROR(AA579/AD579, "N/V")</f>
        <v>1</v>
      </c>
      <c r="AF579" s="18">
        <f t="shared" ref="AF579:AF642" si="223">IFERROR(AB579/AD579,"N/V")</f>
        <v>6.4366443126360258</v>
      </c>
      <c r="AG579" s="18">
        <f t="shared" ref="AG579:AG642" si="224">IFERROR(AC579/AD579,"N/V")</f>
        <v>6.6314389749939817</v>
      </c>
      <c r="AH579" s="18"/>
      <c r="AJ579">
        <v>11290</v>
      </c>
      <c r="AK579">
        <v>2</v>
      </c>
      <c r="AL579">
        <v>0.5</v>
      </c>
      <c r="AM579">
        <v>1.139</v>
      </c>
      <c r="AN579" s="14">
        <v>1126</v>
      </c>
      <c r="AO579" s="15" t="str">
        <f>AN579&amp;"_"&amp;COUNTIF($AN$2:$AN579,AN579)</f>
        <v>1126_4</v>
      </c>
      <c r="AP579" t="s">
        <v>1214</v>
      </c>
      <c r="AQ579">
        <v>4.0000000000000001E-3</v>
      </c>
      <c r="AR579" s="17">
        <v>85468.5</v>
      </c>
      <c r="AS579" s="17">
        <v>513534.46879999997</v>
      </c>
      <c r="AT579" s="17">
        <v>481696.25</v>
      </c>
      <c r="AU579" s="17">
        <f t="shared" si="218"/>
        <v>85468.5</v>
      </c>
      <c r="AV579" s="18">
        <f t="shared" ref="AV579:AV642" si="225">IFERROR(AR579/AU579, "N/V")</f>
        <v>1</v>
      </c>
      <c r="AW579" s="18">
        <f t="shared" ref="AW579:AW642" si="226">IFERROR(AS579/AU579,"N/V")</f>
        <v>6.0084647419809638</v>
      </c>
      <c r="AX579" s="18">
        <f t="shared" ref="AX579:AX642" si="227">IFERROR(AT579/AU579,"N/V")</f>
        <v>5.6359506718849639</v>
      </c>
      <c r="AZ579" t="s">
        <v>1224</v>
      </c>
      <c r="BA579">
        <v>943</v>
      </c>
      <c r="BB579" t="s">
        <v>1225</v>
      </c>
      <c r="BC579" s="19">
        <f t="shared" ref="BC579:BC642" si="228">IFERROR(VLOOKUP(AZ579,G:P,3, FALSE),"N/D")</f>
        <v>0.23799999999999999</v>
      </c>
      <c r="BD579" s="19">
        <f t="shared" ref="BD579:BD642" si="229">IFERROR(VLOOKUP(AZ579,X:AG,3, FALSE),"N/D")</f>
        <v>0.20699999999999999</v>
      </c>
      <c r="BE579" s="19">
        <f t="shared" ref="BE579:BE642" si="230">IFERROR(VLOOKUP(AZ579,AO:AZ,3, FALSE),"N/D")</f>
        <v>0.21</v>
      </c>
      <c r="BF579" s="16">
        <f t="shared" ref="BF579:BF642" si="231">IFERROR(VLOOKUP(AZ579,G:P,4, FALSE),"N/D")</f>
        <v>88635.039099999995</v>
      </c>
      <c r="BG579" s="16">
        <f t="shared" ref="BG579:BG642" si="232">IFERROR(VLOOKUP(AZ579,G:P,5, FALSE),"N/D")</f>
        <v>112939.60159999999</v>
      </c>
      <c r="BH579" s="16">
        <f t="shared" ref="BH579:BH642" si="233">IFERROR(VLOOKUP(AZ579,G:P,6, FALSE),"N/D")</f>
        <v>107740.67969999999</v>
      </c>
      <c r="BI579" s="16">
        <f t="shared" ref="BI579:BI642" si="234">IFERROR(VLOOKUP(AZ579,X:AG,4, FALSE),"N/D")</f>
        <v>410040.875</v>
      </c>
      <c r="BJ579" s="16">
        <f t="shared" ref="BJ579:BJ642" si="235">IFERROR(VLOOKUP(AZ579,X:AG,5, FALSE),"N/D")</f>
        <v>408123.8125</v>
      </c>
      <c r="BK579" s="16">
        <f t="shared" ref="BK579:BK642" si="236">IFERROR(VLOOKUP(AZ579,X:AG,6, FALSE),"N/D")</f>
        <v>340600.46879999997</v>
      </c>
      <c r="BL579" s="16">
        <f t="shared" ref="BL579:BL642" si="237">IFERROR(VLOOKUP(AZ579,AO:AX,4, FALSE),"N/D")</f>
        <v>116087.17969999999</v>
      </c>
      <c r="BM579" s="16">
        <f t="shared" ref="BM579:BM642" si="238">IFERROR(VLOOKUP(AZ579,AO:AX,5, FALSE),"N/D")</f>
        <v>88996.507800000007</v>
      </c>
      <c r="BN579" s="16">
        <f t="shared" ref="BN579:BN642" si="239">IFERROR(VLOOKUP(AZ579,AO:AX,6, FALSE),"N/D")</f>
        <v>89953.734400000001</v>
      </c>
    </row>
    <row r="580" spans="2:66" x14ac:dyDescent="0.3">
      <c r="B580">
        <v>10854</v>
      </c>
      <c r="C580">
        <v>2</v>
      </c>
      <c r="D580">
        <v>0.2</v>
      </c>
      <c r="E580">
        <v>1.135</v>
      </c>
      <c r="F580" s="14">
        <v>1131</v>
      </c>
      <c r="G580" s="15" t="str">
        <f>F580&amp;"_"&amp;COUNTIF($F$2:$F580,F580)</f>
        <v>1131_2</v>
      </c>
      <c r="H580" t="s">
        <v>1223</v>
      </c>
      <c r="I580">
        <v>0</v>
      </c>
      <c r="J580" s="16">
        <v>435225.65620000003</v>
      </c>
      <c r="K580" s="16">
        <v>684454.0625</v>
      </c>
      <c r="L580" s="16">
        <v>756286.8125</v>
      </c>
      <c r="M580" s="17">
        <f t="shared" si="216"/>
        <v>435225.65620000003</v>
      </c>
      <c r="N580" s="18">
        <f t="shared" si="219"/>
        <v>1</v>
      </c>
      <c r="O580" s="18">
        <f t="shared" si="220"/>
        <v>1.5726418071858144</v>
      </c>
      <c r="P580" s="18">
        <f t="shared" si="221"/>
        <v>1.7376889476213742</v>
      </c>
      <c r="Q580" s="18"/>
      <c r="S580">
        <v>11335</v>
      </c>
      <c r="T580">
        <v>2</v>
      </c>
      <c r="U580">
        <v>0.35</v>
      </c>
      <c r="V580">
        <v>1.4359999999999999</v>
      </c>
      <c r="W580" s="14">
        <v>1126</v>
      </c>
      <c r="X580" s="15" t="str">
        <f>W580&amp;"_"&amp;COUNTIF($W$2:$W580,W580)</f>
        <v>1126_2</v>
      </c>
      <c r="Y580" t="s">
        <v>1214</v>
      </c>
      <c r="Z580">
        <v>0.185</v>
      </c>
      <c r="AA580" s="17">
        <v>36661.531199999998</v>
      </c>
      <c r="AB580" s="17">
        <v>174402.2188</v>
      </c>
      <c r="AC580" s="17">
        <v>169750.9062</v>
      </c>
      <c r="AD580" s="17">
        <f t="shared" si="217"/>
        <v>36661.531199999998</v>
      </c>
      <c r="AE580" s="18">
        <f t="shared" si="222"/>
        <v>1</v>
      </c>
      <c r="AF580" s="18">
        <f t="shared" si="223"/>
        <v>4.7570904185256726</v>
      </c>
      <c r="AG580" s="18">
        <f t="shared" si="224"/>
        <v>4.6302186690991238</v>
      </c>
      <c r="AH580" s="18"/>
      <c r="AJ580">
        <v>15113</v>
      </c>
      <c r="AK580">
        <v>2</v>
      </c>
      <c r="AL580">
        <v>1.47</v>
      </c>
      <c r="AM580">
        <v>1.371</v>
      </c>
      <c r="AN580" s="14">
        <v>1130</v>
      </c>
      <c r="AO580" s="15" t="str">
        <f>AN580&amp;"_"&amp;COUNTIF($AN$2:$AN580,AN580)</f>
        <v>1130_1</v>
      </c>
      <c r="AP580" t="s">
        <v>1226</v>
      </c>
      <c r="AQ580">
        <v>0</v>
      </c>
      <c r="AR580" s="17">
        <v>4733.1400999999996</v>
      </c>
      <c r="AS580" s="17">
        <v>8187.1216000000004</v>
      </c>
      <c r="AT580" s="17">
        <v>7048.0181000000002</v>
      </c>
      <c r="AU580" s="17">
        <f t="shared" si="218"/>
        <v>4733.1400999999996</v>
      </c>
      <c r="AV580" s="18">
        <f t="shared" si="225"/>
        <v>1</v>
      </c>
      <c r="AW580" s="18">
        <f t="shared" si="226"/>
        <v>1.7297441924442509</v>
      </c>
      <c r="AX580" s="18">
        <f t="shared" si="227"/>
        <v>1.4890786985156008</v>
      </c>
      <c r="AZ580" t="s">
        <v>1227</v>
      </c>
      <c r="BA580">
        <v>943</v>
      </c>
      <c r="BB580" t="s">
        <v>1225</v>
      </c>
      <c r="BC580" s="19">
        <f t="shared" si="228"/>
        <v>0.21</v>
      </c>
      <c r="BD580" s="19">
        <f t="shared" si="229"/>
        <v>0.16300000000000001</v>
      </c>
      <c r="BE580" s="19">
        <f t="shared" si="230"/>
        <v>0.13100000000000001</v>
      </c>
      <c r="BF580" s="16">
        <f t="shared" si="231"/>
        <v>376517.15620000003</v>
      </c>
      <c r="BG580" s="16">
        <f t="shared" si="232"/>
        <v>529654.625</v>
      </c>
      <c r="BH580" s="16">
        <f t="shared" si="233"/>
        <v>462325.8125</v>
      </c>
      <c r="BI580" s="16">
        <f t="shared" si="234"/>
        <v>380971</v>
      </c>
      <c r="BJ580" s="16">
        <f t="shared" si="235"/>
        <v>365434.1875</v>
      </c>
      <c r="BK580" s="16">
        <f t="shared" si="236"/>
        <v>335207.09379999997</v>
      </c>
      <c r="BL580" s="16">
        <f t="shared" si="237"/>
        <v>462565.03120000003</v>
      </c>
      <c r="BM580" s="16">
        <f t="shared" si="238"/>
        <v>431648.71879999997</v>
      </c>
      <c r="BN580" s="16">
        <f t="shared" si="239"/>
        <v>426484.3125</v>
      </c>
    </row>
    <row r="581" spans="2:66" x14ac:dyDescent="0.3">
      <c r="B581">
        <v>10297</v>
      </c>
      <c r="C581">
        <v>2</v>
      </c>
      <c r="D581">
        <v>1.31</v>
      </c>
      <c r="E581">
        <v>1.024</v>
      </c>
      <c r="F581" s="14">
        <v>1131</v>
      </c>
      <c r="G581" s="15" t="str">
        <f>F581&amp;"_"&amp;COUNTIF($F$2:$F581,F581)</f>
        <v>1131_3</v>
      </c>
      <c r="H581" t="s">
        <v>1223</v>
      </c>
      <c r="I581">
        <v>7.5999999999999998E-2</v>
      </c>
      <c r="J581" s="16">
        <v>562497.0625</v>
      </c>
      <c r="K581" s="16">
        <v>744244.1875</v>
      </c>
      <c r="L581" s="16">
        <v>852081.875</v>
      </c>
      <c r="M581" s="17">
        <f t="shared" si="216"/>
        <v>562497.0625</v>
      </c>
      <c r="N581" s="18">
        <f t="shared" si="219"/>
        <v>1</v>
      </c>
      <c r="O581" s="18">
        <f t="shared" si="220"/>
        <v>1.3231076873401451</v>
      </c>
      <c r="P581" s="18">
        <f t="shared" si="221"/>
        <v>1.5148201329495832</v>
      </c>
      <c r="Q581" s="18"/>
      <c r="S581">
        <v>11370</v>
      </c>
      <c r="T581">
        <v>2</v>
      </c>
      <c r="U581">
        <v>0.39</v>
      </c>
      <c r="V581">
        <v>1.427</v>
      </c>
      <c r="W581" s="14">
        <v>1126</v>
      </c>
      <c r="X581" s="15" t="str">
        <f>W581&amp;"_"&amp;COUNTIF($W$2:$W581,W581)</f>
        <v>1126_3</v>
      </c>
      <c r="Y581" t="s">
        <v>1214</v>
      </c>
      <c r="Z581">
        <v>0.187</v>
      </c>
      <c r="AA581" s="17">
        <v>85227.453099999999</v>
      </c>
      <c r="AB581" s="17">
        <v>488474.0625</v>
      </c>
      <c r="AC581" s="17">
        <v>432895.9375</v>
      </c>
      <c r="AD581" s="17">
        <f t="shared" si="217"/>
        <v>85227.453099999999</v>
      </c>
      <c r="AE581" s="18">
        <f t="shared" si="222"/>
        <v>1</v>
      </c>
      <c r="AF581" s="18">
        <f t="shared" si="223"/>
        <v>5.7314168701821737</v>
      </c>
      <c r="AG581" s="18">
        <f t="shared" si="224"/>
        <v>5.0793015836349102</v>
      </c>
      <c r="AH581" s="18"/>
      <c r="AJ581">
        <v>10399</v>
      </c>
      <c r="AK581">
        <v>2</v>
      </c>
      <c r="AL581">
        <v>0.01</v>
      </c>
      <c r="AM581">
        <v>1.629</v>
      </c>
      <c r="AN581" s="14">
        <v>1131</v>
      </c>
      <c r="AO581" s="15" t="str">
        <f>AN581&amp;"_"&amp;COUNTIF($AN$2:$AN581,AN581)</f>
        <v>1131_1</v>
      </c>
      <c r="AP581" t="s">
        <v>1223</v>
      </c>
      <c r="AQ581">
        <v>3.3000000000000002E-2</v>
      </c>
      <c r="AR581" s="17">
        <v>4036016.5</v>
      </c>
      <c r="AS581" s="17">
        <v>5633222</v>
      </c>
      <c r="AT581" s="17">
        <v>5816417.5</v>
      </c>
      <c r="AU581" s="17">
        <f t="shared" si="218"/>
        <v>4036016.5</v>
      </c>
      <c r="AV581" s="18">
        <f t="shared" si="225"/>
        <v>1</v>
      </c>
      <c r="AW581" s="18">
        <f t="shared" si="226"/>
        <v>1.3957380996831901</v>
      </c>
      <c r="AX581" s="18">
        <f t="shared" si="227"/>
        <v>1.4411282758630941</v>
      </c>
      <c r="AZ581" t="s">
        <v>1228</v>
      </c>
      <c r="BA581">
        <v>943</v>
      </c>
      <c r="BB581" t="s">
        <v>1225</v>
      </c>
      <c r="BC581" s="19">
        <f t="shared" si="228"/>
        <v>0.03</v>
      </c>
      <c r="BD581" s="19">
        <f t="shared" si="229"/>
        <v>0.313</v>
      </c>
      <c r="BE581" s="19" t="str">
        <f t="shared" si="230"/>
        <v>N/D</v>
      </c>
      <c r="BF581" s="16">
        <f t="shared" si="231"/>
        <v>443024.125</v>
      </c>
      <c r="BG581" s="16">
        <f t="shared" si="232"/>
        <v>592131</v>
      </c>
      <c r="BH581" s="16">
        <f t="shared" si="233"/>
        <v>539155.125</v>
      </c>
      <c r="BI581" s="16">
        <f t="shared" si="234"/>
        <v>89631.023400000005</v>
      </c>
      <c r="BJ581" s="16">
        <f t="shared" si="235"/>
        <v>83185.273400000005</v>
      </c>
      <c r="BK581" s="16">
        <f t="shared" si="236"/>
        <v>67204.054699999993</v>
      </c>
      <c r="BL581" s="16" t="str">
        <f t="shared" si="237"/>
        <v>N/D</v>
      </c>
      <c r="BM581" s="16" t="str">
        <f t="shared" si="238"/>
        <v>N/D</v>
      </c>
      <c r="BN581" s="16" t="str">
        <f t="shared" si="239"/>
        <v>N/D</v>
      </c>
    </row>
    <row r="582" spans="2:66" x14ac:dyDescent="0.3">
      <c r="B582">
        <v>11071</v>
      </c>
      <c r="C582">
        <v>2</v>
      </c>
      <c r="D582">
        <v>0.38</v>
      </c>
      <c r="E582">
        <v>1.5409999999999999</v>
      </c>
      <c r="F582" s="14">
        <v>1132</v>
      </c>
      <c r="G582" s="15" t="str">
        <f>F582&amp;"_"&amp;COUNTIF($F$2:$F582,F582)</f>
        <v>1132_1</v>
      </c>
      <c r="H582" t="s">
        <v>1229</v>
      </c>
      <c r="I582">
        <v>4.9000000000000002E-2</v>
      </c>
      <c r="J582" s="16">
        <v>33888.714800000002</v>
      </c>
      <c r="K582" s="16">
        <v>49596.214800000002</v>
      </c>
      <c r="L582" s="16">
        <v>53848.832000000002</v>
      </c>
      <c r="M582" s="17">
        <f t="shared" si="216"/>
        <v>33888.714800000002</v>
      </c>
      <c r="N582" s="18">
        <f t="shared" si="219"/>
        <v>1</v>
      </c>
      <c r="O582" s="18">
        <f t="shared" si="220"/>
        <v>1.4635023810345265</v>
      </c>
      <c r="P582" s="18">
        <f t="shared" si="221"/>
        <v>1.5889900905890948</v>
      </c>
      <c r="Q582" s="18"/>
      <c r="S582">
        <v>11444</v>
      </c>
      <c r="T582">
        <v>2</v>
      </c>
      <c r="U582">
        <v>0.48</v>
      </c>
      <c r="V582">
        <v>1.4219999999999999</v>
      </c>
      <c r="W582" s="14">
        <v>1126</v>
      </c>
      <c r="X582" s="15" t="str">
        <f>W582&amp;"_"&amp;COUNTIF($W$2:$W582,W582)</f>
        <v>1126_4</v>
      </c>
      <c r="Y582" t="s">
        <v>1214</v>
      </c>
      <c r="Z582">
        <v>0.16700000000000001</v>
      </c>
      <c r="AA582" s="17">
        <v>102907.3438</v>
      </c>
      <c r="AB582" s="17">
        <v>462223.84379999997</v>
      </c>
      <c r="AC582" s="17">
        <v>457466.28120000003</v>
      </c>
      <c r="AD582" s="17">
        <f t="shared" si="217"/>
        <v>102907.3438</v>
      </c>
      <c r="AE582" s="18">
        <f t="shared" si="222"/>
        <v>1</v>
      </c>
      <c r="AF582" s="18">
        <f t="shared" si="223"/>
        <v>4.4916507095774438</v>
      </c>
      <c r="AG582" s="18">
        <f t="shared" si="224"/>
        <v>4.4454191927165461</v>
      </c>
      <c r="AH582" s="18"/>
      <c r="AJ582">
        <v>10438</v>
      </c>
      <c r="AK582">
        <v>2</v>
      </c>
      <c r="AL582">
        <v>0.03</v>
      </c>
      <c r="AM582">
        <v>1.589</v>
      </c>
      <c r="AN582" s="14">
        <v>1131</v>
      </c>
      <c r="AO582" s="15" t="str">
        <f>AN582&amp;"_"&amp;COUNTIF($AN$2:$AN582,AN582)</f>
        <v>1131_2</v>
      </c>
      <c r="AP582" t="s">
        <v>1223</v>
      </c>
      <c r="AQ582">
        <v>1.2E-2</v>
      </c>
      <c r="AR582" s="17">
        <v>3546083.5</v>
      </c>
      <c r="AS582" s="17">
        <v>4816079.5</v>
      </c>
      <c r="AT582" s="17">
        <v>4881050.5</v>
      </c>
      <c r="AU582" s="17">
        <f t="shared" si="218"/>
        <v>3546083.5</v>
      </c>
      <c r="AV582" s="18">
        <f t="shared" si="225"/>
        <v>1</v>
      </c>
      <c r="AW582" s="18">
        <f t="shared" si="226"/>
        <v>1.3581404667994987</v>
      </c>
      <c r="AX582" s="18">
        <f t="shared" si="227"/>
        <v>1.3764623703869354</v>
      </c>
      <c r="AZ582" t="s">
        <v>1230</v>
      </c>
      <c r="BA582">
        <v>945</v>
      </c>
      <c r="BB582" t="s">
        <v>1231</v>
      </c>
      <c r="BC582" s="19" t="str">
        <f t="shared" si="228"/>
        <v>N/D</v>
      </c>
      <c r="BD582" s="19" t="str">
        <f t="shared" si="229"/>
        <v>N/D</v>
      </c>
      <c r="BE582" s="19">
        <f t="shared" si="230"/>
        <v>4.4999999999999998E-2</v>
      </c>
      <c r="BF582" s="16" t="str">
        <f t="shared" si="231"/>
        <v>N/D</v>
      </c>
      <c r="BG582" s="16" t="str">
        <f t="shared" si="232"/>
        <v>N/D</v>
      </c>
      <c r="BH582" s="16" t="str">
        <f t="shared" si="233"/>
        <v>N/D</v>
      </c>
      <c r="BI582" s="16" t="str">
        <f t="shared" si="234"/>
        <v>N/D</v>
      </c>
      <c r="BJ582" s="16" t="str">
        <f t="shared" si="235"/>
        <v>N/D</v>
      </c>
      <c r="BK582" s="16" t="str">
        <f t="shared" si="236"/>
        <v>N/D</v>
      </c>
      <c r="BL582" s="16">
        <f t="shared" si="237"/>
        <v>18929.6348</v>
      </c>
      <c r="BM582" s="16">
        <f t="shared" si="238"/>
        <v>24410.455099999999</v>
      </c>
      <c r="BN582" s="16">
        <f t="shared" si="239"/>
        <v>15003.9355</v>
      </c>
    </row>
    <row r="583" spans="2:66" x14ac:dyDescent="0.3">
      <c r="B583">
        <v>11128</v>
      </c>
      <c r="C583">
        <v>2</v>
      </c>
      <c r="D583">
        <v>0.63</v>
      </c>
      <c r="E583">
        <v>1.403</v>
      </c>
      <c r="F583" s="14">
        <v>1132</v>
      </c>
      <c r="G583" s="15" t="str">
        <f>F583&amp;"_"&amp;COUNTIF($F$2:$F583,F583)</f>
        <v>1132_2</v>
      </c>
      <c r="H583" t="s">
        <v>1229</v>
      </c>
      <c r="I583">
        <v>6.4000000000000001E-2</v>
      </c>
      <c r="J583" s="16">
        <v>23605.1816</v>
      </c>
      <c r="K583" s="16">
        <v>45488.867200000001</v>
      </c>
      <c r="L583" s="16">
        <v>41190.605499999998</v>
      </c>
      <c r="M583" s="17">
        <f t="shared" si="216"/>
        <v>23605.1816</v>
      </c>
      <c r="N583" s="18">
        <f t="shared" si="219"/>
        <v>1</v>
      </c>
      <c r="O583" s="18">
        <f t="shared" si="220"/>
        <v>1.9270712664205896</v>
      </c>
      <c r="P583" s="18">
        <f t="shared" si="221"/>
        <v>1.7449815128725803</v>
      </c>
      <c r="Q583" s="18"/>
      <c r="S583">
        <v>15679</v>
      </c>
      <c r="T583">
        <v>2</v>
      </c>
      <c r="U583">
        <v>-0.1</v>
      </c>
      <c r="V583">
        <v>1.5149999999999999</v>
      </c>
      <c r="W583" s="14">
        <v>1129</v>
      </c>
      <c r="X583" s="15" t="str">
        <f>W583&amp;"_"&amp;COUNTIF($W$2:$W583,W583)</f>
        <v>1129_1</v>
      </c>
      <c r="Y583" t="s">
        <v>1232</v>
      </c>
      <c r="Z583">
        <v>2.1000000000000001E-2</v>
      </c>
      <c r="AA583" s="17">
        <v>4318.9066999999995</v>
      </c>
      <c r="AB583" s="17">
        <v>7497.3397999999997</v>
      </c>
      <c r="AC583" s="17">
        <v>9673.4081999999999</v>
      </c>
      <c r="AD583" s="17">
        <f t="shared" si="217"/>
        <v>4318.9066999999995</v>
      </c>
      <c r="AE583" s="18">
        <f t="shared" si="222"/>
        <v>1</v>
      </c>
      <c r="AF583" s="18">
        <f t="shared" si="223"/>
        <v>1.7359346521655585</v>
      </c>
      <c r="AG583" s="18">
        <f t="shared" si="224"/>
        <v>2.2397817021608732</v>
      </c>
      <c r="AH583" s="18"/>
      <c r="AJ583">
        <v>10181</v>
      </c>
      <c r="AK583">
        <v>2</v>
      </c>
      <c r="AL583">
        <v>1.94</v>
      </c>
      <c r="AM583">
        <v>1.046</v>
      </c>
      <c r="AN583" s="14">
        <v>1131</v>
      </c>
      <c r="AO583" s="15" t="str">
        <f>AN583&amp;"_"&amp;COUNTIF($AN$2:$AN583,AN583)</f>
        <v>1131_3</v>
      </c>
      <c r="AP583" t="s">
        <v>1223</v>
      </c>
      <c r="AQ583">
        <v>6.6000000000000003E-2</v>
      </c>
      <c r="AR583" s="17">
        <v>1403632.375</v>
      </c>
      <c r="AS583" s="17">
        <v>1520322.25</v>
      </c>
      <c r="AT583" s="17">
        <v>1564922.625</v>
      </c>
      <c r="AU583" s="17">
        <f t="shared" si="218"/>
        <v>1403632.375</v>
      </c>
      <c r="AV583" s="18">
        <f t="shared" si="225"/>
        <v>1</v>
      </c>
      <c r="AW583" s="18">
        <f t="shared" si="226"/>
        <v>1.0831342145410403</v>
      </c>
      <c r="AX583" s="18">
        <f t="shared" si="227"/>
        <v>1.1149091833964004</v>
      </c>
      <c r="AZ583" t="s">
        <v>1233</v>
      </c>
      <c r="BA583">
        <v>946</v>
      </c>
      <c r="BB583" t="s">
        <v>1234</v>
      </c>
      <c r="BC583" s="19">
        <f t="shared" si="228"/>
        <v>1.2999999999999999E-2</v>
      </c>
      <c r="BD583" s="19" t="str">
        <f t="shared" si="229"/>
        <v>N/D</v>
      </c>
      <c r="BE583" s="19" t="str">
        <f t="shared" si="230"/>
        <v>N/D</v>
      </c>
      <c r="BF583" s="16">
        <f t="shared" si="231"/>
        <v>15345.570299999999</v>
      </c>
      <c r="BG583" s="16">
        <f t="shared" si="232"/>
        <v>19279.724600000001</v>
      </c>
      <c r="BH583" s="16">
        <f t="shared" si="233"/>
        <v>24250.761699999999</v>
      </c>
      <c r="BI583" s="16" t="str">
        <f t="shared" si="234"/>
        <v>N/D</v>
      </c>
      <c r="BJ583" s="16" t="str">
        <f t="shared" si="235"/>
        <v>N/D</v>
      </c>
      <c r="BK583" s="16" t="str">
        <f t="shared" si="236"/>
        <v>N/D</v>
      </c>
      <c r="BL583" s="16" t="str">
        <f t="shared" si="237"/>
        <v>N/D</v>
      </c>
      <c r="BM583" s="16" t="str">
        <f t="shared" si="238"/>
        <v>N/D</v>
      </c>
      <c r="BN583" s="16" t="str">
        <f t="shared" si="239"/>
        <v>N/D</v>
      </c>
    </row>
    <row r="584" spans="2:66" x14ac:dyDescent="0.3">
      <c r="B584">
        <v>14623</v>
      </c>
      <c r="C584">
        <v>2</v>
      </c>
      <c r="D584">
        <v>-0.98</v>
      </c>
      <c r="E584">
        <v>1.8580000000000001</v>
      </c>
      <c r="F584" s="14">
        <v>1133</v>
      </c>
      <c r="G584" s="15" t="str">
        <f>F584&amp;"_"&amp;COUNTIF($F$2:$F584,F584)</f>
        <v>1133_1</v>
      </c>
      <c r="H584" t="s">
        <v>1235</v>
      </c>
      <c r="I584">
        <v>0.14399999999999999</v>
      </c>
      <c r="J584" s="16">
        <v>8370.2860999999994</v>
      </c>
      <c r="K584" s="16">
        <v>38534.867200000001</v>
      </c>
      <c r="L584" s="16">
        <v>31019.5605</v>
      </c>
      <c r="M584" s="17">
        <f t="shared" si="216"/>
        <v>8370.2860999999994</v>
      </c>
      <c r="N584" s="18">
        <f t="shared" si="219"/>
        <v>1</v>
      </c>
      <c r="O584" s="18">
        <f t="shared" si="220"/>
        <v>4.6037694219317071</v>
      </c>
      <c r="P584" s="18">
        <f t="shared" si="221"/>
        <v>3.7059140069298233</v>
      </c>
      <c r="Q584" s="18"/>
      <c r="S584">
        <v>10535</v>
      </c>
      <c r="T584">
        <v>2</v>
      </c>
      <c r="U584">
        <v>-0.04</v>
      </c>
      <c r="V584">
        <v>1.657</v>
      </c>
      <c r="W584" s="14">
        <v>1131</v>
      </c>
      <c r="X584" s="15" t="str">
        <f>W584&amp;"_"&amp;COUNTIF($W$2:$W584,W584)</f>
        <v>1131_1</v>
      </c>
      <c r="Y584" t="s">
        <v>1223</v>
      </c>
      <c r="Z584">
        <v>0.105</v>
      </c>
      <c r="AA584" s="17">
        <v>3417345.75</v>
      </c>
      <c r="AB584" s="17">
        <v>5330843</v>
      </c>
      <c r="AC584" s="17">
        <v>4866935</v>
      </c>
      <c r="AD584" s="17">
        <f t="shared" si="217"/>
        <v>3417345.75</v>
      </c>
      <c r="AE584" s="18">
        <f t="shared" si="222"/>
        <v>1</v>
      </c>
      <c r="AF584" s="18">
        <f t="shared" si="223"/>
        <v>1.5599366847794081</v>
      </c>
      <c r="AG584" s="18">
        <f t="shared" si="224"/>
        <v>1.4241857148929107</v>
      </c>
      <c r="AH584" s="18"/>
      <c r="AJ584">
        <v>10142</v>
      </c>
      <c r="AK584">
        <v>2</v>
      </c>
      <c r="AL584">
        <v>0.93</v>
      </c>
      <c r="AM584">
        <v>1.028</v>
      </c>
      <c r="AN584" s="14">
        <v>1131</v>
      </c>
      <c r="AO584" s="15" t="str">
        <f>AN584&amp;"_"&amp;COUNTIF($AN$2:$AN584,AN584)</f>
        <v>1131_4</v>
      </c>
      <c r="AP584" t="s">
        <v>1223</v>
      </c>
      <c r="AQ584">
        <v>5.6000000000000001E-2</v>
      </c>
      <c r="AR584" s="17">
        <v>1182052.625</v>
      </c>
      <c r="AS584" s="17">
        <v>1128856.25</v>
      </c>
      <c r="AT584" s="17">
        <v>1191387.875</v>
      </c>
      <c r="AU584" s="17">
        <f t="shared" si="218"/>
        <v>1128856.25</v>
      </c>
      <c r="AV584" s="18">
        <f t="shared" si="225"/>
        <v>1.0471241356018537</v>
      </c>
      <c r="AW584" s="18">
        <f t="shared" si="226"/>
        <v>1</v>
      </c>
      <c r="AX584" s="18">
        <f t="shared" si="227"/>
        <v>1.0553937890674743</v>
      </c>
      <c r="AZ584" t="s">
        <v>1236</v>
      </c>
      <c r="BA584">
        <v>947</v>
      </c>
      <c r="BB584" t="s">
        <v>1237</v>
      </c>
      <c r="BC584" s="19">
        <f t="shared" si="228"/>
        <v>0.09</v>
      </c>
      <c r="BD584" s="19">
        <f t="shared" si="229"/>
        <v>0.11899999999999999</v>
      </c>
      <c r="BE584" s="19">
        <f t="shared" si="230"/>
        <v>0.09</v>
      </c>
      <c r="BF584" s="16">
        <f t="shared" si="231"/>
        <v>9193955</v>
      </c>
      <c r="BG584" s="16">
        <f t="shared" si="232"/>
        <v>12863686</v>
      </c>
      <c r="BH584" s="16">
        <f t="shared" si="233"/>
        <v>13886738</v>
      </c>
      <c r="BI584" s="16">
        <f t="shared" si="234"/>
        <v>14914927</v>
      </c>
      <c r="BJ584" s="16">
        <f t="shared" si="235"/>
        <v>16609625</v>
      </c>
      <c r="BK584" s="16">
        <f t="shared" si="236"/>
        <v>15090091</v>
      </c>
      <c r="BL584" s="16">
        <f t="shared" si="237"/>
        <v>6725961</v>
      </c>
      <c r="BM584" s="16">
        <f t="shared" si="238"/>
        <v>6122571</v>
      </c>
      <c r="BN584" s="16">
        <f t="shared" si="239"/>
        <v>6557712</v>
      </c>
    </row>
    <row r="585" spans="2:66" x14ac:dyDescent="0.3">
      <c r="B585">
        <v>14579</v>
      </c>
      <c r="C585">
        <v>2</v>
      </c>
      <c r="D585">
        <v>-0.95</v>
      </c>
      <c r="E585">
        <v>1.8380000000000001</v>
      </c>
      <c r="F585" s="14">
        <v>1133</v>
      </c>
      <c r="G585" s="15" t="str">
        <f>F585&amp;"_"&amp;COUNTIF($F$2:$F585,F585)</f>
        <v>1133_2</v>
      </c>
      <c r="H585" t="s">
        <v>1235</v>
      </c>
      <c r="I585">
        <v>0.14699999999999999</v>
      </c>
      <c r="J585" s="16">
        <v>0</v>
      </c>
      <c r="K585" s="16">
        <v>37484.144500000002</v>
      </c>
      <c r="L585" s="16">
        <v>29815.925800000001</v>
      </c>
      <c r="M585" s="17">
        <f t="shared" si="216"/>
        <v>0</v>
      </c>
      <c r="N585" s="18" t="str">
        <f t="shared" si="219"/>
        <v>N/V</v>
      </c>
      <c r="O585" s="18" t="str">
        <f t="shared" si="220"/>
        <v>N/V</v>
      </c>
      <c r="P585" s="18" t="str">
        <f t="shared" si="221"/>
        <v>N/V</v>
      </c>
      <c r="Q585" s="18"/>
      <c r="S585">
        <v>10920</v>
      </c>
      <c r="T585">
        <v>2</v>
      </c>
      <c r="U585">
        <v>-0.02</v>
      </c>
      <c r="V585">
        <v>1.762</v>
      </c>
      <c r="W585" s="14">
        <v>1132</v>
      </c>
      <c r="X585" s="15" t="str">
        <f>W585&amp;"_"&amp;COUNTIF($W$2:$W585,W585)</f>
        <v>1132_1</v>
      </c>
      <c r="Y585" t="s">
        <v>1229</v>
      </c>
      <c r="Z585">
        <v>8.7999999999999995E-2</v>
      </c>
      <c r="AA585" s="17">
        <v>38986.367200000001</v>
      </c>
      <c r="AB585" s="17">
        <v>43071.753900000003</v>
      </c>
      <c r="AC585" s="17">
        <v>39040.675799999997</v>
      </c>
      <c r="AD585" s="17">
        <f t="shared" si="217"/>
        <v>38986.367200000001</v>
      </c>
      <c r="AE585" s="18">
        <f t="shared" si="222"/>
        <v>1</v>
      </c>
      <c r="AF585" s="18">
        <f t="shared" si="223"/>
        <v>1.1047901354604797</v>
      </c>
      <c r="AG585" s="18">
        <f t="shared" si="224"/>
        <v>1.0013930151460739</v>
      </c>
      <c r="AH585" s="18"/>
      <c r="AJ585">
        <v>10822</v>
      </c>
      <c r="AK585">
        <v>2</v>
      </c>
      <c r="AL585">
        <v>-0.01</v>
      </c>
      <c r="AM585">
        <v>1.504</v>
      </c>
      <c r="AN585" s="14">
        <v>1132</v>
      </c>
      <c r="AO585" s="15" t="str">
        <f>AN585&amp;"_"&amp;COUNTIF($AN$2:$AN585,AN585)</f>
        <v>1132_1</v>
      </c>
      <c r="AP585" t="s">
        <v>1229</v>
      </c>
      <c r="AQ585">
        <v>0</v>
      </c>
      <c r="AR585" s="17">
        <v>38634.570299999999</v>
      </c>
      <c r="AS585" s="17">
        <v>36620.410199999998</v>
      </c>
      <c r="AT585" s="17">
        <v>34540.031199999998</v>
      </c>
      <c r="AU585" s="17">
        <f t="shared" si="218"/>
        <v>34540.031199999998</v>
      </c>
      <c r="AV585" s="18">
        <f t="shared" si="225"/>
        <v>1.1185447423683856</v>
      </c>
      <c r="AW585" s="18">
        <f t="shared" si="226"/>
        <v>1.0602309531208531</v>
      </c>
      <c r="AX585" s="18">
        <f t="shared" si="227"/>
        <v>1</v>
      </c>
      <c r="AZ585" t="s">
        <v>1238</v>
      </c>
      <c r="BA585">
        <v>947</v>
      </c>
      <c r="BB585" t="s">
        <v>1237</v>
      </c>
      <c r="BC585" s="19">
        <f t="shared" si="228"/>
        <v>0.21299999999999999</v>
      </c>
      <c r="BD585" s="19">
        <f t="shared" si="229"/>
        <v>0.13200000000000001</v>
      </c>
      <c r="BE585" s="19">
        <f t="shared" si="230"/>
        <v>6.2E-2</v>
      </c>
      <c r="BF585" s="16">
        <f t="shared" si="231"/>
        <v>4931230</v>
      </c>
      <c r="BG585" s="16">
        <f t="shared" si="232"/>
        <v>7261687</v>
      </c>
      <c r="BH585" s="16">
        <f t="shared" si="233"/>
        <v>7068987.5</v>
      </c>
      <c r="BI585" s="16">
        <f t="shared" si="234"/>
        <v>4703169.5</v>
      </c>
      <c r="BJ585" s="16">
        <f t="shared" si="235"/>
        <v>4610140.5</v>
      </c>
      <c r="BK585" s="16">
        <f t="shared" si="236"/>
        <v>4426244.5</v>
      </c>
      <c r="BL585" s="16">
        <f t="shared" si="237"/>
        <v>8657805</v>
      </c>
      <c r="BM585" s="16">
        <f t="shared" si="238"/>
        <v>8738130</v>
      </c>
      <c r="BN585" s="16">
        <f t="shared" si="239"/>
        <v>8282600</v>
      </c>
    </row>
    <row r="586" spans="2:66" x14ac:dyDescent="0.3">
      <c r="B586">
        <v>14676</v>
      </c>
      <c r="C586">
        <v>2</v>
      </c>
      <c r="D586">
        <v>-1.88</v>
      </c>
      <c r="E586">
        <v>1.8140000000000001</v>
      </c>
      <c r="F586" s="14">
        <v>1133</v>
      </c>
      <c r="G586" s="15" t="str">
        <f>F586&amp;"_"&amp;COUNTIF($F$2:$F586,F586)</f>
        <v>1133_3</v>
      </c>
      <c r="H586" t="s">
        <v>1235</v>
      </c>
      <c r="I586">
        <v>0.15</v>
      </c>
      <c r="J586" s="16">
        <v>8129.2484999999997</v>
      </c>
      <c r="K586" s="16">
        <v>11871.5332</v>
      </c>
      <c r="L586" s="16">
        <v>12363.1543</v>
      </c>
      <c r="M586" s="17">
        <f t="shared" si="216"/>
        <v>8129.2484999999997</v>
      </c>
      <c r="N586" s="18">
        <f t="shared" si="219"/>
        <v>1</v>
      </c>
      <c r="O586" s="18">
        <f t="shared" si="220"/>
        <v>1.4603481736349921</v>
      </c>
      <c r="P586" s="18">
        <f t="shared" si="221"/>
        <v>1.5208237637218249</v>
      </c>
      <c r="Q586" s="18"/>
      <c r="S586">
        <v>14415</v>
      </c>
      <c r="T586">
        <v>2</v>
      </c>
      <c r="U586">
        <v>-0.76</v>
      </c>
      <c r="V586">
        <v>1.998</v>
      </c>
      <c r="W586" s="14">
        <v>1133</v>
      </c>
      <c r="X586" s="15" t="str">
        <f>W586&amp;"_"&amp;COUNTIF($W$2:$W586,W586)</f>
        <v>1133_1</v>
      </c>
      <c r="Y586" t="s">
        <v>1235</v>
      </c>
      <c r="Z586">
        <v>0.14799999999999999</v>
      </c>
      <c r="AA586" s="17">
        <v>5673.9961000000003</v>
      </c>
      <c r="AB586" s="17">
        <v>26399.775399999999</v>
      </c>
      <c r="AC586" s="17">
        <v>20848.896499999999</v>
      </c>
      <c r="AD586" s="17">
        <f t="shared" si="217"/>
        <v>5673.9961000000003</v>
      </c>
      <c r="AE586" s="18">
        <f t="shared" si="222"/>
        <v>1</v>
      </c>
      <c r="AF586" s="18">
        <f t="shared" si="223"/>
        <v>4.652765869895469</v>
      </c>
      <c r="AG586" s="18">
        <f t="shared" si="224"/>
        <v>3.6744643691242578</v>
      </c>
      <c r="AH586" s="18"/>
      <c r="AJ586">
        <v>14332</v>
      </c>
      <c r="AK586">
        <v>2</v>
      </c>
      <c r="AL586">
        <v>-0.56999999999999995</v>
      </c>
      <c r="AM586">
        <v>1.8149999999999999</v>
      </c>
      <c r="AN586" s="14">
        <v>1133</v>
      </c>
      <c r="AO586" s="15" t="str">
        <f>AN586&amp;"_"&amp;COUNTIF($AN$2:$AN586,AN586)</f>
        <v>1133_1</v>
      </c>
      <c r="AP586" t="s">
        <v>1235</v>
      </c>
      <c r="AQ586">
        <v>0.14699999999999999</v>
      </c>
      <c r="AR586" s="17">
        <v>7695.7934999999998</v>
      </c>
      <c r="AS586" s="17">
        <v>32522.267599999999</v>
      </c>
      <c r="AT586" s="17">
        <v>28731.425800000001</v>
      </c>
      <c r="AU586" s="17">
        <f t="shared" si="218"/>
        <v>7695.7934999999998</v>
      </c>
      <c r="AV586" s="18">
        <f t="shared" si="225"/>
        <v>1</v>
      </c>
      <c r="AW586" s="18">
        <f t="shared" si="226"/>
        <v>4.2259797641399812</v>
      </c>
      <c r="AX586" s="18">
        <f t="shared" si="227"/>
        <v>3.7333935480467351</v>
      </c>
      <c r="AZ586" t="s">
        <v>1239</v>
      </c>
      <c r="BA586">
        <v>947</v>
      </c>
      <c r="BB586" t="s">
        <v>1237</v>
      </c>
      <c r="BC586" s="19" t="str">
        <f t="shared" si="228"/>
        <v>N/D</v>
      </c>
      <c r="BD586" s="19">
        <f t="shared" si="229"/>
        <v>0.109</v>
      </c>
      <c r="BE586" s="19">
        <f t="shared" si="230"/>
        <v>0.104</v>
      </c>
      <c r="BF586" s="16" t="str">
        <f t="shared" si="231"/>
        <v>N/D</v>
      </c>
      <c r="BG586" s="16" t="str">
        <f t="shared" si="232"/>
        <v>N/D</v>
      </c>
      <c r="BH586" s="16" t="str">
        <f t="shared" si="233"/>
        <v>N/D</v>
      </c>
      <c r="BI586" s="16">
        <f t="shared" si="234"/>
        <v>1245722.25</v>
      </c>
      <c r="BJ586" s="16">
        <f t="shared" si="235"/>
        <v>812142.25</v>
      </c>
      <c r="BK586" s="16">
        <f t="shared" si="236"/>
        <v>653211.8125</v>
      </c>
      <c r="BL586" s="16">
        <f t="shared" si="237"/>
        <v>9385148</v>
      </c>
      <c r="BM586" s="16">
        <f t="shared" si="238"/>
        <v>9113750</v>
      </c>
      <c r="BN586" s="16">
        <f t="shared" si="239"/>
        <v>9326560</v>
      </c>
    </row>
    <row r="587" spans="2:66" x14ac:dyDescent="0.3">
      <c r="B587">
        <v>14165</v>
      </c>
      <c r="C587">
        <v>2</v>
      </c>
      <c r="D587">
        <v>0.73</v>
      </c>
      <c r="E587">
        <v>1.978</v>
      </c>
      <c r="F587" s="14">
        <v>1134</v>
      </c>
      <c r="G587" s="15" t="str">
        <f>F587&amp;"_"&amp;COUNTIF($F$2:$F587,F587)</f>
        <v>1134_1</v>
      </c>
      <c r="H587" t="s">
        <v>1240</v>
      </c>
      <c r="I587">
        <v>0.13400000000000001</v>
      </c>
      <c r="J587" s="16">
        <v>0</v>
      </c>
      <c r="K587" s="16">
        <v>45153.363299999997</v>
      </c>
      <c r="L587" s="16">
        <v>64330.144500000002</v>
      </c>
      <c r="M587" s="17">
        <f t="shared" si="216"/>
        <v>0</v>
      </c>
      <c r="N587" s="18" t="str">
        <f t="shared" si="219"/>
        <v>N/V</v>
      </c>
      <c r="O587" s="18" t="str">
        <f t="shared" si="220"/>
        <v>N/V</v>
      </c>
      <c r="P587" s="18" t="str">
        <f t="shared" si="221"/>
        <v>N/V</v>
      </c>
      <c r="Q587" s="18"/>
      <c r="S587">
        <v>14479</v>
      </c>
      <c r="T587">
        <v>2</v>
      </c>
      <c r="U587">
        <v>-1.06</v>
      </c>
      <c r="V587">
        <v>1.94</v>
      </c>
      <c r="W587" s="14">
        <v>1133</v>
      </c>
      <c r="X587" s="15" t="str">
        <f>W587&amp;"_"&amp;COUNTIF($W$2:$W587,W587)</f>
        <v>1133_2</v>
      </c>
      <c r="Y587" t="s">
        <v>1235</v>
      </c>
      <c r="Z587">
        <v>0.14000000000000001</v>
      </c>
      <c r="AA587" s="17">
        <v>10111.6553</v>
      </c>
      <c r="AB587" s="17">
        <v>41551.242200000001</v>
      </c>
      <c r="AC587" s="17">
        <v>33910.320299999999</v>
      </c>
      <c r="AD587" s="17">
        <f t="shared" si="217"/>
        <v>10111.6553</v>
      </c>
      <c r="AE587" s="18">
        <f t="shared" si="222"/>
        <v>1</v>
      </c>
      <c r="AF587" s="18">
        <f t="shared" si="223"/>
        <v>4.1092423512498488</v>
      </c>
      <c r="AG587" s="18">
        <f t="shared" si="224"/>
        <v>3.353587448733542</v>
      </c>
      <c r="AH587" s="18"/>
      <c r="AJ587">
        <v>14243</v>
      </c>
      <c r="AK587">
        <v>2</v>
      </c>
      <c r="AL587">
        <v>-0.4</v>
      </c>
      <c r="AM587">
        <v>1.788</v>
      </c>
      <c r="AN587" s="14">
        <v>1133</v>
      </c>
      <c r="AO587" s="15" t="str">
        <f>AN587&amp;"_"&amp;COUNTIF($AN$2:$AN587,AN587)</f>
        <v>1133_2</v>
      </c>
      <c r="AP587" t="s">
        <v>1235</v>
      </c>
      <c r="AQ587">
        <v>0.151</v>
      </c>
      <c r="AR587" s="17">
        <v>7723.1953000000003</v>
      </c>
      <c r="AS587" s="17">
        <v>24626.664100000002</v>
      </c>
      <c r="AT587" s="17">
        <v>21348.877</v>
      </c>
      <c r="AU587" s="17">
        <f t="shared" si="218"/>
        <v>7723.1953000000003</v>
      </c>
      <c r="AV587" s="18">
        <f t="shared" si="225"/>
        <v>1</v>
      </c>
      <c r="AW587" s="18">
        <f t="shared" si="226"/>
        <v>3.188662612222172</v>
      </c>
      <c r="AX587" s="18">
        <f t="shared" si="227"/>
        <v>2.7642544530759179</v>
      </c>
      <c r="AZ587" t="s">
        <v>1241</v>
      </c>
      <c r="BA587">
        <v>947</v>
      </c>
      <c r="BB587" t="s">
        <v>1237</v>
      </c>
      <c r="BC587" s="19" t="str">
        <f t="shared" si="228"/>
        <v>N/D</v>
      </c>
      <c r="BD587" s="19" t="str">
        <f t="shared" si="229"/>
        <v>N/D</v>
      </c>
      <c r="BE587" s="19">
        <f t="shared" si="230"/>
        <v>9.5000000000000001E-2</v>
      </c>
      <c r="BF587" s="16" t="str">
        <f t="shared" si="231"/>
        <v>N/D</v>
      </c>
      <c r="BG587" s="16" t="str">
        <f t="shared" si="232"/>
        <v>N/D</v>
      </c>
      <c r="BH587" s="16" t="str">
        <f t="shared" si="233"/>
        <v>N/D</v>
      </c>
      <c r="BI587" s="16" t="str">
        <f t="shared" si="234"/>
        <v>N/D</v>
      </c>
      <c r="BJ587" s="16" t="str">
        <f t="shared" si="235"/>
        <v>N/D</v>
      </c>
      <c r="BK587" s="16" t="str">
        <f t="shared" si="236"/>
        <v>N/D</v>
      </c>
      <c r="BL587" s="16">
        <f t="shared" si="237"/>
        <v>2788084</v>
      </c>
      <c r="BM587" s="16">
        <f t="shared" si="238"/>
        <v>2714678.75</v>
      </c>
      <c r="BN587" s="16">
        <f t="shared" si="239"/>
        <v>2843398.75</v>
      </c>
    </row>
    <row r="588" spans="2:66" x14ac:dyDescent="0.3">
      <c r="B588">
        <v>14076</v>
      </c>
      <c r="C588">
        <v>2</v>
      </c>
      <c r="D588">
        <v>0.66</v>
      </c>
      <c r="E588">
        <v>1.9350000000000001</v>
      </c>
      <c r="F588" s="14">
        <v>1134</v>
      </c>
      <c r="G588" s="15" t="str">
        <f>F588&amp;"_"&amp;COUNTIF($F$2:$F588,F588)</f>
        <v>1134_2</v>
      </c>
      <c r="H588" t="s">
        <v>1240</v>
      </c>
      <c r="I588">
        <v>0.13800000000000001</v>
      </c>
      <c r="J588" s="16">
        <v>8482.6758000000009</v>
      </c>
      <c r="K588" s="16">
        <v>25362.945299999999</v>
      </c>
      <c r="L588" s="16">
        <v>24700.398399999998</v>
      </c>
      <c r="M588" s="17">
        <f t="shared" si="216"/>
        <v>8482.6758000000009</v>
      </c>
      <c r="N588" s="18">
        <f t="shared" si="219"/>
        <v>1</v>
      </c>
      <c r="O588" s="18">
        <f t="shared" si="220"/>
        <v>2.9899698984134222</v>
      </c>
      <c r="P588" s="18">
        <f t="shared" si="221"/>
        <v>2.9118640134755589</v>
      </c>
      <c r="Q588" s="18"/>
      <c r="S588">
        <v>14005</v>
      </c>
      <c r="T588">
        <v>2</v>
      </c>
      <c r="U588">
        <v>0.69</v>
      </c>
      <c r="V588">
        <v>1.869</v>
      </c>
      <c r="W588" s="14">
        <v>1134</v>
      </c>
      <c r="X588" s="15" t="str">
        <f>W588&amp;"_"&amp;COUNTIF($W$2:$W588,W588)</f>
        <v>1134_1</v>
      </c>
      <c r="Y588" t="s">
        <v>1240</v>
      </c>
      <c r="Z588">
        <v>0.14499999999999999</v>
      </c>
      <c r="AA588" s="17">
        <v>0</v>
      </c>
      <c r="AB588" s="17">
        <v>53524.996099999997</v>
      </c>
      <c r="AC588" s="17">
        <v>52436.281199999998</v>
      </c>
      <c r="AD588" s="17">
        <f t="shared" si="217"/>
        <v>0</v>
      </c>
      <c r="AE588" s="18" t="str">
        <f t="shared" si="222"/>
        <v>N/V</v>
      </c>
      <c r="AF588" s="18" t="str">
        <f t="shared" si="223"/>
        <v>N/V</v>
      </c>
      <c r="AG588" s="18" t="str">
        <f t="shared" si="224"/>
        <v>N/V</v>
      </c>
      <c r="AH588" s="18"/>
      <c r="AJ588">
        <v>14280</v>
      </c>
      <c r="AK588">
        <v>2</v>
      </c>
      <c r="AL588">
        <v>-0.49</v>
      </c>
      <c r="AM588">
        <v>1.716</v>
      </c>
      <c r="AN588" s="14">
        <v>1133</v>
      </c>
      <c r="AO588" s="15" t="str">
        <f>AN588&amp;"_"&amp;COUNTIF($AN$2:$AN588,AN588)</f>
        <v>1133_3</v>
      </c>
      <c r="AP588" t="s">
        <v>1235</v>
      </c>
      <c r="AQ588">
        <v>0.156</v>
      </c>
      <c r="AR588" s="17">
        <v>15039.3262</v>
      </c>
      <c r="AS588" s="17">
        <v>59535.507799999999</v>
      </c>
      <c r="AT588" s="17">
        <v>48686.089800000002</v>
      </c>
      <c r="AU588" s="17">
        <f t="shared" si="218"/>
        <v>15039.3262</v>
      </c>
      <c r="AV588" s="18">
        <f t="shared" si="225"/>
        <v>1</v>
      </c>
      <c r="AW588" s="18">
        <f t="shared" si="226"/>
        <v>3.9586552620954523</v>
      </c>
      <c r="AX588" s="18">
        <f t="shared" si="227"/>
        <v>3.2372520651889314</v>
      </c>
      <c r="AZ588" t="s">
        <v>1242</v>
      </c>
      <c r="BA588">
        <v>948</v>
      </c>
      <c r="BB588" t="s">
        <v>1243</v>
      </c>
      <c r="BC588" s="19">
        <f t="shared" si="228"/>
        <v>0.14799999999999999</v>
      </c>
      <c r="BD588" s="19" t="str">
        <f t="shared" si="229"/>
        <v>N/D</v>
      </c>
      <c r="BE588" s="19" t="str">
        <f t="shared" si="230"/>
        <v>N/D</v>
      </c>
      <c r="BF588" s="16">
        <f t="shared" si="231"/>
        <v>37929.429700000001</v>
      </c>
      <c r="BG588" s="16">
        <f t="shared" si="232"/>
        <v>47932.8125</v>
      </c>
      <c r="BH588" s="16">
        <f t="shared" si="233"/>
        <v>49066.8125</v>
      </c>
      <c r="BI588" s="16" t="str">
        <f t="shared" si="234"/>
        <v>N/D</v>
      </c>
      <c r="BJ588" s="16" t="str">
        <f t="shared" si="235"/>
        <v>N/D</v>
      </c>
      <c r="BK588" s="16" t="str">
        <f t="shared" si="236"/>
        <v>N/D</v>
      </c>
      <c r="BL588" s="16" t="str">
        <f t="shared" si="237"/>
        <v>N/D</v>
      </c>
      <c r="BM588" s="16" t="str">
        <f t="shared" si="238"/>
        <v>N/D</v>
      </c>
      <c r="BN588" s="16" t="str">
        <f t="shared" si="239"/>
        <v>N/D</v>
      </c>
    </row>
    <row r="589" spans="2:66" x14ac:dyDescent="0.3">
      <c r="B589">
        <v>14121</v>
      </c>
      <c r="C589">
        <v>2</v>
      </c>
      <c r="D589">
        <v>0.75</v>
      </c>
      <c r="E589">
        <v>1.69</v>
      </c>
      <c r="F589" s="14">
        <v>1134</v>
      </c>
      <c r="G589" s="15" t="str">
        <f>F589&amp;"_"&amp;COUNTIF($F$2:$F589,F589)</f>
        <v>1134_3</v>
      </c>
      <c r="H589" t="s">
        <v>1240</v>
      </c>
      <c r="I589">
        <v>0.156</v>
      </c>
      <c r="J589" s="16">
        <v>17435.642599999999</v>
      </c>
      <c r="K589" s="16">
        <v>64653.878900000003</v>
      </c>
      <c r="L589" s="16">
        <v>70068.5</v>
      </c>
      <c r="M589" s="17">
        <f t="shared" si="216"/>
        <v>17435.642599999999</v>
      </c>
      <c r="N589" s="18">
        <f t="shared" si="219"/>
        <v>1</v>
      </c>
      <c r="O589" s="18">
        <f t="shared" si="220"/>
        <v>3.7081443100927065</v>
      </c>
      <c r="P589" s="18">
        <f t="shared" si="221"/>
        <v>4.0186932943899647</v>
      </c>
      <c r="Q589" s="18"/>
      <c r="S589">
        <v>13917</v>
      </c>
      <c r="T589">
        <v>2</v>
      </c>
      <c r="U589">
        <v>0.65</v>
      </c>
      <c r="V589">
        <v>1.8480000000000001</v>
      </c>
      <c r="W589" s="14">
        <v>1134</v>
      </c>
      <c r="X589" s="15" t="str">
        <f>W589&amp;"_"&amp;COUNTIF($W$2:$W589,W589)</f>
        <v>1134_2</v>
      </c>
      <c r="Y589" t="s">
        <v>1240</v>
      </c>
      <c r="Z589">
        <v>0.14399999999999999</v>
      </c>
      <c r="AA589" s="17">
        <v>11683.651400000001</v>
      </c>
      <c r="AB589" s="17">
        <v>31821.4512</v>
      </c>
      <c r="AC589" s="17">
        <v>31367.1289</v>
      </c>
      <c r="AD589" s="17">
        <f t="shared" si="217"/>
        <v>11683.651400000001</v>
      </c>
      <c r="AE589" s="18">
        <f t="shared" si="222"/>
        <v>1</v>
      </c>
      <c r="AF589" s="18">
        <f t="shared" si="223"/>
        <v>2.7235878674024798</v>
      </c>
      <c r="AG589" s="18">
        <f t="shared" si="224"/>
        <v>2.6847025665281317</v>
      </c>
      <c r="AH589" s="18"/>
      <c r="AJ589">
        <v>13745</v>
      </c>
      <c r="AK589">
        <v>2</v>
      </c>
      <c r="AL589">
        <v>0.65</v>
      </c>
      <c r="AM589">
        <v>1.931</v>
      </c>
      <c r="AN589" s="14">
        <v>1134</v>
      </c>
      <c r="AO589" s="15" t="str">
        <f>AN589&amp;"_"&amp;COUNTIF($AN$2:$AN589,AN589)</f>
        <v>1134_1</v>
      </c>
      <c r="AP589" t="s">
        <v>1240</v>
      </c>
      <c r="AQ589">
        <v>0.13900000000000001</v>
      </c>
      <c r="AR589" s="17">
        <v>7254.3208000000004</v>
      </c>
      <c r="AS589" s="17">
        <v>19489.511699999999</v>
      </c>
      <c r="AT589" s="17">
        <v>25896.761699999999</v>
      </c>
      <c r="AU589" s="17">
        <f t="shared" si="218"/>
        <v>7254.3208000000004</v>
      </c>
      <c r="AV589" s="18">
        <f t="shared" si="225"/>
        <v>1</v>
      </c>
      <c r="AW589" s="18">
        <f t="shared" si="226"/>
        <v>2.6866073664677192</v>
      </c>
      <c r="AX589" s="18">
        <f t="shared" si="227"/>
        <v>3.569839605108172</v>
      </c>
      <c r="AZ589" t="s">
        <v>1244</v>
      </c>
      <c r="BA589">
        <v>948</v>
      </c>
      <c r="BB589" t="s">
        <v>1243</v>
      </c>
      <c r="BC589" s="19">
        <f t="shared" si="228"/>
        <v>3.1E-2</v>
      </c>
      <c r="BD589" s="19" t="str">
        <f t="shared" si="229"/>
        <v>N/D</v>
      </c>
      <c r="BE589" s="19" t="str">
        <f t="shared" si="230"/>
        <v>N/D</v>
      </c>
      <c r="BF589" s="16">
        <f t="shared" si="231"/>
        <v>41721.699200000003</v>
      </c>
      <c r="BG589" s="16">
        <f t="shared" si="232"/>
        <v>36005.410199999998</v>
      </c>
      <c r="BH589" s="16">
        <f t="shared" si="233"/>
        <v>39061.3125</v>
      </c>
      <c r="BI589" s="16" t="str">
        <f t="shared" si="234"/>
        <v>N/D</v>
      </c>
      <c r="BJ589" s="16" t="str">
        <f t="shared" si="235"/>
        <v>N/D</v>
      </c>
      <c r="BK589" s="16" t="str">
        <f t="shared" si="236"/>
        <v>N/D</v>
      </c>
      <c r="BL589" s="16" t="str">
        <f t="shared" si="237"/>
        <v>N/D</v>
      </c>
      <c r="BM589" s="16" t="str">
        <f t="shared" si="238"/>
        <v>N/D</v>
      </c>
      <c r="BN589" s="16" t="str">
        <f t="shared" si="239"/>
        <v>N/D</v>
      </c>
    </row>
    <row r="590" spans="2:66" x14ac:dyDescent="0.3">
      <c r="B590">
        <v>9702</v>
      </c>
      <c r="C590">
        <v>2</v>
      </c>
      <c r="D590">
        <v>-0.04</v>
      </c>
      <c r="E590">
        <v>1.6539999999999999</v>
      </c>
      <c r="F590" s="14">
        <v>1136</v>
      </c>
      <c r="G590" s="15" t="str">
        <f>F590&amp;"_"&amp;COUNTIF($F$2:$F590,F590)</f>
        <v>1136_1</v>
      </c>
      <c r="H590" t="s">
        <v>1245</v>
      </c>
      <c r="I590">
        <v>0.105</v>
      </c>
      <c r="J590" s="16">
        <v>72319.406199999998</v>
      </c>
      <c r="K590" s="16">
        <v>86792.875</v>
      </c>
      <c r="L590" s="16">
        <v>82420.515599999999</v>
      </c>
      <c r="M590" s="17">
        <f t="shared" si="216"/>
        <v>72319.406199999998</v>
      </c>
      <c r="N590" s="18">
        <f t="shared" si="219"/>
        <v>1</v>
      </c>
      <c r="O590" s="18">
        <f t="shared" si="220"/>
        <v>1.200132572438074</v>
      </c>
      <c r="P590" s="18">
        <f t="shared" si="221"/>
        <v>1.139673566622841</v>
      </c>
      <c r="Q590" s="18"/>
      <c r="S590">
        <v>14052</v>
      </c>
      <c r="T590">
        <v>2</v>
      </c>
      <c r="U590">
        <v>0.96</v>
      </c>
      <c r="V590">
        <v>1.7589999999999999</v>
      </c>
      <c r="W590" s="14">
        <v>1134</v>
      </c>
      <c r="X590" s="15" t="str">
        <f>W590&amp;"_"&amp;COUNTIF($W$2:$W590,W590)</f>
        <v>1134_3</v>
      </c>
      <c r="Y590" t="s">
        <v>1240</v>
      </c>
      <c r="Z590">
        <v>0.14000000000000001</v>
      </c>
      <c r="AA590" s="17">
        <v>4051.9872999999998</v>
      </c>
      <c r="AB590" s="17">
        <v>9491.9570000000003</v>
      </c>
      <c r="AC590" s="17">
        <v>9728.3241999999991</v>
      </c>
      <c r="AD590" s="17">
        <f t="shared" si="217"/>
        <v>4051.9872999999998</v>
      </c>
      <c r="AE590" s="18">
        <f t="shared" si="222"/>
        <v>1</v>
      </c>
      <c r="AF590" s="18">
        <f t="shared" si="223"/>
        <v>2.3425436205093733</v>
      </c>
      <c r="AG590" s="18">
        <f t="shared" si="224"/>
        <v>2.4008772682974597</v>
      </c>
      <c r="AH590" s="18"/>
      <c r="AJ590">
        <v>13830</v>
      </c>
      <c r="AK590">
        <v>2</v>
      </c>
      <c r="AL590">
        <v>0.75</v>
      </c>
      <c r="AM590">
        <v>1.913</v>
      </c>
      <c r="AN590" s="14">
        <v>1134</v>
      </c>
      <c r="AO590" s="15" t="str">
        <f>AN590&amp;"_"&amp;COUNTIF($AN$2:$AN590,AN590)</f>
        <v>1134_2</v>
      </c>
      <c r="AP590" t="s">
        <v>1240</v>
      </c>
      <c r="AQ590">
        <v>0.14000000000000001</v>
      </c>
      <c r="AR590" s="17">
        <v>11327.6621</v>
      </c>
      <c r="AS590" s="17">
        <v>59169.128900000003</v>
      </c>
      <c r="AT590" s="17">
        <v>64428.175799999997</v>
      </c>
      <c r="AU590" s="17">
        <f t="shared" si="218"/>
        <v>11327.6621</v>
      </c>
      <c r="AV590" s="18">
        <f t="shared" si="225"/>
        <v>1</v>
      </c>
      <c r="AW590" s="18">
        <f t="shared" si="226"/>
        <v>5.2234193055599709</v>
      </c>
      <c r="AX590" s="18">
        <f t="shared" si="227"/>
        <v>5.6876851755668101</v>
      </c>
      <c r="AZ590" t="s">
        <v>1246</v>
      </c>
      <c r="BA590">
        <v>949</v>
      </c>
      <c r="BB590" t="s">
        <v>1247</v>
      </c>
      <c r="BC590" s="19" t="str">
        <f t="shared" si="228"/>
        <v>N/D</v>
      </c>
      <c r="BD590" s="19">
        <f t="shared" si="229"/>
        <v>2.7E-2</v>
      </c>
      <c r="BE590" s="19" t="str">
        <f t="shared" si="230"/>
        <v>N/D</v>
      </c>
      <c r="BF590" s="16" t="str">
        <f t="shared" si="231"/>
        <v>N/D</v>
      </c>
      <c r="BG590" s="16" t="str">
        <f t="shared" si="232"/>
        <v>N/D</v>
      </c>
      <c r="BH590" s="16" t="str">
        <f t="shared" si="233"/>
        <v>N/D</v>
      </c>
      <c r="BI590" s="16">
        <f t="shared" si="234"/>
        <v>1248529.75</v>
      </c>
      <c r="BJ590" s="16">
        <f t="shared" si="235"/>
        <v>1523542.625</v>
      </c>
      <c r="BK590" s="16">
        <f t="shared" si="236"/>
        <v>1402942.25</v>
      </c>
      <c r="BL590" s="16" t="str">
        <f t="shared" si="237"/>
        <v>N/D</v>
      </c>
      <c r="BM590" s="16" t="str">
        <f t="shared" si="238"/>
        <v>N/D</v>
      </c>
      <c r="BN590" s="16" t="str">
        <f t="shared" si="239"/>
        <v>N/D</v>
      </c>
    </row>
    <row r="591" spans="2:66" x14ac:dyDescent="0.3">
      <c r="B591">
        <v>9755</v>
      </c>
      <c r="C591">
        <v>2</v>
      </c>
      <c r="D591">
        <v>-0.17</v>
      </c>
      <c r="E591">
        <v>1.5109999999999999</v>
      </c>
      <c r="F591" s="14">
        <v>1136</v>
      </c>
      <c r="G591" s="15" t="str">
        <f>F591&amp;"_"&amp;COUNTIF($F$2:$F591,F591)</f>
        <v>1136_2</v>
      </c>
      <c r="H591" t="s">
        <v>1245</v>
      </c>
      <c r="I591">
        <v>8.8999999999999996E-2</v>
      </c>
      <c r="J591" s="16">
        <v>71346.484400000001</v>
      </c>
      <c r="K591" s="16">
        <v>57233.117200000001</v>
      </c>
      <c r="L591" s="16">
        <v>56779.429700000001</v>
      </c>
      <c r="M591" s="17">
        <f t="shared" si="216"/>
        <v>56779.429700000001</v>
      </c>
      <c r="N591" s="18">
        <f t="shared" si="219"/>
        <v>1.256555142891828</v>
      </c>
      <c r="O591" s="18">
        <f t="shared" si="220"/>
        <v>1.0079903497163869</v>
      </c>
      <c r="P591" s="18">
        <f t="shared" si="221"/>
        <v>1</v>
      </c>
      <c r="Q591" s="18"/>
      <c r="S591">
        <v>13961</v>
      </c>
      <c r="T591">
        <v>2</v>
      </c>
      <c r="U591">
        <v>0.62</v>
      </c>
      <c r="V591">
        <v>1.69</v>
      </c>
      <c r="W591" s="14">
        <v>1134</v>
      </c>
      <c r="X591" s="15" t="str">
        <f>W591&amp;"_"&amp;COUNTIF($W$2:$W591,W591)</f>
        <v>1134_4</v>
      </c>
      <c r="Y591" t="s">
        <v>1240</v>
      </c>
      <c r="Z591">
        <v>0.161</v>
      </c>
      <c r="AA591" s="17">
        <v>19902.054700000001</v>
      </c>
      <c r="AB591" s="17">
        <v>75609.484400000001</v>
      </c>
      <c r="AC591" s="17">
        <v>57731.964800000002</v>
      </c>
      <c r="AD591" s="17">
        <f t="shared" si="217"/>
        <v>19902.054700000001</v>
      </c>
      <c r="AE591" s="18">
        <f t="shared" si="222"/>
        <v>1</v>
      </c>
      <c r="AF591" s="18">
        <f t="shared" si="223"/>
        <v>3.7990793181771325</v>
      </c>
      <c r="AG591" s="18">
        <f t="shared" si="224"/>
        <v>2.9008042471112292</v>
      </c>
      <c r="AH591" s="18"/>
      <c r="AJ591">
        <v>13869</v>
      </c>
      <c r="AK591">
        <v>2</v>
      </c>
      <c r="AL591">
        <v>0.91</v>
      </c>
      <c r="AM591">
        <v>1.903</v>
      </c>
      <c r="AN591" s="14">
        <v>1134</v>
      </c>
      <c r="AO591" s="15" t="str">
        <f>AN591&amp;"_"&amp;COUNTIF($AN$2:$AN591,AN591)</f>
        <v>1134_3</v>
      </c>
      <c r="AP591" t="s">
        <v>1240</v>
      </c>
      <c r="AQ591">
        <v>0.13900000000000001</v>
      </c>
      <c r="AR591" s="17">
        <v>9588.8847999999998</v>
      </c>
      <c r="AS591" s="17">
        <v>16659.710899999998</v>
      </c>
      <c r="AT591" s="17">
        <v>16887.714800000002</v>
      </c>
      <c r="AU591" s="17">
        <f t="shared" si="218"/>
        <v>9588.8847999999998</v>
      </c>
      <c r="AV591" s="18">
        <f t="shared" si="225"/>
        <v>1</v>
      </c>
      <c r="AW591" s="18">
        <f t="shared" si="226"/>
        <v>1.7373981695973653</v>
      </c>
      <c r="AX591" s="18">
        <f t="shared" si="227"/>
        <v>1.7611761067355822</v>
      </c>
      <c r="AZ591" t="s">
        <v>1248</v>
      </c>
      <c r="BA591">
        <v>950</v>
      </c>
      <c r="BB591" t="s">
        <v>1249</v>
      </c>
      <c r="BC591" s="19">
        <f t="shared" si="228"/>
        <v>1.6E-2</v>
      </c>
      <c r="BD591" s="19" t="str">
        <f t="shared" si="229"/>
        <v>N/D</v>
      </c>
      <c r="BE591" s="19" t="str">
        <f t="shared" si="230"/>
        <v>N/D</v>
      </c>
      <c r="BF591" s="16">
        <f t="shared" si="231"/>
        <v>840229.3125</v>
      </c>
      <c r="BG591" s="16">
        <f t="shared" si="232"/>
        <v>1103679.25</v>
      </c>
      <c r="BH591" s="16">
        <f t="shared" si="233"/>
        <v>1329872.125</v>
      </c>
      <c r="BI591" s="16" t="str">
        <f t="shared" si="234"/>
        <v>N/D</v>
      </c>
      <c r="BJ591" s="16" t="str">
        <f t="shared" si="235"/>
        <v>N/D</v>
      </c>
      <c r="BK591" s="16" t="str">
        <f t="shared" si="236"/>
        <v>N/D</v>
      </c>
      <c r="BL591" s="16" t="str">
        <f t="shared" si="237"/>
        <v>N/D</v>
      </c>
      <c r="BM591" s="16" t="str">
        <f t="shared" si="238"/>
        <v>N/D</v>
      </c>
      <c r="BN591" s="16" t="str">
        <f t="shared" si="239"/>
        <v>N/D</v>
      </c>
    </row>
    <row r="592" spans="2:66" x14ac:dyDescent="0.3">
      <c r="B592">
        <v>15522</v>
      </c>
      <c r="C592">
        <v>2</v>
      </c>
      <c r="D592">
        <v>0.15</v>
      </c>
      <c r="E592">
        <v>1.895</v>
      </c>
      <c r="F592" s="14">
        <v>1139</v>
      </c>
      <c r="G592" s="15" t="str">
        <f>F592&amp;"_"&amp;COUNTIF($F$2:$F592,F592)</f>
        <v>1139_1</v>
      </c>
      <c r="H592" t="s">
        <v>1250</v>
      </c>
      <c r="I592">
        <v>0.26200000000000001</v>
      </c>
      <c r="J592" s="16">
        <v>160494.9062</v>
      </c>
      <c r="K592" s="16">
        <v>464436.5</v>
      </c>
      <c r="L592" s="16">
        <v>486775.25</v>
      </c>
      <c r="M592" s="17">
        <f t="shared" si="216"/>
        <v>160494.9062</v>
      </c>
      <c r="N592" s="18">
        <f t="shared" si="219"/>
        <v>1</v>
      </c>
      <c r="O592" s="18">
        <f t="shared" si="220"/>
        <v>2.8937771982697353</v>
      </c>
      <c r="P592" s="18">
        <f t="shared" si="221"/>
        <v>3.0329638586374026</v>
      </c>
      <c r="Q592" s="18"/>
      <c r="S592">
        <v>9497</v>
      </c>
      <c r="T592">
        <v>2</v>
      </c>
      <c r="U592">
        <v>-0.25</v>
      </c>
      <c r="V592">
        <v>1.6060000000000001</v>
      </c>
      <c r="W592" s="14">
        <v>1136</v>
      </c>
      <c r="X592" s="15" t="str">
        <f>W592&amp;"_"&amp;COUNTIF($W$2:$W592,W592)</f>
        <v>1136_1</v>
      </c>
      <c r="Y592" t="s">
        <v>1245</v>
      </c>
      <c r="Z592">
        <v>6.9000000000000006E-2</v>
      </c>
      <c r="AA592" s="17">
        <v>71365.898400000005</v>
      </c>
      <c r="AB592" s="17">
        <v>68008.804699999993</v>
      </c>
      <c r="AC592" s="17">
        <v>64793.578099999999</v>
      </c>
      <c r="AD592" s="17">
        <f t="shared" si="217"/>
        <v>64793.578099999999</v>
      </c>
      <c r="AE592" s="18">
        <f t="shared" si="222"/>
        <v>1.1014347485156095</v>
      </c>
      <c r="AF592" s="18">
        <f t="shared" si="223"/>
        <v>1.0496226122137866</v>
      </c>
      <c r="AG592" s="18">
        <f t="shared" si="224"/>
        <v>1</v>
      </c>
      <c r="AH592" s="18"/>
      <c r="AJ592">
        <v>13779</v>
      </c>
      <c r="AK592">
        <v>2</v>
      </c>
      <c r="AL592">
        <v>0.63</v>
      </c>
      <c r="AM592">
        <v>1.8979999999999999</v>
      </c>
      <c r="AN592" s="14">
        <v>1134</v>
      </c>
      <c r="AO592" s="15" t="str">
        <f>AN592&amp;"_"&amp;COUNTIF($AN$2:$AN592,AN592)</f>
        <v>1134_4</v>
      </c>
      <c r="AP592" t="s">
        <v>1240</v>
      </c>
      <c r="AQ592">
        <v>0.14299999999999999</v>
      </c>
      <c r="AR592" s="17">
        <v>0</v>
      </c>
      <c r="AS592" s="17">
        <v>63390.054700000001</v>
      </c>
      <c r="AT592" s="17">
        <v>66655.632800000007</v>
      </c>
      <c r="AU592" s="17">
        <f t="shared" si="218"/>
        <v>0</v>
      </c>
      <c r="AV592" s="18" t="str">
        <f t="shared" si="225"/>
        <v>N/V</v>
      </c>
      <c r="AW592" s="18" t="str">
        <f t="shared" si="226"/>
        <v>N/V</v>
      </c>
      <c r="AX592" s="18" t="str">
        <f t="shared" si="227"/>
        <v>N/V</v>
      </c>
      <c r="AZ592" t="s">
        <v>1251</v>
      </c>
      <c r="BA592">
        <v>952</v>
      </c>
      <c r="BB592" t="s">
        <v>1252</v>
      </c>
      <c r="BC592" s="19" t="str">
        <f t="shared" si="228"/>
        <v>N/D</v>
      </c>
      <c r="BD592" s="19" t="str">
        <f t="shared" si="229"/>
        <v>N/D</v>
      </c>
      <c r="BE592" s="19">
        <f t="shared" si="230"/>
        <v>6.9000000000000006E-2</v>
      </c>
      <c r="BF592" s="16" t="str">
        <f t="shared" si="231"/>
        <v>N/D</v>
      </c>
      <c r="BG592" s="16" t="str">
        <f t="shared" si="232"/>
        <v>N/D</v>
      </c>
      <c r="BH592" s="16" t="str">
        <f t="shared" si="233"/>
        <v>N/D</v>
      </c>
      <c r="BI592" s="16" t="str">
        <f t="shared" si="234"/>
        <v>N/D</v>
      </c>
      <c r="BJ592" s="16" t="str">
        <f t="shared" si="235"/>
        <v>N/D</v>
      </c>
      <c r="BK592" s="16" t="str">
        <f t="shared" si="236"/>
        <v>N/D</v>
      </c>
      <c r="BL592" s="16">
        <f t="shared" si="237"/>
        <v>95264.867199999993</v>
      </c>
      <c r="BM592" s="16">
        <f t="shared" si="238"/>
        <v>97275.031199999998</v>
      </c>
      <c r="BN592" s="16">
        <f t="shared" si="239"/>
        <v>83784.695300000007</v>
      </c>
    </row>
    <row r="593" spans="2:66" x14ac:dyDescent="0.3">
      <c r="B593">
        <v>15472</v>
      </c>
      <c r="C593">
        <v>2</v>
      </c>
      <c r="D593">
        <v>0.36</v>
      </c>
      <c r="E593">
        <v>1.851</v>
      </c>
      <c r="F593" s="14">
        <v>1139</v>
      </c>
      <c r="G593" s="15" t="str">
        <f>F593&amp;"_"&amp;COUNTIF($F$2:$F593,F593)</f>
        <v>1139_2</v>
      </c>
      <c r="H593" t="s">
        <v>1250</v>
      </c>
      <c r="I593">
        <v>2.8000000000000001E-2</v>
      </c>
      <c r="J593" s="16">
        <v>102935.11719999999</v>
      </c>
      <c r="K593" s="16">
        <v>229611.29689999999</v>
      </c>
      <c r="L593" s="16">
        <v>217836.35939999999</v>
      </c>
      <c r="M593" s="17">
        <f t="shared" si="216"/>
        <v>102935.11719999999</v>
      </c>
      <c r="N593" s="18">
        <f t="shared" si="219"/>
        <v>1</v>
      </c>
      <c r="O593" s="18">
        <f t="shared" si="220"/>
        <v>2.230641040160005</v>
      </c>
      <c r="P593" s="18">
        <f t="shared" si="221"/>
        <v>2.1162491997434674</v>
      </c>
      <c r="Q593" s="18"/>
      <c r="S593">
        <v>9550</v>
      </c>
      <c r="T593">
        <v>2</v>
      </c>
      <c r="U593">
        <v>-0.21</v>
      </c>
      <c r="V593">
        <v>1.456</v>
      </c>
      <c r="W593" s="14">
        <v>1136</v>
      </c>
      <c r="X593" s="15" t="str">
        <f>W593&amp;"_"&amp;COUNTIF($W$2:$W593,W593)</f>
        <v>1136_2</v>
      </c>
      <c r="Y593" t="s">
        <v>1245</v>
      </c>
      <c r="Z593">
        <v>0.186</v>
      </c>
      <c r="AA593" s="17">
        <v>61175.855499999998</v>
      </c>
      <c r="AB593" s="17">
        <v>58335.933599999997</v>
      </c>
      <c r="AC593" s="17">
        <v>54673.753900000003</v>
      </c>
      <c r="AD593" s="17">
        <f t="shared" si="217"/>
        <v>54673.753900000003</v>
      </c>
      <c r="AE593" s="18">
        <f t="shared" si="222"/>
        <v>1.1189254648929456</v>
      </c>
      <c r="AF593" s="18">
        <f t="shared" si="223"/>
        <v>1.0669824081715376</v>
      </c>
      <c r="AG593" s="18">
        <f t="shared" si="224"/>
        <v>1</v>
      </c>
      <c r="AH593" s="18"/>
      <c r="AJ593">
        <v>9475</v>
      </c>
      <c r="AK593">
        <v>2</v>
      </c>
      <c r="AL593">
        <v>-0.31</v>
      </c>
      <c r="AM593">
        <v>1.613</v>
      </c>
      <c r="AN593" s="14">
        <v>1136</v>
      </c>
      <c r="AO593" s="15" t="str">
        <f>AN593&amp;"_"&amp;COUNTIF($AN$2:$AN593,AN593)</f>
        <v>1136_1</v>
      </c>
      <c r="AP593" t="s">
        <v>1245</v>
      </c>
      <c r="AQ593">
        <v>0.16700000000000001</v>
      </c>
      <c r="AR593" s="17">
        <v>60333.582000000002</v>
      </c>
      <c r="AS593" s="17">
        <v>58292.710899999998</v>
      </c>
      <c r="AT593" s="17">
        <v>49359.703099999999</v>
      </c>
      <c r="AU593" s="17">
        <f t="shared" si="218"/>
        <v>49359.703099999999</v>
      </c>
      <c r="AV593" s="18">
        <f t="shared" si="225"/>
        <v>1.222324653731558</v>
      </c>
      <c r="AW593" s="18">
        <f t="shared" si="226"/>
        <v>1.1809777457919921</v>
      </c>
      <c r="AX593" s="18">
        <f t="shared" si="227"/>
        <v>1</v>
      </c>
      <c r="AZ593" t="s">
        <v>1253</v>
      </c>
      <c r="BA593">
        <v>953</v>
      </c>
      <c r="BB593" t="s">
        <v>1254</v>
      </c>
      <c r="BC593" s="19">
        <f t="shared" si="228"/>
        <v>4.0000000000000001E-3</v>
      </c>
      <c r="BD593" s="19" t="str">
        <f t="shared" si="229"/>
        <v>N/D</v>
      </c>
      <c r="BE593" s="19" t="str">
        <f t="shared" si="230"/>
        <v>N/D</v>
      </c>
      <c r="BF593" s="16">
        <f t="shared" si="231"/>
        <v>23756.988300000001</v>
      </c>
      <c r="BG593" s="16">
        <f t="shared" si="232"/>
        <v>23025.224600000001</v>
      </c>
      <c r="BH593" s="16">
        <f t="shared" si="233"/>
        <v>29024.273399999998</v>
      </c>
      <c r="BI593" s="16" t="str">
        <f t="shared" si="234"/>
        <v>N/D</v>
      </c>
      <c r="BJ593" s="16" t="str">
        <f t="shared" si="235"/>
        <v>N/D</v>
      </c>
      <c r="BK593" s="16" t="str">
        <f t="shared" si="236"/>
        <v>N/D</v>
      </c>
      <c r="BL593" s="16" t="str">
        <f t="shared" si="237"/>
        <v>N/D</v>
      </c>
      <c r="BM593" s="16" t="str">
        <f t="shared" si="238"/>
        <v>N/D</v>
      </c>
      <c r="BN593" s="16" t="str">
        <f t="shared" si="239"/>
        <v>N/D</v>
      </c>
    </row>
    <row r="594" spans="2:66" x14ac:dyDescent="0.3">
      <c r="B594">
        <v>15577</v>
      </c>
      <c r="C594">
        <v>2</v>
      </c>
      <c r="D594">
        <v>0.1</v>
      </c>
      <c r="E594">
        <v>1.611</v>
      </c>
      <c r="F594" s="14">
        <v>1139</v>
      </c>
      <c r="G594" s="15" t="str">
        <f>F594&amp;"_"&amp;COUNTIF($F$2:$F594,F594)</f>
        <v>1139_3</v>
      </c>
      <c r="H594" t="s">
        <v>1250</v>
      </c>
      <c r="I594">
        <v>8.6999999999999994E-2</v>
      </c>
      <c r="J594" s="16">
        <v>117184.1406</v>
      </c>
      <c r="K594" s="16">
        <v>371574.96879999997</v>
      </c>
      <c r="L594" s="16">
        <v>382288.90620000003</v>
      </c>
      <c r="M594" s="17">
        <f t="shared" si="216"/>
        <v>117184.1406</v>
      </c>
      <c r="N594" s="18">
        <f t="shared" si="219"/>
        <v>1</v>
      </c>
      <c r="O594" s="18">
        <f t="shared" si="220"/>
        <v>3.1708639658701392</v>
      </c>
      <c r="P594" s="18">
        <f t="shared" si="221"/>
        <v>3.2622921859786205</v>
      </c>
      <c r="Q594" s="18"/>
      <c r="S594">
        <v>15525</v>
      </c>
      <c r="T594">
        <v>2</v>
      </c>
      <c r="U594">
        <v>-0.25</v>
      </c>
      <c r="V594">
        <v>2.456</v>
      </c>
      <c r="W594" s="14">
        <v>1139</v>
      </c>
      <c r="X594" s="15" t="str">
        <f>W594&amp;"_"&amp;COUNTIF($W$2:$W594,W594)</f>
        <v>1139_1</v>
      </c>
      <c r="Y594" t="s">
        <v>1250</v>
      </c>
      <c r="Z594">
        <v>0.255</v>
      </c>
      <c r="AA594" s="17">
        <v>81000.570300000007</v>
      </c>
      <c r="AB594" s="17">
        <v>211845.9375</v>
      </c>
      <c r="AC594" s="17">
        <v>195550.7812</v>
      </c>
      <c r="AD594" s="17">
        <f t="shared" si="217"/>
        <v>81000.570300000007</v>
      </c>
      <c r="AE594" s="18">
        <f t="shared" si="222"/>
        <v>1</v>
      </c>
      <c r="AF594" s="18">
        <f t="shared" si="223"/>
        <v>2.6153635303478842</v>
      </c>
      <c r="AG594" s="18">
        <f t="shared" si="224"/>
        <v>2.4141901776215025</v>
      </c>
      <c r="AH594" s="18"/>
      <c r="AJ594">
        <v>9425</v>
      </c>
      <c r="AK594">
        <v>2</v>
      </c>
      <c r="AL594">
        <v>-0.35</v>
      </c>
      <c r="AM594">
        <v>1.484</v>
      </c>
      <c r="AN594" s="14">
        <v>1136</v>
      </c>
      <c r="AO594" s="15" t="str">
        <f>AN594&amp;"_"&amp;COUNTIF($AN$2:$AN594,AN594)</f>
        <v>1136_2</v>
      </c>
      <c r="AP594" t="s">
        <v>1245</v>
      </c>
      <c r="AQ594">
        <v>6.6000000000000003E-2</v>
      </c>
      <c r="AR594" s="17">
        <v>53217.550799999997</v>
      </c>
      <c r="AS594" s="17">
        <v>46978.042999999998</v>
      </c>
      <c r="AT594" s="17">
        <v>45842.671900000001</v>
      </c>
      <c r="AU594" s="17">
        <f t="shared" si="218"/>
        <v>45842.671900000001</v>
      </c>
      <c r="AV594" s="18">
        <f t="shared" si="225"/>
        <v>1.1608736706291327</v>
      </c>
      <c r="AW594" s="18">
        <f t="shared" si="226"/>
        <v>1.0247666868649512</v>
      </c>
      <c r="AX594" s="18">
        <f t="shared" si="227"/>
        <v>1</v>
      </c>
      <c r="AZ594" t="s">
        <v>1255</v>
      </c>
      <c r="BA594">
        <v>955</v>
      </c>
      <c r="BB594" t="s">
        <v>1256</v>
      </c>
      <c r="BC594" s="19">
        <f t="shared" si="228"/>
        <v>0.128</v>
      </c>
      <c r="BD594" s="19">
        <f t="shared" si="229"/>
        <v>0.20300000000000001</v>
      </c>
      <c r="BE594" s="19">
        <f t="shared" si="230"/>
        <v>0.188</v>
      </c>
      <c r="BF594" s="16">
        <f t="shared" si="231"/>
        <v>4578566.5</v>
      </c>
      <c r="BG594" s="16">
        <f t="shared" si="232"/>
        <v>6440225.5</v>
      </c>
      <c r="BH594" s="16">
        <f t="shared" si="233"/>
        <v>6676334.5</v>
      </c>
      <c r="BI594" s="16">
        <f t="shared" si="234"/>
        <v>7737057</v>
      </c>
      <c r="BJ594" s="16">
        <f t="shared" si="235"/>
        <v>7058706</v>
      </c>
      <c r="BK594" s="16">
        <f t="shared" si="236"/>
        <v>6672748.5</v>
      </c>
      <c r="BL594" s="16">
        <f t="shared" si="237"/>
        <v>7239944</v>
      </c>
      <c r="BM594" s="16">
        <f t="shared" si="238"/>
        <v>6179387</v>
      </c>
      <c r="BN594" s="16">
        <f t="shared" si="239"/>
        <v>6780485</v>
      </c>
    </row>
    <row r="595" spans="2:66" x14ac:dyDescent="0.3">
      <c r="B595">
        <v>15161</v>
      </c>
      <c r="C595">
        <v>2</v>
      </c>
      <c r="D595">
        <v>-0.12</v>
      </c>
      <c r="E595">
        <v>1.216</v>
      </c>
      <c r="F595" s="14">
        <v>1142</v>
      </c>
      <c r="G595" s="15" t="str">
        <f>F595&amp;"_"&amp;COUNTIF($F$2:$F595,F595)</f>
        <v>1142_1</v>
      </c>
      <c r="H595" t="s">
        <v>1257</v>
      </c>
      <c r="I595">
        <v>5.6000000000000001E-2</v>
      </c>
      <c r="J595" s="16">
        <v>114757.36719999999</v>
      </c>
      <c r="K595" s="16">
        <v>209388.60939999999</v>
      </c>
      <c r="L595" s="16">
        <v>206984.0312</v>
      </c>
      <c r="M595" s="17">
        <f t="shared" si="216"/>
        <v>114757.36719999999</v>
      </c>
      <c r="N595" s="18">
        <f t="shared" si="219"/>
        <v>1</v>
      </c>
      <c r="O595" s="18">
        <f t="shared" si="220"/>
        <v>1.8246201922276237</v>
      </c>
      <c r="P595" s="18">
        <f t="shared" si="221"/>
        <v>1.8036666076459098</v>
      </c>
      <c r="Q595" s="18"/>
      <c r="S595">
        <v>15572</v>
      </c>
      <c r="T595">
        <v>2</v>
      </c>
      <c r="U595">
        <v>-0.7</v>
      </c>
      <c r="V595">
        <v>1.897</v>
      </c>
      <c r="W595" s="14">
        <v>1139</v>
      </c>
      <c r="X595" s="15" t="str">
        <f>W595&amp;"_"&amp;COUNTIF($W$2:$W595,W595)</f>
        <v>1139_2</v>
      </c>
      <c r="Y595" t="s">
        <v>1250</v>
      </c>
      <c r="Z595">
        <v>0.26800000000000002</v>
      </c>
      <c r="AA595" s="17">
        <v>172118.67189999999</v>
      </c>
      <c r="AB595" s="17">
        <v>407510.5</v>
      </c>
      <c r="AC595" s="17">
        <v>361883.59379999997</v>
      </c>
      <c r="AD595" s="17">
        <f t="shared" si="217"/>
        <v>172118.67189999999</v>
      </c>
      <c r="AE595" s="18">
        <f t="shared" si="222"/>
        <v>1</v>
      </c>
      <c r="AF595" s="18">
        <f t="shared" si="223"/>
        <v>2.3676135511710279</v>
      </c>
      <c r="AG595" s="18">
        <f t="shared" si="224"/>
        <v>2.1025237401916068</v>
      </c>
      <c r="AH595" s="18"/>
      <c r="AJ595">
        <v>9524</v>
      </c>
      <c r="AK595">
        <v>2</v>
      </c>
      <c r="AL595">
        <v>-0.3</v>
      </c>
      <c r="AM595">
        <v>1.2849999999999999</v>
      </c>
      <c r="AN595" s="14">
        <v>1136</v>
      </c>
      <c r="AO595" s="15" t="str">
        <f>AN595&amp;"_"&amp;COUNTIF($AN$2:$AN595,AN595)</f>
        <v>1136_3</v>
      </c>
      <c r="AP595" t="s">
        <v>1245</v>
      </c>
      <c r="AQ595">
        <v>1.6E-2</v>
      </c>
      <c r="AR595" s="17">
        <v>49313.652300000002</v>
      </c>
      <c r="AS595" s="17">
        <v>36745.515599999999</v>
      </c>
      <c r="AT595" s="17">
        <v>34495.367200000001</v>
      </c>
      <c r="AU595" s="17">
        <f t="shared" si="218"/>
        <v>34495.367200000001</v>
      </c>
      <c r="AV595" s="18">
        <f t="shared" si="225"/>
        <v>1.4295731949767445</v>
      </c>
      <c r="AW595" s="18">
        <f t="shared" si="226"/>
        <v>1.065230452163443</v>
      </c>
      <c r="AX595" s="18">
        <f t="shared" si="227"/>
        <v>1</v>
      </c>
      <c r="AZ595" t="s">
        <v>1258</v>
      </c>
      <c r="BA595">
        <v>955</v>
      </c>
      <c r="BB595" t="s">
        <v>1256</v>
      </c>
      <c r="BC595" s="19">
        <f t="shared" si="228"/>
        <v>0.11</v>
      </c>
      <c r="BD595" s="19">
        <f t="shared" si="229"/>
        <v>0.13300000000000001</v>
      </c>
      <c r="BE595" s="19">
        <f t="shared" si="230"/>
        <v>3.3000000000000002E-2</v>
      </c>
      <c r="BF595" s="16">
        <f t="shared" si="231"/>
        <v>5537639.5</v>
      </c>
      <c r="BG595" s="16">
        <f t="shared" si="232"/>
        <v>6548480</v>
      </c>
      <c r="BH595" s="16">
        <f t="shared" si="233"/>
        <v>7209232</v>
      </c>
      <c r="BI595" s="16">
        <f t="shared" si="234"/>
        <v>7503007</v>
      </c>
      <c r="BJ595" s="16">
        <f t="shared" si="235"/>
        <v>7318173.5</v>
      </c>
      <c r="BK595" s="16">
        <f t="shared" si="236"/>
        <v>6784129.5</v>
      </c>
      <c r="BL595" s="16">
        <f t="shared" si="237"/>
        <v>6896189.5</v>
      </c>
      <c r="BM595" s="16">
        <f t="shared" si="238"/>
        <v>5924339</v>
      </c>
      <c r="BN595" s="16">
        <f t="shared" si="239"/>
        <v>5978943.5</v>
      </c>
    </row>
    <row r="596" spans="2:66" x14ac:dyDescent="0.3">
      <c r="B596">
        <v>11048</v>
      </c>
      <c r="C596">
        <v>2</v>
      </c>
      <c r="D596">
        <v>-0.25</v>
      </c>
      <c r="E596">
        <v>1.399</v>
      </c>
      <c r="F596" s="14">
        <v>1144</v>
      </c>
      <c r="G596" s="15" t="str">
        <f>F596&amp;"_"&amp;COUNTIF($F$2:$F596,F596)</f>
        <v>1144_1</v>
      </c>
      <c r="H596" t="s">
        <v>1259</v>
      </c>
      <c r="I596">
        <v>3.5999999999999997E-2</v>
      </c>
      <c r="J596" s="16">
        <v>175671.51560000001</v>
      </c>
      <c r="K596" s="16">
        <v>218203.9375</v>
      </c>
      <c r="L596" s="16">
        <v>246682.8125</v>
      </c>
      <c r="M596" s="17">
        <f t="shared" si="216"/>
        <v>175671.51560000001</v>
      </c>
      <c r="N596" s="18">
        <f t="shared" si="219"/>
        <v>1</v>
      </c>
      <c r="O596" s="18">
        <f t="shared" si="220"/>
        <v>1.2421133657026409</v>
      </c>
      <c r="P596" s="18">
        <f t="shared" si="221"/>
        <v>1.4042277238712455</v>
      </c>
      <c r="Q596" s="18"/>
      <c r="S596">
        <v>15615</v>
      </c>
      <c r="T596">
        <v>2</v>
      </c>
      <c r="U596">
        <v>-0.54</v>
      </c>
      <c r="V596">
        <v>1.762</v>
      </c>
      <c r="W596" s="14">
        <v>1139</v>
      </c>
      <c r="X596" s="15" t="str">
        <f>W596&amp;"_"&amp;COUNTIF($W$2:$W596,W596)</f>
        <v>1139_3</v>
      </c>
      <c r="Y596" t="s">
        <v>1250</v>
      </c>
      <c r="Z596">
        <v>0.19500000000000001</v>
      </c>
      <c r="AA596" s="17">
        <v>37117.875</v>
      </c>
      <c r="AB596" s="17">
        <v>89568.117199999993</v>
      </c>
      <c r="AC596" s="17">
        <v>85924.75</v>
      </c>
      <c r="AD596" s="17">
        <f t="shared" si="217"/>
        <v>37117.875</v>
      </c>
      <c r="AE596" s="18">
        <f t="shared" si="222"/>
        <v>1</v>
      </c>
      <c r="AF596" s="18">
        <f t="shared" si="223"/>
        <v>2.4130723324004943</v>
      </c>
      <c r="AG596" s="18">
        <f t="shared" si="224"/>
        <v>2.3149156572136742</v>
      </c>
      <c r="AH596" s="18"/>
      <c r="AJ596">
        <v>15333</v>
      </c>
      <c r="AK596">
        <v>2</v>
      </c>
      <c r="AL596">
        <v>-0.15</v>
      </c>
      <c r="AM596">
        <v>1.8460000000000001</v>
      </c>
      <c r="AN596" s="14">
        <v>1139</v>
      </c>
      <c r="AO596" s="15" t="str">
        <f>AN596&amp;"_"&amp;COUNTIF($AN$2:$AN596,AN596)</f>
        <v>1139_1</v>
      </c>
      <c r="AP596" t="s">
        <v>1250</v>
      </c>
      <c r="AQ596">
        <v>0.253</v>
      </c>
      <c r="AR596" s="17">
        <v>92366.164099999995</v>
      </c>
      <c r="AS596" s="17">
        <v>171830.4062</v>
      </c>
      <c r="AT596" s="17">
        <v>161498.01560000001</v>
      </c>
      <c r="AU596" s="17">
        <f t="shared" si="218"/>
        <v>92366.164099999995</v>
      </c>
      <c r="AV596" s="18">
        <f t="shared" si="225"/>
        <v>1</v>
      </c>
      <c r="AW596" s="18">
        <f t="shared" si="226"/>
        <v>1.8603176593321364</v>
      </c>
      <c r="AX596" s="18">
        <f t="shared" si="227"/>
        <v>1.7484542870607314</v>
      </c>
      <c r="AZ596" t="s">
        <v>1260</v>
      </c>
      <c r="BA596">
        <v>955</v>
      </c>
      <c r="BB596" t="s">
        <v>1256</v>
      </c>
      <c r="BC596" s="19">
        <f t="shared" si="228"/>
        <v>0.14599999999999999</v>
      </c>
      <c r="BD596" s="19">
        <f t="shared" si="229"/>
        <v>0.1</v>
      </c>
      <c r="BE596" s="19">
        <f t="shared" si="230"/>
        <v>0.152</v>
      </c>
      <c r="BF596" s="16">
        <f t="shared" si="231"/>
        <v>2564416</v>
      </c>
      <c r="BG596" s="16">
        <f t="shared" si="232"/>
        <v>2909127.25</v>
      </c>
      <c r="BH596" s="16">
        <f t="shared" si="233"/>
        <v>3138795.5</v>
      </c>
      <c r="BI596" s="16">
        <f t="shared" si="234"/>
        <v>3768947.75</v>
      </c>
      <c r="BJ596" s="16">
        <f t="shared" si="235"/>
        <v>3590774</v>
      </c>
      <c r="BK596" s="16">
        <f t="shared" si="236"/>
        <v>3552227.75</v>
      </c>
      <c r="BL596" s="16">
        <f t="shared" si="237"/>
        <v>4389192</v>
      </c>
      <c r="BM596" s="16">
        <f t="shared" si="238"/>
        <v>3697857.75</v>
      </c>
      <c r="BN596" s="16">
        <f t="shared" si="239"/>
        <v>3832254</v>
      </c>
    </row>
    <row r="597" spans="2:66" x14ac:dyDescent="0.3">
      <c r="B597">
        <v>11086</v>
      </c>
      <c r="C597">
        <v>2</v>
      </c>
      <c r="D597">
        <v>-0.39</v>
      </c>
      <c r="E597">
        <v>1.387</v>
      </c>
      <c r="F597" s="14">
        <v>1144</v>
      </c>
      <c r="G597" s="15" t="str">
        <f>F597&amp;"_"&amp;COUNTIF($F$2:$F597,F597)</f>
        <v>1144_2</v>
      </c>
      <c r="H597" t="s">
        <v>1259</v>
      </c>
      <c r="I597">
        <v>3.4000000000000002E-2</v>
      </c>
      <c r="J597" s="16">
        <v>244555.70310000001</v>
      </c>
      <c r="K597" s="16">
        <v>350589.0625</v>
      </c>
      <c r="L597" s="16">
        <v>378142.03120000003</v>
      </c>
      <c r="M597" s="17">
        <f t="shared" si="216"/>
        <v>244555.70310000001</v>
      </c>
      <c r="N597" s="18">
        <f t="shared" si="219"/>
        <v>1</v>
      </c>
      <c r="O597" s="18">
        <f t="shared" si="220"/>
        <v>1.4335754924375754</v>
      </c>
      <c r="P597" s="18">
        <f t="shared" si="221"/>
        <v>1.5462409030198569</v>
      </c>
      <c r="Q597" s="18"/>
      <c r="S597">
        <v>15514</v>
      </c>
      <c r="T597">
        <v>2</v>
      </c>
      <c r="U597">
        <v>-0.14000000000000001</v>
      </c>
      <c r="V597">
        <v>1.49</v>
      </c>
      <c r="W597" s="14">
        <v>1139</v>
      </c>
      <c r="X597" s="15" t="str">
        <f>W597&amp;"_"&amp;COUNTIF($W$2:$W597,W597)</f>
        <v>1139_4</v>
      </c>
      <c r="Y597" t="s">
        <v>1250</v>
      </c>
      <c r="Z597">
        <v>9.5000000000000001E-2</v>
      </c>
      <c r="AA597" s="17">
        <v>104655.7344</v>
      </c>
      <c r="AB597" s="17">
        <v>238657.60939999999</v>
      </c>
      <c r="AC597" s="17">
        <v>224548.42189999999</v>
      </c>
      <c r="AD597" s="17">
        <f t="shared" si="217"/>
        <v>104655.7344</v>
      </c>
      <c r="AE597" s="18">
        <f t="shared" si="222"/>
        <v>1</v>
      </c>
      <c r="AF597" s="18">
        <f t="shared" si="223"/>
        <v>2.2804064274952904</v>
      </c>
      <c r="AG597" s="18">
        <f t="shared" si="224"/>
        <v>2.1455911917999972</v>
      </c>
      <c r="AH597" s="18"/>
      <c r="AJ597">
        <v>15380</v>
      </c>
      <c r="AK597">
        <v>2</v>
      </c>
      <c r="AL597">
        <v>0.11</v>
      </c>
      <c r="AM597">
        <v>1.702</v>
      </c>
      <c r="AN597" s="14">
        <v>1139</v>
      </c>
      <c r="AO597" s="15" t="str">
        <f>AN597&amp;"_"&amp;COUNTIF($AN$2:$AN597,AN597)</f>
        <v>1139_2</v>
      </c>
      <c r="AP597" t="s">
        <v>1250</v>
      </c>
      <c r="AQ597">
        <v>0.23200000000000001</v>
      </c>
      <c r="AR597" s="17">
        <v>152431.57810000001</v>
      </c>
      <c r="AS597" s="17">
        <v>314334.46879999997</v>
      </c>
      <c r="AT597" s="17">
        <v>330399.75</v>
      </c>
      <c r="AU597" s="17">
        <f t="shared" si="218"/>
        <v>152431.57810000001</v>
      </c>
      <c r="AV597" s="18">
        <f t="shared" si="225"/>
        <v>1</v>
      </c>
      <c r="AW597" s="18">
        <f t="shared" si="226"/>
        <v>2.0621348457980697</v>
      </c>
      <c r="AX597" s="18">
        <f t="shared" si="227"/>
        <v>2.1675282386911139</v>
      </c>
      <c r="AZ597" t="s">
        <v>1261</v>
      </c>
      <c r="BA597">
        <v>957</v>
      </c>
      <c r="BB597" t="s">
        <v>1262</v>
      </c>
      <c r="BC597" s="19">
        <f t="shared" si="228"/>
        <v>2.4E-2</v>
      </c>
      <c r="BD597" s="19">
        <f t="shared" si="229"/>
        <v>0.04</v>
      </c>
      <c r="BE597" s="19">
        <f t="shared" si="230"/>
        <v>2.4E-2</v>
      </c>
      <c r="BF597" s="16">
        <f t="shared" si="231"/>
        <v>19113.333999999999</v>
      </c>
      <c r="BG597" s="16">
        <f t="shared" si="232"/>
        <v>24737.0645</v>
      </c>
      <c r="BH597" s="16">
        <f t="shared" si="233"/>
        <v>24862.1211</v>
      </c>
      <c r="BI597" s="16">
        <f t="shared" si="234"/>
        <v>14716.131799999999</v>
      </c>
      <c r="BJ597" s="16">
        <f t="shared" si="235"/>
        <v>24035.578099999999</v>
      </c>
      <c r="BK597" s="16">
        <f t="shared" si="236"/>
        <v>18335.533200000002</v>
      </c>
      <c r="BL597" s="16">
        <f t="shared" si="237"/>
        <v>23161.367200000001</v>
      </c>
      <c r="BM597" s="16">
        <f t="shared" si="238"/>
        <v>19754.4961</v>
      </c>
      <c r="BN597" s="16">
        <f t="shared" si="239"/>
        <v>21382.1836</v>
      </c>
    </row>
    <row r="598" spans="2:66" x14ac:dyDescent="0.3">
      <c r="B598">
        <v>13540</v>
      </c>
      <c r="C598">
        <v>2</v>
      </c>
      <c r="D598">
        <v>0.05</v>
      </c>
      <c r="E598">
        <v>1.8540000000000001</v>
      </c>
      <c r="F598" s="14">
        <v>1147</v>
      </c>
      <c r="G598" s="15" t="str">
        <f>F598&amp;"_"&amp;COUNTIF($F$2:$F598,F598)</f>
        <v>1147_1</v>
      </c>
      <c r="H598" t="s">
        <v>1263</v>
      </c>
      <c r="I598">
        <v>4.8000000000000001E-2</v>
      </c>
      <c r="J598" s="16">
        <v>513401.8125</v>
      </c>
      <c r="K598" s="16">
        <v>703781.875</v>
      </c>
      <c r="L598" s="16">
        <v>752454.875</v>
      </c>
      <c r="M598" s="17">
        <f t="shared" si="216"/>
        <v>513401.8125</v>
      </c>
      <c r="N598" s="18">
        <f t="shared" si="219"/>
        <v>1</v>
      </c>
      <c r="O598" s="18">
        <f t="shared" si="220"/>
        <v>1.3708207837696327</v>
      </c>
      <c r="P598" s="18">
        <f t="shared" si="221"/>
        <v>1.46562566917311</v>
      </c>
      <c r="Q598" s="18"/>
      <c r="S598">
        <v>16888</v>
      </c>
      <c r="T598">
        <v>2</v>
      </c>
      <c r="U598">
        <v>1.85</v>
      </c>
      <c r="V598">
        <v>1.196</v>
      </c>
      <c r="W598" s="14">
        <v>1140</v>
      </c>
      <c r="X598" s="15" t="str">
        <f>W598&amp;"_"&amp;COUNTIF($W$2:$W598,W598)</f>
        <v>1140_1</v>
      </c>
      <c r="Y598" t="s">
        <v>1264</v>
      </c>
      <c r="Z598">
        <v>0.11600000000000001</v>
      </c>
      <c r="AA598" s="17">
        <v>4656.3467000000001</v>
      </c>
      <c r="AB598" s="17">
        <v>8990.4853999999996</v>
      </c>
      <c r="AC598" s="17">
        <v>8001.8388999999997</v>
      </c>
      <c r="AD598" s="17">
        <f t="shared" si="217"/>
        <v>4656.3467000000001</v>
      </c>
      <c r="AE598" s="18">
        <f t="shared" si="222"/>
        <v>1</v>
      </c>
      <c r="AF598" s="18">
        <f t="shared" si="223"/>
        <v>1.9308024035237752</v>
      </c>
      <c r="AG598" s="18">
        <f t="shared" si="224"/>
        <v>1.7184800478881865</v>
      </c>
      <c r="AH598" s="18"/>
      <c r="AJ598">
        <v>15422</v>
      </c>
      <c r="AK598">
        <v>2</v>
      </c>
      <c r="AL598">
        <v>0.38</v>
      </c>
      <c r="AM598">
        <v>1.639</v>
      </c>
      <c r="AN598" s="14">
        <v>1139</v>
      </c>
      <c r="AO598" s="15" t="str">
        <f>AN598&amp;"_"&amp;COUNTIF($AN$2:$AN598,AN598)</f>
        <v>1139_3</v>
      </c>
      <c r="AP598" t="s">
        <v>1250</v>
      </c>
      <c r="AQ598">
        <v>0.23699999999999999</v>
      </c>
      <c r="AR598" s="17">
        <v>87379.328099999999</v>
      </c>
      <c r="AS598" s="17">
        <v>209650.9375</v>
      </c>
      <c r="AT598" s="17">
        <v>200302.2188</v>
      </c>
      <c r="AU598" s="17">
        <f t="shared" si="218"/>
        <v>87379.328099999999</v>
      </c>
      <c r="AV598" s="18">
        <f t="shared" si="225"/>
        <v>1</v>
      </c>
      <c r="AW598" s="18">
        <f t="shared" si="226"/>
        <v>2.3993196338162277</v>
      </c>
      <c r="AX598" s="18">
        <f t="shared" si="227"/>
        <v>2.2923295836146398</v>
      </c>
      <c r="AZ598" t="s">
        <v>1265</v>
      </c>
      <c r="BA598">
        <v>957</v>
      </c>
      <c r="BB598" t="s">
        <v>1262</v>
      </c>
      <c r="BC598" s="19" t="str">
        <f t="shared" si="228"/>
        <v>N/D</v>
      </c>
      <c r="BD598" s="19">
        <f t="shared" si="229"/>
        <v>3.9E-2</v>
      </c>
      <c r="BE598" s="19" t="str">
        <f t="shared" si="230"/>
        <v>N/D</v>
      </c>
      <c r="BF598" s="16" t="str">
        <f t="shared" si="231"/>
        <v>N/D</v>
      </c>
      <c r="BG598" s="16" t="str">
        <f t="shared" si="232"/>
        <v>N/D</v>
      </c>
      <c r="BH598" s="16" t="str">
        <f t="shared" si="233"/>
        <v>N/D</v>
      </c>
      <c r="BI598" s="16">
        <f t="shared" si="234"/>
        <v>18773.0098</v>
      </c>
      <c r="BJ598" s="16">
        <f t="shared" si="235"/>
        <v>20062.095700000002</v>
      </c>
      <c r="BK598" s="16">
        <f t="shared" si="236"/>
        <v>21899.6152</v>
      </c>
      <c r="BL598" s="16" t="str">
        <f t="shared" si="237"/>
        <v>N/D</v>
      </c>
      <c r="BM598" s="16" t="str">
        <f t="shared" si="238"/>
        <v>N/D</v>
      </c>
      <c r="BN598" s="16" t="str">
        <f t="shared" si="239"/>
        <v>N/D</v>
      </c>
    </row>
    <row r="599" spans="2:66" x14ac:dyDescent="0.3">
      <c r="B599">
        <v>13488</v>
      </c>
      <c r="C599">
        <v>2</v>
      </c>
      <c r="D599">
        <v>-7.0000000000000007E-2</v>
      </c>
      <c r="E599">
        <v>1.851</v>
      </c>
      <c r="F599" s="14">
        <v>1147</v>
      </c>
      <c r="G599" s="15" t="str">
        <f>F599&amp;"_"&amp;COUNTIF($F$2:$F599,F599)</f>
        <v>1147_2</v>
      </c>
      <c r="H599" t="s">
        <v>1263</v>
      </c>
      <c r="I599">
        <v>0.28799999999999998</v>
      </c>
      <c r="J599" s="16">
        <v>583804.75</v>
      </c>
      <c r="K599" s="16">
        <v>1049721.625</v>
      </c>
      <c r="L599" s="16">
        <v>1126602.875</v>
      </c>
      <c r="M599" s="17">
        <f t="shared" si="216"/>
        <v>583804.75</v>
      </c>
      <c r="N599" s="18">
        <f t="shared" si="219"/>
        <v>1</v>
      </c>
      <c r="O599" s="18">
        <f t="shared" si="220"/>
        <v>1.7980696885388479</v>
      </c>
      <c r="P599" s="18">
        <f t="shared" si="221"/>
        <v>1.9297596927739968</v>
      </c>
      <c r="Q599" s="18"/>
      <c r="S599">
        <v>11031</v>
      </c>
      <c r="T599">
        <v>2</v>
      </c>
      <c r="U599">
        <v>-0.38</v>
      </c>
      <c r="V599">
        <v>1.4810000000000001</v>
      </c>
      <c r="W599" s="14">
        <v>1144</v>
      </c>
      <c r="X599" s="15" t="str">
        <f>W599&amp;"_"&amp;COUNTIF($W$2:$W599,W599)</f>
        <v>1144_1</v>
      </c>
      <c r="Y599" t="s">
        <v>1259</v>
      </c>
      <c r="Z599">
        <v>0.114</v>
      </c>
      <c r="AA599" s="17">
        <v>389757.21879999997</v>
      </c>
      <c r="AB599" s="17">
        <v>402322.84379999997</v>
      </c>
      <c r="AC599" s="17">
        <v>377663.4375</v>
      </c>
      <c r="AD599" s="17">
        <f t="shared" si="217"/>
        <v>377663.4375</v>
      </c>
      <c r="AE599" s="18">
        <f t="shared" si="222"/>
        <v>1.0320226426472645</v>
      </c>
      <c r="AF599" s="18">
        <f t="shared" si="223"/>
        <v>1.065294661466931</v>
      </c>
      <c r="AG599" s="18">
        <f t="shared" si="224"/>
        <v>1</v>
      </c>
      <c r="AH599" s="18"/>
      <c r="AJ599">
        <v>10873</v>
      </c>
      <c r="AK599">
        <v>2</v>
      </c>
      <c r="AL599">
        <v>-0.59</v>
      </c>
      <c r="AM599">
        <v>1.4750000000000001</v>
      </c>
      <c r="AN599" s="14">
        <v>1144</v>
      </c>
      <c r="AO599" s="15" t="str">
        <f>AN599&amp;"_"&amp;COUNTIF($AN$2:$AN599,AN599)</f>
        <v>1144_1</v>
      </c>
      <c r="AP599" t="s">
        <v>1259</v>
      </c>
      <c r="AQ599">
        <v>0.12</v>
      </c>
      <c r="AR599" s="17">
        <v>380340.3125</v>
      </c>
      <c r="AS599" s="17">
        <v>346267.71879999997</v>
      </c>
      <c r="AT599" s="17">
        <v>375796.40620000003</v>
      </c>
      <c r="AU599" s="17">
        <f t="shared" si="218"/>
        <v>346267.71879999997</v>
      </c>
      <c r="AV599" s="18">
        <f t="shared" si="225"/>
        <v>1.0983995673003522</v>
      </c>
      <c r="AW599" s="18">
        <f t="shared" si="226"/>
        <v>1</v>
      </c>
      <c r="AX599" s="18">
        <f t="shared" si="227"/>
        <v>1.0852770437346355</v>
      </c>
      <c r="AZ599" t="s">
        <v>1266</v>
      </c>
      <c r="BA599">
        <v>957</v>
      </c>
      <c r="BB599" t="s">
        <v>1262</v>
      </c>
      <c r="BC599" s="19" t="str">
        <f t="shared" si="228"/>
        <v>N/D</v>
      </c>
      <c r="BD599" s="19">
        <f t="shared" si="229"/>
        <v>5.0999999999999997E-2</v>
      </c>
      <c r="BE599" s="19" t="str">
        <f t="shared" si="230"/>
        <v>N/D</v>
      </c>
      <c r="BF599" s="16" t="str">
        <f t="shared" si="231"/>
        <v>N/D</v>
      </c>
      <c r="BG599" s="16" t="str">
        <f t="shared" si="232"/>
        <v>N/D</v>
      </c>
      <c r="BH599" s="16" t="str">
        <f t="shared" si="233"/>
        <v>N/D</v>
      </c>
      <c r="BI599" s="16">
        <f t="shared" si="234"/>
        <v>31675.75</v>
      </c>
      <c r="BJ599" s="16">
        <f t="shared" si="235"/>
        <v>25494.3262</v>
      </c>
      <c r="BK599" s="16">
        <f t="shared" si="236"/>
        <v>23521.359400000001</v>
      </c>
      <c r="BL599" s="16" t="str">
        <f t="shared" si="237"/>
        <v>N/D</v>
      </c>
      <c r="BM599" s="16" t="str">
        <f t="shared" si="238"/>
        <v>N/D</v>
      </c>
      <c r="BN599" s="16" t="str">
        <f t="shared" si="239"/>
        <v>N/D</v>
      </c>
    </row>
    <row r="600" spans="2:66" x14ac:dyDescent="0.3">
      <c r="B600">
        <v>13404</v>
      </c>
      <c r="C600">
        <v>2</v>
      </c>
      <c r="D600">
        <v>0.08</v>
      </c>
      <c r="E600">
        <v>1.698</v>
      </c>
      <c r="F600" s="14">
        <v>1147</v>
      </c>
      <c r="G600" s="15" t="str">
        <f>F600&amp;"_"&amp;COUNTIF($F$2:$F600,F600)</f>
        <v>1147_3</v>
      </c>
      <c r="H600" t="s">
        <v>1263</v>
      </c>
      <c r="I600">
        <v>0.252</v>
      </c>
      <c r="J600" s="16">
        <v>162700.73439999999</v>
      </c>
      <c r="K600" s="16">
        <v>258343.0312</v>
      </c>
      <c r="L600" s="16">
        <v>309431.40620000003</v>
      </c>
      <c r="M600" s="17">
        <f t="shared" si="216"/>
        <v>162700.73439999999</v>
      </c>
      <c r="N600" s="18">
        <f t="shared" si="219"/>
        <v>1</v>
      </c>
      <c r="O600" s="18">
        <f t="shared" si="220"/>
        <v>1.5878418259923972</v>
      </c>
      <c r="P600" s="18">
        <f t="shared" si="221"/>
        <v>1.901843942752357</v>
      </c>
      <c r="Q600" s="18"/>
      <c r="S600">
        <v>11068</v>
      </c>
      <c r="T600">
        <v>2</v>
      </c>
      <c r="U600">
        <v>-0.33</v>
      </c>
      <c r="V600">
        <v>1.478</v>
      </c>
      <c r="W600" s="14">
        <v>1144</v>
      </c>
      <c r="X600" s="15" t="str">
        <f>W600&amp;"_"&amp;COUNTIF($W$2:$W600,W600)</f>
        <v>1144_2</v>
      </c>
      <c r="Y600" t="s">
        <v>1259</v>
      </c>
      <c r="Z600">
        <v>3.5000000000000003E-2</v>
      </c>
      <c r="AA600" s="17">
        <v>296669.78120000003</v>
      </c>
      <c r="AB600" s="17">
        <v>306469.21879999997</v>
      </c>
      <c r="AC600" s="17">
        <v>317922.0625</v>
      </c>
      <c r="AD600" s="17">
        <f t="shared" si="217"/>
        <v>296669.78120000003</v>
      </c>
      <c r="AE600" s="18">
        <f t="shared" si="222"/>
        <v>1</v>
      </c>
      <c r="AF600" s="18">
        <f t="shared" si="223"/>
        <v>1.0330314653564046</v>
      </c>
      <c r="AG600" s="18">
        <f t="shared" si="224"/>
        <v>1.0716361511915253</v>
      </c>
      <c r="AH600" s="18"/>
      <c r="AJ600">
        <v>10915</v>
      </c>
      <c r="AK600">
        <v>2</v>
      </c>
      <c r="AL600">
        <v>-0.02</v>
      </c>
      <c r="AM600">
        <v>1.169</v>
      </c>
      <c r="AN600" s="14">
        <v>1144</v>
      </c>
      <c r="AO600" s="15" t="str">
        <f>AN600&amp;"_"&amp;COUNTIF($AN$2:$AN600,AN600)</f>
        <v>1144_2</v>
      </c>
      <c r="AP600" t="s">
        <v>1259</v>
      </c>
      <c r="AQ600">
        <v>2.8000000000000001E-2</v>
      </c>
      <c r="AR600" s="17">
        <v>321027.53120000003</v>
      </c>
      <c r="AS600" s="17">
        <v>333807.71879999997</v>
      </c>
      <c r="AT600" s="17">
        <v>303205.59379999997</v>
      </c>
      <c r="AU600" s="17">
        <f t="shared" si="218"/>
        <v>303205.59379999997</v>
      </c>
      <c r="AV600" s="18">
        <f t="shared" si="225"/>
        <v>1.0587783924981138</v>
      </c>
      <c r="AW600" s="18">
        <f t="shared" si="226"/>
        <v>1.1009286293714811</v>
      </c>
      <c r="AX600" s="18">
        <f t="shared" si="227"/>
        <v>1</v>
      </c>
      <c r="AZ600" t="s">
        <v>1267</v>
      </c>
      <c r="BA600">
        <v>958</v>
      </c>
      <c r="BB600" t="s">
        <v>1268</v>
      </c>
      <c r="BC600" s="19">
        <f t="shared" si="228"/>
        <v>0.152</v>
      </c>
      <c r="BD600" s="19">
        <f t="shared" si="229"/>
        <v>3.2000000000000001E-2</v>
      </c>
      <c r="BE600" s="19">
        <f t="shared" si="230"/>
        <v>0.12</v>
      </c>
      <c r="BF600" s="16">
        <f t="shared" si="231"/>
        <v>24441.668000000001</v>
      </c>
      <c r="BG600" s="16">
        <f t="shared" si="232"/>
        <v>40057.667999999998</v>
      </c>
      <c r="BH600" s="16">
        <f t="shared" si="233"/>
        <v>45189.191400000003</v>
      </c>
      <c r="BI600" s="16">
        <f t="shared" si="234"/>
        <v>27470.293000000001</v>
      </c>
      <c r="BJ600" s="16">
        <f t="shared" si="235"/>
        <v>28808.761699999999</v>
      </c>
      <c r="BK600" s="16">
        <f t="shared" si="236"/>
        <v>29941.597699999998</v>
      </c>
      <c r="BL600" s="16">
        <f t="shared" si="237"/>
        <v>23660.453099999999</v>
      </c>
      <c r="BM600" s="16">
        <f t="shared" si="238"/>
        <v>17315.410199999998</v>
      </c>
      <c r="BN600" s="16">
        <f t="shared" si="239"/>
        <v>19557.793000000001</v>
      </c>
    </row>
    <row r="601" spans="2:66" x14ac:dyDescent="0.3">
      <c r="B601">
        <v>13449</v>
      </c>
      <c r="C601">
        <v>2</v>
      </c>
      <c r="D601">
        <v>-0.16</v>
      </c>
      <c r="E601">
        <v>1.5589999999999999</v>
      </c>
      <c r="F601" s="14">
        <v>1147</v>
      </c>
      <c r="G601" s="15" t="str">
        <f>F601&amp;"_"&amp;COUNTIF($F$2:$F601,F601)</f>
        <v>1147_4</v>
      </c>
      <c r="H601" t="s">
        <v>1263</v>
      </c>
      <c r="I601">
        <v>0.23</v>
      </c>
      <c r="J601" s="16">
        <v>445257.3125</v>
      </c>
      <c r="K601" s="16">
        <v>873717.5625</v>
      </c>
      <c r="L601" s="16">
        <v>956429.9375</v>
      </c>
      <c r="M601" s="17">
        <f t="shared" si="216"/>
        <v>445257.3125</v>
      </c>
      <c r="N601" s="18">
        <f t="shared" si="219"/>
        <v>1</v>
      </c>
      <c r="O601" s="18">
        <f t="shared" si="220"/>
        <v>1.9622756055241652</v>
      </c>
      <c r="P601" s="18">
        <f t="shared" si="221"/>
        <v>2.1480386972869763</v>
      </c>
      <c r="Q601" s="18"/>
      <c r="S601">
        <v>10984</v>
      </c>
      <c r="T601">
        <v>2</v>
      </c>
      <c r="U601">
        <v>-0.39</v>
      </c>
      <c r="V601">
        <v>1.282</v>
      </c>
      <c r="W601" s="14">
        <v>1144</v>
      </c>
      <c r="X601" s="15" t="str">
        <f>W601&amp;"_"&amp;COUNTIF($W$2:$W601,W601)</f>
        <v>1144_3</v>
      </c>
      <c r="Y601" t="s">
        <v>1259</v>
      </c>
      <c r="Z601">
        <v>2.7E-2</v>
      </c>
      <c r="AA601" s="17">
        <v>339773.59379999997</v>
      </c>
      <c r="AB601" s="17">
        <v>355777.4375</v>
      </c>
      <c r="AC601" s="17">
        <v>301773.8125</v>
      </c>
      <c r="AD601" s="17">
        <f t="shared" si="217"/>
        <v>301773.8125</v>
      </c>
      <c r="AE601" s="18">
        <f t="shared" si="222"/>
        <v>1.1259214011487493</v>
      </c>
      <c r="AF601" s="18">
        <f t="shared" si="223"/>
        <v>1.1789539806407159</v>
      </c>
      <c r="AG601" s="18">
        <f t="shared" si="224"/>
        <v>1</v>
      </c>
      <c r="AH601" s="18"/>
      <c r="AJ601">
        <v>13223</v>
      </c>
      <c r="AK601">
        <v>2</v>
      </c>
      <c r="AL601">
        <v>0.19</v>
      </c>
      <c r="AM601">
        <v>2.0470000000000002</v>
      </c>
      <c r="AN601" s="14">
        <v>1147</v>
      </c>
      <c r="AO601" s="15" t="str">
        <f>AN601&amp;"_"&amp;COUNTIF($AN$2:$AN601,AN601)</f>
        <v>1147_1</v>
      </c>
      <c r="AP601" t="s">
        <v>1263</v>
      </c>
      <c r="AQ601">
        <v>0.252</v>
      </c>
      <c r="AR601" s="17">
        <v>615706.8125</v>
      </c>
      <c r="AS601" s="17">
        <v>725893.0625</v>
      </c>
      <c r="AT601" s="17">
        <v>764480.1875</v>
      </c>
      <c r="AU601" s="17">
        <f t="shared" si="218"/>
        <v>615706.8125</v>
      </c>
      <c r="AV601" s="18">
        <f t="shared" si="225"/>
        <v>1</v>
      </c>
      <c r="AW601" s="18">
        <f t="shared" si="226"/>
        <v>1.1789589586520939</v>
      </c>
      <c r="AX601" s="18">
        <f t="shared" si="227"/>
        <v>1.2416302239631303</v>
      </c>
      <c r="AZ601" t="s">
        <v>1269</v>
      </c>
      <c r="BA601">
        <v>958</v>
      </c>
      <c r="BB601" t="s">
        <v>1268</v>
      </c>
      <c r="BC601" s="19">
        <f t="shared" si="228"/>
        <v>2.9000000000000001E-2</v>
      </c>
      <c r="BD601" s="19">
        <f t="shared" si="229"/>
        <v>8.0000000000000002E-3</v>
      </c>
      <c r="BE601" s="19">
        <f t="shared" si="230"/>
        <v>1.0999999999999999E-2</v>
      </c>
      <c r="BF601" s="16">
        <f t="shared" si="231"/>
        <v>45924.867200000001</v>
      </c>
      <c r="BG601" s="16">
        <f t="shared" si="232"/>
        <v>66013.476599999995</v>
      </c>
      <c r="BH601" s="16">
        <f t="shared" si="233"/>
        <v>65466.160199999998</v>
      </c>
      <c r="BI601" s="16">
        <f t="shared" si="234"/>
        <v>33032.625</v>
      </c>
      <c r="BJ601" s="16">
        <f t="shared" si="235"/>
        <v>35627.691400000003</v>
      </c>
      <c r="BK601" s="16">
        <f t="shared" si="236"/>
        <v>40497.804700000001</v>
      </c>
      <c r="BL601" s="16">
        <f t="shared" si="237"/>
        <v>29043.0625</v>
      </c>
      <c r="BM601" s="16">
        <f t="shared" si="238"/>
        <v>20480.023399999998</v>
      </c>
      <c r="BN601" s="16">
        <f t="shared" si="239"/>
        <v>29489.757799999999</v>
      </c>
    </row>
    <row r="602" spans="2:66" x14ac:dyDescent="0.3">
      <c r="B602">
        <v>12805</v>
      </c>
      <c r="C602">
        <v>2</v>
      </c>
      <c r="D602">
        <v>0.42</v>
      </c>
      <c r="E602">
        <v>1.657</v>
      </c>
      <c r="F602" s="14">
        <v>1151</v>
      </c>
      <c r="G602" s="15" t="str">
        <f>F602&amp;"_"&amp;COUNTIF($F$2:$F602,F602)</f>
        <v>1151_1</v>
      </c>
      <c r="H602" t="s">
        <v>1270</v>
      </c>
      <c r="I602">
        <v>0.22700000000000001</v>
      </c>
      <c r="J602" s="16">
        <v>1127426.25</v>
      </c>
      <c r="K602" s="16">
        <v>1262819.25</v>
      </c>
      <c r="L602" s="16">
        <v>1359775</v>
      </c>
      <c r="M602" s="17">
        <f t="shared" si="216"/>
        <v>1127426.25</v>
      </c>
      <c r="N602" s="18">
        <f t="shared" si="219"/>
        <v>1</v>
      </c>
      <c r="O602" s="18">
        <f t="shared" si="220"/>
        <v>1.1200903385032945</v>
      </c>
      <c r="P602" s="18">
        <f t="shared" si="221"/>
        <v>1.2060877596206403</v>
      </c>
      <c r="Q602" s="18"/>
      <c r="S602">
        <v>13430</v>
      </c>
      <c r="T602">
        <v>2</v>
      </c>
      <c r="U602">
        <v>0.48</v>
      </c>
      <c r="V602">
        <v>2.008</v>
      </c>
      <c r="W602" s="14">
        <v>1147</v>
      </c>
      <c r="X602" s="15" t="str">
        <f>W602&amp;"_"&amp;COUNTIF($W$2:$W602,W602)</f>
        <v>1147_1</v>
      </c>
      <c r="Y602" t="s">
        <v>1263</v>
      </c>
      <c r="Z602">
        <v>0.25900000000000001</v>
      </c>
      <c r="AA602" s="17">
        <v>651632.1875</v>
      </c>
      <c r="AB602" s="17">
        <v>909032.3125</v>
      </c>
      <c r="AC602" s="17">
        <v>881562.5</v>
      </c>
      <c r="AD602" s="17">
        <f t="shared" si="217"/>
        <v>651632.1875</v>
      </c>
      <c r="AE602" s="18">
        <f t="shared" si="222"/>
        <v>1</v>
      </c>
      <c r="AF602" s="18">
        <f t="shared" si="223"/>
        <v>1.3950083036682408</v>
      </c>
      <c r="AG602" s="18">
        <f t="shared" si="224"/>
        <v>1.3528529082980574</v>
      </c>
      <c r="AH602" s="18"/>
      <c r="AJ602">
        <v>13273</v>
      </c>
      <c r="AK602">
        <v>2</v>
      </c>
      <c r="AL602">
        <v>0.27</v>
      </c>
      <c r="AM602">
        <v>2.028</v>
      </c>
      <c r="AN602" s="14">
        <v>1147</v>
      </c>
      <c r="AO602" s="15" t="str">
        <f>AN602&amp;"_"&amp;COUNTIF($AN$2:$AN602,AN602)</f>
        <v>1147_2</v>
      </c>
      <c r="AP602" t="s">
        <v>1263</v>
      </c>
      <c r="AQ602">
        <v>0.189</v>
      </c>
      <c r="AR602" s="17">
        <v>547302.25</v>
      </c>
      <c r="AS602" s="17">
        <v>670512.5</v>
      </c>
      <c r="AT602" s="17">
        <v>738958.25</v>
      </c>
      <c r="AU602" s="17">
        <f t="shared" si="218"/>
        <v>547302.25</v>
      </c>
      <c r="AV602" s="18">
        <f t="shared" si="225"/>
        <v>1</v>
      </c>
      <c r="AW602" s="18">
        <f t="shared" si="226"/>
        <v>1.2251228640116134</v>
      </c>
      <c r="AX602" s="18">
        <f t="shared" si="227"/>
        <v>1.3501831026640216</v>
      </c>
      <c r="AZ602" t="s">
        <v>1271</v>
      </c>
      <c r="BA602">
        <v>958</v>
      </c>
      <c r="BB602" t="s">
        <v>1268</v>
      </c>
      <c r="BC602" s="19" t="str">
        <f t="shared" si="228"/>
        <v>N/D</v>
      </c>
      <c r="BD602" s="19">
        <f t="shared" si="229"/>
        <v>0.154</v>
      </c>
      <c r="BE602" s="19">
        <f t="shared" si="230"/>
        <v>0.11799999999999999</v>
      </c>
      <c r="BF602" s="16" t="str">
        <f t="shared" si="231"/>
        <v>N/D</v>
      </c>
      <c r="BG602" s="16" t="str">
        <f t="shared" si="232"/>
        <v>N/D</v>
      </c>
      <c r="BH602" s="16" t="str">
        <f t="shared" si="233"/>
        <v>N/D</v>
      </c>
      <c r="BI602" s="16">
        <f t="shared" si="234"/>
        <v>27536.162100000001</v>
      </c>
      <c r="BJ602" s="16">
        <f t="shared" si="235"/>
        <v>26226.347699999998</v>
      </c>
      <c r="BK602" s="16">
        <f t="shared" si="236"/>
        <v>23389.8086</v>
      </c>
      <c r="BL602" s="16">
        <f t="shared" si="237"/>
        <v>33332.539100000002</v>
      </c>
      <c r="BM602" s="16">
        <f t="shared" si="238"/>
        <v>31009.333999999999</v>
      </c>
      <c r="BN602" s="16">
        <f t="shared" si="239"/>
        <v>31213.589800000002</v>
      </c>
    </row>
    <row r="603" spans="2:66" x14ac:dyDescent="0.3">
      <c r="B603">
        <v>12853</v>
      </c>
      <c r="C603">
        <v>2</v>
      </c>
      <c r="D603">
        <v>0.46</v>
      </c>
      <c r="E603">
        <v>1.641</v>
      </c>
      <c r="F603" s="14">
        <v>1151</v>
      </c>
      <c r="G603" s="15" t="str">
        <f>F603&amp;"_"&amp;COUNTIF($F$2:$F603,F603)</f>
        <v>1151_2</v>
      </c>
      <c r="H603" t="s">
        <v>1270</v>
      </c>
      <c r="I603">
        <v>0.22900000000000001</v>
      </c>
      <c r="J603" s="16">
        <v>3329164.5</v>
      </c>
      <c r="K603" s="16">
        <v>4291339.5</v>
      </c>
      <c r="L603" s="16">
        <v>4405162.5</v>
      </c>
      <c r="M603" s="17">
        <f t="shared" si="216"/>
        <v>3329164.5</v>
      </c>
      <c r="N603" s="18">
        <f t="shared" si="219"/>
        <v>1</v>
      </c>
      <c r="O603" s="18">
        <f t="shared" si="220"/>
        <v>1.2890139553031998</v>
      </c>
      <c r="P603" s="18">
        <f t="shared" si="221"/>
        <v>1.3232036146006003</v>
      </c>
      <c r="Q603" s="18"/>
      <c r="S603">
        <v>13346</v>
      </c>
      <c r="T603">
        <v>2</v>
      </c>
      <c r="U603">
        <v>0.06</v>
      </c>
      <c r="V603">
        <v>1.954</v>
      </c>
      <c r="W603" s="14">
        <v>1147</v>
      </c>
      <c r="X603" s="15" t="str">
        <f>W603&amp;"_"&amp;COUNTIF($W$2:$W603,W603)</f>
        <v>1147_2</v>
      </c>
      <c r="Y603" t="s">
        <v>1263</v>
      </c>
      <c r="Z603">
        <v>0.28599999999999998</v>
      </c>
      <c r="AA603" s="17">
        <v>171089.5938</v>
      </c>
      <c r="AB603" s="17">
        <v>232636.4375</v>
      </c>
      <c r="AC603" s="17">
        <v>236286.5312</v>
      </c>
      <c r="AD603" s="17">
        <f t="shared" si="217"/>
        <v>171089.5938</v>
      </c>
      <c r="AE603" s="18">
        <f t="shared" si="222"/>
        <v>1</v>
      </c>
      <c r="AF603" s="18">
        <f t="shared" si="223"/>
        <v>1.3597345831094023</v>
      </c>
      <c r="AG603" s="18">
        <f t="shared" si="224"/>
        <v>1.3810689823497611</v>
      </c>
      <c r="AH603" s="18"/>
      <c r="AJ603">
        <v>13175</v>
      </c>
      <c r="AK603">
        <v>2</v>
      </c>
      <c r="AL603">
        <v>0.17</v>
      </c>
      <c r="AM603">
        <v>1.7130000000000001</v>
      </c>
      <c r="AN603" s="14">
        <v>1147</v>
      </c>
      <c r="AO603" s="15" t="str">
        <f>AN603&amp;"_"&amp;COUNTIF($AN$2:$AN603,AN603)</f>
        <v>1147_3</v>
      </c>
      <c r="AP603" t="s">
        <v>1263</v>
      </c>
      <c r="AQ603">
        <v>0.27100000000000002</v>
      </c>
      <c r="AR603" s="17">
        <v>174009.4375</v>
      </c>
      <c r="AS603" s="17">
        <v>227139.32810000001</v>
      </c>
      <c r="AT603" s="17">
        <v>254438.14060000001</v>
      </c>
      <c r="AU603" s="17">
        <f t="shared" si="218"/>
        <v>174009.4375</v>
      </c>
      <c r="AV603" s="18">
        <f t="shared" si="225"/>
        <v>1</v>
      </c>
      <c r="AW603" s="18">
        <f t="shared" si="226"/>
        <v>1.3053276383357082</v>
      </c>
      <c r="AX603" s="18">
        <f t="shared" si="227"/>
        <v>1.4622088563443578</v>
      </c>
      <c r="AZ603" t="s">
        <v>1272</v>
      </c>
      <c r="BA603">
        <v>959</v>
      </c>
      <c r="BB603" t="s">
        <v>1273</v>
      </c>
      <c r="BC603" s="19">
        <f t="shared" si="228"/>
        <v>9.7000000000000003E-2</v>
      </c>
      <c r="BD603" s="19" t="str">
        <f t="shared" si="229"/>
        <v>N/D</v>
      </c>
      <c r="BE603" s="19">
        <f t="shared" si="230"/>
        <v>9.8000000000000004E-2</v>
      </c>
      <c r="BF603" s="16">
        <f t="shared" si="231"/>
        <v>7175465.5</v>
      </c>
      <c r="BG603" s="16">
        <f t="shared" si="232"/>
        <v>8966577</v>
      </c>
      <c r="BH603" s="16">
        <f t="shared" si="233"/>
        <v>9771042</v>
      </c>
      <c r="BI603" s="16" t="str">
        <f t="shared" si="234"/>
        <v>N/D</v>
      </c>
      <c r="BJ603" s="16" t="str">
        <f t="shared" si="235"/>
        <v>N/D</v>
      </c>
      <c r="BK603" s="16" t="str">
        <f t="shared" si="236"/>
        <v>N/D</v>
      </c>
      <c r="BL603" s="16">
        <f t="shared" si="237"/>
        <v>7247714.5</v>
      </c>
      <c r="BM603" s="16">
        <f t="shared" si="238"/>
        <v>6053010.5</v>
      </c>
      <c r="BN603" s="16">
        <f t="shared" si="239"/>
        <v>5908519.5</v>
      </c>
    </row>
    <row r="604" spans="2:66" x14ac:dyDescent="0.3">
      <c r="B604">
        <v>12915</v>
      </c>
      <c r="C604">
        <v>2</v>
      </c>
      <c r="D604">
        <v>0.47</v>
      </c>
      <c r="E604">
        <v>1.619</v>
      </c>
      <c r="F604" s="14">
        <v>1151</v>
      </c>
      <c r="G604" s="15" t="str">
        <f>F604&amp;"_"&amp;COUNTIF($F$2:$F604,F604)</f>
        <v>1151_3</v>
      </c>
      <c r="H604" t="s">
        <v>1270</v>
      </c>
      <c r="I604">
        <v>0.12</v>
      </c>
      <c r="J604" s="16">
        <v>358621.53120000003</v>
      </c>
      <c r="K604" s="16">
        <v>315477.6875</v>
      </c>
      <c r="L604" s="16">
        <v>272565.1875</v>
      </c>
      <c r="M604" s="17">
        <f t="shared" si="216"/>
        <v>272565.1875</v>
      </c>
      <c r="N604" s="18">
        <f t="shared" si="219"/>
        <v>1.3157275677401026</v>
      </c>
      <c r="O604" s="18">
        <f t="shared" si="220"/>
        <v>1.1574394015376597</v>
      </c>
      <c r="P604" s="18">
        <f t="shared" si="221"/>
        <v>1</v>
      </c>
      <c r="Q604" s="18"/>
      <c r="S604">
        <v>13391</v>
      </c>
      <c r="T604">
        <v>2</v>
      </c>
      <c r="U604">
        <v>0.25</v>
      </c>
      <c r="V604">
        <v>1.925</v>
      </c>
      <c r="W604" s="14">
        <v>1147</v>
      </c>
      <c r="X604" s="15" t="str">
        <f>W604&amp;"_"&amp;COUNTIF($W$2:$W604,W604)</f>
        <v>1147_3</v>
      </c>
      <c r="Y604" t="s">
        <v>1263</v>
      </c>
      <c r="Z604">
        <v>0.26600000000000001</v>
      </c>
      <c r="AA604" s="17">
        <v>792381.3125</v>
      </c>
      <c r="AB604" s="17">
        <v>1077028.875</v>
      </c>
      <c r="AC604" s="17">
        <v>1039946.4375</v>
      </c>
      <c r="AD604" s="17">
        <f t="shared" si="217"/>
        <v>792381.3125</v>
      </c>
      <c r="AE604" s="18">
        <f t="shared" si="222"/>
        <v>1</v>
      </c>
      <c r="AF604" s="18">
        <f t="shared" si="223"/>
        <v>1.3592305346045122</v>
      </c>
      <c r="AG604" s="18">
        <f t="shared" si="224"/>
        <v>1.3124318066246672</v>
      </c>
      <c r="AH604" s="18"/>
      <c r="AJ604">
        <v>17342</v>
      </c>
      <c r="AK604">
        <v>2</v>
      </c>
      <c r="AL604">
        <v>1.47</v>
      </c>
      <c r="AM604">
        <v>1.2789999999999999</v>
      </c>
      <c r="AN604" s="14">
        <v>1150</v>
      </c>
      <c r="AO604" s="15" t="str">
        <f>AN604&amp;"_"&amp;COUNTIF($AN$2:$AN604,AN604)</f>
        <v>1150_1</v>
      </c>
      <c r="AP604" t="s">
        <v>1274</v>
      </c>
      <c r="AQ604">
        <v>0.193</v>
      </c>
      <c r="AR604" s="17">
        <v>0</v>
      </c>
      <c r="AS604" s="17">
        <v>8237.4159999999993</v>
      </c>
      <c r="AT604" s="17">
        <v>0</v>
      </c>
      <c r="AU604" s="17">
        <f t="shared" si="218"/>
        <v>0</v>
      </c>
      <c r="AV604" s="18" t="str">
        <f t="shared" si="225"/>
        <v>N/V</v>
      </c>
      <c r="AW604" s="18" t="str">
        <f t="shared" si="226"/>
        <v>N/V</v>
      </c>
      <c r="AX604" s="18" t="str">
        <f t="shared" si="227"/>
        <v>N/V</v>
      </c>
      <c r="AZ604" t="s">
        <v>1275</v>
      </c>
      <c r="BA604">
        <v>959</v>
      </c>
      <c r="BB604" t="s">
        <v>1273</v>
      </c>
      <c r="BC604" s="19" t="str">
        <f t="shared" si="228"/>
        <v>N/D</v>
      </c>
      <c r="BD604" s="19" t="str">
        <f t="shared" si="229"/>
        <v>N/D</v>
      </c>
      <c r="BE604" s="19">
        <f t="shared" si="230"/>
        <v>6.8000000000000005E-2</v>
      </c>
      <c r="BF604" s="16" t="str">
        <f t="shared" si="231"/>
        <v>N/D</v>
      </c>
      <c r="BG604" s="16" t="str">
        <f t="shared" si="232"/>
        <v>N/D</v>
      </c>
      <c r="BH604" s="16" t="str">
        <f t="shared" si="233"/>
        <v>N/D</v>
      </c>
      <c r="BI604" s="16" t="str">
        <f t="shared" si="234"/>
        <v>N/D</v>
      </c>
      <c r="BJ604" s="16" t="str">
        <f t="shared" si="235"/>
        <v>N/D</v>
      </c>
      <c r="BK604" s="16" t="str">
        <f t="shared" si="236"/>
        <v>N/D</v>
      </c>
      <c r="BL604" s="16">
        <f t="shared" si="237"/>
        <v>5507159.5</v>
      </c>
      <c r="BM604" s="16">
        <f t="shared" si="238"/>
        <v>4687259</v>
      </c>
      <c r="BN604" s="16">
        <f t="shared" si="239"/>
        <v>4602487.5</v>
      </c>
    </row>
    <row r="605" spans="2:66" x14ac:dyDescent="0.3">
      <c r="B605">
        <v>12900</v>
      </c>
      <c r="C605">
        <v>2</v>
      </c>
      <c r="D605">
        <v>0.47</v>
      </c>
      <c r="E605">
        <v>1.4630000000000001</v>
      </c>
      <c r="F605" s="14">
        <v>1151</v>
      </c>
      <c r="G605" s="15" t="str">
        <f>F605&amp;"_"&amp;COUNTIF($F$2:$F605,F605)</f>
        <v>1151_4</v>
      </c>
      <c r="H605" t="s">
        <v>1270</v>
      </c>
      <c r="I605">
        <v>0.105</v>
      </c>
      <c r="J605" s="16">
        <v>3372185.75</v>
      </c>
      <c r="K605" s="16">
        <v>4184198.75</v>
      </c>
      <c r="L605" s="16">
        <v>4305339.5</v>
      </c>
      <c r="M605" s="17">
        <f t="shared" si="216"/>
        <v>3372185.75</v>
      </c>
      <c r="N605" s="18">
        <f t="shared" si="219"/>
        <v>1</v>
      </c>
      <c r="O605" s="18">
        <f t="shared" si="220"/>
        <v>1.2407972336636557</v>
      </c>
      <c r="P605" s="18">
        <f t="shared" si="221"/>
        <v>1.2767207441049178</v>
      </c>
      <c r="Q605" s="18"/>
      <c r="S605">
        <v>12829</v>
      </c>
      <c r="T605">
        <v>2</v>
      </c>
      <c r="U605">
        <v>0.44</v>
      </c>
      <c r="V605">
        <v>1.702</v>
      </c>
      <c r="W605" s="14">
        <v>1151</v>
      </c>
      <c r="X605" s="15" t="str">
        <f>W605&amp;"_"&amp;COUNTIF($W$2:$W605,W605)</f>
        <v>1151_1</v>
      </c>
      <c r="Y605" t="s">
        <v>1270</v>
      </c>
      <c r="Z605">
        <v>0.214</v>
      </c>
      <c r="AA605" s="17">
        <v>4177795</v>
      </c>
      <c r="AB605" s="17">
        <v>4005265</v>
      </c>
      <c r="AC605" s="17">
        <v>3799360.25</v>
      </c>
      <c r="AD605" s="17">
        <f t="shared" si="217"/>
        <v>3799360.25</v>
      </c>
      <c r="AE605" s="18">
        <f t="shared" si="222"/>
        <v>1.0996048611078668</v>
      </c>
      <c r="AF605" s="18">
        <f t="shared" si="223"/>
        <v>1.0541945844698459</v>
      </c>
      <c r="AG605" s="18">
        <f t="shared" si="224"/>
        <v>1</v>
      </c>
      <c r="AH605" s="18"/>
      <c r="AJ605">
        <v>12616</v>
      </c>
      <c r="AK605">
        <v>2</v>
      </c>
      <c r="AL605">
        <v>0.44</v>
      </c>
      <c r="AM605">
        <v>1.7270000000000001</v>
      </c>
      <c r="AN605" s="14">
        <v>1151</v>
      </c>
      <c r="AO605" s="15" t="str">
        <f>AN605&amp;"_"&amp;COUNTIF($AN$2:$AN605,AN605)</f>
        <v>1151_1</v>
      </c>
      <c r="AP605" t="s">
        <v>1270</v>
      </c>
      <c r="AQ605">
        <v>0.23699999999999999</v>
      </c>
      <c r="AR605" s="17">
        <v>3299350.5</v>
      </c>
      <c r="AS605" s="17">
        <v>2505574</v>
      </c>
      <c r="AT605" s="17">
        <v>2611077.5</v>
      </c>
      <c r="AU605" s="17">
        <f t="shared" si="218"/>
        <v>2505574</v>
      </c>
      <c r="AV605" s="18">
        <f t="shared" si="225"/>
        <v>1.3168042532369828</v>
      </c>
      <c r="AW605" s="18">
        <f t="shared" si="226"/>
        <v>1</v>
      </c>
      <c r="AX605" s="18">
        <f t="shared" si="227"/>
        <v>1.0421075170799186</v>
      </c>
      <c r="AZ605" t="s">
        <v>1276</v>
      </c>
      <c r="BA605">
        <v>963</v>
      </c>
      <c r="BB605" t="s">
        <v>1277</v>
      </c>
      <c r="BC605" s="19">
        <f t="shared" si="228"/>
        <v>0.24399999999999999</v>
      </c>
      <c r="BD605" s="19">
        <f t="shared" si="229"/>
        <v>0.128</v>
      </c>
      <c r="BE605" s="19">
        <f t="shared" si="230"/>
        <v>0.19700000000000001</v>
      </c>
      <c r="BF605" s="16">
        <f t="shared" si="231"/>
        <v>1588551.25</v>
      </c>
      <c r="BG605" s="16">
        <f t="shared" si="232"/>
        <v>1998123.5</v>
      </c>
      <c r="BH605" s="16">
        <f t="shared" si="233"/>
        <v>1994260.5</v>
      </c>
      <c r="BI605" s="16">
        <f t="shared" si="234"/>
        <v>989648.3125</v>
      </c>
      <c r="BJ605" s="16">
        <f t="shared" si="235"/>
        <v>908629.6875</v>
      </c>
      <c r="BK605" s="16">
        <f t="shared" si="236"/>
        <v>847873</v>
      </c>
      <c r="BL605" s="16">
        <f t="shared" si="237"/>
        <v>957995.4375</v>
      </c>
      <c r="BM605" s="16">
        <f t="shared" si="238"/>
        <v>849855.375</v>
      </c>
      <c r="BN605" s="16">
        <f t="shared" si="239"/>
        <v>871264.5</v>
      </c>
    </row>
    <row r="606" spans="2:66" x14ac:dyDescent="0.3">
      <c r="B606">
        <v>12117</v>
      </c>
      <c r="C606">
        <v>2</v>
      </c>
      <c r="D606">
        <v>0.49</v>
      </c>
      <c r="E606">
        <v>1.3740000000000001</v>
      </c>
      <c r="F606" s="14">
        <v>1151</v>
      </c>
      <c r="G606" s="15" t="str">
        <f>F606&amp;"_"&amp;COUNTIF($F$2:$F606,F606)</f>
        <v>1151_5</v>
      </c>
      <c r="H606" t="s">
        <v>1270</v>
      </c>
      <c r="I606">
        <v>0.123</v>
      </c>
      <c r="J606" s="16">
        <v>615174.0625</v>
      </c>
      <c r="K606" s="16">
        <v>639660.75</v>
      </c>
      <c r="L606" s="16">
        <v>637753.75</v>
      </c>
      <c r="M606" s="17">
        <f t="shared" si="216"/>
        <v>615174.0625</v>
      </c>
      <c r="N606" s="18">
        <f t="shared" si="219"/>
        <v>1</v>
      </c>
      <c r="O606" s="18">
        <f t="shared" si="220"/>
        <v>1.0398044862302691</v>
      </c>
      <c r="P606" s="18">
        <f t="shared" si="221"/>
        <v>1.0367045505921342</v>
      </c>
      <c r="Q606" s="18"/>
      <c r="S606">
        <v>12781</v>
      </c>
      <c r="T606">
        <v>2</v>
      </c>
      <c r="U606">
        <v>0.42</v>
      </c>
      <c r="V606">
        <v>1.6779999999999999</v>
      </c>
      <c r="W606" s="14">
        <v>1151</v>
      </c>
      <c r="X606" s="15" t="str">
        <f>W606&amp;"_"&amp;COUNTIF($W$2:$W606,W606)</f>
        <v>1151_2</v>
      </c>
      <c r="Y606" t="s">
        <v>1270</v>
      </c>
      <c r="Z606">
        <v>0.22500000000000001</v>
      </c>
      <c r="AA606" s="17">
        <v>3987476.75</v>
      </c>
      <c r="AB606" s="17">
        <v>3641606</v>
      </c>
      <c r="AC606" s="17">
        <v>3208837.5</v>
      </c>
      <c r="AD606" s="17">
        <f t="shared" si="217"/>
        <v>3208837.5</v>
      </c>
      <c r="AE606" s="18">
        <f t="shared" si="222"/>
        <v>1.2426546218061838</v>
      </c>
      <c r="AF606" s="18">
        <f t="shared" si="223"/>
        <v>1.1348676896227996</v>
      </c>
      <c r="AG606" s="18">
        <f t="shared" si="224"/>
        <v>1</v>
      </c>
      <c r="AH606" s="18"/>
      <c r="AJ606">
        <v>12661</v>
      </c>
      <c r="AK606">
        <v>2</v>
      </c>
      <c r="AL606">
        <v>0.42</v>
      </c>
      <c r="AM606">
        <v>1.6359999999999999</v>
      </c>
      <c r="AN606" s="14">
        <v>1151</v>
      </c>
      <c r="AO606" s="15" t="str">
        <f>AN606&amp;"_"&amp;COUNTIF($AN$2:$AN606,AN606)</f>
        <v>1151_2</v>
      </c>
      <c r="AP606" t="s">
        <v>1270</v>
      </c>
      <c r="AQ606">
        <v>0.22700000000000001</v>
      </c>
      <c r="AR606" s="17">
        <v>3865101.75</v>
      </c>
      <c r="AS606" s="17">
        <v>3404336.75</v>
      </c>
      <c r="AT606" s="17">
        <v>3422755.25</v>
      </c>
      <c r="AU606" s="17">
        <f t="shared" si="218"/>
        <v>3404336.75</v>
      </c>
      <c r="AV606" s="18">
        <f t="shared" si="225"/>
        <v>1.1353464812198735</v>
      </c>
      <c r="AW606" s="18">
        <f t="shared" si="226"/>
        <v>1</v>
      </c>
      <c r="AX606" s="18">
        <f t="shared" si="227"/>
        <v>1.0054103049588146</v>
      </c>
      <c r="AZ606" t="s">
        <v>1278</v>
      </c>
      <c r="BA606">
        <v>963</v>
      </c>
      <c r="BB606" t="s">
        <v>1277</v>
      </c>
      <c r="BC606" s="19">
        <f t="shared" si="228"/>
        <v>0.104</v>
      </c>
      <c r="BD606" s="19">
        <f t="shared" si="229"/>
        <v>0.219</v>
      </c>
      <c r="BE606" s="19" t="str">
        <f t="shared" si="230"/>
        <v>N/D</v>
      </c>
      <c r="BF606" s="16">
        <f t="shared" si="231"/>
        <v>785602.875</v>
      </c>
      <c r="BG606" s="16">
        <f t="shared" si="232"/>
        <v>935264.1875</v>
      </c>
      <c r="BH606" s="16">
        <f t="shared" si="233"/>
        <v>1013868.5625</v>
      </c>
      <c r="BI606" s="16">
        <f t="shared" si="234"/>
        <v>1494564.375</v>
      </c>
      <c r="BJ606" s="16">
        <f t="shared" si="235"/>
        <v>1428390.125</v>
      </c>
      <c r="BK606" s="16">
        <f t="shared" si="236"/>
        <v>1347344.375</v>
      </c>
      <c r="BL606" s="16" t="str">
        <f t="shared" si="237"/>
        <v>N/D</v>
      </c>
      <c r="BM606" s="16" t="str">
        <f t="shared" si="238"/>
        <v>N/D</v>
      </c>
      <c r="BN606" s="16" t="str">
        <f t="shared" si="239"/>
        <v>N/D</v>
      </c>
    </row>
    <row r="607" spans="2:66" x14ac:dyDescent="0.3">
      <c r="B607">
        <v>12949</v>
      </c>
      <c r="C607">
        <v>2</v>
      </c>
      <c r="D607">
        <v>0.54</v>
      </c>
      <c r="E607">
        <v>1.306</v>
      </c>
      <c r="F607" s="14">
        <v>1151</v>
      </c>
      <c r="G607" s="15" t="str">
        <f>F607&amp;"_"&amp;COUNTIF($F$2:$F607,F607)</f>
        <v>1151_6</v>
      </c>
      <c r="H607" t="s">
        <v>1270</v>
      </c>
      <c r="I607">
        <v>7.0999999999999994E-2</v>
      </c>
      <c r="J607" s="16">
        <v>1604633.5</v>
      </c>
      <c r="K607" s="16">
        <v>1999810</v>
      </c>
      <c r="L607" s="16">
        <v>2096923.125</v>
      </c>
      <c r="M607" s="17">
        <f t="shared" si="216"/>
        <v>1604633.5</v>
      </c>
      <c r="N607" s="18">
        <f t="shared" si="219"/>
        <v>1</v>
      </c>
      <c r="O607" s="18">
        <f t="shared" si="220"/>
        <v>1.2462721238214209</v>
      </c>
      <c r="P607" s="18">
        <f t="shared" si="221"/>
        <v>1.3067925635355364</v>
      </c>
      <c r="Q607" s="18"/>
      <c r="S607">
        <v>12730</v>
      </c>
      <c r="T607">
        <v>2</v>
      </c>
      <c r="U607">
        <v>0.39</v>
      </c>
      <c r="V607">
        <v>1.6120000000000001</v>
      </c>
      <c r="W607" s="14">
        <v>1151</v>
      </c>
      <c r="X607" s="15" t="str">
        <f>W607&amp;"_"&amp;COUNTIF($W$2:$W607,W607)</f>
        <v>1151_3</v>
      </c>
      <c r="Y607" t="s">
        <v>1270</v>
      </c>
      <c r="Z607">
        <v>0.21</v>
      </c>
      <c r="AA607" s="17">
        <v>1188302.25</v>
      </c>
      <c r="AB607" s="17">
        <v>1084805</v>
      </c>
      <c r="AC607" s="17">
        <v>970354.6875</v>
      </c>
      <c r="AD607" s="17">
        <f t="shared" si="217"/>
        <v>970354.6875</v>
      </c>
      <c r="AE607" s="18">
        <f t="shared" si="222"/>
        <v>1.224606079928892</v>
      </c>
      <c r="AF607" s="18">
        <f t="shared" si="223"/>
        <v>1.1179468847570235</v>
      </c>
      <c r="AG607" s="18">
        <f t="shared" si="224"/>
        <v>1</v>
      </c>
      <c r="AH607" s="18"/>
      <c r="AJ607">
        <v>12575</v>
      </c>
      <c r="AK607">
        <v>2</v>
      </c>
      <c r="AL607">
        <v>0.51</v>
      </c>
      <c r="AM607">
        <v>1.5820000000000001</v>
      </c>
      <c r="AN607" s="14">
        <v>1151</v>
      </c>
      <c r="AO607" s="15" t="str">
        <f>AN607&amp;"_"&amp;COUNTIF($AN$2:$AN607,AN607)</f>
        <v>1151_3</v>
      </c>
      <c r="AP607" t="s">
        <v>1270</v>
      </c>
      <c r="AQ607">
        <v>0.21</v>
      </c>
      <c r="AR607" s="17">
        <v>1037584.0625</v>
      </c>
      <c r="AS607" s="17">
        <v>875860.6875</v>
      </c>
      <c r="AT607" s="17">
        <v>863147.8125</v>
      </c>
      <c r="AU607" s="17">
        <f t="shared" si="218"/>
        <v>863147.8125</v>
      </c>
      <c r="AV607" s="18">
        <f t="shared" si="225"/>
        <v>1.2020931380162654</v>
      </c>
      <c r="AW607" s="18">
        <f t="shared" si="226"/>
        <v>1.0147285028310258</v>
      </c>
      <c r="AX607" s="18">
        <f t="shared" si="227"/>
        <v>1</v>
      </c>
      <c r="AZ607" t="s">
        <v>1279</v>
      </c>
      <c r="BA607">
        <v>963</v>
      </c>
      <c r="BB607" t="s">
        <v>1277</v>
      </c>
      <c r="BC607" s="19">
        <f t="shared" si="228"/>
        <v>7.1999999999999995E-2</v>
      </c>
      <c r="BD607" s="19" t="str">
        <f t="shared" si="229"/>
        <v>N/D</v>
      </c>
      <c r="BE607" s="19" t="str">
        <f t="shared" si="230"/>
        <v>N/D</v>
      </c>
      <c r="BF607" s="16">
        <f t="shared" si="231"/>
        <v>864745.25</v>
      </c>
      <c r="BG607" s="16">
        <f t="shared" si="232"/>
        <v>1144311.75</v>
      </c>
      <c r="BH607" s="16">
        <f t="shared" si="233"/>
        <v>1251155.25</v>
      </c>
      <c r="BI607" s="16" t="str">
        <f t="shared" si="234"/>
        <v>N/D</v>
      </c>
      <c r="BJ607" s="16" t="str">
        <f t="shared" si="235"/>
        <v>N/D</v>
      </c>
      <c r="BK607" s="16" t="str">
        <f t="shared" si="236"/>
        <v>N/D</v>
      </c>
      <c r="BL607" s="16" t="str">
        <f t="shared" si="237"/>
        <v>N/D</v>
      </c>
      <c r="BM607" s="16" t="str">
        <f t="shared" si="238"/>
        <v>N/D</v>
      </c>
      <c r="BN607" s="16" t="str">
        <f t="shared" si="239"/>
        <v>N/D</v>
      </c>
    </row>
    <row r="608" spans="2:66" x14ac:dyDescent="0.3">
      <c r="B608">
        <v>13936</v>
      </c>
      <c r="C608">
        <v>2</v>
      </c>
      <c r="D608">
        <v>-0.34</v>
      </c>
      <c r="E608">
        <v>1.603</v>
      </c>
      <c r="F608" s="14">
        <v>1152</v>
      </c>
      <c r="G608" s="15" t="str">
        <f>F608&amp;"_"&amp;COUNTIF($F$2:$F608,F608)</f>
        <v>1152_1</v>
      </c>
      <c r="H608" t="s">
        <v>1280</v>
      </c>
      <c r="I608">
        <v>9.0999999999999998E-2</v>
      </c>
      <c r="J608" s="16">
        <v>12043.9141</v>
      </c>
      <c r="K608" s="16">
        <v>13530.2637</v>
      </c>
      <c r="L608" s="16">
        <v>15249.5234</v>
      </c>
      <c r="M608" s="17">
        <f t="shared" si="216"/>
        <v>12043.9141</v>
      </c>
      <c r="N608" s="18">
        <f t="shared" si="219"/>
        <v>1</v>
      </c>
      <c r="O608" s="18">
        <f t="shared" si="220"/>
        <v>1.1234108436558843</v>
      </c>
      <c r="P608" s="18">
        <f t="shared" si="221"/>
        <v>1.2661600932540693</v>
      </c>
      <c r="Q608" s="18"/>
      <c r="S608">
        <v>12081</v>
      </c>
      <c r="T608">
        <v>2</v>
      </c>
      <c r="U608">
        <v>0.69</v>
      </c>
      <c r="V608">
        <v>1.522</v>
      </c>
      <c r="W608" s="14">
        <v>1151</v>
      </c>
      <c r="X608" s="15" t="str">
        <f>W608&amp;"_"&amp;COUNTIF($W$2:$W608,W608)</f>
        <v>1151_4</v>
      </c>
      <c r="Y608" t="s">
        <v>1270</v>
      </c>
      <c r="Z608">
        <v>2.5999999999999999E-2</v>
      </c>
      <c r="AA608" s="17">
        <v>1516524.25</v>
      </c>
      <c r="AB608" s="17">
        <v>1052409.875</v>
      </c>
      <c r="AC608" s="17">
        <v>1047867.625</v>
      </c>
      <c r="AD608" s="17">
        <f t="shared" si="217"/>
        <v>1047867.625</v>
      </c>
      <c r="AE608" s="18">
        <f t="shared" si="222"/>
        <v>1.4472479288593347</v>
      </c>
      <c r="AF608" s="18">
        <f t="shared" si="223"/>
        <v>1.004334755547009</v>
      </c>
      <c r="AG608" s="18">
        <f t="shared" si="224"/>
        <v>1</v>
      </c>
      <c r="AH608" s="18"/>
      <c r="AJ608">
        <v>12705</v>
      </c>
      <c r="AK608">
        <v>2</v>
      </c>
      <c r="AL608">
        <v>0.48</v>
      </c>
      <c r="AM608">
        <v>1.448</v>
      </c>
      <c r="AN608" s="14">
        <v>1151</v>
      </c>
      <c r="AO608" s="15" t="str">
        <f>AN608&amp;"_"&amp;COUNTIF($AN$2:$AN608,AN608)</f>
        <v>1151_4</v>
      </c>
      <c r="AP608" t="s">
        <v>1270</v>
      </c>
      <c r="AQ608">
        <v>8.6999999999999994E-2</v>
      </c>
      <c r="AR608" s="17">
        <v>2871956.75</v>
      </c>
      <c r="AS608" s="17">
        <v>2317939.25</v>
      </c>
      <c r="AT608" s="17">
        <v>2382810.75</v>
      </c>
      <c r="AU608" s="17">
        <f t="shared" si="218"/>
        <v>2317939.25</v>
      </c>
      <c r="AV608" s="18">
        <f t="shared" si="225"/>
        <v>1.2390129508355321</v>
      </c>
      <c r="AW608" s="18">
        <f t="shared" si="226"/>
        <v>1</v>
      </c>
      <c r="AX608" s="18">
        <f t="shared" si="227"/>
        <v>1.0279867127665232</v>
      </c>
      <c r="AZ608" t="s">
        <v>1281</v>
      </c>
      <c r="BA608">
        <v>963</v>
      </c>
      <c r="BB608" t="s">
        <v>1277</v>
      </c>
      <c r="BC608" s="19">
        <f t="shared" si="228"/>
        <v>0.216</v>
      </c>
      <c r="BD608" s="19" t="str">
        <f t="shared" si="229"/>
        <v>N/D</v>
      </c>
      <c r="BE608" s="19" t="str">
        <f t="shared" si="230"/>
        <v>N/D</v>
      </c>
      <c r="BF608" s="16">
        <f t="shared" si="231"/>
        <v>431413.25</v>
      </c>
      <c r="BG608" s="16">
        <f t="shared" si="232"/>
        <v>526876.8125</v>
      </c>
      <c r="BH608" s="16">
        <f t="shared" si="233"/>
        <v>573905.5</v>
      </c>
      <c r="BI608" s="16" t="str">
        <f t="shared" si="234"/>
        <v>N/D</v>
      </c>
      <c r="BJ608" s="16" t="str">
        <f t="shared" si="235"/>
        <v>N/D</v>
      </c>
      <c r="BK608" s="16" t="str">
        <f t="shared" si="236"/>
        <v>N/D</v>
      </c>
      <c r="BL608" s="16" t="str">
        <f t="shared" si="237"/>
        <v>N/D</v>
      </c>
      <c r="BM608" s="16" t="str">
        <f t="shared" si="238"/>
        <v>N/D</v>
      </c>
      <c r="BN608" s="16" t="str">
        <f t="shared" si="239"/>
        <v>N/D</v>
      </c>
    </row>
    <row r="609" spans="2:66" x14ac:dyDescent="0.3">
      <c r="B609">
        <v>12885</v>
      </c>
      <c r="C609">
        <v>2</v>
      </c>
      <c r="D609">
        <v>0.62</v>
      </c>
      <c r="E609">
        <v>2.0139999999999998</v>
      </c>
      <c r="F609" s="14">
        <v>1155</v>
      </c>
      <c r="G609" s="15" t="str">
        <f>F609&amp;"_"&amp;COUNTIF($F$2:$F609,F609)</f>
        <v>1155_1</v>
      </c>
      <c r="H609" t="s">
        <v>1282</v>
      </c>
      <c r="I609">
        <v>0.20799999999999999</v>
      </c>
      <c r="J609" s="16">
        <v>154003.2812</v>
      </c>
      <c r="K609" s="16">
        <v>318726.5625</v>
      </c>
      <c r="L609" s="16">
        <v>335663.09379999997</v>
      </c>
      <c r="M609" s="17">
        <f t="shared" si="216"/>
        <v>154003.2812</v>
      </c>
      <c r="N609" s="18">
        <f t="shared" si="219"/>
        <v>1</v>
      </c>
      <c r="O609" s="18">
        <f t="shared" si="220"/>
        <v>2.0696089071380124</v>
      </c>
      <c r="P609" s="18">
        <f t="shared" si="221"/>
        <v>2.1795840399275854</v>
      </c>
      <c r="Q609" s="18"/>
      <c r="S609">
        <v>13720</v>
      </c>
      <c r="T609">
        <v>2</v>
      </c>
      <c r="U609">
        <v>-0.62</v>
      </c>
      <c r="V609">
        <v>1.625</v>
      </c>
      <c r="W609" s="14">
        <v>1152</v>
      </c>
      <c r="X609" s="15" t="str">
        <f>W609&amp;"_"&amp;COUNTIF($W$2:$W609,W609)</f>
        <v>1152_1</v>
      </c>
      <c r="Y609" t="s">
        <v>1280</v>
      </c>
      <c r="Z609">
        <v>0.161</v>
      </c>
      <c r="AA609" s="17">
        <v>25199.404299999998</v>
      </c>
      <c r="AB609" s="17">
        <v>23471.113300000001</v>
      </c>
      <c r="AC609" s="17">
        <v>19650.4316</v>
      </c>
      <c r="AD609" s="17">
        <f t="shared" si="217"/>
        <v>19650.4316</v>
      </c>
      <c r="AE609" s="18">
        <f t="shared" si="222"/>
        <v>1.282384265799027</v>
      </c>
      <c r="AF609" s="18">
        <f t="shared" si="223"/>
        <v>1.1944324571476588</v>
      </c>
      <c r="AG609" s="18">
        <f t="shared" si="224"/>
        <v>1</v>
      </c>
      <c r="AH609" s="18"/>
      <c r="AJ609">
        <v>13514</v>
      </c>
      <c r="AK609">
        <v>2</v>
      </c>
      <c r="AL609">
        <v>0.46</v>
      </c>
      <c r="AM609">
        <v>1.599</v>
      </c>
      <c r="AN609" s="14">
        <v>1152</v>
      </c>
      <c r="AO609" s="15" t="str">
        <f>AN609&amp;"_"&amp;COUNTIF($AN$2:$AN609,AN609)</f>
        <v>1152_1</v>
      </c>
      <c r="AP609" t="s">
        <v>1280</v>
      </c>
      <c r="AQ609">
        <v>0.16200000000000001</v>
      </c>
      <c r="AR609" s="17">
        <v>20711.3613</v>
      </c>
      <c r="AS609" s="17">
        <v>15739.705099999999</v>
      </c>
      <c r="AT609" s="17">
        <v>17808.025399999999</v>
      </c>
      <c r="AU609" s="17">
        <f t="shared" si="218"/>
        <v>15739.705099999999</v>
      </c>
      <c r="AV609" s="18">
        <f t="shared" si="225"/>
        <v>1.315867175935844</v>
      </c>
      <c r="AW609" s="18">
        <f t="shared" si="226"/>
        <v>1</v>
      </c>
      <c r="AX609" s="18">
        <f t="shared" si="227"/>
        <v>1.131407817799585</v>
      </c>
      <c r="AZ609" t="s">
        <v>1283</v>
      </c>
      <c r="BA609">
        <v>971</v>
      </c>
      <c r="BB609" t="s">
        <v>1284</v>
      </c>
      <c r="BC609" s="19">
        <f t="shared" si="228"/>
        <v>0.109</v>
      </c>
      <c r="BD609" s="19">
        <f t="shared" si="229"/>
        <v>0.22900000000000001</v>
      </c>
      <c r="BE609" s="19">
        <f t="shared" si="230"/>
        <v>0.104</v>
      </c>
      <c r="BF609" s="16">
        <f t="shared" si="231"/>
        <v>650501.25</v>
      </c>
      <c r="BG609" s="16">
        <f t="shared" si="232"/>
        <v>784260</v>
      </c>
      <c r="BH609" s="16">
        <f t="shared" si="233"/>
        <v>844701.8125</v>
      </c>
      <c r="BI609" s="16">
        <f t="shared" si="234"/>
        <v>497625.15620000003</v>
      </c>
      <c r="BJ609" s="16">
        <f t="shared" si="235"/>
        <v>387273.34379999997</v>
      </c>
      <c r="BK609" s="16">
        <f t="shared" si="236"/>
        <v>368883.59379999997</v>
      </c>
      <c r="BL609" s="16">
        <f t="shared" si="237"/>
        <v>420476.90620000003</v>
      </c>
      <c r="BM609" s="16">
        <f t="shared" si="238"/>
        <v>341651.71879999997</v>
      </c>
      <c r="BN609" s="16">
        <f t="shared" si="239"/>
        <v>330172.5</v>
      </c>
    </row>
    <row r="610" spans="2:66" x14ac:dyDescent="0.3">
      <c r="B610">
        <v>12728</v>
      </c>
      <c r="C610">
        <v>2</v>
      </c>
      <c r="D610">
        <v>0.4</v>
      </c>
      <c r="E610">
        <v>1.94</v>
      </c>
      <c r="F610" s="14">
        <v>1155</v>
      </c>
      <c r="G610" s="15" t="str">
        <f>F610&amp;"_"&amp;COUNTIF($F$2:$F610,F610)</f>
        <v>1155_2</v>
      </c>
      <c r="H610" t="s">
        <v>1282</v>
      </c>
      <c r="I610">
        <v>0.26600000000000001</v>
      </c>
      <c r="J610" s="16">
        <v>228445</v>
      </c>
      <c r="K610" s="16">
        <v>635695.625</v>
      </c>
      <c r="L610" s="16">
        <v>688334.5625</v>
      </c>
      <c r="M610" s="17">
        <f t="shared" si="216"/>
        <v>228445</v>
      </c>
      <c r="N610" s="18">
        <f t="shared" si="219"/>
        <v>1</v>
      </c>
      <c r="O610" s="18">
        <f t="shared" si="220"/>
        <v>2.7827075444855436</v>
      </c>
      <c r="P610" s="18">
        <f t="shared" si="221"/>
        <v>3.0131303486616035</v>
      </c>
      <c r="Q610" s="18"/>
      <c r="S610">
        <v>13668</v>
      </c>
      <c r="T610">
        <v>2</v>
      </c>
      <c r="U610">
        <v>-0.6</v>
      </c>
      <c r="V610">
        <v>1.6060000000000001</v>
      </c>
      <c r="W610" s="14">
        <v>1152</v>
      </c>
      <c r="X610" s="15" t="str">
        <f>W610&amp;"_"&amp;COUNTIF($W$2:$W610,W610)</f>
        <v>1152_2</v>
      </c>
      <c r="Y610" t="s">
        <v>1280</v>
      </c>
      <c r="Z610">
        <v>8.6999999999999994E-2</v>
      </c>
      <c r="AA610" s="17">
        <v>16335.857400000001</v>
      </c>
      <c r="AB610" s="17">
        <v>15955.305700000001</v>
      </c>
      <c r="AC610" s="17">
        <v>18002.966799999998</v>
      </c>
      <c r="AD610" s="17">
        <f t="shared" si="217"/>
        <v>15955.305700000001</v>
      </c>
      <c r="AE610" s="18">
        <f t="shared" si="222"/>
        <v>1.023851106782617</v>
      </c>
      <c r="AF610" s="18">
        <f t="shared" si="223"/>
        <v>1</v>
      </c>
      <c r="AG610" s="18">
        <f t="shared" si="224"/>
        <v>1.1283373154047431</v>
      </c>
      <c r="AH610" s="18"/>
      <c r="AJ610">
        <v>13562</v>
      </c>
      <c r="AK610">
        <v>2</v>
      </c>
      <c r="AL610">
        <v>0.28000000000000003</v>
      </c>
      <c r="AM610">
        <v>1.599</v>
      </c>
      <c r="AN610" s="14">
        <v>1152</v>
      </c>
      <c r="AO610" s="15" t="str">
        <f>AN610&amp;"_"&amp;COUNTIF($AN$2:$AN610,AN610)</f>
        <v>1152_2</v>
      </c>
      <c r="AP610" t="s">
        <v>1280</v>
      </c>
      <c r="AQ610">
        <v>0.114</v>
      </c>
      <c r="AR610" s="17">
        <v>27765.793000000001</v>
      </c>
      <c r="AS610" s="17">
        <v>17085.706999999999</v>
      </c>
      <c r="AT610" s="17">
        <v>23142.841799999998</v>
      </c>
      <c r="AU610" s="17">
        <f t="shared" si="218"/>
        <v>17085.706999999999</v>
      </c>
      <c r="AV610" s="18">
        <f t="shared" si="225"/>
        <v>1.625088912036242</v>
      </c>
      <c r="AW610" s="18">
        <f t="shared" si="226"/>
        <v>1</v>
      </c>
      <c r="AX610" s="18">
        <f t="shared" si="227"/>
        <v>1.3545147297679867</v>
      </c>
      <c r="AZ610" t="s">
        <v>1285</v>
      </c>
      <c r="BA610">
        <v>974</v>
      </c>
      <c r="BB610" t="s">
        <v>1286</v>
      </c>
      <c r="BC610" s="19">
        <f t="shared" si="228"/>
        <v>2.9000000000000001E-2</v>
      </c>
      <c r="BD610" s="19" t="str">
        <f t="shared" si="229"/>
        <v>N/D</v>
      </c>
      <c r="BE610" s="19">
        <f t="shared" si="230"/>
        <v>0.01</v>
      </c>
      <c r="BF610" s="16">
        <f t="shared" si="231"/>
        <v>5755.7007000000003</v>
      </c>
      <c r="BG610" s="16">
        <f t="shared" si="232"/>
        <v>17089.285199999998</v>
      </c>
      <c r="BH610" s="16">
        <f t="shared" si="233"/>
        <v>16577.863300000001</v>
      </c>
      <c r="BI610" s="16" t="str">
        <f t="shared" si="234"/>
        <v>N/D</v>
      </c>
      <c r="BJ610" s="16" t="str">
        <f t="shared" si="235"/>
        <v>N/D</v>
      </c>
      <c r="BK610" s="16" t="str">
        <f t="shared" si="236"/>
        <v>N/D</v>
      </c>
      <c r="BL610" s="16">
        <f t="shared" si="237"/>
        <v>10811.9082</v>
      </c>
      <c r="BM610" s="16">
        <f t="shared" si="238"/>
        <v>25107.839800000002</v>
      </c>
      <c r="BN610" s="16">
        <f t="shared" si="239"/>
        <v>26271.1777</v>
      </c>
    </row>
    <row r="611" spans="2:66" x14ac:dyDescent="0.3">
      <c r="B611">
        <v>12772</v>
      </c>
      <c r="C611">
        <v>2</v>
      </c>
      <c r="D611">
        <v>0.41</v>
      </c>
      <c r="E611">
        <v>1.9319999999999999</v>
      </c>
      <c r="F611" s="14">
        <v>1155</v>
      </c>
      <c r="G611" s="15" t="str">
        <f>F611&amp;"_"&amp;COUNTIF($F$2:$F611,F611)</f>
        <v>1155_3</v>
      </c>
      <c r="H611" t="s">
        <v>1282</v>
      </c>
      <c r="I611">
        <v>0.26700000000000002</v>
      </c>
      <c r="J611" s="16">
        <v>749314.125</v>
      </c>
      <c r="K611" s="16">
        <v>2501076.25</v>
      </c>
      <c r="L611" s="16">
        <v>2683459.5</v>
      </c>
      <c r="M611" s="17">
        <f t="shared" si="216"/>
        <v>749314.125</v>
      </c>
      <c r="N611" s="18">
        <f t="shared" si="219"/>
        <v>1</v>
      </c>
      <c r="O611" s="18">
        <f t="shared" si="220"/>
        <v>3.3378207704278897</v>
      </c>
      <c r="P611" s="18">
        <f t="shared" si="221"/>
        <v>3.5812210266288522</v>
      </c>
      <c r="Q611" s="18"/>
      <c r="S611">
        <v>12785</v>
      </c>
      <c r="T611">
        <v>2</v>
      </c>
      <c r="U611">
        <v>0.56000000000000005</v>
      </c>
      <c r="V611">
        <v>1.984</v>
      </c>
      <c r="W611" s="14">
        <v>1155</v>
      </c>
      <c r="X611" s="15" t="str">
        <f>W611&amp;"_"&amp;COUNTIF($W$2:$W611,W611)</f>
        <v>1155_1</v>
      </c>
      <c r="Y611" t="s">
        <v>1282</v>
      </c>
      <c r="Z611">
        <v>0.26200000000000001</v>
      </c>
      <c r="AA611" s="17">
        <v>405426.59379999997</v>
      </c>
      <c r="AB611" s="17">
        <v>984352.375</v>
      </c>
      <c r="AC611" s="17">
        <v>926242.6875</v>
      </c>
      <c r="AD611" s="17">
        <f t="shared" si="217"/>
        <v>405426.59379999997</v>
      </c>
      <c r="AE611" s="18">
        <f t="shared" si="222"/>
        <v>1</v>
      </c>
      <c r="AF611" s="18">
        <f t="shared" si="223"/>
        <v>2.4279422959747641</v>
      </c>
      <c r="AG611" s="18">
        <f t="shared" si="224"/>
        <v>2.2846125578948149</v>
      </c>
      <c r="AH611" s="18"/>
      <c r="AJ611">
        <v>12634</v>
      </c>
      <c r="AK611">
        <v>2</v>
      </c>
      <c r="AL611">
        <v>0.73</v>
      </c>
      <c r="AM611">
        <v>2.1269999999999998</v>
      </c>
      <c r="AN611" s="14">
        <v>1155</v>
      </c>
      <c r="AO611" s="15" t="str">
        <f>AN611&amp;"_"&amp;COUNTIF($AN$2:$AN611,AN611)</f>
        <v>1155_1</v>
      </c>
      <c r="AP611" t="s">
        <v>1282</v>
      </c>
      <c r="AQ611">
        <v>0.32100000000000001</v>
      </c>
      <c r="AR611" s="17">
        <v>305039.625</v>
      </c>
      <c r="AS611" s="17">
        <v>533837</v>
      </c>
      <c r="AT611" s="17">
        <v>530918.8125</v>
      </c>
      <c r="AU611" s="17">
        <f t="shared" si="218"/>
        <v>305039.625</v>
      </c>
      <c r="AV611" s="18">
        <f t="shared" si="225"/>
        <v>1</v>
      </c>
      <c r="AW611" s="18">
        <f t="shared" si="226"/>
        <v>1.7500578818243695</v>
      </c>
      <c r="AX611" s="18">
        <f t="shared" si="227"/>
        <v>1.7404912968274204</v>
      </c>
      <c r="AZ611" t="s">
        <v>1287</v>
      </c>
      <c r="BA611">
        <v>975</v>
      </c>
      <c r="BB611" t="s">
        <v>1288</v>
      </c>
      <c r="BC611" s="19">
        <f t="shared" si="228"/>
        <v>0.109</v>
      </c>
      <c r="BD611" s="19" t="str">
        <f t="shared" si="229"/>
        <v>N/D</v>
      </c>
      <c r="BE611" s="19">
        <f t="shared" si="230"/>
        <v>1.4E-2</v>
      </c>
      <c r="BF611" s="16">
        <f t="shared" si="231"/>
        <v>1494637.875</v>
      </c>
      <c r="BG611" s="16">
        <f t="shared" si="232"/>
        <v>1820079.625</v>
      </c>
      <c r="BH611" s="16">
        <f t="shared" si="233"/>
        <v>1860925.75</v>
      </c>
      <c r="BI611" s="16" t="str">
        <f t="shared" si="234"/>
        <v>N/D</v>
      </c>
      <c r="BJ611" s="16" t="str">
        <f t="shared" si="235"/>
        <v>N/D</v>
      </c>
      <c r="BK611" s="16" t="str">
        <f t="shared" si="236"/>
        <v>N/D</v>
      </c>
      <c r="BL611" s="16">
        <f t="shared" si="237"/>
        <v>2010818.625</v>
      </c>
      <c r="BM611" s="16">
        <f t="shared" si="238"/>
        <v>1557938.375</v>
      </c>
      <c r="BN611" s="16">
        <f t="shared" si="239"/>
        <v>1718535.375</v>
      </c>
    </row>
    <row r="612" spans="2:66" x14ac:dyDescent="0.3">
      <c r="B612">
        <v>12824</v>
      </c>
      <c r="C612">
        <v>2</v>
      </c>
      <c r="D612">
        <v>0.44</v>
      </c>
      <c r="E612">
        <v>1.877</v>
      </c>
      <c r="F612" s="14">
        <v>1155</v>
      </c>
      <c r="G612" s="15" t="str">
        <f>F612&amp;"_"&amp;COUNTIF($F$2:$F612,F612)</f>
        <v>1155_4</v>
      </c>
      <c r="H612" t="s">
        <v>1282</v>
      </c>
      <c r="I612">
        <v>0.27700000000000002</v>
      </c>
      <c r="J612" s="16">
        <v>530328</v>
      </c>
      <c r="K612" s="16">
        <v>1915138.75</v>
      </c>
      <c r="L612" s="16">
        <v>2031555.25</v>
      </c>
      <c r="M612" s="17">
        <f t="shared" si="216"/>
        <v>530328</v>
      </c>
      <c r="N612" s="18">
        <f t="shared" si="219"/>
        <v>1</v>
      </c>
      <c r="O612" s="18">
        <f t="shared" si="220"/>
        <v>3.6112344624458825</v>
      </c>
      <c r="P612" s="18">
        <f t="shared" si="221"/>
        <v>3.8307523834306316</v>
      </c>
      <c r="Q612" s="18"/>
      <c r="S612">
        <v>12741</v>
      </c>
      <c r="T612">
        <v>2</v>
      </c>
      <c r="U612">
        <v>0.56999999999999995</v>
      </c>
      <c r="V612">
        <v>1.952</v>
      </c>
      <c r="W612" s="14">
        <v>1155</v>
      </c>
      <c r="X612" s="15" t="str">
        <f>W612&amp;"_"&amp;COUNTIF($W$2:$W612,W612)</f>
        <v>1155_2</v>
      </c>
      <c r="Y612" t="s">
        <v>1282</v>
      </c>
      <c r="Z612">
        <v>0.26300000000000001</v>
      </c>
      <c r="AA612" s="17">
        <v>991617</v>
      </c>
      <c r="AB612" s="17">
        <v>2449639.25</v>
      </c>
      <c r="AC612" s="17">
        <v>2363979.5</v>
      </c>
      <c r="AD612" s="17">
        <f t="shared" si="217"/>
        <v>991617</v>
      </c>
      <c r="AE612" s="18">
        <f t="shared" si="222"/>
        <v>1</v>
      </c>
      <c r="AF612" s="18">
        <f t="shared" si="223"/>
        <v>2.4703481787827357</v>
      </c>
      <c r="AG612" s="18">
        <f t="shared" si="224"/>
        <v>2.3839642724963368</v>
      </c>
      <c r="AH612" s="18"/>
      <c r="AJ612">
        <v>12549</v>
      </c>
      <c r="AK612">
        <v>2</v>
      </c>
      <c r="AL612">
        <v>0.72</v>
      </c>
      <c r="AM612">
        <v>1.952</v>
      </c>
      <c r="AN612" s="14">
        <v>1155</v>
      </c>
      <c r="AO612" s="15" t="str">
        <f>AN612&amp;"_"&amp;COUNTIF($AN$2:$AN612,AN612)</f>
        <v>1155_2</v>
      </c>
      <c r="AP612" t="s">
        <v>1282</v>
      </c>
      <c r="AQ612">
        <v>0.26600000000000001</v>
      </c>
      <c r="AR612" s="17">
        <v>832254.25</v>
      </c>
      <c r="AS612" s="17">
        <v>1885629.625</v>
      </c>
      <c r="AT612" s="17">
        <v>1948381.5</v>
      </c>
      <c r="AU612" s="17">
        <f t="shared" si="218"/>
        <v>832254.25</v>
      </c>
      <c r="AV612" s="18">
        <f t="shared" si="225"/>
        <v>1</v>
      </c>
      <c r="AW612" s="18">
        <f t="shared" si="226"/>
        <v>2.2656893911926552</v>
      </c>
      <c r="AX612" s="18">
        <f t="shared" si="227"/>
        <v>2.3410892765041451</v>
      </c>
      <c r="AZ612" t="s">
        <v>1289</v>
      </c>
      <c r="BA612">
        <v>985</v>
      </c>
      <c r="BB612" t="s">
        <v>1290</v>
      </c>
      <c r="BC612" s="19">
        <f t="shared" si="228"/>
        <v>1E-3</v>
      </c>
      <c r="BD612" s="19" t="str">
        <f t="shared" si="229"/>
        <v>N/D</v>
      </c>
      <c r="BE612" s="19" t="str">
        <f t="shared" si="230"/>
        <v>N/D</v>
      </c>
      <c r="BF612" s="16">
        <f t="shared" si="231"/>
        <v>731767.0625</v>
      </c>
      <c r="BG612" s="16">
        <f t="shared" si="232"/>
        <v>914958.4375</v>
      </c>
      <c r="BH612" s="16">
        <f t="shared" si="233"/>
        <v>980861.9375</v>
      </c>
      <c r="BI612" s="16" t="str">
        <f t="shared" si="234"/>
        <v>N/D</v>
      </c>
      <c r="BJ612" s="16" t="str">
        <f t="shared" si="235"/>
        <v>N/D</v>
      </c>
      <c r="BK612" s="16" t="str">
        <f t="shared" si="236"/>
        <v>N/D</v>
      </c>
      <c r="BL612" s="16" t="str">
        <f t="shared" si="237"/>
        <v>N/D</v>
      </c>
      <c r="BM612" s="16" t="str">
        <f t="shared" si="238"/>
        <v>N/D</v>
      </c>
      <c r="BN612" s="16" t="str">
        <f t="shared" si="239"/>
        <v>N/D</v>
      </c>
    </row>
    <row r="613" spans="2:66" x14ac:dyDescent="0.3">
      <c r="B613">
        <v>11699</v>
      </c>
      <c r="C613">
        <v>2</v>
      </c>
      <c r="D613">
        <v>-1.67</v>
      </c>
      <c r="E613">
        <v>1.484</v>
      </c>
      <c r="F613" s="14">
        <v>1157</v>
      </c>
      <c r="G613" s="15" t="str">
        <f>F613&amp;"_"&amp;COUNTIF($F$2:$F613,F613)</f>
        <v>1157_1</v>
      </c>
      <c r="H613" t="s">
        <v>1291</v>
      </c>
      <c r="I613">
        <v>0.123</v>
      </c>
      <c r="J613" s="16">
        <v>111063.125</v>
      </c>
      <c r="K613" s="16">
        <v>670046.75</v>
      </c>
      <c r="L613" s="16">
        <v>726369.0625</v>
      </c>
      <c r="M613" s="17">
        <f t="shared" si="216"/>
        <v>111063.125</v>
      </c>
      <c r="N613" s="18">
        <f t="shared" si="219"/>
        <v>1</v>
      </c>
      <c r="O613" s="18">
        <f t="shared" si="220"/>
        <v>6.033026263217427</v>
      </c>
      <c r="P613" s="18">
        <f t="shared" si="221"/>
        <v>6.5401460880917943</v>
      </c>
      <c r="Q613" s="18"/>
      <c r="S613">
        <v>12694</v>
      </c>
      <c r="T613">
        <v>2</v>
      </c>
      <c r="U613">
        <v>0.63</v>
      </c>
      <c r="V613">
        <v>1.9390000000000001</v>
      </c>
      <c r="W613" s="14">
        <v>1155</v>
      </c>
      <c r="X613" s="15" t="str">
        <f>W613&amp;"_"&amp;COUNTIF($W$2:$W613,W613)</f>
        <v>1155_3</v>
      </c>
      <c r="Y613" t="s">
        <v>1282</v>
      </c>
      <c r="Z613">
        <v>0.26800000000000002</v>
      </c>
      <c r="AA613" s="17">
        <v>815925.625</v>
      </c>
      <c r="AB613" s="17">
        <v>1988596.125</v>
      </c>
      <c r="AC613" s="17">
        <v>1873142.5</v>
      </c>
      <c r="AD613" s="17">
        <f t="shared" si="217"/>
        <v>815925.625</v>
      </c>
      <c r="AE613" s="18">
        <f t="shared" si="222"/>
        <v>1</v>
      </c>
      <c r="AF613" s="18">
        <f t="shared" si="223"/>
        <v>2.4372271982510663</v>
      </c>
      <c r="AG613" s="18">
        <f t="shared" si="224"/>
        <v>2.2957270155597822</v>
      </c>
      <c r="AH613" s="18"/>
      <c r="AJ613">
        <v>12586</v>
      </c>
      <c r="AK613">
        <v>2</v>
      </c>
      <c r="AL613">
        <v>0.72</v>
      </c>
      <c r="AM613">
        <v>1.946</v>
      </c>
      <c r="AN613" s="14">
        <v>1155</v>
      </c>
      <c r="AO613" s="15" t="str">
        <f>AN613&amp;"_"&amp;COUNTIF($AN$2:$AN613,AN613)</f>
        <v>1155_3</v>
      </c>
      <c r="AP613" t="s">
        <v>1282</v>
      </c>
      <c r="AQ613">
        <v>0.26700000000000002</v>
      </c>
      <c r="AR613" s="17">
        <v>895366.25</v>
      </c>
      <c r="AS613" s="17">
        <v>2029449.25</v>
      </c>
      <c r="AT613" s="17">
        <v>2036036.875</v>
      </c>
      <c r="AU613" s="17">
        <f t="shared" si="218"/>
        <v>895366.25</v>
      </c>
      <c r="AV613" s="18">
        <f t="shared" si="225"/>
        <v>1</v>
      </c>
      <c r="AW613" s="18">
        <f t="shared" si="226"/>
        <v>2.2666135226785689</v>
      </c>
      <c r="AX613" s="18">
        <f t="shared" si="227"/>
        <v>2.2739709867330826</v>
      </c>
      <c r="AZ613" t="s">
        <v>1292</v>
      </c>
      <c r="BA613">
        <v>986</v>
      </c>
      <c r="BB613" t="s">
        <v>1293</v>
      </c>
      <c r="BC613" s="19">
        <f t="shared" si="228"/>
        <v>0.35599999999999998</v>
      </c>
      <c r="BD613" s="19" t="str">
        <f t="shared" si="229"/>
        <v>N/D</v>
      </c>
      <c r="BE613" s="19">
        <f t="shared" si="230"/>
        <v>0.38200000000000001</v>
      </c>
      <c r="BF613" s="16">
        <f t="shared" si="231"/>
        <v>629403.625</v>
      </c>
      <c r="BG613" s="16">
        <f t="shared" si="232"/>
        <v>768209.375</v>
      </c>
      <c r="BH613" s="16">
        <f t="shared" si="233"/>
        <v>802229.375</v>
      </c>
      <c r="BI613" s="16" t="str">
        <f t="shared" si="234"/>
        <v>N/D</v>
      </c>
      <c r="BJ613" s="16" t="str">
        <f t="shared" si="235"/>
        <v>N/D</v>
      </c>
      <c r="BK613" s="16" t="str">
        <f t="shared" si="236"/>
        <v>N/D</v>
      </c>
      <c r="BL613" s="16">
        <f t="shared" si="237"/>
        <v>500805.625</v>
      </c>
      <c r="BM613" s="16">
        <f t="shared" si="238"/>
        <v>409784.5625</v>
      </c>
      <c r="BN613" s="16">
        <f t="shared" si="239"/>
        <v>454786.90620000003</v>
      </c>
    </row>
    <row r="614" spans="2:66" x14ac:dyDescent="0.3">
      <c r="B614">
        <v>11745</v>
      </c>
      <c r="C614">
        <v>2</v>
      </c>
      <c r="D614">
        <v>-1.86</v>
      </c>
      <c r="E614">
        <v>1.3839999999999999</v>
      </c>
      <c r="F614" s="14">
        <v>1157</v>
      </c>
      <c r="G614" s="15" t="str">
        <f>F614&amp;"_"&amp;COUNTIF($F$2:$F614,F614)</f>
        <v>1157_2</v>
      </c>
      <c r="H614" t="s">
        <v>1291</v>
      </c>
      <c r="I614">
        <v>1.9E-2</v>
      </c>
      <c r="J614" s="16">
        <v>90840.507800000007</v>
      </c>
      <c r="K614" s="16">
        <v>481669.9375</v>
      </c>
      <c r="L614" s="16">
        <v>498477.1875</v>
      </c>
      <c r="M614" s="17">
        <f t="shared" si="216"/>
        <v>90840.507800000007</v>
      </c>
      <c r="N614" s="18">
        <f t="shared" si="219"/>
        <v>1</v>
      </c>
      <c r="O614" s="18">
        <f t="shared" si="220"/>
        <v>5.3023694953409315</v>
      </c>
      <c r="P614" s="18">
        <f t="shared" si="221"/>
        <v>5.4873888265516717</v>
      </c>
      <c r="Q614" s="18"/>
      <c r="S614">
        <v>11726</v>
      </c>
      <c r="T614">
        <v>2</v>
      </c>
      <c r="U614">
        <v>-1.7</v>
      </c>
      <c r="V614">
        <v>1.351</v>
      </c>
      <c r="W614" s="14">
        <v>1157</v>
      </c>
      <c r="X614" s="15" t="str">
        <f>W614&amp;"_"&amp;COUNTIF($W$2:$W614,W614)</f>
        <v>1157_1</v>
      </c>
      <c r="Y614" t="s">
        <v>1291</v>
      </c>
      <c r="Z614">
        <v>9.4E-2</v>
      </c>
      <c r="AA614" s="17">
        <v>82361.796900000001</v>
      </c>
      <c r="AB614" s="17">
        <v>471977.21879999997</v>
      </c>
      <c r="AC614" s="17">
        <v>455683.53120000003</v>
      </c>
      <c r="AD614" s="17">
        <f t="shared" si="217"/>
        <v>82361.796900000001</v>
      </c>
      <c r="AE614" s="18">
        <f t="shared" si="222"/>
        <v>1</v>
      </c>
      <c r="AF614" s="18">
        <f t="shared" si="223"/>
        <v>5.7305357163716755</v>
      </c>
      <c r="AG614" s="18">
        <f t="shared" si="224"/>
        <v>5.5327050689929766</v>
      </c>
      <c r="AH614" s="18"/>
      <c r="AJ614">
        <v>12633</v>
      </c>
      <c r="AK614">
        <v>2</v>
      </c>
      <c r="AL614">
        <v>0.73</v>
      </c>
      <c r="AM614">
        <v>1.819</v>
      </c>
      <c r="AN614" s="14">
        <v>1155</v>
      </c>
      <c r="AO614" s="15" t="str">
        <f>AN614&amp;"_"&amp;COUNTIF($AN$2:$AN614,AN614)</f>
        <v>1155_4</v>
      </c>
      <c r="AP614" t="s">
        <v>1282</v>
      </c>
      <c r="AQ614">
        <v>0.27500000000000002</v>
      </c>
      <c r="AR614" s="17">
        <v>354386</v>
      </c>
      <c r="AS614" s="17">
        <v>771812.6875</v>
      </c>
      <c r="AT614" s="17">
        <v>847335.375</v>
      </c>
      <c r="AU614" s="17">
        <f t="shared" si="218"/>
        <v>354386</v>
      </c>
      <c r="AV614" s="18">
        <f t="shared" si="225"/>
        <v>1</v>
      </c>
      <c r="AW614" s="18">
        <f t="shared" si="226"/>
        <v>2.1778870708775178</v>
      </c>
      <c r="AX614" s="18">
        <f t="shared" si="227"/>
        <v>2.3909956234162748</v>
      </c>
      <c r="AZ614" t="s">
        <v>1294</v>
      </c>
      <c r="BA614">
        <v>988</v>
      </c>
      <c r="BB614" t="s">
        <v>1295</v>
      </c>
      <c r="BC614" s="19" t="str">
        <f t="shared" si="228"/>
        <v>N/D</v>
      </c>
      <c r="BD614" s="19">
        <f t="shared" si="229"/>
        <v>0.21099999999999999</v>
      </c>
      <c r="BE614" s="19" t="str">
        <f t="shared" si="230"/>
        <v>N/D</v>
      </c>
      <c r="BF614" s="16" t="str">
        <f t="shared" si="231"/>
        <v>N/D</v>
      </c>
      <c r="BG614" s="16" t="str">
        <f t="shared" si="232"/>
        <v>N/D</v>
      </c>
      <c r="BH614" s="16" t="str">
        <f t="shared" si="233"/>
        <v>N/D</v>
      </c>
      <c r="BI614" s="16">
        <f t="shared" si="234"/>
        <v>718601.8125</v>
      </c>
      <c r="BJ614" s="16">
        <f t="shared" si="235"/>
        <v>615648.8125</v>
      </c>
      <c r="BK614" s="16">
        <f t="shared" si="236"/>
        <v>580063.125</v>
      </c>
      <c r="BL614" s="16" t="str">
        <f t="shared" si="237"/>
        <v>N/D</v>
      </c>
      <c r="BM614" s="16" t="str">
        <f t="shared" si="238"/>
        <v>N/D</v>
      </c>
      <c r="BN614" s="16" t="str">
        <f t="shared" si="239"/>
        <v>N/D</v>
      </c>
    </row>
    <row r="615" spans="2:66" x14ac:dyDescent="0.3">
      <c r="B615">
        <v>11659</v>
      </c>
      <c r="C615">
        <v>2</v>
      </c>
      <c r="D615">
        <v>-1.3</v>
      </c>
      <c r="E615">
        <v>1.349</v>
      </c>
      <c r="F615" s="14">
        <v>1157</v>
      </c>
      <c r="G615" s="15" t="str">
        <f>F615&amp;"_"&amp;COUNTIF($F$2:$F615,F615)</f>
        <v>1157_3</v>
      </c>
      <c r="H615" t="s">
        <v>1291</v>
      </c>
      <c r="I615">
        <v>0.14099999999999999</v>
      </c>
      <c r="J615" s="16">
        <v>55618.921900000001</v>
      </c>
      <c r="K615" s="16">
        <v>359824.6875</v>
      </c>
      <c r="L615" s="16">
        <v>392136.125</v>
      </c>
      <c r="M615" s="17">
        <f t="shared" si="216"/>
        <v>55618.921900000001</v>
      </c>
      <c r="N615" s="18">
        <f t="shared" si="219"/>
        <v>1</v>
      </c>
      <c r="O615" s="18">
        <f t="shared" si="220"/>
        <v>6.469465340355689</v>
      </c>
      <c r="P615" s="18">
        <f t="shared" si="221"/>
        <v>7.0504085948490847</v>
      </c>
      <c r="Q615" s="18"/>
      <c r="S615">
        <v>11683</v>
      </c>
      <c r="T615">
        <v>2</v>
      </c>
      <c r="U615">
        <v>-1.5</v>
      </c>
      <c r="V615">
        <v>1.1879999999999999</v>
      </c>
      <c r="W615" s="14">
        <v>1157</v>
      </c>
      <c r="X615" s="15" t="str">
        <f>W615&amp;"_"&amp;COUNTIF($W$2:$W615,W615)</f>
        <v>1157_2</v>
      </c>
      <c r="Y615" t="s">
        <v>1291</v>
      </c>
      <c r="Z615">
        <v>4.1000000000000002E-2</v>
      </c>
      <c r="AA615" s="17">
        <v>106844.50780000001</v>
      </c>
      <c r="AB615" s="17">
        <v>644593.5625</v>
      </c>
      <c r="AC615" s="17">
        <v>604249.125</v>
      </c>
      <c r="AD615" s="17">
        <f t="shared" si="217"/>
        <v>106844.50780000001</v>
      </c>
      <c r="AE615" s="18">
        <f t="shared" si="222"/>
        <v>1</v>
      </c>
      <c r="AF615" s="18">
        <f t="shared" si="223"/>
        <v>6.0330060549916258</v>
      </c>
      <c r="AG615" s="18">
        <f t="shared" si="224"/>
        <v>5.6554065102820381</v>
      </c>
      <c r="AH615" s="18"/>
      <c r="AJ615">
        <v>11529</v>
      </c>
      <c r="AK615">
        <v>2</v>
      </c>
      <c r="AL615">
        <v>-1.17</v>
      </c>
      <c r="AM615">
        <v>1.357</v>
      </c>
      <c r="AN615" s="14">
        <v>1157</v>
      </c>
      <c r="AO615" s="15" t="str">
        <f>AN615&amp;"_"&amp;COUNTIF($AN$2:$AN615,AN615)</f>
        <v>1157_1</v>
      </c>
      <c r="AP615" t="s">
        <v>1291</v>
      </c>
      <c r="AQ615">
        <v>0.112</v>
      </c>
      <c r="AR615" s="17">
        <v>101422.7812</v>
      </c>
      <c r="AS615" s="17">
        <v>574781.1875</v>
      </c>
      <c r="AT615" s="17">
        <v>591780.125</v>
      </c>
      <c r="AU615" s="17">
        <f t="shared" si="218"/>
        <v>101422.7812</v>
      </c>
      <c r="AV615" s="18">
        <f t="shared" si="225"/>
        <v>1</v>
      </c>
      <c r="AW615" s="18">
        <f t="shared" si="226"/>
        <v>5.66718029913382</v>
      </c>
      <c r="AX615" s="18">
        <f t="shared" si="227"/>
        <v>5.834785025595413</v>
      </c>
      <c r="AZ615" t="s">
        <v>1296</v>
      </c>
      <c r="BA615">
        <v>989</v>
      </c>
      <c r="BB615" t="s">
        <v>1297</v>
      </c>
      <c r="BC615" s="19">
        <f t="shared" si="228"/>
        <v>2E-3</v>
      </c>
      <c r="BD615" s="19" t="str">
        <f t="shared" si="229"/>
        <v>N/D</v>
      </c>
      <c r="BE615" s="19">
        <f t="shared" si="230"/>
        <v>4.0000000000000001E-3</v>
      </c>
      <c r="BF615" s="16">
        <f t="shared" si="231"/>
        <v>1443398</v>
      </c>
      <c r="BG615" s="16">
        <f t="shared" si="232"/>
        <v>1816029.625</v>
      </c>
      <c r="BH615" s="16">
        <f t="shared" si="233"/>
        <v>1753221.25</v>
      </c>
      <c r="BI615" s="16" t="str">
        <f t="shared" si="234"/>
        <v>N/D</v>
      </c>
      <c r="BJ615" s="16" t="str">
        <f t="shared" si="235"/>
        <v>N/D</v>
      </c>
      <c r="BK615" s="16" t="str">
        <f t="shared" si="236"/>
        <v>N/D</v>
      </c>
      <c r="BL615" s="16">
        <f t="shared" si="237"/>
        <v>2769582.25</v>
      </c>
      <c r="BM615" s="16">
        <f t="shared" si="238"/>
        <v>2221273</v>
      </c>
      <c r="BN615" s="16">
        <f t="shared" si="239"/>
        <v>2380395.25</v>
      </c>
    </row>
    <row r="616" spans="2:66" x14ac:dyDescent="0.3">
      <c r="B616">
        <v>11476</v>
      </c>
      <c r="C616">
        <v>2</v>
      </c>
      <c r="D616">
        <v>0.31</v>
      </c>
      <c r="E616">
        <v>1.415</v>
      </c>
      <c r="F616" s="14">
        <v>1158</v>
      </c>
      <c r="G616" s="15" t="str">
        <f>F616&amp;"_"&amp;COUNTIF($F$2:$F616,F616)</f>
        <v>1158_1</v>
      </c>
      <c r="H616" t="s">
        <v>1298</v>
      </c>
      <c r="I616">
        <v>0.188</v>
      </c>
      <c r="J616" s="16">
        <v>72253.148400000005</v>
      </c>
      <c r="K616" s="16">
        <v>611842.625</v>
      </c>
      <c r="L616" s="16">
        <v>720405.8125</v>
      </c>
      <c r="M616" s="17">
        <f t="shared" si="216"/>
        <v>72253.148400000005</v>
      </c>
      <c r="N616" s="18">
        <f t="shared" si="219"/>
        <v>1</v>
      </c>
      <c r="O616" s="18">
        <f t="shared" si="220"/>
        <v>8.4680410272613109</v>
      </c>
      <c r="P616" s="18">
        <f t="shared" si="221"/>
        <v>9.9705802231865093</v>
      </c>
      <c r="Q616" s="18"/>
      <c r="S616">
        <v>11647</v>
      </c>
      <c r="T616">
        <v>2</v>
      </c>
      <c r="U616">
        <v>-1.24</v>
      </c>
      <c r="V616">
        <v>1.0980000000000001</v>
      </c>
      <c r="W616" s="14">
        <v>1157</v>
      </c>
      <c r="X616" s="15" t="str">
        <f>W616&amp;"_"&amp;COUNTIF($W$2:$W616,W616)</f>
        <v>1157_3</v>
      </c>
      <c r="Y616" t="s">
        <v>1291</v>
      </c>
      <c r="Z616">
        <v>1.4E-2</v>
      </c>
      <c r="AA616" s="17">
        <v>60016.992200000001</v>
      </c>
      <c r="AB616" s="17">
        <v>281381.96879999997</v>
      </c>
      <c r="AC616" s="17">
        <v>258918.7188</v>
      </c>
      <c r="AD616" s="17">
        <f t="shared" si="217"/>
        <v>60016.992200000001</v>
      </c>
      <c r="AE616" s="18">
        <f t="shared" si="222"/>
        <v>1</v>
      </c>
      <c r="AF616" s="18">
        <f t="shared" si="223"/>
        <v>4.6883717175016972</v>
      </c>
      <c r="AG616" s="18">
        <f t="shared" si="224"/>
        <v>4.3140902152707348</v>
      </c>
      <c r="AH616" s="18"/>
      <c r="AJ616">
        <v>11489</v>
      </c>
      <c r="AK616">
        <v>2</v>
      </c>
      <c r="AL616">
        <v>-0.99</v>
      </c>
      <c r="AM616">
        <v>1.252</v>
      </c>
      <c r="AN616" s="14">
        <v>1157</v>
      </c>
      <c r="AO616" s="15" t="str">
        <f>AN616&amp;"_"&amp;COUNTIF($AN$2:$AN616,AN616)</f>
        <v>1157_2</v>
      </c>
      <c r="AP616" t="s">
        <v>1291</v>
      </c>
      <c r="AQ616">
        <v>0.14599999999999999</v>
      </c>
      <c r="AR616" s="17">
        <v>58500.878900000003</v>
      </c>
      <c r="AS616" s="17">
        <v>283461.9375</v>
      </c>
      <c r="AT616" s="17">
        <v>284132.65620000003</v>
      </c>
      <c r="AU616" s="17">
        <f t="shared" si="218"/>
        <v>58500.878900000003</v>
      </c>
      <c r="AV616" s="18">
        <f t="shared" si="225"/>
        <v>1</v>
      </c>
      <c r="AW616" s="18">
        <f t="shared" si="226"/>
        <v>4.8454304077130708</v>
      </c>
      <c r="AX616" s="18">
        <f t="shared" si="227"/>
        <v>4.8568955123851998</v>
      </c>
      <c r="AZ616" t="s">
        <v>1299</v>
      </c>
      <c r="BA616">
        <v>991</v>
      </c>
      <c r="BB616" t="s">
        <v>1300</v>
      </c>
      <c r="BC616" s="19">
        <f t="shared" si="228"/>
        <v>0</v>
      </c>
      <c r="BD616" s="19" t="str">
        <f t="shared" si="229"/>
        <v>N/D</v>
      </c>
      <c r="BE616" s="19">
        <f t="shared" si="230"/>
        <v>0.19</v>
      </c>
      <c r="BF616" s="16">
        <f t="shared" si="231"/>
        <v>44600.855499999998</v>
      </c>
      <c r="BG616" s="16">
        <f t="shared" si="232"/>
        <v>47416.882799999999</v>
      </c>
      <c r="BH616" s="16">
        <f t="shared" si="233"/>
        <v>45946.1875</v>
      </c>
      <c r="BI616" s="16" t="str">
        <f t="shared" si="234"/>
        <v>N/D</v>
      </c>
      <c r="BJ616" s="16" t="str">
        <f t="shared" si="235"/>
        <v>N/D</v>
      </c>
      <c r="BK616" s="16" t="str">
        <f t="shared" si="236"/>
        <v>N/D</v>
      </c>
      <c r="BL616" s="16">
        <f t="shared" si="237"/>
        <v>77314.179699999993</v>
      </c>
      <c r="BM616" s="16">
        <f t="shared" si="238"/>
        <v>52393.789100000002</v>
      </c>
      <c r="BN616" s="16">
        <f t="shared" si="239"/>
        <v>51965.285199999998</v>
      </c>
    </row>
    <row r="617" spans="2:66" x14ac:dyDescent="0.3">
      <c r="B617">
        <v>11436</v>
      </c>
      <c r="C617">
        <v>2</v>
      </c>
      <c r="D617">
        <v>0.32</v>
      </c>
      <c r="E617">
        <v>1.3779999999999999</v>
      </c>
      <c r="F617" s="14">
        <v>1158</v>
      </c>
      <c r="G617" s="15" t="str">
        <f>F617&amp;"_"&amp;COUNTIF($F$2:$F617,F617)</f>
        <v>1158_2</v>
      </c>
      <c r="H617" t="s">
        <v>1298</v>
      </c>
      <c r="I617">
        <v>0.188</v>
      </c>
      <c r="J617" s="16">
        <v>88796.867199999993</v>
      </c>
      <c r="K617" s="16">
        <v>683534.6875</v>
      </c>
      <c r="L617" s="16">
        <v>714866.3125</v>
      </c>
      <c r="M617" s="17">
        <f t="shared" si="216"/>
        <v>88796.867199999993</v>
      </c>
      <c r="N617" s="18">
        <f t="shared" si="219"/>
        <v>1</v>
      </c>
      <c r="O617" s="18">
        <f t="shared" si="220"/>
        <v>7.6977342675891167</v>
      </c>
      <c r="P617" s="18">
        <f t="shared" si="221"/>
        <v>8.0505803306087813</v>
      </c>
      <c r="Q617" s="18"/>
      <c r="S617">
        <v>11532</v>
      </c>
      <c r="T617">
        <v>2</v>
      </c>
      <c r="U617">
        <v>0.53</v>
      </c>
      <c r="V617">
        <v>1.571</v>
      </c>
      <c r="W617" s="14">
        <v>1158</v>
      </c>
      <c r="X617" s="15" t="str">
        <f>W617&amp;"_"&amp;COUNTIF($W$2:$W617,W617)</f>
        <v>1158_1</v>
      </c>
      <c r="Y617" t="s">
        <v>1298</v>
      </c>
      <c r="Z617">
        <v>0.214</v>
      </c>
      <c r="AA617" s="17">
        <v>54749.554700000001</v>
      </c>
      <c r="AB617" s="17">
        <v>222372.01560000001</v>
      </c>
      <c r="AC617" s="17">
        <v>197774.8438</v>
      </c>
      <c r="AD617" s="17">
        <f t="shared" si="217"/>
        <v>54749.554700000001</v>
      </c>
      <c r="AE617" s="18">
        <f t="shared" si="222"/>
        <v>1</v>
      </c>
      <c r="AF617" s="18">
        <f t="shared" si="223"/>
        <v>4.0616223605559298</v>
      </c>
      <c r="AG617" s="18">
        <f t="shared" si="224"/>
        <v>3.6123552946449808</v>
      </c>
      <c r="AH617" s="18"/>
      <c r="AJ617">
        <v>11577</v>
      </c>
      <c r="AK617">
        <v>2</v>
      </c>
      <c r="AL617">
        <v>-1.45</v>
      </c>
      <c r="AM617">
        <v>1.2390000000000001</v>
      </c>
      <c r="AN617" s="14">
        <v>1157</v>
      </c>
      <c r="AO617" s="15" t="str">
        <f>AN617&amp;"_"&amp;COUNTIF($AN$2:$AN617,AN617)</f>
        <v>1157_3</v>
      </c>
      <c r="AP617" t="s">
        <v>1291</v>
      </c>
      <c r="AQ617">
        <v>2.5999999999999999E-2</v>
      </c>
      <c r="AR617" s="17">
        <v>66234.75</v>
      </c>
      <c r="AS617" s="17">
        <v>346587.65620000003</v>
      </c>
      <c r="AT617" s="17">
        <v>319388.78120000003</v>
      </c>
      <c r="AU617" s="17">
        <f t="shared" si="218"/>
        <v>66234.75</v>
      </c>
      <c r="AV617" s="18">
        <f t="shared" si="225"/>
        <v>1</v>
      </c>
      <c r="AW617" s="18">
        <f t="shared" si="226"/>
        <v>5.2327163037529401</v>
      </c>
      <c r="AX617" s="18">
        <f t="shared" si="227"/>
        <v>4.8220727216453607</v>
      </c>
      <c r="AZ617" t="s">
        <v>1301</v>
      </c>
      <c r="BA617">
        <v>993</v>
      </c>
      <c r="BB617" t="s">
        <v>1302</v>
      </c>
      <c r="BC617" s="19">
        <f t="shared" si="228"/>
        <v>7.0000000000000001E-3</v>
      </c>
      <c r="BD617" s="19">
        <f t="shared" si="229"/>
        <v>0.11</v>
      </c>
      <c r="BE617" s="19">
        <f t="shared" si="230"/>
        <v>3.5000000000000003E-2</v>
      </c>
      <c r="BF617" s="16">
        <f t="shared" si="231"/>
        <v>12186.359399999999</v>
      </c>
      <c r="BG617" s="16">
        <f t="shared" si="232"/>
        <v>24133.919900000001</v>
      </c>
      <c r="BH617" s="16">
        <f t="shared" si="233"/>
        <v>19862.597699999998</v>
      </c>
      <c r="BI617" s="16">
        <f t="shared" si="234"/>
        <v>12548.559600000001</v>
      </c>
      <c r="BJ617" s="16">
        <f t="shared" si="235"/>
        <v>20111.0527</v>
      </c>
      <c r="BK617" s="16">
        <f t="shared" si="236"/>
        <v>23524.546900000001</v>
      </c>
      <c r="BL617" s="16">
        <f t="shared" si="237"/>
        <v>18593.843799999999</v>
      </c>
      <c r="BM617" s="16">
        <f t="shared" si="238"/>
        <v>31409.107400000001</v>
      </c>
      <c r="BN617" s="16">
        <f t="shared" si="239"/>
        <v>25613.7363</v>
      </c>
    </row>
    <row r="618" spans="2:66" x14ac:dyDescent="0.3">
      <c r="B618">
        <v>11514</v>
      </c>
      <c r="C618">
        <v>2</v>
      </c>
      <c r="D618">
        <v>0.32</v>
      </c>
      <c r="E618">
        <v>1.25</v>
      </c>
      <c r="F618" s="14">
        <v>1158</v>
      </c>
      <c r="G618" s="15" t="str">
        <f>F618&amp;"_"&amp;COUNTIF($F$2:$F618,F618)</f>
        <v>1158_3</v>
      </c>
      <c r="H618" t="s">
        <v>1298</v>
      </c>
      <c r="I618">
        <v>0.184</v>
      </c>
      <c r="J618" s="16">
        <v>66007.296900000001</v>
      </c>
      <c r="K618" s="16">
        <v>424915.59379999997</v>
      </c>
      <c r="L618" s="16">
        <v>490429.9375</v>
      </c>
      <c r="M618" s="17">
        <f t="shared" si="216"/>
        <v>66007.296900000001</v>
      </c>
      <c r="N618" s="18">
        <f t="shared" si="219"/>
        <v>1</v>
      </c>
      <c r="O618" s="18">
        <f t="shared" si="220"/>
        <v>6.4374033441142169</v>
      </c>
      <c r="P618" s="18">
        <f t="shared" si="221"/>
        <v>7.429935181908653</v>
      </c>
      <c r="Q618" s="18"/>
      <c r="S618">
        <v>11443</v>
      </c>
      <c r="T618">
        <v>2</v>
      </c>
      <c r="U618">
        <v>0.69</v>
      </c>
      <c r="V618">
        <v>1.23</v>
      </c>
      <c r="W618" s="14">
        <v>1158</v>
      </c>
      <c r="X618" s="15" t="str">
        <f>W618&amp;"_"&amp;COUNTIF($W$2:$W618,W618)</f>
        <v>1158_2</v>
      </c>
      <c r="Y618" t="s">
        <v>1298</v>
      </c>
      <c r="Z618">
        <v>0.215</v>
      </c>
      <c r="AA618" s="17">
        <v>543486.9375</v>
      </c>
      <c r="AB618" s="17">
        <v>1156006.625</v>
      </c>
      <c r="AC618" s="17">
        <v>1050025.875</v>
      </c>
      <c r="AD618" s="17">
        <f t="shared" si="217"/>
        <v>543486.9375</v>
      </c>
      <c r="AE618" s="18">
        <f t="shared" si="222"/>
        <v>1</v>
      </c>
      <c r="AF618" s="18">
        <f t="shared" si="223"/>
        <v>2.1270182321539237</v>
      </c>
      <c r="AG618" s="18">
        <f t="shared" si="224"/>
        <v>1.9320167653523412</v>
      </c>
      <c r="AH618" s="18"/>
      <c r="AJ618">
        <v>11299</v>
      </c>
      <c r="AK618">
        <v>2</v>
      </c>
      <c r="AL618">
        <v>0.93</v>
      </c>
      <c r="AM618">
        <v>1.349</v>
      </c>
      <c r="AN618" s="14">
        <v>1158</v>
      </c>
      <c r="AO618" s="15" t="str">
        <f>AN618&amp;"_"&amp;COUNTIF($AN$2:$AN618,AN618)</f>
        <v>1158_1</v>
      </c>
      <c r="AP618" t="s">
        <v>1298</v>
      </c>
      <c r="AQ618">
        <v>0.17899999999999999</v>
      </c>
      <c r="AR618" s="17">
        <v>227777.125</v>
      </c>
      <c r="AS618" s="17">
        <v>462320.21879999997</v>
      </c>
      <c r="AT618" s="17">
        <v>519272.84379999997</v>
      </c>
      <c r="AU618" s="17">
        <f t="shared" si="218"/>
        <v>227777.125</v>
      </c>
      <c r="AV618" s="18">
        <f t="shared" si="225"/>
        <v>1</v>
      </c>
      <c r="AW618" s="18">
        <f t="shared" si="226"/>
        <v>2.0297043383965794</v>
      </c>
      <c r="AX618" s="18">
        <f t="shared" si="227"/>
        <v>2.27974096959912</v>
      </c>
      <c r="AZ618" t="s">
        <v>1303</v>
      </c>
      <c r="BA618">
        <v>994</v>
      </c>
      <c r="BB618" t="s">
        <v>1304</v>
      </c>
      <c r="BC618" s="19">
        <f t="shared" si="228"/>
        <v>2.7E-2</v>
      </c>
      <c r="BD618" s="19">
        <f t="shared" si="229"/>
        <v>9.5000000000000001E-2</v>
      </c>
      <c r="BE618" s="19">
        <f t="shared" si="230"/>
        <v>2.8000000000000001E-2</v>
      </c>
      <c r="BF618" s="16">
        <f t="shared" si="231"/>
        <v>593975.75</v>
      </c>
      <c r="BG618" s="16">
        <f t="shared" si="232"/>
        <v>46062.980499999998</v>
      </c>
      <c r="BH618" s="16">
        <f t="shared" si="233"/>
        <v>40846.121099999997</v>
      </c>
      <c r="BI618" s="16">
        <f t="shared" si="234"/>
        <v>90243.125</v>
      </c>
      <c r="BJ618" s="16">
        <f t="shared" si="235"/>
        <v>37443.894500000002</v>
      </c>
      <c r="BK618" s="16">
        <f t="shared" si="236"/>
        <v>41052.226600000002</v>
      </c>
      <c r="BL618" s="16">
        <f t="shared" si="237"/>
        <v>20081.732400000001</v>
      </c>
      <c r="BM618" s="16">
        <f t="shared" si="238"/>
        <v>24605.015599999999</v>
      </c>
      <c r="BN618" s="16">
        <f t="shared" si="239"/>
        <v>15506.364299999999</v>
      </c>
    </row>
    <row r="619" spans="2:66" x14ac:dyDescent="0.3">
      <c r="B619">
        <v>7403</v>
      </c>
      <c r="C619">
        <v>2</v>
      </c>
      <c r="D619">
        <v>-0.82</v>
      </c>
      <c r="E619">
        <v>1.075</v>
      </c>
      <c r="F619" s="14">
        <v>1160</v>
      </c>
      <c r="G619" s="15" t="str">
        <f>F619&amp;"_"&amp;COUNTIF($F$2:$F619,F619)</f>
        <v>1160_1</v>
      </c>
      <c r="H619" t="s">
        <v>1305</v>
      </c>
      <c r="I619">
        <v>0.13</v>
      </c>
      <c r="J619" s="16">
        <v>371242.9375</v>
      </c>
      <c r="K619" s="16">
        <v>422328.28120000003</v>
      </c>
      <c r="L619" s="16">
        <v>444532.46879999997</v>
      </c>
      <c r="M619" s="17">
        <f t="shared" si="216"/>
        <v>371242.9375</v>
      </c>
      <c r="N619" s="18">
        <f t="shared" si="219"/>
        <v>1</v>
      </c>
      <c r="O619" s="18">
        <f t="shared" si="220"/>
        <v>1.1376062371556901</v>
      </c>
      <c r="P619" s="18">
        <f t="shared" si="221"/>
        <v>1.1974166344915316</v>
      </c>
      <c r="Q619" s="18"/>
      <c r="S619">
        <v>11493</v>
      </c>
      <c r="T619">
        <v>2</v>
      </c>
      <c r="U619">
        <v>0.6</v>
      </c>
      <c r="V619">
        <v>1.1200000000000001</v>
      </c>
      <c r="W619" s="14">
        <v>1158</v>
      </c>
      <c r="X619" s="15" t="str">
        <f>W619&amp;"_"&amp;COUNTIF($W$2:$W619,W619)</f>
        <v>1158_3</v>
      </c>
      <c r="Y619" t="s">
        <v>1298</v>
      </c>
      <c r="Z619">
        <v>5.1999999999999998E-2</v>
      </c>
      <c r="AA619" s="17">
        <v>120860.125</v>
      </c>
      <c r="AB619" s="17">
        <v>595970.625</v>
      </c>
      <c r="AC619" s="17">
        <v>633991.875</v>
      </c>
      <c r="AD619" s="17">
        <f t="shared" si="217"/>
        <v>120860.125</v>
      </c>
      <c r="AE619" s="18">
        <f t="shared" si="222"/>
        <v>1</v>
      </c>
      <c r="AF619" s="18">
        <f t="shared" si="223"/>
        <v>4.931077350780499</v>
      </c>
      <c r="AG619" s="18">
        <f t="shared" si="224"/>
        <v>5.2456662195244297</v>
      </c>
      <c r="AH619" s="18"/>
      <c r="AJ619">
        <v>11340</v>
      </c>
      <c r="AK619">
        <v>2</v>
      </c>
      <c r="AL619">
        <v>0.65</v>
      </c>
      <c r="AM619">
        <v>1.337</v>
      </c>
      <c r="AN619" s="14">
        <v>1158</v>
      </c>
      <c r="AO619" s="15" t="str">
        <f>AN619&amp;"_"&amp;COUNTIF($AN$2:$AN619,AN619)</f>
        <v>1158_2</v>
      </c>
      <c r="AP619" t="s">
        <v>1298</v>
      </c>
      <c r="AQ619">
        <v>0.192</v>
      </c>
      <c r="AR619" s="17">
        <v>103916.50780000001</v>
      </c>
      <c r="AS619" s="17">
        <v>481143.6875</v>
      </c>
      <c r="AT619" s="17">
        <v>488234.09379999997</v>
      </c>
      <c r="AU619" s="17">
        <f t="shared" si="218"/>
        <v>103916.50780000001</v>
      </c>
      <c r="AV619" s="18">
        <f t="shared" si="225"/>
        <v>1</v>
      </c>
      <c r="AW619" s="18">
        <f t="shared" si="226"/>
        <v>4.630098698332124</v>
      </c>
      <c r="AX619" s="18">
        <f t="shared" si="227"/>
        <v>4.698330459099588</v>
      </c>
      <c r="AZ619" t="s">
        <v>1306</v>
      </c>
      <c r="BA619">
        <v>994</v>
      </c>
      <c r="BB619" t="s">
        <v>1304</v>
      </c>
      <c r="BC619" s="19">
        <f t="shared" si="228"/>
        <v>7.9000000000000001E-2</v>
      </c>
      <c r="BD619" s="19">
        <f t="shared" si="229"/>
        <v>4.5999999999999999E-2</v>
      </c>
      <c r="BE619" s="19" t="str">
        <f t="shared" si="230"/>
        <v>N/D</v>
      </c>
      <c r="BF619" s="16">
        <f t="shared" si="231"/>
        <v>206360.20310000001</v>
      </c>
      <c r="BG619" s="16">
        <f t="shared" si="232"/>
        <v>35345.75</v>
      </c>
      <c r="BH619" s="16">
        <f t="shared" si="233"/>
        <v>35589.753900000003</v>
      </c>
      <c r="BI619" s="16">
        <f t="shared" si="234"/>
        <v>56345.484400000001</v>
      </c>
      <c r="BJ619" s="16">
        <f t="shared" si="235"/>
        <v>30000.1914</v>
      </c>
      <c r="BK619" s="16">
        <f t="shared" si="236"/>
        <v>28875.627</v>
      </c>
      <c r="BL619" s="16" t="str">
        <f t="shared" si="237"/>
        <v>N/D</v>
      </c>
      <c r="BM619" s="16" t="str">
        <f t="shared" si="238"/>
        <v>N/D</v>
      </c>
      <c r="BN619" s="16" t="str">
        <f t="shared" si="239"/>
        <v>N/D</v>
      </c>
    </row>
    <row r="620" spans="2:66" x14ac:dyDescent="0.3">
      <c r="B620">
        <v>15590</v>
      </c>
      <c r="C620">
        <v>2</v>
      </c>
      <c r="D620">
        <v>-0.15</v>
      </c>
      <c r="E620">
        <v>1.5449999999999999</v>
      </c>
      <c r="F620" s="14">
        <v>1162</v>
      </c>
      <c r="G620" s="15" t="str">
        <f>F620&amp;"_"&amp;COUNTIF($F$2:$F620,F620)</f>
        <v>1162_1</v>
      </c>
      <c r="H620" t="s">
        <v>1307</v>
      </c>
      <c r="I620">
        <v>0.17100000000000001</v>
      </c>
      <c r="J620" s="16">
        <v>0</v>
      </c>
      <c r="K620" s="16">
        <v>9713.6962999999996</v>
      </c>
      <c r="L620" s="16">
        <v>11694.126</v>
      </c>
      <c r="M620" s="17">
        <f t="shared" si="216"/>
        <v>0</v>
      </c>
      <c r="N620" s="18" t="str">
        <f t="shared" si="219"/>
        <v>N/V</v>
      </c>
      <c r="O620" s="18" t="str">
        <f t="shared" si="220"/>
        <v>N/V</v>
      </c>
      <c r="P620" s="18" t="str">
        <f t="shared" si="221"/>
        <v>N/V</v>
      </c>
      <c r="Q620" s="18"/>
      <c r="S620">
        <v>7314</v>
      </c>
      <c r="T620">
        <v>2</v>
      </c>
      <c r="U620">
        <v>-0.78</v>
      </c>
      <c r="V620">
        <v>1.714</v>
      </c>
      <c r="W620" s="14">
        <v>1160</v>
      </c>
      <c r="X620" s="15" t="str">
        <f>W620&amp;"_"&amp;COUNTIF($W$2:$W620,W620)</f>
        <v>1160_1</v>
      </c>
      <c r="Y620" t="s">
        <v>1305</v>
      </c>
      <c r="Z620">
        <v>0.20200000000000001</v>
      </c>
      <c r="AA620" s="17">
        <v>216702.32810000001</v>
      </c>
      <c r="AB620" s="17">
        <v>195225.95310000001</v>
      </c>
      <c r="AC620" s="17">
        <v>183628.73439999999</v>
      </c>
      <c r="AD620" s="17">
        <f t="shared" si="217"/>
        <v>183628.73439999999</v>
      </c>
      <c r="AE620" s="18">
        <f t="shared" si="222"/>
        <v>1.1801112108519767</v>
      </c>
      <c r="AF620" s="18">
        <f t="shared" si="223"/>
        <v>1.0631557949680017</v>
      </c>
      <c r="AG620" s="18">
        <f t="shared" si="224"/>
        <v>1</v>
      </c>
      <c r="AH620" s="18"/>
      <c r="AJ620">
        <v>11389</v>
      </c>
      <c r="AK620">
        <v>2</v>
      </c>
      <c r="AL620">
        <v>0.51</v>
      </c>
      <c r="AM620">
        <v>1.181</v>
      </c>
      <c r="AN620" s="14">
        <v>1158</v>
      </c>
      <c r="AO620" s="15" t="str">
        <f>AN620&amp;"_"&amp;COUNTIF($AN$2:$AN620,AN620)</f>
        <v>1158_3</v>
      </c>
      <c r="AP620" t="s">
        <v>1298</v>
      </c>
      <c r="AQ620">
        <v>1.4999999999999999E-2</v>
      </c>
      <c r="AR620" s="17">
        <v>49047.402300000002</v>
      </c>
      <c r="AS620" s="17">
        <v>306915.40620000003</v>
      </c>
      <c r="AT620" s="17">
        <v>305380.75</v>
      </c>
      <c r="AU620" s="17">
        <f t="shared" si="218"/>
        <v>49047.402300000002</v>
      </c>
      <c r="AV620" s="18">
        <f t="shared" si="225"/>
        <v>1</v>
      </c>
      <c r="AW620" s="18">
        <f t="shared" si="226"/>
        <v>6.2575262258078856</v>
      </c>
      <c r="AX620" s="18">
        <f t="shared" si="227"/>
        <v>6.2262369805464699</v>
      </c>
      <c r="AZ620" t="s">
        <v>1308</v>
      </c>
      <c r="BA620">
        <v>994</v>
      </c>
      <c r="BB620" t="s">
        <v>1304</v>
      </c>
      <c r="BC620" s="19">
        <f t="shared" si="228"/>
        <v>8.9999999999999993E-3</v>
      </c>
      <c r="BD620" s="19">
        <f t="shared" si="229"/>
        <v>4.8000000000000001E-2</v>
      </c>
      <c r="BE620" s="19" t="str">
        <f t="shared" si="230"/>
        <v>N/D</v>
      </c>
      <c r="BF620" s="16">
        <f t="shared" si="231"/>
        <v>115151.75</v>
      </c>
      <c r="BG620" s="16">
        <f t="shared" si="232"/>
        <v>26561.0137</v>
      </c>
      <c r="BH620" s="16">
        <f t="shared" si="233"/>
        <v>32665.347699999998</v>
      </c>
      <c r="BI620" s="16">
        <f t="shared" si="234"/>
        <v>21758.3848</v>
      </c>
      <c r="BJ620" s="16">
        <f t="shared" si="235"/>
        <v>18933.484400000001</v>
      </c>
      <c r="BK620" s="16">
        <f t="shared" si="236"/>
        <v>12398.6621</v>
      </c>
      <c r="BL620" s="16" t="str">
        <f t="shared" si="237"/>
        <v>N/D</v>
      </c>
      <c r="BM620" s="16" t="str">
        <f t="shared" si="238"/>
        <v>N/D</v>
      </c>
      <c r="BN620" s="16" t="str">
        <f t="shared" si="239"/>
        <v>N/D</v>
      </c>
    </row>
    <row r="621" spans="2:66" x14ac:dyDescent="0.3">
      <c r="B621">
        <v>15541</v>
      </c>
      <c r="C621">
        <v>2</v>
      </c>
      <c r="D621">
        <v>0</v>
      </c>
      <c r="E621">
        <v>1.52</v>
      </c>
      <c r="F621" s="14">
        <v>1162</v>
      </c>
      <c r="G621" s="15" t="str">
        <f>F621&amp;"_"&amp;COUNTIF($F$2:$F621,F621)</f>
        <v>1162_2</v>
      </c>
      <c r="H621" t="s">
        <v>1307</v>
      </c>
      <c r="I621">
        <v>0.14799999999999999</v>
      </c>
      <c r="J621" s="16">
        <v>6438.2222000000002</v>
      </c>
      <c r="K621" s="16">
        <v>27562.023399999998</v>
      </c>
      <c r="L621" s="16">
        <v>29042.7559</v>
      </c>
      <c r="M621" s="17">
        <f t="shared" si="216"/>
        <v>6438.2222000000002</v>
      </c>
      <c r="N621" s="18">
        <f t="shared" si="219"/>
        <v>1</v>
      </c>
      <c r="O621" s="18">
        <f t="shared" si="220"/>
        <v>4.2809990931968764</v>
      </c>
      <c r="P621" s="18">
        <f t="shared" si="221"/>
        <v>4.510989990373429</v>
      </c>
      <c r="Q621" s="18"/>
      <c r="S621">
        <v>7298</v>
      </c>
      <c r="T621">
        <v>2</v>
      </c>
      <c r="U621">
        <v>-1.03</v>
      </c>
      <c r="V621">
        <v>1.4059999999999999</v>
      </c>
      <c r="W621" s="14">
        <v>1160</v>
      </c>
      <c r="X621" s="15" t="str">
        <f>W621&amp;"_"&amp;COUNTIF($W$2:$W621,W621)</f>
        <v>1160_2</v>
      </c>
      <c r="Y621" t="s">
        <v>1305</v>
      </c>
      <c r="Z621">
        <v>0.17499999999999999</v>
      </c>
      <c r="AA621" s="17">
        <v>313373.3125</v>
      </c>
      <c r="AB621" s="17">
        <v>316848.0625</v>
      </c>
      <c r="AC621" s="17">
        <v>288889.40620000003</v>
      </c>
      <c r="AD621" s="17">
        <f t="shared" si="217"/>
        <v>288889.40620000003</v>
      </c>
      <c r="AE621" s="18">
        <f t="shared" si="222"/>
        <v>1.0847518315817009</v>
      </c>
      <c r="AF621" s="18">
        <f t="shared" si="223"/>
        <v>1.0967797908125576</v>
      </c>
      <c r="AG621" s="18">
        <f t="shared" si="224"/>
        <v>1</v>
      </c>
      <c r="AH621" s="18"/>
      <c r="AJ621">
        <v>11297</v>
      </c>
      <c r="AK621">
        <v>2</v>
      </c>
      <c r="AL621">
        <v>0.93</v>
      </c>
      <c r="AM621">
        <v>1.155</v>
      </c>
      <c r="AN621" s="14">
        <v>1158</v>
      </c>
      <c r="AO621" s="15" t="str">
        <f>AN621&amp;"_"&amp;COUNTIF($AN$2:$AN621,AN621)</f>
        <v>1158_4</v>
      </c>
      <c r="AP621" t="s">
        <v>1298</v>
      </c>
      <c r="AQ621">
        <v>3.9E-2</v>
      </c>
      <c r="AR621" s="17">
        <v>345003.84379999997</v>
      </c>
      <c r="AS621" s="17">
        <v>840676.5</v>
      </c>
      <c r="AT621" s="17">
        <v>898909.4375</v>
      </c>
      <c r="AU621" s="17">
        <f t="shared" si="218"/>
        <v>345003.84379999997</v>
      </c>
      <c r="AV621" s="18">
        <f t="shared" si="225"/>
        <v>1</v>
      </c>
      <c r="AW621" s="18">
        <f t="shared" si="226"/>
        <v>2.4367163297094838</v>
      </c>
      <c r="AX621" s="18">
        <f t="shared" si="227"/>
        <v>2.6055055723411047</v>
      </c>
      <c r="AZ621" t="s">
        <v>1309</v>
      </c>
      <c r="BA621">
        <v>995</v>
      </c>
      <c r="BB621" t="s">
        <v>1310</v>
      </c>
      <c r="BC621" s="19">
        <f t="shared" si="228"/>
        <v>0.105</v>
      </c>
      <c r="BD621" s="19" t="str">
        <f t="shared" si="229"/>
        <v>N/D</v>
      </c>
      <c r="BE621" s="19" t="str">
        <f t="shared" si="230"/>
        <v>N/D</v>
      </c>
      <c r="BF621" s="16">
        <f t="shared" si="231"/>
        <v>7126629</v>
      </c>
      <c r="BG621" s="16">
        <f t="shared" si="232"/>
        <v>10180233</v>
      </c>
      <c r="BH621" s="16">
        <f t="shared" si="233"/>
        <v>9742266</v>
      </c>
      <c r="BI621" s="16" t="str">
        <f t="shared" si="234"/>
        <v>N/D</v>
      </c>
      <c r="BJ621" s="16" t="str">
        <f t="shared" si="235"/>
        <v>N/D</v>
      </c>
      <c r="BK621" s="16" t="str">
        <f t="shared" si="236"/>
        <v>N/D</v>
      </c>
      <c r="BL621" s="16" t="str">
        <f t="shared" si="237"/>
        <v>N/D</v>
      </c>
      <c r="BM621" s="16" t="str">
        <f t="shared" si="238"/>
        <v>N/D</v>
      </c>
      <c r="BN621" s="16" t="str">
        <f t="shared" si="239"/>
        <v>N/D</v>
      </c>
    </row>
    <row r="622" spans="2:66" x14ac:dyDescent="0.3">
      <c r="B622">
        <v>10751</v>
      </c>
      <c r="C622">
        <v>2</v>
      </c>
      <c r="D622">
        <v>0.45</v>
      </c>
      <c r="E622">
        <v>1.843</v>
      </c>
      <c r="F622" s="14">
        <v>1163</v>
      </c>
      <c r="G622" s="15" t="str">
        <f>F622&amp;"_"&amp;COUNTIF($F$2:$F622,F622)</f>
        <v>1163_1</v>
      </c>
      <c r="H622" t="s">
        <v>1311</v>
      </c>
      <c r="I622">
        <v>0.2</v>
      </c>
      <c r="J622" s="16">
        <v>1221490.375</v>
      </c>
      <c r="K622" s="16">
        <v>2161902.25</v>
      </c>
      <c r="L622" s="16">
        <v>2293060.25</v>
      </c>
      <c r="M622" s="17">
        <f t="shared" si="216"/>
        <v>1221490.375</v>
      </c>
      <c r="N622" s="18">
        <f t="shared" si="219"/>
        <v>1</v>
      </c>
      <c r="O622" s="18">
        <f t="shared" si="220"/>
        <v>1.7698888949493359</v>
      </c>
      <c r="P622" s="18">
        <f t="shared" si="221"/>
        <v>1.8772642805310684</v>
      </c>
      <c r="Q622" s="18"/>
      <c r="S622">
        <v>15384</v>
      </c>
      <c r="T622">
        <v>2</v>
      </c>
      <c r="U622">
        <v>-0.15</v>
      </c>
      <c r="V622">
        <v>1.806</v>
      </c>
      <c r="W622" s="14">
        <v>1162</v>
      </c>
      <c r="X622" s="15" t="str">
        <f>W622&amp;"_"&amp;COUNTIF($W$2:$W622,W622)</f>
        <v>1162_1</v>
      </c>
      <c r="Y622" t="s">
        <v>1307</v>
      </c>
      <c r="Z622">
        <v>0.14599999999999999</v>
      </c>
      <c r="AA622" s="17">
        <v>3371.7604999999999</v>
      </c>
      <c r="AB622" s="17">
        <v>23656.3887</v>
      </c>
      <c r="AC622" s="17">
        <v>23529.898399999998</v>
      </c>
      <c r="AD622" s="17">
        <f t="shared" si="217"/>
        <v>3371.7604999999999</v>
      </c>
      <c r="AE622" s="18">
        <f t="shared" si="222"/>
        <v>1</v>
      </c>
      <c r="AF622" s="18">
        <f t="shared" si="223"/>
        <v>7.0160347094640914</v>
      </c>
      <c r="AG622" s="18">
        <f t="shared" si="224"/>
        <v>6.9785200935831586</v>
      </c>
      <c r="AH622" s="18"/>
      <c r="AJ622">
        <v>7234</v>
      </c>
      <c r="AK622">
        <v>2</v>
      </c>
      <c r="AL622">
        <v>-0.77</v>
      </c>
      <c r="AM622">
        <v>1.411</v>
      </c>
      <c r="AN622" s="14">
        <v>1160</v>
      </c>
      <c r="AO622" s="15" t="str">
        <f>AN622&amp;"_"&amp;COUNTIF($AN$2:$AN622,AN622)</f>
        <v>1160_1</v>
      </c>
      <c r="AP622" t="s">
        <v>1305</v>
      </c>
      <c r="AQ622">
        <v>0.188</v>
      </c>
      <c r="AR622" s="17">
        <v>246764.57810000001</v>
      </c>
      <c r="AS622" s="17">
        <v>228256.6562</v>
      </c>
      <c r="AT622" s="17">
        <v>271110.40620000003</v>
      </c>
      <c r="AU622" s="17">
        <f t="shared" si="218"/>
        <v>228256.6562</v>
      </c>
      <c r="AV622" s="18">
        <f t="shared" si="225"/>
        <v>1.0810838212042466</v>
      </c>
      <c r="AW622" s="18">
        <f t="shared" si="226"/>
        <v>1</v>
      </c>
      <c r="AX622" s="18">
        <f t="shared" si="227"/>
        <v>1.1877437035722247</v>
      </c>
      <c r="AZ622" t="s">
        <v>1312</v>
      </c>
      <c r="BA622">
        <v>996</v>
      </c>
      <c r="BB622" t="s">
        <v>1313</v>
      </c>
      <c r="BC622" s="19">
        <f t="shared" si="228"/>
        <v>8.3000000000000004E-2</v>
      </c>
      <c r="BD622" s="19">
        <f t="shared" si="229"/>
        <v>4.5999999999999999E-2</v>
      </c>
      <c r="BE622" s="19">
        <f t="shared" si="230"/>
        <v>0.16400000000000001</v>
      </c>
      <c r="BF622" s="16">
        <f t="shared" si="231"/>
        <v>87681.960900000005</v>
      </c>
      <c r="BG622" s="16">
        <f t="shared" si="232"/>
        <v>84948.570300000007</v>
      </c>
      <c r="BH622" s="16">
        <f t="shared" si="233"/>
        <v>64150.316400000003</v>
      </c>
      <c r="BI622" s="16">
        <f t="shared" si="234"/>
        <v>95703.289099999995</v>
      </c>
      <c r="BJ622" s="16">
        <f t="shared" si="235"/>
        <v>89903.453099999999</v>
      </c>
      <c r="BK622" s="16">
        <f t="shared" si="236"/>
        <v>82205.820300000007</v>
      </c>
      <c r="BL622" s="16">
        <f t="shared" si="237"/>
        <v>121533.36719999999</v>
      </c>
      <c r="BM622" s="16">
        <f t="shared" si="238"/>
        <v>101002.2188</v>
      </c>
      <c r="BN622" s="16">
        <f t="shared" si="239"/>
        <v>83548.234400000001</v>
      </c>
    </row>
    <row r="623" spans="2:66" x14ac:dyDescent="0.3">
      <c r="B623">
        <v>10675</v>
      </c>
      <c r="C623">
        <v>2</v>
      </c>
      <c r="D623">
        <v>0.36</v>
      </c>
      <c r="E623">
        <v>1.722</v>
      </c>
      <c r="F623" s="14">
        <v>1163</v>
      </c>
      <c r="G623" s="15" t="str">
        <f>F623&amp;"_"&amp;COUNTIF($F$2:$F623,F623)</f>
        <v>1163_2</v>
      </c>
      <c r="H623" t="s">
        <v>1311</v>
      </c>
      <c r="I623">
        <v>0.3</v>
      </c>
      <c r="J623" s="16">
        <v>502694.65620000003</v>
      </c>
      <c r="K623" s="16">
        <v>795087.875</v>
      </c>
      <c r="L623" s="16">
        <v>864786.25</v>
      </c>
      <c r="M623" s="17">
        <f t="shared" si="216"/>
        <v>502694.65620000003</v>
      </c>
      <c r="N623" s="18">
        <f t="shared" si="219"/>
        <v>1</v>
      </c>
      <c r="O623" s="18">
        <f t="shared" si="220"/>
        <v>1.5816517346937335</v>
      </c>
      <c r="P623" s="18">
        <f t="shared" si="221"/>
        <v>1.7203012590926363</v>
      </c>
      <c r="Q623" s="18"/>
      <c r="S623">
        <v>10627</v>
      </c>
      <c r="T623">
        <v>2</v>
      </c>
      <c r="U623">
        <v>0.38</v>
      </c>
      <c r="V623">
        <v>1.7529999999999999</v>
      </c>
      <c r="W623" s="14">
        <v>1163</v>
      </c>
      <c r="X623" s="15" t="str">
        <f>W623&amp;"_"&amp;COUNTIF($W$2:$W623,W623)</f>
        <v>1163_1</v>
      </c>
      <c r="Y623" t="s">
        <v>1311</v>
      </c>
      <c r="Z623">
        <v>0.29499999999999998</v>
      </c>
      <c r="AA623" s="17">
        <v>995606.875</v>
      </c>
      <c r="AB623" s="17">
        <v>1244829</v>
      </c>
      <c r="AC623" s="17">
        <v>1169271.75</v>
      </c>
      <c r="AD623" s="17">
        <f t="shared" si="217"/>
        <v>995606.875</v>
      </c>
      <c r="AE623" s="18">
        <f t="shared" si="222"/>
        <v>1</v>
      </c>
      <c r="AF623" s="18">
        <f t="shared" si="223"/>
        <v>1.2503218200456883</v>
      </c>
      <c r="AG623" s="18">
        <f t="shared" si="224"/>
        <v>1.1744311729466512</v>
      </c>
      <c r="AH623" s="18"/>
      <c r="AJ623">
        <v>15281</v>
      </c>
      <c r="AK623">
        <v>2</v>
      </c>
      <c r="AL623">
        <v>-0.38</v>
      </c>
      <c r="AM623">
        <v>1.82</v>
      </c>
      <c r="AN623" s="14">
        <v>1162</v>
      </c>
      <c r="AO623" s="15" t="str">
        <f>AN623&amp;"_"&amp;COUNTIF($AN$2:$AN623,AN623)</f>
        <v>1162_1</v>
      </c>
      <c r="AP623" t="s">
        <v>1307</v>
      </c>
      <c r="AQ623">
        <v>0.159</v>
      </c>
      <c r="AR623" s="17">
        <v>0</v>
      </c>
      <c r="AS623" s="17">
        <v>30353.8848</v>
      </c>
      <c r="AT623" s="17">
        <v>32515.593799999999</v>
      </c>
      <c r="AU623" s="17">
        <f t="shared" si="218"/>
        <v>0</v>
      </c>
      <c r="AV623" s="18" t="str">
        <f t="shared" si="225"/>
        <v>N/V</v>
      </c>
      <c r="AW623" s="18" t="str">
        <f t="shared" si="226"/>
        <v>N/V</v>
      </c>
      <c r="AX623" s="18" t="str">
        <f t="shared" si="227"/>
        <v>N/V</v>
      </c>
      <c r="AZ623" t="s">
        <v>1314</v>
      </c>
      <c r="BA623">
        <v>996</v>
      </c>
      <c r="BB623" t="s">
        <v>1313</v>
      </c>
      <c r="BC623" s="19">
        <f t="shared" si="228"/>
        <v>0.108</v>
      </c>
      <c r="BD623" s="19" t="str">
        <f t="shared" si="229"/>
        <v>N/D</v>
      </c>
      <c r="BE623" s="19">
        <f t="shared" si="230"/>
        <v>7.9000000000000001E-2</v>
      </c>
      <c r="BF623" s="16">
        <f t="shared" si="231"/>
        <v>60102.835899999998</v>
      </c>
      <c r="BG623" s="16">
        <f t="shared" si="232"/>
        <v>57729.781199999998</v>
      </c>
      <c r="BH623" s="16">
        <f t="shared" si="233"/>
        <v>54219.199200000003</v>
      </c>
      <c r="BI623" s="16" t="str">
        <f t="shared" si="234"/>
        <v>N/D</v>
      </c>
      <c r="BJ623" s="16" t="str">
        <f t="shared" si="235"/>
        <v>N/D</v>
      </c>
      <c r="BK623" s="16" t="str">
        <f t="shared" si="236"/>
        <v>N/D</v>
      </c>
      <c r="BL623" s="16">
        <f t="shared" si="237"/>
        <v>106063.07030000001</v>
      </c>
      <c r="BM623" s="16">
        <f t="shared" si="238"/>
        <v>97035.984400000001</v>
      </c>
      <c r="BN623" s="16">
        <f t="shared" si="239"/>
        <v>104542.78909999999</v>
      </c>
    </row>
    <row r="624" spans="2:66" x14ac:dyDescent="0.3">
      <c r="B624">
        <v>10712</v>
      </c>
      <c r="C624">
        <v>2</v>
      </c>
      <c r="D624">
        <v>0.45</v>
      </c>
      <c r="E624">
        <v>1.639</v>
      </c>
      <c r="F624" s="14">
        <v>1163</v>
      </c>
      <c r="G624" s="15" t="str">
        <f>F624&amp;"_"&amp;COUNTIF($F$2:$F624,F624)</f>
        <v>1163_3</v>
      </c>
      <c r="H624" t="s">
        <v>1311</v>
      </c>
      <c r="I624">
        <v>0.317</v>
      </c>
      <c r="J624" s="16">
        <v>1271972.25</v>
      </c>
      <c r="K624" s="16">
        <v>2239827.5</v>
      </c>
      <c r="L624" s="16">
        <v>2428733.5</v>
      </c>
      <c r="M624" s="17">
        <f t="shared" si="216"/>
        <v>1271972.25</v>
      </c>
      <c r="N624" s="18">
        <f t="shared" si="219"/>
        <v>1</v>
      </c>
      <c r="O624" s="18">
        <f t="shared" si="220"/>
        <v>1.7609090921598329</v>
      </c>
      <c r="P624" s="18">
        <f t="shared" si="221"/>
        <v>1.9094233384415422</v>
      </c>
      <c r="Q624" s="18"/>
      <c r="S624">
        <v>10665</v>
      </c>
      <c r="T624">
        <v>2</v>
      </c>
      <c r="U624">
        <v>0.36</v>
      </c>
      <c r="V624">
        <v>1.694</v>
      </c>
      <c r="W624" s="14">
        <v>1163</v>
      </c>
      <c r="X624" s="15" t="str">
        <f>W624&amp;"_"&amp;COUNTIF($W$2:$W624,W624)</f>
        <v>1163_2</v>
      </c>
      <c r="Y624" t="s">
        <v>1311</v>
      </c>
      <c r="Z624">
        <v>0.309</v>
      </c>
      <c r="AA624" s="17">
        <v>1911240.75</v>
      </c>
      <c r="AB624" s="17">
        <v>3131048.75</v>
      </c>
      <c r="AC624" s="17">
        <v>2667301.75</v>
      </c>
      <c r="AD624" s="17">
        <f t="shared" si="217"/>
        <v>1911240.75</v>
      </c>
      <c r="AE624" s="18">
        <f t="shared" si="222"/>
        <v>1</v>
      </c>
      <c r="AF624" s="18">
        <f t="shared" si="223"/>
        <v>1.6382283341332065</v>
      </c>
      <c r="AG624" s="18">
        <f t="shared" si="224"/>
        <v>1.3955864796206339</v>
      </c>
      <c r="AH624" s="18"/>
      <c r="AJ624">
        <v>15233</v>
      </c>
      <c r="AK624">
        <v>2</v>
      </c>
      <c r="AL624">
        <v>-0.4</v>
      </c>
      <c r="AM624">
        <v>1.528</v>
      </c>
      <c r="AN624" s="14">
        <v>1162</v>
      </c>
      <c r="AO624" s="15" t="str">
        <f>AN624&amp;"_"&amp;COUNTIF($AN$2:$AN624,AN624)</f>
        <v>1162_2</v>
      </c>
      <c r="AP624" t="s">
        <v>1307</v>
      </c>
      <c r="AQ624">
        <v>0.14199999999999999</v>
      </c>
      <c r="AR624" s="17">
        <v>6708.2323999999999</v>
      </c>
      <c r="AS624" s="17">
        <v>23851.6836</v>
      </c>
      <c r="AT624" s="17">
        <v>22939.804700000001</v>
      </c>
      <c r="AU624" s="17">
        <f t="shared" si="218"/>
        <v>6708.2323999999999</v>
      </c>
      <c r="AV624" s="18">
        <f t="shared" si="225"/>
        <v>1</v>
      </c>
      <c r="AW624" s="18">
        <f t="shared" si="226"/>
        <v>3.5555839717180939</v>
      </c>
      <c r="AX624" s="18">
        <f t="shared" si="227"/>
        <v>3.4196496680705337</v>
      </c>
      <c r="AZ624" t="s">
        <v>1315</v>
      </c>
      <c r="BA624">
        <v>996</v>
      </c>
      <c r="BB624" t="s">
        <v>1313</v>
      </c>
      <c r="BC624" s="19" t="str">
        <f t="shared" si="228"/>
        <v>N/D</v>
      </c>
      <c r="BD624" s="19" t="str">
        <f t="shared" si="229"/>
        <v>N/D</v>
      </c>
      <c r="BE624" s="19">
        <f t="shared" si="230"/>
        <v>2.5999999999999999E-2</v>
      </c>
      <c r="BF624" s="16" t="str">
        <f t="shared" si="231"/>
        <v>N/D</v>
      </c>
      <c r="BG624" s="16" t="str">
        <f t="shared" si="232"/>
        <v>N/D</v>
      </c>
      <c r="BH624" s="16" t="str">
        <f t="shared" si="233"/>
        <v>N/D</v>
      </c>
      <c r="BI624" s="16" t="str">
        <f t="shared" si="234"/>
        <v>N/D</v>
      </c>
      <c r="BJ624" s="16" t="str">
        <f t="shared" si="235"/>
        <v>N/D</v>
      </c>
      <c r="BK624" s="16" t="str">
        <f t="shared" si="236"/>
        <v>N/D</v>
      </c>
      <c r="BL624" s="16">
        <f t="shared" si="237"/>
        <v>78115.859400000001</v>
      </c>
      <c r="BM624" s="16">
        <f t="shared" si="238"/>
        <v>70458.382800000007</v>
      </c>
      <c r="BN624" s="16">
        <f t="shared" si="239"/>
        <v>67556.859400000001</v>
      </c>
    </row>
    <row r="625" spans="2:66" x14ac:dyDescent="0.3">
      <c r="B625">
        <v>11266</v>
      </c>
      <c r="C625">
        <v>2</v>
      </c>
      <c r="D625">
        <v>0.79</v>
      </c>
      <c r="E625">
        <v>1.3480000000000001</v>
      </c>
      <c r="F625" s="14">
        <v>1164</v>
      </c>
      <c r="G625" s="15" t="str">
        <f>F625&amp;"_"&amp;COUNTIF($F$2:$F625,F625)</f>
        <v>1164_1</v>
      </c>
      <c r="H625" t="s">
        <v>1316</v>
      </c>
      <c r="I625">
        <v>0.13600000000000001</v>
      </c>
      <c r="J625" s="16">
        <v>55116.972699999998</v>
      </c>
      <c r="K625" s="16">
        <v>37707.488299999997</v>
      </c>
      <c r="L625" s="16">
        <v>35036.789100000002</v>
      </c>
      <c r="M625" s="17">
        <f t="shared" si="216"/>
        <v>35036.789100000002</v>
      </c>
      <c r="N625" s="18">
        <f t="shared" si="219"/>
        <v>1.5731171182007655</v>
      </c>
      <c r="O625" s="18">
        <f t="shared" si="220"/>
        <v>1.0762255694258238</v>
      </c>
      <c r="P625" s="18">
        <f t="shared" si="221"/>
        <v>1</v>
      </c>
      <c r="Q625" s="18"/>
      <c r="S625">
        <v>10595</v>
      </c>
      <c r="T625">
        <v>2</v>
      </c>
      <c r="U625">
        <v>0.44</v>
      </c>
      <c r="V625">
        <v>1.6240000000000001</v>
      </c>
      <c r="W625" s="14">
        <v>1163</v>
      </c>
      <c r="X625" s="15" t="str">
        <f>W625&amp;"_"&amp;COUNTIF($W$2:$W625,W625)</f>
        <v>1163_3</v>
      </c>
      <c r="Y625" t="s">
        <v>1311</v>
      </c>
      <c r="Z625">
        <v>0.30399999999999999</v>
      </c>
      <c r="AA625" s="17">
        <v>304619.875</v>
      </c>
      <c r="AB625" s="17">
        <v>342768.90620000003</v>
      </c>
      <c r="AC625" s="17">
        <v>328807.3125</v>
      </c>
      <c r="AD625" s="17">
        <f t="shared" si="217"/>
        <v>304619.875</v>
      </c>
      <c r="AE625" s="18">
        <f t="shared" si="222"/>
        <v>1</v>
      </c>
      <c r="AF625" s="18">
        <f t="shared" si="223"/>
        <v>1.1252348724783634</v>
      </c>
      <c r="AG625" s="18">
        <f t="shared" si="224"/>
        <v>1.079402033435934</v>
      </c>
      <c r="AH625" s="18"/>
      <c r="AJ625">
        <v>10555</v>
      </c>
      <c r="AK625">
        <v>2</v>
      </c>
      <c r="AL625">
        <v>0.45</v>
      </c>
      <c r="AM625">
        <v>1.665</v>
      </c>
      <c r="AN625" s="14">
        <v>1163</v>
      </c>
      <c r="AO625" s="15" t="str">
        <f>AN625&amp;"_"&amp;COUNTIF($AN$2:$AN625,AN625)</f>
        <v>1163_1</v>
      </c>
      <c r="AP625" t="s">
        <v>1311</v>
      </c>
      <c r="AQ625">
        <v>0.127</v>
      </c>
      <c r="AR625" s="17">
        <v>1545118.625</v>
      </c>
      <c r="AS625" s="17">
        <v>1968402.375</v>
      </c>
      <c r="AT625" s="17">
        <v>2100997.75</v>
      </c>
      <c r="AU625" s="17">
        <f t="shared" si="218"/>
        <v>1545118.625</v>
      </c>
      <c r="AV625" s="18">
        <f t="shared" si="225"/>
        <v>1</v>
      </c>
      <c r="AW625" s="18">
        <f t="shared" si="226"/>
        <v>1.273949030936055</v>
      </c>
      <c r="AX625" s="18">
        <f t="shared" si="227"/>
        <v>1.3597646912061525</v>
      </c>
      <c r="AZ625" t="s">
        <v>1317</v>
      </c>
      <c r="BA625">
        <v>998</v>
      </c>
      <c r="BB625" t="s">
        <v>1318</v>
      </c>
      <c r="BC625" s="19">
        <f t="shared" si="228"/>
        <v>0.01</v>
      </c>
      <c r="BD625" s="19">
        <f t="shared" si="229"/>
        <v>5.0000000000000001E-3</v>
      </c>
      <c r="BE625" s="19">
        <f t="shared" si="230"/>
        <v>7.9000000000000001E-2</v>
      </c>
      <c r="BF625" s="16">
        <f t="shared" si="231"/>
        <v>122429.4219</v>
      </c>
      <c r="BG625" s="16">
        <f t="shared" si="232"/>
        <v>195899.67189999999</v>
      </c>
      <c r="BH625" s="16">
        <f t="shared" si="233"/>
        <v>203443.51560000001</v>
      </c>
      <c r="BI625" s="16">
        <f t="shared" si="234"/>
        <v>382963.09379999997</v>
      </c>
      <c r="BJ625" s="16">
        <f t="shared" si="235"/>
        <v>478103.15620000003</v>
      </c>
      <c r="BK625" s="16">
        <f t="shared" si="236"/>
        <v>497373.90620000003</v>
      </c>
      <c r="BL625" s="16">
        <f t="shared" si="237"/>
        <v>123776.4062</v>
      </c>
      <c r="BM625" s="16">
        <f t="shared" si="238"/>
        <v>154648.375</v>
      </c>
      <c r="BN625" s="16">
        <f t="shared" si="239"/>
        <v>142711.85939999999</v>
      </c>
    </row>
    <row r="626" spans="2:66" x14ac:dyDescent="0.3">
      <c r="B626">
        <v>14467</v>
      </c>
      <c r="C626">
        <v>2</v>
      </c>
      <c r="D626">
        <v>-0.71</v>
      </c>
      <c r="E626">
        <v>1.9039999999999999</v>
      </c>
      <c r="F626" s="14">
        <v>1166</v>
      </c>
      <c r="G626" s="15" t="str">
        <f>F626&amp;"_"&amp;COUNTIF($F$2:$F626,F626)</f>
        <v>1166_1</v>
      </c>
      <c r="H626" t="s">
        <v>1319</v>
      </c>
      <c r="I626">
        <v>0.13700000000000001</v>
      </c>
      <c r="J626" s="16">
        <v>0</v>
      </c>
      <c r="K626" s="16">
        <v>32408.242200000001</v>
      </c>
      <c r="L626" s="16">
        <v>34238.140599999999</v>
      </c>
      <c r="M626" s="17">
        <f t="shared" si="216"/>
        <v>0</v>
      </c>
      <c r="N626" s="18" t="str">
        <f t="shared" si="219"/>
        <v>N/V</v>
      </c>
      <c r="O626" s="18" t="str">
        <f t="shared" si="220"/>
        <v>N/V</v>
      </c>
      <c r="P626" s="18" t="str">
        <f t="shared" si="221"/>
        <v>N/V</v>
      </c>
      <c r="Q626" s="18"/>
      <c r="S626">
        <v>14256</v>
      </c>
      <c r="T626">
        <v>2</v>
      </c>
      <c r="U626">
        <v>-0.83</v>
      </c>
      <c r="V626">
        <v>1.996</v>
      </c>
      <c r="W626" s="14">
        <v>1166</v>
      </c>
      <c r="X626" s="15" t="str">
        <f>W626&amp;"_"&amp;COUNTIF($W$2:$W626,W626)</f>
        <v>1166_1</v>
      </c>
      <c r="Y626" t="s">
        <v>1319</v>
      </c>
      <c r="Z626">
        <v>0.16200000000000001</v>
      </c>
      <c r="AA626" s="17">
        <v>6935.3837999999996</v>
      </c>
      <c r="AB626" s="17">
        <v>34540.054700000001</v>
      </c>
      <c r="AC626" s="17">
        <v>31618.224600000001</v>
      </c>
      <c r="AD626" s="17">
        <f t="shared" si="217"/>
        <v>6935.3837999999996</v>
      </c>
      <c r="AE626" s="18">
        <f t="shared" si="222"/>
        <v>1</v>
      </c>
      <c r="AF626" s="18">
        <f t="shared" si="223"/>
        <v>4.9802657929327578</v>
      </c>
      <c r="AG626" s="18">
        <f t="shared" si="224"/>
        <v>4.5589725834639463</v>
      </c>
      <c r="AH626" s="18"/>
      <c r="AJ626">
        <v>10480</v>
      </c>
      <c r="AK626">
        <v>2</v>
      </c>
      <c r="AL626">
        <v>0.52</v>
      </c>
      <c r="AM626">
        <v>1.611</v>
      </c>
      <c r="AN626" s="14">
        <v>1163</v>
      </c>
      <c r="AO626" s="15" t="str">
        <f>AN626&amp;"_"&amp;COUNTIF($AN$2:$AN626,AN626)</f>
        <v>1163_2</v>
      </c>
      <c r="AP626" t="s">
        <v>1311</v>
      </c>
      <c r="AQ626">
        <v>0.32</v>
      </c>
      <c r="AR626" s="17">
        <v>339238.09379999997</v>
      </c>
      <c r="AS626" s="17">
        <v>411618.65620000003</v>
      </c>
      <c r="AT626" s="17">
        <v>410718.625</v>
      </c>
      <c r="AU626" s="17">
        <f t="shared" si="218"/>
        <v>339238.09379999997</v>
      </c>
      <c r="AV626" s="18">
        <f t="shared" si="225"/>
        <v>1</v>
      </c>
      <c r="AW626" s="18">
        <f t="shared" si="226"/>
        <v>1.2133621303823046</v>
      </c>
      <c r="AX626" s="18">
        <f t="shared" si="227"/>
        <v>1.2107090344698783</v>
      </c>
      <c r="AZ626" t="s">
        <v>1320</v>
      </c>
      <c r="BA626">
        <v>1005</v>
      </c>
      <c r="BB626" t="s">
        <v>1321</v>
      </c>
      <c r="BC626" s="19">
        <f t="shared" si="228"/>
        <v>2.1000000000000001E-2</v>
      </c>
      <c r="BD626" s="19">
        <f t="shared" si="229"/>
        <v>2.3E-2</v>
      </c>
      <c r="BE626" s="19" t="str">
        <f t="shared" si="230"/>
        <v>N/D</v>
      </c>
      <c r="BF626" s="16">
        <f t="shared" si="231"/>
        <v>25440.3613</v>
      </c>
      <c r="BG626" s="16">
        <f t="shared" si="232"/>
        <v>23327.738300000001</v>
      </c>
      <c r="BH626" s="16">
        <f t="shared" si="233"/>
        <v>24279.199199999999</v>
      </c>
      <c r="BI626" s="16">
        <f t="shared" si="234"/>
        <v>70707.507800000007</v>
      </c>
      <c r="BJ626" s="16">
        <f t="shared" si="235"/>
        <v>37471.617200000001</v>
      </c>
      <c r="BK626" s="16">
        <f t="shared" si="236"/>
        <v>39898.796900000001</v>
      </c>
      <c r="BL626" s="16" t="str">
        <f t="shared" si="237"/>
        <v>N/D</v>
      </c>
      <c r="BM626" s="16" t="str">
        <f t="shared" si="238"/>
        <v>N/D</v>
      </c>
      <c r="BN626" s="16" t="str">
        <f t="shared" si="239"/>
        <v>N/D</v>
      </c>
    </row>
    <row r="627" spans="2:66" x14ac:dyDescent="0.3">
      <c r="B627">
        <v>14421</v>
      </c>
      <c r="C627">
        <v>2</v>
      </c>
      <c r="D627">
        <v>-0.75</v>
      </c>
      <c r="E627">
        <v>1.669</v>
      </c>
      <c r="F627" s="14">
        <v>1166</v>
      </c>
      <c r="G627" s="15" t="str">
        <f>F627&amp;"_"&amp;COUNTIF($F$2:$F627,F627)</f>
        <v>1166_2</v>
      </c>
      <c r="H627" t="s">
        <v>1319</v>
      </c>
      <c r="I627">
        <v>0.157</v>
      </c>
      <c r="J627" s="16">
        <v>0</v>
      </c>
      <c r="K627" s="16">
        <v>25738.896499999999</v>
      </c>
      <c r="L627" s="16">
        <v>31760.2598</v>
      </c>
      <c r="M627" s="17">
        <f t="shared" si="216"/>
        <v>0</v>
      </c>
      <c r="N627" s="18" t="str">
        <f t="shared" si="219"/>
        <v>N/V</v>
      </c>
      <c r="O627" s="18" t="str">
        <f t="shared" si="220"/>
        <v>N/V</v>
      </c>
      <c r="P627" s="18" t="str">
        <f t="shared" si="221"/>
        <v>N/V</v>
      </c>
      <c r="Q627" s="18"/>
      <c r="S627">
        <v>14359</v>
      </c>
      <c r="T627">
        <v>2</v>
      </c>
      <c r="U627">
        <v>-0.69</v>
      </c>
      <c r="V627">
        <v>1.8140000000000001</v>
      </c>
      <c r="W627" s="14">
        <v>1166</v>
      </c>
      <c r="X627" s="15" t="str">
        <f>W627&amp;"_"&amp;COUNTIF($W$2:$W627,W627)</f>
        <v>1166_2</v>
      </c>
      <c r="Y627" t="s">
        <v>1319</v>
      </c>
      <c r="Z627">
        <v>0.14499999999999999</v>
      </c>
      <c r="AA627" s="17">
        <v>0</v>
      </c>
      <c r="AB627" s="17">
        <v>13923.5859</v>
      </c>
      <c r="AC627" s="17">
        <v>12789.397499999999</v>
      </c>
      <c r="AD627" s="17">
        <f t="shared" si="217"/>
        <v>0</v>
      </c>
      <c r="AE627" s="18" t="str">
        <f t="shared" si="222"/>
        <v>N/V</v>
      </c>
      <c r="AF627" s="18" t="str">
        <f t="shared" si="223"/>
        <v>N/V</v>
      </c>
      <c r="AG627" s="18" t="str">
        <f t="shared" si="224"/>
        <v>N/V</v>
      </c>
      <c r="AH627" s="18"/>
      <c r="AJ627">
        <v>10518</v>
      </c>
      <c r="AK627">
        <v>2</v>
      </c>
      <c r="AL627">
        <v>0.48</v>
      </c>
      <c r="AM627">
        <v>1.5449999999999999</v>
      </c>
      <c r="AN627" s="14">
        <v>1163</v>
      </c>
      <c r="AO627" s="15" t="str">
        <f>AN627&amp;"_"&amp;COUNTIF($AN$2:$AN627,AN627)</f>
        <v>1163_3</v>
      </c>
      <c r="AP627" t="s">
        <v>1311</v>
      </c>
      <c r="AQ627">
        <v>0.18</v>
      </c>
      <c r="AR627" s="17">
        <v>1295981.875</v>
      </c>
      <c r="AS627" s="17">
        <v>1566006.625</v>
      </c>
      <c r="AT627" s="17">
        <v>1612779.75</v>
      </c>
      <c r="AU627" s="17">
        <f t="shared" si="218"/>
        <v>1295981.875</v>
      </c>
      <c r="AV627" s="18">
        <f t="shared" si="225"/>
        <v>1</v>
      </c>
      <c r="AW627" s="18">
        <f t="shared" si="226"/>
        <v>1.208355344475786</v>
      </c>
      <c r="AX627" s="18">
        <f t="shared" si="227"/>
        <v>1.2444462234473765</v>
      </c>
      <c r="AZ627" t="s">
        <v>1322</v>
      </c>
      <c r="BA627">
        <v>1006</v>
      </c>
      <c r="BB627" t="s">
        <v>1323</v>
      </c>
      <c r="BC627" s="19">
        <f t="shared" si="228"/>
        <v>5.0000000000000001E-3</v>
      </c>
      <c r="BD627" s="19">
        <f t="shared" si="229"/>
        <v>9.2999999999999999E-2</v>
      </c>
      <c r="BE627" s="19" t="str">
        <f t="shared" si="230"/>
        <v>N/D</v>
      </c>
      <c r="BF627" s="16">
        <f t="shared" si="231"/>
        <v>37466.265599999999</v>
      </c>
      <c r="BG627" s="16">
        <f t="shared" si="232"/>
        <v>67396.835900000005</v>
      </c>
      <c r="BH627" s="16">
        <f t="shared" si="233"/>
        <v>45351.511700000003</v>
      </c>
      <c r="BI627" s="16">
        <f t="shared" si="234"/>
        <v>23034.25</v>
      </c>
      <c r="BJ627" s="16">
        <f t="shared" si="235"/>
        <v>23864.175800000001</v>
      </c>
      <c r="BK627" s="16">
        <f t="shared" si="236"/>
        <v>23642.781200000001</v>
      </c>
      <c r="BL627" s="16" t="str">
        <f t="shared" si="237"/>
        <v>N/D</v>
      </c>
      <c r="BM627" s="16" t="str">
        <f t="shared" si="238"/>
        <v>N/D</v>
      </c>
      <c r="BN627" s="16" t="str">
        <f t="shared" si="239"/>
        <v>N/D</v>
      </c>
    </row>
    <row r="628" spans="2:66" x14ac:dyDescent="0.3">
      <c r="B628">
        <v>9612</v>
      </c>
      <c r="C628">
        <v>2</v>
      </c>
      <c r="D628">
        <v>0.89</v>
      </c>
      <c r="E628">
        <v>1.5629999999999999</v>
      </c>
      <c r="F628" s="14">
        <v>1167</v>
      </c>
      <c r="G628" s="15" t="str">
        <f>F628&amp;"_"&amp;COUNTIF($F$2:$F628,F628)</f>
        <v>1167_1</v>
      </c>
      <c r="H628" t="s">
        <v>1324</v>
      </c>
      <c r="I628">
        <v>0.183</v>
      </c>
      <c r="J628" s="16">
        <v>1102192.75</v>
      </c>
      <c r="K628" s="16">
        <v>1351181</v>
      </c>
      <c r="L628" s="16">
        <v>1304393.25</v>
      </c>
      <c r="M628" s="17">
        <f t="shared" si="216"/>
        <v>1102192.75</v>
      </c>
      <c r="N628" s="18">
        <f t="shared" si="219"/>
        <v>1</v>
      </c>
      <c r="O628" s="18">
        <f t="shared" si="220"/>
        <v>1.2259026381728604</v>
      </c>
      <c r="P628" s="18">
        <f t="shared" si="221"/>
        <v>1.1834529396060716</v>
      </c>
      <c r="Q628" s="18"/>
      <c r="S628">
        <v>14303</v>
      </c>
      <c r="T628">
        <v>2</v>
      </c>
      <c r="U628">
        <v>-0.84</v>
      </c>
      <c r="V628">
        <v>1.7270000000000001</v>
      </c>
      <c r="W628" s="14">
        <v>1166</v>
      </c>
      <c r="X628" s="15" t="str">
        <f>W628&amp;"_"&amp;COUNTIF($W$2:$W628,W628)</f>
        <v>1166_3</v>
      </c>
      <c r="Y628" t="s">
        <v>1319</v>
      </c>
      <c r="Z628">
        <v>0.19900000000000001</v>
      </c>
      <c r="AA628" s="17">
        <v>15821.604499999999</v>
      </c>
      <c r="AB628" s="17">
        <v>41328.339800000002</v>
      </c>
      <c r="AC628" s="17">
        <v>46023.878900000003</v>
      </c>
      <c r="AD628" s="17">
        <f t="shared" si="217"/>
        <v>15821.604499999999</v>
      </c>
      <c r="AE628" s="18">
        <f t="shared" si="222"/>
        <v>1</v>
      </c>
      <c r="AF628" s="18">
        <f t="shared" si="223"/>
        <v>2.6121459299529324</v>
      </c>
      <c r="AG628" s="18">
        <f t="shared" si="224"/>
        <v>2.9089261395707373</v>
      </c>
      <c r="AH628" s="18"/>
      <c r="AJ628">
        <v>14621</v>
      </c>
      <c r="AK628">
        <v>2</v>
      </c>
      <c r="AL628">
        <v>0.09</v>
      </c>
      <c r="AM628">
        <v>1.556</v>
      </c>
      <c r="AN628" s="14">
        <v>1165</v>
      </c>
      <c r="AO628" s="15" t="str">
        <f>AN628&amp;"_"&amp;COUNTIF($AN$2:$AN628,AN628)</f>
        <v>1165_1</v>
      </c>
      <c r="AP628" t="s">
        <v>1325</v>
      </c>
      <c r="AQ628">
        <v>9.8000000000000004E-2</v>
      </c>
      <c r="AR628" s="17">
        <v>4447.1625999999997</v>
      </c>
      <c r="AS628" s="17">
        <v>25588.919900000001</v>
      </c>
      <c r="AT628" s="17">
        <v>26853.101600000002</v>
      </c>
      <c r="AU628" s="17">
        <f t="shared" si="218"/>
        <v>4447.1625999999997</v>
      </c>
      <c r="AV628" s="18">
        <f t="shared" si="225"/>
        <v>1</v>
      </c>
      <c r="AW628" s="18">
        <f t="shared" si="226"/>
        <v>5.7539879247950152</v>
      </c>
      <c r="AX628" s="18">
        <f t="shared" si="227"/>
        <v>6.0382549538440538</v>
      </c>
      <c r="AZ628" t="s">
        <v>1326</v>
      </c>
      <c r="BA628">
        <v>1007</v>
      </c>
      <c r="BB628" t="s">
        <v>1327</v>
      </c>
      <c r="BC628" s="19">
        <f t="shared" si="228"/>
        <v>2.4E-2</v>
      </c>
      <c r="BD628" s="19">
        <f t="shared" si="229"/>
        <v>7.9000000000000001E-2</v>
      </c>
      <c r="BE628" s="19">
        <f t="shared" si="230"/>
        <v>2.5999999999999999E-2</v>
      </c>
      <c r="BF628" s="16">
        <f t="shared" si="231"/>
        <v>4119019.5</v>
      </c>
      <c r="BG628" s="16">
        <f t="shared" si="232"/>
        <v>5166495</v>
      </c>
      <c r="BH628" s="16">
        <f t="shared" si="233"/>
        <v>4703368</v>
      </c>
      <c r="BI628" s="16">
        <f t="shared" si="234"/>
        <v>2519490.25</v>
      </c>
      <c r="BJ628" s="16">
        <f t="shared" si="235"/>
        <v>2308626.5</v>
      </c>
      <c r="BK628" s="16">
        <f t="shared" si="236"/>
        <v>1765250.125</v>
      </c>
      <c r="BL628" s="16">
        <f t="shared" si="237"/>
        <v>3347851.75</v>
      </c>
      <c r="BM628" s="16">
        <f t="shared" si="238"/>
        <v>2979595</v>
      </c>
      <c r="BN628" s="16">
        <f t="shared" si="239"/>
        <v>2557563.5</v>
      </c>
    </row>
    <row r="629" spans="2:66" x14ac:dyDescent="0.3">
      <c r="B629">
        <v>9650</v>
      </c>
      <c r="C629">
        <v>2</v>
      </c>
      <c r="D629">
        <v>0.79</v>
      </c>
      <c r="E629">
        <v>1.5249999999999999</v>
      </c>
      <c r="F629" s="14">
        <v>1167</v>
      </c>
      <c r="G629" s="15" t="str">
        <f>F629&amp;"_"&amp;COUNTIF($F$2:$F629,F629)</f>
        <v>1167_2</v>
      </c>
      <c r="H629" t="s">
        <v>1324</v>
      </c>
      <c r="I629">
        <v>0.20499999999999999</v>
      </c>
      <c r="J629" s="16">
        <v>6065876</v>
      </c>
      <c r="K629" s="16">
        <v>7666515.5</v>
      </c>
      <c r="L629" s="16">
        <v>8264771</v>
      </c>
      <c r="M629" s="17">
        <f t="shared" si="216"/>
        <v>6065876</v>
      </c>
      <c r="N629" s="18">
        <f t="shared" si="219"/>
        <v>1</v>
      </c>
      <c r="O629" s="18">
        <f t="shared" si="220"/>
        <v>1.2638760667049573</v>
      </c>
      <c r="P629" s="18">
        <f t="shared" si="221"/>
        <v>1.3625024646069257</v>
      </c>
      <c r="Q629" s="18"/>
      <c r="S629">
        <v>9570</v>
      </c>
      <c r="T629">
        <v>2</v>
      </c>
      <c r="U629">
        <v>0.7</v>
      </c>
      <c r="V629">
        <v>1.573</v>
      </c>
      <c r="W629" s="14">
        <v>1167</v>
      </c>
      <c r="X629" s="15" t="str">
        <f>W629&amp;"_"&amp;COUNTIF($W$2:$W629,W629)</f>
        <v>1167_1</v>
      </c>
      <c r="Y629" t="s">
        <v>1324</v>
      </c>
      <c r="Z629">
        <v>0.19800000000000001</v>
      </c>
      <c r="AA629" s="17">
        <v>10597513</v>
      </c>
      <c r="AB629" s="17">
        <v>10801576</v>
      </c>
      <c r="AC629" s="17">
        <v>9750903</v>
      </c>
      <c r="AD629" s="17">
        <f t="shared" si="217"/>
        <v>9750903</v>
      </c>
      <c r="AE629" s="18">
        <f t="shared" si="222"/>
        <v>1.0868237536564562</v>
      </c>
      <c r="AF629" s="18">
        <f t="shared" si="223"/>
        <v>1.107751353900249</v>
      </c>
      <c r="AG629" s="18">
        <f t="shared" si="224"/>
        <v>1</v>
      </c>
      <c r="AH629" s="18"/>
      <c r="AJ629">
        <v>14143</v>
      </c>
      <c r="AK629">
        <v>2</v>
      </c>
      <c r="AL629">
        <v>-0.72</v>
      </c>
      <c r="AM629">
        <v>1.891</v>
      </c>
      <c r="AN629" s="14">
        <v>1166</v>
      </c>
      <c r="AO629" s="15" t="str">
        <f>AN629&amp;"_"&amp;COUNTIF($AN$2:$AN629,AN629)</f>
        <v>1166_1</v>
      </c>
      <c r="AP629" t="s">
        <v>1319</v>
      </c>
      <c r="AQ629">
        <v>0.13700000000000001</v>
      </c>
      <c r="AR629" s="17">
        <v>8270.4462999999996</v>
      </c>
      <c r="AS629" s="17">
        <v>48380.027300000002</v>
      </c>
      <c r="AT629" s="17">
        <v>46846.867200000001</v>
      </c>
      <c r="AU629" s="17">
        <f t="shared" si="218"/>
        <v>8270.4462999999996</v>
      </c>
      <c r="AV629" s="18">
        <f t="shared" si="225"/>
        <v>1</v>
      </c>
      <c r="AW629" s="18">
        <f t="shared" si="226"/>
        <v>5.8497480722412769</v>
      </c>
      <c r="AX629" s="18">
        <f t="shared" si="227"/>
        <v>5.6643699143539576</v>
      </c>
      <c r="AZ629" t="s">
        <v>1328</v>
      </c>
      <c r="BA629">
        <v>1007</v>
      </c>
      <c r="BB629" t="s">
        <v>1327</v>
      </c>
      <c r="BC629" s="19">
        <f t="shared" si="228"/>
        <v>2.5000000000000001E-2</v>
      </c>
      <c r="BD629" s="19">
        <f t="shared" si="229"/>
        <v>0.124</v>
      </c>
      <c r="BE629" s="19">
        <f t="shared" si="230"/>
        <v>2.8000000000000001E-2</v>
      </c>
      <c r="BF629" s="16">
        <f t="shared" si="231"/>
        <v>2608751.5</v>
      </c>
      <c r="BG629" s="16">
        <f t="shared" si="232"/>
        <v>3393881.75</v>
      </c>
      <c r="BH629" s="16">
        <f t="shared" si="233"/>
        <v>3506130.5</v>
      </c>
      <c r="BI629" s="16">
        <f t="shared" si="234"/>
        <v>5589275.5</v>
      </c>
      <c r="BJ629" s="16">
        <f t="shared" si="235"/>
        <v>4947965</v>
      </c>
      <c r="BK629" s="16">
        <f t="shared" si="236"/>
        <v>4629366.5</v>
      </c>
      <c r="BL629" s="16">
        <f t="shared" si="237"/>
        <v>3298564.75</v>
      </c>
      <c r="BM629" s="16">
        <f t="shared" si="238"/>
        <v>2571821</v>
      </c>
      <c r="BN629" s="16">
        <f t="shared" si="239"/>
        <v>2504272</v>
      </c>
    </row>
    <row r="630" spans="2:66" x14ac:dyDescent="0.3">
      <c r="B630">
        <v>9695</v>
      </c>
      <c r="C630">
        <v>2</v>
      </c>
      <c r="D630">
        <v>0.68</v>
      </c>
      <c r="E630">
        <v>1.391</v>
      </c>
      <c r="F630" s="14">
        <v>1167</v>
      </c>
      <c r="G630" s="15" t="str">
        <f>F630&amp;"_"&amp;COUNTIF($F$2:$F630,F630)</f>
        <v>1167_3</v>
      </c>
      <c r="H630" t="s">
        <v>1324</v>
      </c>
      <c r="I630">
        <v>0.108</v>
      </c>
      <c r="J630" s="16">
        <v>6275625</v>
      </c>
      <c r="K630" s="16">
        <v>8183930</v>
      </c>
      <c r="L630" s="16">
        <v>8591394</v>
      </c>
      <c r="M630" s="17">
        <f t="shared" si="216"/>
        <v>6275625</v>
      </c>
      <c r="N630" s="18">
        <f t="shared" si="219"/>
        <v>1</v>
      </c>
      <c r="O630" s="18">
        <f t="shared" si="220"/>
        <v>1.3040820635394881</v>
      </c>
      <c r="P630" s="18">
        <f t="shared" si="221"/>
        <v>1.3690100985957574</v>
      </c>
      <c r="Q630" s="18"/>
      <c r="S630">
        <v>9523</v>
      </c>
      <c r="T630">
        <v>2</v>
      </c>
      <c r="U630">
        <v>0.74</v>
      </c>
      <c r="V630">
        <v>1.319</v>
      </c>
      <c r="W630" s="14">
        <v>1167</v>
      </c>
      <c r="X630" s="15" t="str">
        <f>W630&amp;"_"&amp;COUNTIF($W$2:$W630,W630)</f>
        <v>1167_2</v>
      </c>
      <c r="Y630" t="s">
        <v>1324</v>
      </c>
      <c r="Z630">
        <v>0.10299999999999999</v>
      </c>
      <c r="AA630" s="17">
        <v>1367600.5</v>
      </c>
      <c r="AB630" s="17">
        <v>955083.75</v>
      </c>
      <c r="AC630" s="17">
        <v>831402.75</v>
      </c>
      <c r="AD630" s="17">
        <f t="shared" si="217"/>
        <v>831402.75</v>
      </c>
      <c r="AE630" s="18">
        <f t="shared" si="222"/>
        <v>1.6449314126035788</v>
      </c>
      <c r="AF630" s="18">
        <f t="shared" si="223"/>
        <v>1.1487618365467278</v>
      </c>
      <c r="AG630" s="18">
        <f t="shared" si="224"/>
        <v>1</v>
      </c>
      <c r="AH630" s="18"/>
      <c r="AJ630">
        <v>14098</v>
      </c>
      <c r="AK630">
        <v>2</v>
      </c>
      <c r="AL630">
        <v>-0.67</v>
      </c>
      <c r="AM630">
        <v>1.756</v>
      </c>
      <c r="AN630" s="14">
        <v>1166</v>
      </c>
      <c r="AO630" s="15" t="str">
        <f>AN630&amp;"_"&amp;COUNTIF($AN$2:$AN630,AN630)</f>
        <v>1166_2</v>
      </c>
      <c r="AP630" t="s">
        <v>1319</v>
      </c>
      <c r="AQ630">
        <v>0.13600000000000001</v>
      </c>
      <c r="AR630" s="17">
        <v>6943.6625999999997</v>
      </c>
      <c r="AS630" s="17">
        <v>29841.5723</v>
      </c>
      <c r="AT630" s="17">
        <v>33824.246099999997</v>
      </c>
      <c r="AU630" s="17">
        <f t="shared" si="218"/>
        <v>6943.6625999999997</v>
      </c>
      <c r="AV630" s="18">
        <f t="shared" si="225"/>
        <v>1</v>
      </c>
      <c r="AW630" s="18">
        <f t="shared" si="226"/>
        <v>4.2976702669856106</v>
      </c>
      <c r="AX630" s="18">
        <f t="shared" si="227"/>
        <v>4.8712398698634924</v>
      </c>
      <c r="AZ630" t="s">
        <v>1329</v>
      </c>
      <c r="BA630">
        <v>1007</v>
      </c>
      <c r="BB630" t="s">
        <v>1327</v>
      </c>
      <c r="BC630" s="19" t="str">
        <f t="shared" si="228"/>
        <v>N/D</v>
      </c>
      <c r="BD630" s="19">
        <f t="shared" si="229"/>
        <v>2E-3</v>
      </c>
      <c r="BE630" s="19" t="str">
        <f t="shared" si="230"/>
        <v>N/D</v>
      </c>
      <c r="BF630" s="16" t="str">
        <f t="shared" si="231"/>
        <v>N/D</v>
      </c>
      <c r="BG630" s="16" t="str">
        <f t="shared" si="232"/>
        <v>N/D</v>
      </c>
      <c r="BH630" s="16" t="str">
        <f t="shared" si="233"/>
        <v>N/D</v>
      </c>
      <c r="BI630" s="16">
        <f t="shared" si="234"/>
        <v>395093.84379999997</v>
      </c>
      <c r="BJ630" s="16">
        <f t="shared" si="235"/>
        <v>212713.8438</v>
      </c>
      <c r="BK630" s="16">
        <f t="shared" si="236"/>
        <v>180928.3125</v>
      </c>
      <c r="BL630" s="16" t="str">
        <f t="shared" si="237"/>
        <v>N/D</v>
      </c>
      <c r="BM630" s="16" t="str">
        <f t="shared" si="238"/>
        <v>N/D</v>
      </c>
      <c r="BN630" s="16" t="str">
        <f t="shared" si="239"/>
        <v>N/D</v>
      </c>
    </row>
    <row r="631" spans="2:66" x14ac:dyDescent="0.3">
      <c r="B631">
        <v>9982</v>
      </c>
      <c r="C631">
        <v>2</v>
      </c>
      <c r="D631">
        <v>-1.62</v>
      </c>
      <c r="E631">
        <v>1.853</v>
      </c>
      <c r="F631" s="14">
        <v>1168</v>
      </c>
      <c r="G631" s="15" t="str">
        <f>F631&amp;"_"&amp;COUNTIF($F$2:$F631,F631)</f>
        <v>1168_1</v>
      </c>
      <c r="H631" t="s">
        <v>1330</v>
      </c>
      <c r="I631">
        <v>8.0000000000000002E-3</v>
      </c>
      <c r="J631" s="16">
        <v>37604.730499999998</v>
      </c>
      <c r="K631" s="16">
        <v>33706.453099999999</v>
      </c>
      <c r="L631" s="16">
        <v>40422.945299999999</v>
      </c>
      <c r="M631" s="17">
        <f t="shared" si="216"/>
        <v>33706.453099999999</v>
      </c>
      <c r="N631" s="18">
        <f t="shared" si="219"/>
        <v>1.1156537410932745</v>
      </c>
      <c r="O631" s="18">
        <f t="shared" si="220"/>
        <v>1</v>
      </c>
      <c r="P631" s="18">
        <f t="shared" si="221"/>
        <v>1.1992642827197977</v>
      </c>
      <c r="Q631" s="18"/>
      <c r="S631">
        <v>9786</v>
      </c>
      <c r="T631">
        <v>2</v>
      </c>
      <c r="U631">
        <v>-1.67</v>
      </c>
      <c r="V631">
        <v>1.8029999999999999</v>
      </c>
      <c r="W631" s="14">
        <v>1168</v>
      </c>
      <c r="X631" s="15" t="str">
        <f>W631&amp;"_"&amp;COUNTIF($W$2:$W631,W631)</f>
        <v>1168_1</v>
      </c>
      <c r="Y631" t="s">
        <v>1330</v>
      </c>
      <c r="Z631">
        <v>7.0000000000000001E-3</v>
      </c>
      <c r="AA631" s="17">
        <v>27500.625</v>
      </c>
      <c r="AB631" s="17">
        <v>27022.732400000001</v>
      </c>
      <c r="AC631" s="17">
        <v>28524.5059</v>
      </c>
      <c r="AD631" s="17">
        <f t="shared" si="217"/>
        <v>27022.732400000001</v>
      </c>
      <c r="AE631" s="18">
        <f t="shared" si="222"/>
        <v>1.0176848363417166</v>
      </c>
      <c r="AF631" s="18">
        <f t="shared" si="223"/>
        <v>1</v>
      </c>
      <c r="AG631" s="18">
        <f t="shared" si="224"/>
        <v>1.0555744503468494</v>
      </c>
      <c r="AH631" s="18"/>
      <c r="AJ631">
        <v>9495</v>
      </c>
      <c r="AK631">
        <v>2</v>
      </c>
      <c r="AL631">
        <v>0.62</v>
      </c>
      <c r="AM631">
        <v>1.6060000000000001</v>
      </c>
      <c r="AN631" s="14">
        <v>1167</v>
      </c>
      <c r="AO631" s="15" t="str">
        <f>AN631&amp;"_"&amp;COUNTIF($AN$2:$AN631,AN631)</f>
        <v>1167_1</v>
      </c>
      <c r="AP631" t="s">
        <v>1324</v>
      </c>
      <c r="AQ631">
        <v>0.193</v>
      </c>
      <c r="AR631" s="17">
        <v>11325459</v>
      </c>
      <c r="AS631" s="17">
        <v>10167131</v>
      </c>
      <c r="AT631" s="17">
        <v>9955523</v>
      </c>
      <c r="AU631" s="17">
        <f t="shared" si="218"/>
        <v>9955523</v>
      </c>
      <c r="AV631" s="18">
        <f t="shared" si="225"/>
        <v>1.1376056285541201</v>
      </c>
      <c r="AW631" s="18">
        <f t="shared" si="226"/>
        <v>1.0212553373639939</v>
      </c>
      <c r="AX631" s="18">
        <f t="shared" si="227"/>
        <v>1</v>
      </c>
      <c r="AZ631" t="s">
        <v>1331</v>
      </c>
      <c r="BA631">
        <v>1011</v>
      </c>
      <c r="BB631" t="s">
        <v>1332</v>
      </c>
      <c r="BC631" s="19">
        <f t="shared" si="228"/>
        <v>0.20499999999999999</v>
      </c>
      <c r="BD631" s="19">
        <f t="shared" si="229"/>
        <v>0.22900000000000001</v>
      </c>
      <c r="BE631" s="19">
        <f t="shared" si="230"/>
        <v>7.5999999999999998E-2</v>
      </c>
      <c r="BF631" s="16">
        <f t="shared" si="231"/>
        <v>1509942.875</v>
      </c>
      <c r="BG631" s="16">
        <f t="shared" si="232"/>
        <v>1973141.375</v>
      </c>
      <c r="BH631" s="16">
        <f t="shared" si="233"/>
        <v>1958130</v>
      </c>
      <c r="BI631" s="16">
        <f t="shared" si="234"/>
        <v>1403642.5</v>
      </c>
      <c r="BJ631" s="16">
        <f t="shared" si="235"/>
        <v>1398865.25</v>
      </c>
      <c r="BK631" s="16">
        <f t="shared" si="236"/>
        <v>1222933.5</v>
      </c>
      <c r="BL631" s="16">
        <f t="shared" si="237"/>
        <v>382975.625</v>
      </c>
      <c r="BM631" s="16">
        <f t="shared" si="238"/>
        <v>359751.125</v>
      </c>
      <c r="BN631" s="16">
        <f t="shared" si="239"/>
        <v>365228.03120000003</v>
      </c>
    </row>
    <row r="632" spans="2:66" x14ac:dyDescent="0.3">
      <c r="B632">
        <v>9933</v>
      </c>
      <c r="C632">
        <v>2</v>
      </c>
      <c r="D632">
        <v>-1.98</v>
      </c>
      <c r="E632">
        <v>1.6839999999999999</v>
      </c>
      <c r="F632" s="14">
        <v>1168</v>
      </c>
      <c r="G632" s="15" t="str">
        <f>F632&amp;"_"&amp;COUNTIF($F$2:$F632,F632)</f>
        <v>1168_2</v>
      </c>
      <c r="H632" t="s">
        <v>1330</v>
      </c>
      <c r="I632">
        <v>1E-3</v>
      </c>
      <c r="J632" s="16">
        <v>22125.455099999999</v>
      </c>
      <c r="K632" s="16">
        <v>23260.7441</v>
      </c>
      <c r="L632" s="16">
        <v>22145.222699999998</v>
      </c>
      <c r="M632" s="17">
        <f t="shared" si="216"/>
        <v>22125.455099999999</v>
      </c>
      <c r="N632" s="18">
        <f t="shared" si="219"/>
        <v>1</v>
      </c>
      <c r="O632" s="18">
        <f t="shared" si="220"/>
        <v>1.0513114417248755</v>
      </c>
      <c r="P632" s="18">
        <f t="shared" si="221"/>
        <v>1.0008934324700061</v>
      </c>
      <c r="Q632" s="18"/>
      <c r="S632">
        <v>9840</v>
      </c>
      <c r="T632">
        <v>2</v>
      </c>
      <c r="U632">
        <v>-1.8</v>
      </c>
      <c r="V632">
        <v>1.7450000000000001</v>
      </c>
      <c r="W632" s="14">
        <v>1168</v>
      </c>
      <c r="X632" s="15" t="str">
        <f>W632&amp;"_"&amp;COUNTIF($W$2:$W632,W632)</f>
        <v>1168_2</v>
      </c>
      <c r="Y632" t="s">
        <v>1330</v>
      </c>
      <c r="Z632">
        <v>0.01</v>
      </c>
      <c r="AA632" s="17">
        <v>23114.642599999999</v>
      </c>
      <c r="AB632" s="17">
        <v>28817.658200000002</v>
      </c>
      <c r="AC632" s="17">
        <v>19057.1387</v>
      </c>
      <c r="AD632" s="17">
        <f t="shared" si="217"/>
        <v>19057.1387</v>
      </c>
      <c r="AE632" s="18">
        <f t="shared" si="222"/>
        <v>1.2129125449456901</v>
      </c>
      <c r="AF632" s="18">
        <f t="shared" si="223"/>
        <v>1.5121712998814456</v>
      </c>
      <c r="AG632" s="18">
        <f t="shared" si="224"/>
        <v>1</v>
      </c>
      <c r="AH632" s="18"/>
      <c r="AJ632">
        <v>9456</v>
      </c>
      <c r="AK632">
        <v>2</v>
      </c>
      <c r="AL632">
        <v>0.55000000000000004</v>
      </c>
      <c r="AM632">
        <v>1.4710000000000001</v>
      </c>
      <c r="AN632" s="14">
        <v>1167</v>
      </c>
      <c r="AO632" s="15" t="str">
        <f>AN632&amp;"_"&amp;COUNTIF($AN$2:$AN632,AN632)</f>
        <v>1167_2</v>
      </c>
      <c r="AP632" t="s">
        <v>1324</v>
      </c>
      <c r="AQ632">
        <v>0.14199999999999999</v>
      </c>
      <c r="AR632" s="17">
        <v>2998565.5</v>
      </c>
      <c r="AS632" s="17">
        <v>2490122.5</v>
      </c>
      <c r="AT632" s="17">
        <v>2463835.75</v>
      </c>
      <c r="AU632" s="17">
        <f t="shared" si="218"/>
        <v>2463835.75</v>
      </c>
      <c r="AV632" s="18">
        <f t="shared" si="225"/>
        <v>1.2170314112862435</v>
      </c>
      <c r="AW632" s="18">
        <f t="shared" si="226"/>
        <v>1.0106690350604743</v>
      </c>
      <c r="AX632" s="18">
        <f t="shared" si="227"/>
        <v>1</v>
      </c>
      <c r="AZ632" t="s">
        <v>1333</v>
      </c>
      <c r="BA632">
        <v>1011</v>
      </c>
      <c r="BB632" t="s">
        <v>1332</v>
      </c>
      <c r="BC632" s="19">
        <f t="shared" si="228"/>
        <v>8.7999999999999995E-2</v>
      </c>
      <c r="BD632" s="19">
        <f t="shared" si="229"/>
        <v>0.1</v>
      </c>
      <c r="BE632" s="19">
        <f t="shared" si="230"/>
        <v>0.115</v>
      </c>
      <c r="BF632" s="16">
        <f t="shared" si="231"/>
        <v>1495188</v>
      </c>
      <c r="BG632" s="16">
        <f t="shared" si="232"/>
        <v>1921743.625</v>
      </c>
      <c r="BH632" s="16">
        <f t="shared" si="233"/>
        <v>1987570.125</v>
      </c>
      <c r="BI632" s="16">
        <f t="shared" si="234"/>
        <v>1286538.625</v>
      </c>
      <c r="BJ632" s="16">
        <f t="shared" si="235"/>
        <v>1170980.625</v>
      </c>
      <c r="BK632" s="16">
        <f t="shared" si="236"/>
        <v>1066723.625</v>
      </c>
      <c r="BL632" s="16">
        <f t="shared" si="237"/>
        <v>1239151.125</v>
      </c>
      <c r="BM632" s="16">
        <f t="shared" si="238"/>
        <v>1143279</v>
      </c>
      <c r="BN632" s="16">
        <f t="shared" si="239"/>
        <v>1171417.375</v>
      </c>
    </row>
    <row r="633" spans="2:66" x14ac:dyDescent="0.3">
      <c r="B633">
        <v>10029</v>
      </c>
      <c r="C633">
        <v>2</v>
      </c>
      <c r="D633">
        <v>-1.49</v>
      </c>
      <c r="E633">
        <v>1.5980000000000001</v>
      </c>
      <c r="F633" s="14">
        <v>1168</v>
      </c>
      <c r="G633" s="15" t="str">
        <f>F633&amp;"_"&amp;COUNTIF($F$2:$F633,F633)</f>
        <v>1168_3</v>
      </c>
      <c r="H633" t="s">
        <v>1330</v>
      </c>
      <c r="I633">
        <v>0.151</v>
      </c>
      <c r="J633" s="16">
        <v>38522.507799999999</v>
      </c>
      <c r="K633" s="16">
        <v>31110.75</v>
      </c>
      <c r="L633" s="16">
        <v>35543.234400000001</v>
      </c>
      <c r="M633" s="17">
        <f t="shared" si="216"/>
        <v>31110.75</v>
      </c>
      <c r="N633" s="18">
        <f t="shared" si="219"/>
        <v>1.2382378374034699</v>
      </c>
      <c r="O633" s="18">
        <f t="shared" si="220"/>
        <v>1</v>
      </c>
      <c r="P633" s="18">
        <f t="shared" si="221"/>
        <v>1.1424743665774693</v>
      </c>
      <c r="Q633" s="18"/>
      <c r="S633">
        <v>15944</v>
      </c>
      <c r="T633">
        <v>2</v>
      </c>
      <c r="U633">
        <v>1.5</v>
      </c>
      <c r="V633">
        <v>1.014</v>
      </c>
      <c r="W633" s="14">
        <v>1170</v>
      </c>
      <c r="X633" s="15" t="str">
        <f>W633&amp;"_"&amp;COUNTIF($W$2:$W633,W633)</f>
        <v>1170_1</v>
      </c>
      <c r="Y633" t="s">
        <v>1334</v>
      </c>
      <c r="Z633">
        <v>0.35099999999999998</v>
      </c>
      <c r="AA633" s="17">
        <v>556468.125</v>
      </c>
      <c r="AB633" s="17">
        <v>1354004.25</v>
      </c>
      <c r="AC633" s="17">
        <v>1439096.75</v>
      </c>
      <c r="AD633" s="17">
        <f t="shared" si="217"/>
        <v>556468.125</v>
      </c>
      <c r="AE633" s="18">
        <f t="shared" si="222"/>
        <v>1</v>
      </c>
      <c r="AF633" s="18">
        <f t="shared" si="223"/>
        <v>2.4332107971143899</v>
      </c>
      <c r="AG633" s="18">
        <f t="shared" si="224"/>
        <v>2.5861261145910199</v>
      </c>
      <c r="AH633" s="18"/>
      <c r="AJ633">
        <v>9704</v>
      </c>
      <c r="AK633">
        <v>2</v>
      </c>
      <c r="AL633">
        <v>-1.36</v>
      </c>
      <c r="AM633">
        <v>1.8660000000000001</v>
      </c>
      <c r="AN633" s="14">
        <v>1168</v>
      </c>
      <c r="AO633" s="15" t="str">
        <f>AN633&amp;"_"&amp;COUNTIF($AN$2:$AN633,AN633)</f>
        <v>1168_1</v>
      </c>
      <c r="AP633" t="s">
        <v>1330</v>
      </c>
      <c r="AQ633">
        <v>0.01</v>
      </c>
      <c r="AR633" s="17">
        <v>28094.601600000002</v>
      </c>
      <c r="AS633" s="17">
        <v>26160.982400000001</v>
      </c>
      <c r="AT633" s="17">
        <v>27180.095700000002</v>
      </c>
      <c r="AU633" s="17">
        <f t="shared" si="218"/>
        <v>26160.982400000001</v>
      </c>
      <c r="AV633" s="18">
        <f t="shared" si="225"/>
        <v>1.07391233136566</v>
      </c>
      <c r="AW633" s="18">
        <f t="shared" si="226"/>
        <v>1</v>
      </c>
      <c r="AX633" s="18">
        <f t="shared" si="227"/>
        <v>1.0389554675133301</v>
      </c>
      <c r="AZ633" t="s">
        <v>1335</v>
      </c>
      <c r="BA633">
        <v>1011</v>
      </c>
      <c r="BB633" t="s">
        <v>1332</v>
      </c>
      <c r="BC633" s="19">
        <f t="shared" si="228"/>
        <v>8.5000000000000006E-2</v>
      </c>
      <c r="BD633" s="19">
        <f t="shared" si="229"/>
        <v>6.5000000000000002E-2</v>
      </c>
      <c r="BE633" s="19">
        <f t="shared" si="230"/>
        <v>0.11</v>
      </c>
      <c r="BF633" s="16">
        <f t="shared" si="231"/>
        <v>473206.46879999997</v>
      </c>
      <c r="BG633" s="16">
        <f t="shared" si="232"/>
        <v>745547.75</v>
      </c>
      <c r="BH633" s="16">
        <f t="shared" si="233"/>
        <v>748536.3125</v>
      </c>
      <c r="BI633" s="16">
        <f t="shared" si="234"/>
        <v>308571.625</v>
      </c>
      <c r="BJ633" s="16">
        <f t="shared" si="235"/>
        <v>318226.125</v>
      </c>
      <c r="BK633" s="16">
        <f t="shared" si="236"/>
        <v>285847.96879999997</v>
      </c>
      <c r="BL633" s="16">
        <f t="shared" si="237"/>
        <v>1344808.875</v>
      </c>
      <c r="BM633" s="16">
        <f t="shared" si="238"/>
        <v>1158160.125</v>
      </c>
      <c r="BN633" s="16">
        <f t="shared" si="239"/>
        <v>1221672.5</v>
      </c>
    </row>
    <row r="634" spans="2:66" x14ac:dyDescent="0.3">
      <c r="B634">
        <v>15932</v>
      </c>
      <c r="C634">
        <v>2</v>
      </c>
      <c r="D634">
        <v>-0.14000000000000001</v>
      </c>
      <c r="E634">
        <v>1.2190000000000001</v>
      </c>
      <c r="F634" s="14">
        <v>1169</v>
      </c>
      <c r="G634" s="15" t="str">
        <f>F634&amp;"_"&amp;COUNTIF($F$2:$F634,F634)</f>
        <v>1169_1</v>
      </c>
      <c r="H634" t="s">
        <v>1336</v>
      </c>
      <c r="I634">
        <v>1.0999999999999999E-2</v>
      </c>
      <c r="J634" s="16">
        <v>73475.867199999993</v>
      </c>
      <c r="K634" s="16">
        <v>237516.89060000001</v>
      </c>
      <c r="L634" s="16">
        <v>258665.89060000001</v>
      </c>
      <c r="M634" s="17">
        <f t="shared" si="216"/>
        <v>73475.867199999993</v>
      </c>
      <c r="N634" s="18">
        <f t="shared" si="219"/>
        <v>1</v>
      </c>
      <c r="O634" s="18">
        <f t="shared" si="220"/>
        <v>3.2325836992639134</v>
      </c>
      <c r="P634" s="18">
        <f t="shared" si="221"/>
        <v>3.5204197031920166</v>
      </c>
      <c r="Q634" s="18"/>
      <c r="S634">
        <v>14257</v>
      </c>
      <c r="T634">
        <v>2</v>
      </c>
      <c r="U634">
        <v>0.64</v>
      </c>
      <c r="V634">
        <v>1.153</v>
      </c>
      <c r="W634" s="14">
        <v>1177</v>
      </c>
      <c r="X634" s="15" t="str">
        <f>W634&amp;"_"&amp;COUNTIF($W$2:$W634,W634)</f>
        <v>1177_1</v>
      </c>
      <c r="Y634" t="s">
        <v>1337</v>
      </c>
      <c r="Z634">
        <v>6.0000000000000001E-3</v>
      </c>
      <c r="AA634" s="17">
        <v>214230.75</v>
      </c>
      <c r="AB634" s="17">
        <v>260543.29689999999</v>
      </c>
      <c r="AC634" s="17">
        <v>252402.79689999999</v>
      </c>
      <c r="AD634" s="17">
        <f t="shared" si="217"/>
        <v>214230.75</v>
      </c>
      <c r="AE634" s="18">
        <f t="shared" si="222"/>
        <v>1</v>
      </c>
      <c r="AF634" s="18">
        <f t="shared" si="223"/>
        <v>1.2161806692083186</v>
      </c>
      <c r="AG634" s="18">
        <f t="shared" si="224"/>
        <v>1.1781819225297956</v>
      </c>
      <c r="AH634" s="18"/>
      <c r="AJ634">
        <v>9757</v>
      </c>
      <c r="AK634">
        <v>2</v>
      </c>
      <c r="AL634">
        <v>-1.58</v>
      </c>
      <c r="AM634">
        <v>1.603</v>
      </c>
      <c r="AN634" s="14">
        <v>1168</v>
      </c>
      <c r="AO634" s="15" t="str">
        <f>AN634&amp;"_"&amp;COUNTIF($AN$2:$AN634,AN634)</f>
        <v>1168_2</v>
      </c>
      <c r="AP634" t="s">
        <v>1330</v>
      </c>
      <c r="AQ634">
        <v>0.01</v>
      </c>
      <c r="AR634" s="17">
        <v>34725.628900000003</v>
      </c>
      <c r="AS634" s="17">
        <v>24317.041000000001</v>
      </c>
      <c r="AT634" s="17">
        <v>30085.043000000001</v>
      </c>
      <c r="AU634" s="17">
        <f t="shared" si="218"/>
        <v>24317.041000000001</v>
      </c>
      <c r="AV634" s="18">
        <f t="shared" si="225"/>
        <v>1.4280367788169621</v>
      </c>
      <c r="AW634" s="18">
        <f t="shared" si="226"/>
        <v>1</v>
      </c>
      <c r="AX634" s="18">
        <f t="shared" si="227"/>
        <v>1.2371999948513472</v>
      </c>
      <c r="AZ634" t="s">
        <v>1338</v>
      </c>
      <c r="BA634">
        <v>1011</v>
      </c>
      <c r="BB634" t="s">
        <v>1332</v>
      </c>
      <c r="BC634" s="19">
        <f t="shared" si="228"/>
        <v>0.113</v>
      </c>
      <c r="BD634" s="19" t="str">
        <f t="shared" si="229"/>
        <v>N/D</v>
      </c>
      <c r="BE634" s="19">
        <f t="shared" si="230"/>
        <v>0.113</v>
      </c>
      <c r="BF634" s="16">
        <f t="shared" si="231"/>
        <v>531098.6875</v>
      </c>
      <c r="BG634" s="16">
        <f t="shared" si="232"/>
        <v>674938.1875</v>
      </c>
      <c r="BH634" s="16">
        <f t="shared" si="233"/>
        <v>653480.0625</v>
      </c>
      <c r="BI634" s="16" t="str">
        <f t="shared" si="234"/>
        <v>N/D</v>
      </c>
      <c r="BJ634" s="16" t="str">
        <f t="shared" si="235"/>
        <v>N/D</v>
      </c>
      <c r="BK634" s="16" t="str">
        <f t="shared" si="236"/>
        <v>N/D</v>
      </c>
      <c r="BL634" s="16">
        <f t="shared" si="237"/>
        <v>425033.375</v>
      </c>
      <c r="BM634" s="16">
        <f t="shared" si="238"/>
        <v>393763.96879999997</v>
      </c>
      <c r="BN634" s="16">
        <f t="shared" si="239"/>
        <v>387914.78120000003</v>
      </c>
    </row>
    <row r="635" spans="2:66" x14ac:dyDescent="0.3">
      <c r="B635">
        <v>16179</v>
      </c>
      <c r="C635">
        <v>2</v>
      </c>
      <c r="D635">
        <v>-1.19</v>
      </c>
      <c r="E635">
        <v>1.1220000000000001</v>
      </c>
      <c r="F635" s="14">
        <v>1169</v>
      </c>
      <c r="G635" s="15" t="str">
        <f>F635&amp;"_"&amp;COUNTIF($F$2:$F635,F635)</f>
        <v>1169_2</v>
      </c>
      <c r="H635" t="s">
        <v>1336</v>
      </c>
      <c r="I635">
        <v>3.0000000000000001E-3</v>
      </c>
      <c r="J635" s="16">
        <v>160154.3125</v>
      </c>
      <c r="K635" s="16">
        <v>632747.8125</v>
      </c>
      <c r="L635" s="16">
        <v>702531.5</v>
      </c>
      <c r="M635" s="17">
        <f t="shared" si="216"/>
        <v>160154.3125</v>
      </c>
      <c r="N635" s="18">
        <f t="shared" si="219"/>
        <v>1</v>
      </c>
      <c r="O635" s="18">
        <f t="shared" si="220"/>
        <v>3.9508634055670528</v>
      </c>
      <c r="P635" s="18">
        <f t="shared" si="221"/>
        <v>4.3865912133961427</v>
      </c>
      <c r="Q635" s="18"/>
      <c r="S635">
        <v>14213</v>
      </c>
      <c r="T635">
        <v>2</v>
      </c>
      <c r="U635">
        <v>0.46</v>
      </c>
      <c r="V635">
        <v>1.149</v>
      </c>
      <c r="W635" s="14">
        <v>1177</v>
      </c>
      <c r="X635" s="15" t="str">
        <f>W635&amp;"_"&amp;COUNTIF($W$2:$W635,W635)</f>
        <v>1177_2</v>
      </c>
      <c r="Y635" t="s">
        <v>1337</v>
      </c>
      <c r="Z635">
        <v>6.0000000000000001E-3</v>
      </c>
      <c r="AA635" s="17">
        <v>528834.5625</v>
      </c>
      <c r="AB635" s="17">
        <v>649339</v>
      </c>
      <c r="AC635" s="17">
        <v>681483.6875</v>
      </c>
      <c r="AD635" s="17">
        <f t="shared" si="217"/>
        <v>528834.5625</v>
      </c>
      <c r="AE635" s="18">
        <f t="shared" si="222"/>
        <v>1</v>
      </c>
      <c r="AF635" s="18">
        <f t="shared" si="223"/>
        <v>1.2278679308143745</v>
      </c>
      <c r="AG635" s="18">
        <f t="shared" si="224"/>
        <v>1.2886519449076288</v>
      </c>
      <c r="AH635" s="18"/>
      <c r="AJ635">
        <v>16061</v>
      </c>
      <c r="AK635">
        <v>2</v>
      </c>
      <c r="AL635">
        <v>-1.03</v>
      </c>
      <c r="AM635">
        <v>1.1379999999999999</v>
      </c>
      <c r="AN635" s="14">
        <v>1169</v>
      </c>
      <c r="AO635" s="15" t="str">
        <f>AN635&amp;"_"&amp;COUNTIF($AN$2:$AN635,AN635)</f>
        <v>1169_1</v>
      </c>
      <c r="AP635" t="s">
        <v>1336</v>
      </c>
      <c r="AQ635">
        <v>3.0000000000000001E-3</v>
      </c>
      <c r="AR635" s="17">
        <v>121573.9844</v>
      </c>
      <c r="AS635" s="17">
        <v>326264.375</v>
      </c>
      <c r="AT635" s="17">
        <v>331029.25</v>
      </c>
      <c r="AU635" s="17">
        <f t="shared" si="218"/>
        <v>121573.9844</v>
      </c>
      <c r="AV635" s="18">
        <f t="shared" si="225"/>
        <v>1</v>
      </c>
      <c r="AW635" s="18">
        <f t="shared" si="226"/>
        <v>2.6836693443108048</v>
      </c>
      <c r="AX635" s="18">
        <f t="shared" si="227"/>
        <v>2.7228625567691767</v>
      </c>
      <c r="AZ635" t="s">
        <v>1339</v>
      </c>
      <c r="BA635">
        <v>1012</v>
      </c>
      <c r="BB635" t="s">
        <v>1340</v>
      </c>
      <c r="BC635" s="19" t="str">
        <f t="shared" si="228"/>
        <v>N/D</v>
      </c>
      <c r="BD635" s="19">
        <f t="shared" si="229"/>
        <v>0.20799999999999999</v>
      </c>
      <c r="BE635" s="19">
        <f t="shared" si="230"/>
        <v>0.183</v>
      </c>
      <c r="BF635" s="16" t="str">
        <f t="shared" si="231"/>
        <v>N/D</v>
      </c>
      <c r="BG635" s="16" t="str">
        <f t="shared" si="232"/>
        <v>N/D</v>
      </c>
      <c r="BH635" s="16" t="str">
        <f t="shared" si="233"/>
        <v>N/D</v>
      </c>
      <c r="BI635" s="16">
        <f t="shared" si="234"/>
        <v>24990.601600000002</v>
      </c>
      <c r="BJ635" s="16">
        <f t="shared" si="235"/>
        <v>25720.960899999998</v>
      </c>
      <c r="BK635" s="16">
        <f t="shared" si="236"/>
        <v>19409.1836</v>
      </c>
      <c r="BL635" s="16">
        <f t="shared" si="237"/>
        <v>22855.654299999998</v>
      </c>
      <c r="BM635" s="16">
        <f t="shared" si="238"/>
        <v>27933.335899999998</v>
      </c>
      <c r="BN635" s="16">
        <f t="shared" si="239"/>
        <v>26486.703099999999</v>
      </c>
    </row>
    <row r="636" spans="2:66" x14ac:dyDescent="0.3">
      <c r="B636">
        <v>8780</v>
      </c>
      <c r="C636">
        <v>2</v>
      </c>
      <c r="D636">
        <v>0.45</v>
      </c>
      <c r="E636">
        <v>1.282</v>
      </c>
      <c r="F636" s="14">
        <v>1183</v>
      </c>
      <c r="G636" s="15" t="str">
        <f>F636&amp;"_"&amp;COUNTIF($F$2:$F636,F636)</f>
        <v>1183_1</v>
      </c>
      <c r="H636" t="s">
        <v>1341</v>
      </c>
      <c r="I636">
        <v>0.251</v>
      </c>
      <c r="J636" s="16">
        <v>88301.445300000007</v>
      </c>
      <c r="K636" s="16">
        <v>63166.144500000002</v>
      </c>
      <c r="L636" s="16">
        <v>63309.550799999997</v>
      </c>
      <c r="M636" s="17">
        <f t="shared" si="216"/>
        <v>63166.144500000002</v>
      </c>
      <c r="N636" s="18">
        <f t="shared" si="219"/>
        <v>1.3979236187195183</v>
      </c>
      <c r="O636" s="18">
        <f t="shared" si="220"/>
        <v>1</v>
      </c>
      <c r="P636" s="18">
        <f t="shared" si="221"/>
        <v>1.0022703032001581</v>
      </c>
      <c r="Q636" s="18"/>
      <c r="S636">
        <v>14176</v>
      </c>
      <c r="T636">
        <v>2</v>
      </c>
      <c r="U636">
        <v>0.41</v>
      </c>
      <c r="V636">
        <v>1.02</v>
      </c>
      <c r="W636" s="14">
        <v>1177</v>
      </c>
      <c r="X636" s="15" t="str">
        <f>W636&amp;"_"&amp;COUNTIF($W$2:$W636,W636)</f>
        <v>1177_3</v>
      </c>
      <c r="Y636" t="s">
        <v>1337</v>
      </c>
      <c r="Z636">
        <v>6.0000000000000001E-3</v>
      </c>
      <c r="AA636" s="17">
        <v>503137.03120000003</v>
      </c>
      <c r="AB636" s="17">
        <v>695455.6875</v>
      </c>
      <c r="AC636" s="17">
        <v>698396.3125</v>
      </c>
      <c r="AD636" s="17">
        <f t="shared" si="217"/>
        <v>503137.03120000003</v>
      </c>
      <c r="AE636" s="18">
        <f t="shared" si="222"/>
        <v>1</v>
      </c>
      <c r="AF636" s="18">
        <f t="shared" si="223"/>
        <v>1.3822391205062228</v>
      </c>
      <c r="AG636" s="18">
        <f t="shared" si="224"/>
        <v>1.3880837012419847</v>
      </c>
      <c r="AH636" s="18"/>
      <c r="AJ636">
        <v>9013</v>
      </c>
      <c r="AK636">
        <v>2</v>
      </c>
      <c r="AL636">
        <v>-0.15</v>
      </c>
      <c r="AM636">
        <v>1.0209999999999999</v>
      </c>
      <c r="AN636" s="14">
        <v>1184</v>
      </c>
      <c r="AO636" s="15" t="str">
        <f>AN636&amp;"_"&amp;COUNTIF($AN$2:$AN636,AN636)</f>
        <v>1184_1</v>
      </c>
      <c r="AP636" t="s">
        <v>1342</v>
      </c>
      <c r="AQ636">
        <v>0.23499999999999999</v>
      </c>
      <c r="AR636" s="17">
        <v>4526328.5</v>
      </c>
      <c r="AS636" s="17">
        <v>4249166</v>
      </c>
      <c r="AT636" s="17">
        <v>4277409.5</v>
      </c>
      <c r="AU636" s="17">
        <f t="shared" si="218"/>
        <v>4249166</v>
      </c>
      <c r="AV636" s="18">
        <f t="shared" si="225"/>
        <v>1.0652275058211422</v>
      </c>
      <c r="AW636" s="18">
        <f t="shared" si="226"/>
        <v>1</v>
      </c>
      <c r="AX636" s="18">
        <f t="shared" si="227"/>
        <v>1.0066468337551415</v>
      </c>
      <c r="AZ636" t="s">
        <v>1343</v>
      </c>
      <c r="BA636">
        <v>1013</v>
      </c>
      <c r="BB636" t="s">
        <v>1344</v>
      </c>
      <c r="BC636" s="19">
        <f t="shared" si="228"/>
        <v>0.18</v>
      </c>
      <c r="BD636" s="19">
        <f t="shared" si="229"/>
        <v>6.9000000000000006E-2</v>
      </c>
      <c r="BE636" s="19" t="str">
        <f t="shared" si="230"/>
        <v>N/D</v>
      </c>
      <c r="BF636" s="16">
        <f t="shared" si="231"/>
        <v>338369.625</v>
      </c>
      <c r="BG636" s="16">
        <f t="shared" si="232"/>
        <v>579942.1875</v>
      </c>
      <c r="BH636" s="16">
        <f t="shared" si="233"/>
        <v>594093.5625</v>
      </c>
      <c r="BI636" s="16">
        <f t="shared" si="234"/>
        <v>419963.59379999997</v>
      </c>
      <c r="BJ636" s="16">
        <f t="shared" si="235"/>
        <v>655528.25</v>
      </c>
      <c r="BK636" s="16">
        <f t="shared" si="236"/>
        <v>615315.9375</v>
      </c>
      <c r="BL636" s="16" t="str">
        <f t="shared" si="237"/>
        <v>N/D</v>
      </c>
      <c r="BM636" s="16" t="str">
        <f t="shared" si="238"/>
        <v>N/D</v>
      </c>
      <c r="BN636" s="16" t="str">
        <f t="shared" si="239"/>
        <v>N/D</v>
      </c>
    </row>
    <row r="637" spans="2:66" x14ac:dyDescent="0.3">
      <c r="B637">
        <v>18248</v>
      </c>
      <c r="C637">
        <v>2</v>
      </c>
      <c r="D637">
        <v>1.43</v>
      </c>
      <c r="E637">
        <v>1.458</v>
      </c>
      <c r="F637" s="14">
        <v>1185</v>
      </c>
      <c r="G637" s="15" t="str">
        <f>F637&amp;"_"&amp;COUNTIF($F$2:$F637,F637)</f>
        <v>1185_1</v>
      </c>
      <c r="H637" t="s">
        <v>1345</v>
      </c>
      <c r="I637">
        <v>3.4000000000000002E-2</v>
      </c>
      <c r="J637" s="16">
        <v>0</v>
      </c>
      <c r="K637" s="16">
        <v>16401.021499999999</v>
      </c>
      <c r="L637" s="16">
        <v>18484.9316</v>
      </c>
      <c r="M637" s="17">
        <f t="shared" si="216"/>
        <v>0</v>
      </c>
      <c r="N637" s="18" t="str">
        <f t="shared" si="219"/>
        <v>N/V</v>
      </c>
      <c r="O637" s="18" t="str">
        <f t="shared" si="220"/>
        <v>N/V</v>
      </c>
      <c r="P637" s="18" t="str">
        <f t="shared" si="221"/>
        <v>N/V</v>
      </c>
      <c r="Q637" s="18"/>
      <c r="S637">
        <v>12924</v>
      </c>
      <c r="T637">
        <v>2</v>
      </c>
      <c r="U637">
        <v>0.46</v>
      </c>
      <c r="V637">
        <v>1.25</v>
      </c>
      <c r="W637" s="14">
        <v>1181</v>
      </c>
      <c r="X637" s="15" t="str">
        <f>W637&amp;"_"&amp;COUNTIF($W$2:$W637,W637)</f>
        <v>1181_1</v>
      </c>
      <c r="Y637" t="s">
        <v>1346</v>
      </c>
      <c r="Z637">
        <v>0.01</v>
      </c>
      <c r="AA637" s="17">
        <v>131484.39060000001</v>
      </c>
      <c r="AB637" s="17">
        <v>411563</v>
      </c>
      <c r="AC637" s="17">
        <v>391557.125</v>
      </c>
      <c r="AD637" s="17">
        <f t="shared" si="217"/>
        <v>131484.39060000001</v>
      </c>
      <c r="AE637" s="18">
        <f t="shared" si="222"/>
        <v>1</v>
      </c>
      <c r="AF637" s="18">
        <f t="shared" si="223"/>
        <v>3.1301282085418887</v>
      </c>
      <c r="AG637" s="18">
        <f t="shared" si="224"/>
        <v>2.9779742158990543</v>
      </c>
      <c r="AH637" s="18"/>
      <c r="AJ637">
        <v>17888</v>
      </c>
      <c r="AK637">
        <v>2</v>
      </c>
      <c r="AL637">
        <v>1.74</v>
      </c>
      <c r="AM637">
        <v>1.5229999999999999</v>
      </c>
      <c r="AN637" s="14">
        <v>1185</v>
      </c>
      <c r="AO637" s="15" t="str">
        <f>AN637&amp;"_"&amp;COUNTIF($AN$2:$AN637,AN637)</f>
        <v>1185_1</v>
      </c>
      <c r="AP637" t="s">
        <v>1345</v>
      </c>
      <c r="AQ637">
        <v>4.2999999999999997E-2</v>
      </c>
      <c r="AR637" s="17">
        <v>0</v>
      </c>
      <c r="AS637" s="17">
        <v>14338.4521</v>
      </c>
      <c r="AT637" s="17">
        <v>16419.6973</v>
      </c>
      <c r="AU637" s="17">
        <f t="shared" si="218"/>
        <v>0</v>
      </c>
      <c r="AV637" s="18" t="str">
        <f t="shared" si="225"/>
        <v>N/V</v>
      </c>
      <c r="AW637" s="18" t="str">
        <f t="shared" si="226"/>
        <v>N/V</v>
      </c>
      <c r="AX637" s="18" t="str">
        <f t="shared" si="227"/>
        <v>N/V</v>
      </c>
      <c r="AZ637" t="s">
        <v>1347</v>
      </c>
      <c r="BA637">
        <v>1014</v>
      </c>
      <c r="BB637" t="s">
        <v>1348</v>
      </c>
      <c r="BC637" s="19">
        <f t="shared" si="228"/>
        <v>7.9000000000000001E-2</v>
      </c>
      <c r="BD637" s="19">
        <f t="shared" si="229"/>
        <v>6.0999999999999999E-2</v>
      </c>
      <c r="BE637" s="19">
        <f t="shared" si="230"/>
        <v>0.19400000000000001</v>
      </c>
      <c r="BF637" s="16">
        <f t="shared" si="231"/>
        <v>128950.19530000001</v>
      </c>
      <c r="BG637" s="16">
        <f t="shared" si="232"/>
        <v>157587.7188</v>
      </c>
      <c r="BH637" s="16">
        <f t="shared" si="233"/>
        <v>189139.98439999999</v>
      </c>
      <c r="BI637" s="16">
        <f t="shared" si="234"/>
        <v>517333.34379999997</v>
      </c>
      <c r="BJ637" s="16">
        <f t="shared" si="235"/>
        <v>560890.6875</v>
      </c>
      <c r="BK637" s="16">
        <f t="shared" si="236"/>
        <v>496733.625</v>
      </c>
      <c r="BL637" s="16">
        <f t="shared" si="237"/>
        <v>244841.625</v>
      </c>
      <c r="BM637" s="16">
        <f t="shared" si="238"/>
        <v>282174.09379999997</v>
      </c>
      <c r="BN637" s="16">
        <f t="shared" si="239"/>
        <v>300839.9375</v>
      </c>
    </row>
    <row r="638" spans="2:66" x14ac:dyDescent="0.3">
      <c r="B638">
        <v>17921</v>
      </c>
      <c r="C638">
        <v>2</v>
      </c>
      <c r="D638">
        <v>0.5</v>
      </c>
      <c r="E638">
        <v>1.288</v>
      </c>
      <c r="F638" s="14">
        <v>1186</v>
      </c>
      <c r="G638" s="15" t="str">
        <f>F638&amp;"_"&amp;COUNTIF($F$2:$F638,F638)</f>
        <v>1186_1</v>
      </c>
      <c r="H638" t="s">
        <v>1349</v>
      </c>
      <c r="I638">
        <v>2.5000000000000001E-2</v>
      </c>
      <c r="J638" s="16">
        <v>0</v>
      </c>
      <c r="K638" s="16">
        <v>26316.3223</v>
      </c>
      <c r="L638" s="16">
        <v>25608.3164</v>
      </c>
      <c r="M638" s="17">
        <f t="shared" si="216"/>
        <v>0</v>
      </c>
      <c r="N638" s="18" t="str">
        <f t="shared" si="219"/>
        <v>N/V</v>
      </c>
      <c r="O638" s="18" t="str">
        <f t="shared" si="220"/>
        <v>N/V</v>
      </c>
      <c r="P638" s="18" t="str">
        <f t="shared" si="221"/>
        <v>N/V</v>
      </c>
      <c r="Q638" s="18"/>
      <c r="S638">
        <v>9074</v>
      </c>
      <c r="T638">
        <v>2</v>
      </c>
      <c r="U638">
        <v>-0.19</v>
      </c>
      <c r="V638">
        <v>1.01</v>
      </c>
      <c r="W638" s="14">
        <v>1184</v>
      </c>
      <c r="X638" s="15" t="str">
        <f>W638&amp;"_"&amp;COUNTIF($W$2:$W638,W638)</f>
        <v>1184_1</v>
      </c>
      <c r="Y638" t="s">
        <v>1342</v>
      </c>
      <c r="Z638">
        <v>0.222</v>
      </c>
      <c r="AA638" s="17">
        <v>1623983.125</v>
      </c>
      <c r="AB638" s="17">
        <v>1632101.625</v>
      </c>
      <c r="AC638" s="17">
        <v>1579323.125</v>
      </c>
      <c r="AD638" s="17">
        <f t="shared" si="217"/>
        <v>1579323.125</v>
      </c>
      <c r="AE638" s="18">
        <f t="shared" si="222"/>
        <v>1.028277937106759</v>
      </c>
      <c r="AF638" s="18">
        <f t="shared" si="223"/>
        <v>1.0334184304431051</v>
      </c>
      <c r="AG638" s="18">
        <f t="shared" si="224"/>
        <v>1</v>
      </c>
      <c r="AH638" s="18"/>
      <c r="AJ638">
        <v>17852</v>
      </c>
      <c r="AK638">
        <v>2</v>
      </c>
      <c r="AL638">
        <v>1.73</v>
      </c>
      <c r="AM638">
        <v>1.4179999999999999</v>
      </c>
      <c r="AN638" s="14">
        <v>1185</v>
      </c>
      <c r="AO638" s="15" t="str">
        <f>AN638&amp;"_"&amp;COUNTIF($AN$2:$AN638,AN638)</f>
        <v>1185_2</v>
      </c>
      <c r="AP638" t="s">
        <v>1345</v>
      </c>
      <c r="AQ638">
        <v>4.4999999999999998E-2</v>
      </c>
      <c r="AR638" s="17">
        <v>0</v>
      </c>
      <c r="AS638" s="17">
        <v>10646.291999999999</v>
      </c>
      <c r="AT638" s="17">
        <v>8867.6425999999992</v>
      </c>
      <c r="AU638" s="17">
        <f t="shared" si="218"/>
        <v>0</v>
      </c>
      <c r="AV638" s="18" t="str">
        <f t="shared" si="225"/>
        <v>N/V</v>
      </c>
      <c r="AW638" s="18" t="str">
        <f t="shared" si="226"/>
        <v>N/V</v>
      </c>
      <c r="AX638" s="18" t="str">
        <f t="shared" si="227"/>
        <v>N/V</v>
      </c>
      <c r="AZ638" t="s">
        <v>1350</v>
      </c>
      <c r="BA638">
        <v>1016</v>
      </c>
      <c r="BB638" t="s">
        <v>1351</v>
      </c>
      <c r="BC638" s="19">
        <f t="shared" si="228"/>
        <v>0.16200000000000001</v>
      </c>
      <c r="BD638" s="19">
        <f t="shared" si="229"/>
        <v>0.161</v>
      </c>
      <c r="BE638" s="19">
        <f t="shared" si="230"/>
        <v>0.19700000000000001</v>
      </c>
      <c r="BF638" s="16">
        <f t="shared" si="231"/>
        <v>180505.70310000001</v>
      </c>
      <c r="BG638" s="16">
        <f t="shared" si="232"/>
        <v>208824.04689999999</v>
      </c>
      <c r="BH638" s="16">
        <f t="shared" si="233"/>
        <v>194933</v>
      </c>
      <c r="BI638" s="16">
        <f t="shared" si="234"/>
        <v>488408.84379999997</v>
      </c>
      <c r="BJ638" s="16">
        <f t="shared" si="235"/>
        <v>415793.125</v>
      </c>
      <c r="BK638" s="16">
        <f t="shared" si="236"/>
        <v>393904</v>
      </c>
      <c r="BL638" s="16">
        <f t="shared" si="237"/>
        <v>434074.40620000003</v>
      </c>
      <c r="BM638" s="16">
        <f t="shared" si="238"/>
        <v>339243.46879999997</v>
      </c>
      <c r="BN638" s="16">
        <f t="shared" si="239"/>
        <v>330895.6875</v>
      </c>
    </row>
    <row r="639" spans="2:66" x14ac:dyDescent="0.3">
      <c r="B639">
        <v>17968</v>
      </c>
      <c r="C639">
        <v>2</v>
      </c>
      <c r="D639">
        <v>0.27</v>
      </c>
      <c r="E639">
        <v>1.274</v>
      </c>
      <c r="F639" s="14">
        <v>1186</v>
      </c>
      <c r="G639" s="15" t="str">
        <f>F639&amp;"_"&amp;COUNTIF($F$2:$F639,F639)</f>
        <v>1186_2</v>
      </c>
      <c r="H639" t="s">
        <v>1349</v>
      </c>
      <c r="I639">
        <v>0.122</v>
      </c>
      <c r="J639" s="16">
        <v>0</v>
      </c>
      <c r="K639" s="16">
        <v>11643.983399999999</v>
      </c>
      <c r="L639" s="16">
        <v>13067.353499999999</v>
      </c>
      <c r="M639" s="17">
        <f t="shared" si="216"/>
        <v>0</v>
      </c>
      <c r="N639" s="18" t="str">
        <f t="shared" si="219"/>
        <v>N/V</v>
      </c>
      <c r="O639" s="18" t="str">
        <f t="shared" si="220"/>
        <v>N/V</v>
      </c>
      <c r="P639" s="18" t="str">
        <f t="shared" si="221"/>
        <v>N/V</v>
      </c>
      <c r="Q639" s="18"/>
      <c r="S639">
        <v>17979</v>
      </c>
      <c r="T639">
        <v>2</v>
      </c>
      <c r="U639">
        <v>1.69</v>
      </c>
      <c r="V639">
        <v>1.522</v>
      </c>
      <c r="W639" s="14">
        <v>1185</v>
      </c>
      <c r="X639" s="15" t="str">
        <f>W639&amp;"_"&amp;COUNTIF($W$2:$W639,W639)</f>
        <v>1185_1</v>
      </c>
      <c r="Y639" t="s">
        <v>1345</v>
      </c>
      <c r="Z639">
        <v>2.4E-2</v>
      </c>
      <c r="AA639" s="17">
        <v>0</v>
      </c>
      <c r="AB639" s="17">
        <v>13605.9023</v>
      </c>
      <c r="AC639" s="17">
        <v>13629.3428</v>
      </c>
      <c r="AD639" s="17">
        <f t="shared" si="217"/>
        <v>0</v>
      </c>
      <c r="AE639" s="18" t="str">
        <f t="shared" si="222"/>
        <v>N/V</v>
      </c>
      <c r="AF639" s="18" t="str">
        <f t="shared" si="223"/>
        <v>N/V</v>
      </c>
      <c r="AG639" s="18" t="str">
        <f t="shared" si="224"/>
        <v>N/V</v>
      </c>
      <c r="AH639" s="18"/>
      <c r="AJ639">
        <v>17604</v>
      </c>
      <c r="AK639">
        <v>2</v>
      </c>
      <c r="AL639">
        <v>0.14000000000000001</v>
      </c>
      <c r="AM639">
        <v>1.329</v>
      </c>
      <c r="AN639" s="14">
        <v>1186</v>
      </c>
      <c r="AO639" s="15" t="str">
        <f>AN639&amp;"_"&amp;COUNTIF($AN$2:$AN639,AN639)</f>
        <v>1186_1</v>
      </c>
      <c r="AP639" t="s">
        <v>1349</v>
      </c>
      <c r="AQ639">
        <v>0.13</v>
      </c>
      <c r="AR639" s="17">
        <v>0</v>
      </c>
      <c r="AS639" s="17">
        <v>18083.1387</v>
      </c>
      <c r="AT639" s="17">
        <v>15141.4365</v>
      </c>
      <c r="AU639" s="17">
        <f t="shared" si="218"/>
        <v>0</v>
      </c>
      <c r="AV639" s="18" t="str">
        <f t="shared" si="225"/>
        <v>N/V</v>
      </c>
      <c r="AW639" s="18" t="str">
        <f t="shared" si="226"/>
        <v>N/V</v>
      </c>
      <c r="AX639" s="18" t="str">
        <f t="shared" si="227"/>
        <v>N/V</v>
      </c>
      <c r="AZ639" t="s">
        <v>1352</v>
      </c>
      <c r="BA639">
        <v>1016</v>
      </c>
      <c r="BB639" t="s">
        <v>1351</v>
      </c>
      <c r="BC639" s="19">
        <f t="shared" si="228"/>
        <v>0.17299999999999999</v>
      </c>
      <c r="BD639" s="19" t="str">
        <f t="shared" si="229"/>
        <v>N/D</v>
      </c>
      <c r="BE639" s="19" t="str">
        <f t="shared" si="230"/>
        <v>N/D</v>
      </c>
      <c r="BF639" s="16">
        <f t="shared" si="231"/>
        <v>270526.21879999997</v>
      </c>
      <c r="BG639" s="16">
        <f t="shared" si="232"/>
        <v>368759.0625</v>
      </c>
      <c r="BH639" s="16">
        <f t="shared" si="233"/>
        <v>329013.125</v>
      </c>
      <c r="BI639" s="16" t="str">
        <f t="shared" si="234"/>
        <v>N/D</v>
      </c>
      <c r="BJ639" s="16" t="str">
        <f t="shared" si="235"/>
        <v>N/D</v>
      </c>
      <c r="BK639" s="16" t="str">
        <f t="shared" si="236"/>
        <v>N/D</v>
      </c>
      <c r="BL639" s="16" t="str">
        <f t="shared" si="237"/>
        <v>N/D</v>
      </c>
      <c r="BM639" s="16" t="str">
        <f t="shared" si="238"/>
        <v>N/D</v>
      </c>
      <c r="BN639" s="16" t="str">
        <f t="shared" si="239"/>
        <v>N/D</v>
      </c>
    </row>
    <row r="640" spans="2:66" x14ac:dyDescent="0.3">
      <c r="B640">
        <v>13079</v>
      </c>
      <c r="C640">
        <v>2</v>
      </c>
      <c r="D640">
        <v>0.24</v>
      </c>
      <c r="E640">
        <v>1.7010000000000001</v>
      </c>
      <c r="F640" s="14">
        <v>1187</v>
      </c>
      <c r="G640" s="15" t="str">
        <f>F640&amp;"_"&amp;COUNTIF($F$2:$F640,F640)</f>
        <v>1187_1</v>
      </c>
      <c r="H640" t="s">
        <v>1353</v>
      </c>
      <c r="I640">
        <v>7.1999999999999995E-2</v>
      </c>
      <c r="J640" s="16">
        <v>1684677.625</v>
      </c>
      <c r="K640" s="16">
        <v>9907570</v>
      </c>
      <c r="L640" s="16">
        <v>9788992</v>
      </c>
      <c r="M640" s="17">
        <f t="shared" si="216"/>
        <v>1684677.625</v>
      </c>
      <c r="N640" s="18">
        <f t="shared" si="219"/>
        <v>1</v>
      </c>
      <c r="O640" s="18">
        <f t="shared" si="220"/>
        <v>5.8809886550253196</v>
      </c>
      <c r="P640" s="18">
        <f t="shared" si="221"/>
        <v>5.8106024884137701</v>
      </c>
      <c r="Q640" s="18"/>
      <c r="S640">
        <v>17720</v>
      </c>
      <c r="T640">
        <v>2</v>
      </c>
      <c r="U640">
        <v>0.02</v>
      </c>
      <c r="V640">
        <v>1.6040000000000001</v>
      </c>
      <c r="W640" s="14">
        <v>1186</v>
      </c>
      <c r="X640" s="15" t="str">
        <f>W640&amp;"_"&amp;COUNTIF($W$2:$W640,W640)</f>
        <v>1186_1</v>
      </c>
      <c r="Y640" t="s">
        <v>1349</v>
      </c>
      <c r="Z640">
        <v>0.14799999999999999</v>
      </c>
      <c r="AA640" s="17">
        <v>4218.1763000000001</v>
      </c>
      <c r="AB640" s="17">
        <v>16147.146500000001</v>
      </c>
      <c r="AC640" s="17">
        <v>14052.098599999999</v>
      </c>
      <c r="AD640" s="17">
        <f t="shared" si="217"/>
        <v>4218.1763000000001</v>
      </c>
      <c r="AE640" s="18">
        <f t="shared" si="222"/>
        <v>1</v>
      </c>
      <c r="AF640" s="18">
        <f t="shared" si="223"/>
        <v>3.827992324550304</v>
      </c>
      <c r="AG640" s="18">
        <f t="shared" si="224"/>
        <v>3.3313208364477318</v>
      </c>
      <c r="AH640" s="18"/>
      <c r="AJ640">
        <v>17612</v>
      </c>
      <c r="AK640">
        <v>2</v>
      </c>
      <c r="AL640">
        <v>0.14000000000000001</v>
      </c>
      <c r="AM640">
        <v>1.286</v>
      </c>
      <c r="AN640" s="14">
        <v>1186</v>
      </c>
      <c r="AO640" s="15" t="str">
        <f>AN640&amp;"_"&amp;COUNTIF($AN$2:$AN640,AN640)</f>
        <v>1186_2</v>
      </c>
      <c r="AP640" t="s">
        <v>1349</v>
      </c>
      <c r="AQ640">
        <v>1.4E-2</v>
      </c>
      <c r="AR640" s="17">
        <v>0</v>
      </c>
      <c r="AS640" s="17">
        <v>28632.1934</v>
      </c>
      <c r="AT640" s="17">
        <v>30600.5039</v>
      </c>
      <c r="AU640" s="17">
        <f t="shared" si="218"/>
        <v>0</v>
      </c>
      <c r="AV640" s="18" t="str">
        <f t="shared" si="225"/>
        <v>N/V</v>
      </c>
      <c r="AW640" s="18" t="str">
        <f t="shared" si="226"/>
        <v>N/V</v>
      </c>
      <c r="AX640" s="18" t="str">
        <f t="shared" si="227"/>
        <v>N/V</v>
      </c>
      <c r="AZ640" t="s">
        <v>1354</v>
      </c>
      <c r="BA640">
        <v>1016</v>
      </c>
      <c r="BB640" t="s">
        <v>1351</v>
      </c>
      <c r="BC640" s="19">
        <f t="shared" si="228"/>
        <v>7.1999999999999995E-2</v>
      </c>
      <c r="BD640" s="19" t="str">
        <f t="shared" si="229"/>
        <v>N/D</v>
      </c>
      <c r="BE640" s="19" t="str">
        <f t="shared" si="230"/>
        <v>N/D</v>
      </c>
      <c r="BF640" s="16">
        <f t="shared" si="231"/>
        <v>308107.84379999997</v>
      </c>
      <c r="BG640" s="16">
        <f t="shared" si="232"/>
        <v>355988.5625</v>
      </c>
      <c r="BH640" s="16">
        <f t="shared" si="233"/>
        <v>340009.9375</v>
      </c>
      <c r="BI640" s="16" t="str">
        <f t="shared" si="234"/>
        <v>N/D</v>
      </c>
      <c r="BJ640" s="16" t="str">
        <f t="shared" si="235"/>
        <v>N/D</v>
      </c>
      <c r="BK640" s="16" t="str">
        <f t="shared" si="236"/>
        <v>N/D</v>
      </c>
      <c r="BL640" s="16" t="str">
        <f t="shared" si="237"/>
        <v>N/D</v>
      </c>
      <c r="BM640" s="16" t="str">
        <f t="shared" si="238"/>
        <v>N/D</v>
      </c>
      <c r="BN640" s="16" t="str">
        <f t="shared" si="239"/>
        <v>N/D</v>
      </c>
    </row>
    <row r="641" spans="2:66" x14ac:dyDescent="0.3">
      <c r="B641">
        <v>14295</v>
      </c>
      <c r="C641">
        <v>2</v>
      </c>
      <c r="D641">
        <v>-1.53</v>
      </c>
      <c r="E641">
        <v>1.3120000000000001</v>
      </c>
      <c r="F641" s="14">
        <v>1188</v>
      </c>
      <c r="G641" s="15" t="str">
        <f>F641&amp;"_"&amp;COUNTIF($F$2:$F641,F641)</f>
        <v>1188_1</v>
      </c>
      <c r="H641" t="s">
        <v>1355</v>
      </c>
      <c r="I641">
        <v>4.2000000000000003E-2</v>
      </c>
      <c r="J641" s="16">
        <v>14458.887699999999</v>
      </c>
      <c r="K641" s="16">
        <v>41710.191400000003</v>
      </c>
      <c r="L641" s="16">
        <v>48912.136700000003</v>
      </c>
      <c r="M641" s="17">
        <f t="shared" si="216"/>
        <v>14458.887699999999</v>
      </c>
      <c r="N641" s="18">
        <f t="shared" si="219"/>
        <v>1</v>
      </c>
      <c r="O641" s="18">
        <f t="shared" si="220"/>
        <v>2.8847441286925553</v>
      </c>
      <c r="P641" s="18">
        <f t="shared" si="221"/>
        <v>3.3828422846108697</v>
      </c>
      <c r="Q641" s="18"/>
      <c r="S641">
        <v>17681</v>
      </c>
      <c r="T641">
        <v>2</v>
      </c>
      <c r="U641">
        <v>7.0000000000000007E-2</v>
      </c>
      <c r="V641">
        <v>1.214</v>
      </c>
      <c r="W641" s="14">
        <v>1186</v>
      </c>
      <c r="X641" s="15" t="str">
        <f>W641&amp;"_"&amp;COUNTIF($W$2:$W641,W641)</f>
        <v>1186_2</v>
      </c>
      <c r="Y641" t="s">
        <v>1349</v>
      </c>
      <c r="Z641">
        <v>0.23200000000000001</v>
      </c>
      <c r="AA641" s="17">
        <v>0</v>
      </c>
      <c r="AB641" s="17">
        <v>18970.279299999998</v>
      </c>
      <c r="AC641" s="17">
        <v>0</v>
      </c>
      <c r="AD641" s="17">
        <f t="shared" si="217"/>
        <v>0</v>
      </c>
      <c r="AE641" s="18" t="str">
        <f t="shared" si="222"/>
        <v>N/V</v>
      </c>
      <c r="AF641" s="18" t="str">
        <f t="shared" si="223"/>
        <v>N/V</v>
      </c>
      <c r="AG641" s="18" t="str">
        <f t="shared" si="224"/>
        <v>N/V</v>
      </c>
      <c r="AH641" s="18"/>
      <c r="AJ641">
        <v>12881</v>
      </c>
      <c r="AK641">
        <v>2</v>
      </c>
      <c r="AL641">
        <v>0.26</v>
      </c>
      <c r="AM641">
        <v>1.742</v>
      </c>
      <c r="AN641" s="14">
        <v>1187</v>
      </c>
      <c r="AO641" s="15" t="str">
        <f>AN641&amp;"_"&amp;COUNTIF($AN$2:$AN641,AN641)</f>
        <v>1187_1</v>
      </c>
      <c r="AP641" t="s">
        <v>1353</v>
      </c>
      <c r="AQ641">
        <v>5.2999999999999999E-2</v>
      </c>
      <c r="AR641" s="17">
        <v>2811857.75</v>
      </c>
      <c r="AS641" s="17">
        <v>9316277</v>
      </c>
      <c r="AT641" s="17">
        <v>9355524</v>
      </c>
      <c r="AU641" s="17">
        <f t="shared" si="218"/>
        <v>2811857.75</v>
      </c>
      <c r="AV641" s="18">
        <f t="shared" si="225"/>
        <v>1</v>
      </c>
      <c r="AW641" s="18">
        <f t="shared" si="226"/>
        <v>3.313210634499558</v>
      </c>
      <c r="AX641" s="18">
        <f t="shared" si="227"/>
        <v>3.3271683107013503</v>
      </c>
      <c r="AZ641" t="s">
        <v>1356</v>
      </c>
      <c r="BA641">
        <v>1019</v>
      </c>
      <c r="BB641" t="s">
        <v>1357</v>
      </c>
      <c r="BC641" s="19">
        <f t="shared" si="228"/>
        <v>0.19700000000000001</v>
      </c>
      <c r="BD641" s="19">
        <f t="shared" si="229"/>
        <v>9.7000000000000003E-2</v>
      </c>
      <c r="BE641" s="19">
        <f t="shared" si="230"/>
        <v>0.107</v>
      </c>
      <c r="BF641" s="16">
        <f t="shared" si="231"/>
        <v>703683</v>
      </c>
      <c r="BG641" s="16">
        <f t="shared" si="232"/>
        <v>826098.1875</v>
      </c>
      <c r="BH641" s="16">
        <f t="shared" si="233"/>
        <v>957511.5625</v>
      </c>
      <c r="BI641" s="16">
        <f t="shared" si="234"/>
        <v>1721120.75</v>
      </c>
      <c r="BJ641" s="16">
        <f t="shared" si="235"/>
        <v>1672375.875</v>
      </c>
      <c r="BK641" s="16">
        <f t="shared" si="236"/>
        <v>1607906</v>
      </c>
      <c r="BL641" s="16">
        <f t="shared" si="237"/>
        <v>640012.1875</v>
      </c>
      <c r="BM641" s="16">
        <f t="shared" si="238"/>
        <v>522717.96879999997</v>
      </c>
      <c r="BN641" s="16">
        <f t="shared" si="239"/>
        <v>529466.5</v>
      </c>
    </row>
    <row r="642" spans="2:66" x14ac:dyDescent="0.3">
      <c r="B642">
        <v>11861</v>
      </c>
      <c r="C642">
        <v>2</v>
      </c>
      <c r="D642">
        <v>-0.28000000000000003</v>
      </c>
      <c r="E642">
        <v>1.579</v>
      </c>
      <c r="F642" s="14">
        <v>1189</v>
      </c>
      <c r="G642" s="15" t="str">
        <f>F642&amp;"_"&amp;COUNTIF($F$2:$F642,F642)</f>
        <v>1189_1</v>
      </c>
      <c r="H642" t="s">
        <v>1358</v>
      </c>
      <c r="I642">
        <v>0.23100000000000001</v>
      </c>
      <c r="J642" s="16">
        <v>46428.597699999998</v>
      </c>
      <c r="K642" s="16">
        <v>204326.5</v>
      </c>
      <c r="L642" s="16">
        <v>241167.7188</v>
      </c>
      <c r="M642" s="17">
        <f t="shared" ref="M642:M705" si="240">MIN(J642:L642)</f>
        <v>46428.597699999998</v>
      </c>
      <c r="N642" s="18">
        <f t="shared" si="219"/>
        <v>1</v>
      </c>
      <c r="O642" s="18">
        <f t="shared" si="220"/>
        <v>4.4008759713197199</v>
      </c>
      <c r="P642" s="18">
        <f t="shared" si="221"/>
        <v>5.1943786964731009</v>
      </c>
      <c r="Q642" s="18"/>
      <c r="S642">
        <v>13011</v>
      </c>
      <c r="T642">
        <v>2</v>
      </c>
      <c r="U642">
        <v>0.18</v>
      </c>
      <c r="V642">
        <v>1.7250000000000001</v>
      </c>
      <c r="W642" s="14">
        <v>1187</v>
      </c>
      <c r="X642" s="15" t="str">
        <f>W642&amp;"_"&amp;COUNTIF($W$2:$W642,W642)</f>
        <v>1187_1</v>
      </c>
      <c r="Y642" t="s">
        <v>1353</v>
      </c>
      <c r="Z642">
        <v>2.4E-2</v>
      </c>
      <c r="AA642" s="17">
        <v>1719488.375</v>
      </c>
      <c r="AB642" s="17">
        <v>7114469</v>
      </c>
      <c r="AC642" s="17">
        <v>6443852.5</v>
      </c>
      <c r="AD642" s="17">
        <f t="shared" ref="AD642:AD705" si="241">MIN(AA642:AC642)</f>
        <v>1719488.375</v>
      </c>
      <c r="AE642" s="18">
        <f t="shared" si="222"/>
        <v>1</v>
      </c>
      <c r="AF642" s="18">
        <f t="shared" si="223"/>
        <v>4.1375499267332936</v>
      </c>
      <c r="AG642" s="18">
        <f t="shared" si="224"/>
        <v>3.7475406020119211</v>
      </c>
      <c r="AH642" s="18"/>
      <c r="AJ642">
        <v>11730</v>
      </c>
      <c r="AK642">
        <v>2</v>
      </c>
      <c r="AL642">
        <v>-0.14000000000000001</v>
      </c>
      <c r="AM642">
        <v>1.423</v>
      </c>
      <c r="AN642" s="14">
        <v>1189</v>
      </c>
      <c r="AO642" s="15" t="str">
        <f>AN642&amp;"_"&amp;COUNTIF($AN$2:$AN642,AN642)</f>
        <v>1189_1</v>
      </c>
      <c r="AP642" t="s">
        <v>1358</v>
      </c>
      <c r="AQ642">
        <v>0.27100000000000002</v>
      </c>
      <c r="AR642" s="17">
        <v>102230.25780000001</v>
      </c>
      <c r="AS642" s="17">
        <v>527782</v>
      </c>
      <c r="AT642" s="17">
        <v>556752.1875</v>
      </c>
      <c r="AU642" s="17">
        <f t="shared" ref="AU642:AU705" si="242">MIN(AR642:AT642)</f>
        <v>102230.25780000001</v>
      </c>
      <c r="AV642" s="18">
        <f t="shared" si="225"/>
        <v>1</v>
      </c>
      <c r="AW642" s="18">
        <f t="shared" si="226"/>
        <v>5.1626789500280408</v>
      </c>
      <c r="AX642" s="18">
        <f t="shared" si="227"/>
        <v>5.4460606818502999</v>
      </c>
      <c r="AZ642" t="s">
        <v>1359</v>
      </c>
      <c r="BA642">
        <v>1019</v>
      </c>
      <c r="BB642" t="s">
        <v>1357</v>
      </c>
      <c r="BC642" s="19">
        <f t="shared" si="228"/>
        <v>0.106</v>
      </c>
      <c r="BD642" s="19" t="str">
        <f t="shared" si="229"/>
        <v>N/D</v>
      </c>
      <c r="BE642" s="19">
        <f t="shared" si="230"/>
        <v>0.13600000000000001</v>
      </c>
      <c r="BF642" s="16">
        <f t="shared" si="231"/>
        <v>1238193.75</v>
      </c>
      <c r="BG642" s="16">
        <f t="shared" si="232"/>
        <v>1677638.5</v>
      </c>
      <c r="BH642" s="16">
        <f t="shared" si="233"/>
        <v>1649341.375</v>
      </c>
      <c r="BI642" s="16" t="str">
        <f t="shared" si="234"/>
        <v>N/D</v>
      </c>
      <c r="BJ642" s="16" t="str">
        <f t="shared" si="235"/>
        <v>N/D</v>
      </c>
      <c r="BK642" s="16" t="str">
        <f t="shared" si="236"/>
        <v>N/D</v>
      </c>
      <c r="BL642" s="16">
        <f t="shared" si="237"/>
        <v>1046619.3125</v>
      </c>
      <c r="BM642" s="16">
        <f t="shared" si="238"/>
        <v>868645.4375</v>
      </c>
      <c r="BN642" s="16">
        <f t="shared" si="239"/>
        <v>914314.1875</v>
      </c>
    </row>
    <row r="643" spans="2:66" x14ac:dyDescent="0.3">
      <c r="B643">
        <v>11945</v>
      </c>
      <c r="C643">
        <v>2</v>
      </c>
      <c r="D643">
        <v>-0.09</v>
      </c>
      <c r="E643">
        <v>1.44</v>
      </c>
      <c r="F643" s="14">
        <v>1189</v>
      </c>
      <c r="G643" s="15" t="str">
        <f>F643&amp;"_"&amp;COUNTIF($F$2:$F643,F643)</f>
        <v>1189_2</v>
      </c>
      <c r="H643" t="s">
        <v>1358</v>
      </c>
      <c r="I643">
        <v>0.21</v>
      </c>
      <c r="J643" s="16">
        <v>68738.710900000005</v>
      </c>
      <c r="K643" s="16">
        <v>437422.09379999997</v>
      </c>
      <c r="L643" s="16">
        <v>489148.375</v>
      </c>
      <c r="M643" s="17">
        <f t="shared" si="240"/>
        <v>68738.710900000005</v>
      </c>
      <c r="N643" s="18">
        <f t="shared" ref="N643:N706" si="243">IFERROR(J643/M643, "N/V")</f>
        <v>1</v>
      </c>
      <c r="O643" s="18">
        <f t="shared" ref="O643:O706" si="244">IFERROR(K643/M643,"N/V")</f>
        <v>6.3635481095412851</v>
      </c>
      <c r="P643" s="18">
        <f t="shared" ref="P643:P706" si="245">IFERROR(L643/M643,"N/V")</f>
        <v>7.1160539468307071</v>
      </c>
      <c r="Q643" s="18"/>
      <c r="S643">
        <v>11874</v>
      </c>
      <c r="T643">
        <v>2</v>
      </c>
      <c r="U643">
        <v>-0.21</v>
      </c>
      <c r="V643">
        <v>1.369</v>
      </c>
      <c r="W643" s="14">
        <v>1189</v>
      </c>
      <c r="X643" s="15" t="str">
        <f>W643&amp;"_"&amp;COUNTIF($W$2:$W643,W643)</f>
        <v>1189_1</v>
      </c>
      <c r="Y643" t="s">
        <v>1358</v>
      </c>
      <c r="Z643">
        <v>0.19500000000000001</v>
      </c>
      <c r="AA643" s="17">
        <v>373593.84379999997</v>
      </c>
      <c r="AB643" s="17">
        <v>1131175.75</v>
      </c>
      <c r="AC643" s="17">
        <v>1324131.125</v>
      </c>
      <c r="AD643" s="17">
        <f t="shared" si="241"/>
        <v>373593.84379999997</v>
      </c>
      <c r="AE643" s="18">
        <f t="shared" ref="AE643:AE706" si="246">IFERROR(AA643/AD643, "N/V")</f>
        <v>1</v>
      </c>
      <c r="AF643" s="18">
        <f t="shared" ref="AF643:AF706" si="247">IFERROR(AB643/AD643,"N/V")</f>
        <v>3.0278222427175874</v>
      </c>
      <c r="AG643" s="18">
        <f t="shared" ref="AG643:AG706" si="248">IFERROR(AC643/AD643,"N/V")</f>
        <v>3.5443065965210643</v>
      </c>
      <c r="AH643" s="18"/>
      <c r="AJ643">
        <v>11690</v>
      </c>
      <c r="AK643">
        <v>2</v>
      </c>
      <c r="AL643">
        <v>-0.21</v>
      </c>
      <c r="AM643">
        <v>1.3839999999999999</v>
      </c>
      <c r="AN643" s="14">
        <v>1189</v>
      </c>
      <c r="AO643" s="15" t="str">
        <f>AN643&amp;"_"&amp;COUNTIF($AN$2:$AN643,AN643)</f>
        <v>1189_2</v>
      </c>
      <c r="AP643" t="s">
        <v>1358</v>
      </c>
      <c r="AQ643">
        <v>0.19700000000000001</v>
      </c>
      <c r="AR643" s="17">
        <v>329561.875</v>
      </c>
      <c r="AS643" s="17">
        <v>955913.25</v>
      </c>
      <c r="AT643" s="17">
        <v>992368.6875</v>
      </c>
      <c r="AU643" s="17">
        <f t="shared" si="242"/>
        <v>329561.875</v>
      </c>
      <c r="AV643" s="18">
        <f t="shared" ref="AV643:AV706" si="249">IFERROR(AR643/AU643, "N/V")</f>
        <v>1</v>
      </c>
      <c r="AW643" s="18">
        <f t="shared" ref="AW643:AW706" si="250">IFERROR(AS643/AU643,"N/V")</f>
        <v>2.9005577480708289</v>
      </c>
      <c r="AX643" s="18">
        <f t="shared" ref="AX643:AX706" si="251">IFERROR(AT643/AU643,"N/V")</f>
        <v>3.0111756328003656</v>
      </c>
      <c r="AZ643" t="s">
        <v>1360</v>
      </c>
      <c r="BA643">
        <v>1019</v>
      </c>
      <c r="BB643" t="s">
        <v>1357</v>
      </c>
      <c r="BC643" s="19">
        <f t="shared" ref="BC643:BC706" si="252">IFERROR(VLOOKUP(AZ643,G:P,3, FALSE),"N/D")</f>
        <v>0.127</v>
      </c>
      <c r="BD643" s="19" t="str">
        <f t="shared" ref="BD643:BD706" si="253">IFERROR(VLOOKUP(AZ643,X:AG,3, FALSE),"N/D")</f>
        <v>N/D</v>
      </c>
      <c r="BE643" s="19">
        <f t="shared" ref="BE643:BE706" si="254">IFERROR(VLOOKUP(AZ643,AO:AZ,3, FALSE),"N/D")</f>
        <v>0.155</v>
      </c>
      <c r="BF643" s="16">
        <f t="shared" ref="BF643:BF706" si="255">IFERROR(VLOOKUP(AZ643,G:P,4, FALSE),"N/D")</f>
        <v>1187573.125</v>
      </c>
      <c r="BG643" s="16">
        <f t="shared" ref="BG643:BG706" si="256">IFERROR(VLOOKUP(AZ643,G:P,5, FALSE),"N/D")</f>
        <v>1598701</v>
      </c>
      <c r="BH643" s="16">
        <f t="shared" ref="BH643:BH706" si="257">IFERROR(VLOOKUP(AZ643,G:P,6, FALSE),"N/D")</f>
        <v>1723487.75</v>
      </c>
      <c r="BI643" s="16" t="str">
        <f t="shared" ref="BI643:BI706" si="258">IFERROR(VLOOKUP(AZ643,X:AG,4, FALSE),"N/D")</f>
        <v>N/D</v>
      </c>
      <c r="BJ643" s="16" t="str">
        <f t="shared" ref="BJ643:BJ706" si="259">IFERROR(VLOOKUP(AZ643,X:AG,5, FALSE),"N/D")</f>
        <v>N/D</v>
      </c>
      <c r="BK643" s="16" t="str">
        <f t="shared" ref="BK643:BK706" si="260">IFERROR(VLOOKUP(AZ643,X:AG,6, FALSE),"N/D")</f>
        <v>N/D</v>
      </c>
      <c r="BL643" s="16">
        <f t="shared" ref="BL643:BL706" si="261">IFERROR(VLOOKUP(AZ643,AO:AX,4, FALSE),"N/D")</f>
        <v>1214796.125</v>
      </c>
      <c r="BM643" s="16">
        <f t="shared" ref="BM643:BM706" si="262">IFERROR(VLOOKUP(AZ643,AO:AX,5, FALSE),"N/D")</f>
        <v>1014308.375</v>
      </c>
      <c r="BN643" s="16">
        <f t="shared" ref="BN643:BN706" si="263">IFERROR(VLOOKUP(AZ643,AO:AX,6, FALSE),"N/D")</f>
        <v>1080422.625</v>
      </c>
    </row>
    <row r="644" spans="2:66" x14ac:dyDescent="0.3">
      <c r="B644">
        <v>11854</v>
      </c>
      <c r="C644">
        <v>2</v>
      </c>
      <c r="D644">
        <v>-0.24</v>
      </c>
      <c r="E644">
        <v>1.3180000000000001</v>
      </c>
      <c r="F644" s="14">
        <v>1189</v>
      </c>
      <c r="G644" s="15" t="str">
        <f>F644&amp;"_"&amp;COUNTIF($F$2:$F644,F644)</f>
        <v>1189_3</v>
      </c>
      <c r="H644" t="s">
        <v>1358</v>
      </c>
      <c r="I644">
        <v>0.20599999999999999</v>
      </c>
      <c r="J644" s="16">
        <v>82233.9375</v>
      </c>
      <c r="K644" s="16">
        <v>350033.5625</v>
      </c>
      <c r="L644" s="16">
        <v>369197.625</v>
      </c>
      <c r="M644" s="17">
        <f t="shared" si="240"/>
        <v>82233.9375</v>
      </c>
      <c r="N644" s="18">
        <f t="shared" si="243"/>
        <v>1</v>
      </c>
      <c r="O644" s="18">
        <f t="shared" si="244"/>
        <v>4.2565584616448655</v>
      </c>
      <c r="P644" s="18">
        <f t="shared" si="245"/>
        <v>4.489601692731787</v>
      </c>
      <c r="Q644" s="18"/>
      <c r="S644">
        <v>11828</v>
      </c>
      <c r="T644">
        <v>2</v>
      </c>
      <c r="U644">
        <v>-0.22</v>
      </c>
      <c r="V644">
        <v>1.208</v>
      </c>
      <c r="W644" s="14">
        <v>1189</v>
      </c>
      <c r="X644" s="15" t="str">
        <f>W644&amp;"_"&amp;COUNTIF($W$2:$W644,W644)</f>
        <v>1189_2</v>
      </c>
      <c r="Y644" t="s">
        <v>1358</v>
      </c>
      <c r="Z644">
        <v>0.22800000000000001</v>
      </c>
      <c r="AA644" s="17">
        <v>243161.7188</v>
      </c>
      <c r="AB644" s="17">
        <v>431614.84379999997</v>
      </c>
      <c r="AC644" s="17">
        <v>437092.4375</v>
      </c>
      <c r="AD644" s="17">
        <f t="shared" si="241"/>
        <v>243161.7188</v>
      </c>
      <c r="AE644" s="18">
        <f t="shared" si="246"/>
        <v>1</v>
      </c>
      <c r="AF644" s="18">
        <f t="shared" si="247"/>
        <v>1.7750114858951227</v>
      </c>
      <c r="AG644" s="18">
        <f t="shared" si="248"/>
        <v>1.7975380321254746</v>
      </c>
      <c r="AH644" s="18"/>
      <c r="AJ644">
        <v>11658</v>
      </c>
      <c r="AK644">
        <v>2</v>
      </c>
      <c r="AL644">
        <v>-0.28000000000000003</v>
      </c>
      <c r="AM644">
        <v>1.3280000000000001</v>
      </c>
      <c r="AN644" s="14">
        <v>1189</v>
      </c>
      <c r="AO644" s="15" t="str">
        <f>AN644&amp;"_"&amp;COUNTIF($AN$2:$AN644,AN644)</f>
        <v>1189_3</v>
      </c>
      <c r="AP644" t="s">
        <v>1358</v>
      </c>
      <c r="AQ644">
        <v>0.20599999999999999</v>
      </c>
      <c r="AR644" s="17">
        <v>205069.8438</v>
      </c>
      <c r="AS644" s="17">
        <v>381369.46879999997</v>
      </c>
      <c r="AT644" s="17">
        <v>389358.15620000003</v>
      </c>
      <c r="AU644" s="17">
        <f t="shared" si="242"/>
        <v>205069.8438</v>
      </c>
      <c r="AV644" s="18">
        <f t="shared" si="249"/>
        <v>1</v>
      </c>
      <c r="AW644" s="18">
        <f t="shared" si="250"/>
        <v>1.8597052678888322</v>
      </c>
      <c r="AX644" s="18">
        <f t="shared" si="251"/>
        <v>1.8986612023742129</v>
      </c>
      <c r="AZ644" t="s">
        <v>1361</v>
      </c>
      <c r="BA644">
        <v>1021</v>
      </c>
      <c r="BB644" t="s">
        <v>1362</v>
      </c>
      <c r="BC644" s="19" t="str">
        <f t="shared" si="252"/>
        <v>N/D</v>
      </c>
      <c r="BD644" s="19" t="str">
        <f t="shared" si="253"/>
        <v>N/D</v>
      </c>
      <c r="BE644" s="19">
        <f t="shared" si="254"/>
        <v>3.0000000000000001E-3</v>
      </c>
      <c r="BF644" s="16" t="str">
        <f t="shared" si="255"/>
        <v>N/D</v>
      </c>
      <c r="BG644" s="16" t="str">
        <f t="shared" si="256"/>
        <v>N/D</v>
      </c>
      <c r="BH644" s="16" t="str">
        <f t="shared" si="257"/>
        <v>N/D</v>
      </c>
      <c r="BI644" s="16" t="str">
        <f t="shared" si="258"/>
        <v>N/D</v>
      </c>
      <c r="BJ644" s="16" t="str">
        <f t="shared" si="259"/>
        <v>N/D</v>
      </c>
      <c r="BK644" s="16" t="str">
        <f t="shared" si="260"/>
        <v>N/D</v>
      </c>
      <c r="BL644" s="16">
        <f t="shared" si="261"/>
        <v>16120.516600000001</v>
      </c>
      <c r="BM644" s="16">
        <f t="shared" si="262"/>
        <v>11558.6816</v>
      </c>
      <c r="BN644" s="16">
        <f t="shared" si="263"/>
        <v>19035.521499999999</v>
      </c>
    </row>
    <row r="645" spans="2:66" x14ac:dyDescent="0.3">
      <c r="B645">
        <v>11894</v>
      </c>
      <c r="C645">
        <v>2</v>
      </c>
      <c r="D645">
        <v>-0.2</v>
      </c>
      <c r="E645">
        <v>1.3160000000000001</v>
      </c>
      <c r="F645" s="14">
        <v>1189</v>
      </c>
      <c r="G645" s="15" t="str">
        <f>F645&amp;"_"&amp;COUNTIF($F$2:$F645,F645)</f>
        <v>1189_4</v>
      </c>
      <c r="H645" t="s">
        <v>1358</v>
      </c>
      <c r="I645">
        <v>0.20300000000000001</v>
      </c>
      <c r="J645" s="16">
        <v>207262.98439999999</v>
      </c>
      <c r="K645" s="16">
        <v>1072310.25</v>
      </c>
      <c r="L645" s="16">
        <v>1215242.25</v>
      </c>
      <c r="M645" s="17">
        <f t="shared" si="240"/>
        <v>207262.98439999999</v>
      </c>
      <c r="N645" s="18">
        <f t="shared" si="243"/>
        <v>1</v>
      </c>
      <c r="O645" s="18">
        <f t="shared" si="244"/>
        <v>5.173669833541199</v>
      </c>
      <c r="P645" s="18">
        <f t="shared" si="245"/>
        <v>5.8632864595575134</v>
      </c>
      <c r="Q645" s="18"/>
      <c r="S645">
        <v>11626</v>
      </c>
      <c r="T645">
        <v>2</v>
      </c>
      <c r="U645">
        <v>-0.3</v>
      </c>
      <c r="V645">
        <v>1.385</v>
      </c>
      <c r="W645" s="14">
        <v>1190</v>
      </c>
      <c r="X645" s="15" t="str">
        <f>W645&amp;"_"&amp;COUNTIF($W$2:$W645,W645)</f>
        <v>1190_1</v>
      </c>
      <c r="Y645" t="s">
        <v>1363</v>
      </c>
      <c r="Z645">
        <v>0.185</v>
      </c>
      <c r="AA645" s="17">
        <v>78927.109400000001</v>
      </c>
      <c r="AB645" s="17">
        <v>238351.8125</v>
      </c>
      <c r="AC645" s="17">
        <v>230583.5312</v>
      </c>
      <c r="AD645" s="17">
        <f t="shared" si="241"/>
        <v>78927.109400000001</v>
      </c>
      <c r="AE645" s="18">
        <f t="shared" si="246"/>
        <v>1</v>
      </c>
      <c r="AF645" s="18">
        <f t="shared" si="247"/>
        <v>3.0198979072202028</v>
      </c>
      <c r="AG645" s="18">
        <f t="shared" si="248"/>
        <v>2.9214744205493481</v>
      </c>
      <c r="AH645" s="18"/>
      <c r="AJ645">
        <v>11729</v>
      </c>
      <c r="AK645">
        <v>2</v>
      </c>
      <c r="AL645">
        <v>-0.14000000000000001</v>
      </c>
      <c r="AM645">
        <v>1.097</v>
      </c>
      <c r="AN645" s="14">
        <v>1189</v>
      </c>
      <c r="AO645" s="15" t="str">
        <f>AN645&amp;"_"&amp;COUNTIF($AN$2:$AN645,AN645)</f>
        <v>1189_4</v>
      </c>
      <c r="AP645" t="s">
        <v>1358</v>
      </c>
      <c r="AQ645">
        <v>0.03</v>
      </c>
      <c r="AR645" s="17">
        <v>195781.23439999999</v>
      </c>
      <c r="AS645" s="17">
        <v>925958.625</v>
      </c>
      <c r="AT645" s="17">
        <v>1031873.3125</v>
      </c>
      <c r="AU645" s="17">
        <f t="shared" si="242"/>
        <v>195781.23439999999</v>
      </c>
      <c r="AV645" s="18">
        <f t="shared" si="249"/>
        <v>1</v>
      </c>
      <c r="AW645" s="18">
        <f t="shared" si="250"/>
        <v>4.7295575995203762</v>
      </c>
      <c r="AX645" s="18">
        <f t="shared" si="251"/>
        <v>5.2705424790191238</v>
      </c>
      <c r="AZ645" t="s">
        <v>1364</v>
      </c>
      <c r="BA645">
        <v>1021</v>
      </c>
      <c r="BB645" t="s">
        <v>1362</v>
      </c>
      <c r="BC645" s="19" t="str">
        <f t="shared" si="252"/>
        <v>N/D</v>
      </c>
      <c r="BD645" s="19" t="str">
        <f t="shared" si="253"/>
        <v>N/D</v>
      </c>
      <c r="BE645" s="19">
        <f t="shared" si="254"/>
        <v>0.126</v>
      </c>
      <c r="BF645" s="16" t="str">
        <f t="shared" si="255"/>
        <v>N/D</v>
      </c>
      <c r="BG645" s="16" t="str">
        <f t="shared" si="256"/>
        <v>N/D</v>
      </c>
      <c r="BH645" s="16" t="str">
        <f t="shared" si="257"/>
        <v>N/D</v>
      </c>
      <c r="BI645" s="16" t="str">
        <f t="shared" si="258"/>
        <v>N/D</v>
      </c>
      <c r="BJ645" s="16" t="str">
        <f t="shared" si="259"/>
        <v>N/D</v>
      </c>
      <c r="BK645" s="16" t="str">
        <f t="shared" si="260"/>
        <v>N/D</v>
      </c>
      <c r="BL645" s="16">
        <f t="shared" si="261"/>
        <v>12022.6621</v>
      </c>
      <c r="BM645" s="16">
        <f t="shared" si="262"/>
        <v>13379.8174</v>
      </c>
      <c r="BN645" s="16">
        <f t="shared" si="263"/>
        <v>10726.948200000001</v>
      </c>
    </row>
    <row r="646" spans="2:66" x14ac:dyDescent="0.3">
      <c r="B646">
        <v>11929</v>
      </c>
      <c r="C646">
        <v>2</v>
      </c>
      <c r="D646">
        <v>-0.11</v>
      </c>
      <c r="E646">
        <v>1.214</v>
      </c>
      <c r="F646" s="14">
        <v>1189</v>
      </c>
      <c r="G646" s="15" t="str">
        <f>F646&amp;"_"&amp;COUNTIF($F$2:$F646,F646)</f>
        <v>1189_5</v>
      </c>
      <c r="H646" t="s">
        <v>1358</v>
      </c>
      <c r="I646">
        <v>0.20599999999999999</v>
      </c>
      <c r="J646" s="16">
        <v>149855.01560000001</v>
      </c>
      <c r="K646" s="16">
        <v>961991.1875</v>
      </c>
      <c r="L646" s="16">
        <v>1086760.875</v>
      </c>
      <c r="M646" s="17">
        <f t="shared" si="240"/>
        <v>149855.01560000001</v>
      </c>
      <c r="N646" s="18">
        <f t="shared" si="243"/>
        <v>1</v>
      </c>
      <c r="O646" s="18">
        <f t="shared" si="244"/>
        <v>6.4194794124728647</v>
      </c>
      <c r="P646" s="18">
        <f t="shared" si="245"/>
        <v>7.2520820918055406</v>
      </c>
      <c r="Q646" s="18"/>
      <c r="S646">
        <v>11705</v>
      </c>
      <c r="T646">
        <v>2</v>
      </c>
      <c r="U646">
        <v>-0.38</v>
      </c>
      <c r="V646">
        <v>1.3720000000000001</v>
      </c>
      <c r="W646" s="14">
        <v>1190</v>
      </c>
      <c r="X646" s="15" t="str">
        <f>W646&amp;"_"&amp;COUNTIF($W$2:$W646,W646)</f>
        <v>1190_2</v>
      </c>
      <c r="Y646" t="s">
        <v>1363</v>
      </c>
      <c r="Z646">
        <v>0.192</v>
      </c>
      <c r="AA646" s="17">
        <v>334650.40620000003</v>
      </c>
      <c r="AB646" s="17">
        <v>1249310.125</v>
      </c>
      <c r="AC646" s="17">
        <v>1098425.125</v>
      </c>
      <c r="AD646" s="17">
        <f t="shared" si="241"/>
        <v>334650.40620000003</v>
      </c>
      <c r="AE646" s="18">
        <f t="shared" si="246"/>
        <v>1</v>
      </c>
      <c r="AF646" s="18">
        <f t="shared" si="247"/>
        <v>3.7331797656727299</v>
      </c>
      <c r="AG646" s="18">
        <f t="shared" si="248"/>
        <v>3.2823062654331236</v>
      </c>
      <c r="AH646" s="18"/>
      <c r="AJ646">
        <v>12095</v>
      </c>
      <c r="AK646">
        <v>2</v>
      </c>
      <c r="AL646">
        <v>-0.28000000000000003</v>
      </c>
      <c r="AM646">
        <v>1.0669999999999999</v>
      </c>
      <c r="AN646" s="14">
        <v>1189</v>
      </c>
      <c r="AO646" s="15" t="str">
        <f>AN646&amp;"_"&amp;COUNTIF($AN$2:$AN646,AN646)</f>
        <v>1189_5</v>
      </c>
      <c r="AP646" t="s">
        <v>1358</v>
      </c>
      <c r="AQ646">
        <v>2E-3</v>
      </c>
      <c r="AR646" s="17">
        <v>20587.712899999999</v>
      </c>
      <c r="AS646" s="17">
        <v>107230.77340000001</v>
      </c>
      <c r="AT646" s="17">
        <v>114559.42969999999</v>
      </c>
      <c r="AU646" s="17">
        <f t="shared" si="242"/>
        <v>20587.712899999999</v>
      </c>
      <c r="AV646" s="18">
        <f t="shared" si="249"/>
        <v>1</v>
      </c>
      <c r="AW646" s="18">
        <f t="shared" si="250"/>
        <v>5.2084840079540848</v>
      </c>
      <c r="AX646" s="18">
        <f t="shared" si="251"/>
        <v>5.5644563461927818</v>
      </c>
      <c r="AZ646" t="s">
        <v>1365</v>
      </c>
      <c r="BA646">
        <v>1022</v>
      </c>
      <c r="BB646" t="s">
        <v>1366</v>
      </c>
      <c r="BC646" s="19" t="str">
        <f t="shared" si="252"/>
        <v>N/D</v>
      </c>
      <c r="BD646" s="19">
        <f t="shared" si="253"/>
        <v>1.0999999999999999E-2</v>
      </c>
      <c r="BE646" s="19">
        <f t="shared" si="254"/>
        <v>0.158</v>
      </c>
      <c r="BF646" s="16" t="str">
        <f t="shared" si="255"/>
        <v>N/D</v>
      </c>
      <c r="BG646" s="16" t="str">
        <f t="shared" si="256"/>
        <v>N/D</v>
      </c>
      <c r="BH646" s="16" t="str">
        <f t="shared" si="257"/>
        <v>N/D</v>
      </c>
      <c r="BI646" s="16">
        <f t="shared" si="258"/>
        <v>14982.887699999999</v>
      </c>
      <c r="BJ646" s="16">
        <f t="shared" si="259"/>
        <v>18462.9355</v>
      </c>
      <c r="BK646" s="16">
        <f t="shared" si="260"/>
        <v>18925.1934</v>
      </c>
      <c r="BL646" s="16">
        <f t="shared" si="261"/>
        <v>10791.989299999999</v>
      </c>
      <c r="BM646" s="16">
        <f t="shared" si="262"/>
        <v>14690.315399999999</v>
      </c>
      <c r="BN646" s="16">
        <f t="shared" si="263"/>
        <v>11652.147499999999</v>
      </c>
    </row>
    <row r="647" spans="2:66" x14ac:dyDescent="0.3">
      <c r="B647">
        <v>11613</v>
      </c>
      <c r="C647">
        <v>2</v>
      </c>
      <c r="D647">
        <v>0.14000000000000001</v>
      </c>
      <c r="E647">
        <v>1.3959999999999999</v>
      </c>
      <c r="F647" s="14">
        <v>1190</v>
      </c>
      <c r="G647" s="15" t="str">
        <f>F647&amp;"_"&amp;COUNTIF($F$2:$F647,F647)</f>
        <v>1190_1</v>
      </c>
      <c r="H647" t="s">
        <v>1363</v>
      </c>
      <c r="I647">
        <v>0.193</v>
      </c>
      <c r="J647" s="16">
        <v>49942.382799999999</v>
      </c>
      <c r="K647" s="16">
        <v>186489.8125</v>
      </c>
      <c r="L647" s="16">
        <v>197407.375</v>
      </c>
      <c r="M647" s="17">
        <f t="shared" si="240"/>
        <v>49942.382799999999</v>
      </c>
      <c r="N647" s="18">
        <f t="shared" si="243"/>
        <v>1</v>
      </c>
      <c r="O647" s="18">
        <f t="shared" si="244"/>
        <v>3.7340992168279166</v>
      </c>
      <c r="P647" s="18">
        <f t="shared" si="245"/>
        <v>3.9527023728631545</v>
      </c>
      <c r="Q647" s="18"/>
      <c r="S647">
        <v>11745</v>
      </c>
      <c r="T647">
        <v>2</v>
      </c>
      <c r="U647">
        <v>-0.4</v>
      </c>
      <c r="V647">
        <v>1.335</v>
      </c>
      <c r="W647" s="14">
        <v>1190</v>
      </c>
      <c r="X647" s="15" t="str">
        <f>W647&amp;"_"&amp;COUNTIF($W$2:$W647,W647)</f>
        <v>1190_3</v>
      </c>
      <c r="Y647" t="s">
        <v>1363</v>
      </c>
      <c r="Z647">
        <v>0.18</v>
      </c>
      <c r="AA647" s="17">
        <v>113990.9688</v>
      </c>
      <c r="AB647" s="17">
        <v>395733.09379999997</v>
      </c>
      <c r="AC647" s="17">
        <v>350531.625</v>
      </c>
      <c r="AD647" s="17">
        <f t="shared" si="241"/>
        <v>113990.9688</v>
      </c>
      <c r="AE647" s="18">
        <f t="shared" si="246"/>
        <v>1</v>
      </c>
      <c r="AF647" s="18">
        <f t="shared" si="247"/>
        <v>3.4716179532987703</v>
      </c>
      <c r="AG647" s="18">
        <f t="shared" si="248"/>
        <v>3.075082427056274</v>
      </c>
      <c r="AH647" s="18"/>
      <c r="AJ647">
        <v>11461</v>
      </c>
      <c r="AK647">
        <v>2</v>
      </c>
      <c r="AL647">
        <v>-0.25</v>
      </c>
      <c r="AM647">
        <v>1.4330000000000001</v>
      </c>
      <c r="AN647" s="14">
        <v>1190</v>
      </c>
      <c r="AO647" s="15" t="str">
        <f>AN647&amp;"_"&amp;COUNTIF($AN$2:$AN647,AN647)</f>
        <v>1190_1</v>
      </c>
      <c r="AP647" t="s">
        <v>1363</v>
      </c>
      <c r="AQ647">
        <v>0.183</v>
      </c>
      <c r="AR647" s="17">
        <v>61015.933599999997</v>
      </c>
      <c r="AS647" s="17">
        <v>176592.89060000001</v>
      </c>
      <c r="AT647" s="17">
        <v>194471.54689999999</v>
      </c>
      <c r="AU647" s="17">
        <f t="shared" si="242"/>
        <v>61015.933599999997</v>
      </c>
      <c r="AV647" s="18">
        <f t="shared" si="249"/>
        <v>1</v>
      </c>
      <c r="AW647" s="18">
        <f t="shared" si="250"/>
        <v>2.8942094331897597</v>
      </c>
      <c r="AX647" s="18">
        <f t="shared" si="251"/>
        <v>3.1872256216694193</v>
      </c>
      <c r="AZ647" t="s">
        <v>1367</v>
      </c>
      <c r="BA647">
        <v>1022</v>
      </c>
      <c r="BB647" t="s">
        <v>1366</v>
      </c>
      <c r="BC647" s="19" t="str">
        <f t="shared" si="252"/>
        <v>N/D</v>
      </c>
      <c r="BD647" s="19">
        <f t="shared" si="253"/>
        <v>0.16800000000000001</v>
      </c>
      <c r="BE647" s="19">
        <f t="shared" si="254"/>
        <v>0.14199999999999999</v>
      </c>
      <c r="BF647" s="16" t="str">
        <f t="shared" si="255"/>
        <v>N/D</v>
      </c>
      <c r="BG647" s="16" t="str">
        <f t="shared" si="256"/>
        <v>N/D</v>
      </c>
      <c r="BH647" s="16" t="str">
        <f t="shared" si="257"/>
        <v>N/D</v>
      </c>
      <c r="BI647" s="16">
        <f t="shared" si="258"/>
        <v>18777.101600000002</v>
      </c>
      <c r="BJ647" s="16">
        <f t="shared" si="259"/>
        <v>17771.6289</v>
      </c>
      <c r="BK647" s="16">
        <f t="shared" si="260"/>
        <v>16700.742200000001</v>
      </c>
      <c r="BL647" s="16">
        <f t="shared" si="261"/>
        <v>16682.6816</v>
      </c>
      <c r="BM647" s="16">
        <f t="shared" si="262"/>
        <v>14904.352500000001</v>
      </c>
      <c r="BN647" s="16">
        <f t="shared" si="263"/>
        <v>13311.140600000001</v>
      </c>
    </row>
    <row r="648" spans="2:66" x14ac:dyDescent="0.3">
      <c r="B648">
        <v>11698</v>
      </c>
      <c r="C648">
        <v>2</v>
      </c>
      <c r="D648">
        <v>-0.08</v>
      </c>
      <c r="E648">
        <v>1.3360000000000001</v>
      </c>
      <c r="F648" s="14">
        <v>1190</v>
      </c>
      <c r="G648" s="15" t="str">
        <f>F648&amp;"_"&amp;COUNTIF($F$2:$F648,F648)</f>
        <v>1190_2</v>
      </c>
      <c r="H648" t="s">
        <v>1363</v>
      </c>
      <c r="I648">
        <v>0.20699999999999999</v>
      </c>
      <c r="J648" s="16">
        <v>231748.6562</v>
      </c>
      <c r="K648" s="16">
        <v>1182269.125</v>
      </c>
      <c r="L648" s="16">
        <v>1353623.125</v>
      </c>
      <c r="M648" s="17">
        <f t="shared" si="240"/>
        <v>231748.6562</v>
      </c>
      <c r="N648" s="18">
        <f t="shared" si="243"/>
        <v>1</v>
      </c>
      <c r="O648" s="18">
        <f t="shared" si="244"/>
        <v>5.1015144785983013</v>
      </c>
      <c r="P648" s="18">
        <f t="shared" si="245"/>
        <v>5.8409103517382119</v>
      </c>
      <c r="Q648" s="18"/>
      <c r="S648">
        <v>11662</v>
      </c>
      <c r="T648">
        <v>2</v>
      </c>
      <c r="U648">
        <v>-0.37</v>
      </c>
      <c r="V648">
        <v>1.3169999999999999</v>
      </c>
      <c r="W648" s="14">
        <v>1190</v>
      </c>
      <c r="X648" s="15" t="str">
        <f>W648&amp;"_"&amp;COUNTIF($W$2:$W648,W648)</f>
        <v>1190_4</v>
      </c>
      <c r="Y648" t="s">
        <v>1363</v>
      </c>
      <c r="Z648">
        <v>0.185</v>
      </c>
      <c r="AA648" s="17">
        <v>263963.875</v>
      </c>
      <c r="AB648" s="17">
        <v>1048500.3125</v>
      </c>
      <c r="AC648" s="17">
        <v>979134.0625</v>
      </c>
      <c r="AD648" s="17">
        <f t="shared" si="241"/>
        <v>263963.875</v>
      </c>
      <c r="AE648" s="18">
        <f t="shared" si="246"/>
        <v>1</v>
      </c>
      <c r="AF648" s="18">
        <f t="shared" si="247"/>
        <v>3.9721356284074858</v>
      </c>
      <c r="AG648" s="18">
        <f t="shared" si="248"/>
        <v>3.7093487224340831</v>
      </c>
      <c r="AH648" s="18"/>
      <c r="AJ648">
        <v>11582</v>
      </c>
      <c r="AK648">
        <v>2</v>
      </c>
      <c r="AL648">
        <v>-0.31</v>
      </c>
      <c r="AM648">
        <v>1.4319999999999999</v>
      </c>
      <c r="AN648" s="14">
        <v>1190</v>
      </c>
      <c r="AO648" s="15" t="str">
        <f>AN648&amp;"_"&amp;COUNTIF($AN$2:$AN648,AN648)</f>
        <v>1190_2</v>
      </c>
      <c r="AP648" t="s">
        <v>1363</v>
      </c>
      <c r="AQ648">
        <v>0.17399999999999999</v>
      </c>
      <c r="AR648" s="17">
        <v>111209.86719999999</v>
      </c>
      <c r="AS648" s="17">
        <v>413092.0625</v>
      </c>
      <c r="AT648" s="17">
        <v>418831.96879999997</v>
      </c>
      <c r="AU648" s="17">
        <f t="shared" si="242"/>
        <v>111209.86719999999</v>
      </c>
      <c r="AV648" s="18">
        <f t="shared" si="249"/>
        <v>1</v>
      </c>
      <c r="AW648" s="18">
        <f t="shared" si="250"/>
        <v>3.7145270730077811</v>
      </c>
      <c r="AX648" s="18">
        <f t="shared" si="251"/>
        <v>3.7661403555744917</v>
      </c>
      <c r="AZ648" t="s">
        <v>1368</v>
      </c>
      <c r="BA648">
        <v>1022</v>
      </c>
      <c r="BB648" t="s">
        <v>1366</v>
      </c>
      <c r="BC648" s="19" t="str">
        <f t="shared" si="252"/>
        <v>N/D</v>
      </c>
      <c r="BD648" s="19">
        <f t="shared" si="253"/>
        <v>2.7E-2</v>
      </c>
      <c r="BE648" s="19" t="str">
        <f t="shared" si="254"/>
        <v>N/D</v>
      </c>
      <c r="BF648" s="16" t="str">
        <f t="shared" si="255"/>
        <v>N/D</v>
      </c>
      <c r="BG648" s="16" t="str">
        <f t="shared" si="256"/>
        <v>N/D</v>
      </c>
      <c r="BH648" s="16" t="str">
        <f t="shared" si="257"/>
        <v>N/D</v>
      </c>
      <c r="BI648" s="16">
        <f t="shared" si="258"/>
        <v>14794.1875</v>
      </c>
      <c r="BJ648" s="16">
        <f t="shared" si="259"/>
        <v>9920.5663999999997</v>
      </c>
      <c r="BK648" s="16">
        <f t="shared" si="260"/>
        <v>12410.8066</v>
      </c>
      <c r="BL648" s="16" t="str">
        <f t="shared" si="261"/>
        <v>N/D</v>
      </c>
      <c r="BM648" s="16" t="str">
        <f t="shared" si="262"/>
        <v>N/D</v>
      </c>
      <c r="BN648" s="16" t="str">
        <f t="shared" si="263"/>
        <v>N/D</v>
      </c>
    </row>
    <row r="649" spans="2:66" x14ac:dyDescent="0.3">
      <c r="B649">
        <v>11653</v>
      </c>
      <c r="C649">
        <v>2</v>
      </c>
      <c r="D649">
        <v>-0.04</v>
      </c>
      <c r="E649">
        <v>1.3169999999999999</v>
      </c>
      <c r="F649" s="14">
        <v>1190</v>
      </c>
      <c r="G649" s="15" t="str">
        <f>F649&amp;"_"&amp;COUNTIF($F$2:$F649,F649)</f>
        <v>1190_3</v>
      </c>
      <c r="H649" t="s">
        <v>1363</v>
      </c>
      <c r="I649">
        <v>0.188</v>
      </c>
      <c r="J649" s="16">
        <v>226180.82810000001</v>
      </c>
      <c r="K649" s="16">
        <v>960479.4375</v>
      </c>
      <c r="L649" s="16">
        <v>1176689.5</v>
      </c>
      <c r="M649" s="17">
        <f t="shared" si="240"/>
        <v>226180.82810000001</v>
      </c>
      <c r="N649" s="18">
        <f t="shared" si="243"/>
        <v>1</v>
      </c>
      <c r="O649" s="18">
        <f t="shared" si="244"/>
        <v>4.2465112784685219</v>
      </c>
      <c r="P649" s="18">
        <f t="shared" si="245"/>
        <v>5.2024281186191299</v>
      </c>
      <c r="Q649" s="18"/>
      <c r="S649">
        <v>7288</v>
      </c>
      <c r="T649">
        <v>2</v>
      </c>
      <c r="U649">
        <v>-0.56000000000000005</v>
      </c>
      <c r="V649">
        <v>1.2649999999999999</v>
      </c>
      <c r="W649" s="14">
        <v>1192</v>
      </c>
      <c r="X649" s="15" t="str">
        <f>W649&amp;"_"&amp;COUNTIF($W$2:$W649,W649)</f>
        <v>1192_1</v>
      </c>
      <c r="Y649" t="s">
        <v>1369</v>
      </c>
      <c r="Z649">
        <v>0.19900000000000001</v>
      </c>
      <c r="AA649" s="17">
        <v>1166493.375</v>
      </c>
      <c r="AB649" s="17">
        <v>1709759.375</v>
      </c>
      <c r="AC649" s="17">
        <v>1418567.75</v>
      </c>
      <c r="AD649" s="17">
        <f t="shared" si="241"/>
        <v>1166493.375</v>
      </c>
      <c r="AE649" s="18">
        <f t="shared" si="246"/>
        <v>1</v>
      </c>
      <c r="AF649" s="18">
        <f t="shared" si="247"/>
        <v>1.4657257483352617</v>
      </c>
      <c r="AG649" s="18">
        <f t="shared" si="248"/>
        <v>1.2160958479511297</v>
      </c>
      <c r="AH649" s="18"/>
      <c r="AJ649">
        <v>11498</v>
      </c>
      <c r="AK649">
        <v>2</v>
      </c>
      <c r="AL649">
        <v>-0.28999999999999998</v>
      </c>
      <c r="AM649">
        <v>1.369</v>
      </c>
      <c r="AN649" s="14">
        <v>1190</v>
      </c>
      <c r="AO649" s="15" t="str">
        <f>AN649&amp;"_"&amp;COUNTIF($AN$2:$AN649,AN649)</f>
        <v>1190_3</v>
      </c>
      <c r="AP649" t="s">
        <v>1363</v>
      </c>
      <c r="AQ649">
        <v>0.185</v>
      </c>
      <c r="AR649" s="17">
        <v>254749.20310000001</v>
      </c>
      <c r="AS649" s="17">
        <v>886633.4375</v>
      </c>
      <c r="AT649" s="17">
        <v>888412.9375</v>
      </c>
      <c r="AU649" s="17">
        <f t="shared" si="242"/>
        <v>254749.20310000001</v>
      </c>
      <c r="AV649" s="18">
        <f t="shared" si="249"/>
        <v>1</v>
      </c>
      <c r="AW649" s="18">
        <f t="shared" si="250"/>
        <v>3.4804169226466954</v>
      </c>
      <c r="AX649" s="18">
        <f t="shared" si="251"/>
        <v>3.4874022241838367</v>
      </c>
      <c r="AZ649" t="s">
        <v>1370</v>
      </c>
      <c r="BA649">
        <v>1023</v>
      </c>
      <c r="BB649" t="s">
        <v>1371</v>
      </c>
      <c r="BC649" s="19">
        <f t="shared" si="252"/>
        <v>0.14499999999999999</v>
      </c>
      <c r="BD649" s="19">
        <f t="shared" si="253"/>
        <v>0.02</v>
      </c>
      <c r="BE649" s="19">
        <f t="shared" si="254"/>
        <v>0.121</v>
      </c>
      <c r="BF649" s="16">
        <f t="shared" si="255"/>
        <v>4990952.5</v>
      </c>
      <c r="BG649" s="16">
        <f t="shared" si="256"/>
        <v>6705432.5</v>
      </c>
      <c r="BH649" s="16">
        <f t="shared" si="257"/>
        <v>7080051.5</v>
      </c>
      <c r="BI649" s="16">
        <f t="shared" si="258"/>
        <v>6024968</v>
      </c>
      <c r="BJ649" s="16">
        <f t="shared" si="259"/>
        <v>5546732</v>
      </c>
      <c r="BK649" s="16">
        <f t="shared" si="260"/>
        <v>4921194.5</v>
      </c>
      <c r="BL649" s="16">
        <f t="shared" si="261"/>
        <v>4897020</v>
      </c>
      <c r="BM649" s="16">
        <f t="shared" si="262"/>
        <v>4081852.5</v>
      </c>
      <c r="BN649" s="16">
        <f t="shared" si="263"/>
        <v>4146419.75</v>
      </c>
    </row>
    <row r="650" spans="2:66" x14ac:dyDescent="0.3">
      <c r="B650">
        <v>11744</v>
      </c>
      <c r="C650">
        <v>2</v>
      </c>
      <c r="D650">
        <v>-0.26</v>
      </c>
      <c r="E650">
        <v>1.3120000000000001</v>
      </c>
      <c r="F650" s="14">
        <v>1190</v>
      </c>
      <c r="G650" s="15" t="str">
        <f>F650&amp;"_"&amp;COUNTIF($F$2:$F650,F650)</f>
        <v>1190_4</v>
      </c>
      <c r="H650" t="s">
        <v>1363</v>
      </c>
      <c r="I650">
        <v>0.19500000000000001</v>
      </c>
      <c r="J650" s="16">
        <v>84475.601599999995</v>
      </c>
      <c r="K650" s="16">
        <v>427857.65620000003</v>
      </c>
      <c r="L650" s="16">
        <v>447239.34379999997</v>
      </c>
      <c r="M650" s="17">
        <f t="shared" si="240"/>
        <v>84475.601599999995</v>
      </c>
      <c r="N650" s="18">
        <f t="shared" si="243"/>
        <v>1</v>
      </c>
      <c r="O650" s="18">
        <f t="shared" si="244"/>
        <v>5.0648666371853341</v>
      </c>
      <c r="P650" s="18">
        <f t="shared" si="245"/>
        <v>5.294301968013448</v>
      </c>
      <c r="Q650" s="18"/>
      <c r="S650">
        <v>7327</v>
      </c>
      <c r="T650">
        <v>2</v>
      </c>
      <c r="U650">
        <v>-0.61</v>
      </c>
      <c r="V650">
        <v>1.1950000000000001</v>
      </c>
      <c r="W650" s="14">
        <v>1192</v>
      </c>
      <c r="X650" s="15" t="str">
        <f>W650&amp;"_"&amp;COUNTIF($W$2:$W650,W650)</f>
        <v>1192_2</v>
      </c>
      <c r="Y650" t="s">
        <v>1369</v>
      </c>
      <c r="Z650">
        <v>0.223</v>
      </c>
      <c r="AA650" s="17">
        <v>1667519.375</v>
      </c>
      <c r="AB650" s="17">
        <v>2111588</v>
      </c>
      <c r="AC650" s="17">
        <v>1802100.625</v>
      </c>
      <c r="AD650" s="17">
        <f t="shared" si="241"/>
        <v>1667519.375</v>
      </c>
      <c r="AE650" s="18">
        <f t="shared" si="246"/>
        <v>1</v>
      </c>
      <c r="AF650" s="18">
        <f t="shared" si="247"/>
        <v>1.2663049267418558</v>
      </c>
      <c r="AG650" s="18">
        <f t="shared" si="248"/>
        <v>1.0807074580467768</v>
      </c>
      <c r="AH650" s="18"/>
      <c r="AJ650">
        <v>11540</v>
      </c>
      <c r="AK650">
        <v>2</v>
      </c>
      <c r="AL650">
        <v>-0.28999999999999998</v>
      </c>
      <c r="AM650">
        <v>1.349</v>
      </c>
      <c r="AN650" s="14">
        <v>1190</v>
      </c>
      <c r="AO650" s="15" t="str">
        <f>AN650&amp;"_"&amp;COUNTIF($AN$2:$AN650,AN650)</f>
        <v>1190_4</v>
      </c>
      <c r="AP650" t="s">
        <v>1363</v>
      </c>
      <c r="AQ650">
        <v>0.183</v>
      </c>
      <c r="AR650" s="17">
        <v>268226.4375</v>
      </c>
      <c r="AS650" s="17">
        <v>1043401.5625</v>
      </c>
      <c r="AT650" s="17">
        <v>1166286</v>
      </c>
      <c r="AU650" s="17">
        <f t="shared" si="242"/>
        <v>268226.4375</v>
      </c>
      <c r="AV650" s="18">
        <f t="shared" si="249"/>
        <v>1</v>
      </c>
      <c r="AW650" s="18">
        <f t="shared" si="250"/>
        <v>3.8900026866292774</v>
      </c>
      <c r="AX650" s="18">
        <f t="shared" si="251"/>
        <v>4.3481396199060356</v>
      </c>
      <c r="AZ650" t="s">
        <v>1372</v>
      </c>
      <c r="BA650">
        <v>1023</v>
      </c>
      <c r="BB650" t="s">
        <v>1371</v>
      </c>
      <c r="BC650" s="19" t="str">
        <f t="shared" si="252"/>
        <v>N/D</v>
      </c>
      <c r="BD650" s="19">
        <f t="shared" si="253"/>
        <v>0.246</v>
      </c>
      <c r="BE650" s="19" t="str">
        <f t="shared" si="254"/>
        <v>N/D</v>
      </c>
      <c r="BF650" s="16" t="str">
        <f t="shared" si="255"/>
        <v>N/D</v>
      </c>
      <c r="BG650" s="16" t="str">
        <f t="shared" si="256"/>
        <v>N/D</v>
      </c>
      <c r="BH650" s="16" t="str">
        <f t="shared" si="257"/>
        <v>N/D</v>
      </c>
      <c r="BI650" s="16">
        <f t="shared" si="258"/>
        <v>7887777.5</v>
      </c>
      <c r="BJ650" s="16">
        <f t="shared" si="259"/>
        <v>7987709</v>
      </c>
      <c r="BK650" s="16">
        <f t="shared" si="260"/>
        <v>7188172.5</v>
      </c>
      <c r="BL650" s="16" t="str">
        <f t="shared" si="261"/>
        <v>N/D</v>
      </c>
      <c r="BM650" s="16" t="str">
        <f t="shared" si="262"/>
        <v>N/D</v>
      </c>
      <c r="BN650" s="16" t="str">
        <f t="shared" si="263"/>
        <v>N/D</v>
      </c>
    </row>
    <row r="651" spans="2:66" x14ac:dyDescent="0.3">
      <c r="B651">
        <v>7446</v>
      </c>
      <c r="C651">
        <v>2</v>
      </c>
      <c r="D651">
        <v>-0.8</v>
      </c>
      <c r="E651">
        <v>1.35</v>
      </c>
      <c r="F651" s="14">
        <v>1192</v>
      </c>
      <c r="G651" s="15" t="str">
        <f>F651&amp;"_"&amp;COUNTIF($F$2:$F651,F651)</f>
        <v>1192_1</v>
      </c>
      <c r="H651" t="s">
        <v>1369</v>
      </c>
      <c r="I651">
        <v>0.17799999999999999</v>
      </c>
      <c r="J651" s="16">
        <v>205299.4375</v>
      </c>
      <c r="K651" s="16">
        <v>207539.25</v>
      </c>
      <c r="L651" s="16">
        <v>161734.4062</v>
      </c>
      <c r="M651" s="17">
        <f t="shared" si="240"/>
        <v>161734.4062</v>
      </c>
      <c r="N651" s="18">
        <f t="shared" si="243"/>
        <v>1.2693615559210556</v>
      </c>
      <c r="O651" s="18">
        <f t="shared" si="244"/>
        <v>1.2832102635190556</v>
      </c>
      <c r="P651" s="18">
        <f t="shared" si="245"/>
        <v>1</v>
      </c>
      <c r="Q651" s="18"/>
      <c r="S651">
        <v>7379</v>
      </c>
      <c r="T651">
        <v>2</v>
      </c>
      <c r="U651">
        <v>-0.6</v>
      </c>
      <c r="V651">
        <v>1.0469999999999999</v>
      </c>
      <c r="W651" s="14">
        <v>1192</v>
      </c>
      <c r="X651" s="15" t="str">
        <f>W651&amp;"_"&amp;COUNTIF($W$2:$W651,W651)</f>
        <v>1192_3</v>
      </c>
      <c r="Y651" t="s">
        <v>1369</v>
      </c>
      <c r="Z651">
        <v>0.20599999999999999</v>
      </c>
      <c r="AA651" s="17">
        <v>933930.75</v>
      </c>
      <c r="AB651" s="17">
        <v>1053605.25</v>
      </c>
      <c r="AC651" s="17">
        <v>1027319.9375</v>
      </c>
      <c r="AD651" s="17">
        <f t="shared" si="241"/>
        <v>933930.75</v>
      </c>
      <c r="AE651" s="18">
        <f t="shared" si="246"/>
        <v>1</v>
      </c>
      <c r="AF651" s="18">
        <f t="shared" si="247"/>
        <v>1.1281406571097483</v>
      </c>
      <c r="AG651" s="18">
        <f t="shared" si="248"/>
        <v>1.0999958374858092</v>
      </c>
      <c r="AH651" s="18"/>
      <c r="AJ651">
        <v>7202</v>
      </c>
      <c r="AK651">
        <v>2</v>
      </c>
      <c r="AL651">
        <v>-0.35</v>
      </c>
      <c r="AM651">
        <v>1.3360000000000001</v>
      </c>
      <c r="AN651" s="14">
        <v>1192</v>
      </c>
      <c r="AO651" s="15" t="str">
        <f>AN651&amp;"_"&amp;COUNTIF($AN$2:$AN651,AN651)</f>
        <v>1192_1</v>
      </c>
      <c r="AP651" t="s">
        <v>1369</v>
      </c>
      <c r="AQ651">
        <v>0.12</v>
      </c>
      <c r="AR651" s="17">
        <v>1313758.125</v>
      </c>
      <c r="AS651" s="17">
        <v>1582439.75</v>
      </c>
      <c r="AT651" s="17">
        <v>1528352</v>
      </c>
      <c r="AU651" s="17">
        <f t="shared" si="242"/>
        <v>1313758.125</v>
      </c>
      <c r="AV651" s="18">
        <f t="shared" si="249"/>
        <v>1</v>
      </c>
      <c r="AW651" s="18">
        <f t="shared" si="250"/>
        <v>1.204513768468606</v>
      </c>
      <c r="AX651" s="18">
        <f t="shared" si="251"/>
        <v>1.1633435188079237</v>
      </c>
      <c r="AZ651" t="s">
        <v>1373</v>
      </c>
      <c r="BA651">
        <v>1024</v>
      </c>
      <c r="BB651" t="s">
        <v>1374</v>
      </c>
      <c r="BC651" s="19">
        <f t="shared" si="252"/>
        <v>0.01</v>
      </c>
      <c r="BD651" s="19">
        <f t="shared" si="253"/>
        <v>0.14799999999999999</v>
      </c>
      <c r="BE651" s="19">
        <f t="shared" si="254"/>
        <v>0.14399999999999999</v>
      </c>
      <c r="BF651" s="16">
        <f t="shared" si="255"/>
        <v>26880.418000000001</v>
      </c>
      <c r="BG651" s="16">
        <f t="shared" si="256"/>
        <v>23412.998</v>
      </c>
      <c r="BH651" s="16">
        <f t="shared" si="257"/>
        <v>22020.101600000002</v>
      </c>
      <c r="BI651" s="16">
        <f t="shared" si="258"/>
        <v>57183.761700000003</v>
      </c>
      <c r="BJ651" s="16">
        <f t="shared" si="259"/>
        <v>30998.896499999999</v>
      </c>
      <c r="BK651" s="16">
        <f t="shared" si="260"/>
        <v>25297.779299999998</v>
      </c>
      <c r="BL651" s="16">
        <f t="shared" si="261"/>
        <v>52839.441400000003</v>
      </c>
      <c r="BM651" s="16">
        <f t="shared" si="262"/>
        <v>22910.4434</v>
      </c>
      <c r="BN651" s="16">
        <f t="shared" si="263"/>
        <v>19184.091799999998</v>
      </c>
    </row>
    <row r="652" spans="2:66" x14ac:dyDescent="0.3">
      <c r="B652">
        <v>7414</v>
      </c>
      <c r="C652">
        <v>2</v>
      </c>
      <c r="D652">
        <v>-0.77</v>
      </c>
      <c r="E652">
        <v>1.2809999999999999</v>
      </c>
      <c r="F652" s="14">
        <v>1192</v>
      </c>
      <c r="G652" s="15" t="str">
        <f>F652&amp;"_"&amp;COUNTIF($F$2:$F652,F652)</f>
        <v>1192_2</v>
      </c>
      <c r="H652" t="s">
        <v>1369</v>
      </c>
      <c r="I652">
        <v>0.26800000000000002</v>
      </c>
      <c r="J652" s="16">
        <v>1602052.625</v>
      </c>
      <c r="K652" s="16">
        <v>2665718.25</v>
      </c>
      <c r="L652" s="16">
        <v>2550314.75</v>
      </c>
      <c r="M652" s="17">
        <f t="shared" si="240"/>
        <v>1602052.625</v>
      </c>
      <c r="N652" s="18">
        <f t="shared" si="243"/>
        <v>1</v>
      </c>
      <c r="O652" s="18">
        <f t="shared" si="244"/>
        <v>1.6639392541802427</v>
      </c>
      <c r="P652" s="18">
        <f t="shared" si="245"/>
        <v>1.5919044794174599</v>
      </c>
      <c r="Q652" s="18"/>
      <c r="S652">
        <v>15775</v>
      </c>
      <c r="T652">
        <v>2</v>
      </c>
      <c r="U652">
        <v>-0.12</v>
      </c>
      <c r="V652">
        <v>1.488</v>
      </c>
      <c r="W652" s="14">
        <v>1194</v>
      </c>
      <c r="X652" s="15" t="str">
        <f>W652&amp;"_"&amp;COUNTIF($W$2:$W652,W652)</f>
        <v>1194_1</v>
      </c>
      <c r="Y652" t="s">
        <v>1375</v>
      </c>
      <c r="Z652">
        <v>0.02</v>
      </c>
      <c r="AA652" s="17">
        <v>10699.3809</v>
      </c>
      <c r="AB652" s="17">
        <v>24807.3145</v>
      </c>
      <c r="AC652" s="17">
        <v>30814.738300000001</v>
      </c>
      <c r="AD652" s="17">
        <f t="shared" si="241"/>
        <v>10699.3809</v>
      </c>
      <c r="AE652" s="18">
        <f t="shared" si="246"/>
        <v>1</v>
      </c>
      <c r="AF652" s="18">
        <f t="shared" si="247"/>
        <v>2.318574759778858</v>
      </c>
      <c r="AG652" s="18">
        <f t="shared" si="248"/>
        <v>2.8800487231929468</v>
      </c>
      <c r="AH652" s="18"/>
      <c r="AJ652">
        <v>7239</v>
      </c>
      <c r="AK652">
        <v>2</v>
      </c>
      <c r="AL652">
        <v>-0.42</v>
      </c>
      <c r="AM652">
        <v>1.335</v>
      </c>
      <c r="AN652" s="14">
        <v>1192</v>
      </c>
      <c r="AO652" s="15" t="str">
        <f>AN652&amp;"_"&amp;COUNTIF($AN$2:$AN652,AN652)</f>
        <v>1192_2</v>
      </c>
      <c r="AP652" t="s">
        <v>1369</v>
      </c>
      <c r="AQ652">
        <v>0.214</v>
      </c>
      <c r="AR652" s="17">
        <v>1963473.625</v>
      </c>
      <c r="AS652" s="17">
        <v>2006849</v>
      </c>
      <c r="AT652" s="17">
        <v>2270773.25</v>
      </c>
      <c r="AU652" s="17">
        <f t="shared" si="242"/>
        <v>1963473.625</v>
      </c>
      <c r="AV652" s="18">
        <f t="shared" si="249"/>
        <v>1</v>
      </c>
      <c r="AW652" s="18">
        <f t="shared" si="250"/>
        <v>1.0220911421715686</v>
      </c>
      <c r="AX652" s="18">
        <f t="shared" si="251"/>
        <v>1.156508150192239</v>
      </c>
      <c r="AZ652" t="s">
        <v>1376</v>
      </c>
      <c r="BA652">
        <v>1024</v>
      </c>
      <c r="BB652" t="s">
        <v>1374</v>
      </c>
      <c r="BC652" s="19">
        <f t="shared" si="252"/>
        <v>2.1999999999999999E-2</v>
      </c>
      <c r="BD652" s="19" t="str">
        <f t="shared" si="253"/>
        <v>N/D</v>
      </c>
      <c r="BE652" s="19" t="str">
        <f t="shared" si="254"/>
        <v>N/D</v>
      </c>
      <c r="BF652" s="16">
        <f t="shared" si="255"/>
        <v>19147.5625</v>
      </c>
      <c r="BG652" s="16">
        <f t="shared" si="256"/>
        <v>21964.900399999999</v>
      </c>
      <c r="BH652" s="16">
        <f t="shared" si="257"/>
        <v>12269.299800000001</v>
      </c>
      <c r="BI652" s="16" t="str">
        <f t="shared" si="258"/>
        <v>N/D</v>
      </c>
      <c r="BJ652" s="16" t="str">
        <f t="shared" si="259"/>
        <v>N/D</v>
      </c>
      <c r="BK652" s="16" t="str">
        <f t="shared" si="260"/>
        <v>N/D</v>
      </c>
      <c r="BL652" s="16" t="str">
        <f t="shared" si="261"/>
        <v>N/D</v>
      </c>
      <c r="BM652" s="16" t="str">
        <f t="shared" si="262"/>
        <v>N/D</v>
      </c>
      <c r="BN652" s="16" t="str">
        <f t="shared" si="263"/>
        <v>N/D</v>
      </c>
    </row>
    <row r="653" spans="2:66" x14ac:dyDescent="0.3">
      <c r="B653">
        <v>7453</v>
      </c>
      <c r="C653">
        <v>2</v>
      </c>
      <c r="D653">
        <v>-0.82</v>
      </c>
      <c r="E653">
        <v>1.274</v>
      </c>
      <c r="F653" s="14">
        <v>1192</v>
      </c>
      <c r="G653" s="15" t="str">
        <f>F653&amp;"_"&amp;COUNTIF($F$2:$F653,F653)</f>
        <v>1192_3</v>
      </c>
      <c r="H653" t="s">
        <v>1369</v>
      </c>
      <c r="I653">
        <v>0.21199999999999999</v>
      </c>
      <c r="J653" s="16">
        <v>887633.375</v>
      </c>
      <c r="K653" s="16">
        <v>1400070.625</v>
      </c>
      <c r="L653" s="16">
        <v>1430475.25</v>
      </c>
      <c r="M653" s="17">
        <f t="shared" si="240"/>
        <v>887633.375</v>
      </c>
      <c r="N653" s="18">
        <f t="shared" si="243"/>
        <v>1</v>
      </c>
      <c r="O653" s="18">
        <f t="shared" si="244"/>
        <v>1.5773073257863923</v>
      </c>
      <c r="P653" s="18">
        <f t="shared" si="245"/>
        <v>1.6115609104941553</v>
      </c>
      <c r="Q653" s="18"/>
      <c r="S653">
        <v>15724</v>
      </c>
      <c r="T653">
        <v>2</v>
      </c>
      <c r="U653">
        <v>0.38</v>
      </c>
      <c r="V653">
        <v>1.355</v>
      </c>
      <c r="W653" s="14">
        <v>1194</v>
      </c>
      <c r="X653" s="15" t="str">
        <f>W653&amp;"_"&amp;COUNTIF($W$2:$W653,W653)</f>
        <v>1194_2</v>
      </c>
      <c r="Y653" t="s">
        <v>1375</v>
      </c>
      <c r="Z653">
        <v>7.8E-2</v>
      </c>
      <c r="AA653" s="17">
        <v>4740.1279000000004</v>
      </c>
      <c r="AB653" s="17">
        <v>10816.179700000001</v>
      </c>
      <c r="AC653" s="17">
        <v>15452.838900000001</v>
      </c>
      <c r="AD653" s="17">
        <f t="shared" si="241"/>
        <v>4740.1279000000004</v>
      </c>
      <c r="AE653" s="18">
        <f t="shared" si="246"/>
        <v>1</v>
      </c>
      <c r="AF653" s="18">
        <f t="shared" si="247"/>
        <v>2.2818328805009669</v>
      </c>
      <c r="AG653" s="18">
        <f t="shared" si="248"/>
        <v>3.2600046298328782</v>
      </c>
      <c r="AH653" s="18"/>
      <c r="AJ653">
        <v>7291</v>
      </c>
      <c r="AK653">
        <v>2</v>
      </c>
      <c r="AL653">
        <v>-0.59</v>
      </c>
      <c r="AM653">
        <v>1.161</v>
      </c>
      <c r="AN653" s="14">
        <v>1192</v>
      </c>
      <c r="AO653" s="15" t="str">
        <f>AN653&amp;"_"&amp;COUNTIF($AN$2:$AN653,AN653)</f>
        <v>1192_3</v>
      </c>
      <c r="AP653" t="s">
        <v>1369</v>
      </c>
      <c r="AQ653">
        <v>0.21299999999999999</v>
      </c>
      <c r="AR653" s="17">
        <v>1052746.25</v>
      </c>
      <c r="AS653" s="17">
        <v>958417.4375</v>
      </c>
      <c r="AT653" s="17">
        <v>1132142.875</v>
      </c>
      <c r="AU653" s="17">
        <f t="shared" si="242"/>
        <v>958417.4375</v>
      </c>
      <c r="AV653" s="18">
        <f t="shared" si="249"/>
        <v>1.0984214276673154</v>
      </c>
      <c r="AW653" s="18">
        <f t="shared" si="250"/>
        <v>1</v>
      </c>
      <c r="AX653" s="18">
        <f t="shared" si="251"/>
        <v>1.1812628096095132</v>
      </c>
      <c r="AZ653" t="s">
        <v>1377</v>
      </c>
      <c r="BA653">
        <v>1027</v>
      </c>
      <c r="BB653" t="s">
        <v>1378</v>
      </c>
      <c r="BC653" s="19">
        <f t="shared" si="252"/>
        <v>0.73299999999999998</v>
      </c>
      <c r="BD653" s="19">
        <f t="shared" si="253"/>
        <v>0.73199999999999998</v>
      </c>
      <c r="BE653" s="19">
        <f t="shared" si="254"/>
        <v>0.74299999999999999</v>
      </c>
      <c r="BF653" s="16">
        <f t="shared" si="255"/>
        <v>201511.9062</v>
      </c>
      <c r="BG653" s="16">
        <f t="shared" si="256"/>
        <v>243441.10939999999</v>
      </c>
      <c r="BH653" s="16">
        <f t="shared" si="257"/>
        <v>239296.67189999999</v>
      </c>
      <c r="BI653" s="16">
        <f t="shared" si="258"/>
        <v>1154185.875</v>
      </c>
      <c r="BJ653" s="16">
        <f t="shared" si="259"/>
        <v>1193040.375</v>
      </c>
      <c r="BK653" s="16">
        <f t="shared" si="260"/>
        <v>1055970.25</v>
      </c>
      <c r="BL653" s="16">
        <f t="shared" si="261"/>
        <v>173216.5938</v>
      </c>
      <c r="BM653" s="16">
        <f t="shared" si="262"/>
        <v>147057.0938</v>
      </c>
      <c r="BN653" s="16">
        <f t="shared" si="263"/>
        <v>153383.7812</v>
      </c>
    </row>
    <row r="654" spans="2:66" x14ac:dyDescent="0.3">
      <c r="B654">
        <v>7363</v>
      </c>
      <c r="C654">
        <v>2</v>
      </c>
      <c r="D654">
        <v>-0.59</v>
      </c>
      <c r="E654">
        <v>1.2170000000000001</v>
      </c>
      <c r="F654" s="14">
        <v>1192</v>
      </c>
      <c r="G654" s="15" t="str">
        <f>F654&amp;"_"&amp;COUNTIF($F$2:$F654,F654)</f>
        <v>1192_4</v>
      </c>
      <c r="H654" t="s">
        <v>1369</v>
      </c>
      <c r="I654">
        <v>0.18099999999999999</v>
      </c>
      <c r="J654" s="16">
        <v>939399.8125</v>
      </c>
      <c r="K654" s="16">
        <v>1455177.625</v>
      </c>
      <c r="L654" s="16">
        <v>1651218.75</v>
      </c>
      <c r="M654" s="17">
        <f t="shared" si="240"/>
        <v>939399.8125</v>
      </c>
      <c r="N654" s="18">
        <f t="shared" si="243"/>
        <v>1</v>
      </c>
      <c r="O654" s="18">
        <f t="shared" si="244"/>
        <v>1.5490503677314711</v>
      </c>
      <c r="P654" s="18">
        <f t="shared" si="245"/>
        <v>1.7577380025291414</v>
      </c>
      <c r="Q654" s="18"/>
      <c r="S654">
        <v>11345</v>
      </c>
      <c r="T654">
        <v>2</v>
      </c>
      <c r="U654">
        <v>0.56000000000000005</v>
      </c>
      <c r="V654">
        <v>1.5640000000000001</v>
      </c>
      <c r="W654" s="14">
        <v>1196</v>
      </c>
      <c r="X654" s="15" t="str">
        <f>W654&amp;"_"&amp;COUNTIF($W$2:$W654,W654)</f>
        <v>1196_1</v>
      </c>
      <c r="Y654" t="s">
        <v>1379</v>
      </c>
      <c r="Z654">
        <v>6.0999999999999999E-2</v>
      </c>
      <c r="AA654" s="17">
        <v>38790.863299999997</v>
      </c>
      <c r="AB654" s="17">
        <v>50688.25</v>
      </c>
      <c r="AC654" s="17">
        <v>56451.316400000003</v>
      </c>
      <c r="AD654" s="17">
        <f t="shared" si="241"/>
        <v>38790.863299999997</v>
      </c>
      <c r="AE654" s="18">
        <f t="shared" si="246"/>
        <v>1</v>
      </c>
      <c r="AF654" s="18">
        <f t="shared" si="247"/>
        <v>1.3067059015415108</v>
      </c>
      <c r="AG654" s="18">
        <f t="shared" si="248"/>
        <v>1.4552735257119169</v>
      </c>
      <c r="AH654" s="18"/>
      <c r="AJ654">
        <v>7344</v>
      </c>
      <c r="AK654">
        <v>2</v>
      </c>
      <c r="AL654">
        <v>-0.52</v>
      </c>
      <c r="AM654">
        <v>1.079</v>
      </c>
      <c r="AN654" s="14">
        <v>1192</v>
      </c>
      <c r="AO654" s="15" t="str">
        <f>AN654&amp;"_"&amp;COUNTIF($AN$2:$AN654,AN654)</f>
        <v>1192_4</v>
      </c>
      <c r="AP654" t="s">
        <v>1369</v>
      </c>
      <c r="AQ654">
        <v>0.129</v>
      </c>
      <c r="AR654" s="17">
        <v>451897.25</v>
      </c>
      <c r="AS654" s="17">
        <v>403038.78120000003</v>
      </c>
      <c r="AT654" s="17">
        <v>367529.84379999997</v>
      </c>
      <c r="AU654" s="17">
        <f t="shared" si="242"/>
        <v>367529.84379999997</v>
      </c>
      <c r="AV654" s="18">
        <f t="shared" si="249"/>
        <v>1.2295525319187699</v>
      </c>
      <c r="AW654" s="18">
        <f t="shared" si="250"/>
        <v>1.0966151130282717</v>
      </c>
      <c r="AX654" s="18">
        <f t="shared" si="251"/>
        <v>1</v>
      </c>
      <c r="AZ654" t="s">
        <v>1380</v>
      </c>
      <c r="BA654">
        <v>1027</v>
      </c>
      <c r="BB654" t="s">
        <v>1378</v>
      </c>
      <c r="BC654" s="19">
        <f t="shared" si="252"/>
        <v>0.746</v>
      </c>
      <c r="BD654" s="19">
        <f t="shared" si="253"/>
        <v>0.73199999999999998</v>
      </c>
      <c r="BE654" s="19">
        <f t="shared" si="254"/>
        <v>0.73799999999999999</v>
      </c>
      <c r="BF654" s="16">
        <f t="shared" si="255"/>
        <v>659275.8125</v>
      </c>
      <c r="BG654" s="16">
        <f t="shared" si="256"/>
        <v>885138.4375</v>
      </c>
      <c r="BH654" s="16">
        <f t="shared" si="257"/>
        <v>927641.25</v>
      </c>
      <c r="BI654" s="16">
        <f t="shared" si="258"/>
        <v>230941.51560000001</v>
      </c>
      <c r="BJ654" s="16">
        <f t="shared" si="259"/>
        <v>208522.9688</v>
      </c>
      <c r="BK654" s="16">
        <f t="shared" si="260"/>
        <v>182715.64060000001</v>
      </c>
      <c r="BL654" s="16">
        <f t="shared" si="261"/>
        <v>329387.40620000003</v>
      </c>
      <c r="BM654" s="16">
        <f t="shared" si="262"/>
        <v>278049.53120000003</v>
      </c>
      <c r="BN654" s="16">
        <f t="shared" si="263"/>
        <v>272220.65620000003</v>
      </c>
    </row>
    <row r="655" spans="2:66" x14ac:dyDescent="0.3">
      <c r="B655">
        <v>15896</v>
      </c>
      <c r="C655">
        <v>2</v>
      </c>
      <c r="D655">
        <v>0.12</v>
      </c>
      <c r="E655">
        <v>1.4750000000000001</v>
      </c>
      <c r="F655" s="14">
        <v>1194</v>
      </c>
      <c r="G655" s="15" t="str">
        <f>F655&amp;"_"&amp;COUNTIF($F$2:$F655,F655)</f>
        <v>1194_1</v>
      </c>
      <c r="H655" t="s">
        <v>1375</v>
      </c>
      <c r="I655">
        <v>9.5000000000000001E-2</v>
      </c>
      <c r="J655" s="16">
        <v>4265.3032000000003</v>
      </c>
      <c r="K655" s="16">
        <v>12431.897499999999</v>
      </c>
      <c r="L655" s="16">
        <v>16590.4395</v>
      </c>
      <c r="M655" s="17">
        <f t="shared" si="240"/>
        <v>4265.3032000000003</v>
      </c>
      <c r="N655" s="18">
        <f t="shared" si="243"/>
        <v>1</v>
      </c>
      <c r="O655" s="18">
        <f t="shared" si="244"/>
        <v>2.9146573917652554</v>
      </c>
      <c r="P655" s="18">
        <f t="shared" si="245"/>
        <v>3.8896272368163651</v>
      </c>
      <c r="Q655" s="18"/>
      <c r="S655">
        <v>11268</v>
      </c>
      <c r="T655">
        <v>2</v>
      </c>
      <c r="U655">
        <v>0.42</v>
      </c>
      <c r="V655">
        <v>1.3520000000000001</v>
      </c>
      <c r="W655" s="14">
        <v>1196</v>
      </c>
      <c r="X655" s="15" t="str">
        <f>W655&amp;"_"&amp;COUNTIF($W$2:$W655,W655)</f>
        <v>1196_2</v>
      </c>
      <c r="Y655" t="s">
        <v>1379</v>
      </c>
      <c r="Z655">
        <v>2.1999999999999999E-2</v>
      </c>
      <c r="AA655" s="17">
        <v>25637.9434</v>
      </c>
      <c r="AB655" s="17">
        <v>32261.831999999999</v>
      </c>
      <c r="AC655" s="17">
        <v>34024.121099999997</v>
      </c>
      <c r="AD655" s="17">
        <f t="shared" si="241"/>
        <v>25637.9434</v>
      </c>
      <c r="AE655" s="18">
        <f t="shared" si="246"/>
        <v>1</v>
      </c>
      <c r="AF655" s="18">
        <f t="shared" si="247"/>
        <v>1.2583627125099277</v>
      </c>
      <c r="AG655" s="18">
        <f t="shared" si="248"/>
        <v>1.3271002501706122</v>
      </c>
      <c r="AH655" s="18"/>
      <c r="AJ655">
        <v>11203</v>
      </c>
      <c r="AK655">
        <v>2</v>
      </c>
      <c r="AL655">
        <v>0.46</v>
      </c>
      <c r="AM655">
        <v>1.397</v>
      </c>
      <c r="AN655" s="14">
        <v>1196</v>
      </c>
      <c r="AO655" s="15" t="str">
        <f>AN655&amp;"_"&amp;COUNTIF($AN$2:$AN655,AN655)</f>
        <v>1196_1</v>
      </c>
      <c r="AP655" t="s">
        <v>1379</v>
      </c>
      <c r="AQ655">
        <v>0.112</v>
      </c>
      <c r="AR655" s="17">
        <v>41090.445299999999</v>
      </c>
      <c r="AS655" s="17">
        <v>52085.058599999997</v>
      </c>
      <c r="AT655" s="17">
        <v>64221.281199999998</v>
      </c>
      <c r="AU655" s="17">
        <f t="shared" si="242"/>
        <v>41090.445299999999</v>
      </c>
      <c r="AV655" s="18">
        <f t="shared" si="249"/>
        <v>1</v>
      </c>
      <c r="AW655" s="18">
        <f t="shared" si="250"/>
        <v>1.2675710428477638</v>
      </c>
      <c r="AX655" s="18">
        <f t="shared" si="251"/>
        <v>1.5629249264913661</v>
      </c>
      <c r="AZ655" t="s">
        <v>1381</v>
      </c>
      <c r="BA655">
        <v>1027</v>
      </c>
      <c r="BB655" t="s">
        <v>1378</v>
      </c>
      <c r="BC655" s="19">
        <f t="shared" si="252"/>
        <v>0.70399999999999996</v>
      </c>
      <c r="BD655" s="19">
        <f t="shared" si="253"/>
        <v>0.70299999999999996</v>
      </c>
      <c r="BE655" s="19">
        <f t="shared" si="254"/>
        <v>0.70399999999999996</v>
      </c>
      <c r="BF655" s="16">
        <f t="shared" si="255"/>
        <v>275523.125</v>
      </c>
      <c r="BG655" s="16">
        <f t="shared" si="256"/>
        <v>388365.875</v>
      </c>
      <c r="BH655" s="16">
        <f t="shared" si="257"/>
        <v>410500.03120000003</v>
      </c>
      <c r="BI655" s="16">
        <f t="shared" si="258"/>
        <v>418065.0625</v>
      </c>
      <c r="BJ655" s="16">
        <f t="shared" si="259"/>
        <v>407798.4375</v>
      </c>
      <c r="BK655" s="16">
        <f t="shared" si="260"/>
        <v>436332.5625</v>
      </c>
      <c r="BL655" s="16">
        <f t="shared" si="261"/>
        <v>880862.3125</v>
      </c>
      <c r="BM655" s="16">
        <f t="shared" si="262"/>
        <v>852564.875</v>
      </c>
      <c r="BN655" s="16">
        <f t="shared" si="263"/>
        <v>843214.625</v>
      </c>
    </row>
    <row r="656" spans="2:66" x14ac:dyDescent="0.3">
      <c r="B656">
        <v>15945</v>
      </c>
      <c r="C656">
        <v>2</v>
      </c>
      <c r="D656">
        <v>-0.05</v>
      </c>
      <c r="E656">
        <v>1.4710000000000001</v>
      </c>
      <c r="F656" s="14">
        <v>1194</v>
      </c>
      <c r="G656" s="15" t="str">
        <f>F656&amp;"_"&amp;COUNTIF($F$2:$F656,F656)</f>
        <v>1194_2</v>
      </c>
      <c r="H656" t="s">
        <v>1375</v>
      </c>
      <c r="I656">
        <v>0.02</v>
      </c>
      <c r="J656" s="16">
        <v>9740.9784999999993</v>
      </c>
      <c r="K656" s="16">
        <v>23932.714800000002</v>
      </c>
      <c r="L656" s="16">
        <v>22922.043000000001</v>
      </c>
      <c r="M656" s="17">
        <f t="shared" si="240"/>
        <v>9740.9784999999993</v>
      </c>
      <c r="N656" s="18">
        <f t="shared" si="243"/>
        <v>1</v>
      </c>
      <c r="O656" s="18">
        <f t="shared" si="244"/>
        <v>2.4569107508039365</v>
      </c>
      <c r="P656" s="18">
        <f t="shared" si="245"/>
        <v>2.353156102336126</v>
      </c>
      <c r="Q656" s="18"/>
      <c r="S656">
        <v>15018</v>
      </c>
      <c r="T656">
        <v>2</v>
      </c>
      <c r="U656">
        <v>-0.32</v>
      </c>
      <c r="V656">
        <v>1.8560000000000001</v>
      </c>
      <c r="W656" s="14">
        <v>1197</v>
      </c>
      <c r="X656" s="15" t="str">
        <f>W656&amp;"_"&amp;COUNTIF($W$2:$W656,W656)</f>
        <v>1197_1</v>
      </c>
      <c r="Y656" t="s">
        <v>1382</v>
      </c>
      <c r="Z656">
        <v>0.14199999999999999</v>
      </c>
      <c r="AA656" s="17">
        <v>16105.6895</v>
      </c>
      <c r="AB656" s="17">
        <v>80334.007800000007</v>
      </c>
      <c r="AC656" s="17">
        <v>95529.398400000005</v>
      </c>
      <c r="AD656" s="17">
        <f t="shared" si="241"/>
        <v>16105.6895</v>
      </c>
      <c r="AE656" s="18">
        <f t="shared" si="246"/>
        <v>1</v>
      </c>
      <c r="AF656" s="18">
        <f t="shared" si="247"/>
        <v>4.9879272663241148</v>
      </c>
      <c r="AG656" s="18">
        <f t="shared" si="248"/>
        <v>5.9314069354186918</v>
      </c>
      <c r="AH656" s="18"/>
      <c r="AJ656">
        <v>14813</v>
      </c>
      <c r="AK656">
        <v>2</v>
      </c>
      <c r="AL656">
        <v>-0.85</v>
      </c>
      <c r="AM656">
        <v>1.831</v>
      </c>
      <c r="AN656" s="14">
        <v>1197</v>
      </c>
      <c r="AO656" s="15" t="str">
        <f>AN656&amp;"_"&amp;COUNTIF($AN$2:$AN656,AN656)</f>
        <v>1197_1</v>
      </c>
      <c r="AP656" t="s">
        <v>1382</v>
      </c>
      <c r="AQ656">
        <v>0.18099999999999999</v>
      </c>
      <c r="AR656" s="17">
        <v>12321.5879</v>
      </c>
      <c r="AS656" s="17">
        <v>34823.027300000002</v>
      </c>
      <c r="AT656" s="17">
        <v>40663.921900000001</v>
      </c>
      <c r="AU656" s="17">
        <f t="shared" si="242"/>
        <v>12321.5879</v>
      </c>
      <c r="AV656" s="18">
        <f t="shared" si="249"/>
        <v>1</v>
      </c>
      <c r="AW656" s="18">
        <f t="shared" si="250"/>
        <v>2.8261801630291497</v>
      </c>
      <c r="AX656" s="18">
        <f t="shared" si="251"/>
        <v>3.3002176529536422</v>
      </c>
      <c r="AZ656" t="s">
        <v>1383</v>
      </c>
      <c r="BA656">
        <v>1029</v>
      </c>
      <c r="BB656" t="s">
        <v>1384</v>
      </c>
      <c r="BC656" s="19">
        <f t="shared" si="252"/>
        <v>0.47099999999999997</v>
      </c>
      <c r="BD656" s="19">
        <f t="shared" si="253"/>
        <v>0.623</v>
      </c>
      <c r="BE656" s="19">
        <f t="shared" si="254"/>
        <v>0.57099999999999995</v>
      </c>
      <c r="BF656" s="16">
        <f t="shared" si="255"/>
        <v>25521.1855</v>
      </c>
      <c r="BG656" s="16">
        <f t="shared" si="256"/>
        <v>162010.6562</v>
      </c>
      <c r="BH656" s="16">
        <f t="shared" si="257"/>
        <v>173280.3438</v>
      </c>
      <c r="BI656" s="16">
        <f t="shared" si="258"/>
        <v>21211.5488</v>
      </c>
      <c r="BJ656" s="16">
        <f t="shared" si="259"/>
        <v>172216.10939999999</v>
      </c>
      <c r="BK656" s="16">
        <f t="shared" si="260"/>
        <v>147529.32810000001</v>
      </c>
      <c r="BL656" s="16">
        <f t="shared" si="261"/>
        <v>22505.581999999999</v>
      </c>
      <c r="BM656" s="16">
        <f t="shared" si="262"/>
        <v>132774.5312</v>
      </c>
      <c r="BN656" s="16">
        <f t="shared" si="263"/>
        <v>140701.70310000001</v>
      </c>
    </row>
    <row r="657" spans="2:66" x14ac:dyDescent="0.3">
      <c r="B657">
        <v>10875</v>
      </c>
      <c r="C657">
        <v>2</v>
      </c>
      <c r="D657">
        <v>0.46</v>
      </c>
      <c r="E657">
        <v>1.712</v>
      </c>
      <c r="F657" s="14">
        <v>1195</v>
      </c>
      <c r="G657" s="15" t="str">
        <f>F657&amp;"_"&amp;COUNTIF($F$2:$F657,F657)</f>
        <v>1195_1</v>
      </c>
      <c r="H657" t="s">
        <v>1385</v>
      </c>
      <c r="I657">
        <v>2E-3</v>
      </c>
      <c r="J657" s="16">
        <v>3490140.75</v>
      </c>
      <c r="K657" s="16">
        <v>7452473.5</v>
      </c>
      <c r="L657" s="16">
        <v>8033566</v>
      </c>
      <c r="M657" s="17">
        <f t="shared" si="240"/>
        <v>3490140.75</v>
      </c>
      <c r="N657" s="18">
        <f t="shared" si="243"/>
        <v>1</v>
      </c>
      <c r="O657" s="18">
        <f t="shared" si="244"/>
        <v>2.135293111029978</v>
      </c>
      <c r="P657" s="18">
        <f t="shared" si="245"/>
        <v>2.3017885453473474</v>
      </c>
      <c r="Q657" s="18"/>
      <c r="S657">
        <v>15068</v>
      </c>
      <c r="T657">
        <v>2</v>
      </c>
      <c r="U657">
        <v>-0.24</v>
      </c>
      <c r="V657">
        <v>1.83</v>
      </c>
      <c r="W657" s="14">
        <v>1197</v>
      </c>
      <c r="X657" s="15" t="str">
        <f>W657&amp;"_"&amp;COUNTIF($W$2:$W657,W657)</f>
        <v>1197_2</v>
      </c>
      <c r="Y657" t="s">
        <v>1382</v>
      </c>
      <c r="Z657">
        <v>0.14299999999999999</v>
      </c>
      <c r="AA657" s="17">
        <v>10537.415999999999</v>
      </c>
      <c r="AB657" s="17">
        <v>37357.769500000002</v>
      </c>
      <c r="AC657" s="17">
        <v>41482.566400000003</v>
      </c>
      <c r="AD657" s="17">
        <f t="shared" si="241"/>
        <v>10537.415999999999</v>
      </c>
      <c r="AE657" s="18">
        <f t="shared" si="246"/>
        <v>1</v>
      </c>
      <c r="AF657" s="18">
        <f t="shared" si="247"/>
        <v>3.5452495659277385</v>
      </c>
      <c r="AG657" s="18">
        <f t="shared" si="248"/>
        <v>3.9366924870385689</v>
      </c>
      <c r="AH657" s="18"/>
      <c r="AJ657">
        <v>14852</v>
      </c>
      <c r="AK657">
        <v>2</v>
      </c>
      <c r="AL657">
        <v>-0.66</v>
      </c>
      <c r="AM657">
        <v>1.6639999999999999</v>
      </c>
      <c r="AN657" s="14">
        <v>1197</v>
      </c>
      <c r="AO657" s="15" t="str">
        <f>AN657&amp;"_"&amp;COUNTIF($AN$2:$AN657,AN657)</f>
        <v>1197_2</v>
      </c>
      <c r="AP657" t="s">
        <v>1382</v>
      </c>
      <c r="AQ657">
        <v>0.17699999999999999</v>
      </c>
      <c r="AR657" s="17">
        <v>17382.675800000001</v>
      </c>
      <c r="AS657" s="17">
        <v>49690.484400000001</v>
      </c>
      <c r="AT657" s="17">
        <v>65084.406199999998</v>
      </c>
      <c r="AU657" s="17">
        <f t="shared" si="242"/>
        <v>17382.675800000001</v>
      </c>
      <c r="AV657" s="18">
        <f t="shared" si="249"/>
        <v>1</v>
      </c>
      <c r="AW657" s="18">
        <f t="shared" si="250"/>
        <v>2.8586211335771448</v>
      </c>
      <c r="AX657" s="18">
        <f t="shared" si="251"/>
        <v>3.7442110149692831</v>
      </c>
      <c r="AZ657" t="s">
        <v>1386</v>
      </c>
      <c r="BA657">
        <v>1029</v>
      </c>
      <c r="BB657" t="s">
        <v>1384</v>
      </c>
      <c r="BC657" s="19">
        <f t="shared" si="252"/>
        <v>0.53900000000000003</v>
      </c>
      <c r="BD657" s="19">
        <f t="shared" si="253"/>
        <v>0.57799999999999996</v>
      </c>
      <c r="BE657" s="19">
        <f t="shared" si="254"/>
        <v>0.58599999999999997</v>
      </c>
      <c r="BF657" s="16">
        <f t="shared" si="255"/>
        <v>22489.406200000001</v>
      </c>
      <c r="BG657" s="16">
        <f t="shared" si="256"/>
        <v>133681.5625</v>
      </c>
      <c r="BH657" s="16">
        <f t="shared" si="257"/>
        <v>145617.20310000001</v>
      </c>
      <c r="BI657" s="16">
        <f t="shared" si="258"/>
        <v>29727.824199999999</v>
      </c>
      <c r="BJ657" s="16">
        <f t="shared" si="259"/>
        <v>139767.17189999999</v>
      </c>
      <c r="BK657" s="16">
        <f t="shared" si="260"/>
        <v>141458.10939999999</v>
      </c>
      <c r="BL657" s="16">
        <f t="shared" si="261"/>
        <v>25974.585899999998</v>
      </c>
      <c r="BM657" s="16">
        <f t="shared" si="262"/>
        <v>131054.9844</v>
      </c>
      <c r="BN657" s="16">
        <f t="shared" si="263"/>
        <v>139330.85939999999</v>
      </c>
    </row>
    <row r="658" spans="2:66" x14ac:dyDescent="0.3">
      <c r="B658">
        <v>15198</v>
      </c>
      <c r="C658">
        <v>2</v>
      </c>
      <c r="D658">
        <v>-0.22</v>
      </c>
      <c r="E658">
        <v>1.8839999999999999</v>
      </c>
      <c r="F658" s="14">
        <v>1197</v>
      </c>
      <c r="G658" s="15" t="str">
        <f>F658&amp;"_"&amp;COUNTIF($F$2:$F658,F658)</f>
        <v>1197_1</v>
      </c>
      <c r="H658" t="s">
        <v>1382</v>
      </c>
      <c r="I658">
        <v>0.13900000000000001</v>
      </c>
      <c r="J658" s="16">
        <v>7756.9102000000003</v>
      </c>
      <c r="K658" s="16">
        <v>51561.683599999997</v>
      </c>
      <c r="L658" s="16">
        <v>56216.765599999999</v>
      </c>
      <c r="M658" s="17">
        <f t="shared" si="240"/>
        <v>7756.9102000000003</v>
      </c>
      <c r="N658" s="18">
        <f t="shared" si="243"/>
        <v>1</v>
      </c>
      <c r="O658" s="18">
        <f t="shared" si="244"/>
        <v>6.6471935694189153</v>
      </c>
      <c r="P658" s="18">
        <f t="shared" si="245"/>
        <v>7.247314220551373</v>
      </c>
      <c r="Q658" s="18"/>
      <c r="S658">
        <v>14972</v>
      </c>
      <c r="T658">
        <v>2</v>
      </c>
      <c r="U658">
        <v>-0.39</v>
      </c>
      <c r="V658">
        <v>1.6859999999999999</v>
      </c>
      <c r="W658" s="14">
        <v>1197</v>
      </c>
      <c r="X658" s="15" t="str">
        <f>W658&amp;"_"&amp;COUNTIF($W$2:$W658,W658)</f>
        <v>1197_3</v>
      </c>
      <c r="Y658" t="s">
        <v>1382</v>
      </c>
      <c r="Z658">
        <v>0.17299999999999999</v>
      </c>
      <c r="AA658" s="17">
        <v>18185.767599999999</v>
      </c>
      <c r="AB658" s="17">
        <v>41871.582000000002</v>
      </c>
      <c r="AC658" s="17">
        <v>38903.785199999998</v>
      </c>
      <c r="AD658" s="17">
        <f t="shared" si="241"/>
        <v>18185.767599999999</v>
      </c>
      <c r="AE658" s="18">
        <f t="shared" si="246"/>
        <v>1</v>
      </c>
      <c r="AF658" s="18">
        <f t="shared" si="247"/>
        <v>2.3024368792659597</v>
      </c>
      <c r="AG658" s="18">
        <f t="shared" si="248"/>
        <v>2.1392435038045905</v>
      </c>
      <c r="AH658" s="18"/>
      <c r="AJ658">
        <v>14901</v>
      </c>
      <c r="AK658">
        <v>2</v>
      </c>
      <c r="AL658">
        <v>-0.49</v>
      </c>
      <c r="AM658">
        <v>1.611</v>
      </c>
      <c r="AN658" s="14">
        <v>1197</v>
      </c>
      <c r="AO658" s="15" t="str">
        <f>AN658&amp;"_"&amp;COUNTIF($AN$2:$AN658,AN658)</f>
        <v>1197_3</v>
      </c>
      <c r="AP658" t="s">
        <v>1382</v>
      </c>
      <c r="AQ658">
        <v>0.183</v>
      </c>
      <c r="AR658" s="17">
        <v>8109.2529000000004</v>
      </c>
      <c r="AS658" s="17">
        <v>40685.515599999999</v>
      </c>
      <c r="AT658" s="17">
        <v>41131.992200000001</v>
      </c>
      <c r="AU658" s="17">
        <f t="shared" si="242"/>
        <v>8109.2529000000004</v>
      </c>
      <c r="AV658" s="18">
        <f t="shared" si="249"/>
        <v>1</v>
      </c>
      <c r="AW658" s="18">
        <f t="shared" si="250"/>
        <v>5.0171718778187318</v>
      </c>
      <c r="AX658" s="18">
        <f t="shared" si="251"/>
        <v>5.0722295515040603</v>
      </c>
      <c r="AZ658" t="s">
        <v>1387</v>
      </c>
      <c r="BA658">
        <v>1030</v>
      </c>
      <c r="BB658" t="s">
        <v>1388</v>
      </c>
      <c r="BC658" s="19">
        <f t="shared" si="252"/>
        <v>0.48599999999999999</v>
      </c>
      <c r="BD658" s="19">
        <f t="shared" si="253"/>
        <v>0.45700000000000002</v>
      </c>
      <c r="BE658" s="19">
        <f t="shared" si="254"/>
        <v>0.51400000000000001</v>
      </c>
      <c r="BF658" s="16">
        <f t="shared" si="255"/>
        <v>25821.5527</v>
      </c>
      <c r="BG658" s="16">
        <f t="shared" si="256"/>
        <v>179570.3125</v>
      </c>
      <c r="BH658" s="16">
        <f t="shared" si="257"/>
        <v>180174.64060000001</v>
      </c>
      <c r="BI658" s="16">
        <f t="shared" si="258"/>
        <v>80910.093800000002</v>
      </c>
      <c r="BJ658" s="16">
        <f t="shared" si="259"/>
        <v>209602.10939999999</v>
      </c>
      <c r="BK658" s="16">
        <f t="shared" si="260"/>
        <v>191967.79689999999</v>
      </c>
      <c r="BL658" s="16">
        <f t="shared" si="261"/>
        <v>49623.148399999998</v>
      </c>
      <c r="BM658" s="16">
        <f t="shared" si="262"/>
        <v>137890.7812</v>
      </c>
      <c r="BN658" s="16">
        <f t="shared" si="263"/>
        <v>139581.76560000001</v>
      </c>
    </row>
    <row r="659" spans="2:66" x14ac:dyDescent="0.3">
      <c r="B659">
        <v>15158</v>
      </c>
      <c r="C659">
        <v>2</v>
      </c>
      <c r="D659">
        <v>-0.37</v>
      </c>
      <c r="E659">
        <v>1.819</v>
      </c>
      <c r="F659" s="14">
        <v>1197</v>
      </c>
      <c r="G659" s="15" t="str">
        <f>F659&amp;"_"&amp;COUNTIF($F$2:$F659,F659)</f>
        <v>1197_2</v>
      </c>
      <c r="H659" t="s">
        <v>1382</v>
      </c>
      <c r="I659">
        <v>0.14499999999999999</v>
      </c>
      <c r="J659" s="16">
        <v>13064.916999999999</v>
      </c>
      <c r="K659" s="16">
        <v>62882.113299999997</v>
      </c>
      <c r="L659" s="16">
        <v>59854.492200000001</v>
      </c>
      <c r="M659" s="17">
        <f t="shared" si="240"/>
        <v>13064.916999999999</v>
      </c>
      <c r="N659" s="18">
        <f t="shared" si="243"/>
        <v>1</v>
      </c>
      <c r="O659" s="18">
        <f t="shared" si="244"/>
        <v>4.8130511123798181</v>
      </c>
      <c r="P659" s="18">
        <f t="shared" si="245"/>
        <v>4.5813143856941458</v>
      </c>
      <c r="Q659" s="18"/>
      <c r="S659">
        <v>14506</v>
      </c>
      <c r="T659">
        <v>2</v>
      </c>
      <c r="U659">
        <v>0.09</v>
      </c>
      <c r="V659">
        <v>1.968</v>
      </c>
      <c r="W659" s="14">
        <v>1198</v>
      </c>
      <c r="X659" s="15" t="str">
        <f>W659&amp;"_"&amp;COUNTIF($W$2:$W659,W659)</f>
        <v>1198_1</v>
      </c>
      <c r="Y659" t="s">
        <v>1389</v>
      </c>
      <c r="Z659">
        <v>0.16400000000000001</v>
      </c>
      <c r="AA659" s="17">
        <v>8141.1709000000001</v>
      </c>
      <c r="AB659" s="17">
        <v>22217.796900000001</v>
      </c>
      <c r="AC659" s="17">
        <v>19712.679700000001</v>
      </c>
      <c r="AD659" s="17">
        <f t="shared" si="241"/>
        <v>8141.1709000000001</v>
      </c>
      <c r="AE659" s="18">
        <f t="shared" si="246"/>
        <v>1</v>
      </c>
      <c r="AF659" s="18">
        <f t="shared" si="247"/>
        <v>2.729066515481207</v>
      </c>
      <c r="AG659" s="18">
        <f t="shared" si="248"/>
        <v>2.4213568222723345</v>
      </c>
      <c r="AH659" s="18"/>
      <c r="AJ659">
        <v>14419</v>
      </c>
      <c r="AK659">
        <v>2</v>
      </c>
      <c r="AL659">
        <v>0.36</v>
      </c>
      <c r="AM659">
        <v>1.8959999999999999</v>
      </c>
      <c r="AN659" s="14">
        <v>1198</v>
      </c>
      <c r="AO659" s="15" t="str">
        <f>AN659&amp;"_"&amp;COUNTIF($AN$2:$AN659,AN659)</f>
        <v>1198_1</v>
      </c>
      <c r="AP659" t="s">
        <v>1389</v>
      </c>
      <c r="AQ659">
        <v>0.153</v>
      </c>
      <c r="AR659" s="17">
        <v>20949.8184</v>
      </c>
      <c r="AS659" s="17">
        <v>41249.6875</v>
      </c>
      <c r="AT659" s="17">
        <v>66012.9375</v>
      </c>
      <c r="AU659" s="17">
        <f t="shared" si="242"/>
        <v>20949.8184</v>
      </c>
      <c r="AV659" s="18">
        <f t="shared" si="249"/>
        <v>1</v>
      </c>
      <c r="AW659" s="18">
        <f t="shared" si="250"/>
        <v>1.9689758981395276</v>
      </c>
      <c r="AX659" s="18">
        <f t="shared" si="251"/>
        <v>3.1510028506977417</v>
      </c>
      <c r="AZ659" t="s">
        <v>1390</v>
      </c>
      <c r="BA659">
        <v>1030</v>
      </c>
      <c r="BB659" t="s">
        <v>1388</v>
      </c>
      <c r="BC659" s="19" t="str">
        <f t="shared" si="252"/>
        <v>N/D</v>
      </c>
      <c r="BD659" s="19" t="str">
        <f t="shared" si="253"/>
        <v>N/D</v>
      </c>
      <c r="BE659" s="19">
        <f t="shared" si="254"/>
        <v>0.61799999999999999</v>
      </c>
      <c r="BF659" s="16" t="str">
        <f t="shared" si="255"/>
        <v>N/D</v>
      </c>
      <c r="BG659" s="16" t="str">
        <f t="shared" si="256"/>
        <v>N/D</v>
      </c>
      <c r="BH659" s="16" t="str">
        <f t="shared" si="257"/>
        <v>N/D</v>
      </c>
      <c r="BI659" s="16" t="str">
        <f t="shared" si="258"/>
        <v>N/D</v>
      </c>
      <c r="BJ659" s="16" t="str">
        <f t="shared" si="259"/>
        <v>N/D</v>
      </c>
      <c r="BK659" s="16" t="str">
        <f t="shared" si="260"/>
        <v>N/D</v>
      </c>
      <c r="BL659" s="16">
        <f t="shared" si="261"/>
        <v>86745.703099999999</v>
      </c>
      <c r="BM659" s="16">
        <f t="shared" si="262"/>
        <v>205958.5625</v>
      </c>
      <c r="BN659" s="16">
        <f t="shared" si="263"/>
        <v>202754.98439999999</v>
      </c>
    </row>
    <row r="660" spans="2:66" x14ac:dyDescent="0.3">
      <c r="B660">
        <v>15113</v>
      </c>
      <c r="C660">
        <v>2</v>
      </c>
      <c r="D660">
        <v>-0.48</v>
      </c>
      <c r="E660">
        <v>1.6439999999999999</v>
      </c>
      <c r="F660" s="14">
        <v>1197</v>
      </c>
      <c r="G660" s="15" t="str">
        <f>F660&amp;"_"&amp;COUNTIF($F$2:$F660,F660)</f>
        <v>1197_3</v>
      </c>
      <c r="H660" t="s">
        <v>1382</v>
      </c>
      <c r="I660">
        <v>0.17899999999999999</v>
      </c>
      <c r="J660" s="16">
        <v>7303.3594000000003</v>
      </c>
      <c r="K660" s="16">
        <v>32211.007799999999</v>
      </c>
      <c r="L660" s="16">
        <v>39526.972699999998</v>
      </c>
      <c r="M660" s="17">
        <f t="shared" si="240"/>
        <v>7303.3594000000003</v>
      </c>
      <c r="N660" s="18">
        <f t="shared" si="243"/>
        <v>1</v>
      </c>
      <c r="O660" s="18">
        <f t="shared" si="244"/>
        <v>4.4104371749800508</v>
      </c>
      <c r="P660" s="18">
        <f t="shared" si="245"/>
        <v>5.4121631615171504</v>
      </c>
      <c r="Q660" s="18"/>
      <c r="S660">
        <v>14556</v>
      </c>
      <c r="T660">
        <v>2</v>
      </c>
      <c r="U660">
        <v>-0.06</v>
      </c>
      <c r="V660">
        <v>1.837</v>
      </c>
      <c r="W660" s="14">
        <v>1198</v>
      </c>
      <c r="X660" s="15" t="str">
        <f>W660&amp;"_"&amp;COUNTIF($W$2:$W660,W660)</f>
        <v>1198_2</v>
      </c>
      <c r="Y660" t="s">
        <v>1389</v>
      </c>
      <c r="Z660">
        <v>0.14499999999999999</v>
      </c>
      <c r="AA660" s="17">
        <v>29350.218799999999</v>
      </c>
      <c r="AB660" s="17">
        <v>90048.382800000007</v>
      </c>
      <c r="AC660" s="17">
        <v>93115.507800000007</v>
      </c>
      <c r="AD660" s="17">
        <f t="shared" si="241"/>
        <v>29350.218799999999</v>
      </c>
      <c r="AE660" s="18">
        <f t="shared" si="246"/>
        <v>1</v>
      </c>
      <c r="AF660" s="18">
        <f t="shared" si="247"/>
        <v>3.0680651280187394</v>
      </c>
      <c r="AG660" s="18">
        <f t="shared" si="248"/>
        <v>3.1725660525569919</v>
      </c>
      <c r="AH660" s="18"/>
      <c r="AJ660">
        <v>14342</v>
      </c>
      <c r="AK660">
        <v>2</v>
      </c>
      <c r="AL660">
        <v>0.68</v>
      </c>
      <c r="AM660">
        <v>1.875</v>
      </c>
      <c r="AN660" s="14">
        <v>1198</v>
      </c>
      <c r="AO660" s="15" t="str">
        <f>AN660&amp;"_"&amp;COUNTIF($AN$2:$AN660,AN660)</f>
        <v>1198_2</v>
      </c>
      <c r="AP660" t="s">
        <v>1389</v>
      </c>
      <c r="AQ660">
        <v>0.14000000000000001</v>
      </c>
      <c r="AR660" s="17">
        <v>12064.294900000001</v>
      </c>
      <c r="AS660" s="17">
        <v>22089.662100000001</v>
      </c>
      <c r="AT660" s="17">
        <v>25625.1387</v>
      </c>
      <c r="AU660" s="17">
        <f t="shared" si="242"/>
        <v>12064.294900000001</v>
      </c>
      <c r="AV660" s="18">
        <f t="shared" si="249"/>
        <v>1</v>
      </c>
      <c r="AW660" s="18">
        <f t="shared" si="250"/>
        <v>1.8309948723153311</v>
      </c>
      <c r="AX660" s="18">
        <f t="shared" si="251"/>
        <v>2.1240477717433777</v>
      </c>
      <c r="AZ660" t="s">
        <v>1391</v>
      </c>
      <c r="BA660">
        <v>1030</v>
      </c>
      <c r="BB660" t="s">
        <v>1388</v>
      </c>
      <c r="BC660" s="19" t="str">
        <f t="shared" si="252"/>
        <v>N/D</v>
      </c>
      <c r="BD660" s="19" t="str">
        <f t="shared" si="253"/>
        <v>N/D</v>
      </c>
      <c r="BE660" s="19">
        <f t="shared" si="254"/>
        <v>0.59199999999999997</v>
      </c>
      <c r="BF660" s="16" t="str">
        <f t="shared" si="255"/>
        <v>N/D</v>
      </c>
      <c r="BG660" s="16" t="str">
        <f t="shared" si="256"/>
        <v>N/D</v>
      </c>
      <c r="BH660" s="16" t="str">
        <f t="shared" si="257"/>
        <v>N/D</v>
      </c>
      <c r="BI660" s="16" t="str">
        <f t="shared" si="258"/>
        <v>N/D</v>
      </c>
      <c r="BJ660" s="16" t="str">
        <f t="shared" si="259"/>
        <v>N/D</v>
      </c>
      <c r="BK660" s="16" t="str">
        <f t="shared" si="260"/>
        <v>N/D</v>
      </c>
      <c r="BL660" s="16">
        <f t="shared" si="261"/>
        <v>73254.828099999999</v>
      </c>
      <c r="BM660" s="16">
        <f t="shared" si="262"/>
        <v>107580.9688</v>
      </c>
      <c r="BN660" s="16">
        <f t="shared" si="263"/>
        <v>125930.1875</v>
      </c>
    </row>
    <row r="661" spans="2:66" x14ac:dyDescent="0.3">
      <c r="B661">
        <v>14706</v>
      </c>
      <c r="C661">
        <v>2</v>
      </c>
      <c r="D661">
        <v>-0.26</v>
      </c>
      <c r="E661">
        <v>1.9350000000000001</v>
      </c>
      <c r="F661" s="14">
        <v>1198</v>
      </c>
      <c r="G661" s="15" t="str">
        <f>F661&amp;"_"&amp;COUNTIF($F$2:$F661,F661)</f>
        <v>1198_1</v>
      </c>
      <c r="H661" t="s">
        <v>1389</v>
      </c>
      <c r="I661">
        <v>0.151</v>
      </c>
      <c r="J661" s="16">
        <v>33666.425799999997</v>
      </c>
      <c r="K661" s="16">
        <v>100717.47659999999</v>
      </c>
      <c r="L661" s="16">
        <v>105694.1875</v>
      </c>
      <c r="M661" s="17">
        <f t="shared" si="240"/>
        <v>33666.425799999997</v>
      </c>
      <c r="N661" s="18">
        <f t="shared" si="243"/>
        <v>1</v>
      </c>
      <c r="O661" s="18">
        <f t="shared" si="244"/>
        <v>2.9916296193224055</v>
      </c>
      <c r="P661" s="18">
        <f t="shared" si="245"/>
        <v>3.1394537729633303</v>
      </c>
      <c r="Q661" s="18"/>
      <c r="S661">
        <v>14662</v>
      </c>
      <c r="T661">
        <v>2</v>
      </c>
      <c r="U661">
        <v>-0.37</v>
      </c>
      <c r="V661">
        <v>1.8</v>
      </c>
      <c r="W661" s="14">
        <v>1198</v>
      </c>
      <c r="X661" s="15" t="str">
        <f>W661&amp;"_"&amp;COUNTIF($W$2:$W661,W661)</f>
        <v>1198_3</v>
      </c>
      <c r="Y661" t="s">
        <v>1389</v>
      </c>
      <c r="Z661">
        <v>0.154</v>
      </c>
      <c r="AA661" s="17">
        <v>8470.3291000000008</v>
      </c>
      <c r="AB661" s="17">
        <v>13868.6533</v>
      </c>
      <c r="AC661" s="17">
        <v>12445.7695</v>
      </c>
      <c r="AD661" s="17">
        <f t="shared" si="241"/>
        <v>8470.3291000000008</v>
      </c>
      <c r="AE661" s="18">
        <f t="shared" si="246"/>
        <v>1</v>
      </c>
      <c r="AF661" s="18">
        <f t="shared" si="247"/>
        <v>1.6373216596743565</v>
      </c>
      <c r="AG661" s="18">
        <f t="shared" si="248"/>
        <v>1.4693371831325892</v>
      </c>
      <c r="AH661" s="18"/>
      <c r="AJ661">
        <v>14383</v>
      </c>
      <c r="AK661">
        <v>2</v>
      </c>
      <c r="AL661">
        <v>0.48</v>
      </c>
      <c r="AM661">
        <v>1.804</v>
      </c>
      <c r="AN661" s="14">
        <v>1198</v>
      </c>
      <c r="AO661" s="15" t="str">
        <f>AN661&amp;"_"&amp;COUNTIF($AN$2:$AN661,AN661)</f>
        <v>1198_3</v>
      </c>
      <c r="AP661" t="s">
        <v>1389</v>
      </c>
      <c r="AQ661">
        <v>0.17299999999999999</v>
      </c>
      <c r="AR661" s="17">
        <v>19347.103500000001</v>
      </c>
      <c r="AS661" s="17">
        <v>44926.382799999999</v>
      </c>
      <c r="AT661" s="17">
        <v>49180.523399999998</v>
      </c>
      <c r="AU661" s="17">
        <f t="shared" si="242"/>
        <v>19347.103500000001</v>
      </c>
      <c r="AV661" s="18">
        <f t="shared" si="249"/>
        <v>1</v>
      </c>
      <c r="AW661" s="18">
        <f t="shared" si="250"/>
        <v>2.3221244875234164</v>
      </c>
      <c r="AX661" s="18">
        <f t="shared" si="251"/>
        <v>2.5420096295034549</v>
      </c>
      <c r="AZ661" t="s">
        <v>1392</v>
      </c>
      <c r="BA661">
        <v>1032</v>
      </c>
      <c r="BB661" t="s">
        <v>1393</v>
      </c>
      <c r="BC661" s="19">
        <f t="shared" si="252"/>
        <v>0.48299999999999998</v>
      </c>
      <c r="BD661" s="19">
        <f t="shared" si="253"/>
        <v>0.51600000000000001</v>
      </c>
      <c r="BE661" s="19">
        <f t="shared" si="254"/>
        <v>0.54300000000000004</v>
      </c>
      <c r="BF661" s="16">
        <f t="shared" si="255"/>
        <v>234899.64060000001</v>
      </c>
      <c r="BG661" s="16">
        <f t="shared" si="256"/>
        <v>244643.75</v>
      </c>
      <c r="BH661" s="16">
        <f t="shared" si="257"/>
        <v>240339.0938</v>
      </c>
      <c r="BI661" s="16">
        <f t="shared" si="258"/>
        <v>265897.46879999997</v>
      </c>
      <c r="BJ661" s="16">
        <f t="shared" si="259"/>
        <v>227472.73439999999</v>
      </c>
      <c r="BK661" s="16">
        <f t="shared" si="260"/>
        <v>217240.2188</v>
      </c>
      <c r="BL661" s="16">
        <f t="shared" si="261"/>
        <v>256646.29689999999</v>
      </c>
      <c r="BM661" s="16">
        <f t="shared" si="262"/>
        <v>199100.48439999999</v>
      </c>
      <c r="BN661" s="16">
        <f t="shared" si="263"/>
        <v>197564.48439999999</v>
      </c>
    </row>
    <row r="662" spans="2:66" x14ac:dyDescent="0.3">
      <c r="B662">
        <v>14669</v>
      </c>
      <c r="C662">
        <v>2</v>
      </c>
      <c r="D662">
        <v>-0.24</v>
      </c>
      <c r="E662">
        <v>1.921</v>
      </c>
      <c r="F662" s="14">
        <v>1198</v>
      </c>
      <c r="G662" s="15" t="str">
        <f>F662&amp;"_"&amp;COUNTIF($F$2:$F662,F662)</f>
        <v>1198_2</v>
      </c>
      <c r="H662" t="s">
        <v>1389</v>
      </c>
      <c r="I662">
        <v>0.151</v>
      </c>
      <c r="J662" s="16">
        <v>9618.3485999999994</v>
      </c>
      <c r="K662" s="16">
        <v>30860.212899999999</v>
      </c>
      <c r="L662" s="16">
        <v>33411.070299999999</v>
      </c>
      <c r="M662" s="17">
        <f t="shared" si="240"/>
        <v>9618.3485999999994</v>
      </c>
      <c r="N662" s="18">
        <f t="shared" si="243"/>
        <v>1</v>
      </c>
      <c r="O662" s="18">
        <f t="shared" si="244"/>
        <v>3.208473115644821</v>
      </c>
      <c r="P662" s="18">
        <f t="shared" si="245"/>
        <v>3.4736805338912338</v>
      </c>
      <c r="Q662" s="18"/>
      <c r="S662">
        <v>14603</v>
      </c>
      <c r="T662">
        <v>2</v>
      </c>
      <c r="U662">
        <v>-0.16</v>
      </c>
      <c r="V662">
        <v>1.647</v>
      </c>
      <c r="W662" s="14">
        <v>1198</v>
      </c>
      <c r="X662" s="15" t="str">
        <f>W662&amp;"_"&amp;COUNTIF($W$2:$W662,W662)</f>
        <v>1198_4</v>
      </c>
      <c r="Y662" t="s">
        <v>1389</v>
      </c>
      <c r="Z662">
        <v>0.18</v>
      </c>
      <c r="AA662" s="17">
        <v>16146.973599999999</v>
      </c>
      <c r="AB662" s="17">
        <v>73651.406199999998</v>
      </c>
      <c r="AC662" s="17">
        <v>67145.265599999999</v>
      </c>
      <c r="AD662" s="17">
        <f t="shared" si="241"/>
        <v>16146.973599999999</v>
      </c>
      <c r="AE662" s="18">
        <f t="shared" si="246"/>
        <v>1</v>
      </c>
      <c r="AF662" s="18">
        <f t="shared" si="247"/>
        <v>4.5613133472888068</v>
      </c>
      <c r="AG662" s="18">
        <f t="shared" si="248"/>
        <v>4.1583808373849083</v>
      </c>
      <c r="AH662" s="18"/>
      <c r="AJ662">
        <v>14456</v>
      </c>
      <c r="AK662">
        <v>2</v>
      </c>
      <c r="AL662">
        <v>0.15</v>
      </c>
      <c r="AM662">
        <v>1.6379999999999999</v>
      </c>
      <c r="AN662" s="14">
        <v>1198</v>
      </c>
      <c r="AO662" s="15" t="str">
        <f>AN662&amp;"_"&amp;COUNTIF($AN$2:$AN662,AN662)</f>
        <v>1198_4</v>
      </c>
      <c r="AP662" t="s">
        <v>1389</v>
      </c>
      <c r="AQ662">
        <v>0.18099999999999999</v>
      </c>
      <c r="AR662" s="17">
        <v>17918.523399999998</v>
      </c>
      <c r="AS662" s="17">
        <v>29453.1973</v>
      </c>
      <c r="AT662" s="17">
        <v>38535.222699999998</v>
      </c>
      <c r="AU662" s="17">
        <f t="shared" si="242"/>
        <v>17918.523399999998</v>
      </c>
      <c r="AV662" s="18">
        <f t="shared" si="249"/>
        <v>1</v>
      </c>
      <c r="AW662" s="18">
        <f t="shared" si="250"/>
        <v>1.6437290418695998</v>
      </c>
      <c r="AX662" s="18">
        <f t="shared" si="251"/>
        <v>2.150580259308644</v>
      </c>
      <c r="AZ662" t="s">
        <v>1394</v>
      </c>
      <c r="BA662">
        <v>1032</v>
      </c>
      <c r="BB662" t="s">
        <v>1393</v>
      </c>
      <c r="BC662" s="19">
        <f t="shared" si="252"/>
        <v>0.49</v>
      </c>
      <c r="BD662" s="19">
        <f t="shared" si="253"/>
        <v>0.47799999999999998</v>
      </c>
      <c r="BE662" s="19">
        <f t="shared" si="254"/>
        <v>0.48299999999999998</v>
      </c>
      <c r="BF662" s="16">
        <f t="shared" si="255"/>
        <v>169650.2812</v>
      </c>
      <c r="BG662" s="16">
        <f t="shared" si="256"/>
        <v>188850.625</v>
      </c>
      <c r="BH662" s="16">
        <f t="shared" si="257"/>
        <v>182936.4062</v>
      </c>
      <c r="BI662" s="16">
        <f t="shared" si="258"/>
        <v>164833.875</v>
      </c>
      <c r="BJ662" s="16">
        <f t="shared" si="259"/>
        <v>116623.02340000001</v>
      </c>
      <c r="BK662" s="16">
        <f t="shared" si="260"/>
        <v>117694.41409999999</v>
      </c>
      <c r="BL662" s="16">
        <f t="shared" si="261"/>
        <v>160867.7188</v>
      </c>
      <c r="BM662" s="16">
        <f t="shared" si="262"/>
        <v>122684.8281</v>
      </c>
      <c r="BN662" s="16">
        <f t="shared" si="263"/>
        <v>108694.7031</v>
      </c>
    </row>
    <row r="663" spans="2:66" x14ac:dyDescent="0.3">
      <c r="B663">
        <v>14746</v>
      </c>
      <c r="C663">
        <v>2</v>
      </c>
      <c r="D663">
        <v>-0.26</v>
      </c>
      <c r="E663">
        <v>1.879</v>
      </c>
      <c r="F663" s="14">
        <v>1198</v>
      </c>
      <c r="G663" s="15" t="str">
        <f>F663&amp;"_"&amp;COUNTIF($F$2:$F663,F663)</f>
        <v>1198_3</v>
      </c>
      <c r="H663" t="s">
        <v>1389</v>
      </c>
      <c r="I663">
        <v>0.14199999999999999</v>
      </c>
      <c r="J663" s="16">
        <v>25267.421900000001</v>
      </c>
      <c r="K663" s="16">
        <v>98101.3125</v>
      </c>
      <c r="L663" s="16">
        <v>61247.269500000002</v>
      </c>
      <c r="M663" s="17">
        <f t="shared" si="240"/>
        <v>25267.421900000001</v>
      </c>
      <c r="N663" s="18">
        <f t="shared" si="243"/>
        <v>1</v>
      </c>
      <c r="O663" s="18">
        <f t="shared" si="244"/>
        <v>3.8825216473707589</v>
      </c>
      <c r="P663" s="18">
        <f t="shared" si="245"/>
        <v>2.4239619594906117</v>
      </c>
      <c r="Q663" s="18"/>
      <c r="S663">
        <v>9702</v>
      </c>
      <c r="T663">
        <v>2</v>
      </c>
      <c r="U663">
        <v>0.43</v>
      </c>
      <c r="V663">
        <v>1.6160000000000001</v>
      </c>
      <c r="W663" s="14">
        <v>1199</v>
      </c>
      <c r="X663" s="15" t="str">
        <f>W663&amp;"_"&amp;COUNTIF($W$2:$W663,W663)</f>
        <v>1199_1</v>
      </c>
      <c r="Y663" t="s">
        <v>1395</v>
      </c>
      <c r="Z663">
        <v>3.5000000000000003E-2</v>
      </c>
      <c r="AA663" s="17">
        <v>16192053</v>
      </c>
      <c r="AB663" s="17">
        <v>16094348</v>
      </c>
      <c r="AC663" s="17">
        <v>16372989</v>
      </c>
      <c r="AD663" s="17">
        <f t="shared" si="241"/>
        <v>16094348</v>
      </c>
      <c r="AE663" s="18">
        <f t="shared" si="246"/>
        <v>1.0060707647181482</v>
      </c>
      <c r="AF663" s="18">
        <f t="shared" si="247"/>
        <v>1</v>
      </c>
      <c r="AG663" s="18">
        <f t="shared" si="248"/>
        <v>1.0173129722309968</v>
      </c>
      <c r="AH663" s="18"/>
      <c r="AJ663">
        <v>9613</v>
      </c>
      <c r="AK663">
        <v>2</v>
      </c>
      <c r="AL663">
        <v>0.36</v>
      </c>
      <c r="AM663">
        <v>1.8480000000000001</v>
      </c>
      <c r="AN663" s="14">
        <v>1199</v>
      </c>
      <c r="AO663" s="15" t="str">
        <f>AN663&amp;"_"&amp;COUNTIF($AN$2:$AN663,AN663)</f>
        <v>1199_1</v>
      </c>
      <c r="AP663" t="s">
        <v>1395</v>
      </c>
      <c r="AQ663">
        <v>0.03</v>
      </c>
      <c r="AR663" s="17">
        <v>17253372</v>
      </c>
      <c r="AS663" s="17">
        <v>16546152</v>
      </c>
      <c r="AT663" s="17">
        <v>16783486</v>
      </c>
      <c r="AU663" s="17">
        <f t="shared" si="242"/>
        <v>16546152</v>
      </c>
      <c r="AV663" s="18">
        <f t="shared" si="249"/>
        <v>1.0427422641832373</v>
      </c>
      <c r="AW663" s="18">
        <f t="shared" si="250"/>
        <v>1</v>
      </c>
      <c r="AX663" s="18">
        <f t="shared" si="251"/>
        <v>1.014343757992795</v>
      </c>
      <c r="AZ663" t="s">
        <v>1396</v>
      </c>
      <c r="BA663">
        <v>1032</v>
      </c>
      <c r="BB663" t="s">
        <v>1393</v>
      </c>
      <c r="BC663" s="19">
        <f t="shared" si="252"/>
        <v>0.627</v>
      </c>
      <c r="BD663" s="19" t="str">
        <f t="shared" si="253"/>
        <v>N/D</v>
      </c>
      <c r="BE663" s="19">
        <f t="shared" si="254"/>
        <v>0.58899999999999997</v>
      </c>
      <c r="BF663" s="16">
        <f t="shared" si="255"/>
        <v>176834.9375</v>
      </c>
      <c r="BG663" s="16">
        <f t="shared" si="256"/>
        <v>189074.9062</v>
      </c>
      <c r="BH663" s="16">
        <f t="shared" si="257"/>
        <v>187523.5312</v>
      </c>
      <c r="BI663" s="16" t="str">
        <f t="shared" si="258"/>
        <v>N/D</v>
      </c>
      <c r="BJ663" s="16" t="str">
        <f t="shared" si="259"/>
        <v>N/D</v>
      </c>
      <c r="BK663" s="16" t="str">
        <f t="shared" si="260"/>
        <v>N/D</v>
      </c>
      <c r="BL663" s="16">
        <f t="shared" si="261"/>
        <v>216547.07810000001</v>
      </c>
      <c r="BM663" s="16">
        <f t="shared" si="262"/>
        <v>177384.1562</v>
      </c>
      <c r="BN663" s="16">
        <f t="shared" si="263"/>
        <v>152869.5625</v>
      </c>
    </row>
    <row r="664" spans="2:66" x14ac:dyDescent="0.3">
      <c r="B664">
        <v>14797</v>
      </c>
      <c r="C664">
        <v>2</v>
      </c>
      <c r="D664">
        <v>-0.35</v>
      </c>
      <c r="E664">
        <v>1.8680000000000001</v>
      </c>
      <c r="F664" s="14">
        <v>1198</v>
      </c>
      <c r="G664" s="15" t="str">
        <f>F664&amp;"_"&amp;COUNTIF($F$2:$F664,F664)</f>
        <v>1198_4</v>
      </c>
      <c r="H664" t="s">
        <v>1389</v>
      </c>
      <c r="I664">
        <v>0.14099999999999999</v>
      </c>
      <c r="J664" s="16">
        <v>8475.9150000000009</v>
      </c>
      <c r="K664" s="16">
        <v>27629.5664</v>
      </c>
      <c r="L664" s="16">
        <v>24181.541000000001</v>
      </c>
      <c r="M664" s="17">
        <f t="shared" si="240"/>
        <v>8475.9150000000009</v>
      </c>
      <c r="N664" s="18">
        <f t="shared" si="243"/>
        <v>1</v>
      </c>
      <c r="O664" s="18">
        <f t="shared" si="244"/>
        <v>3.2597738887187986</v>
      </c>
      <c r="P664" s="18">
        <f t="shared" si="245"/>
        <v>2.8529711541467795</v>
      </c>
      <c r="Q664" s="18"/>
      <c r="S664">
        <v>9754</v>
      </c>
      <c r="T664">
        <v>2</v>
      </c>
      <c r="U664">
        <v>0.46</v>
      </c>
      <c r="V664">
        <v>1.4279999999999999</v>
      </c>
      <c r="W664" s="14">
        <v>1199</v>
      </c>
      <c r="X664" s="15" t="str">
        <f>W664&amp;"_"&amp;COUNTIF($W$2:$W664,W664)</f>
        <v>1199_2</v>
      </c>
      <c r="Y664" t="s">
        <v>1395</v>
      </c>
      <c r="Z664">
        <v>6.4000000000000001E-2</v>
      </c>
      <c r="AA664" s="17">
        <v>10500437</v>
      </c>
      <c r="AB664" s="17">
        <v>10886768</v>
      </c>
      <c r="AC664" s="17">
        <v>9322320</v>
      </c>
      <c r="AD664" s="17">
        <f t="shared" si="241"/>
        <v>9322320</v>
      </c>
      <c r="AE664" s="18">
        <f t="shared" si="246"/>
        <v>1.126375945043723</v>
      </c>
      <c r="AF664" s="18">
        <f t="shared" si="247"/>
        <v>1.1678174531661647</v>
      </c>
      <c r="AG664" s="18">
        <f t="shared" si="248"/>
        <v>1</v>
      </c>
      <c r="AH664" s="18"/>
      <c r="AJ664">
        <v>9665</v>
      </c>
      <c r="AK664">
        <v>2</v>
      </c>
      <c r="AL664">
        <v>0.35</v>
      </c>
      <c r="AM664">
        <v>1.474</v>
      </c>
      <c r="AN664" s="14">
        <v>1199</v>
      </c>
      <c r="AO664" s="15" t="str">
        <f>AN664&amp;"_"&amp;COUNTIF($AN$2:$AN664,AN664)</f>
        <v>1199_2</v>
      </c>
      <c r="AP664" t="s">
        <v>1395</v>
      </c>
      <c r="AQ664">
        <v>6.0999999999999999E-2</v>
      </c>
      <c r="AR664" s="17">
        <v>10882006</v>
      </c>
      <c r="AS664" s="17">
        <v>9650539</v>
      </c>
      <c r="AT664" s="17">
        <v>9445296</v>
      </c>
      <c r="AU664" s="17">
        <f t="shared" si="242"/>
        <v>9445296</v>
      </c>
      <c r="AV664" s="18">
        <f t="shared" si="249"/>
        <v>1.1521085204741068</v>
      </c>
      <c r="AW664" s="18">
        <f t="shared" si="250"/>
        <v>1.0217296525169777</v>
      </c>
      <c r="AX664" s="18">
        <f t="shared" si="251"/>
        <v>1</v>
      </c>
      <c r="AZ664" t="s">
        <v>1397</v>
      </c>
      <c r="BA664">
        <v>1035</v>
      </c>
      <c r="BB664" t="s">
        <v>1398</v>
      </c>
      <c r="BC664" s="19">
        <f t="shared" si="252"/>
        <v>0.71899999999999997</v>
      </c>
      <c r="BD664" s="19">
        <f t="shared" si="253"/>
        <v>0.72199999999999998</v>
      </c>
      <c r="BE664" s="19">
        <f t="shared" si="254"/>
        <v>0.71599999999999997</v>
      </c>
      <c r="BF664" s="16">
        <f t="shared" si="255"/>
        <v>225910.04689999999</v>
      </c>
      <c r="BG664" s="16">
        <f t="shared" si="256"/>
        <v>275256.53120000003</v>
      </c>
      <c r="BH664" s="16">
        <f t="shared" si="257"/>
        <v>284771</v>
      </c>
      <c r="BI664" s="16">
        <f t="shared" si="258"/>
        <v>756315.375</v>
      </c>
      <c r="BJ664" s="16">
        <f t="shared" si="259"/>
        <v>722604.5625</v>
      </c>
      <c r="BK664" s="16">
        <f t="shared" si="260"/>
        <v>664707.5</v>
      </c>
      <c r="BL664" s="16">
        <f t="shared" si="261"/>
        <v>715197.375</v>
      </c>
      <c r="BM664" s="16">
        <f t="shared" si="262"/>
        <v>574032.6875</v>
      </c>
      <c r="BN664" s="16">
        <f t="shared" si="263"/>
        <v>608402.8125</v>
      </c>
    </row>
    <row r="665" spans="2:66" x14ac:dyDescent="0.3">
      <c r="B665">
        <v>10160</v>
      </c>
      <c r="C665">
        <v>2</v>
      </c>
      <c r="D665">
        <v>-0.51</v>
      </c>
      <c r="E665">
        <v>1.8580000000000001</v>
      </c>
      <c r="F665" s="14">
        <v>1200</v>
      </c>
      <c r="G665" s="15" t="str">
        <f>F665&amp;"_"&amp;COUNTIF($F$2:$F665,F665)</f>
        <v>1200_1</v>
      </c>
      <c r="H665" t="s">
        <v>1399</v>
      </c>
      <c r="I665">
        <v>0.16500000000000001</v>
      </c>
      <c r="J665" s="16">
        <v>34233.679700000001</v>
      </c>
      <c r="K665" s="16">
        <v>43928.375</v>
      </c>
      <c r="L665" s="16">
        <v>51328.503900000003</v>
      </c>
      <c r="M665" s="17">
        <f t="shared" si="240"/>
        <v>34233.679700000001</v>
      </c>
      <c r="N665" s="18">
        <f t="shared" si="243"/>
        <v>1</v>
      </c>
      <c r="O665" s="18">
        <f t="shared" si="244"/>
        <v>1.2831917393910768</v>
      </c>
      <c r="P665" s="18">
        <f t="shared" si="245"/>
        <v>1.4993569008592436</v>
      </c>
      <c r="Q665" s="18"/>
      <c r="S665">
        <v>10025</v>
      </c>
      <c r="T665">
        <v>2</v>
      </c>
      <c r="U665">
        <v>-0.81</v>
      </c>
      <c r="V665">
        <v>1.8460000000000001</v>
      </c>
      <c r="W665" s="14">
        <v>1200</v>
      </c>
      <c r="X665" s="15" t="str">
        <f>W665&amp;"_"&amp;COUNTIF($W$2:$W665,W665)</f>
        <v>1200_1</v>
      </c>
      <c r="Y665" t="s">
        <v>1399</v>
      </c>
      <c r="Z665">
        <v>0.11700000000000001</v>
      </c>
      <c r="AA665" s="17">
        <v>17911.234400000001</v>
      </c>
      <c r="AB665" s="17">
        <v>25067.894499999999</v>
      </c>
      <c r="AC665" s="17">
        <v>20543.1211</v>
      </c>
      <c r="AD665" s="17">
        <f t="shared" si="241"/>
        <v>17911.234400000001</v>
      </c>
      <c r="AE665" s="18">
        <f t="shared" si="246"/>
        <v>1</v>
      </c>
      <c r="AF665" s="18">
        <f t="shared" si="247"/>
        <v>1.3995626398591487</v>
      </c>
      <c r="AG665" s="18">
        <f t="shared" si="248"/>
        <v>1.1469405536895882</v>
      </c>
      <c r="AH665" s="18"/>
      <c r="AJ665">
        <v>9913</v>
      </c>
      <c r="AK665">
        <v>2</v>
      </c>
      <c r="AL665">
        <v>-0.51</v>
      </c>
      <c r="AM665">
        <v>1.835</v>
      </c>
      <c r="AN665" s="14">
        <v>1200</v>
      </c>
      <c r="AO665" s="15" t="str">
        <f>AN665&amp;"_"&amp;COUNTIF($AN$2:$AN665,AN665)</f>
        <v>1200_1</v>
      </c>
      <c r="AP665" t="s">
        <v>1399</v>
      </c>
      <c r="AQ665">
        <v>0.14299999999999999</v>
      </c>
      <c r="AR665" s="17">
        <v>40367.773399999998</v>
      </c>
      <c r="AS665" s="17">
        <v>30176.617200000001</v>
      </c>
      <c r="AT665" s="17">
        <v>35174.941400000003</v>
      </c>
      <c r="AU665" s="17">
        <f t="shared" si="242"/>
        <v>30176.617200000001</v>
      </c>
      <c r="AV665" s="18">
        <f t="shared" si="249"/>
        <v>1.3377169857196585</v>
      </c>
      <c r="AW665" s="18">
        <f t="shared" si="250"/>
        <v>1</v>
      </c>
      <c r="AX665" s="18">
        <f t="shared" si="251"/>
        <v>1.1656356697264265</v>
      </c>
      <c r="AZ665" t="s">
        <v>1400</v>
      </c>
      <c r="BA665">
        <v>1035</v>
      </c>
      <c r="BB665" t="s">
        <v>1398</v>
      </c>
      <c r="BC665" s="19">
        <f t="shared" si="252"/>
        <v>0.71899999999999997</v>
      </c>
      <c r="BD665" s="19">
        <f t="shared" si="253"/>
        <v>0.72099999999999997</v>
      </c>
      <c r="BE665" s="19">
        <f t="shared" si="254"/>
        <v>0.72799999999999998</v>
      </c>
      <c r="BF665" s="16">
        <f t="shared" si="255"/>
        <v>454561.46879999997</v>
      </c>
      <c r="BG665" s="16">
        <f t="shared" si="256"/>
        <v>562982.5</v>
      </c>
      <c r="BH665" s="16">
        <f t="shared" si="257"/>
        <v>619124.125</v>
      </c>
      <c r="BI665" s="16">
        <f t="shared" si="258"/>
        <v>270618.71879999997</v>
      </c>
      <c r="BJ665" s="16">
        <f t="shared" si="259"/>
        <v>243332.2188</v>
      </c>
      <c r="BK665" s="16">
        <f t="shared" si="260"/>
        <v>224435.0625</v>
      </c>
      <c r="BL665" s="16">
        <f t="shared" si="261"/>
        <v>143261.14060000001</v>
      </c>
      <c r="BM665" s="16">
        <f t="shared" si="262"/>
        <v>164205.75</v>
      </c>
      <c r="BN665" s="16">
        <f t="shared" si="263"/>
        <v>161160.4375</v>
      </c>
    </row>
    <row r="666" spans="2:66" x14ac:dyDescent="0.3">
      <c r="B666">
        <v>10076</v>
      </c>
      <c r="C666">
        <v>2</v>
      </c>
      <c r="D666">
        <v>-0.43</v>
      </c>
      <c r="E666">
        <v>1.831</v>
      </c>
      <c r="F666" s="14">
        <v>1200</v>
      </c>
      <c r="G666" s="15" t="str">
        <f>F666&amp;"_"&amp;COUNTIF($F$2:$F666,F666)</f>
        <v>1200_2</v>
      </c>
      <c r="H666" t="s">
        <v>1399</v>
      </c>
      <c r="I666">
        <v>6.7000000000000004E-2</v>
      </c>
      <c r="J666" s="16">
        <v>33951.105499999998</v>
      </c>
      <c r="K666" s="16">
        <v>31359.458999999999</v>
      </c>
      <c r="L666" s="16">
        <v>36805.261700000003</v>
      </c>
      <c r="M666" s="17">
        <f t="shared" si="240"/>
        <v>31359.458999999999</v>
      </c>
      <c r="N666" s="18">
        <f t="shared" si="243"/>
        <v>1.0826432146039253</v>
      </c>
      <c r="O666" s="18">
        <f t="shared" si="244"/>
        <v>1</v>
      </c>
      <c r="P666" s="18">
        <f t="shared" si="245"/>
        <v>1.1736574186436062</v>
      </c>
      <c r="Q666" s="18"/>
      <c r="S666">
        <v>9919</v>
      </c>
      <c r="T666">
        <v>2</v>
      </c>
      <c r="U666">
        <v>-0.56000000000000005</v>
      </c>
      <c r="V666">
        <v>1.829</v>
      </c>
      <c r="W666" s="14">
        <v>1200</v>
      </c>
      <c r="X666" s="15" t="str">
        <f>W666&amp;"_"&amp;COUNTIF($W$2:$W666,W666)</f>
        <v>1200_2</v>
      </c>
      <c r="Y666" t="s">
        <v>1399</v>
      </c>
      <c r="Z666">
        <v>2.1000000000000001E-2</v>
      </c>
      <c r="AA666" s="17">
        <v>40476.828099999999</v>
      </c>
      <c r="AB666" s="17">
        <v>35325.769500000002</v>
      </c>
      <c r="AC666" s="17">
        <v>43527.242200000001</v>
      </c>
      <c r="AD666" s="17">
        <f t="shared" si="241"/>
        <v>35325.769500000002</v>
      </c>
      <c r="AE666" s="18">
        <f t="shared" si="246"/>
        <v>1.1458158922765997</v>
      </c>
      <c r="AF666" s="18">
        <f t="shared" si="247"/>
        <v>1</v>
      </c>
      <c r="AG666" s="18">
        <f t="shared" si="248"/>
        <v>1.2321668520200246</v>
      </c>
      <c r="AH666" s="18"/>
      <c r="AJ666">
        <v>9873</v>
      </c>
      <c r="AK666">
        <v>2</v>
      </c>
      <c r="AL666">
        <v>-0.48</v>
      </c>
      <c r="AM666">
        <v>1.823</v>
      </c>
      <c r="AN666" s="14">
        <v>1200</v>
      </c>
      <c r="AO666" s="15" t="str">
        <f>AN666&amp;"_"&amp;COUNTIF($AN$2:$AN666,AN666)</f>
        <v>1200_2</v>
      </c>
      <c r="AP666" t="s">
        <v>1399</v>
      </c>
      <c r="AQ666">
        <v>0.155</v>
      </c>
      <c r="AR666" s="17">
        <v>34754.046900000001</v>
      </c>
      <c r="AS666" s="17">
        <v>49790.457000000002</v>
      </c>
      <c r="AT666" s="17">
        <v>45507.320299999999</v>
      </c>
      <c r="AU666" s="17">
        <f t="shared" si="242"/>
        <v>34754.046900000001</v>
      </c>
      <c r="AV666" s="18">
        <f t="shared" si="249"/>
        <v>1</v>
      </c>
      <c r="AW666" s="18">
        <f t="shared" si="250"/>
        <v>1.4326520633198547</v>
      </c>
      <c r="AX666" s="18">
        <f t="shared" si="251"/>
        <v>1.3094106833354131</v>
      </c>
      <c r="AZ666" t="s">
        <v>1401</v>
      </c>
      <c r="BA666">
        <v>1035</v>
      </c>
      <c r="BB666" t="s">
        <v>1398</v>
      </c>
      <c r="BC666" s="19">
        <f t="shared" si="252"/>
        <v>0.71699999999999997</v>
      </c>
      <c r="BD666" s="19">
        <f t="shared" si="253"/>
        <v>0.71499999999999997</v>
      </c>
      <c r="BE666" s="19">
        <f t="shared" si="254"/>
        <v>0.67</v>
      </c>
      <c r="BF666" s="16">
        <f t="shared" si="255"/>
        <v>482880.46879999997</v>
      </c>
      <c r="BG666" s="16">
        <f t="shared" si="256"/>
        <v>602281.1875</v>
      </c>
      <c r="BH666" s="16">
        <f t="shared" si="257"/>
        <v>671232.0625</v>
      </c>
      <c r="BI666" s="16">
        <f t="shared" si="258"/>
        <v>690601.1875</v>
      </c>
      <c r="BJ666" s="16">
        <f t="shared" si="259"/>
        <v>605721.375</v>
      </c>
      <c r="BK666" s="16">
        <f t="shared" si="260"/>
        <v>617158.625</v>
      </c>
      <c r="BL666" s="16">
        <f t="shared" si="261"/>
        <v>314872.5625</v>
      </c>
      <c r="BM666" s="16">
        <f t="shared" si="262"/>
        <v>255183.39060000001</v>
      </c>
      <c r="BN666" s="16">
        <f t="shared" si="263"/>
        <v>290615.65620000003</v>
      </c>
    </row>
    <row r="667" spans="2:66" x14ac:dyDescent="0.3">
      <c r="B667">
        <v>10118</v>
      </c>
      <c r="C667">
        <v>2</v>
      </c>
      <c r="D667">
        <v>-0.43</v>
      </c>
      <c r="E667">
        <v>1.825</v>
      </c>
      <c r="F667" s="14">
        <v>1200</v>
      </c>
      <c r="G667" s="15" t="str">
        <f>F667&amp;"_"&amp;COUNTIF($F$2:$F667,F667)</f>
        <v>1200_3</v>
      </c>
      <c r="H667" t="s">
        <v>1399</v>
      </c>
      <c r="I667">
        <v>0.14599999999999999</v>
      </c>
      <c r="J667" s="16">
        <v>36118.617200000001</v>
      </c>
      <c r="K667" s="16">
        <v>49322.816400000003</v>
      </c>
      <c r="L667" s="16">
        <v>41605.449200000003</v>
      </c>
      <c r="M667" s="17">
        <f t="shared" si="240"/>
        <v>36118.617200000001</v>
      </c>
      <c r="N667" s="18">
        <f t="shared" si="243"/>
        <v>1</v>
      </c>
      <c r="O667" s="18">
        <f t="shared" si="244"/>
        <v>1.3655787575389238</v>
      </c>
      <c r="P667" s="18">
        <f t="shared" si="245"/>
        <v>1.1519114635429621</v>
      </c>
      <c r="Q667" s="18"/>
      <c r="S667">
        <v>9973</v>
      </c>
      <c r="T667">
        <v>2</v>
      </c>
      <c r="U667">
        <v>-0.68</v>
      </c>
      <c r="V667">
        <v>1.806</v>
      </c>
      <c r="W667" s="14">
        <v>1200</v>
      </c>
      <c r="X667" s="15" t="str">
        <f>W667&amp;"_"&amp;COUNTIF($W$2:$W667,W667)</f>
        <v>1200_3</v>
      </c>
      <c r="Y667" t="s">
        <v>1399</v>
      </c>
      <c r="Z667">
        <v>0.14699999999999999</v>
      </c>
      <c r="AA667" s="17">
        <v>59523.339800000002</v>
      </c>
      <c r="AB667" s="17">
        <v>61591.367200000001</v>
      </c>
      <c r="AC667" s="17">
        <v>41011.371099999997</v>
      </c>
      <c r="AD667" s="17">
        <f t="shared" si="241"/>
        <v>41011.371099999997</v>
      </c>
      <c r="AE667" s="18">
        <f t="shared" si="246"/>
        <v>1.451386242485319</v>
      </c>
      <c r="AF667" s="18">
        <f t="shared" si="247"/>
        <v>1.5018119499057667</v>
      </c>
      <c r="AG667" s="18">
        <f t="shared" si="248"/>
        <v>1</v>
      </c>
      <c r="AH667" s="18"/>
      <c r="AJ667">
        <v>9823</v>
      </c>
      <c r="AK667">
        <v>2</v>
      </c>
      <c r="AL667">
        <v>-0.46</v>
      </c>
      <c r="AM667">
        <v>1.768</v>
      </c>
      <c r="AN667" s="14">
        <v>1200</v>
      </c>
      <c r="AO667" s="15" t="str">
        <f>AN667&amp;"_"&amp;COUNTIF($AN$2:$AN667,AN667)</f>
        <v>1200_3</v>
      </c>
      <c r="AP667" t="s">
        <v>1399</v>
      </c>
      <c r="AQ667">
        <v>0.114</v>
      </c>
      <c r="AR667" s="17">
        <v>33384.066400000003</v>
      </c>
      <c r="AS667" s="17">
        <v>38368.136700000003</v>
      </c>
      <c r="AT667" s="17">
        <v>32493.730500000001</v>
      </c>
      <c r="AU667" s="17">
        <f t="shared" si="242"/>
        <v>32493.730500000001</v>
      </c>
      <c r="AV667" s="18">
        <f t="shared" si="249"/>
        <v>1.0274002364856198</v>
      </c>
      <c r="AW667" s="18">
        <f t="shared" si="250"/>
        <v>1.1807858349782276</v>
      </c>
      <c r="AX667" s="18">
        <f t="shared" si="251"/>
        <v>1</v>
      </c>
      <c r="AZ667" t="s">
        <v>1402</v>
      </c>
      <c r="BA667">
        <v>1035</v>
      </c>
      <c r="BB667" t="s">
        <v>1398</v>
      </c>
      <c r="BC667" s="19">
        <f t="shared" si="252"/>
        <v>0.66400000000000003</v>
      </c>
      <c r="BD667" s="19">
        <f t="shared" si="253"/>
        <v>0.67400000000000004</v>
      </c>
      <c r="BE667" s="19">
        <f t="shared" si="254"/>
        <v>0.64300000000000002</v>
      </c>
      <c r="BF667" s="16">
        <f t="shared" si="255"/>
        <v>123879.5312</v>
      </c>
      <c r="BG667" s="16">
        <f t="shared" si="256"/>
        <v>206041.0312</v>
      </c>
      <c r="BH667" s="16">
        <f t="shared" si="257"/>
        <v>222153.57810000001</v>
      </c>
      <c r="BI667" s="16">
        <f t="shared" si="258"/>
        <v>260410.57810000001</v>
      </c>
      <c r="BJ667" s="16">
        <f t="shared" si="259"/>
        <v>213678.20310000001</v>
      </c>
      <c r="BK667" s="16">
        <f t="shared" si="260"/>
        <v>199452.5312</v>
      </c>
      <c r="BL667" s="16">
        <f t="shared" si="261"/>
        <v>526725.8125</v>
      </c>
      <c r="BM667" s="16">
        <f t="shared" si="262"/>
        <v>446862.21879999997</v>
      </c>
      <c r="BN667" s="16">
        <f t="shared" si="263"/>
        <v>501515.53120000003</v>
      </c>
    </row>
    <row r="668" spans="2:66" x14ac:dyDescent="0.3">
      <c r="B668">
        <v>10208</v>
      </c>
      <c r="C668">
        <v>2</v>
      </c>
      <c r="D668">
        <v>-0.72</v>
      </c>
      <c r="E668">
        <v>1.571</v>
      </c>
      <c r="F668" s="14">
        <v>1200</v>
      </c>
      <c r="G668" s="15" t="str">
        <f>F668&amp;"_"&amp;COUNTIF($F$2:$F668,F668)</f>
        <v>1200_4</v>
      </c>
      <c r="H668" t="s">
        <v>1399</v>
      </c>
      <c r="I668">
        <v>0.13800000000000001</v>
      </c>
      <c r="J668" s="16">
        <v>14692.999</v>
      </c>
      <c r="K668" s="16">
        <v>15899.0605</v>
      </c>
      <c r="L668" s="16">
        <v>14373.2744</v>
      </c>
      <c r="M668" s="17">
        <f t="shared" si="240"/>
        <v>14373.2744</v>
      </c>
      <c r="N668" s="18">
        <f t="shared" si="243"/>
        <v>1.022244381558596</v>
      </c>
      <c r="O668" s="18">
        <f t="shared" si="244"/>
        <v>1.1061543846960857</v>
      </c>
      <c r="P668" s="18">
        <f t="shared" si="245"/>
        <v>1</v>
      </c>
      <c r="Q668" s="18"/>
      <c r="S668">
        <v>20378</v>
      </c>
      <c r="T668">
        <v>2</v>
      </c>
      <c r="U668">
        <v>0.74</v>
      </c>
      <c r="V668">
        <v>1.419</v>
      </c>
      <c r="W668" s="14">
        <v>1202</v>
      </c>
      <c r="X668" s="15" t="str">
        <f>W668&amp;"_"&amp;COUNTIF($W$2:$W668,W668)</f>
        <v>1202_1</v>
      </c>
      <c r="Y668" t="s">
        <v>1403</v>
      </c>
      <c r="Z668">
        <v>0</v>
      </c>
      <c r="AA668" s="17">
        <v>4290.1016</v>
      </c>
      <c r="AB668" s="17">
        <v>10463.392599999999</v>
      </c>
      <c r="AC668" s="17">
        <v>6353.6270000000004</v>
      </c>
      <c r="AD668" s="17">
        <f t="shared" si="241"/>
        <v>4290.1016</v>
      </c>
      <c r="AE668" s="18">
        <f t="shared" si="246"/>
        <v>1</v>
      </c>
      <c r="AF668" s="18">
        <f t="shared" si="247"/>
        <v>2.4389614921940308</v>
      </c>
      <c r="AG668" s="18">
        <f t="shared" si="248"/>
        <v>1.4809968603074577</v>
      </c>
      <c r="AH668" s="18"/>
      <c r="AJ668">
        <v>15636</v>
      </c>
      <c r="AK668">
        <v>2</v>
      </c>
      <c r="AL668">
        <v>-0.15</v>
      </c>
      <c r="AM668">
        <v>2.1360000000000001</v>
      </c>
      <c r="AN668" s="14">
        <v>1203</v>
      </c>
      <c r="AO668" s="15" t="str">
        <f>AN668&amp;"_"&amp;COUNTIF($AN$2:$AN668,AN668)</f>
        <v>1203_1</v>
      </c>
      <c r="AP668" t="s">
        <v>1404</v>
      </c>
      <c r="AQ668">
        <v>0.13800000000000001</v>
      </c>
      <c r="AR668" s="17">
        <v>88695.25</v>
      </c>
      <c r="AS668" s="17">
        <v>524167.25</v>
      </c>
      <c r="AT668" s="17">
        <v>512347.03120000003</v>
      </c>
      <c r="AU668" s="17">
        <f t="shared" si="242"/>
        <v>88695.25</v>
      </c>
      <c r="AV668" s="18">
        <f t="shared" si="249"/>
        <v>1</v>
      </c>
      <c r="AW668" s="18">
        <f t="shared" si="250"/>
        <v>5.9097555957055201</v>
      </c>
      <c r="AX668" s="18">
        <f t="shared" si="251"/>
        <v>5.7764878186825115</v>
      </c>
      <c r="AZ668" t="s">
        <v>1405</v>
      </c>
      <c r="BA668">
        <v>1037</v>
      </c>
      <c r="BB668" t="s">
        <v>1406</v>
      </c>
      <c r="BC668" s="19">
        <f t="shared" si="252"/>
        <v>0.48299999999999998</v>
      </c>
      <c r="BD668" s="19">
        <f t="shared" si="253"/>
        <v>0.47899999999999998</v>
      </c>
      <c r="BE668" s="19">
        <f t="shared" si="254"/>
        <v>0.57899999999999996</v>
      </c>
      <c r="BF668" s="16">
        <f t="shared" si="255"/>
        <v>0</v>
      </c>
      <c r="BG668" s="16">
        <f t="shared" si="256"/>
        <v>36451.714800000002</v>
      </c>
      <c r="BH668" s="16">
        <f t="shared" si="257"/>
        <v>33409.460899999998</v>
      </c>
      <c r="BI668" s="16">
        <f t="shared" si="258"/>
        <v>0</v>
      </c>
      <c r="BJ668" s="16">
        <f t="shared" si="259"/>
        <v>29864.794900000001</v>
      </c>
      <c r="BK668" s="16">
        <f t="shared" si="260"/>
        <v>26491.648399999998</v>
      </c>
      <c r="BL668" s="16">
        <f t="shared" si="261"/>
        <v>0</v>
      </c>
      <c r="BM668" s="16">
        <f t="shared" si="262"/>
        <v>27711.543000000001</v>
      </c>
      <c r="BN668" s="16">
        <f t="shared" si="263"/>
        <v>31996.550800000001</v>
      </c>
    </row>
    <row r="669" spans="2:66" x14ac:dyDescent="0.3">
      <c r="B669">
        <v>20417</v>
      </c>
      <c r="C669">
        <v>2</v>
      </c>
      <c r="D669">
        <v>0.59</v>
      </c>
      <c r="E669">
        <v>1.409</v>
      </c>
      <c r="F669" s="14">
        <v>1202</v>
      </c>
      <c r="G669" s="15" t="str">
        <f>F669&amp;"_"&amp;COUNTIF($F$2:$F669,F669)</f>
        <v>1202_1</v>
      </c>
      <c r="H669" t="s">
        <v>1403</v>
      </c>
      <c r="I669">
        <v>7.6999999999999999E-2</v>
      </c>
      <c r="J669" s="16">
        <v>5340.5527000000002</v>
      </c>
      <c r="K669" s="16">
        <v>11240.4395</v>
      </c>
      <c r="L669" s="16">
        <v>6655.9804999999997</v>
      </c>
      <c r="M669" s="17">
        <f t="shared" si="240"/>
        <v>5340.5527000000002</v>
      </c>
      <c r="N669" s="18">
        <f t="shared" si="243"/>
        <v>1</v>
      </c>
      <c r="O669" s="18">
        <f t="shared" si="244"/>
        <v>2.1047333733828708</v>
      </c>
      <c r="P669" s="18">
        <f t="shared" si="245"/>
        <v>1.2463093005336319</v>
      </c>
      <c r="Q669" s="18"/>
      <c r="S669">
        <v>20345</v>
      </c>
      <c r="T669">
        <v>2</v>
      </c>
      <c r="U669">
        <v>0.78</v>
      </c>
      <c r="V669">
        <v>1.304</v>
      </c>
      <c r="W669" s="14">
        <v>1202</v>
      </c>
      <c r="X669" s="15" t="str">
        <f>W669&amp;"_"&amp;COUNTIF($W$2:$W669,W669)</f>
        <v>1202_2</v>
      </c>
      <c r="Y669" t="s">
        <v>1403</v>
      </c>
      <c r="Z669">
        <v>6.0000000000000001E-3</v>
      </c>
      <c r="AA669" s="17">
        <v>0</v>
      </c>
      <c r="AB669" s="17">
        <v>9216.6054999999997</v>
      </c>
      <c r="AC669" s="17">
        <v>10187.5254</v>
      </c>
      <c r="AD669" s="17">
        <f t="shared" si="241"/>
        <v>0</v>
      </c>
      <c r="AE669" s="18" t="str">
        <f t="shared" si="246"/>
        <v>N/V</v>
      </c>
      <c r="AF669" s="18" t="str">
        <f t="shared" si="247"/>
        <v>N/V</v>
      </c>
      <c r="AG669" s="18" t="str">
        <f t="shared" si="248"/>
        <v>N/V</v>
      </c>
      <c r="AH669" s="18"/>
      <c r="AJ669">
        <v>15683</v>
      </c>
      <c r="AK669">
        <v>2</v>
      </c>
      <c r="AL669">
        <v>-0.56000000000000005</v>
      </c>
      <c r="AM669">
        <v>1.96</v>
      </c>
      <c r="AN669" s="14">
        <v>1203</v>
      </c>
      <c r="AO669" s="15" t="str">
        <f>AN669&amp;"_"&amp;COUNTIF($AN$2:$AN669,AN669)</f>
        <v>1203_2</v>
      </c>
      <c r="AP669" t="s">
        <v>1404</v>
      </c>
      <c r="AQ669">
        <v>2.8000000000000001E-2</v>
      </c>
      <c r="AR669" s="17">
        <v>115017.4531</v>
      </c>
      <c r="AS669" s="17">
        <v>1283739</v>
      </c>
      <c r="AT669" s="17">
        <v>1254310.75</v>
      </c>
      <c r="AU669" s="17">
        <f t="shared" si="242"/>
        <v>115017.4531</v>
      </c>
      <c r="AV669" s="18">
        <f t="shared" si="249"/>
        <v>1</v>
      </c>
      <c r="AW669" s="18">
        <f t="shared" si="250"/>
        <v>11.161253926253041</v>
      </c>
      <c r="AX669" s="18">
        <f t="shared" si="251"/>
        <v>10.905394930884624</v>
      </c>
      <c r="AZ669" t="s">
        <v>1407</v>
      </c>
      <c r="BA669">
        <v>1037</v>
      </c>
      <c r="BB669" t="s">
        <v>1406</v>
      </c>
      <c r="BC669" s="19" t="str">
        <f t="shared" si="252"/>
        <v>N/D</v>
      </c>
      <c r="BD669" s="19" t="str">
        <f t="shared" si="253"/>
        <v>N/D</v>
      </c>
      <c r="BE669" s="19">
        <f t="shared" si="254"/>
        <v>0.45700000000000002</v>
      </c>
      <c r="BF669" s="16" t="str">
        <f t="shared" si="255"/>
        <v>N/D</v>
      </c>
      <c r="BG669" s="16" t="str">
        <f t="shared" si="256"/>
        <v>N/D</v>
      </c>
      <c r="BH669" s="16" t="str">
        <f t="shared" si="257"/>
        <v>N/D</v>
      </c>
      <c r="BI669" s="16" t="str">
        <f t="shared" si="258"/>
        <v>N/D</v>
      </c>
      <c r="BJ669" s="16" t="str">
        <f t="shared" si="259"/>
        <v>N/D</v>
      </c>
      <c r="BK669" s="16" t="str">
        <f t="shared" si="260"/>
        <v>N/D</v>
      </c>
      <c r="BL669" s="16">
        <f t="shared" si="261"/>
        <v>5721.6117999999997</v>
      </c>
      <c r="BM669" s="16">
        <f t="shared" si="262"/>
        <v>30728.921900000001</v>
      </c>
      <c r="BN669" s="16">
        <f t="shared" si="263"/>
        <v>28100.537100000001</v>
      </c>
    </row>
    <row r="670" spans="2:66" x14ac:dyDescent="0.3">
      <c r="B670">
        <v>15793</v>
      </c>
      <c r="C670">
        <v>2</v>
      </c>
      <c r="D670">
        <v>0</v>
      </c>
      <c r="E670">
        <v>2.2090000000000001</v>
      </c>
      <c r="F670" s="14">
        <v>1203</v>
      </c>
      <c r="G670" s="15" t="str">
        <f>F670&amp;"_"&amp;COUNTIF($F$2:$F670,F670)</f>
        <v>1203_1</v>
      </c>
      <c r="H670" t="s">
        <v>1404</v>
      </c>
      <c r="I670">
        <v>0.124</v>
      </c>
      <c r="J670" s="16">
        <v>126996.2656</v>
      </c>
      <c r="K670" s="16">
        <v>1072763.5</v>
      </c>
      <c r="L670" s="16">
        <v>1091308.125</v>
      </c>
      <c r="M670" s="17">
        <f t="shared" si="240"/>
        <v>126996.2656</v>
      </c>
      <c r="N670" s="18">
        <f t="shared" si="243"/>
        <v>1</v>
      </c>
      <c r="O670" s="18">
        <f t="shared" si="244"/>
        <v>8.4472050806508125</v>
      </c>
      <c r="P670" s="18">
        <f t="shared" si="245"/>
        <v>8.5932300437659492</v>
      </c>
      <c r="Q670" s="18"/>
      <c r="S670">
        <v>15908</v>
      </c>
      <c r="T670">
        <v>2</v>
      </c>
      <c r="U670">
        <v>0.12</v>
      </c>
      <c r="V670">
        <v>2.3730000000000002</v>
      </c>
      <c r="W670" s="14">
        <v>1203</v>
      </c>
      <c r="X670" s="15" t="str">
        <f>W670&amp;"_"&amp;COUNTIF($W$2:$W670,W670)</f>
        <v>1203_1</v>
      </c>
      <c r="Y670" t="s">
        <v>1404</v>
      </c>
      <c r="Z670">
        <v>5.8999999999999997E-2</v>
      </c>
      <c r="AA670" s="17">
        <v>38019.832000000002</v>
      </c>
      <c r="AB670" s="17">
        <v>218964.5938</v>
      </c>
      <c r="AC670" s="17">
        <v>212141.125</v>
      </c>
      <c r="AD670" s="17">
        <f t="shared" si="241"/>
        <v>38019.832000000002</v>
      </c>
      <c r="AE670" s="18">
        <f t="shared" si="246"/>
        <v>1</v>
      </c>
      <c r="AF670" s="18">
        <f t="shared" si="247"/>
        <v>5.7592204457926064</v>
      </c>
      <c r="AG670" s="18">
        <f t="shared" si="248"/>
        <v>5.5797491425001562</v>
      </c>
      <c r="AH670" s="18"/>
      <c r="AJ670">
        <v>15725</v>
      </c>
      <c r="AK670">
        <v>2</v>
      </c>
      <c r="AL670">
        <v>-0.77</v>
      </c>
      <c r="AM670">
        <v>1.901</v>
      </c>
      <c r="AN670" s="14">
        <v>1203</v>
      </c>
      <c r="AO670" s="15" t="str">
        <f>AN670&amp;"_"&amp;COUNTIF($AN$2:$AN670,AN670)</f>
        <v>1203_3</v>
      </c>
      <c r="AP670" t="s">
        <v>1404</v>
      </c>
      <c r="AQ670">
        <v>0.151</v>
      </c>
      <c r="AR670" s="17">
        <v>68417.898400000005</v>
      </c>
      <c r="AS670" s="17">
        <v>622608.0625</v>
      </c>
      <c r="AT670" s="17">
        <v>618253.5</v>
      </c>
      <c r="AU670" s="17">
        <f t="shared" si="242"/>
        <v>68417.898400000005</v>
      </c>
      <c r="AV670" s="18">
        <f t="shared" si="249"/>
        <v>1</v>
      </c>
      <c r="AW670" s="18">
        <f t="shared" si="250"/>
        <v>9.1000758143719889</v>
      </c>
      <c r="AX670" s="18">
        <f t="shared" si="251"/>
        <v>9.0364292744776851</v>
      </c>
      <c r="AZ670" t="s">
        <v>1408</v>
      </c>
      <c r="BA670">
        <v>1038</v>
      </c>
      <c r="BB670" t="s">
        <v>1409</v>
      </c>
      <c r="BC670" s="19">
        <f t="shared" si="252"/>
        <v>0.55000000000000004</v>
      </c>
      <c r="BD670" s="19">
        <f t="shared" si="253"/>
        <v>0.56599999999999995</v>
      </c>
      <c r="BE670" s="19" t="str">
        <f t="shared" si="254"/>
        <v>N/D</v>
      </c>
      <c r="BF670" s="16">
        <f t="shared" si="255"/>
        <v>0</v>
      </c>
      <c r="BG670" s="16">
        <f t="shared" si="256"/>
        <v>45719.730499999998</v>
      </c>
      <c r="BH670" s="16">
        <f t="shared" si="257"/>
        <v>40939.710899999998</v>
      </c>
      <c r="BI670" s="16">
        <f t="shared" si="258"/>
        <v>5048.1318000000001</v>
      </c>
      <c r="BJ670" s="16">
        <f t="shared" si="259"/>
        <v>35623.238299999997</v>
      </c>
      <c r="BK670" s="16">
        <f t="shared" si="260"/>
        <v>38365.011700000003</v>
      </c>
      <c r="BL670" s="16" t="str">
        <f t="shared" si="261"/>
        <v>N/D</v>
      </c>
      <c r="BM670" s="16" t="str">
        <f t="shared" si="262"/>
        <v>N/D</v>
      </c>
      <c r="BN670" s="16" t="str">
        <f t="shared" si="263"/>
        <v>N/D</v>
      </c>
    </row>
    <row r="671" spans="2:66" x14ac:dyDescent="0.3">
      <c r="B671">
        <v>15878</v>
      </c>
      <c r="C671">
        <v>2</v>
      </c>
      <c r="D671">
        <v>-0.09</v>
      </c>
      <c r="E671">
        <v>2.097</v>
      </c>
      <c r="F671" s="14">
        <v>1203</v>
      </c>
      <c r="G671" s="15" t="str">
        <f>F671&amp;"_"&amp;COUNTIF($F$2:$F671,F671)</f>
        <v>1203_2</v>
      </c>
      <c r="H671" t="s">
        <v>1404</v>
      </c>
      <c r="I671">
        <v>0.14499999999999999</v>
      </c>
      <c r="J671" s="16">
        <v>74899.609400000001</v>
      </c>
      <c r="K671" s="16">
        <v>892504.4375</v>
      </c>
      <c r="L671" s="16">
        <v>883946.0625</v>
      </c>
      <c r="M671" s="17">
        <f t="shared" si="240"/>
        <v>74899.609400000001</v>
      </c>
      <c r="N671" s="18">
        <f t="shared" si="243"/>
        <v>1</v>
      </c>
      <c r="O671" s="18">
        <f t="shared" si="244"/>
        <v>11.916009237559521</v>
      </c>
      <c r="P671" s="18">
        <f t="shared" si="245"/>
        <v>11.801744622983307</v>
      </c>
      <c r="Q671" s="18"/>
      <c r="S671">
        <v>15827</v>
      </c>
      <c r="T671">
        <v>2</v>
      </c>
      <c r="U671">
        <v>-0.3</v>
      </c>
      <c r="V671">
        <v>2.133</v>
      </c>
      <c r="W671" s="14">
        <v>1203</v>
      </c>
      <c r="X671" s="15" t="str">
        <f>W671&amp;"_"&amp;COUNTIF($W$2:$W671,W671)</f>
        <v>1203_2</v>
      </c>
      <c r="Y671" t="s">
        <v>1404</v>
      </c>
      <c r="Z671">
        <v>0.14199999999999999</v>
      </c>
      <c r="AA671" s="17">
        <v>113795.1719</v>
      </c>
      <c r="AB671" s="17">
        <v>1191903.625</v>
      </c>
      <c r="AC671" s="17">
        <v>1059528.625</v>
      </c>
      <c r="AD671" s="17">
        <f t="shared" si="241"/>
        <v>113795.1719</v>
      </c>
      <c r="AE671" s="18">
        <f t="shared" si="246"/>
        <v>1</v>
      </c>
      <c r="AF671" s="18">
        <f t="shared" si="247"/>
        <v>10.474114192185688</v>
      </c>
      <c r="AG671" s="18">
        <f t="shared" si="248"/>
        <v>9.3108398828298622</v>
      </c>
      <c r="AH671" s="18"/>
      <c r="AJ671">
        <v>15268</v>
      </c>
      <c r="AK671">
        <v>2</v>
      </c>
      <c r="AL671">
        <v>-0.51</v>
      </c>
      <c r="AM671">
        <v>1.323</v>
      </c>
      <c r="AN671" s="14">
        <v>1206</v>
      </c>
      <c r="AO671" s="15" t="str">
        <f>AN671&amp;"_"&amp;COUNTIF($AN$2:$AN671,AN671)</f>
        <v>1206_1</v>
      </c>
      <c r="AP671" t="s">
        <v>1410</v>
      </c>
      <c r="AQ671">
        <v>5.0999999999999997E-2</v>
      </c>
      <c r="AR671" s="17">
        <v>96238.531199999998</v>
      </c>
      <c r="AS671" s="17">
        <v>149663.8125</v>
      </c>
      <c r="AT671" s="17">
        <v>146009.39060000001</v>
      </c>
      <c r="AU671" s="17">
        <f t="shared" si="242"/>
        <v>96238.531199999998</v>
      </c>
      <c r="AV671" s="18">
        <f t="shared" si="249"/>
        <v>1</v>
      </c>
      <c r="AW671" s="18">
        <f t="shared" si="250"/>
        <v>1.5551340054117535</v>
      </c>
      <c r="AX671" s="18">
        <f t="shared" si="251"/>
        <v>1.5171614610011839</v>
      </c>
      <c r="AZ671" t="s">
        <v>1411</v>
      </c>
      <c r="BA671">
        <v>1038</v>
      </c>
      <c r="BB671" t="s">
        <v>1409</v>
      </c>
      <c r="BC671" s="19" t="str">
        <f t="shared" si="252"/>
        <v>N/D</v>
      </c>
      <c r="BD671" s="19">
        <f t="shared" si="253"/>
        <v>0.47399999999999998</v>
      </c>
      <c r="BE671" s="19" t="str">
        <f t="shared" si="254"/>
        <v>N/D</v>
      </c>
      <c r="BF671" s="16" t="str">
        <f t="shared" si="255"/>
        <v>N/D</v>
      </c>
      <c r="BG671" s="16" t="str">
        <f t="shared" si="256"/>
        <v>N/D</v>
      </c>
      <c r="BH671" s="16" t="str">
        <f t="shared" si="257"/>
        <v>N/D</v>
      </c>
      <c r="BI671" s="16">
        <f t="shared" si="258"/>
        <v>6038.1005999999998</v>
      </c>
      <c r="BJ671" s="16">
        <f t="shared" si="259"/>
        <v>37784.976600000002</v>
      </c>
      <c r="BK671" s="16">
        <f t="shared" si="260"/>
        <v>36701.585899999998</v>
      </c>
      <c r="BL671" s="16" t="str">
        <f t="shared" si="261"/>
        <v>N/D</v>
      </c>
      <c r="BM671" s="16" t="str">
        <f t="shared" si="262"/>
        <v>N/D</v>
      </c>
      <c r="BN671" s="16" t="str">
        <f t="shared" si="263"/>
        <v>N/D</v>
      </c>
    </row>
    <row r="672" spans="2:66" x14ac:dyDescent="0.3">
      <c r="B672">
        <v>15754</v>
      </c>
      <c r="C672">
        <v>2</v>
      </c>
      <c r="D672">
        <v>-0.15</v>
      </c>
      <c r="E672">
        <v>2.0310000000000001</v>
      </c>
      <c r="F672" s="14">
        <v>1203</v>
      </c>
      <c r="G672" s="15" t="str">
        <f>F672&amp;"_"&amp;COUNTIF($F$2:$F672,F672)</f>
        <v>1203_3</v>
      </c>
      <c r="H672" t="s">
        <v>1404</v>
      </c>
      <c r="I672">
        <v>5.2999999999999999E-2</v>
      </c>
      <c r="J672" s="16">
        <v>144126.32810000001</v>
      </c>
      <c r="K672" s="16">
        <v>387816.625</v>
      </c>
      <c r="L672" s="16">
        <v>407349.6875</v>
      </c>
      <c r="M672" s="17">
        <f t="shared" si="240"/>
        <v>144126.32810000001</v>
      </c>
      <c r="N672" s="18">
        <f t="shared" si="243"/>
        <v>1</v>
      </c>
      <c r="O672" s="18">
        <f t="shared" si="244"/>
        <v>2.6908104168928726</v>
      </c>
      <c r="P672" s="18">
        <f t="shared" si="245"/>
        <v>2.8263377890080306</v>
      </c>
      <c r="Q672" s="18"/>
      <c r="S672">
        <v>15865</v>
      </c>
      <c r="T672">
        <v>2</v>
      </c>
      <c r="U672">
        <v>-0.39</v>
      </c>
      <c r="V672">
        <v>2.0840000000000001</v>
      </c>
      <c r="W672" s="14">
        <v>1203</v>
      </c>
      <c r="X672" s="15" t="str">
        <f>W672&amp;"_"&amp;COUNTIF($W$2:$W672,W672)</f>
        <v>1203_3</v>
      </c>
      <c r="Y672" t="s">
        <v>1404</v>
      </c>
      <c r="Z672">
        <v>0.14399999999999999</v>
      </c>
      <c r="AA672" s="17">
        <v>87353.039099999995</v>
      </c>
      <c r="AB672" s="17">
        <v>1298860.25</v>
      </c>
      <c r="AC672" s="17">
        <v>1139097.125</v>
      </c>
      <c r="AD672" s="17">
        <f t="shared" si="241"/>
        <v>87353.039099999995</v>
      </c>
      <c r="AE672" s="18">
        <f t="shared" si="246"/>
        <v>1</v>
      </c>
      <c r="AF672" s="18">
        <f t="shared" si="247"/>
        <v>14.869090570656518</v>
      </c>
      <c r="AG672" s="18">
        <f t="shared" si="248"/>
        <v>13.040154489599207</v>
      </c>
      <c r="AH672" s="18"/>
      <c r="AJ672">
        <v>11018</v>
      </c>
      <c r="AK672">
        <v>2</v>
      </c>
      <c r="AL672">
        <v>7.0000000000000007E-2</v>
      </c>
      <c r="AM672">
        <v>1.552</v>
      </c>
      <c r="AN672" s="14">
        <v>1208</v>
      </c>
      <c r="AO672" s="15" t="str">
        <f>AN672&amp;"_"&amp;COUNTIF($AN$2:$AN672,AN672)</f>
        <v>1208_1</v>
      </c>
      <c r="AP672" t="s">
        <v>1412</v>
      </c>
      <c r="AQ672">
        <v>0.1</v>
      </c>
      <c r="AR672" s="17">
        <v>193220.625</v>
      </c>
      <c r="AS672" s="17">
        <v>229595.625</v>
      </c>
      <c r="AT672" s="17">
        <v>220444.48439999999</v>
      </c>
      <c r="AU672" s="17">
        <f t="shared" si="242"/>
        <v>193220.625</v>
      </c>
      <c r="AV672" s="18">
        <f t="shared" si="249"/>
        <v>1</v>
      </c>
      <c r="AW672" s="18">
        <f t="shared" si="250"/>
        <v>1.1882563002785029</v>
      </c>
      <c r="AX672" s="18">
        <f t="shared" si="251"/>
        <v>1.1408952041222307</v>
      </c>
      <c r="AZ672" t="s">
        <v>1413</v>
      </c>
      <c r="BA672">
        <v>1039</v>
      </c>
      <c r="BB672" t="s">
        <v>1414</v>
      </c>
      <c r="BC672" s="19">
        <f t="shared" si="252"/>
        <v>0.61199999999999999</v>
      </c>
      <c r="BD672" s="19">
        <f t="shared" si="253"/>
        <v>0.48</v>
      </c>
      <c r="BE672" s="19">
        <f t="shared" si="254"/>
        <v>0.65300000000000002</v>
      </c>
      <c r="BF672" s="16">
        <f t="shared" si="255"/>
        <v>2571629.75</v>
      </c>
      <c r="BG672" s="16">
        <f t="shared" si="256"/>
        <v>3228687</v>
      </c>
      <c r="BH672" s="16">
        <f t="shared" si="257"/>
        <v>3338886.75</v>
      </c>
      <c r="BI672" s="16">
        <f t="shared" si="258"/>
        <v>1608498.875</v>
      </c>
      <c r="BJ672" s="16">
        <f t="shared" si="259"/>
        <v>1705931.375</v>
      </c>
      <c r="BK672" s="16">
        <f t="shared" si="260"/>
        <v>1469038</v>
      </c>
      <c r="BL672" s="16">
        <f t="shared" si="261"/>
        <v>2516056.75</v>
      </c>
      <c r="BM672" s="16">
        <f t="shared" si="262"/>
        <v>2080870.75</v>
      </c>
      <c r="BN672" s="16">
        <f t="shared" si="263"/>
        <v>2136848.75</v>
      </c>
    </row>
    <row r="673" spans="2:66" x14ac:dyDescent="0.3">
      <c r="B673">
        <v>15837</v>
      </c>
      <c r="C673">
        <v>2</v>
      </c>
      <c r="D673">
        <v>-0.05</v>
      </c>
      <c r="E673">
        <v>1.827</v>
      </c>
      <c r="F673" s="14">
        <v>1203</v>
      </c>
      <c r="G673" s="15" t="str">
        <f>F673&amp;"_"&amp;COUNTIF($F$2:$F673,F673)</f>
        <v>1203_4</v>
      </c>
      <c r="H673" t="s">
        <v>1404</v>
      </c>
      <c r="I673">
        <v>2.8000000000000001E-2</v>
      </c>
      <c r="J673" s="16">
        <v>58102.609400000001</v>
      </c>
      <c r="K673" s="16">
        <v>1227781.625</v>
      </c>
      <c r="L673" s="16">
        <v>1205418.625</v>
      </c>
      <c r="M673" s="17">
        <f t="shared" si="240"/>
        <v>58102.609400000001</v>
      </c>
      <c r="N673" s="18">
        <f t="shared" si="243"/>
        <v>1</v>
      </c>
      <c r="O673" s="18">
        <f t="shared" si="244"/>
        <v>21.131264803401411</v>
      </c>
      <c r="P673" s="18">
        <f t="shared" si="245"/>
        <v>20.746376753950056</v>
      </c>
      <c r="Q673" s="18"/>
      <c r="S673">
        <v>15668</v>
      </c>
      <c r="T673">
        <v>2</v>
      </c>
      <c r="U673">
        <v>-0.16</v>
      </c>
      <c r="V673">
        <v>1.899</v>
      </c>
      <c r="W673" s="14">
        <v>1203</v>
      </c>
      <c r="X673" s="15" t="str">
        <f>W673&amp;"_"&amp;COUNTIF($W$2:$W673,W673)</f>
        <v>1203_4</v>
      </c>
      <c r="Y673" t="s">
        <v>1404</v>
      </c>
      <c r="Z673">
        <v>3.4000000000000002E-2</v>
      </c>
      <c r="AA673" s="17">
        <v>66844.710900000005</v>
      </c>
      <c r="AB673" s="17">
        <v>330216.875</v>
      </c>
      <c r="AC673" s="17">
        <v>304372.90620000003</v>
      </c>
      <c r="AD673" s="17">
        <f t="shared" si="241"/>
        <v>66844.710900000005</v>
      </c>
      <c r="AE673" s="18">
        <f t="shared" si="246"/>
        <v>1</v>
      </c>
      <c r="AF673" s="18">
        <f t="shared" si="247"/>
        <v>4.9400598873709836</v>
      </c>
      <c r="AG673" s="18">
        <f t="shared" si="248"/>
        <v>4.5534329059384113</v>
      </c>
      <c r="AH673" s="18"/>
      <c r="AJ673">
        <v>11128</v>
      </c>
      <c r="AK673">
        <v>2</v>
      </c>
      <c r="AL673">
        <v>0.19</v>
      </c>
      <c r="AM673">
        <v>1.514</v>
      </c>
      <c r="AN673" s="14">
        <v>1208</v>
      </c>
      <c r="AO673" s="15" t="str">
        <f>AN673&amp;"_"&amp;COUNTIF($AN$2:$AN673,AN673)</f>
        <v>1208_2</v>
      </c>
      <c r="AP673" t="s">
        <v>1412</v>
      </c>
      <c r="AQ673">
        <v>9.5000000000000001E-2</v>
      </c>
      <c r="AR673" s="17">
        <v>213262.8438</v>
      </c>
      <c r="AS673" s="17">
        <v>277646.3125</v>
      </c>
      <c r="AT673" s="17">
        <v>288262.4375</v>
      </c>
      <c r="AU673" s="17">
        <f t="shared" si="242"/>
        <v>213262.8438</v>
      </c>
      <c r="AV673" s="18">
        <f t="shared" si="249"/>
        <v>1</v>
      </c>
      <c r="AW673" s="18">
        <f t="shared" si="250"/>
        <v>1.3018972623303262</v>
      </c>
      <c r="AX673" s="18">
        <f t="shared" si="251"/>
        <v>1.3516767964059195</v>
      </c>
      <c r="AZ673" t="s">
        <v>1415</v>
      </c>
      <c r="BA673">
        <v>1039</v>
      </c>
      <c r="BB673" t="s">
        <v>1414</v>
      </c>
      <c r="BC673" s="19">
        <f t="shared" si="252"/>
        <v>0.63900000000000001</v>
      </c>
      <c r="BD673" s="19">
        <f t="shared" si="253"/>
        <v>0.56499999999999995</v>
      </c>
      <c r="BE673" s="19">
        <f t="shared" si="254"/>
        <v>0.504</v>
      </c>
      <c r="BF673" s="16">
        <f t="shared" si="255"/>
        <v>679685</v>
      </c>
      <c r="BG673" s="16">
        <f t="shared" si="256"/>
        <v>843699.375</v>
      </c>
      <c r="BH673" s="16">
        <f t="shared" si="257"/>
        <v>852752.625</v>
      </c>
      <c r="BI673" s="16">
        <f t="shared" si="258"/>
        <v>4407271.5</v>
      </c>
      <c r="BJ673" s="16">
        <f t="shared" si="259"/>
        <v>4148179.25</v>
      </c>
      <c r="BK673" s="16">
        <f t="shared" si="260"/>
        <v>4092720.75</v>
      </c>
      <c r="BL673" s="16">
        <f t="shared" si="261"/>
        <v>1415320</v>
      </c>
      <c r="BM673" s="16">
        <f t="shared" si="262"/>
        <v>1251958.5</v>
      </c>
      <c r="BN673" s="16">
        <f t="shared" si="263"/>
        <v>1206251.5</v>
      </c>
    </row>
    <row r="674" spans="2:66" x14ac:dyDescent="0.3">
      <c r="B674">
        <v>15333</v>
      </c>
      <c r="C674">
        <v>2</v>
      </c>
      <c r="D674">
        <v>-0.76</v>
      </c>
      <c r="E674">
        <v>1.0049999999999999</v>
      </c>
      <c r="F674" s="14">
        <v>1206</v>
      </c>
      <c r="G674" s="15" t="str">
        <f>F674&amp;"_"&amp;COUNTIF($F$2:$F674,F674)</f>
        <v>1206_1</v>
      </c>
      <c r="H674" t="s">
        <v>1410</v>
      </c>
      <c r="I674">
        <v>4.2999999999999997E-2</v>
      </c>
      <c r="J674" s="16">
        <v>44432.046900000001</v>
      </c>
      <c r="K674" s="16">
        <v>100845.1875</v>
      </c>
      <c r="L674" s="16">
        <v>104768.1406</v>
      </c>
      <c r="M674" s="17">
        <f t="shared" si="240"/>
        <v>44432.046900000001</v>
      </c>
      <c r="N674" s="18">
        <f t="shared" si="243"/>
        <v>1</v>
      </c>
      <c r="O674" s="18">
        <f t="shared" si="244"/>
        <v>2.2696498256532043</v>
      </c>
      <c r="P674" s="18">
        <f t="shared" si="245"/>
        <v>2.3579408987345123</v>
      </c>
      <c r="Q674" s="18"/>
      <c r="S674">
        <v>15435</v>
      </c>
      <c r="T674">
        <v>2</v>
      </c>
      <c r="U674">
        <v>-0.48</v>
      </c>
      <c r="V674">
        <v>1.298</v>
      </c>
      <c r="W674" s="14">
        <v>1206</v>
      </c>
      <c r="X674" s="15" t="str">
        <f>W674&amp;"_"&amp;COUNTIF($W$2:$W674,W674)</f>
        <v>1206_1</v>
      </c>
      <c r="Y674" t="s">
        <v>1410</v>
      </c>
      <c r="Z674">
        <v>1E-3</v>
      </c>
      <c r="AA674" s="17">
        <v>83558.203099999999</v>
      </c>
      <c r="AB674" s="17">
        <v>123072.16409999999</v>
      </c>
      <c r="AC674" s="17">
        <v>123349.25</v>
      </c>
      <c r="AD674" s="17">
        <f t="shared" si="241"/>
        <v>83558.203099999999</v>
      </c>
      <c r="AE674" s="18">
        <f t="shared" si="246"/>
        <v>1</v>
      </c>
      <c r="AF674" s="18">
        <f t="shared" si="247"/>
        <v>1.4728914640817592</v>
      </c>
      <c r="AG674" s="18">
        <f t="shared" si="248"/>
        <v>1.4762075466412226</v>
      </c>
      <c r="AH674" s="18"/>
      <c r="AJ674">
        <v>11091</v>
      </c>
      <c r="AK674">
        <v>2</v>
      </c>
      <c r="AL674">
        <v>0.1</v>
      </c>
      <c r="AM674">
        <v>1.476</v>
      </c>
      <c r="AN674" s="14">
        <v>1208</v>
      </c>
      <c r="AO674" s="15" t="str">
        <f>AN674&amp;"_"&amp;COUNTIF($AN$2:$AN674,AN674)</f>
        <v>1208_3</v>
      </c>
      <c r="AP674" t="s">
        <v>1412</v>
      </c>
      <c r="AQ674">
        <v>0.104</v>
      </c>
      <c r="AR674" s="17">
        <v>640680.9375</v>
      </c>
      <c r="AS674" s="17">
        <v>784548.9375</v>
      </c>
      <c r="AT674" s="17">
        <v>868924.1875</v>
      </c>
      <c r="AU674" s="17">
        <f t="shared" si="242"/>
        <v>640680.9375</v>
      </c>
      <c r="AV674" s="18">
        <f t="shared" si="249"/>
        <v>1</v>
      </c>
      <c r="AW674" s="18">
        <f t="shared" si="250"/>
        <v>1.2245548315537327</v>
      </c>
      <c r="AX674" s="18">
        <f t="shared" si="251"/>
        <v>1.3562510395433764</v>
      </c>
      <c r="AZ674" t="s">
        <v>1416</v>
      </c>
      <c r="BA674">
        <v>1039</v>
      </c>
      <c r="BB674" t="s">
        <v>1414</v>
      </c>
      <c r="BC674" s="19">
        <f t="shared" si="252"/>
        <v>0.628</v>
      </c>
      <c r="BD674" s="19" t="str">
        <f t="shared" si="253"/>
        <v>N/D</v>
      </c>
      <c r="BE674" s="19" t="str">
        <f t="shared" si="254"/>
        <v>N/D</v>
      </c>
      <c r="BF674" s="16">
        <f t="shared" si="255"/>
        <v>694638.3125</v>
      </c>
      <c r="BG674" s="16">
        <f t="shared" si="256"/>
        <v>1020570.3125</v>
      </c>
      <c r="BH674" s="16">
        <f t="shared" si="257"/>
        <v>1082872.625</v>
      </c>
      <c r="BI674" s="16" t="str">
        <f t="shared" si="258"/>
        <v>N/D</v>
      </c>
      <c r="BJ674" s="16" t="str">
        <f t="shared" si="259"/>
        <v>N/D</v>
      </c>
      <c r="BK674" s="16" t="str">
        <f t="shared" si="260"/>
        <v>N/D</v>
      </c>
      <c r="BL674" s="16" t="str">
        <f t="shared" si="261"/>
        <v>N/D</v>
      </c>
      <c r="BM674" s="16" t="str">
        <f t="shared" si="262"/>
        <v>N/D</v>
      </c>
      <c r="BN674" s="16" t="str">
        <f t="shared" si="263"/>
        <v>N/D</v>
      </c>
    </row>
    <row r="675" spans="2:66" x14ac:dyDescent="0.3">
      <c r="B675">
        <v>11315</v>
      </c>
      <c r="C675">
        <v>2</v>
      </c>
      <c r="D675">
        <v>0.05</v>
      </c>
      <c r="E675">
        <v>1.5229999999999999</v>
      </c>
      <c r="F675" s="14">
        <v>1208</v>
      </c>
      <c r="G675" s="15" t="str">
        <f>F675&amp;"_"&amp;COUNTIF($F$2:$F675,F675)</f>
        <v>1208_1</v>
      </c>
      <c r="H675" t="s">
        <v>1412</v>
      </c>
      <c r="I675">
        <v>9.8000000000000004E-2</v>
      </c>
      <c r="J675" s="16">
        <v>323182.59379999997</v>
      </c>
      <c r="K675" s="16">
        <v>503647.28120000003</v>
      </c>
      <c r="L675" s="16">
        <v>607178.8125</v>
      </c>
      <c r="M675" s="17">
        <f t="shared" si="240"/>
        <v>323182.59379999997</v>
      </c>
      <c r="N675" s="18">
        <f t="shared" si="243"/>
        <v>1</v>
      </c>
      <c r="O675" s="18">
        <f t="shared" si="244"/>
        <v>1.5583985364994</v>
      </c>
      <c r="P675" s="18">
        <f t="shared" si="245"/>
        <v>1.8787484974384163</v>
      </c>
      <c r="Q675" s="18"/>
      <c r="S675">
        <v>15370</v>
      </c>
      <c r="T675">
        <v>2</v>
      </c>
      <c r="U675">
        <v>-0.36</v>
      </c>
      <c r="V675">
        <v>1.232</v>
      </c>
      <c r="W675" s="14">
        <v>1206</v>
      </c>
      <c r="X675" s="15" t="str">
        <f>W675&amp;"_"&amp;COUNTIF($W$2:$W675,W675)</f>
        <v>1206_2</v>
      </c>
      <c r="Y675" t="s">
        <v>1410</v>
      </c>
      <c r="Z675">
        <v>0.03</v>
      </c>
      <c r="AA675" s="17">
        <v>85688.406199999998</v>
      </c>
      <c r="AB675" s="17">
        <v>139903.45310000001</v>
      </c>
      <c r="AC675" s="17">
        <v>149315.1562</v>
      </c>
      <c r="AD675" s="17">
        <f t="shared" si="241"/>
        <v>85688.406199999998</v>
      </c>
      <c r="AE675" s="18">
        <f t="shared" si="246"/>
        <v>1</v>
      </c>
      <c r="AF675" s="18">
        <f t="shared" si="247"/>
        <v>1.6326999101075592</v>
      </c>
      <c r="AG675" s="18">
        <f t="shared" si="248"/>
        <v>1.7425362755784342</v>
      </c>
      <c r="AH675" s="18"/>
      <c r="AJ675">
        <v>11057</v>
      </c>
      <c r="AK675">
        <v>2</v>
      </c>
      <c r="AL675">
        <v>7.0000000000000007E-2</v>
      </c>
      <c r="AM675">
        <v>1.4410000000000001</v>
      </c>
      <c r="AN675" s="14">
        <v>1208</v>
      </c>
      <c r="AO675" s="15" t="str">
        <f>AN675&amp;"_"&amp;COUNTIF($AN$2:$AN675,AN675)</f>
        <v>1208_4</v>
      </c>
      <c r="AP675" t="s">
        <v>1412</v>
      </c>
      <c r="AQ675">
        <v>0.112</v>
      </c>
      <c r="AR675" s="17">
        <v>665076.75</v>
      </c>
      <c r="AS675" s="17">
        <v>760375.25</v>
      </c>
      <c r="AT675" s="17">
        <v>733593.5</v>
      </c>
      <c r="AU675" s="17">
        <f t="shared" si="242"/>
        <v>665076.75</v>
      </c>
      <c r="AV675" s="18">
        <f t="shared" si="249"/>
        <v>1</v>
      </c>
      <c r="AW675" s="18">
        <f t="shared" si="250"/>
        <v>1.1432894774926352</v>
      </c>
      <c r="AX675" s="18">
        <f t="shared" si="251"/>
        <v>1.1030208167703952</v>
      </c>
      <c r="AZ675" t="s">
        <v>1417</v>
      </c>
      <c r="BA675">
        <v>1040</v>
      </c>
      <c r="BB675" t="s">
        <v>1418</v>
      </c>
      <c r="BC675" s="19">
        <f t="shared" si="252"/>
        <v>0.502</v>
      </c>
      <c r="BD675" s="19">
        <f t="shared" si="253"/>
        <v>0.56999999999999995</v>
      </c>
      <c r="BE675" s="19" t="str">
        <f t="shared" si="254"/>
        <v>N/D</v>
      </c>
      <c r="BF675" s="16">
        <f t="shared" si="255"/>
        <v>22767.730500000001</v>
      </c>
      <c r="BG675" s="16">
        <f t="shared" si="256"/>
        <v>22670.644499999999</v>
      </c>
      <c r="BH675" s="16">
        <f t="shared" si="257"/>
        <v>19008.205099999999</v>
      </c>
      <c r="BI675" s="16">
        <f t="shared" si="258"/>
        <v>23088.956999999999</v>
      </c>
      <c r="BJ675" s="16">
        <f t="shared" si="259"/>
        <v>22127.841799999998</v>
      </c>
      <c r="BK675" s="16">
        <f t="shared" si="260"/>
        <v>21128.781200000001</v>
      </c>
      <c r="BL675" s="16" t="str">
        <f t="shared" si="261"/>
        <v>N/D</v>
      </c>
      <c r="BM675" s="16" t="str">
        <f t="shared" si="262"/>
        <v>N/D</v>
      </c>
      <c r="BN675" s="16" t="str">
        <f t="shared" si="263"/>
        <v>N/D</v>
      </c>
    </row>
    <row r="676" spans="2:66" x14ac:dyDescent="0.3">
      <c r="B676">
        <v>11249</v>
      </c>
      <c r="C676">
        <v>2</v>
      </c>
      <c r="D676">
        <v>-7.0000000000000007E-2</v>
      </c>
      <c r="E676">
        <v>1.345</v>
      </c>
      <c r="F676" s="14">
        <v>1208</v>
      </c>
      <c r="G676" s="15" t="str">
        <f>F676&amp;"_"&amp;COUNTIF($F$2:$F676,F676)</f>
        <v>1208_2</v>
      </c>
      <c r="H676" t="s">
        <v>1412</v>
      </c>
      <c r="I676">
        <v>0.04</v>
      </c>
      <c r="J676" s="16">
        <v>419160.3125</v>
      </c>
      <c r="K676" s="16">
        <v>713008.125</v>
      </c>
      <c r="L676" s="16">
        <v>755853.875</v>
      </c>
      <c r="M676" s="17">
        <f t="shared" si="240"/>
        <v>419160.3125</v>
      </c>
      <c r="N676" s="18">
        <f t="shared" si="243"/>
        <v>1</v>
      </c>
      <c r="O676" s="18">
        <f t="shared" si="244"/>
        <v>1.7010392056142005</v>
      </c>
      <c r="P676" s="18">
        <f t="shared" si="245"/>
        <v>1.803257256136338</v>
      </c>
      <c r="Q676" s="18"/>
      <c r="S676">
        <v>11192</v>
      </c>
      <c r="T676">
        <v>2</v>
      </c>
      <c r="U676">
        <v>0.12</v>
      </c>
      <c r="V676">
        <v>1.58</v>
      </c>
      <c r="W676" s="14">
        <v>1208</v>
      </c>
      <c r="X676" s="15" t="str">
        <f>W676&amp;"_"&amp;COUNTIF($W$2:$W676,W676)</f>
        <v>1208_1</v>
      </c>
      <c r="Y676" t="s">
        <v>1412</v>
      </c>
      <c r="Z676">
        <v>9.1999999999999998E-2</v>
      </c>
      <c r="AA676" s="17">
        <v>604262.5625</v>
      </c>
      <c r="AB676" s="17">
        <v>797488.1875</v>
      </c>
      <c r="AC676" s="17">
        <v>707691.625</v>
      </c>
      <c r="AD676" s="17">
        <f t="shared" si="241"/>
        <v>604262.5625</v>
      </c>
      <c r="AE676" s="18">
        <f t="shared" si="246"/>
        <v>1</v>
      </c>
      <c r="AF676" s="18">
        <f t="shared" si="247"/>
        <v>1.3197709687665782</v>
      </c>
      <c r="AG676" s="18">
        <f t="shared" si="248"/>
        <v>1.1711657628963237</v>
      </c>
      <c r="AH676" s="18"/>
      <c r="AJ676">
        <v>13470</v>
      </c>
      <c r="AK676">
        <v>2</v>
      </c>
      <c r="AL676">
        <v>0.69</v>
      </c>
      <c r="AM676">
        <v>2.032</v>
      </c>
      <c r="AN676" s="14">
        <v>1211</v>
      </c>
      <c r="AO676" s="15" t="str">
        <f>AN676&amp;"_"&amp;COUNTIF($AN$2:$AN676,AN676)</f>
        <v>1211_1</v>
      </c>
      <c r="AP676" t="s">
        <v>1419</v>
      </c>
      <c r="AQ676">
        <v>0.13200000000000001</v>
      </c>
      <c r="AR676" s="17">
        <v>396109.75</v>
      </c>
      <c r="AS676" s="17">
        <v>1540917.5</v>
      </c>
      <c r="AT676" s="17">
        <v>1551822</v>
      </c>
      <c r="AU676" s="17">
        <f t="shared" si="242"/>
        <v>396109.75</v>
      </c>
      <c r="AV676" s="18">
        <f t="shared" si="249"/>
        <v>1</v>
      </c>
      <c r="AW676" s="18">
        <f t="shared" si="250"/>
        <v>3.8901276729492267</v>
      </c>
      <c r="AX676" s="18">
        <f t="shared" si="251"/>
        <v>3.9176566595495315</v>
      </c>
      <c r="AZ676" t="s">
        <v>1420</v>
      </c>
      <c r="BA676">
        <v>1042</v>
      </c>
      <c r="BB676" t="s">
        <v>1421</v>
      </c>
      <c r="BC676" s="19" t="str">
        <f t="shared" si="252"/>
        <v>N/D</v>
      </c>
      <c r="BD676" s="19">
        <f t="shared" si="253"/>
        <v>0.49299999999999999</v>
      </c>
      <c r="BE676" s="19" t="str">
        <f t="shared" si="254"/>
        <v>N/D</v>
      </c>
      <c r="BF676" s="16" t="str">
        <f t="shared" si="255"/>
        <v>N/D</v>
      </c>
      <c r="BG676" s="16" t="str">
        <f t="shared" si="256"/>
        <v>N/D</v>
      </c>
      <c r="BH676" s="16" t="str">
        <f t="shared" si="257"/>
        <v>N/D</v>
      </c>
      <c r="BI676" s="16">
        <f t="shared" si="258"/>
        <v>90843.8125</v>
      </c>
      <c r="BJ676" s="16">
        <f t="shared" si="259"/>
        <v>168215.26560000001</v>
      </c>
      <c r="BK676" s="16">
        <f t="shared" si="260"/>
        <v>163882.45310000001</v>
      </c>
      <c r="BL676" s="16" t="str">
        <f t="shared" si="261"/>
        <v>N/D</v>
      </c>
      <c r="BM676" s="16" t="str">
        <f t="shared" si="262"/>
        <v>N/D</v>
      </c>
      <c r="BN676" s="16" t="str">
        <f t="shared" si="263"/>
        <v>N/D</v>
      </c>
    </row>
    <row r="677" spans="2:66" x14ac:dyDescent="0.3">
      <c r="B677">
        <v>11286</v>
      </c>
      <c r="C677">
        <v>2</v>
      </c>
      <c r="D677">
        <v>-0.02</v>
      </c>
      <c r="E677">
        <v>1.3360000000000001</v>
      </c>
      <c r="F677" s="14">
        <v>1208</v>
      </c>
      <c r="G677" s="15" t="str">
        <f>F677&amp;"_"&amp;COUNTIF($F$2:$F677,F677)</f>
        <v>1208_3</v>
      </c>
      <c r="H677" t="s">
        <v>1412</v>
      </c>
      <c r="I677">
        <v>4.2000000000000003E-2</v>
      </c>
      <c r="J677" s="16">
        <v>522274.9375</v>
      </c>
      <c r="K677" s="16">
        <v>837851.0625</v>
      </c>
      <c r="L677" s="16">
        <v>949412.1875</v>
      </c>
      <c r="M677" s="17">
        <f t="shared" si="240"/>
        <v>522274.9375</v>
      </c>
      <c r="N677" s="18">
        <f t="shared" si="243"/>
        <v>1</v>
      </c>
      <c r="O677" s="18">
        <f t="shared" si="244"/>
        <v>1.6042337135888318</v>
      </c>
      <c r="P677" s="18">
        <f t="shared" si="245"/>
        <v>1.8178398374706617</v>
      </c>
      <c r="Q677" s="18"/>
      <c r="S677">
        <v>11225</v>
      </c>
      <c r="T677">
        <v>2</v>
      </c>
      <c r="U677">
        <v>0.16</v>
      </c>
      <c r="V677">
        <v>1.4490000000000001</v>
      </c>
      <c r="W677" s="14">
        <v>1208</v>
      </c>
      <c r="X677" s="15" t="str">
        <f>W677&amp;"_"&amp;COUNTIF($W$2:$W677,W677)</f>
        <v>1208_2</v>
      </c>
      <c r="Y677" t="s">
        <v>1412</v>
      </c>
      <c r="Z677">
        <v>0.11</v>
      </c>
      <c r="AA677" s="17">
        <v>824593.125</v>
      </c>
      <c r="AB677" s="17">
        <v>1016874.5625</v>
      </c>
      <c r="AC677" s="17">
        <v>922259.0625</v>
      </c>
      <c r="AD677" s="17">
        <f t="shared" si="241"/>
        <v>824593.125</v>
      </c>
      <c r="AE677" s="18">
        <f t="shared" si="246"/>
        <v>1</v>
      </c>
      <c r="AF677" s="18">
        <f t="shared" si="247"/>
        <v>1.2331834109094713</v>
      </c>
      <c r="AG677" s="18">
        <f t="shared" si="248"/>
        <v>1.1184413676745122</v>
      </c>
      <c r="AH677" s="18"/>
      <c r="AJ677">
        <v>13428</v>
      </c>
      <c r="AK677">
        <v>2</v>
      </c>
      <c r="AL677">
        <v>0.67</v>
      </c>
      <c r="AM677">
        <v>1.879</v>
      </c>
      <c r="AN677" s="14">
        <v>1211</v>
      </c>
      <c r="AO677" s="15" t="str">
        <f>AN677&amp;"_"&amp;COUNTIF($AN$2:$AN677,AN677)</f>
        <v>1211_2</v>
      </c>
      <c r="AP677" t="s">
        <v>1419</v>
      </c>
      <c r="AQ677">
        <v>3.5999999999999997E-2</v>
      </c>
      <c r="AR677" s="17">
        <v>160834.17189999999</v>
      </c>
      <c r="AS677" s="17">
        <v>1109147</v>
      </c>
      <c r="AT677" s="17">
        <v>1149615.75</v>
      </c>
      <c r="AU677" s="17">
        <f t="shared" si="242"/>
        <v>160834.17189999999</v>
      </c>
      <c r="AV677" s="18">
        <f t="shared" si="249"/>
        <v>1</v>
      </c>
      <c r="AW677" s="18">
        <f t="shared" si="250"/>
        <v>6.8962148211240928</v>
      </c>
      <c r="AX677" s="18">
        <f t="shared" si="251"/>
        <v>7.1478326802017138</v>
      </c>
      <c r="AZ677" t="s">
        <v>1422</v>
      </c>
      <c r="BA677">
        <v>1044</v>
      </c>
      <c r="BB677" t="s">
        <v>1423</v>
      </c>
      <c r="BC677" s="19">
        <f t="shared" si="252"/>
        <v>0.47699999999999998</v>
      </c>
      <c r="BD677" s="19">
        <f t="shared" si="253"/>
        <v>0.49299999999999999</v>
      </c>
      <c r="BE677" s="19">
        <f t="shared" si="254"/>
        <v>0.51100000000000001</v>
      </c>
      <c r="BF677" s="16">
        <f t="shared" si="255"/>
        <v>368832.78120000003</v>
      </c>
      <c r="BG677" s="16">
        <f t="shared" si="256"/>
        <v>549173.1875</v>
      </c>
      <c r="BH677" s="16">
        <f t="shared" si="257"/>
        <v>501440.25</v>
      </c>
      <c r="BI677" s="16">
        <f t="shared" si="258"/>
        <v>997894.25</v>
      </c>
      <c r="BJ677" s="16">
        <f t="shared" si="259"/>
        <v>1051830.375</v>
      </c>
      <c r="BK677" s="16">
        <f t="shared" si="260"/>
        <v>924802.1875</v>
      </c>
      <c r="BL677" s="16">
        <f t="shared" si="261"/>
        <v>293953.375</v>
      </c>
      <c r="BM677" s="16">
        <f t="shared" si="262"/>
        <v>258118.125</v>
      </c>
      <c r="BN677" s="16">
        <f t="shared" si="263"/>
        <v>273132</v>
      </c>
    </row>
    <row r="678" spans="2:66" x14ac:dyDescent="0.3">
      <c r="B678">
        <v>11208</v>
      </c>
      <c r="C678">
        <v>2</v>
      </c>
      <c r="D678">
        <v>-0.11</v>
      </c>
      <c r="E678">
        <v>1.31</v>
      </c>
      <c r="F678" s="14">
        <v>1208</v>
      </c>
      <c r="G678" s="15" t="str">
        <f>F678&amp;"_"&amp;COUNTIF($F$2:$F678,F678)</f>
        <v>1208_4</v>
      </c>
      <c r="H678" t="s">
        <v>1412</v>
      </c>
      <c r="I678">
        <v>4.2999999999999997E-2</v>
      </c>
      <c r="J678" s="16">
        <v>112987.3125</v>
      </c>
      <c r="K678" s="16">
        <v>172834.48439999999</v>
      </c>
      <c r="L678" s="16">
        <v>182270.625</v>
      </c>
      <c r="M678" s="17">
        <f t="shared" si="240"/>
        <v>112987.3125</v>
      </c>
      <c r="N678" s="18">
        <f t="shared" si="243"/>
        <v>1</v>
      </c>
      <c r="O678" s="18">
        <f t="shared" si="244"/>
        <v>1.5296804621315334</v>
      </c>
      <c r="P678" s="18">
        <f t="shared" si="245"/>
        <v>1.6131955081239764</v>
      </c>
      <c r="Q678" s="18"/>
      <c r="S678">
        <v>11153</v>
      </c>
      <c r="T678">
        <v>2</v>
      </c>
      <c r="U678">
        <v>0.18</v>
      </c>
      <c r="V678">
        <v>1.44</v>
      </c>
      <c r="W678" s="14">
        <v>1208</v>
      </c>
      <c r="X678" s="15" t="str">
        <f>W678&amp;"_"&amp;COUNTIF($W$2:$W678,W678)</f>
        <v>1208_3</v>
      </c>
      <c r="Y678" t="s">
        <v>1412</v>
      </c>
      <c r="Z678">
        <v>0.04</v>
      </c>
      <c r="AA678" s="17">
        <v>180708.4375</v>
      </c>
      <c r="AB678" s="17">
        <v>229316.0938</v>
      </c>
      <c r="AC678" s="17">
        <v>200071.98439999999</v>
      </c>
      <c r="AD678" s="17">
        <f t="shared" si="241"/>
        <v>180708.4375</v>
      </c>
      <c r="AE678" s="18">
        <f t="shared" si="246"/>
        <v>1</v>
      </c>
      <c r="AF678" s="18">
        <f t="shared" si="247"/>
        <v>1.2689838779664064</v>
      </c>
      <c r="AG678" s="18">
        <f t="shared" si="248"/>
        <v>1.107153529563333</v>
      </c>
      <c r="AH678" s="18"/>
      <c r="AJ678">
        <v>13508</v>
      </c>
      <c r="AK678">
        <v>2</v>
      </c>
      <c r="AL678">
        <v>0.66</v>
      </c>
      <c r="AM678">
        <v>1.863</v>
      </c>
      <c r="AN678" s="14">
        <v>1211</v>
      </c>
      <c r="AO678" s="15" t="str">
        <f>AN678&amp;"_"&amp;COUNTIF($AN$2:$AN678,AN678)</f>
        <v>1211_3</v>
      </c>
      <c r="AP678" t="s">
        <v>1419</v>
      </c>
      <c r="AQ678">
        <v>0.151</v>
      </c>
      <c r="AR678" s="17">
        <v>642427.875</v>
      </c>
      <c r="AS678" s="17">
        <v>2005124.25</v>
      </c>
      <c r="AT678" s="17">
        <v>2000796.125</v>
      </c>
      <c r="AU678" s="17">
        <f t="shared" si="242"/>
        <v>642427.875</v>
      </c>
      <c r="AV678" s="18">
        <f t="shared" si="249"/>
        <v>1</v>
      </c>
      <c r="AW678" s="18">
        <f t="shared" si="250"/>
        <v>3.1211663254805062</v>
      </c>
      <c r="AX678" s="18">
        <f t="shared" si="251"/>
        <v>3.1144291878679766</v>
      </c>
      <c r="AZ678" t="s">
        <v>1424</v>
      </c>
      <c r="BA678">
        <v>1049</v>
      </c>
      <c r="BB678" t="s">
        <v>1425</v>
      </c>
      <c r="BC678" s="19" t="str">
        <f t="shared" si="252"/>
        <v>N/D</v>
      </c>
      <c r="BD678" s="19">
        <f t="shared" si="253"/>
        <v>6.0000000000000001E-3</v>
      </c>
      <c r="BE678" s="19">
        <f t="shared" si="254"/>
        <v>7.0000000000000001E-3</v>
      </c>
      <c r="BF678" s="16" t="str">
        <f t="shared" si="255"/>
        <v>N/D</v>
      </c>
      <c r="BG678" s="16" t="str">
        <f t="shared" si="256"/>
        <v>N/D</v>
      </c>
      <c r="BH678" s="16" t="str">
        <f t="shared" si="257"/>
        <v>N/D</v>
      </c>
      <c r="BI678" s="16">
        <f t="shared" si="258"/>
        <v>110224.35159999999</v>
      </c>
      <c r="BJ678" s="16">
        <f t="shared" si="259"/>
        <v>241249.89060000001</v>
      </c>
      <c r="BK678" s="16">
        <f t="shared" si="260"/>
        <v>233359.76560000001</v>
      </c>
      <c r="BL678" s="16">
        <f t="shared" si="261"/>
        <v>123905.05469999999</v>
      </c>
      <c r="BM678" s="16">
        <f t="shared" si="262"/>
        <v>255559.54689999999</v>
      </c>
      <c r="BN678" s="16">
        <f t="shared" si="263"/>
        <v>265242.78120000003</v>
      </c>
    </row>
    <row r="679" spans="2:66" x14ac:dyDescent="0.3">
      <c r="B679">
        <v>11631</v>
      </c>
      <c r="C679">
        <v>2</v>
      </c>
      <c r="D679">
        <v>-0.09</v>
      </c>
      <c r="E679">
        <v>1.2170000000000001</v>
      </c>
      <c r="F679" s="14">
        <v>1208</v>
      </c>
      <c r="G679" s="15" t="str">
        <f>F679&amp;"_"&amp;COUNTIF($F$2:$F679,F679)</f>
        <v>1208_5</v>
      </c>
      <c r="H679" t="s">
        <v>1412</v>
      </c>
      <c r="I679">
        <v>3.5999999999999997E-2</v>
      </c>
      <c r="J679" s="16">
        <v>541536.75</v>
      </c>
      <c r="K679" s="16">
        <v>1272143.25</v>
      </c>
      <c r="L679" s="16">
        <v>1519696.25</v>
      </c>
      <c r="M679" s="17">
        <f t="shared" si="240"/>
        <v>541536.75</v>
      </c>
      <c r="N679" s="18">
        <f t="shared" si="243"/>
        <v>1</v>
      </c>
      <c r="O679" s="18">
        <f t="shared" si="244"/>
        <v>2.3491355849810747</v>
      </c>
      <c r="P679" s="18">
        <f t="shared" si="245"/>
        <v>2.8062661490655989</v>
      </c>
      <c r="Q679" s="18"/>
      <c r="S679">
        <v>11263</v>
      </c>
      <c r="T679">
        <v>2</v>
      </c>
      <c r="U679">
        <v>0.22</v>
      </c>
      <c r="V679">
        <v>1.355</v>
      </c>
      <c r="W679" s="14">
        <v>1208</v>
      </c>
      <c r="X679" s="15" t="str">
        <f>W679&amp;"_"&amp;COUNTIF($W$2:$W679,W679)</f>
        <v>1208_4</v>
      </c>
      <c r="Y679" t="s">
        <v>1412</v>
      </c>
      <c r="Z679">
        <v>3.7999999999999999E-2</v>
      </c>
      <c r="AA679" s="17">
        <v>309506.5625</v>
      </c>
      <c r="AB679" s="17">
        <v>449643.28120000003</v>
      </c>
      <c r="AC679" s="17">
        <v>401029.5625</v>
      </c>
      <c r="AD679" s="17">
        <f t="shared" si="241"/>
        <v>309506.5625</v>
      </c>
      <c r="AE679" s="18">
        <f t="shared" si="246"/>
        <v>1</v>
      </c>
      <c r="AF679" s="18">
        <f t="shared" si="247"/>
        <v>1.4527746280016276</v>
      </c>
      <c r="AG679" s="18">
        <f t="shared" si="248"/>
        <v>1.2957061693966505</v>
      </c>
      <c r="AH679" s="18"/>
      <c r="AJ679">
        <v>12951</v>
      </c>
      <c r="AK679">
        <v>2</v>
      </c>
      <c r="AL679">
        <v>0.31</v>
      </c>
      <c r="AM679">
        <v>1.56</v>
      </c>
      <c r="AN679" s="14">
        <v>1215</v>
      </c>
      <c r="AO679" s="15" t="str">
        <f>AN679&amp;"_"&amp;COUNTIF($AN$2:$AN679,AN679)</f>
        <v>1215_1</v>
      </c>
      <c r="AP679" t="s">
        <v>1426</v>
      </c>
      <c r="AQ679">
        <v>4.4999999999999998E-2</v>
      </c>
      <c r="AR679" s="17">
        <v>4809280</v>
      </c>
      <c r="AS679" s="17">
        <v>5479030.5</v>
      </c>
      <c r="AT679" s="17">
        <v>6115800</v>
      </c>
      <c r="AU679" s="17">
        <f t="shared" si="242"/>
        <v>4809280</v>
      </c>
      <c r="AV679" s="18">
        <f t="shared" si="249"/>
        <v>1</v>
      </c>
      <c r="AW679" s="18">
        <f t="shared" si="250"/>
        <v>1.1392621140794463</v>
      </c>
      <c r="AX679" s="18">
        <f t="shared" si="251"/>
        <v>1.2716664448732451</v>
      </c>
      <c r="AZ679" t="s">
        <v>1427</v>
      </c>
      <c r="BA679">
        <v>1050</v>
      </c>
      <c r="BB679" t="s">
        <v>1428</v>
      </c>
      <c r="BC679" s="19">
        <f t="shared" si="252"/>
        <v>0.501</v>
      </c>
      <c r="BD679" s="19">
        <f t="shared" si="253"/>
        <v>0.47</v>
      </c>
      <c r="BE679" s="19">
        <f t="shared" si="254"/>
        <v>0.504</v>
      </c>
      <c r="BF679" s="16">
        <f t="shared" si="255"/>
        <v>245657.2812</v>
      </c>
      <c r="BG679" s="16">
        <f t="shared" si="256"/>
        <v>610893.8125</v>
      </c>
      <c r="BH679" s="16">
        <f t="shared" si="257"/>
        <v>641721.0625</v>
      </c>
      <c r="BI679" s="16">
        <f t="shared" si="258"/>
        <v>293845.0625</v>
      </c>
      <c r="BJ679" s="16">
        <f t="shared" si="259"/>
        <v>532155</v>
      </c>
      <c r="BK679" s="16">
        <f t="shared" si="260"/>
        <v>488745.53120000003</v>
      </c>
      <c r="BL679" s="16">
        <f t="shared" si="261"/>
        <v>115039.5625</v>
      </c>
      <c r="BM679" s="16">
        <f t="shared" si="262"/>
        <v>213258.42189999999</v>
      </c>
      <c r="BN679" s="16">
        <f t="shared" si="263"/>
        <v>211279.20310000001</v>
      </c>
    </row>
    <row r="680" spans="2:66" x14ac:dyDescent="0.3">
      <c r="B680">
        <v>13723</v>
      </c>
      <c r="C680">
        <v>2</v>
      </c>
      <c r="D680">
        <v>0.65</v>
      </c>
      <c r="E680">
        <v>2.0499999999999998</v>
      </c>
      <c r="F680" s="14">
        <v>1211</v>
      </c>
      <c r="G680" s="15" t="str">
        <f>F680&amp;"_"&amp;COUNTIF($F$2:$F680,F680)</f>
        <v>1211_1</v>
      </c>
      <c r="H680" t="s">
        <v>1419</v>
      </c>
      <c r="I680">
        <v>0.129</v>
      </c>
      <c r="J680" s="16">
        <v>532364.75</v>
      </c>
      <c r="K680" s="16">
        <v>2648612.75</v>
      </c>
      <c r="L680" s="16">
        <v>2905602.25</v>
      </c>
      <c r="M680" s="17">
        <f t="shared" si="240"/>
        <v>532364.75</v>
      </c>
      <c r="N680" s="18">
        <f t="shared" si="243"/>
        <v>1</v>
      </c>
      <c r="O680" s="18">
        <f t="shared" si="244"/>
        <v>4.9751843073757227</v>
      </c>
      <c r="P680" s="18">
        <f t="shared" si="245"/>
        <v>5.4579163064421525</v>
      </c>
      <c r="Q680" s="18"/>
      <c r="S680">
        <v>13649</v>
      </c>
      <c r="T680">
        <v>2</v>
      </c>
      <c r="U680">
        <v>0.35</v>
      </c>
      <c r="V680">
        <v>2.4780000000000002</v>
      </c>
      <c r="W680" s="14">
        <v>1211</v>
      </c>
      <c r="X680" s="15" t="str">
        <f>W680&amp;"_"&amp;COUNTIF($W$2:$W680,W680)</f>
        <v>1211_1</v>
      </c>
      <c r="Y680" t="s">
        <v>1419</v>
      </c>
      <c r="Z680">
        <v>0.157</v>
      </c>
      <c r="AA680" s="17">
        <v>309306.75</v>
      </c>
      <c r="AB680" s="17">
        <v>1394025.125</v>
      </c>
      <c r="AC680" s="17">
        <v>1383172.125</v>
      </c>
      <c r="AD680" s="17">
        <f t="shared" si="241"/>
        <v>309306.75</v>
      </c>
      <c r="AE680" s="18">
        <f t="shared" si="246"/>
        <v>1</v>
      </c>
      <c r="AF680" s="18">
        <f t="shared" si="247"/>
        <v>4.5069340549470711</v>
      </c>
      <c r="AG680" s="18">
        <f t="shared" si="248"/>
        <v>4.4718459102492911</v>
      </c>
      <c r="AH680" s="18"/>
      <c r="AJ680">
        <v>13001</v>
      </c>
      <c r="AK680">
        <v>2</v>
      </c>
      <c r="AL680">
        <v>0.45</v>
      </c>
      <c r="AM680">
        <v>1.556</v>
      </c>
      <c r="AN680" s="14">
        <v>1215</v>
      </c>
      <c r="AO680" s="15" t="str">
        <f>AN680&amp;"_"&amp;COUNTIF($AN$2:$AN680,AN680)</f>
        <v>1215_2</v>
      </c>
      <c r="AP680" t="s">
        <v>1426</v>
      </c>
      <c r="AQ680">
        <v>3.6999999999999998E-2</v>
      </c>
      <c r="AR680" s="17">
        <v>3135862.5</v>
      </c>
      <c r="AS680" s="17">
        <v>3489201.25</v>
      </c>
      <c r="AT680" s="17">
        <v>3546738.75</v>
      </c>
      <c r="AU680" s="17">
        <f t="shared" si="242"/>
        <v>3135862.5</v>
      </c>
      <c r="AV680" s="18">
        <f t="shared" si="249"/>
        <v>1</v>
      </c>
      <c r="AW680" s="18">
        <f t="shared" si="250"/>
        <v>1.1126767356668221</v>
      </c>
      <c r="AX680" s="18">
        <f t="shared" si="251"/>
        <v>1.1310249572486037</v>
      </c>
      <c r="AZ680" t="s">
        <v>1429</v>
      </c>
      <c r="BA680">
        <v>1052</v>
      </c>
      <c r="BB680" t="s">
        <v>1430</v>
      </c>
      <c r="BC680" s="19">
        <f t="shared" si="252"/>
        <v>0.45900000000000002</v>
      </c>
      <c r="BD680" s="19">
        <f t="shared" si="253"/>
        <v>0.46700000000000003</v>
      </c>
      <c r="BE680" s="19">
        <f t="shared" si="254"/>
        <v>0.46899999999999997</v>
      </c>
      <c r="BF680" s="16">
        <f t="shared" si="255"/>
        <v>168561.125</v>
      </c>
      <c r="BG680" s="16">
        <f t="shared" si="256"/>
        <v>190009.8438</v>
      </c>
      <c r="BH680" s="16">
        <f t="shared" si="257"/>
        <v>183348.17189999999</v>
      </c>
      <c r="BI680" s="16">
        <f t="shared" si="258"/>
        <v>275707.5625</v>
      </c>
      <c r="BJ680" s="16">
        <f t="shared" si="259"/>
        <v>232786.9688</v>
      </c>
      <c r="BK680" s="16">
        <f t="shared" si="260"/>
        <v>206422.57810000001</v>
      </c>
      <c r="BL680" s="16">
        <f t="shared" si="261"/>
        <v>533573.25</v>
      </c>
      <c r="BM680" s="16">
        <f t="shared" si="262"/>
        <v>489458.25</v>
      </c>
      <c r="BN680" s="16">
        <f t="shared" si="263"/>
        <v>467415.21879999997</v>
      </c>
    </row>
    <row r="681" spans="2:66" x14ac:dyDescent="0.3">
      <c r="B681">
        <v>13771</v>
      </c>
      <c r="C681">
        <v>2</v>
      </c>
      <c r="D681">
        <v>0.55000000000000004</v>
      </c>
      <c r="E681">
        <v>2.0329999999999999</v>
      </c>
      <c r="F681" s="14">
        <v>1211</v>
      </c>
      <c r="G681" s="15" t="str">
        <f>F681&amp;"_"&amp;COUNTIF($F$2:$F681,F681)</f>
        <v>1211_2</v>
      </c>
      <c r="H681" t="s">
        <v>1419</v>
      </c>
      <c r="I681">
        <v>0.14000000000000001</v>
      </c>
      <c r="J681" s="16">
        <v>560814.0625</v>
      </c>
      <c r="K681" s="16">
        <v>2140106</v>
      </c>
      <c r="L681" s="16">
        <v>2248811.25</v>
      </c>
      <c r="M681" s="17">
        <f t="shared" si="240"/>
        <v>560814.0625</v>
      </c>
      <c r="N681" s="18">
        <f t="shared" si="243"/>
        <v>1</v>
      </c>
      <c r="O681" s="18">
        <f t="shared" si="244"/>
        <v>3.8160705001936361</v>
      </c>
      <c r="P681" s="18">
        <f t="shared" si="245"/>
        <v>4.0099052437723062</v>
      </c>
      <c r="Q681" s="18"/>
      <c r="S681">
        <v>13699</v>
      </c>
      <c r="T681">
        <v>2</v>
      </c>
      <c r="U681">
        <v>0.27</v>
      </c>
      <c r="V681">
        <v>2.024</v>
      </c>
      <c r="W681" s="14">
        <v>1211</v>
      </c>
      <c r="X681" s="15" t="str">
        <f>W681&amp;"_"&amp;COUNTIF($W$2:$W681,W681)</f>
        <v>1211_2</v>
      </c>
      <c r="Y681" t="s">
        <v>1419</v>
      </c>
      <c r="Z681">
        <v>0.158</v>
      </c>
      <c r="AA681" s="17">
        <v>363912.96879999997</v>
      </c>
      <c r="AB681" s="17">
        <v>1070452.75</v>
      </c>
      <c r="AC681" s="17">
        <v>1124081.125</v>
      </c>
      <c r="AD681" s="17">
        <f t="shared" si="241"/>
        <v>363912.96879999997</v>
      </c>
      <c r="AE681" s="18">
        <f t="shared" si="246"/>
        <v>1</v>
      </c>
      <c r="AF681" s="18">
        <f t="shared" si="247"/>
        <v>2.9415075630027947</v>
      </c>
      <c r="AG681" s="18">
        <f t="shared" si="248"/>
        <v>3.088873498261544</v>
      </c>
      <c r="AH681" s="18"/>
      <c r="AJ681">
        <v>12904</v>
      </c>
      <c r="AK681">
        <v>2</v>
      </c>
      <c r="AL681">
        <v>0.23</v>
      </c>
      <c r="AM681">
        <v>1.55</v>
      </c>
      <c r="AN681" s="14">
        <v>1215</v>
      </c>
      <c r="AO681" s="15" t="str">
        <f>AN681&amp;"_"&amp;COUNTIF($AN$2:$AN681,AN681)</f>
        <v>1215_3</v>
      </c>
      <c r="AP681" t="s">
        <v>1426</v>
      </c>
      <c r="AQ681">
        <v>4.1000000000000002E-2</v>
      </c>
      <c r="AR681" s="17">
        <v>5692241</v>
      </c>
      <c r="AS681" s="17">
        <v>6876196.5</v>
      </c>
      <c r="AT681" s="17">
        <v>7203291</v>
      </c>
      <c r="AU681" s="17">
        <f t="shared" si="242"/>
        <v>5692241</v>
      </c>
      <c r="AV681" s="18">
        <f t="shared" si="249"/>
        <v>1</v>
      </c>
      <c r="AW681" s="18">
        <f t="shared" si="250"/>
        <v>1.2079946193423645</v>
      </c>
      <c r="AX681" s="18">
        <f t="shared" si="251"/>
        <v>1.2654578398911782</v>
      </c>
      <c r="AZ681" t="s">
        <v>1431</v>
      </c>
      <c r="BA681">
        <v>1052</v>
      </c>
      <c r="BB681" t="s">
        <v>1430</v>
      </c>
      <c r="BC681" s="19" t="str">
        <f t="shared" si="252"/>
        <v>N/D</v>
      </c>
      <c r="BD681" s="19">
        <f t="shared" si="253"/>
        <v>0.27100000000000002</v>
      </c>
      <c r="BE681" s="19">
        <f t="shared" si="254"/>
        <v>0.46800000000000003</v>
      </c>
      <c r="BF681" s="16" t="str">
        <f t="shared" si="255"/>
        <v>N/D</v>
      </c>
      <c r="BG681" s="16" t="str">
        <f t="shared" si="256"/>
        <v>N/D</v>
      </c>
      <c r="BH681" s="16" t="str">
        <f t="shared" si="257"/>
        <v>N/D</v>
      </c>
      <c r="BI681" s="16">
        <f t="shared" si="258"/>
        <v>764749.125</v>
      </c>
      <c r="BJ681" s="16">
        <f t="shared" si="259"/>
        <v>733475.875</v>
      </c>
      <c r="BK681" s="16">
        <f t="shared" si="260"/>
        <v>673673.4375</v>
      </c>
      <c r="BL681" s="16">
        <f t="shared" si="261"/>
        <v>237146.0625</v>
      </c>
      <c r="BM681" s="16">
        <f t="shared" si="262"/>
        <v>174420.5938</v>
      </c>
      <c r="BN681" s="16">
        <f t="shared" si="263"/>
        <v>163288.5625</v>
      </c>
    </row>
    <row r="682" spans="2:66" x14ac:dyDescent="0.3">
      <c r="B682">
        <v>13685</v>
      </c>
      <c r="C682">
        <v>2</v>
      </c>
      <c r="D682">
        <v>0.74</v>
      </c>
      <c r="E682">
        <v>1.728</v>
      </c>
      <c r="F682" s="14">
        <v>1211</v>
      </c>
      <c r="G682" s="15" t="str">
        <f>F682&amp;"_"&amp;COUNTIF($F$2:$F682,F682)</f>
        <v>1211_3</v>
      </c>
      <c r="H682" t="s">
        <v>1419</v>
      </c>
      <c r="I682">
        <v>8.6999999999999994E-2</v>
      </c>
      <c r="J682" s="16">
        <v>189124.32810000001</v>
      </c>
      <c r="K682" s="16">
        <v>1471696</v>
      </c>
      <c r="L682" s="16">
        <v>1573138.75</v>
      </c>
      <c r="M682" s="17">
        <f t="shared" si="240"/>
        <v>189124.32810000001</v>
      </c>
      <c r="N682" s="18">
        <f t="shared" si="243"/>
        <v>1</v>
      </c>
      <c r="O682" s="18">
        <f t="shared" si="244"/>
        <v>7.7816324043823526</v>
      </c>
      <c r="P682" s="18">
        <f t="shared" si="245"/>
        <v>8.3180136886894775</v>
      </c>
      <c r="Q682" s="18"/>
      <c r="S682">
        <v>13697</v>
      </c>
      <c r="T682">
        <v>2</v>
      </c>
      <c r="U682">
        <v>0.27</v>
      </c>
      <c r="V682">
        <v>2.004</v>
      </c>
      <c r="W682" s="14">
        <v>1211</v>
      </c>
      <c r="X682" s="15" t="str">
        <f>W682&amp;"_"&amp;COUNTIF($W$2:$W682,W682)</f>
        <v>1211_3</v>
      </c>
      <c r="Y682" t="s">
        <v>1419</v>
      </c>
      <c r="Z682">
        <v>0.14199999999999999</v>
      </c>
      <c r="AA682" s="17">
        <v>693012</v>
      </c>
      <c r="AB682" s="17">
        <v>1833624</v>
      </c>
      <c r="AC682" s="17">
        <v>1813397.875</v>
      </c>
      <c r="AD682" s="17">
        <f t="shared" si="241"/>
        <v>693012</v>
      </c>
      <c r="AE682" s="18">
        <f t="shared" si="246"/>
        <v>1</v>
      </c>
      <c r="AF682" s="18">
        <f t="shared" si="247"/>
        <v>2.6458762618829113</v>
      </c>
      <c r="AG682" s="18">
        <f t="shared" si="248"/>
        <v>2.616690439703786</v>
      </c>
      <c r="AH682" s="18"/>
      <c r="AJ682">
        <v>13042</v>
      </c>
      <c r="AK682">
        <v>2</v>
      </c>
      <c r="AL682">
        <v>0.46</v>
      </c>
      <c r="AM682">
        <v>1.5089999999999999</v>
      </c>
      <c r="AN682" s="14">
        <v>1215</v>
      </c>
      <c r="AO682" s="15" t="str">
        <f>AN682&amp;"_"&amp;COUNTIF($AN$2:$AN682,AN682)</f>
        <v>1215_4</v>
      </c>
      <c r="AP682" t="s">
        <v>1426</v>
      </c>
      <c r="AQ682">
        <v>4.1000000000000002E-2</v>
      </c>
      <c r="AR682" s="17">
        <v>4646793</v>
      </c>
      <c r="AS682" s="17">
        <v>4206222</v>
      </c>
      <c r="AT682" s="17">
        <v>3997931.75</v>
      </c>
      <c r="AU682" s="17">
        <f t="shared" si="242"/>
        <v>3997931.75</v>
      </c>
      <c r="AV682" s="18">
        <f t="shared" si="249"/>
        <v>1.1622992313463081</v>
      </c>
      <c r="AW682" s="18">
        <f t="shared" si="250"/>
        <v>1.0520995011983383</v>
      </c>
      <c r="AX682" s="18">
        <f t="shared" si="251"/>
        <v>1</v>
      </c>
      <c r="AZ682" t="s">
        <v>1432</v>
      </c>
      <c r="BA682">
        <v>1052</v>
      </c>
      <c r="BB682" t="s">
        <v>1430</v>
      </c>
      <c r="BC682" s="19" t="str">
        <f t="shared" si="252"/>
        <v>N/D</v>
      </c>
      <c r="BD682" s="19" t="str">
        <f t="shared" si="253"/>
        <v>N/D</v>
      </c>
      <c r="BE682" s="19">
        <f t="shared" si="254"/>
        <v>8.8999999999999996E-2</v>
      </c>
      <c r="BF682" s="16" t="str">
        <f t="shared" si="255"/>
        <v>N/D</v>
      </c>
      <c r="BG682" s="16" t="str">
        <f t="shared" si="256"/>
        <v>N/D</v>
      </c>
      <c r="BH682" s="16" t="str">
        <f t="shared" si="257"/>
        <v>N/D</v>
      </c>
      <c r="BI682" s="16" t="str">
        <f t="shared" si="258"/>
        <v>N/D</v>
      </c>
      <c r="BJ682" s="16" t="str">
        <f t="shared" si="259"/>
        <v>N/D</v>
      </c>
      <c r="BK682" s="16" t="str">
        <f t="shared" si="260"/>
        <v>N/D</v>
      </c>
      <c r="BL682" s="16">
        <f t="shared" si="261"/>
        <v>779337.625</v>
      </c>
      <c r="BM682" s="16">
        <f t="shared" si="262"/>
        <v>686465.75</v>
      </c>
      <c r="BN682" s="16">
        <f t="shared" si="263"/>
        <v>726466.9375</v>
      </c>
    </row>
    <row r="683" spans="2:66" x14ac:dyDescent="0.3">
      <c r="B683">
        <v>15513</v>
      </c>
      <c r="C683">
        <v>2</v>
      </c>
      <c r="D683">
        <v>-0.04</v>
      </c>
      <c r="E683">
        <v>1.46</v>
      </c>
      <c r="F683" s="14">
        <v>1211</v>
      </c>
      <c r="G683" s="15" t="str">
        <f>F683&amp;"_"&amp;COUNTIF($F$2:$F683,F683)</f>
        <v>1211_4</v>
      </c>
      <c r="H683" t="s">
        <v>1419</v>
      </c>
      <c r="I683">
        <v>2.1999999999999999E-2</v>
      </c>
      <c r="J683" s="16">
        <v>18116.277300000002</v>
      </c>
      <c r="K683" s="16">
        <v>40372.949200000003</v>
      </c>
      <c r="L683" s="16">
        <v>50974.074200000003</v>
      </c>
      <c r="M683" s="17">
        <f t="shared" si="240"/>
        <v>18116.277300000002</v>
      </c>
      <c r="N683" s="18">
        <f t="shared" si="243"/>
        <v>1</v>
      </c>
      <c r="O683" s="18">
        <f t="shared" si="244"/>
        <v>2.2285455522366067</v>
      </c>
      <c r="P683" s="18">
        <f t="shared" si="245"/>
        <v>2.8137168224953149</v>
      </c>
      <c r="Q683" s="18"/>
      <c r="S683">
        <v>13623</v>
      </c>
      <c r="T683">
        <v>2</v>
      </c>
      <c r="U683">
        <v>0.45</v>
      </c>
      <c r="V683">
        <v>1.8069999999999999</v>
      </c>
      <c r="W683" s="14">
        <v>1211</v>
      </c>
      <c r="X683" s="15" t="str">
        <f>W683&amp;"_"&amp;COUNTIF($W$2:$W683,W683)</f>
        <v>1211_4</v>
      </c>
      <c r="Y683" t="s">
        <v>1419</v>
      </c>
      <c r="Z683">
        <v>0.127</v>
      </c>
      <c r="AA683" s="17">
        <v>311073.78120000003</v>
      </c>
      <c r="AB683" s="17">
        <v>1427703.25</v>
      </c>
      <c r="AC683" s="17">
        <v>1385332.125</v>
      </c>
      <c r="AD683" s="17">
        <f t="shared" si="241"/>
        <v>311073.78120000003</v>
      </c>
      <c r="AE683" s="18">
        <f t="shared" si="246"/>
        <v>1</v>
      </c>
      <c r="AF683" s="18">
        <f t="shared" si="247"/>
        <v>4.5895968618521419</v>
      </c>
      <c r="AG683" s="18">
        <f t="shared" si="248"/>
        <v>4.4533876164552817</v>
      </c>
      <c r="AH683" s="18"/>
      <c r="AJ683">
        <v>12853</v>
      </c>
      <c r="AK683">
        <v>2</v>
      </c>
      <c r="AL683">
        <v>0.23</v>
      </c>
      <c r="AM683">
        <v>1.373</v>
      </c>
      <c r="AN683" s="14">
        <v>1215</v>
      </c>
      <c r="AO683" s="15" t="str">
        <f>AN683&amp;"_"&amp;COUNTIF($AN$2:$AN683,AN683)</f>
        <v>1215_5</v>
      </c>
      <c r="AP683" t="s">
        <v>1426</v>
      </c>
      <c r="AQ683">
        <v>3.9E-2</v>
      </c>
      <c r="AR683" s="17">
        <v>2365716</v>
      </c>
      <c r="AS683" s="17">
        <v>4986218.5</v>
      </c>
      <c r="AT683" s="17">
        <v>5141426</v>
      </c>
      <c r="AU683" s="17">
        <f t="shared" si="242"/>
        <v>2365716</v>
      </c>
      <c r="AV683" s="18">
        <f t="shared" si="249"/>
        <v>1</v>
      </c>
      <c r="AW683" s="18">
        <f t="shared" si="250"/>
        <v>2.1076995294447856</v>
      </c>
      <c r="AX683" s="18">
        <f t="shared" si="251"/>
        <v>2.1733065169276449</v>
      </c>
      <c r="AZ683" t="s">
        <v>1433</v>
      </c>
      <c r="BA683">
        <v>1053</v>
      </c>
      <c r="BB683" t="s">
        <v>1434</v>
      </c>
      <c r="BC683" s="19">
        <f t="shared" si="252"/>
        <v>7.0000000000000001E-3</v>
      </c>
      <c r="BD683" s="19" t="str">
        <f t="shared" si="253"/>
        <v>N/D</v>
      </c>
      <c r="BE683" s="19">
        <f t="shared" si="254"/>
        <v>7.0000000000000001E-3</v>
      </c>
      <c r="BF683" s="16">
        <f t="shared" si="255"/>
        <v>1027189.625</v>
      </c>
      <c r="BG683" s="16">
        <f t="shared" si="256"/>
        <v>1855385</v>
      </c>
      <c r="BH683" s="16">
        <f t="shared" si="257"/>
        <v>1933982</v>
      </c>
      <c r="BI683" s="16" t="str">
        <f t="shared" si="258"/>
        <v>N/D</v>
      </c>
      <c r="BJ683" s="16" t="str">
        <f t="shared" si="259"/>
        <v>N/D</v>
      </c>
      <c r="BK683" s="16" t="str">
        <f t="shared" si="260"/>
        <v>N/D</v>
      </c>
      <c r="BL683" s="16">
        <f t="shared" si="261"/>
        <v>821425.5</v>
      </c>
      <c r="BM683" s="16">
        <f t="shared" si="262"/>
        <v>909488.5</v>
      </c>
      <c r="BN683" s="16">
        <f t="shared" si="263"/>
        <v>962458</v>
      </c>
    </row>
    <row r="684" spans="2:66" x14ac:dyDescent="0.3">
      <c r="B684">
        <v>13153</v>
      </c>
      <c r="C684">
        <v>2</v>
      </c>
      <c r="D684">
        <v>0.28999999999999998</v>
      </c>
      <c r="E684">
        <v>1.5820000000000001</v>
      </c>
      <c r="F684" s="14">
        <v>1215</v>
      </c>
      <c r="G684" s="15" t="str">
        <f>F684&amp;"_"&amp;COUNTIF($F$2:$F684,F684)</f>
        <v>1215_1</v>
      </c>
      <c r="H684" t="s">
        <v>1426</v>
      </c>
      <c r="I684">
        <v>4.4999999999999998E-2</v>
      </c>
      <c r="J684" s="16">
        <v>4628992.5</v>
      </c>
      <c r="K684" s="16">
        <v>7375879.5</v>
      </c>
      <c r="L684" s="16">
        <v>8611764</v>
      </c>
      <c r="M684" s="17">
        <f t="shared" si="240"/>
        <v>4628992.5</v>
      </c>
      <c r="N684" s="18">
        <f t="shared" si="243"/>
        <v>1</v>
      </c>
      <c r="O684" s="18">
        <f t="shared" si="244"/>
        <v>1.5934092569819458</v>
      </c>
      <c r="P684" s="18">
        <f t="shared" si="245"/>
        <v>1.8603970518422746</v>
      </c>
      <c r="Q684" s="18"/>
      <c r="S684">
        <v>17859</v>
      </c>
      <c r="T684">
        <v>2</v>
      </c>
      <c r="U684">
        <v>-1.47</v>
      </c>
      <c r="V684">
        <v>1.6160000000000001</v>
      </c>
      <c r="W684" s="14">
        <v>1214</v>
      </c>
      <c r="X684" s="15" t="str">
        <f>W684&amp;"_"&amp;COUNTIF($W$2:$W684,W684)</f>
        <v>1214_1</v>
      </c>
      <c r="Y684" t="s">
        <v>1435</v>
      </c>
      <c r="Z684">
        <v>1E-3</v>
      </c>
      <c r="AA684" s="17">
        <v>9060.9022999999997</v>
      </c>
      <c r="AB684" s="17">
        <v>15569.637699999999</v>
      </c>
      <c r="AC684" s="17">
        <v>13923.261699999999</v>
      </c>
      <c r="AD684" s="17">
        <f t="shared" si="241"/>
        <v>9060.9022999999997</v>
      </c>
      <c r="AE684" s="18">
        <f t="shared" si="246"/>
        <v>1</v>
      </c>
      <c r="AF684" s="18">
        <f t="shared" si="247"/>
        <v>1.7183319259495822</v>
      </c>
      <c r="AG684" s="18">
        <f t="shared" si="248"/>
        <v>1.5366308165578608</v>
      </c>
      <c r="AH684" s="18"/>
      <c r="AJ684">
        <v>13967</v>
      </c>
      <c r="AK684">
        <v>2</v>
      </c>
      <c r="AL684">
        <v>-1.27</v>
      </c>
      <c r="AM684">
        <v>1.643</v>
      </c>
      <c r="AN684" s="14">
        <v>1216</v>
      </c>
      <c r="AO684" s="15" t="str">
        <f>AN684&amp;"_"&amp;COUNTIF($AN$2:$AN684,AN684)</f>
        <v>1216_1</v>
      </c>
      <c r="AP684" t="s">
        <v>1436</v>
      </c>
      <c r="AQ684">
        <v>0.17599999999999999</v>
      </c>
      <c r="AR684" s="17">
        <v>11963.752899999999</v>
      </c>
      <c r="AS684" s="17">
        <v>9926.5360999999994</v>
      </c>
      <c r="AT684" s="17">
        <v>12410.123</v>
      </c>
      <c r="AU684" s="17">
        <f t="shared" si="242"/>
        <v>9926.5360999999994</v>
      </c>
      <c r="AV684" s="18">
        <f t="shared" si="249"/>
        <v>1.2052293750284151</v>
      </c>
      <c r="AW684" s="18">
        <f t="shared" si="250"/>
        <v>1</v>
      </c>
      <c r="AX684" s="18">
        <f t="shared" si="251"/>
        <v>1.250196732775696</v>
      </c>
      <c r="AZ684" t="s">
        <v>1437</v>
      </c>
      <c r="BA684">
        <v>1053</v>
      </c>
      <c r="BB684" t="s">
        <v>1434</v>
      </c>
      <c r="BC684" s="19" t="str">
        <f t="shared" si="252"/>
        <v>N/D</v>
      </c>
      <c r="BD684" s="19" t="str">
        <f t="shared" si="253"/>
        <v>N/D</v>
      </c>
      <c r="BE684" s="19">
        <f t="shared" si="254"/>
        <v>7.0000000000000001E-3</v>
      </c>
      <c r="BF684" s="16" t="str">
        <f t="shared" si="255"/>
        <v>N/D</v>
      </c>
      <c r="BG684" s="16" t="str">
        <f t="shared" si="256"/>
        <v>N/D</v>
      </c>
      <c r="BH684" s="16" t="str">
        <f t="shared" si="257"/>
        <v>N/D</v>
      </c>
      <c r="BI684" s="16" t="str">
        <f t="shared" si="258"/>
        <v>N/D</v>
      </c>
      <c r="BJ684" s="16" t="str">
        <f t="shared" si="259"/>
        <v>N/D</v>
      </c>
      <c r="BK684" s="16" t="str">
        <f t="shared" si="260"/>
        <v>N/D</v>
      </c>
      <c r="BL684" s="16">
        <f t="shared" si="261"/>
        <v>1073241.5</v>
      </c>
      <c r="BM684" s="16">
        <f t="shared" si="262"/>
        <v>1219010.5</v>
      </c>
      <c r="BN684" s="16">
        <f t="shared" si="263"/>
        <v>1202287.375</v>
      </c>
    </row>
    <row r="685" spans="2:66" x14ac:dyDescent="0.3">
      <c r="B685">
        <v>13104</v>
      </c>
      <c r="C685">
        <v>2</v>
      </c>
      <c r="D685">
        <v>0.3</v>
      </c>
      <c r="E685">
        <v>1.552</v>
      </c>
      <c r="F685" s="14">
        <v>1215</v>
      </c>
      <c r="G685" s="15" t="str">
        <f>F685&amp;"_"&amp;COUNTIF($F$2:$F685,F685)</f>
        <v>1215_2</v>
      </c>
      <c r="H685" t="s">
        <v>1426</v>
      </c>
      <c r="I685">
        <v>4.2999999999999997E-2</v>
      </c>
      <c r="J685" s="16">
        <v>3195863.25</v>
      </c>
      <c r="K685" s="16">
        <v>5676107.5</v>
      </c>
      <c r="L685" s="16">
        <v>6097119.5</v>
      </c>
      <c r="M685" s="17">
        <f t="shared" si="240"/>
        <v>3195863.25</v>
      </c>
      <c r="N685" s="18">
        <f t="shared" si="243"/>
        <v>1</v>
      </c>
      <c r="O685" s="18">
        <f t="shared" si="244"/>
        <v>1.7760795928924682</v>
      </c>
      <c r="P685" s="18">
        <f t="shared" si="245"/>
        <v>1.9078161432595715</v>
      </c>
      <c r="Q685" s="18"/>
      <c r="S685">
        <v>13061</v>
      </c>
      <c r="T685">
        <v>2</v>
      </c>
      <c r="U685">
        <v>0.3</v>
      </c>
      <c r="V685">
        <v>1.581</v>
      </c>
      <c r="W685" s="14">
        <v>1215</v>
      </c>
      <c r="X685" s="15" t="str">
        <f>W685&amp;"_"&amp;COUNTIF($W$2:$W685,W685)</f>
        <v>1215_1</v>
      </c>
      <c r="Y685" t="s">
        <v>1426</v>
      </c>
      <c r="Z685">
        <v>4.2999999999999997E-2</v>
      </c>
      <c r="AA685" s="17">
        <v>5635739.5</v>
      </c>
      <c r="AB685" s="17">
        <v>7853875.5</v>
      </c>
      <c r="AC685" s="17">
        <v>7349802.5</v>
      </c>
      <c r="AD685" s="17">
        <f t="shared" si="241"/>
        <v>5635739.5</v>
      </c>
      <c r="AE685" s="18">
        <f t="shared" si="246"/>
        <v>1</v>
      </c>
      <c r="AF685" s="18">
        <f t="shared" si="247"/>
        <v>1.3935838411267945</v>
      </c>
      <c r="AG685" s="18">
        <f t="shared" si="248"/>
        <v>1.3041416303929592</v>
      </c>
      <c r="AH685" s="18"/>
      <c r="AJ685">
        <v>13874</v>
      </c>
      <c r="AK685">
        <v>2</v>
      </c>
      <c r="AL685">
        <v>-1.1299999999999999</v>
      </c>
      <c r="AM685">
        <v>1.5589999999999999</v>
      </c>
      <c r="AN685" s="14">
        <v>1216</v>
      </c>
      <c r="AO685" s="15" t="str">
        <f>AN685&amp;"_"&amp;COUNTIF($AN$2:$AN685,AN685)</f>
        <v>1216_2</v>
      </c>
      <c r="AP685" t="s">
        <v>1436</v>
      </c>
      <c r="AQ685">
        <v>0.182</v>
      </c>
      <c r="AR685" s="17">
        <v>12072.4473</v>
      </c>
      <c r="AS685" s="17">
        <v>15334.8105</v>
      </c>
      <c r="AT685" s="17">
        <v>20308.470700000002</v>
      </c>
      <c r="AU685" s="17">
        <f t="shared" si="242"/>
        <v>12072.4473</v>
      </c>
      <c r="AV685" s="18">
        <f t="shared" si="249"/>
        <v>1</v>
      </c>
      <c r="AW685" s="18">
        <f t="shared" si="250"/>
        <v>1.2702321342914455</v>
      </c>
      <c r="AX685" s="18">
        <f t="shared" si="251"/>
        <v>1.682216554384959</v>
      </c>
      <c r="AZ685" t="s">
        <v>1438</v>
      </c>
      <c r="BA685">
        <v>1057</v>
      </c>
      <c r="BB685" t="s">
        <v>1439</v>
      </c>
      <c r="BC685" s="19" t="str">
        <f t="shared" si="252"/>
        <v>N/D</v>
      </c>
      <c r="BD685" s="19">
        <f t="shared" si="253"/>
        <v>0.20200000000000001</v>
      </c>
      <c r="BE685" s="19" t="str">
        <f t="shared" si="254"/>
        <v>N/D</v>
      </c>
      <c r="BF685" s="16" t="str">
        <f t="shared" si="255"/>
        <v>N/D</v>
      </c>
      <c r="BG685" s="16" t="str">
        <f t="shared" si="256"/>
        <v>N/D</v>
      </c>
      <c r="BH685" s="16" t="str">
        <f t="shared" si="257"/>
        <v>N/D</v>
      </c>
      <c r="BI685" s="16">
        <f t="shared" si="258"/>
        <v>3907.6842999999999</v>
      </c>
      <c r="BJ685" s="16">
        <f t="shared" si="259"/>
        <v>26699.761699999999</v>
      </c>
      <c r="BK685" s="16">
        <f t="shared" si="260"/>
        <v>24805.210899999998</v>
      </c>
      <c r="BL685" s="16" t="str">
        <f t="shared" si="261"/>
        <v>N/D</v>
      </c>
      <c r="BM685" s="16" t="str">
        <f t="shared" si="262"/>
        <v>N/D</v>
      </c>
      <c r="BN685" s="16" t="str">
        <f t="shared" si="263"/>
        <v>N/D</v>
      </c>
    </row>
    <row r="686" spans="2:66" x14ac:dyDescent="0.3">
      <c r="B686">
        <v>13203</v>
      </c>
      <c r="C686">
        <v>2</v>
      </c>
      <c r="D686">
        <v>0.25</v>
      </c>
      <c r="E686">
        <v>1.4450000000000001</v>
      </c>
      <c r="F686" s="14">
        <v>1215</v>
      </c>
      <c r="G686" s="15" t="str">
        <f>F686&amp;"_"&amp;COUNTIF($F$2:$F686,F686)</f>
        <v>1215_3</v>
      </c>
      <c r="H686" t="s">
        <v>1426</v>
      </c>
      <c r="I686">
        <v>4.5999999999999999E-2</v>
      </c>
      <c r="J686" s="16">
        <v>3602329.25</v>
      </c>
      <c r="K686" s="16">
        <v>5612788.5</v>
      </c>
      <c r="L686" s="16">
        <v>5740800.5</v>
      </c>
      <c r="M686" s="17">
        <f t="shared" si="240"/>
        <v>3602329.25</v>
      </c>
      <c r="N686" s="18">
        <f t="shared" si="243"/>
        <v>1</v>
      </c>
      <c r="O686" s="18">
        <f t="shared" si="244"/>
        <v>1.5580998044529106</v>
      </c>
      <c r="P686" s="18">
        <f t="shared" si="245"/>
        <v>1.5936357011230997</v>
      </c>
      <c r="Q686" s="18"/>
      <c r="S686">
        <v>13113</v>
      </c>
      <c r="T686">
        <v>2</v>
      </c>
      <c r="U686">
        <v>0.36</v>
      </c>
      <c r="V686">
        <v>1.5620000000000001</v>
      </c>
      <c r="W686" s="14">
        <v>1215</v>
      </c>
      <c r="X686" s="15" t="str">
        <f>W686&amp;"_"&amp;COUNTIF($W$2:$W686,W686)</f>
        <v>1215_2</v>
      </c>
      <c r="Y686" t="s">
        <v>1426</v>
      </c>
      <c r="Z686">
        <v>4.2999999999999997E-2</v>
      </c>
      <c r="AA686" s="17">
        <v>4475573.5</v>
      </c>
      <c r="AB686" s="17">
        <v>6075502.5</v>
      </c>
      <c r="AC686" s="17">
        <v>5242529.5</v>
      </c>
      <c r="AD686" s="17">
        <f t="shared" si="241"/>
        <v>4475573.5</v>
      </c>
      <c r="AE686" s="18">
        <f t="shared" si="246"/>
        <v>1</v>
      </c>
      <c r="AF686" s="18">
        <f t="shared" si="247"/>
        <v>1.3574802201326825</v>
      </c>
      <c r="AG686" s="18">
        <f t="shared" si="248"/>
        <v>1.1713648541354533</v>
      </c>
      <c r="AH686" s="18"/>
      <c r="AJ686">
        <v>13918</v>
      </c>
      <c r="AK686">
        <v>2</v>
      </c>
      <c r="AL686">
        <v>-1.21</v>
      </c>
      <c r="AM686">
        <v>1.54</v>
      </c>
      <c r="AN686" s="14">
        <v>1216</v>
      </c>
      <c r="AO686" s="15" t="str">
        <f>AN686&amp;"_"&amp;COUNTIF($AN$2:$AN686,AN686)</f>
        <v>1216_3</v>
      </c>
      <c r="AP686" t="s">
        <v>1436</v>
      </c>
      <c r="AQ686">
        <v>0.14499999999999999</v>
      </c>
      <c r="AR686" s="17">
        <v>22130.543000000001</v>
      </c>
      <c r="AS686" s="17">
        <v>23880.6934</v>
      </c>
      <c r="AT686" s="17">
        <v>24829.1836</v>
      </c>
      <c r="AU686" s="17">
        <f t="shared" si="242"/>
        <v>22130.543000000001</v>
      </c>
      <c r="AV686" s="18">
        <f t="shared" si="249"/>
        <v>1</v>
      </c>
      <c r="AW686" s="18">
        <f t="shared" si="250"/>
        <v>1.0790830301814103</v>
      </c>
      <c r="AX686" s="18">
        <f t="shared" si="251"/>
        <v>1.1219419062605016</v>
      </c>
      <c r="AZ686" t="s">
        <v>1440</v>
      </c>
      <c r="BA686">
        <v>1058</v>
      </c>
      <c r="BB686" t="s">
        <v>1441</v>
      </c>
      <c r="BC686" s="19">
        <f t="shared" si="252"/>
        <v>0.22</v>
      </c>
      <c r="BD686" s="19">
        <f t="shared" si="253"/>
        <v>9.7000000000000003E-2</v>
      </c>
      <c r="BE686" s="19" t="str">
        <f t="shared" si="254"/>
        <v>N/D</v>
      </c>
      <c r="BF686" s="16">
        <f t="shared" si="255"/>
        <v>0</v>
      </c>
      <c r="BG686" s="16">
        <f t="shared" si="256"/>
        <v>18590.775399999999</v>
      </c>
      <c r="BH686" s="16">
        <f t="shared" si="257"/>
        <v>21595.277300000002</v>
      </c>
      <c r="BI686" s="16">
        <f t="shared" si="258"/>
        <v>9684.0215000000007</v>
      </c>
      <c r="BJ686" s="16">
        <f t="shared" si="259"/>
        <v>42130.328099999999</v>
      </c>
      <c r="BK686" s="16">
        <f t="shared" si="260"/>
        <v>27255.855500000001</v>
      </c>
      <c r="BL686" s="16" t="str">
        <f t="shared" si="261"/>
        <v>N/D</v>
      </c>
      <c r="BM686" s="16" t="str">
        <f t="shared" si="262"/>
        <v>N/D</v>
      </c>
      <c r="BN686" s="16" t="str">
        <f t="shared" si="263"/>
        <v>N/D</v>
      </c>
    </row>
    <row r="687" spans="2:66" x14ac:dyDescent="0.3">
      <c r="B687">
        <v>13053</v>
      </c>
      <c r="C687">
        <v>2</v>
      </c>
      <c r="D687">
        <v>0.45</v>
      </c>
      <c r="E687">
        <v>1.0649999999999999</v>
      </c>
      <c r="F687" s="14">
        <v>1215</v>
      </c>
      <c r="G687" s="15" t="str">
        <f>F687&amp;"_"&amp;COUNTIF($F$2:$F687,F687)</f>
        <v>1215_4</v>
      </c>
      <c r="H687" t="s">
        <v>1426</v>
      </c>
      <c r="I687">
        <v>4.8000000000000001E-2</v>
      </c>
      <c r="J687" s="16">
        <v>859336.875</v>
      </c>
      <c r="K687" s="16">
        <v>3617642.25</v>
      </c>
      <c r="L687" s="16">
        <v>3872381</v>
      </c>
      <c r="M687" s="17">
        <f t="shared" si="240"/>
        <v>859336.875</v>
      </c>
      <c r="N687" s="18">
        <f t="shared" si="243"/>
        <v>1</v>
      </c>
      <c r="O687" s="18">
        <f t="shared" si="244"/>
        <v>4.2098068350668649</v>
      </c>
      <c r="P687" s="18">
        <f t="shared" si="245"/>
        <v>4.5062432587918444</v>
      </c>
      <c r="Q687" s="18"/>
      <c r="S687">
        <v>13157</v>
      </c>
      <c r="T687">
        <v>2</v>
      </c>
      <c r="U687">
        <v>0.48</v>
      </c>
      <c r="V687">
        <v>1.468</v>
      </c>
      <c r="W687" s="14">
        <v>1215</v>
      </c>
      <c r="X687" s="15" t="str">
        <f>W687&amp;"_"&amp;COUNTIF($W$2:$W687,W687)</f>
        <v>1215_3</v>
      </c>
      <c r="Y687" t="s">
        <v>1426</v>
      </c>
      <c r="Z687">
        <v>0.04</v>
      </c>
      <c r="AA687" s="17">
        <v>2638668.25</v>
      </c>
      <c r="AB687" s="17">
        <v>2877150</v>
      </c>
      <c r="AC687" s="17">
        <v>2673361.5</v>
      </c>
      <c r="AD687" s="17">
        <f t="shared" si="241"/>
        <v>2638668.25</v>
      </c>
      <c r="AE687" s="18">
        <f t="shared" si="246"/>
        <v>1</v>
      </c>
      <c r="AF687" s="18">
        <f t="shared" si="247"/>
        <v>1.0903795882638903</v>
      </c>
      <c r="AG687" s="18">
        <f t="shared" si="248"/>
        <v>1.0131480151019363</v>
      </c>
      <c r="AH687" s="18"/>
      <c r="AJ687">
        <v>10719</v>
      </c>
      <c r="AK687">
        <v>2</v>
      </c>
      <c r="AL687">
        <v>-0.28000000000000003</v>
      </c>
      <c r="AM687">
        <v>1.2529999999999999</v>
      </c>
      <c r="AN687" s="14">
        <v>1224</v>
      </c>
      <c r="AO687" s="15" t="str">
        <f>AN687&amp;"_"&amp;COUNTIF($AN$2:$AN687,AN687)</f>
        <v>1224_1</v>
      </c>
      <c r="AP687" t="s">
        <v>1442</v>
      </c>
      <c r="AQ687">
        <v>0.48</v>
      </c>
      <c r="AR687" s="17">
        <v>191915.67189999999</v>
      </c>
      <c r="AS687" s="17">
        <v>203528.2188</v>
      </c>
      <c r="AT687" s="17">
        <v>203982.79689999999</v>
      </c>
      <c r="AU687" s="17">
        <f t="shared" si="242"/>
        <v>191915.67189999999</v>
      </c>
      <c r="AV687" s="18">
        <f t="shared" si="249"/>
        <v>1</v>
      </c>
      <c r="AW687" s="18">
        <f t="shared" si="250"/>
        <v>1.0605085910130929</v>
      </c>
      <c r="AX687" s="18">
        <f t="shared" si="251"/>
        <v>1.0628772256092129</v>
      </c>
      <c r="AZ687" t="s">
        <v>1443</v>
      </c>
      <c r="BA687">
        <v>1058</v>
      </c>
      <c r="BB687" t="s">
        <v>1441</v>
      </c>
      <c r="BC687" s="19">
        <f t="shared" si="252"/>
        <v>4.2000000000000003E-2</v>
      </c>
      <c r="BD687" s="19" t="str">
        <f t="shared" si="253"/>
        <v>N/D</v>
      </c>
      <c r="BE687" s="19" t="str">
        <f t="shared" si="254"/>
        <v>N/D</v>
      </c>
      <c r="BF687" s="16">
        <f t="shared" si="255"/>
        <v>0</v>
      </c>
      <c r="BG687" s="16">
        <f t="shared" si="256"/>
        <v>57310.578099999999</v>
      </c>
      <c r="BH687" s="16">
        <f t="shared" si="257"/>
        <v>61031.535199999998</v>
      </c>
      <c r="BI687" s="16" t="str">
        <f t="shared" si="258"/>
        <v>N/D</v>
      </c>
      <c r="BJ687" s="16" t="str">
        <f t="shared" si="259"/>
        <v>N/D</v>
      </c>
      <c r="BK687" s="16" t="str">
        <f t="shared" si="260"/>
        <v>N/D</v>
      </c>
      <c r="BL687" s="16" t="str">
        <f t="shared" si="261"/>
        <v>N/D</v>
      </c>
      <c r="BM687" s="16" t="str">
        <f t="shared" si="262"/>
        <v>N/D</v>
      </c>
      <c r="BN687" s="16" t="str">
        <f t="shared" si="263"/>
        <v>N/D</v>
      </c>
    </row>
    <row r="688" spans="2:66" x14ac:dyDescent="0.3">
      <c r="B688">
        <v>14223</v>
      </c>
      <c r="C688">
        <v>2</v>
      </c>
      <c r="D688">
        <v>-0.89</v>
      </c>
      <c r="E688">
        <v>1.5649999999999999</v>
      </c>
      <c r="F688" s="14">
        <v>1216</v>
      </c>
      <c r="G688" s="15" t="str">
        <f>F688&amp;"_"&amp;COUNTIF($F$2:$F688,F688)</f>
        <v>1216_1</v>
      </c>
      <c r="H688" t="s">
        <v>1436</v>
      </c>
      <c r="I688">
        <v>0.2</v>
      </c>
      <c r="J688" s="16">
        <v>10279.267599999999</v>
      </c>
      <c r="K688" s="16">
        <v>14111.1934</v>
      </c>
      <c r="L688" s="16">
        <v>22044.099600000001</v>
      </c>
      <c r="M688" s="17">
        <f t="shared" si="240"/>
        <v>10279.267599999999</v>
      </c>
      <c r="N688" s="18">
        <f t="shared" si="243"/>
        <v>1</v>
      </c>
      <c r="O688" s="18">
        <f t="shared" si="244"/>
        <v>1.3727819869189903</v>
      </c>
      <c r="P688" s="18">
        <f t="shared" si="245"/>
        <v>2.1445204520213097</v>
      </c>
      <c r="Q688" s="18"/>
      <c r="S688">
        <v>13012</v>
      </c>
      <c r="T688">
        <v>2</v>
      </c>
      <c r="U688">
        <v>0.21</v>
      </c>
      <c r="V688">
        <v>1.3680000000000001</v>
      </c>
      <c r="W688" s="14">
        <v>1215</v>
      </c>
      <c r="X688" s="15" t="str">
        <f>W688&amp;"_"&amp;COUNTIF($W$2:$W688,W688)</f>
        <v>1215_4</v>
      </c>
      <c r="Y688" t="s">
        <v>1426</v>
      </c>
      <c r="Z688">
        <v>4.2999999999999997E-2</v>
      </c>
      <c r="AA688" s="17">
        <v>2836417.25</v>
      </c>
      <c r="AB688" s="17">
        <v>6147961</v>
      </c>
      <c r="AC688" s="17">
        <v>5929825.5</v>
      </c>
      <c r="AD688" s="17">
        <f t="shared" si="241"/>
        <v>2836417.25</v>
      </c>
      <c r="AE688" s="18">
        <f t="shared" si="246"/>
        <v>1</v>
      </c>
      <c r="AF688" s="18">
        <f t="shared" si="247"/>
        <v>2.1675093817737854</v>
      </c>
      <c r="AG688" s="18">
        <f t="shared" si="248"/>
        <v>2.0906040886614972</v>
      </c>
      <c r="AH688" s="18"/>
      <c r="AJ688">
        <v>13271</v>
      </c>
      <c r="AK688">
        <v>2</v>
      </c>
      <c r="AL688">
        <v>1.1399999999999999</v>
      </c>
      <c r="AM688">
        <v>1.772</v>
      </c>
      <c r="AN688" s="14">
        <v>1227</v>
      </c>
      <c r="AO688" s="15" t="str">
        <f>AN688&amp;"_"&amp;COUNTIF($AN$2:$AN688,AN688)</f>
        <v>1227_1</v>
      </c>
      <c r="AP688" t="s">
        <v>1444</v>
      </c>
      <c r="AQ688">
        <v>0.70399999999999996</v>
      </c>
      <c r="AR688" s="17">
        <v>101649.97659999999</v>
      </c>
      <c r="AS688" s="17">
        <v>185958.45310000001</v>
      </c>
      <c r="AT688" s="17">
        <v>187541.73439999999</v>
      </c>
      <c r="AU688" s="17">
        <f t="shared" si="242"/>
        <v>101649.97659999999</v>
      </c>
      <c r="AV688" s="18">
        <f t="shared" si="249"/>
        <v>1</v>
      </c>
      <c r="AW688" s="18">
        <f t="shared" si="250"/>
        <v>1.8293998613670122</v>
      </c>
      <c r="AX688" s="18">
        <f t="shared" si="251"/>
        <v>1.8449756770529351</v>
      </c>
      <c r="AZ688" t="s">
        <v>1445</v>
      </c>
      <c r="BA688">
        <v>1058</v>
      </c>
      <c r="BB688" t="s">
        <v>1441</v>
      </c>
      <c r="BC688" s="19">
        <f t="shared" si="252"/>
        <v>9.7000000000000003E-2</v>
      </c>
      <c r="BD688" s="19" t="str">
        <f t="shared" si="253"/>
        <v>N/D</v>
      </c>
      <c r="BE688" s="19" t="str">
        <f t="shared" si="254"/>
        <v>N/D</v>
      </c>
      <c r="BF688" s="16">
        <f t="shared" si="255"/>
        <v>9372.4315999999999</v>
      </c>
      <c r="BG688" s="16">
        <f t="shared" si="256"/>
        <v>36745.671900000001</v>
      </c>
      <c r="BH688" s="16">
        <f t="shared" si="257"/>
        <v>46835.539100000002</v>
      </c>
      <c r="BI688" s="16" t="str">
        <f t="shared" si="258"/>
        <v>N/D</v>
      </c>
      <c r="BJ688" s="16" t="str">
        <f t="shared" si="259"/>
        <v>N/D</v>
      </c>
      <c r="BK688" s="16" t="str">
        <f t="shared" si="260"/>
        <v>N/D</v>
      </c>
      <c r="BL688" s="16" t="str">
        <f t="shared" si="261"/>
        <v>N/D</v>
      </c>
      <c r="BM688" s="16" t="str">
        <f t="shared" si="262"/>
        <v>N/D</v>
      </c>
      <c r="BN688" s="16" t="str">
        <f t="shared" si="263"/>
        <v>N/D</v>
      </c>
    </row>
    <row r="689" spans="2:66" x14ac:dyDescent="0.3">
      <c r="B689">
        <v>14268</v>
      </c>
      <c r="C689">
        <v>2</v>
      </c>
      <c r="D689">
        <v>-0.85</v>
      </c>
      <c r="E689">
        <v>1.532</v>
      </c>
      <c r="F689" s="14">
        <v>1216</v>
      </c>
      <c r="G689" s="15" t="str">
        <f>F689&amp;"_"&amp;COUNTIF($F$2:$F689,F689)</f>
        <v>1216_2</v>
      </c>
      <c r="H689" t="s">
        <v>1436</v>
      </c>
      <c r="I689">
        <v>0.19</v>
      </c>
      <c r="J689" s="16">
        <v>9570.0311999999994</v>
      </c>
      <c r="K689" s="16">
        <v>15155.989299999999</v>
      </c>
      <c r="L689" s="16">
        <v>19339.109400000001</v>
      </c>
      <c r="M689" s="17">
        <f t="shared" si="240"/>
        <v>9570.0311999999994</v>
      </c>
      <c r="N689" s="18">
        <f t="shared" si="243"/>
        <v>1</v>
      </c>
      <c r="O689" s="18">
        <f t="shared" si="244"/>
        <v>1.5836927783474728</v>
      </c>
      <c r="P689" s="18">
        <f t="shared" si="245"/>
        <v>2.0207989917525038</v>
      </c>
      <c r="Q689" s="18"/>
      <c r="S689">
        <v>14039</v>
      </c>
      <c r="T689">
        <v>2</v>
      </c>
      <c r="U689">
        <v>-1.1000000000000001</v>
      </c>
      <c r="V689">
        <v>1.5820000000000001</v>
      </c>
      <c r="W689" s="14">
        <v>1216</v>
      </c>
      <c r="X689" s="15" t="str">
        <f>W689&amp;"_"&amp;COUNTIF($W$2:$W689,W689)</f>
        <v>1216_1</v>
      </c>
      <c r="Y689" t="s">
        <v>1436</v>
      </c>
      <c r="Z689">
        <v>0.183</v>
      </c>
      <c r="AA689" s="17">
        <v>10919.146500000001</v>
      </c>
      <c r="AB689" s="17">
        <v>14244.2441</v>
      </c>
      <c r="AC689" s="17">
        <v>15312.453100000001</v>
      </c>
      <c r="AD689" s="17">
        <f t="shared" si="241"/>
        <v>10919.146500000001</v>
      </c>
      <c r="AE689" s="18">
        <f t="shared" si="246"/>
        <v>1</v>
      </c>
      <c r="AF689" s="18">
        <f t="shared" si="247"/>
        <v>1.3045199182921485</v>
      </c>
      <c r="AG689" s="18">
        <f t="shared" si="248"/>
        <v>1.4023489015373134</v>
      </c>
      <c r="AH689" s="18"/>
      <c r="AJ689">
        <v>13316</v>
      </c>
      <c r="AK689">
        <v>2</v>
      </c>
      <c r="AL689">
        <v>1.43</v>
      </c>
      <c r="AM689">
        <v>1.5880000000000001</v>
      </c>
      <c r="AN689" s="14">
        <v>1227</v>
      </c>
      <c r="AO689" s="15" t="str">
        <f>AN689&amp;"_"&amp;COUNTIF($AN$2:$AN689,AN689)</f>
        <v>1227_2</v>
      </c>
      <c r="AP689" t="s">
        <v>1444</v>
      </c>
      <c r="AQ689">
        <v>0.67100000000000004</v>
      </c>
      <c r="AR689" s="17">
        <v>165186.875</v>
      </c>
      <c r="AS689" s="17">
        <v>273287.34379999997</v>
      </c>
      <c r="AT689" s="17">
        <v>291046.28120000003</v>
      </c>
      <c r="AU689" s="17">
        <f t="shared" si="242"/>
        <v>165186.875</v>
      </c>
      <c r="AV689" s="18">
        <f t="shared" si="249"/>
        <v>1</v>
      </c>
      <c r="AW689" s="18">
        <f t="shared" si="250"/>
        <v>1.6544131838561627</v>
      </c>
      <c r="AX689" s="18">
        <f t="shared" si="251"/>
        <v>1.7619213463539403</v>
      </c>
      <c r="AZ689" t="s">
        <v>1446</v>
      </c>
      <c r="BA689">
        <v>1059</v>
      </c>
      <c r="BB689" t="s">
        <v>1447</v>
      </c>
      <c r="BC689" s="19">
        <f t="shared" si="252"/>
        <v>0.34</v>
      </c>
      <c r="BD689" s="19">
        <f t="shared" si="253"/>
        <v>0.32900000000000001</v>
      </c>
      <c r="BE689" s="19">
        <f t="shared" si="254"/>
        <v>0.34</v>
      </c>
      <c r="BF689" s="16">
        <f t="shared" si="255"/>
        <v>255252.5625</v>
      </c>
      <c r="BG689" s="16">
        <f t="shared" si="256"/>
        <v>419199.78120000003</v>
      </c>
      <c r="BH689" s="16">
        <f t="shared" si="257"/>
        <v>423811.40620000003</v>
      </c>
      <c r="BI689" s="16">
        <f t="shared" si="258"/>
        <v>491426.59379999997</v>
      </c>
      <c r="BJ689" s="16">
        <f t="shared" si="259"/>
        <v>549845</v>
      </c>
      <c r="BK689" s="16">
        <f t="shared" si="260"/>
        <v>490522.65620000003</v>
      </c>
      <c r="BL689" s="16">
        <f t="shared" si="261"/>
        <v>385420.53120000003</v>
      </c>
      <c r="BM689" s="16">
        <f t="shared" si="262"/>
        <v>367229.59379999997</v>
      </c>
      <c r="BN689" s="16">
        <f t="shared" si="263"/>
        <v>359726.25</v>
      </c>
    </row>
    <row r="690" spans="2:66" x14ac:dyDescent="0.3">
      <c r="B690">
        <v>15589</v>
      </c>
      <c r="C690">
        <v>2</v>
      </c>
      <c r="D690">
        <v>-0.16</v>
      </c>
      <c r="E690">
        <v>1.569</v>
      </c>
      <c r="F690" s="14">
        <v>1219</v>
      </c>
      <c r="G690" s="15" t="str">
        <f>F690&amp;"_"&amp;COUNTIF($F$2:$F690,F690)</f>
        <v>1219_1</v>
      </c>
      <c r="H690" t="s">
        <v>1448</v>
      </c>
      <c r="I690">
        <v>0.68899999999999995</v>
      </c>
      <c r="J690" s="16">
        <v>44000.066400000003</v>
      </c>
      <c r="K690" s="16">
        <v>136459.0938</v>
      </c>
      <c r="L690" s="16">
        <v>152835.4375</v>
      </c>
      <c r="M690" s="17">
        <f t="shared" si="240"/>
        <v>44000.066400000003</v>
      </c>
      <c r="N690" s="18">
        <f t="shared" si="243"/>
        <v>1</v>
      </c>
      <c r="O690" s="18">
        <f t="shared" si="244"/>
        <v>3.1013383607075644</v>
      </c>
      <c r="P690" s="18">
        <f t="shared" si="245"/>
        <v>3.4735274285858804</v>
      </c>
      <c r="Q690" s="18"/>
      <c r="S690">
        <v>14112</v>
      </c>
      <c r="T690">
        <v>2</v>
      </c>
      <c r="U690">
        <v>-1.03</v>
      </c>
      <c r="V690">
        <v>1.5589999999999999</v>
      </c>
      <c r="W690" s="14">
        <v>1216</v>
      </c>
      <c r="X690" s="15" t="str">
        <f>W690&amp;"_"&amp;COUNTIF($W$2:$W690,W690)</f>
        <v>1216_2</v>
      </c>
      <c r="Y690" t="s">
        <v>1436</v>
      </c>
      <c r="Z690">
        <v>0.184</v>
      </c>
      <c r="AA690" s="17">
        <v>17033.1973</v>
      </c>
      <c r="AB690" s="17">
        <v>21759.722699999998</v>
      </c>
      <c r="AC690" s="17">
        <v>19542.867200000001</v>
      </c>
      <c r="AD690" s="17">
        <f t="shared" si="241"/>
        <v>17033.1973</v>
      </c>
      <c r="AE690" s="18">
        <f t="shared" si="246"/>
        <v>1</v>
      </c>
      <c r="AF690" s="18">
        <f t="shared" si="247"/>
        <v>1.2774890302010415</v>
      </c>
      <c r="AG690" s="18">
        <f t="shared" si="248"/>
        <v>1.1473399183839665</v>
      </c>
      <c r="AH690" s="18"/>
      <c r="AJ690">
        <v>17262</v>
      </c>
      <c r="AK690">
        <v>2</v>
      </c>
      <c r="AL690">
        <v>-1.89</v>
      </c>
      <c r="AM690">
        <v>1.5269999999999999</v>
      </c>
      <c r="AN690" s="14">
        <v>1230</v>
      </c>
      <c r="AO690" s="15" t="str">
        <f>AN690&amp;"_"&amp;COUNTIF($AN$2:$AN690,AN690)</f>
        <v>1230_1</v>
      </c>
      <c r="AP690" t="s">
        <v>1449</v>
      </c>
      <c r="AQ690">
        <v>0.72599999999999998</v>
      </c>
      <c r="AR690" s="17">
        <v>3476.8923</v>
      </c>
      <c r="AS690" s="17">
        <v>15916.4912</v>
      </c>
      <c r="AT690" s="17">
        <v>14905.1875</v>
      </c>
      <c r="AU690" s="17">
        <f t="shared" si="242"/>
        <v>3476.8923</v>
      </c>
      <c r="AV690" s="18">
        <f t="shared" si="249"/>
        <v>1</v>
      </c>
      <c r="AW690" s="18">
        <f t="shared" si="250"/>
        <v>4.5777924153704737</v>
      </c>
      <c r="AX690" s="18">
        <f t="shared" si="251"/>
        <v>4.2869281570786644</v>
      </c>
      <c r="AZ690" t="s">
        <v>1450</v>
      </c>
      <c r="BA690">
        <v>1059</v>
      </c>
      <c r="BB690" t="s">
        <v>1447</v>
      </c>
      <c r="BC690" s="19">
        <f t="shared" si="252"/>
        <v>0.36199999999999999</v>
      </c>
      <c r="BD690" s="19">
        <f t="shared" si="253"/>
        <v>0.34899999999999998</v>
      </c>
      <c r="BE690" s="19">
        <f t="shared" si="254"/>
        <v>0.35399999999999998</v>
      </c>
      <c r="BF690" s="16">
        <f t="shared" si="255"/>
        <v>2194851.5</v>
      </c>
      <c r="BG690" s="16">
        <f t="shared" si="256"/>
        <v>3512763.25</v>
      </c>
      <c r="BH690" s="16">
        <f t="shared" si="257"/>
        <v>3548682</v>
      </c>
      <c r="BI690" s="16">
        <f t="shared" si="258"/>
        <v>3052407.25</v>
      </c>
      <c r="BJ690" s="16">
        <f t="shared" si="259"/>
        <v>3249844.75</v>
      </c>
      <c r="BK690" s="16">
        <f t="shared" si="260"/>
        <v>2873420.75</v>
      </c>
      <c r="BL690" s="16">
        <f t="shared" si="261"/>
        <v>1278283.5</v>
      </c>
      <c r="BM690" s="16">
        <f t="shared" si="262"/>
        <v>1310362.625</v>
      </c>
      <c r="BN690" s="16">
        <f t="shared" si="263"/>
        <v>1273356</v>
      </c>
    </row>
    <row r="691" spans="2:66" x14ac:dyDescent="0.3">
      <c r="B691">
        <v>14354</v>
      </c>
      <c r="C691">
        <v>2</v>
      </c>
      <c r="D691">
        <v>0.91</v>
      </c>
      <c r="E691">
        <v>1.3540000000000001</v>
      </c>
      <c r="F691" s="14">
        <v>1222</v>
      </c>
      <c r="G691" s="15" t="str">
        <f>F691&amp;"_"&amp;COUNTIF($F$2:$F691,F691)</f>
        <v>1222_1</v>
      </c>
      <c r="H691" t="s">
        <v>1451</v>
      </c>
      <c r="I691">
        <v>0.502</v>
      </c>
      <c r="J691" s="16">
        <v>27356.046900000001</v>
      </c>
      <c r="K691" s="16">
        <v>203546.125</v>
      </c>
      <c r="L691" s="16">
        <v>234601.4688</v>
      </c>
      <c r="M691" s="17">
        <f t="shared" si="240"/>
        <v>27356.046900000001</v>
      </c>
      <c r="N691" s="18">
        <f t="shared" si="243"/>
        <v>1</v>
      </c>
      <c r="O691" s="18">
        <f t="shared" si="244"/>
        <v>7.4406264086350866</v>
      </c>
      <c r="P691" s="18">
        <f t="shared" si="245"/>
        <v>8.5758541669995445</v>
      </c>
      <c r="Q691" s="18"/>
      <c r="S691">
        <v>14065</v>
      </c>
      <c r="T691">
        <v>2</v>
      </c>
      <c r="U691">
        <v>-0.8</v>
      </c>
      <c r="V691">
        <v>1.4750000000000001</v>
      </c>
      <c r="W691" s="14">
        <v>1216</v>
      </c>
      <c r="X691" s="15" t="str">
        <f>W691&amp;"_"&amp;COUNTIF($W$2:$W691,W691)</f>
        <v>1216_3</v>
      </c>
      <c r="Y691" t="s">
        <v>1436</v>
      </c>
      <c r="Z691">
        <v>0.221</v>
      </c>
      <c r="AA691" s="17">
        <v>11618.988300000001</v>
      </c>
      <c r="AB691" s="17">
        <v>12325.825199999999</v>
      </c>
      <c r="AC691" s="17">
        <v>8261.5126999999993</v>
      </c>
      <c r="AD691" s="17">
        <f t="shared" si="241"/>
        <v>8261.5126999999993</v>
      </c>
      <c r="AE691" s="18">
        <f t="shared" si="246"/>
        <v>1.4063996173485276</v>
      </c>
      <c r="AF691" s="18">
        <f t="shared" si="247"/>
        <v>1.4919574232452613</v>
      </c>
      <c r="AG691" s="18">
        <f t="shared" si="248"/>
        <v>1</v>
      </c>
      <c r="AH691" s="18"/>
      <c r="AJ691">
        <v>12453</v>
      </c>
      <c r="AK691">
        <v>2</v>
      </c>
      <c r="AL691">
        <v>0.3</v>
      </c>
      <c r="AM691">
        <v>1.8169999999999999</v>
      </c>
      <c r="AN691" s="14">
        <v>1231</v>
      </c>
      <c r="AO691" s="15" t="str">
        <f>AN691&amp;"_"&amp;COUNTIF($AN$2:$AN691,AN691)</f>
        <v>1231_1</v>
      </c>
      <c r="AP691" t="s">
        <v>1452</v>
      </c>
      <c r="AQ691">
        <v>0.72399999999999998</v>
      </c>
      <c r="AR691" s="17">
        <v>397591.6875</v>
      </c>
      <c r="AS691" s="17">
        <v>331912.34379999997</v>
      </c>
      <c r="AT691" s="17">
        <v>329241.5</v>
      </c>
      <c r="AU691" s="17">
        <f t="shared" si="242"/>
        <v>329241.5</v>
      </c>
      <c r="AV691" s="18">
        <f t="shared" si="249"/>
        <v>1.207598943328833</v>
      </c>
      <c r="AW691" s="18">
        <f t="shared" si="250"/>
        <v>1.0081121116262681</v>
      </c>
      <c r="AX691" s="18">
        <f t="shared" si="251"/>
        <v>1</v>
      </c>
      <c r="AZ691" t="s">
        <v>1453</v>
      </c>
      <c r="BA691">
        <v>1059</v>
      </c>
      <c r="BB691" t="s">
        <v>1447</v>
      </c>
      <c r="BC691" s="19">
        <f t="shared" si="252"/>
        <v>0.33600000000000002</v>
      </c>
      <c r="BD691" s="19">
        <f t="shared" si="253"/>
        <v>0.32500000000000001</v>
      </c>
      <c r="BE691" s="19">
        <f t="shared" si="254"/>
        <v>0.34499999999999997</v>
      </c>
      <c r="BF691" s="16">
        <f t="shared" si="255"/>
        <v>1392967.75</v>
      </c>
      <c r="BG691" s="16">
        <f t="shared" si="256"/>
        <v>2305987.25</v>
      </c>
      <c r="BH691" s="16">
        <f t="shared" si="257"/>
        <v>2348544.75</v>
      </c>
      <c r="BI691" s="16">
        <f t="shared" si="258"/>
        <v>2663230.25</v>
      </c>
      <c r="BJ691" s="16">
        <f t="shared" si="259"/>
        <v>2865763.75</v>
      </c>
      <c r="BK691" s="16">
        <f t="shared" si="260"/>
        <v>2660534.75</v>
      </c>
      <c r="BL691" s="16">
        <f t="shared" si="261"/>
        <v>2909198.25</v>
      </c>
      <c r="BM691" s="16">
        <f t="shared" si="262"/>
        <v>2956591.5</v>
      </c>
      <c r="BN691" s="16">
        <f t="shared" si="263"/>
        <v>3114913.5</v>
      </c>
    </row>
    <row r="692" spans="2:66" x14ac:dyDescent="0.3">
      <c r="B692">
        <v>14407</v>
      </c>
      <c r="C692">
        <v>2</v>
      </c>
      <c r="D692">
        <v>1.19</v>
      </c>
      <c r="E692">
        <v>1.109</v>
      </c>
      <c r="F692" s="14">
        <v>1222</v>
      </c>
      <c r="G692" s="15" t="str">
        <f>F692&amp;"_"&amp;COUNTIF($F$2:$F692,F692)</f>
        <v>1222_2</v>
      </c>
      <c r="H692" t="s">
        <v>1451</v>
      </c>
      <c r="I692">
        <v>0.309</v>
      </c>
      <c r="J692" s="16">
        <v>14822.9863</v>
      </c>
      <c r="K692" s="16">
        <v>91510.343800000002</v>
      </c>
      <c r="L692" s="16">
        <v>95302.570300000007</v>
      </c>
      <c r="M692" s="17">
        <f t="shared" si="240"/>
        <v>14822.9863</v>
      </c>
      <c r="N692" s="18">
        <f t="shared" si="243"/>
        <v>1</v>
      </c>
      <c r="O692" s="18">
        <f t="shared" si="244"/>
        <v>6.1735430329582099</v>
      </c>
      <c r="P692" s="18">
        <f t="shared" si="245"/>
        <v>6.4293772099081012</v>
      </c>
      <c r="Q692" s="18"/>
      <c r="S692">
        <v>15577</v>
      </c>
      <c r="T692">
        <v>2</v>
      </c>
      <c r="U692">
        <v>-0.34</v>
      </c>
      <c r="V692">
        <v>1.841</v>
      </c>
      <c r="W692" s="14">
        <v>1219</v>
      </c>
      <c r="X692" s="15" t="str">
        <f>W692&amp;"_"&amp;COUNTIF($W$2:$W692,W692)</f>
        <v>1219_1</v>
      </c>
      <c r="Y692" t="s">
        <v>1448</v>
      </c>
      <c r="Z692">
        <v>0.68700000000000006</v>
      </c>
      <c r="AA692" s="17">
        <v>55238.722699999998</v>
      </c>
      <c r="AB692" s="17">
        <v>129550.125</v>
      </c>
      <c r="AC692" s="17">
        <v>109489.7344</v>
      </c>
      <c r="AD692" s="17">
        <f t="shared" si="241"/>
        <v>55238.722699999998</v>
      </c>
      <c r="AE692" s="18">
        <f t="shared" si="246"/>
        <v>1</v>
      </c>
      <c r="AF692" s="18">
        <f t="shared" si="247"/>
        <v>2.3452773465379209</v>
      </c>
      <c r="AG692" s="18">
        <f t="shared" si="248"/>
        <v>1.9821192281116957</v>
      </c>
      <c r="AH692" s="18"/>
      <c r="AJ692">
        <v>12622</v>
      </c>
      <c r="AK692">
        <v>2</v>
      </c>
      <c r="AL692">
        <v>0.43</v>
      </c>
      <c r="AM692">
        <v>1.748</v>
      </c>
      <c r="AN692" s="14">
        <v>1231</v>
      </c>
      <c r="AO692" s="15" t="str">
        <f>AN692&amp;"_"&amp;COUNTIF($AN$2:$AN692,AN692)</f>
        <v>1231_2</v>
      </c>
      <c r="AP692" t="s">
        <v>1452</v>
      </c>
      <c r="AQ692">
        <v>0.74</v>
      </c>
      <c r="AR692" s="17">
        <v>249755.7188</v>
      </c>
      <c r="AS692" s="17">
        <v>229365.92189999999</v>
      </c>
      <c r="AT692" s="17">
        <v>233706.48439999999</v>
      </c>
      <c r="AU692" s="17">
        <f t="shared" si="242"/>
        <v>229365.92189999999</v>
      </c>
      <c r="AV692" s="18">
        <f t="shared" si="249"/>
        <v>1.0888963658205932</v>
      </c>
      <c r="AW692" s="18">
        <f t="shared" si="250"/>
        <v>1</v>
      </c>
      <c r="AX692" s="18">
        <f t="shared" si="251"/>
        <v>1.0189241822152308</v>
      </c>
      <c r="AZ692" t="s">
        <v>1454</v>
      </c>
      <c r="BA692">
        <v>1059</v>
      </c>
      <c r="BB692" t="s">
        <v>1447</v>
      </c>
      <c r="BC692" s="19">
        <f t="shared" si="252"/>
        <v>0.34200000000000003</v>
      </c>
      <c r="BD692" s="19" t="str">
        <f t="shared" si="253"/>
        <v>N/D</v>
      </c>
      <c r="BE692" s="19">
        <f t="shared" si="254"/>
        <v>0.34200000000000003</v>
      </c>
      <c r="BF692" s="16">
        <f t="shared" si="255"/>
        <v>1232411</v>
      </c>
      <c r="BG692" s="16">
        <f t="shared" si="256"/>
        <v>1934692</v>
      </c>
      <c r="BH692" s="16">
        <f t="shared" si="257"/>
        <v>2101833.25</v>
      </c>
      <c r="BI692" s="16" t="str">
        <f t="shared" si="258"/>
        <v>N/D</v>
      </c>
      <c r="BJ692" s="16" t="str">
        <f t="shared" si="259"/>
        <v>N/D</v>
      </c>
      <c r="BK692" s="16" t="str">
        <f t="shared" si="260"/>
        <v>N/D</v>
      </c>
      <c r="BL692" s="16">
        <f t="shared" si="261"/>
        <v>1782504.375</v>
      </c>
      <c r="BM692" s="16">
        <f t="shared" si="262"/>
        <v>2100901</v>
      </c>
      <c r="BN692" s="16">
        <f t="shared" si="263"/>
        <v>2086127.75</v>
      </c>
    </row>
    <row r="693" spans="2:66" x14ac:dyDescent="0.3">
      <c r="B693">
        <v>10909</v>
      </c>
      <c r="C693">
        <v>2</v>
      </c>
      <c r="D693">
        <v>-0.33</v>
      </c>
      <c r="E693">
        <v>1.3280000000000001</v>
      </c>
      <c r="F693" s="14">
        <v>1224</v>
      </c>
      <c r="G693" s="15" t="str">
        <f>F693&amp;"_"&amp;COUNTIF($F$2:$F693,F693)</f>
        <v>1224_1</v>
      </c>
      <c r="H693" t="s">
        <v>1442</v>
      </c>
      <c r="I693">
        <v>0.50800000000000001</v>
      </c>
      <c r="J693" s="16">
        <v>143700.7188</v>
      </c>
      <c r="K693" s="16">
        <v>178335.04689999999</v>
      </c>
      <c r="L693" s="16">
        <v>173223.45310000001</v>
      </c>
      <c r="M693" s="17">
        <f t="shared" si="240"/>
        <v>143700.7188</v>
      </c>
      <c r="N693" s="18">
        <f t="shared" si="243"/>
        <v>1</v>
      </c>
      <c r="O693" s="18">
        <f t="shared" si="244"/>
        <v>1.2410170832075196</v>
      </c>
      <c r="P693" s="18">
        <f t="shared" si="245"/>
        <v>1.2054459751247952</v>
      </c>
      <c r="Q693" s="18"/>
      <c r="S693">
        <v>14389</v>
      </c>
      <c r="T693">
        <v>2</v>
      </c>
      <c r="U693">
        <v>0.89</v>
      </c>
      <c r="V693">
        <v>1.238</v>
      </c>
      <c r="W693" s="14">
        <v>1222</v>
      </c>
      <c r="X693" s="15" t="str">
        <f>W693&amp;"_"&amp;COUNTIF($W$2:$W693,W693)</f>
        <v>1222_1</v>
      </c>
      <c r="Y693" t="s">
        <v>1451</v>
      </c>
      <c r="Z693">
        <v>0.495</v>
      </c>
      <c r="AA693" s="17">
        <v>16638.156200000001</v>
      </c>
      <c r="AB693" s="17">
        <v>165584.8438</v>
      </c>
      <c r="AC693" s="17">
        <v>154320.7812</v>
      </c>
      <c r="AD693" s="17">
        <f t="shared" si="241"/>
        <v>16638.156200000001</v>
      </c>
      <c r="AE693" s="18">
        <f t="shared" si="246"/>
        <v>1</v>
      </c>
      <c r="AF693" s="18">
        <f t="shared" si="247"/>
        <v>9.9521149945689285</v>
      </c>
      <c r="AG693" s="18">
        <f t="shared" si="248"/>
        <v>9.2751131402408635</v>
      </c>
      <c r="AH693" s="18"/>
      <c r="AJ693">
        <v>12510</v>
      </c>
      <c r="AK693">
        <v>2</v>
      </c>
      <c r="AL693">
        <v>0.34</v>
      </c>
      <c r="AM693">
        <v>1.7310000000000001</v>
      </c>
      <c r="AN693" s="14">
        <v>1231</v>
      </c>
      <c r="AO693" s="15" t="str">
        <f>AN693&amp;"_"&amp;COUNTIF($AN$2:$AN693,AN693)</f>
        <v>1231_3</v>
      </c>
      <c r="AP693" t="s">
        <v>1452</v>
      </c>
      <c r="AQ693">
        <v>0.7</v>
      </c>
      <c r="AR693" s="17">
        <v>1962761.25</v>
      </c>
      <c r="AS693" s="17">
        <v>1752217.75</v>
      </c>
      <c r="AT693" s="17">
        <v>1695079.625</v>
      </c>
      <c r="AU693" s="17">
        <f t="shared" si="242"/>
        <v>1695079.625</v>
      </c>
      <c r="AV693" s="18">
        <f t="shared" si="249"/>
        <v>1.1579168441718484</v>
      </c>
      <c r="AW693" s="18">
        <f t="shared" si="250"/>
        <v>1.0337082247684972</v>
      </c>
      <c r="AX693" s="18">
        <f t="shared" si="251"/>
        <v>1</v>
      </c>
      <c r="AZ693" t="s">
        <v>1455</v>
      </c>
      <c r="BA693">
        <v>1060</v>
      </c>
      <c r="BB693" t="s">
        <v>1456</v>
      </c>
      <c r="BC693" s="19">
        <f t="shared" si="252"/>
        <v>0.33700000000000002</v>
      </c>
      <c r="BD693" s="19">
        <f t="shared" si="253"/>
        <v>0.318</v>
      </c>
      <c r="BE693" s="19">
        <f t="shared" si="254"/>
        <v>0.376</v>
      </c>
      <c r="BF693" s="16">
        <f t="shared" si="255"/>
        <v>37833.765599999999</v>
      </c>
      <c r="BG693" s="16">
        <f t="shared" si="256"/>
        <v>57014.269500000002</v>
      </c>
      <c r="BH693" s="16">
        <f t="shared" si="257"/>
        <v>52948.070299999999</v>
      </c>
      <c r="BI693" s="16">
        <f t="shared" si="258"/>
        <v>39486.859400000001</v>
      </c>
      <c r="BJ693" s="16">
        <f t="shared" si="259"/>
        <v>58528.378900000003</v>
      </c>
      <c r="BK693" s="16">
        <f t="shared" si="260"/>
        <v>45825.796900000001</v>
      </c>
      <c r="BL693" s="16">
        <f t="shared" si="261"/>
        <v>27420.101600000002</v>
      </c>
      <c r="BM693" s="16">
        <f t="shared" si="262"/>
        <v>35126.957000000002</v>
      </c>
      <c r="BN693" s="16">
        <f t="shared" si="263"/>
        <v>39260.175799999997</v>
      </c>
    </row>
    <row r="694" spans="2:66" x14ac:dyDescent="0.3">
      <c r="B694">
        <v>10955</v>
      </c>
      <c r="C694">
        <v>2</v>
      </c>
      <c r="D694">
        <v>-0.34</v>
      </c>
      <c r="E694">
        <v>1.306</v>
      </c>
      <c r="F694" s="14">
        <v>1224</v>
      </c>
      <c r="G694" s="15" t="str">
        <f>F694&amp;"_"&amp;COUNTIF($F$2:$F694,F694)</f>
        <v>1224_2</v>
      </c>
      <c r="H694" t="s">
        <v>1442</v>
      </c>
      <c r="I694">
        <v>0.33900000000000002</v>
      </c>
      <c r="J694" s="16">
        <v>254661.125</v>
      </c>
      <c r="K694" s="16">
        <v>385351.9375</v>
      </c>
      <c r="L694" s="16">
        <v>377950.15620000003</v>
      </c>
      <c r="M694" s="17">
        <f t="shared" si="240"/>
        <v>254661.125</v>
      </c>
      <c r="N694" s="18">
        <f t="shared" si="243"/>
        <v>1</v>
      </c>
      <c r="O694" s="18">
        <f t="shared" si="244"/>
        <v>1.5131949860819942</v>
      </c>
      <c r="P694" s="18">
        <f t="shared" si="245"/>
        <v>1.4841297673525946</v>
      </c>
      <c r="Q694" s="18"/>
      <c r="S694">
        <v>14348</v>
      </c>
      <c r="T694">
        <v>2</v>
      </c>
      <c r="U694">
        <v>1.1000000000000001</v>
      </c>
      <c r="V694">
        <v>1.165</v>
      </c>
      <c r="W694" s="14">
        <v>1222</v>
      </c>
      <c r="X694" s="15" t="str">
        <f>W694&amp;"_"&amp;COUNTIF($W$2:$W694,W694)</f>
        <v>1222_2</v>
      </c>
      <c r="Y694" t="s">
        <v>1451</v>
      </c>
      <c r="Z694">
        <v>0.23100000000000001</v>
      </c>
      <c r="AA694" s="17">
        <v>20513.488300000001</v>
      </c>
      <c r="AB694" s="17">
        <v>160469.89060000001</v>
      </c>
      <c r="AC694" s="17">
        <v>147804.73439999999</v>
      </c>
      <c r="AD694" s="17">
        <f t="shared" si="241"/>
        <v>20513.488300000001</v>
      </c>
      <c r="AE694" s="18">
        <f t="shared" si="246"/>
        <v>1</v>
      </c>
      <c r="AF694" s="18">
        <f t="shared" si="247"/>
        <v>7.8226525032312519</v>
      </c>
      <c r="AG694" s="18">
        <f t="shared" si="248"/>
        <v>7.205246237910691</v>
      </c>
      <c r="AH694" s="18"/>
      <c r="AJ694">
        <v>12565</v>
      </c>
      <c r="AK694">
        <v>2</v>
      </c>
      <c r="AL694">
        <v>0.39</v>
      </c>
      <c r="AM694">
        <v>1.6890000000000001</v>
      </c>
      <c r="AN694" s="14">
        <v>1231</v>
      </c>
      <c r="AO694" s="15" t="str">
        <f>AN694&amp;"_"&amp;COUNTIF($AN$2:$AN694,AN694)</f>
        <v>1231_4</v>
      </c>
      <c r="AP694" t="s">
        <v>1452</v>
      </c>
      <c r="AQ694">
        <v>0.69499999999999995</v>
      </c>
      <c r="AR694" s="17">
        <v>1823682.625</v>
      </c>
      <c r="AS694" s="17">
        <v>1687209.125</v>
      </c>
      <c r="AT694" s="17">
        <v>1714192.625</v>
      </c>
      <c r="AU694" s="17">
        <f t="shared" si="242"/>
        <v>1687209.125</v>
      </c>
      <c r="AV694" s="18">
        <f t="shared" si="249"/>
        <v>1.0808871277293501</v>
      </c>
      <c r="AW694" s="18">
        <f t="shared" si="250"/>
        <v>1</v>
      </c>
      <c r="AX694" s="18">
        <f t="shared" si="251"/>
        <v>1.0159929789379252</v>
      </c>
      <c r="AZ694" t="s">
        <v>1457</v>
      </c>
      <c r="BA694">
        <v>1060</v>
      </c>
      <c r="BB694" t="s">
        <v>1456</v>
      </c>
      <c r="BC694" s="19" t="str">
        <f t="shared" si="252"/>
        <v>N/D</v>
      </c>
      <c r="BD694" s="19">
        <f t="shared" si="253"/>
        <v>0.34100000000000003</v>
      </c>
      <c r="BE694" s="19">
        <f t="shared" si="254"/>
        <v>0.24399999999999999</v>
      </c>
      <c r="BF694" s="16" t="str">
        <f t="shared" si="255"/>
        <v>N/D</v>
      </c>
      <c r="BG694" s="16" t="str">
        <f t="shared" si="256"/>
        <v>N/D</v>
      </c>
      <c r="BH694" s="16" t="str">
        <f t="shared" si="257"/>
        <v>N/D</v>
      </c>
      <c r="BI694" s="16">
        <f t="shared" si="258"/>
        <v>42733.308599999997</v>
      </c>
      <c r="BJ694" s="16">
        <f t="shared" si="259"/>
        <v>34458.890599999999</v>
      </c>
      <c r="BK694" s="16">
        <f t="shared" si="260"/>
        <v>35927.25</v>
      </c>
      <c r="BL694" s="16">
        <f t="shared" si="261"/>
        <v>36722.531199999998</v>
      </c>
      <c r="BM694" s="16">
        <f t="shared" si="262"/>
        <v>43965.378900000003</v>
      </c>
      <c r="BN694" s="16">
        <f t="shared" si="263"/>
        <v>45099.925799999997</v>
      </c>
    </row>
    <row r="695" spans="2:66" x14ac:dyDescent="0.3">
      <c r="B695">
        <v>10996</v>
      </c>
      <c r="C695">
        <v>2</v>
      </c>
      <c r="D695">
        <v>-0.26</v>
      </c>
      <c r="E695">
        <v>1.1040000000000001</v>
      </c>
      <c r="F695" s="14">
        <v>1224</v>
      </c>
      <c r="G695" s="15" t="str">
        <f>F695&amp;"_"&amp;COUNTIF($F$2:$F695,F695)</f>
        <v>1224_3</v>
      </c>
      <c r="H695" t="s">
        <v>1442</v>
      </c>
      <c r="I695">
        <v>0.41699999999999998</v>
      </c>
      <c r="J695" s="16">
        <v>165912.14060000001</v>
      </c>
      <c r="K695" s="16">
        <v>192145.75</v>
      </c>
      <c r="L695" s="16">
        <v>222241.7812</v>
      </c>
      <c r="M695" s="17">
        <f t="shared" si="240"/>
        <v>165912.14060000001</v>
      </c>
      <c r="N695" s="18">
        <f t="shared" si="243"/>
        <v>1</v>
      </c>
      <c r="O695" s="18">
        <f t="shared" si="244"/>
        <v>1.1581174789568112</v>
      </c>
      <c r="P695" s="18">
        <f t="shared" si="245"/>
        <v>1.3395148805644423</v>
      </c>
      <c r="Q695" s="18"/>
      <c r="S695">
        <v>10894</v>
      </c>
      <c r="T695">
        <v>2</v>
      </c>
      <c r="U695">
        <v>-0.26</v>
      </c>
      <c r="V695">
        <v>1.331</v>
      </c>
      <c r="W695" s="14">
        <v>1224</v>
      </c>
      <c r="X695" s="15" t="str">
        <f>W695&amp;"_"&amp;COUNTIF($W$2:$W695,W695)</f>
        <v>1224_1</v>
      </c>
      <c r="Y695" t="s">
        <v>1442</v>
      </c>
      <c r="Z695">
        <v>0.48499999999999999</v>
      </c>
      <c r="AA695" s="17">
        <v>372843.59379999997</v>
      </c>
      <c r="AB695" s="17">
        <v>438649.65620000003</v>
      </c>
      <c r="AC695" s="17">
        <v>404638.84379999997</v>
      </c>
      <c r="AD695" s="17">
        <f t="shared" si="241"/>
        <v>372843.59379999997</v>
      </c>
      <c r="AE695" s="18">
        <f t="shared" si="246"/>
        <v>1</v>
      </c>
      <c r="AF695" s="18">
        <f t="shared" si="247"/>
        <v>1.1764977687542075</v>
      </c>
      <c r="AG695" s="18">
        <f t="shared" si="248"/>
        <v>1.0852777157197331</v>
      </c>
      <c r="AH695" s="18"/>
      <c r="AJ695">
        <v>13487</v>
      </c>
      <c r="AK695">
        <v>2</v>
      </c>
      <c r="AL695">
        <v>0.08</v>
      </c>
      <c r="AM695">
        <v>1.643</v>
      </c>
      <c r="AN695" s="14">
        <v>1232</v>
      </c>
      <c r="AO695" s="15" t="str">
        <f>AN695&amp;"_"&amp;COUNTIF($AN$2:$AN695,AN695)</f>
        <v>1232_1</v>
      </c>
      <c r="AP695" t="s">
        <v>1458</v>
      </c>
      <c r="AQ695">
        <v>0.65200000000000002</v>
      </c>
      <c r="AR695" s="17">
        <v>22569.156200000001</v>
      </c>
      <c r="AS695" s="17">
        <v>18499.335899999998</v>
      </c>
      <c r="AT695" s="17">
        <v>24052.2988</v>
      </c>
      <c r="AU695" s="17">
        <f t="shared" si="242"/>
        <v>18499.335899999998</v>
      </c>
      <c r="AV695" s="18">
        <f t="shared" si="249"/>
        <v>1.2199981838266964</v>
      </c>
      <c r="AW695" s="18">
        <f t="shared" si="250"/>
        <v>1</v>
      </c>
      <c r="AX695" s="18">
        <f t="shared" si="251"/>
        <v>1.3001709320819459</v>
      </c>
      <c r="AZ695" t="s">
        <v>1459</v>
      </c>
      <c r="BA695">
        <v>1060</v>
      </c>
      <c r="BB695" t="s">
        <v>1456</v>
      </c>
      <c r="BC695" s="19" t="str">
        <f t="shared" si="252"/>
        <v>N/D</v>
      </c>
      <c r="BD695" s="19">
        <f t="shared" si="253"/>
        <v>0.13400000000000001</v>
      </c>
      <c r="BE695" s="19" t="str">
        <f t="shared" si="254"/>
        <v>N/D</v>
      </c>
      <c r="BF695" s="16" t="str">
        <f t="shared" si="255"/>
        <v>N/D</v>
      </c>
      <c r="BG695" s="16" t="str">
        <f t="shared" si="256"/>
        <v>N/D</v>
      </c>
      <c r="BH695" s="16" t="str">
        <f t="shared" si="257"/>
        <v>N/D</v>
      </c>
      <c r="BI695" s="16">
        <f t="shared" si="258"/>
        <v>19335.212899999999</v>
      </c>
      <c r="BJ695" s="16">
        <f t="shared" si="259"/>
        <v>27512.164100000002</v>
      </c>
      <c r="BK695" s="16">
        <f t="shared" si="260"/>
        <v>22990.7402</v>
      </c>
      <c r="BL695" s="16" t="str">
        <f t="shared" si="261"/>
        <v>N/D</v>
      </c>
      <c r="BM695" s="16" t="str">
        <f t="shared" si="262"/>
        <v>N/D</v>
      </c>
      <c r="BN695" s="16" t="str">
        <f t="shared" si="263"/>
        <v>N/D</v>
      </c>
    </row>
    <row r="696" spans="2:66" x14ac:dyDescent="0.3">
      <c r="B696">
        <v>13554</v>
      </c>
      <c r="C696">
        <v>2</v>
      </c>
      <c r="D696">
        <v>0.63</v>
      </c>
      <c r="E696">
        <v>1.571</v>
      </c>
      <c r="F696" s="14">
        <v>1227</v>
      </c>
      <c r="G696" s="15" t="str">
        <f>F696&amp;"_"&amp;COUNTIF($F$2:$F696,F696)</f>
        <v>1227_1</v>
      </c>
      <c r="H696" t="s">
        <v>1444</v>
      </c>
      <c r="I696">
        <v>0.65700000000000003</v>
      </c>
      <c r="J696" s="16">
        <v>175613.9375</v>
      </c>
      <c r="K696" s="16">
        <v>379814.75</v>
      </c>
      <c r="L696" s="16">
        <v>451524.125</v>
      </c>
      <c r="M696" s="17">
        <f t="shared" si="240"/>
        <v>175613.9375</v>
      </c>
      <c r="N696" s="18">
        <f t="shared" si="243"/>
        <v>1</v>
      </c>
      <c r="O696" s="18">
        <f t="shared" si="244"/>
        <v>2.1627824955522108</v>
      </c>
      <c r="P696" s="18">
        <f t="shared" si="245"/>
        <v>2.5711178248594306</v>
      </c>
      <c r="Q696" s="18"/>
      <c r="S696">
        <v>10855</v>
      </c>
      <c r="T696">
        <v>2</v>
      </c>
      <c r="U696">
        <v>-0.23</v>
      </c>
      <c r="V696">
        <v>1.2629999999999999</v>
      </c>
      <c r="W696" s="14">
        <v>1224</v>
      </c>
      <c r="X696" s="15" t="str">
        <f>W696&amp;"_"&amp;COUNTIF($W$2:$W696,W696)</f>
        <v>1224_2</v>
      </c>
      <c r="Y696" t="s">
        <v>1442</v>
      </c>
      <c r="Z696">
        <v>0.48699999999999999</v>
      </c>
      <c r="AA696" s="17">
        <v>242119.39060000001</v>
      </c>
      <c r="AB696" s="17">
        <v>265336.0625</v>
      </c>
      <c r="AC696" s="17">
        <v>239539.01560000001</v>
      </c>
      <c r="AD696" s="17">
        <f t="shared" si="241"/>
        <v>239539.01560000001</v>
      </c>
      <c r="AE696" s="18">
        <f t="shared" si="246"/>
        <v>1.010772253503408</v>
      </c>
      <c r="AF696" s="18">
        <f t="shared" si="247"/>
        <v>1.1076945517012469</v>
      </c>
      <c r="AG696" s="18">
        <f t="shared" si="248"/>
        <v>1</v>
      </c>
      <c r="AH696" s="18"/>
      <c r="AJ696">
        <v>12797</v>
      </c>
      <c r="AK696">
        <v>2</v>
      </c>
      <c r="AL696">
        <v>0.33</v>
      </c>
      <c r="AM696">
        <v>1</v>
      </c>
      <c r="AN696" s="14">
        <v>1244</v>
      </c>
      <c r="AO696" s="15" t="str">
        <f>AN696&amp;"_"&amp;COUNTIF($AN$2:$AN696,AN696)</f>
        <v>1244_1</v>
      </c>
      <c r="AP696" t="s">
        <v>1460</v>
      </c>
      <c r="AQ696">
        <v>5.6000000000000001E-2</v>
      </c>
      <c r="AR696" s="17">
        <v>284788.25</v>
      </c>
      <c r="AS696" s="17">
        <v>262991.9375</v>
      </c>
      <c r="AT696" s="17">
        <v>268642.71879999997</v>
      </c>
      <c r="AU696" s="17">
        <f t="shared" si="242"/>
        <v>262991.9375</v>
      </c>
      <c r="AV696" s="18">
        <f t="shared" si="249"/>
        <v>1.0828782536346766</v>
      </c>
      <c r="AW696" s="18">
        <f t="shared" si="250"/>
        <v>1</v>
      </c>
      <c r="AX696" s="18">
        <f t="shared" si="251"/>
        <v>1.0214865191447171</v>
      </c>
      <c r="AZ696" t="s">
        <v>1461</v>
      </c>
      <c r="BA696">
        <v>1061</v>
      </c>
      <c r="BB696" t="s">
        <v>1462</v>
      </c>
      <c r="BC696" s="19">
        <f t="shared" si="252"/>
        <v>0.44600000000000001</v>
      </c>
      <c r="BD696" s="19">
        <f t="shared" si="253"/>
        <v>0.435</v>
      </c>
      <c r="BE696" s="19" t="str">
        <f t="shared" si="254"/>
        <v>N/D</v>
      </c>
      <c r="BF696" s="16">
        <f t="shared" si="255"/>
        <v>90392.843800000002</v>
      </c>
      <c r="BG696" s="16">
        <f t="shared" si="256"/>
        <v>235964.04689999999</v>
      </c>
      <c r="BH696" s="16">
        <f t="shared" si="257"/>
        <v>247262.6562</v>
      </c>
      <c r="BI696" s="16">
        <f t="shared" si="258"/>
        <v>220939.7188</v>
      </c>
      <c r="BJ696" s="16">
        <f t="shared" si="259"/>
        <v>558391.1875</v>
      </c>
      <c r="BK696" s="16">
        <f t="shared" si="260"/>
        <v>489866.875</v>
      </c>
      <c r="BL696" s="16" t="str">
        <f t="shared" si="261"/>
        <v>N/D</v>
      </c>
      <c r="BM696" s="16" t="str">
        <f t="shared" si="262"/>
        <v>N/D</v>
      </c>
      <c r="BN696" s="16" t="str">
        <f t="shared" si="263"/>
        <v>N/D</v>
      </c>
    </row>
    <row r="697" spans="2:66" x14ac:dyDescent="0.3">
      <c r="B697">
        <v>13509</v>
      </c>
      <c r="C697">
        <v>2</v>
      </c>
      <c r="D697">
        <v>0.43</v>
      </c>
      <c r="E697">
        <v>1.5580000000000001</v>
      </c>
      <c r="F697" s="14">
        <v>1227</v>
      </c>
      <c r="G697" s="15" t="str">
        <f>F697&amp;"_"&amp;COUNTIF($F$2:$F697,F697)</f>
        <v>1227_2</v>
      </c>
      <c r="H697" t="s">
        <v>1444</v>
      </c>
      <c r="I697">
        <v>0.66600000000000004</v>
      </c>
      <c r="J697" s="16">
        <v>91788.515599999999</v>
      </c>
      <c r="K697" s="16">
        <v>211353.95310000001</v>
      </c>
      <c r="L697" s="16">
        <v>245856.7188</v>
      </c>
      <c r="M697" s="17">
        <f t="shared" si="240"/>
        <v>91788.515599999999</v>
      </c>
      <c r="N697" s="18">
        <f t="shared" si="243"/>
        <v>1</v>
      </c>
      <c r="O697" s="18">
        <f t="shared" si="244"/>
        <v>2.3026187069093424</v>
      </c>
      <c r="P697" s="18">
        <f t="shared" si="245"/>
        <v>2.6785128530828972</v>
      </c>
      <c r="Q697" s="18"/>
      <c r="S697">
        <v>10933</v>
      </c>
      <c r="T697">
        <v>2</v>
      </c>
      <c r="U697">
        <v>-0.15</v>
      </c>
      <c r="V697">
        <v>1.1910000000000001</v>
      </c>
      <c r="W697" s="14">
        <v>1224</v>
      </c>
      <c r="X697" s="15" t="str">
        <f>W697&amp;"_"&amp;COUNTIF($W$2:$W697,W697)</f>
        <v>1224_3</v>
      </c>
      <c r="Y697" t="s">
        <v>1442</v>
      </c>
      <c r="Z697">
        <v>0.45500000000000002</v>
      </c>
      <c r="AA697" s="17">
        <v>168006.9375</v>
      </c>
      <c r="AB697" s="17">
        <v>198325.07810000001</v>
      </c>
      <c r="AC697" s="17">
        <v>176029.5</v>
      </c>
      <c r="AD697" s="17">
        <f t="shared" si="241"/>
        <v>168006.9375</v>
      </c>
      <c r="AE697" s="18">
        <f t="shared" si="246"/>
        <v>1</v>
      </c>
      <c r="AF697" s="18">
        <f t="shared" si="247"/>
        <v>1.180457670683986</v>
      </c>
      <c r="AG697" s="18">
        <f t="shared" si="248"/>
        <v>1.047751376338254</v>
      </c>
      <c r="AH697" s="18"/>
      <c r="AJ697">
        <v>15586</v>
      </c>
      <c r="AK697">
        <v>2</v>
      </c>
      <c r="AL697">
        <v>0.65</v>
      </c>
      <c r="AM697">
        <v>1.3580000000000001</v>
      </c>
      <c r="AN697" s="14">
        <v>1245</v>
      </c>
      <c r="AO697" s="15" t="str">
        <f>AN697&amp;"_"&amp;COUNTIF($AN$2:$AN697,AN697)</f>
        <v>1245_1</v>
      </c>
      <c r="AP697" t="s">
        <v>1463</v>
      </c>
      <c r="AQ697">
        <v>2.8000000000000001E-2</v>
      </c>
      <c r="AR697" s="17">
        <v>230025.89060000001</v>
      </c>
      <c r="AS697" s="17">
        <v>247467.3125</v>
      </c>
      <c r="AT697" s="17">
        <v>273368.84379999997</v>
      </c>
      <c r="AU697" s="17">
        <f t="shared" si="242"/>
        <v>230025.89060000001</v>
      </c>
      <c r="AV697" s="18">
        <f t="shared" si="249"/>
        <v>1</v>
      </c>
      <c r="AW697" s="18">
        <f t="shared" si="250"/>
        <v>1.0758237338175531</v>
      </c>
      <c r="AX697" s="18">
        <f t="shared" si="251"/>
        <v>1.1884264118571353</v>
      </c>
      <c r="AZ697" t="s">
        <v>1464</v>
      </c>
      <c r="BA697">
        <v>1061</v>
      </c>
      <c r="BB697" t="s">
        <v>1462</v>
      </c>
      <c r="BC697" s="19">
        <f t="shared" si="252"/>
        <v>0.45200000000000001</v>
      </c>
      <c r="BD697" s="19">
        <f t="shared" si="253"/>
        <v>0.47099999999999997</v>
      </c>
      <c r="BE697" s="19" t="str">
        <f t="shared" si="254"/>
        <v>N/D</v>
      </c>
      <c r="BF697" s="16">
        <f t="shared" si="255"/>
        <v>79321.015599999999</v>
      </c>
      <c r="BG697" s="16">
        <f t="shared" si="256"/>
        <v>254245.25</v>
      </c>
      <c r="BH697" s="16">
        <f t="shared" si="257"/>
        <v>264761.8125</v>
      </c>
      <c r="BI697" s="16">
        <f t="shared" si="258"/>
        <v>93950.195300000007</v>
      </c>
      <c r="BJ697" s="16">
        <f t="shared" si="259"/>
        <v>227399.7812</v>
      </c>
      <c r="BK697" s="16">
        <f t="shared" si="260"/>
        <v>205148.375</v>
      </c>
      <c r="BL697" s="16" t="str">
        <f t="shared" si="261"/>
        <v>N/D</v>
      </c>
      <c r="BM697" s="16" t="str">
        <f t="shared" si="262"/>
        <v>N/D</v>
      </c>
      <c r="BN697" s="16" t="str">
        <f t="shared" si="263"/>
        <v>N/D</v>
      </c>
    </row>
    <row r="698" spans="2:66" x14ac:dyDescent="0.3">
      <c r="B698">
        <v>13598</v>
      </c>
      <c r="C698">
        <v>2</v>
      </c>
      <c r="D698">
        <v>1.37</v>
      </c>
      <c r="E698">
        <v>1.4750000000000001</v>
      </c>
      <c r="F698" s="14">
        <v>1227</v>
      </c>
      <c r="G698" s="15" t="str">
        <f>F698&amp;"_"&amp;COUNTIF($F$2:$F698,F698)</f>
        <v>1227_3</v>
      </c>
      <c r="H698" t="s">
        <v>1444</v>
      </c>
      <c r="I698">
        <v>0.65</v>
      </c>
      <c r="J698" s="16">
        <v>57617.738299999997</v>
      </c>
      <c r="K698" s="16">
        <v>121353.21090000001</v>
      </c>
      <c r="L698" s="16">
        <v>135675.4062</v>
      </c>
      <c r="M698" s="17">
        <f t="shared" si="240"/>
        <v>57617.738299999997</v>
      </c>
      <c r="N698" s="18">
        <f t="shared" si="243"/>
        <v>1</v>
      </c>
      <c r="O698" s="18">
        <f t="shared" si="244"/>
        <v>2.1061779667252232</v>
      </c>
      <c r="P698" s="18">
        <f t="shared" si="245"/>
        <v>2.354750641088597</v>
      </c>
      <c r="Q698" s="18"/>
      <c r="S698">
        <v>13436</v>
      </c>
      <c r="T698">
        <v>2</v>
      </c>
      <c r="U698">
        <v>1.73</v>
      </c>
      <c r="V698">
        <v>1.833</v>
      </c>
      <c r="W698" s="14">
        <v>1227</v>
      </c>
      <c r="X698" s="15" t="str">
        <f>W698&amp;"_"&amp;COUNTIF($W$2:$W698,W698)</f>
        <v>1227_1</v>
      </c>
      <c r="Y698" t="s">
        <v>1444</v>
      </c>
      <c r="Z698">
        <v>0.69899999999999995</v>
      </c>
      <c r="AA698" s="17">
        <v>135880.17189999999</v>
      </c>
      <c r="AB698" s="17">
        <v>261099.9688</v>
      </c>
      <c r="AC698" s="17">
        <v>259556.625</v>
      </c>
      <c r="AD698" s="17">
        <f t="shared" si="241"/>
        <v>135880.17189999999</v>
      </c>
      <c r="AE698" s="18">
        <f t="shared" si="246"/>
        <v>1</v>
      </c>
      <c r="AF698" s="18">
        <f t="shared" si="247"/>
        <v>1.9215457645443266</v>
      </c>
      <c r="AG698" s="18">
        <f t="shared" si="248"/>
        <v>1.9101876408503426</v>
      </c>
      <c r="AH698" s="18"/>
      <c r="AJ698">
        <v>15602</v>
      </c>
      <c r="AK698">
        <v>2</v>
      </c>
      <c r="AL698">
        <v>0.74</v>
      </c>
      <c r="AM698">
        <v>1.204</v>
      </c>
      <c r="AN698" s="14">
        <v>1245</v>
      </c>
      <c r="AO698" s="15" t="str">
        <f>AN698&amp;"_"&amp;COUNTIF($AN$2:$AN698,AN698)</f>
        <v>1245_2</v>
      </c>
      <c r="AP698" t="s">
        <v>1463</v>
      </c>
      <c r="AQ698">
        <v>7.0000000000000001E-3</v>
      </c>
      <c r="AR698" s="17">
        <v>306279.6875</v>
      </c>
      <c r="AS698" s="17">
        <v>297708.40620000003</v>
      </c>
      <c r="AT698" s="17">
        <v>345055.53120000003</v>
      </c>
      <c r="AU698" s="17">
        <f t="shared" si="242"/>
        <v>297708.40620000003</v>
      </c>
      <c r="AV698" s="18">
        <f t="shared" si="249"/>
        <v>1.0287908608608176</v>
      </c>
      <c r="AW698" s="18">
        <f t="shared" si="250"/>
        <v>1</v>
      </c>
      <c r="AX698" s="18">
        <f t="shared" si="251"/>
        <v>1.1590385894854185</v>
      </c>
      <c r="AZ698" t="s">
        <v>1465</v>
      </c>
      <c r="BA698">
        <v>1061</v>
      </c>
      <c r="BB698" t="s">
        <v>1462</v>
      </c>
      <c r="BC698" s="19" t="str">
        <f t="shared" si="252"/>
        <v>N/D</v>
      </c>
      <c r="BD698" s="19">
        <f t="shared" si="253"/>
        <v>0.49099999999999999</v>
      </c>
      <c r="BE698" s="19" t="str">
        <f t="shared" si="254"/>
        <v>N/D</v>
      </c>
      <c r="BF698" s="16" t="str">
        <f t="shared" si="255"/>
        <v>N/D</v>
      </c>
      <c r="BG698" s="16" t="str">
        <f t="shared" si="256"/>
        <v>N/D</v>
      </c>
      <c r="BH698" s="16" t="str">
        <f t="shared" si="257"/>
        <v>N/D</v>
      </c>
      <c r="BI698" s="16">
        <f t="shared" si="258"/>
        <v>131579.3125</v>
      </c>
      <c r="BJ698" s="16">
        <f t="shared" si="259"/>
        <v>257371.04689999999</v>
      </c>
      <c r="BK698" s="16">
        <f t="shared" si="260"/>
        <v>259695.5625</v>
      </c>
      <c r="BL698" s="16" t="str">
        <f t="shared" si="261"/>
        <v>N/D</v>
      </c>
      <c r="BM698" s="16" t="str">
        <f t="shared" si="262"/>
        <v>N/D</v>
      </c>
      <c r="BN698" s="16" t="str">
        <f t="shared" si="263"/>
        <v>N/D</v>
      </c>
    </row>
    <row r="699" spans="2:66" x14ac:dyDescent="0.3">
      <c r="B699">
        <v>12803</v>
      </c>
      <c r="C699">
        <v>2</v>
      </c>
      <c r="D699">
        <v>0.37</v>
      </c>
      <c r="E699">
        <v>1.871</v>
      </c>
      <c r="F699" s="14">
        <v>1231</v>
      </c>
      <c r="G699" s="15" t="str">
        <f>F699&amp;"_"&amp;COUNTIF($F$2:$F699,F699)</f>
        <v>1231_1</v>
      </c>
      <c r="H699" t="s">
        <v>1452</v>
      </c>
      <c r="I699">
        <v>0.72199999999999998</v>
      </c>
      <c r="J699" s="16">
        <v>1242057.625</v>
      </c>
      <c r="K699" s="16">
        <v>1590030.25</v>
      </c>
      <c r="L699" s="16">
        <v>1616130.25</v>
      </c>
      <c r="M699" s="17">
        <f t="shared" si="240"/>
        <v>1242057.625</v>
      </c>
      <c r="N699" s="18">
        <f t="shared" si="243"/>
        <v>1</v>
      </c>
      <c r="O699" s="18">
        <f t="shared" si="244"/>
        <v>1.2801581971689922</v>
      </c>
      <c r="P699" s="18">
        <f t="shared" si="245"/>
        <v>1.3011717149596824</v>
      </c>
      <c r="Q699" s="18"/>
      <c r="S699">
        <v>13482</v>
      </c>
      <c r="T699">
        <v>2</v>
      </c>
      <c r="U699">
        <v>1.96</v>
      </c>
      <c r="V699">
        <v>1.7689999999999999</v>
      </c>
      <c r="W699" s="14">
        <v>1227</v>
      </c>
      <c r="X699" s="15" t="str">
        <f>W699&amp;"_"&amp;COUNTIF($W$2:$W699,W699)</f>
        <v>1227_2</v>
      </c>
      <c r="Y699" t="s">
        <v>1444</v>
      </c>
      <c r="Z699">
        <v>0.70599999999999996</v>
      </c>
      <c r="AA699" s="17">
        <v>177623.5</v>
      </c>
      <c r="AB699" s="17">
        <v>363923.75</v>
      </c>
      <c r="AC699" s="17">
        <v>353955.5</v>
      </c>
      <c r="AD699" s="17">
        <f t="shared" si="241"/>
        <v>177623.5</v>
      </c>
      <c r="AE699" s="18">
        <f t="shared" si="246"/>
        <v>1</v>
      </c>
      <c r="AF699" s="18">
        <f t="shared" si="247"/>
        <v>2.0488491106188089</v>
      </c>
      <c r="AG699" s="18">
        <f t="shared" si="248"/>
        <v>1.9927290026376014</v>
      </c>
      <c r="AH699" s="18"/>
      <c r="AJ699">
        <v>15230</v>
      </c>
      <c r="AK699">
        <v>2</v>
      </c>
      <c r="AL699">
        <v>0.39</v>
      </c>
      <c r="AM699">
        <v>1.2230000000000001</v>
      </c>
      <c r="AN699" s="14">
        <v>1246</v>
      </c>
      <c r="AO699" s="15" t="str">
        <f>AN699&amp;"_"&amp;COUNTIF($AN$2:$AN699,AN699)</f>
        <v>1246_1</v>
      </c>
      <c r="AP699" t="s">
        <v>1466</v>
      </c>
      <c r="AQ699">
        <v>0.58299999999999996</v>
      </c>
      <c r="AR699" s="17">
        <v>246881.9688</v>
      </c>
      <c r="AS699" s="17">
        <v>226701.73439999999</v>
      </c>
      <c r="AT699" s="17">
        <v>216892.60939999999</v>
      </c>
      <c r="AU699" s="17">
        <f t="shared" si="242"/>
        <v>216892.60939999999</v>
      </c>
      <c r="AV699" s="18">
        <f t="shared" si="249"/>
        <v>1.1382682401348805</v>
      </c>
      <c r="AW699" s="18">
        <f t="shared" si="250"/>
        <v>1.0452257226612536</v>
      </c>
      <c r="AX699" s="18">
        <f t="shared" si="251"/>
        <v>1</v>
      </c>
      <c r="AZ699" t="s">
        <v>1467</v>
      </c>
      <c r="BA699">
        <v>1062</v>
      </c>
      <c r="BB699" t="s">
        <v>1468</v>
      </c>
      <c r="BC699" s="19">
        <f t="shared" si="252"/>
        <v>0.59199999999999997</v>
      </c>
      <c r="BD699" s="19">
        <f t="shared" si="253"/>
        <v>0.70299999999999996</v>
      </c>
      <c r="BE699" s="19">
        <f t="shared" si="254"/>
        <v>0.59799999999999998</v>
      </c>
      <c r="BF699" s="16">
        <f t="shared" si="255"/>
        <v>135070.32810000001</v>
      </c>
      <c r="BG699" s="16">
        <f t="shared" si="256"/>
        <v>479422.59379999997</v>
      </c>
      <c r="BH699" s="16">
        <f t="shared" si="257"/>
        <v>518770.53120000003</v>
      </c>
      <c r="BI699" s="16">
        <f t="shared" si="258"/>
        <v>155255.5625</v>
      </c>
      <c r="BJ699" s="16">
        <f t="shared" si="259"/>
        <v>689783.0625</v>
      </c>
      <c r="BK699" s="16">
        <f t="shared" si="260"/>
        <v>665209.5625</v>
      </c>
      <c r="BL699" s="16">
        <f t="shared" si="261"/>
        <v>62856.8125</v>
      </c>
      <c r="BM699" s="16">
        <f t="shared" si="262"/>
        <v>216324.42189999999</v>
      </c>
      <c r="BN699" s="16">
        <f t="shared" si="263"/>
        <v>218926.25</v>
      </c>
    </row>
    <row r="700" spans="2:66" x14ac:dyDescent="0.3">
      <c r="B700">
        <v>12708</v>
      </c>
      <c r="C700">
        <v>2</v>
      </c>
      <c r="D700">
        <v>0.24</v>
      </c>
      <c r="E700">
        <v>1.744</v>
      </c>
      <c r="F700" s="14">
        <v>1231</v>
      </c>
      <c r="G700" s="15" t="str">
        <f>F700&amp;"_"&amp;COUNTIF($F$2:$F700,F700)</f>
        <v>1231_2</v>
      </c>
      <c r="H700" t="s">
        <v>1452</v>
      </c>
      <c r="I700">
        <v>0.70199999999999996</v>
      </c>
      <c r="J700" s="16">
        <v>649165.1875</v>
      </c>
      <c r="K700" s="16">
        <v>757085.9375</v>
      </c>
      <c r="L700" s="16">
        <v>787750.25</v>
      </c>
      <c r="M700" s="17">
        <f t="shared" si="240"/>
        <v>649165.1875</v>
      </c>
      <c r="N700" s="18">
        <f t="shared" si="243"/>
        <v>1</v>
      </c>
      <c r="O700" s="18">
        <f t="shared" si="244"/>
        <v>1.1662454365669446</v>
      </c>
      <c r="P700" s="18">
        <f t="shared" si="245"/>
        <v>1.2134819691020478</v>
      </c>
      <c r="Q700" s="18"/>
      <c r="S700">
        <v>17339</v>
      </c>
      <c r="T700">
        <v>2</v>
      </c>
      <c r="U700">
        <v>-1.88</v>
      </c>
      <c r="V700">
        <v>1.597</v>
      </c>
      <c r="W700" s="14">
        <v>1230</v>
      </c>
      <c r="X700" s="15" t="str">
        <f>W700&amp;"_"&amp;COUNTIF($W$2:$W700,W700)</f>
        <v>1230_1</v>
      </c>
      <c r="Y700" t="s">
        <v>1449</v>
      </c>
      <c r="Z700">
        <v>0.71499999999999997</v>
      </c>
      <c r="AA700" s="17">
        <v>3212.1716000000001</v>
      </c>
      <c r="AB700" s="17">
        <v>18701.625</v>
      </c>
      <c r="AC700" s="17">
        <v>17002.025399999999</v>
      </c>
      <c r="AD700" s="17">
        <f t="shared" si="241"/>
        <v>3212.1716000000001</v>
      </c>
      <c r="AE700" s="18">
        <f t="shared" si="246"/>
        <v>1</v>
      </c>
      <c r="AF700" s="18">
        <f t="shared" si="247"/>
        <v>5.8221126791607274</v>
      </c>
      <c r="AG700" s="18">
        <f t="shared" si="248"/>
        <v>5.2930003490473538</v>
      </c>
      <c r="AH700" s="18"/>
      <c r="AJ700">
        <v>15325</v>
      </c>
      <c r="AK700">
        <v>2</v>
      </c>
      <c r="AL700">
        <v>0.46</v>
      </c>
      <c r="AM700">
        <v>1.103</v>
      </c>
      <c r="AN700" s="14">
        <v>1246</v>
      </c>
      <c r="AO700" s="15" t="str">
        <f>AN700&amp;"_"&amp;COUNTIF($AN$2:$AN700,AN700)</f>
        <v>1246_2</v>
      </c>
      <c r="AP700" t="s">
        <v>1466</v>
      </c>
      <c r="AQ700">
        <v>0.53900000000000003</v>
      </c>
      <c r="AR700" s="17">
        <v>662910.9375</v>
      </c>
      <c r="AS700" s="17">
        <v>674337.1875</v>
      </c>
      <c r="AT700" s="17">
        <v>711323.4375</v>
      </c>
      <c r="AU700" s="17">
        <f t="shared" si="242"/>
        <v>662910.9375</v>
      </c>
      <c r="AV700" s="18">
        <f t="shared" si="249"/>
        <v>1</v>
      </c>
      <c r="AW700" s="18">
        <f t="shared" si="250"/>
        <v>1.017236478316516</v>
      </c>
      <c r="AX700" s="18">
        <f t="shared" si="251"/>
        <v>1.0730301723223568</v>
      </c>
      <c r="AZ700" t="s">
        <v>1469</v>
      </c>
      <c r="BA700">
        <v>1062</v>
      </c>
      <c r="BB700" t="s">
        <v>1468</v>
      </c>
      <c r="BC700" s="19">
        <f t="shared" si="252"/>
        <v>0.71199999999999997</v>
      </c>
      <c r="BD700" s="19">
        <f t="shared" si="253"/>
        <v>0.70399999999999996</v>
      </c>
      <c r="BE700" s="19">
        <f t="shared" si="254"/>
        <v>0.72399999999999998</v>
      </c>
      <c r="BF700" s="16">
        <f t="shared" si="255"/>
        <v>145375.04689999999</v>
      </c>
      <c r="BG700" s="16">
        <f t="shared" si="256"/>
        <v>585077.5625</v>
      </c>
      <c r="BH700" s="16">
        <f t="shared" si="257"/>
        <v>606923.4375</v>
      </c>
      <c r="BI700" s="16">
        <f t="shared" si="258"/>
        <v>110077.57030000001</v>
      </c>
      <c r="BJ700" s="16">
        <f t="shared" si="259"/>
        <v>394408.625</v>
      </c>
      <c r="BK700" s="16">
        <f t="shared" si="260"/>
        <v>390407.96879999997</v>
      </c>
      <c r="BL700" s="16">
        <f t="shared" si="261"/>
        <v>128695.11719999999</v>
      </c>
      <c r="BM700" s="16">
        <f t="shared" si="262"/>
        <v>383625.96879999997</v>
      </c>
      <c r="BN700" s="16">
        <f t="shared" si="263"/>
        <v>406942.375</v>
      </c>
    </row>
    <row r="701" spans="2:66" x14ac:dyDescent="0.3">
      <c r="B701">
        <v>12748</v>
      </c>
      <c r="C701">
        <v>2</v>
      </c>
      <c r="D701">
        <v>0.28999999999999998</v>
      </c>
      <c r="E701">
        <v>1.724</v>
      </c>
      <c r="F701" s="14">
        <v>1231</v>
      </c>
      <c r="G701" s="15" t="str">
        <f>F701&amp;"_"&amp;COUNTIF($F$2:$F701,F701)</f>
        <v>1231_3</v>
      </c>
      <c r="H701" t="s">
        <v>1452</v>
      </c>
      <c r="I701">
        <v>0.7</v>
      </c>
      <c r="J701" s="16">
        <v>2034807.75</v>
      </c>
      <c r="K701" s="16">
        <v>2532928.75</v>
      </c>
      <c r="L701" s="16">
        <v>2822307.5</v>
      </c>
      <c r="M701" s="17">
        <f t="shared" si="240"/>
        <v>2034807.75</v>
      </c>
      <c r="N701" s="18">
        <f t="shared" si="243"/>
        <v>1</v>
      </c>
      <c r="O701" s="18">
        <f t="shared" si="244"/>
        <v>1.2448000308628666</v>
      </c>
      <c r="P701" s="18">
        <f t="shared" si="245"/>
        <v>1.3870143260462813</v>
      </c>
      <c r="Q701" s="18"/>
      <c r="S701">
        <v>12680</v>
      </c>
      <c r="T701">
        <v>2</v>
      </c>
      <c r="U701">
        <v>0.34</v>
      </c>
      <c r="V701">
        <v>1.847</v>
      </c>
      <c r="W701" s="14">
        <v>1231</v>
      </c>
      <c r="X701" s="15" t="str">
        <f>W701&amp;"_"&amp;COUNTIF($W$2:$W701,W701)</f>
        <v>1231_1</v>
      </c>
      <c r="Y701" t="s">
        <v>1452</v>
      </c>
      <c r="Z701">
        <v>0.72</v>
      </c>
      <c r="AA701" s="17">
        <v>2409852</v>
      </c>
      <c r="AB701" s="17">
        <v>2226977.75</v>
      </c>
      <c r="AC701" s="17">
        <v>2114006</v>
      </c>
      <c r="AD701" s="17">
        <f t="shared" si="241"/>
        <v>2114006</v>
      </c>
      <c r="AE701" s="18">
        <f t="shared" si="246"/>
        <v>1.1399456765969445</v>
      </c>
      <c r="AF701" s="18">
        <f t="shared" si="247"/>
        <v>1.0534396543813027</v>
      </c>
      <c r="AG701" s="18">
        <f t="shared" si="248"/>
        <v>1</v>
      </c>
      <c r="AH701" s="18"/>
      <c r="AJ701">
        <v>15274</v>
      </c>
      <c r="AK701">
        <v>2</v>
      </c>
      <c r="AL701">
        <v>0.41</v>
      </c>
      <c r="AM701">
        <v>1.0920000000000001</v>
      </c>
      <c r="AN701" s="14">
        <v>1246</v>
      </c>
      <c r="AO701" s="15" t="str">
        <f>AN701&amp;"_"&amp;COUNTIF($AN$2:$AN701,AN701)</f>
        <v>1246_3</v>
      </c>
      <c r="AP701" t="s">
        <v>1466</v>
      </c>
      <c r="AQ701">
        <v>0.53100000000000003</v>
      </c>
      <c r="AR701" s="17">
        <v>795455.6875</v>
      </c>
      <c r="AS701" s="17">
        <v>754745.5625</v>
      </c>
      <c r="AT701" s="17">
        <v>756591.0625</v>
      </c>
      <c r="AU701" s="17">
        <f t="shared" si="242"/>
        <v>754745.5625</v>
      </c>
      <c r="AV701" s="18">
        <f t="shared" si="249"/>
        <v>1.0539388729430257</v>
      </c>
      <c r="AW701" s="18">
        <f t="shared" si="250"/>
        <v>1</v>
      </c>
      <c r="AX701" s="18">
        <f t="shared" si="251"/>
        <v>1.0024451948997051</v>
      </c>
      <c r="AZ701" t="s">
        <v>1470</v>
      </c>
      <c r="BA701">
        <v>1062</v>
      </c>
      <c r="BB701" t="s">
        <v>1468</v>
      </c>
      <c r="BC701" s="19" t="str">
        <f t="shared" si="252"/>
        <v>N/D</v>
      </c>
      <c r="BD701" s="19">
        <f t="shared" si="253"/>
        <v>0.504</v>
      </c>
      <c r="BE701" s="19">
        <f t="shared" si="254"/>
        <v>0.71499999999999997</v>
      </c>
      <c r="BF701" s="16" t="str">
        <f t="shared" si="255"/>
        <v>N/D</v>
      </c>
      <c r="BG701" s="16" t="str">
        <f t="shared" si="256"/>
        <v>N/D</v>
      </c>
      <c r="BH701" s="16" t="str">
        <f t="shared" si="257"/>
        <v>N/D</v>
      </c>
      <c r="BI701" s="16">
        <f t="shared" si="258"/>
        <v>72895.445300000007</v>
      </c>
      <c r="BJ701" s="16">
        <f t="shared" si="259"/>
        <v>312306.59379999997</v>
      </c>
      <c r="BK701" s="16">
        <f t="shared" si="260"/>
        <v>321226.21879999997</v>
      </c>
      <c r="BL701" s="16">
        <f t="shared" si="261"/>
        <v>27590.470700000002</v>
      </c>
      <c r="BM701" s="16">
        <f t="shared" si="262"/>
        <v>92437.859400000001</v>
      </c>
      <c r="BN701" s="16">
        <f t="shared" si="263"/>
        <v>87591.859400000001</v>
      </c>
    </row>
    <row r="702" spans="2:66" x14ac:dyDescent="0.3">
      <c r="B702">
        <v>15394</v>
      </c>
      <c r="C702">
        <v>2</v>
      </c>
      <c r="D702">
        <v>0.53</v>
      </c>
      <c r="E702">
        <v>1.196</v>
      </c>
      <c r="F702" s="14">
        <v>1246</v>
      </c>
      <c r="G702" s="15" t="str">
        <f>F702&amp;"_"&amp;COUNTIF($F$2:$F702,F702)</f>
        <v>1246_1</v>
      </c>
      <c r="H702" t="s">
        <v>1466</v>
      </c>
      <c r="I702">
        <v>0.57499999999999996</v>
      </c>
      <c r="J702" s="16">
        <v>683959.8125</v>
      </c>
      <c r="K702" s="16">
        <v>845385.5625</v>
      </c>
      <c r="L702" s="16">
        <v>877806</v>
      </c>
      <c r="M702" s="17">
        <f t="shared" si="240"/>
        <v>683959.8125</v>
      </c>
      <c r="N702" s="18">
        <f t="shared" si="243"/>
        <v>1</v>
      </c>
      <c r="O702" s="18">
        <f t="shared" si="244"/>
        <v>1.2360164253071522</v>
      </c>
      <c r="P702" s="18">
        <f t="shared" si="245"/>
        <v>1.283417510732767</v>
      </c>
      <c r="Q702" s="18"/>
      <c r="S702">
        <v>12729</v>
      </c>
      <c r="T702">
        <v>2</v>
      </c>
      <c r="U702">
        <v>0.4</v>
      </c>
      <c r="V702">
        <v>1.825</v>
      </c>
      <c r="W702" s="14">
        <v>1231</v>
      </c>
      <c r="X702" s="15" t="str">
        <f>W702&amp;"_"&amp;COUNTIF($W$2:$W702,W702)</f>
        <v>1231_2</v>
      </c>
      <c r="Y702" t="s">
        <v>1452</v>
      </c>
      <c r="Z702">
        <v>0.71599999999999997</v>
      </c>
      <c r="AA702" s="17">
        <v>1396340</v>
      </c>
      <c r="AB702" s="17">
        <v>1388742.375</v>
      </c>
      <c r="AC702" s="17">
        <v>1350106.375</v>
      </c>
      <c r="AD702" s="17">
        <f t="shared" si="241"/>
        <v>1350106.375</v>
      </c>
      <c r="AE702" s="18">
        <f t="shared" si="246"/>
        <v>1.0342444312952748</v>
      </c>
      <c r="AF702" s="18">
        <f t="shared" si="247"/>
        <v>1.0286170043453058</v>
      </c>
      <c r="AG702" s="18">
        <f t="shared" si="248"/>
        <v>1</v>
      </c>
      <c r="AH702" s="18"/>
      <c r="AJ702">
        <v>15539</v>
      </c>
      <c r="AK702">
        <v>2</v>
      </c>
      <c r="AL702">
        <v>0.18</v>
      </c>
      <c r="AM702">
        <v>1.877</v>
      </c>
      <c r="AN702" s="14">
        <v>1251</v>
      </c>
      <c r="AO702" s="15" t="str">
        <f>AN702&amp;"_"&amp;COUNTIF($AN$2:$AN702,AN702)</f>
        <v>1251_1</v>
      </c>
      <c r="AP702" t="s">
        <v>1471</v>
      </c>
      <c r="AQ702">
        <v>1.4999999999999999E-2</v>
      </c>
      <c r="AR702" s="17">
        <v>180645.29689999999</v>
      </c>
      <c r="AS702" s="17">
        <v>438236</v>
      </c>
      <c r="AT702" s="17">
        <v>448154.25</v>
      </c>
      <c r="AU702" s="17">
        <f t="shared" si="242"/>
        <v>180645.29689999999</v>
      </c>
      <c r="AV702" s="18">
        <f t="shared" si="249"/>
        <v>1</v>
      </c>
      <c r="AW702" s="18">
        <f t="shared" si="250"/>
        <v>2.4259474645641883</v>
      </c>
      <c r="AX702" s="18">
        <f t="shared" si="251"/>
        <v>2.4808520215618191</v>
      </c>
      <c r="AZ702" t="s">
        <v>1472</v>
      </c>
      <c r="BA702">
        <v>1064</v>
      </c>
      <c r="BB702" t="s">
        <v>1473</v>
      </c>
      <c r="BC702" s="19">
        <f t="shared" si="252"/>
        <v>0.52100000000000002</v>
      </c>
      <c r="BD702" s="19">
        <f t="shared" si="253"/>
        <v>0.35699999999999998</v>
      </c>
      <c r="BE702" s="19">
        <f t="shared" si="254"/>
        <v>0.376</v>
      </c>
      <c r="BF702" s="16">
        <f t="shared" si="255"/>
        <v>431956.78120000003</v>
      </c>
      <c r="BG702" s="16">
        <f t="shared" si="256"/>
        <v>536014.1875</v>
      </c>
      <c r="BH702" s="16">
        <f t="shared" si="257"/>
        <v>538477.5</v>
      </c>
      <c r="BI702" s="16">
        <f t="shared" si="258"/>
        <v>327844.78120000003</v>
      </c>
      <c r="BJ702" s="16">
        <f t="shared" si="259"/>
        <v>261198.5312</v>
      </c>
      <c r="BK702" s="16">
        <f t="shared" si="260"/>
        <v>304983.03120000003</v>
      </c>
      <c r="BL702" s="16">
        <f t="shared" si="261"/>
        <v>678047</v>
      </c>
      <c r="BM702" s="16">
        <f t="shared" si="262"/>
        <v>600044.8125</v>
      </c>
      <c r="BN702" s="16">
        <f t="shared" si="263"/>
        <v>591134.875</v>
      </c>
    </row>
    <row r="703" spans="2:66" x14ac:dyDescent="0.3">
      <c r="B703">
        <v>15481</v>
      </c>
      <c r="C703">
        <v>2</v>
      </c>
      <c r="D703">
        <v>0.35</v>
      </c>
      <c r="E703">
        <v>1.0429999999999999</v>
      </c>
      <c r="F703" s="14">
        <v>1246</v>
      </c>
      <c r="G703" s="15" t="str">
        <f>F703&amp;"_"&amp;COUNTIF($F$2:$F703,F703)</f>
        <v>1246_2</v>
      </c>
      <c r="H703" t="s">
        <v>1466</v>
      </c>
      <c r="I703">
        <v>0.70099999999999996</v>
      </c>
      <c r="J703" s="16">
        <v>156193.5938</v>
      </c>
      <c r="K703" s="16">
        <v>206943.45310000001</v>
      </c>
      <c r="L703" s="16">
        <v>233548.29689999999</v>
      </c>
      <c r="M703" s="17">
        <f t="shared" si="240"/>
        <v>156193.5938</v>
      </c>
      <c r="N703" s="18">
        <f t="shared" si="243"/>
        <v>1</v>
      </c>
      <c r="O703" s="18">
        <f t="shared" si="244"/>
        <v>1.3249163942343454</v>
      </c>
      <c r="P703" s="18">
        <f t="shared" si="245"/>
        <v>1.4952488845288352</v>
      </c>
      <c r="Q703" s="18"/>
      <c r="S703">
        <v>12638</v>
      </c>
      <c r="T703">
        <v>2</v>
      </c>
      <c r="U703">
        <v>0.32</v>
      </c>
      <c r="V703">
        <v>1.7310000000000001</v>
      </c>
      <c r="W703" s="14">
        <v>1231</v>
      </c>
      <c r="X703" s="15" t="str">
        <f>W703&amp;"_"&amp;COUNTIF($W$2:$W703,W703)</f>
        <v>1231_3</v>
      </c>
      <c r="Y703" t="s">
        <v>1452</v>
      </c>
      <c r="Z703">
        <v>0.7</v>
      </c>
      <c r="AA703" s="17">
        <v>695799.5625</v>
      </c>
      <c r="AB703" s="17">
        <v>594267.8125</v>
      </c>
      <c r="AC703" s="17">
        <v>578014.75</v>
      </c>
      <c r="AD703" s="17">
        <f t="shared" si="241"/>
        <v>578014.75</v>
      </c>
      <c r="AE703" s="18">
        <f t="shared" si="246"/>
        <v>1.2037747522878959</v>
      </c>
      <c r="AF703" s="18">
        <f t="shared" si="247"/>
        <v>1.0281187677304082</v>
      </c>
      <c r="AG703" s="18">
        <f t="shared" si="248"/>
        <v>1</v>
      </c>
      <c r="AH703" s="18"/>
      <c r="AJ703">
        <v>15499</v>
      </c>
      <c r="AK703">
        <v>2</v>
      </c>
      <c r="AL703">
        <v>0.17</v>
      </c>
      <c r="AM703">
        <v>1.8460000000000001</v>
      </c>
      <c r="AN703" s="14">
        <v>1251</v>
      </c>
      <c r="AO703" s="15" t="str">
        <f>AN703&amp;"_"&amp;COUNTIF($AN$2:$AN703,AN703)</f>
        <v>1251_2</v>
      </c>
      <c r="AP703" t="s">
        <v>1471</v>
      </c>
      <c r="AQ703">
        <v>2.4E-2</v>
      </c>
      <c r="AR703" s="17">
        <v>49832.660199999998</v>
      </c>
      <c r="AS703" s="17">
        <v>236844.8125</v>
      </c>
      <c r="AT703" s="17">
        <v>230224.75</v>
      </c>
      <c r="AU703" s="17">
        <f t="shared" si="242"/>
        <v>49832.660199999998</v>
      </c>
      <c r="AV703" s="18">
        <f t="shared" si="249"/>
        <v>1</v>
      </c>
      <c r="AW703" s="18">
        <f t="shared" si="250"/>
        <v>4.7528029117739132</v>
      </c>
      <c r="AX703" s="18">
        <f t="shared" si="251"/>
        <v>4.6199570537877888</v>
      </c>
      <c r="AZ703" t="s">
        <v>1474</v>
      </c>
      <c r="BA703">
        <v>1064</v>
      </c>
      <c r="BB703" t="s">
        <v>1473</v>
      </c>
      <c r="BC703" s="19">
        <f t="shared" si="252"/>
        <v>0.36599999999999999</v>
      </c>
      <c r="BD703" s="19">
        <f t="shared" si="253"/>
        <v>0.52900000000000003</v>
      </c>
      <c r="BE703" s="19">
        <f t="shared" si="254"/>
        <v>0.219</v>
      </c>
      <c r="BF703" s="16">
        <f t="shared" si="255"/>
        <v>557075.5625</v>
      </c>
      <c r="BG703" s="16">
        <f t="shared" si="256"/>
        <v>630880.375</v>
      </c>
      <c r="BH703" s="16">
        <f t="shared" si="257"/>
        <v>660261.3125</v>
      </c>
      <c r="BI703" s="16">
        <f t="shared" si="258"/>
        <v>577477.75</v>
      </c>
      <c r="BJ703" s="16">
        <f t="shared" si="259"/>
        <v>533721.0625</v>
      </c>
      <c r="BK703" s="16">
        <f t="shared" si="260"/>
        <v>494103.1875</v>
      </c>
      <c r="BL703" s="16">
        <f t="shared" si="261"/>
        <v>378579.25</v>
      </c>
      <c r="BM703" s="16">
        <f t="shared" si="262"/>
        <v>302290.3125</v>
      </c>
      <c r="BN703" s="16">
        <f t="shared" si="263"/>
        <v>330042.375</v>
      </c>
    </row>
    <row r="704" spans="2:66" x14ac:dyDescent="0.3">
      <c r="B704">
        <v>15713</v>
      </c>
      <c r="C704">
        <v>2</v>
      </c>
      <c r="D704">
        <v>-0.38</v>
      </c>
      <c r="E704">
        <v>1.7949999999999999</v>
      </c>
      <c r="F704" s="14">
        <v>1251</v>
      </c>
      <c r="G704" s="15" t="str">
        <f>F704&amp;"_"&amp;COUNTIF($F$2:$F704,F704)</f>
        <v>1251_1</v>
      </c>
      <c r="H704" t="s">
        <v>1471</v>
      </c>
      <c r="I704">
        <v>4.0000000000000001E-3</v>
      </c>
      <c r="J704" s="16">
        <v>174489.89060000001</v>
      </c>
      <c r="K704" s="16">
        <v>477970.03120000003</v>
      </c>
      <c r="L704" s="16">
        <v>514718.3125</v>
      </c>
      <c r="M704" s="17">
        <f t="shared" si="240"/>
        <v>174489.89060000001</v>
      </c>
      <c r="N704" s="18">
        <f t="shared" si="243"/>
        <v>1</v>
      </c>
      <c r="O704" s="18">
        <f t="shared" si="244"/>
        <v>2.7392419672936628</v>
      </c>
      <c r="P704" s="18">
        <f t="shared" si="245"/>
        <v>2.9498460382437766</v>
      </c>
      <c r="Q704" s="18"/>
      <c r="S704">
        <v>13671</v>
      </c>
      <c r="T704">
        <v>2</v>
      </c>
      <c r="U704">
        <v>0.16</v>
      </c>
      <c r="V704">
        <v>1.7430000000000001</v>
      </c>
      <c r="W704" s="14">
        <v>1232</v>
      </c>
      <c r="X704" s="15" t="str">
        <f>W704&amp;"_"&amp;COUNTIF($W$2:$W704,W704)</f>
        <v>1232_1</v>
      </c>
      <c r="Y704" t="s">
        <v>1458</v>
      </c>
      <c r="Z704">
        <v>0.55900000000000005</v>
      </c>
      <c r="AA704" s="17">
        <v>21053.9863</v>
      </c>
      <c r="AB704" s="17">
        <v>17991.320299999999</v>
      </c>
      <c r="AC704" s="17">
        <v>18105.4375</v>
      </c>
      <c r="AD704" s="17">
        <f t="shared" si="241"/>
        <v>17991.320299999999</v>
      </c>
      <c r="AE704" s="18">
        <f t="shared" si="246"/>
        <v>1.1702301970578557</v>
      </c>
      <c r="AF704" s="18">
        <f t="shared" si="247"/>
        <v>1</v>
      </c>
      <c r="AG704" s="18">
        <f t="shared" si="248"/>
        <v>1.0063429030275226</v>
      </c>
      <c r="AH704" s="18"/>
      <c r="AJ704">
        <v>14395</v>
      </c>
      <c r="AK704">
        <v>2</v>
      </c>
      <c r="AL704">
        <v>-1.35</v>
      </c>
      <c r="AM704">
        <v>1.3959999999999999</v>
      </c>
      <c r="AN704" s="14">
        <v>1254</v>
      </c>
      <c r="AO704" s="15" t="str">
        <f>AN704&amp;"_"&amp;COUNTIF($AN$2:$AN704,AN704)</f>
        <v>1254_1</v>
      </c>
      <c r="AP704" t="s">
        <v>1475</v>
      </c>
      <c r="AQ704">
        <v>0.20100000000000001</v>
      </c>
      <c r="AR704" s="17">
        <v>9022.5185999999994</v>
      </c>
      <c r="AS704" s="17">
        <v>150370.60939999999</v>
      </c>
      <c r="AT704" s="17">
        <v>166163.10939999999</v>
      </c>
      <c r="AU704" s="17">
        <f t="shared" si="242"/>
        <v>9022.5185999999994</v>
      </c>
      <c r="AV704" s="18">
        <f t="shared" si="249"/>
        <v>1</v>
      </c>
      <c r="AW704" s="18">
        <f t="shared" si="250"/>
        <v>16.666145681317854</v>
      </c>
      <c r="AX704" s="18">
        <f t="shared" si="251"/>
        <v>18.416488429295118</v>
      </c>
      <c r="AZ704" t="s">
        <v>1476</v>
      </c>
      <c r="BA704">
        <v>1064</v>
      </c>
      <c r="BB704" t="s">
        <v>1473</v>
      </c>
      <c r="BC704" s="19">
        <f t="shared" si="252"/>
        <v>0.64700000000000002</v>
      </c>
      <c r="BD704" s="19">
        <f t="shared" si="253"/>
        <v>0.53500000000000003</v>
      </c>
      <c r="BE704" s="19">
        <f t="shared" si="254"/>
        <v>0.51600000000000001</v>
      </c>
      <c r="BF704" s="16">
        <f t="shared" si="255"/>
        <v>160457.23439999999</v>
      </c>
      <c r="BG704" s="16">
        <f t="shared" si="256"/>
        <v>162417.9375</v>
      </c>
      <c r="BH704" s="16">
        <f t="shared" si="257"/>
        <v>180373.95310000001</v>
      </c>
      <c r="BI704" s="16">
        <f t="shared" si="258"/>
        <v>260493.98439999999</v>
      </c>
      <c r="BJ704" s="16">
        <f t="shared" si="259"/>
        <v>232961.9375</v>
      </c>
      <c r="BK704" s="16">
        <f t="shared" si="260"/>
        <v>214870.2812</v>
      </c>
      <c r="BL704" s="16">
        <f t="shared" si="261"/>
        <v>491588.28120000003</v>
      </c>
      <c r="BM704" s="16">
        <f t="shared" si="262"/>
        <v>393140.75</v>
      </c>
      <c r="BN704" s="16">
        <f t="shared" si="263"/>
        <v>372045.28120000003</v>
      </c>
    </row>
    <row r="705" spans="2:66" x14ac:dyDescent="0.3">
      <c r="B705">
        <v>14553</v>
      </c>
      <c r="C705">
        <v>2</v>
      </c>
      <c r="D705">
        <v>-1.1100000000000001</v>
      </c>
      <c r="E705">
        <v>1.3009999999999999</v>
      </c>
      <c r="F705" s="14">
        <v>1254</v>
      </c>
      <c r="G705" s="15" t="str">
        <f>F705&amp;"_"&amp;COUNTIF($F$2:$F705,F705)</f>
        <v>1254_1</v>
      </c>
      <c r="H705" t="s">
        <v>1475</v>
      </c>
      <c r="I705">
        <v>0.19600000000000001</v>
      </c>
      <c r="J705" s="16">
        <v>19314.238300000001</v>
      </c>
      <c r="K705" s="16">
        <v>198309.9062</v>
      </c>
      <c r="L705" s="16">
        <v>217143.82810000001</v>
      </c>
      <c r="M705" s="17">
        <f t="shared" si="240"/>
        <v>19314.238300000001</v>
      </c>
      <c r="N705" s="18">
        <f t="shared" si="243"/>
        <v>1</v>
      </c>
      <c r="O705" s="18">
        <f t="shared" si="244"/>
        <v>10.267549934909935</v>
      </c>
      <c r="P705" s="18">
        <f t="shared" si="245"/>
        <v>11.242681421197956</v>
      </c>
      <c r="Q705" s="18"/>
      <c r="S705">
        <v>13617</v>
      </c>
      <c r="T705">
        <v>2</v>
      </c>
      <c r="U705">
        <v>0.22</v>
      </c>
      <c r="V705">
        <v>1.714</v>
      </c>
      <c r="W705" s="14">
        <v>1232</v>
      </c>
      <c r="X705" s="15" t="str">
        <f>W705&amp;"_"&amp;COUNTIF($W$2:$W705,W705)</f>
        <v>1232_2</v>
      </c>
      <c r="Y705" t="s">
        <v>1458</v>
      </c>
      <c r="Z705">
        <v>0.57999999999999996</v>
      </c>
      <c r="AA705" s="17">
        <v>20384.617200000001</v>
      </c>
      <c r="AB705" s="17">
        <v>18283.732400000001</v>
      </c>
      <c r="AC705" s="17">
        <v>18318.9434</v>
      </c>
      <c r="AD705" s="17">
        <f t="shared" si="241"/>
        <v>18283.732400000001</v>
      </c>
      <c r="AE705" s="18">
        <f t="shared" si="246"/>
        <v>1.1149045913623195</v>
      </c>
      <c r="AF705" s="18">
        <f t="shared" si="247"/>
        <v>1</v>
      </c>
      <c r="AG705" s="18">
        <f t="shared" si="248"/>
        <v>1.0019258102902446</v>
      </c>
      <c r="AH705" s="18"/>
      <c r="AJ705">
        <v>10831</v>
      </c>
      <c r="AK705">
        <v>2</v>
      </c>
      <c r="AL705">
        <v>0.25</v>
      </c>
      <c r="AM705">
        <v>1.478</v>
      </c>
      <c r="AN705" s="14">
        <v>1256</v>
      </c>
      <c r="AO705" s="15" t="str">
        <f>AN705&amp;"_"&amp;COUNTIF($AN$2:$AN705,AN705)</f>
        <v>1256_1</v>
      </c>
      <c r="AP705" t="s">
        <v>1477</v>
      </c>
      <c r="AQ705">
        <v>0.26800000000000002</v>
      </c>
      <c r="AR705" s="17">
        <v>97534.351599999995</v>
      </c>
      <c r="AS705" s="17">
        <v>208011.1562</v>
      </c>
      <c r="AT705" s="17">
        <v>224668.79689999999</v>
      </c>
      <c r="AU705" s="17">
        <f t="shared" si="242"/>
        <v>97534.351599999995</v>
      </c>
      <c r="AV705" s="18">
        <f t="shared" si="249"/>
        <v>1</v>
      </c>
      <c r="AW705" s="18">
        <f t="shared" si="250"/>
        <v>2.1326963555679188</v>
      </c>
      <c r="AX705" s="18">
        <f t="shared" si="251"/>
        <v>2.3034837799649659</v>
      </c>
      <c r="AZ705" t="s">
        <v>1478</v>
      </c>
      <c r="BA705">
        <v>1064</v>
      </c>
      <c r="BB705" t="s">
        <v>1473</v>
      </c>
      <c r="BC705" s="19" t="str">
        <f t="shared" si="252"/>
        <v>N/D</v>
      </c>
      <c r="BD705" s="19">
        <f t="shared" si="253"/>
        <v>9.2999999999999999E-2</v>
      </c>
      <c r="BE705" s="19">
        <f t="shared" si="254"/>
        <v>0.58799999999999997</v>
      </c>
      <c r="BF705" s="16" t="str">
        <f t="shared" si="255"/>
        <v>N/D</v>
      </c>
      <c r="BG705" s="16" t="str">
        <f t="shared" si="256"/>
        <v>N/D</v>
      </c>
      <c r="BH705" s="16" t="str">
        <f t="shared" si="257"/>
        <v>N/D</v>
      </c>
      <c r="BI705" s="16">
        <f t="shared" si="258"/>
        <v>352294.625</v>
      </c>
      <c r="BJ705" s="16">
        <f t="shared" si="259"/>
        <v>340693.4375</v>
      </c>
      <c r="BK705" s="16">
        <f t="shared" si="260"/>
        <v>296512.0625</v>
      </c>
      <c r="BL705" s="16">
        <f t="shared" si="261"/>
        <v>189154.3125</v>
      </c>
      <c r="BM705" s="16">
        <f t="shared" si="262"/>
        <v>153210.0312</v>
      </c>
      <c r="BN705" s="16">
        <f t="shared" si="263"/>
        <v>131196.67189999999</v>
      </c>
    </row>
    <row r="706" spans="2:66" x14ac:dyDescent="0.3">
      <c r="B706">
        <v>14599</v>
      </c>
      <c r="C706">
        <v>2</v>
      </c>
      <c r="D706">
        <v>-1.32</v>
      </c>
      <c r="E706">
        <v>1.2270000000000001</v>
      </c>
      <c r="F706" s="14">
        <v>1254</v>
      </c>
      <c r="G706" s="15" t="str">
        <f>F706&amp;"_"&amp;COUNTIF($F$2:$F706,F706)</f>
        <v>1254_2</v>
      </c>
      <c r="H706" t="s">
        <v>1475</v>
      </c>
      <c r="I706">
        <v>0.16600000000000001</v>
      </c>
      <c r="J706" s="16">
        <v>16745.919900000001</v>
      </c>
      <c r="K706" s="16">
        <v>206011.23439999999</v>
      </c>
      <c r="L706" s="16">
        <v>257418.8125</v>
      </c>
      <c r="M706" s="17">
        <f t="shared" ref="M706:M769" si="264">MIN(J706:L706)</f>
        <v>16745.919900000001</v>
      </c>
      <c r="N706" s="18">
        <f t="shared" si="243"/>
        <v>1</v>
      </c>
      <c r="O706" s="18">
        <f t="shared" si="244"/>
        <v>12.302174836032744</v>
      </c>
      <c r="P706" s="18">
        <f t="shared" si="245"/>
        <v>15.37203175682215</v>
      </c>
      <c r="Q706" s="18"/>
      <c r="S706">
        <v>12947</v>
      </c>
      <c r="T706">
        <v>2</v>
      </c>
      <c r="U706">
        <v>0.09</v>
      </c>
      <c r="V706">
        <v>1.0389999999999999</v>
      </c>
      <c r="W706" s="14">
        <v>1244</v>
      </c>
      <c r="X706" s="15" t="str">
        <f>W706&amp;"_"&amp;COUNTIF($W$2:$W706,W706)</f>
        <v>1244_1</v>
      </c>
      <c r="Y706" t="s">
        <v>1460</v>
      </c>
      <c r="Z706">
        <v>4.7E-2</v>
      </c>
      <c r="AA706" s="17">
        <v>365248.4375</v>
      </c>
      <c r="AB706" s="17">
        <v>361302.40620000003</v>
      </c>
      <c r="AC706" s="17">
        <v>352995.78120000003</v>
      </c>
      <c r="AD706" s="17">
        <f t="shared" ref="AD706:AD769" si="265">MIN(AA706:AC706)</f>
        <v>352995.78120000003</v>
      </c>
      <c r="AE706" s="18">
        <f t="shared" si="246"/>
        <v>1.0347104893388452</v>
      </c>
      <c r="AF706" s="18">
        <f t="shared" si="247"/>
        <v>1.0235317968157065</v>
      </c>
      <c r="AG706" s="18">
        <f t="shared" si="248"/>
        <v>1</v>
      </c>
      <c r="AH706" s="18"/>
      <c r="AJ706">
        <v>10711</v>
      </c>
      <c r="AK706">
        <v>2</v>
      </c>
      <c r="AL706">
        <v>0.59</v>
      </c>
      <c r="AM706">
        <v>1.3819999999999999</v>
      </c>
      <c r="AN706" s="14">
        <v>1256</v>
      </c>
      <c r="AO706" s="15" t="str">
        <f>AN706&amp;"_"&amp;COUNTIF($AN$2:$AN706,AN706)</f>
        <v>1256_2</v>
      </c>
      <c r="AP706" t="s">
        <v>1477</v>
      </c>
      <c r="AQ706">
        <v>0.21099999999999999</v>
      </c>
      <c r="AR706" s="17">
        <v>95593.460900000005</v>
      </c>
      <c r="AS706" s="17">
        <v>210756</v>
      </c>
      <c r="AT706" s="17">
        <v>207565.875</v>
      </c>
      <c r="AU706" s="17">
        <f t="shared" ref="AU706:AU769" si="266">MIN(AR706:AT706)</f>
        <v>95593.460900000005</v>
      </c>
      <c r="AV706" s="18">
        <f t="shared" si="249"/>
        <v>1</v>
      </c>
      <c r="AW706" s="18">
        <f t="shared" si="250"/>
        <v>2.2047114731045374</v>
      </c>
      <c r="AX706" s="18">
        <f t="shared" si="251"/>
        <v>2.171339682084886</v>
      </c>
      <c r="AZ706" t="s">
        <v>1479</v>
      </c>
      <c r="BA706">
        <v>1064</v>
      </c>
      <c r="BB706" t="s">
        <v>1473</v>
      </c>
      <c r="BC706" s="19" t="str">
        <f t="shared" si="252"/>
        <v>N/D</v>
      </c>
      <c r="BD706" s="19" t="str">
        <f t="shared" si="253"/>
        <v>N/D</v>
      </c>
      <c r="BE706" s="19">
        <f t="shared" si="254"/>
        <v>6.7000000000000004E-2</v>
      </c>
      <c r="BF706" s="16" t="str">
        <f t="shared" si="255"/>
        <v>N/D</v>
      </c>
      <c r="BG706" s="16" t="str">
        <f t="shared" si="256"/>
        <v>N/D</v>
      </c>
      <c r="BH706" s="16" t="str">
        <f t="shared" si="257"/>
        <v>N/D</v>
      </c>
      <c r="BI706" s="16" t="str">
        <f t="shared" si="258"/>
        <v>N/D</v>
      </c>
      <c r="BJ706" s="16" t="str">
        <f t="shared" si="259"/>
        <v>N/D</v>
      </c>
      <c r="BK706" s="16" t="str">
        <f t="shared" si="260"/>
        <v>N/D</v>
      </c>
      <c r="BL706" s="16">
        <f t="shared" si="261"/>
        <v>318910.15620000003</v>
      </c>
      <c r="BM706" s="16">
        <f t="shared" si="262"/>
        <v>265713.375</v>
      </c>
      <c r="BN706" s="16">
        <f t="shared" si="263"/>
        <v>253840.0938</v>
      </c>
    </row>
    <row r="707" spans="2:66" x14ac:dyDescent="0.3">
      <c r="B707">
        <v>10993</v>
      </c>
      <c r="C707">
        <v>2</v>
      </c>
      <c r="D707">
        <v>0.2</v>
      </c>
      <c r="E707">
        <v>1.369</v>
      </c>
      <c r="F707" s="14">
        <v>1256</v>
      </c>
      <c r="G707" s="15" t="str">
        <f>F707&amp;"_"&amp;COUNTIF($F$2:$F707,F707)</f>
        <v>1256_1</v>
      </c>
      <c r="H707" t="s">
        <v>1477</v>
      </c>
      <c r="I707">
        <v>0.217</v>
      </c>
      <c r="J707" s="16">
        <v>210567.04689999999</v>
      </c>
      <c r="K707" s="16">
        <v>830221.0625</v>
      </c>
      <c r="L707" s="16">
        <v>851416.0625</v>
      </c>
      <c r="M707" s="17">
        <f t="shared" si="264"/>
        <v>210567.04689999999</v>
      </c>
      <c r="N707" s="18">
        <f t="shared" ref="N707:N770" si="267">IFERROR(J707/M707, "N/V")</f>
        <v>1</v>
      </c>
      <c r="O707" s="18">
        <f t="shared" ref="O707:O770" si="268">IFERROR(K707/M707,"N/V")</f>
        <v>3.9427872248893663</v>
      </c>
      <c r="P707" s="18">
        <f t="shared" ref="P707:P770" si="269">IFERROR(L707/M707,"N/V")</f>
        <v>4.0434440005436576</v>
      </c>
      <c r="Q707" s="18"/>
      <c r="S707">
        <v>12899</v>
      </c>
      <c r="T707">
        <v>2</v>
      </c>
      <c r="U707">
        <v>0.06</v>
      </c>
      <c r="V707">
        <v>1.0169999999999999</v>
      </c>
      <c r="W707" s="14">
        <v>1244</v>
      </c>
      <c r="X707" s="15" t="str">
        <f>W707&amp;"_"&amp;COUNTIF($W$2:$W707,W707)</f>
        <v>1244_2</v>
      </c>
      <c r="Y707" t="s">
        <v>1460</v>
      </c>
      <c r="Z707">
        <v>5.0999999999999997E-2</v>
      </c>
      <c r="AA707" s="17">
        <v>320260.28120000003</v>
      </c>
      <c r="AB707" s="17">
        <v>300973.5</v>
      </c>
      <c r="AC707" s="17">
        <v>295646.09379999997</v>
      </c>
      <c r="AD707" s="17">
        <f t="shared" si="265"/>
        <v>295646.09379999997</v>
      </c>
      <c r="AE707" s="18">
        <f t="shared" ref="AE707:AE770" si="270">IFERROR(AA707/AD707, "N/V")</f>
        <v>1.0832555813054345</v>
      </c>
      <c r="AF707" s="18">
        <f t="shared" ref="AF707:AF770" si="271">IFERROR(AB707/AD707,"N/V")</f>
        <v>1.0180195386028132</v>
      </c>
      <c r="AG707" s="18">
        <f t="shared" ref="AG707:AG770" si="272">IFERROR(AC707/AD707,"N/V")</f>
        <v>1</v>
      </c>
      <c r="AH707" s="18"/>
      <c r="AJ707">
        <v>10792</v>
      </c>
      <c r="AK707">
        <v>2</v>
      </c>
      <c r="AL707">
        <v>0.28999999999999998</v>
      </c>
      <c r="AM707">
        <v>1.347</v>
      </c>
      <c r="AN707" s="14">
        <v>1256</v>
      </c>
      <c r="AO707" s="15" t="str">
        <f>AN707&amp;"_"&amp;COUNTIF($AN$2:$AN707,AN707)</f>
        <v>1256_3</v>
      </c>
      <c r="AP707" t="s">
        <v>1477</v>
      </c>
      <c r="AQ707">
        <v>0.215</v>
      </c>
      <c r="AR707" s="17">
        <v>258128.0312</v>
      </c>
      <c r="AS707" s="17">
        <v>761031.25</v>
      </c>
      <c r="AT707" s="17">
        <v>778875.6875</v>
      </c>
      <c r="AU707" s="17">
        <f t="shared" si="266"/>
        <v>258128.0312</v>
      </c>
      <c r="AV707" s="18">
        <f t="shared" ref="AV707:AV770" si="273">IFERROR(AR707/AU707, "N/V")</f>
        <v>1</v>
      </c>
      <c r="AW707" s="18">
        <f t="shared" ref="AW707:AW770" si="274">IFERROR(AS707/AU707,"N/V")</f>
        <v>2.9482704627702594</v>
      </c>
      <c r="AX707" s="18">
        <f t="shared" ref="AX707:AX770" si="275">IFERROR(AT707/AU707,"N/V")</f>
        <v>3.0174006437004119</v>
      </c>
      <c r="AZ707" t="s">
        <v>1480</v>
      </c>
      <c r="BA707">
        <v>1065</v>
      </c>
      <c r="BB707" t="s">
        <v>1481</v>
      </c>
      <c r="BC707" s="19">
        <f t="shared" ref="BC707:BC770" si="276">IFERROR(VLOOKUP(AZ707,G:P,3, FALSE),"N/D")</f>
        <v>9.5000000000000001E-2</v>
      </c>
      <c r="BD707" s="19">
        <f t="shared" ref="BD707:BD770" si="277">IFERROR(VLOOKUP(AZ707,X:AG,3, FALSE),"N/D")</f>
        <v>8.5000000000000006E-2</v>
      </c>
      <c r="BE707" s="19" t="str">
        <f t="shared" ref="BE707:BE770" si="278">IFERROR(VLOOKUP(AZ707,AO:AZ,3, FALSE),"N/D")</f>
        <v>N/D</v>
      </c>
      <c r="BF707" s="16">
        <f t="shared" ref="BF707:BF770" si="279">IFERROR(VLOOKUP(AZ707,G:P,4, FALSE),"N/D")</f>
        <v>7350.9135999999999</v>
      </c>
      <c r="BG707" s="16">
        <f t="shared" ref="BG707:BG770" si="280">IFERROR(VLOOKUP(AZ707,G:P,5, FALSE),"N/D")</f>
        <v>21680.081999999999</v>
      </c>
      <c r="BH707" s="16">
        <f t="shared" ref="BH707:BH770" si="281">IFERROR(VLOOKUP(AZ707,G:P,6, FALSE),"N/D")</f>
        <v>23345.757799999999</v>
      </c>
      <c r="BI707" s="16">
        <f t="shared" ref="BI707:BI770" si="282">IFERROR(VLOOKUP(AZ707,X:AG,4, FALSE),"N/D")</f>
        <v>7139.1752999999999</v>
      </c>
      <c r="BJ707" s="16">
        <f t="shared" ref="BJ707:BJ770" si="283">IFERROR(VLOOKUP(AZ707,X:AG,5, FALSE),"N/D")</f>
        <v>20262.6973</v>
      </c>
      <c r="BK707" s="16">
        <f t="shared" ref="BK707:BK770" si="284">IFERROR(VLOOKUP(AZ707,X:AG,6, FALSE),"N/D")</f>
        <v>24689.9238</v>
      </c>
      <c r="BL707" s="16" t="str">
        <f t="shared" ref="BL707:BL770" si="285">IFERROR(VLOOKUP(AZ707,AO:AX,4, FALSE),"N/D")</f>
        <v>N/D</v>
      </c>
      <c r="BM707" s="16" t="str">
        <f t="shared" ref="BM707:BM770" si="286">IFERROR(VLOOKUP(AZ707,AO:AX,5, FALSE),"N/D")</f>
        <v>N/D</v>
      </c>
      <c r="BN707" s="16" t="str">
        <f t="shared" ref="BN707:BN770" si="287">IFERROR(VLOOKUP(AZ707,AO:AX,6, FALSE),"N/D")</f>
        <v>N/D</v>
      </c>
    </row>
    <row r="708" spans="2:66" x14ac:dyDescent="0.3">
      <c r="B708">
        <v>10953</v>
      </c>
      <c r="C708">
        <v>2</v>
      </c>
      <c r="D708">
        <v>0.25</v>
      </c>
      <c r="E708">
        <v>1.337</v>
      </c>
      <c r="F708" s="14">
        <v>1256</v>
      </c>
      <c r="G708" s="15" t="str">
        <f>F708&amp;"_"&amp;COUNTIF($F$2:$F708,F708)</f>
        <v>1256_2</v>
      </c>
      <c r="H708" t="s">
        <v>1477</v>
      </c>
      <c r="I708">
        <v>0.21299999999999999</v>
      </c>
      <c r="J708" s="16">
        <v>258439.73439999999</v>
      </c>
      <c r="K708" s="16">
        <v>953979.375</v>
      </c>
      <c r="L708" s="16">
        <v>1086159.625</v>
      </c>
      <c r="M708" s="17">
        <f t="shared" si="264"/>
        <v>258439.73439999999</v>
      </c>
      <c r="N708" s="18">
        <f t="shared" si="267"/>
        <v>1</v>
      </c>
      <c r="O708" s="18">
        <f t="shared" si="268"/>
        <v>3.6913030313035335</v>
      </c>
      <c r="P708" s="18">
        <f t="shared" si="269"/>
        <v>4.2027578596675728</v>
      </c>
      <c r="Q708" s="18"/>
      <c r="S708">
        <v>15766</v>
      </c>
      <c r="T708">
        <v>2</v>
      </c>
      <c r="U708">
        <v>1.02</v>
      </c>
      <c r="V708">
        <v>1.204</v>
      </c>
      <c r="W708" s="14">
        <v>1245</v>
      </c>
      <c r="X708" s="15" t="str">
        <f>W708&amp;"_"&amp;COUNTIF($W$2:$W708,W708)</f>
        <v>1245_1</v>
      </c>
      <c r="Y708" t="s">
        <v>1463</v>
      </c>
      <c r="Z708">
        <v>7.0000000000000001E-3</v>
      </c>
      <c r="AA708" s="17">
        <v>450417.71879999997</v>
      </c>
      <c r="AB708" s="17">
        <v>475772.53120000003</v>
      </c>
      <c r="AC708" s="17">
        <v>499736.3125</v>
      </c>
      <c r="AD708" s="17">
        <f t="shared" si="265"/>
        <v>450417.71879999997</v>
      </c>
      <c r="AE708" s="18">
        <f t="shared" si="270"/>
        <v>1</v>
      </c>
      <c r="AF708" s="18">
        <f t="shared" si="271"/>
        <v>1.056291773928322</v>
      </c>
      <c r="AG708" s="18">
        <f t="shared" si="272"/>
        <v>1.1094952344046196</v>
      </c>
      <c r="AH708" s="18"/>
      <c r="AJ708">
        <v>10755</v>
      </c>
      <c r="AK708">
        <v>2</v>
      </c>
      <c r="AL708">
        <v>0.38</v>
      </c>
      <c r="AM708">
        <v>1.1459999999999999</v>
      </c>
      <c r="AN708" s="14">
        <v>1256</v>
      </c>
      <c r="AO708" s="15" t="str">
        <f>AN708&amp;"_"&amp;COUNTIF($AN$2:$AN708,AN708)</f>
        <v>1256_4</v>
      </c>
      <c r="AP708" t="s">
        <v>1477</v>
      </c>
      <c r="AQ708">
        <v>0.25700000000000001</v>
      </c>
      <c r="AR708" s="17">
        <v>269508.4375</v>
      </c>
      <c r="AS708" s="17">
        <v>778192.125</v>
      </c>
      <c r="AT708" s="17">
        <v>808754.375</v>
      </c>
      <c r="AU708" s="17">
        <f t="shared" si="266"/>
        <v>269508.4375</v>
      </c>
      <c r="AV708" s="18">
        <f t="shared" si="273"/>
        <v>1</v>
      </c>
      <c r="AW708" s="18">
        <f t="shared" si="274"/>
        <v>2.8874499522858166</v>
      </c>
      <c r="AX708" s="18">
        <f t="shared" si="275"/>
        <v>3.0008499270083151</v>
      </c>
      <c r="AZ708" t="s">
        <v>1482</v>
      </c>
      <c r="BA708">
        <v>1065</v>
      </c>
      <c r="BB708" t="s">
        <v>1481</v>
      </c>
      <c r="BC708" s="19" t="str">
        <f t="shared" si="276"/>
        <v>N/D</v>
      </c>
      <c r="BD708" s="19">
        <f t="shared" si="277"/>
        <v>0.23</v>
      </c>
      <c r="BE708" s="19" t="str">
        <f t="shared" si="278"/>
        <v>N/D</v>
      </c>
      <c r="BF708" s="16" t="str">
        <f t="shared" si="279"/>
        <v>N/D</v>
      </c>
      <c r="BG708" s="16" t="str">
        <f t="shared" si="280"/>
        <v>N/D</v>
      </c>
      <c r="BH708" s="16" t="str">
        <f t="shared" si="281"/>
        <v>N/D</v>
      </c>
      <c r="BI708" s="16">
        <f t="shared" si="282"/>
        <v>0</v>
      </c>
      <c r="BJ708" s="16">
        <f t="shared" si="283"/>
        <v>18968.761699999999</v>
      </c>
      <c r="BK708" s="16">
        <f t="shared" si="284"/>
        <v>17705.4355</v>
      </c>
      <c r="BL708" s="16" t="str">
        <f t="shared" si="285"/>
        <v>N/D</v>
      </c>
      <c r="BM708" s="16" t="str">
        <f t="shared" si="286"/>
        <v>N/D</v>
      </c>
      <c r="BN708" s="16" t="str">
        <f t="shared" si="287"/>
        <v>N/D</v>
      </c>
    </row>
    <row r="709" spans="2:66" x14ac:dyDescent="0.3">
      <c r="B709">
        <v>11033</v>
      </c>
      <c r="C709">
        <v>2</v>
      </c>
      <c r="D709">
        <v>0.23</v>
      </c>
      <c r="E709">
        <v>1.2030000000000001</v>
      </c>
      <c r="F709" s="14">
        <v>1256</v>
      </c>
      <c r="G709" s="15" t="str">
        <f>F709&amp;"_"&amp;COUNTIF($F$2:$F709,F709)</f>
        <v>1256_3</v>
      </c>
      <c r="H709" t="s">
        <v>1477</v>
      </c>
      <c r="I709">
        <v>0.129</v>
      </c>
      <c r="J709" s="16">
        <v>65337.718800000002</v>
      </c>
      <c r="K709" s="16">
        <v>212011.3438</v>
      </c>
      <c r="L709" s="16">
        <v>240292.20310000001</v>
      </c>
      <c r="M709" s="17">
        <f t="shared" si="264"/>
        <v>65337.718800000002</v>
      </c>
      <c r="N709" s="18">
        <f t="shared" si="267"/>
        <v>1</v>
      </c>
      <c r="O709" s="18">
        <f t="shared" si="268"/>
        <v>3.2448537796210908</v>
      </c>
      <c r="P709" s="18">
        <f t="shared" si="269"/>
        <v>3.6776950207817785</v>
      </c>
      <c r="Q709" s="18"/>
      <c r="S709">
        <v>15709</v>
      </c>
      <c r="T709">
        <v>2</v>
      </c>
      <c r="U709">
        <v>-0.18</v>
      </c>
      <c r="V709">
        <v>1.663</v>
      </c>
      <c r="W709" s="14">
        <v>1251</v>
      </c>
      <c r="X709" s="15" t="str">
        <f>W709&amp;"_"&amp;COUNTIF($W$2:$W709,W709)</f>
        <v>1251_1</v>
      </c>
      <c r="Y709" t="s">
        <v>1471</v>
      </c>
      <c r="Z709">
        <v>1.7000000000000001E-2</v>
      </c>
      <c r="AA709" s="17">
        <v>274499.625</v>
      </c>
      <c r="AB709" s="17">
        <v>767271.375</v>
      </c>
      <c r="AC709" s="17">
        <v>696151.3125</v>
      </c>
      <c r="AD709" s="17">
        <f t="shared" si="265"/>
        <v>274499.625</v>
      </c>
      <c r="AE709" s="18">
        <f t="shared" si="270"/>
        <v>1</v>
      </c>
      <c r="AF709" s="18">
        <f t="shared" si="271"/>
        <v>2.7951636545951564</v>
      </c>
      <c r="AG709" s="18">
        <f t="shared" si="272"/>
        <v>2.536073819772978</v>
      </c>
      <c r="AH709" s="18"/>
      <c r="AJ709">
        <v>13383</v>
      </c>
      <c r="AK709">
        <v>2</v>
      </c>
      <c r="AL709">
        <v>0.73</v>
      </c>
      <c r="AM709">
        <v>1.825</v>
      </c>
      <c r="AN709" s="14">
        <v>1259</v>
      </c>
      <c r="AO709" s="15" t="str">
        <f>AN709&amp;"_"&amp;COUNTIF($AN$2:$AN709,AN709)</f>
        <v>1259_1</v>
      </c>
      <c r="AP709" t="s">
        <v>1483</v>
      </c>
      <c r="AQ709">
        <v>3.6999999999999998E-2</v>
      </c>
      <c r="AR709" s="17">
        <v>118965</v>
      </c>
      <c r="AS709" s="17">
        <v>1001785.8125</v>
      </c>
      <c r="AT709" s="17">
        <v>1158003.375</v>
      </c>
      <c r="AU709" s="17">
        <f t="shared" si="266"/>
        <v>118965</v>
      </c>
      <c r="AV709" s="18">
        <f t="shared" si="273"/>
        <v>1</v>
      </c>
      <c r="AW709" s="18">
        <f t="shared" si="274"/>
        <v>8.4208448913545997</v>
      </c>
      <c r="AX709" s="18">
        <f t="shared" si="275"/>
        <v>9.7339837347118898</v>
      </c>
      <c r="AZ709" t="s">
        <v>1484</v>
      </c>
      <c r="BA709">
        <v>1066</v>
      </c>
      <c r="BB709" t="s">
        <v>1485</v>
      </c>
      <c r="BC709" s="19" t="str">
        <f t="shared" si="276"/>
        <v>N/D</v>
      </c>
      <c r="BD709" s="19">
        <f t="shared" si="277"/>
        <v>0.48099999999999998</v>
      </c>
      <c r="BE709" s="19" t="str">
        <f t="shared" si="278"/>
        <v>N/D</v>
      </c>
      <c r="BF709" s="16" t="str">
        <f t="shared" si="279"/>
        <v>N/D</v>
      </c>
      <c r="BG709" s="16" t="str">
        <f t="shared" si="280"/>
        <v>N/D</v>
      </c>
      <c r="BH709" s="16" t="str">
        <f t="shared" si="281"/>
        <v>N/D</v>
      </c>
      <c r="BI709" s="16">
        <f t="shared" si="282"/>
        <v>0</v>
      </c>
      <c r="BJ709" s="16">
        <f t="shared" si="283"/>
        <v>16989.152300000002</v>
      </c>
      <c r="BK709" s="16">
        <f t="shared" si="284"/>
        <v>14087.6787</v>
      </c>
      <c r="BL709" s="16" t="str">
        <f t="shared" si="285"/>
        <v>N/D</v>
      </c>
      <c r="BM709" s="16" t="str">
        <f t="shared" si="286"/>
        <v>N/D</v>
      </c>
      <c r="BN709" s="16" t="str">
        <f t="shared" si="287"/>
        <v>N/D</v>
      </c>
    </row>
    <row r="710" spans="2:66" x14ac:dyDescent="0.3">
      <c r="B710">
        <v>10918</v>
      </c>
      <c r="C710">
        <v>2</v>
      </c>
      <c r="D710">
        <v>0.28999999999999998</v>
      </c>
      <c r="E710">
        <v>1.167</v>
      </c>
      <c r="F710" s="14">
        <v>1256</v>
      </c>
      <c r="G710" s="15" t="str">
        <f>F710&amp;"_"&amp;COUNTIF($F$2:$F710,F710)</f>
        <v>1256_4</v>
      </c>
      <c r="H710" t="s">
        <v>1477</v>
      </c>
      <c r="I710">
        <v>0.25800000000000001</v>
      </c>
      <c r="J710" s="16">
        <v>121801.9375</v>
      </c>
      <c r="K710" s="16">
        <v>310328.65620000003</v>
      </c>
      <c r="L710" s="16">
        <v>310052.46879999997</v>
      </c>
      <c r="M710" s="17">
        <f t="shared" si="264"/>
        <v>121801.9375</v>
      </c>
      <c r="N710" s="18">
        <f t="shared" si="267"/>
        <v>1</v>
      </c>
      <c r="O710" s="18">
        <f t="shared" si="268"/>
        <v>2.5478137915499088</v>
      </c>
      <c r="P710" s="18">
        <f t="shared" si="269"/>
        <v>2.5455462791796721</v>
      </c>
      <c r="Q710" s="18"/>
      <c r="S710">
        <v>10857</v>
      </c>
      <c r="T710">
        <v>2</v>
      </c>
      <c r="U710">
        <v>0.2</v>
      </c>
      <c r="V710">
        <v>1.181</v>
      </c>
      <c r="W710" s="14">
        <v>1256</v>
      </c>
      <c r="X710" s="15" t="str">
        <f>W710&amp;"_"&amp;COUNTIF($W$2:$W710,W710)</f>
        <v>1256_1</v>
      </c>
      <c r="Y710" t="s">
        <v>1477</v>
      </c>
      <c r="Z710">
        <v>0.25700000000000001</v>
      </c>
      <c r="AA710" s="17">
        <v>142080.98439999999</v>
      </c>
      <c r="AB710" s="17">
        <v>304753.96879999997</v>
      </c>
      <c r="AC710" s="17">
        <v>282769.625</v>
      </c>
      <c r="AD710" s="17">
        <f t="shared" si="265"/>
        <v>142080.98439999999</v>
      </c>
      <c r="AE710" s="18">
        <f t="shared" si="270"/>
        <v>1</v>
      </c>
      <c r="AF710" s="18">
        <f t="shared" si="271"/>
        <v>2.1449314282763372</v>
      </c>
      <c r="AG710" s="18">
        <f t="shared" si="272"/>
        <v>1.9902003508359702</v>
      </c>
      <c r="AH710" s="18"/>
      <c r="AJ710">
        <v>17455</v>
      </c>
      <c r="AK710">
        <v>2</v>
      </c>
      <c r="AL710">
        <v>-1.75</v>
      </c>
      <c r="AM710">
        <v>1.827</v>
      </c>
      <c r="AN710" s="14">
        <v>1262</v>
      </c>
      <c r="AO710" s="15" t="str">
        <f>AN710&amp;"_"&amp;COUNTIF($AN$2:$AN710,AN710)</f>
        <v>1262_1</v>
      </c>
      <c r="AP710" t="s">
        <v>1486</v>
      </c>
      <c r="AQ710">
        <v>0.16900000000000001</v>
      </c>
      <c r="AR710" s="17">
        <v>0</v>
      </c>
      <c r="AS710" s="17">
        <v>14874.5947</v>
      </c>
      <c r="AT710" s="17">
        <v>18139.873</v>
      </c>
      <c r="AU710" s="17">
        <f t="shared" si="266"/>
        <v>0</v>
      </c>
      <c r="AV710" s="18" t="str">
        <f t="shared" si="273"/>
        <v>N/V</v>
      </c>
      <c r="AW710" s="18" t="str">
        <f t="shared" si="274"/>
        <v>N/V</v>
      </c>
      <c r="AX710" s="18" t="str">
        <f t="shared" si="275"/>
        <v>N/V</v>
      </c>
      <c r="AZ710" t="s">
        <v>1487</v>
      </c>
      <c r="BA710">
        <v>1067</v>
      </c>
      <c r="BB710" t="s">
        <v>1488</v>
      </c>
      <c r="BC710" s="19">
        <f t="shared" si="276"/>
        <v>0.26600000000000001</v>
      </c>
      <c r="BD710" s="19">
        <f t="shared" si="277"/>
        <v>0.113</v>
      </c>
      <c r="BE710" s="19">
        <f t="shared" si="278"/>
        <v>0.14499999999999999</v>
      </c>
      <c r="BF710" s="16">
        <f t="shared" si="279"/>
        <v>412605</v>
      </c>
      <c r="BG710" s="16">
        <f t="shared" si="280"/>
        <v>616804.875</v>
      </c>
      <c r="BH710" s="16">
        <f t="shared" si="281"/>
        <v>664705.0625</v>
      </c>
      <c r="BI710" s="16">
        <f t="shared" si="282"/>
        <v>2313708.5</v>
      </c>
      <c r="BJ710" s="16">
        <f t="shared" si="283"/>
        <v>2309807.75</v>
      </c>
      <c r="BK710" s="16">
        <f t="shared" si="284"/>
        <v>2350127.75</v>
      </c>
      <c r="BL710" s="16">
        <f t="shared" si="285"/>
        <v>2666472</v>
      </c>
      <c r="BM710" s="16">
        <f t="shared" si="286"/>
        <v>2334005.75</v>
      </c>
      <c r="BN710" s="16">
        <f t="shared" si="287"/>
        <v>2553919.75</v>
      </c>
    </row>
    <row r="711" spans="2:66" x14ac:dyDescent="0.3">
      <c r="B711">
        <v>13608</v>
      </c>
      <c r="C711">
        <v>2</v>
      </c>
      <c r="D711">
        <v>0.85</v>
      </c>
      <c r="E711">
        <v>1.8340000000000001</v>
      </c>
      <c r="F711" s="14">
        <v>1259</v>
      </c>
      <c r="G711" s="15" t="str">
        <f>F711&amp;"_"&amp;COUNTIF($F$2:$F711,F711)</f>
        <v>1259_1</v>
      </c>
      <c r="H711" t="s">
        <v>1483</v>
      </c>
      <c r="I711">
        <v>3.5999999999999997E-2</v>
      </c>
      <c r="J711" s="16">
        <v>55538.292999999998</v>
      </c>
      <c r="K711" s="16">
        <v>705953.4375</v>
      </c>
      <c r="L711" s="16">
        <v>830630.875</v>
      </c>
      <c r="M711" s="17">
        <f t="shared" si="264"/>
        <v>55538.292999999998</v>
      </c>
      <c r="N711" s="18">
        <f t="shared" si="267"/>
        <v>1</v>
      </c>
      <c r="O711" s="18">
        <f t="shared" si="268"/>
        <v>12.711111547846818</v>
      </c>
      <c r="P711" s="18">
        <f t="shared" si="269"/>
        <v>14.95600296897854</v>
      </c>
      <c r="Q711" s="18"/>
      <c r="S711">
        <v>10941</v>
      </c>
      <c r="T711">
        <v>2</v>
      </c>
      <c r="U711">
        <v>0.23</v>
      </c>
      <c r="V711">
        <v>1.169</v>
      </c>
      <c r="W711" s="14">
        <v>1256</v>
      </c>
      <c r="X711" s="15" t="str">
        <f>W711&amp;"_"&amp;COUNTIF($W$2:$W711,W711)</f>
        <v>1256_2</v>
      </c>
      <c r="Y711" t="s">
        <v>1477</v>
      </c>
      <c r="Z711">
        <v>0.25600000000000001</v>
      </c>
      <c r="AA711" s="17">
        <v>239668.45310000001</v>
      </c>
      <c r="AB711" s="17">
        <v>781586.375</v>
      </c>
      <c r="AC711" s="17">
        <v>764502.75</v>
      </c>
      <c r="AD711" s="17">
        <f t="shared" si="265"/>
        <v>239668.45310000001</v>
      </c>
      <c r="AE711" s="18">
        <f t="shared" si="270"/>
        <v>1</v>
      </c>
      <c r="AF711" s="18">
        <f t="shared" si="271"/>
        <v>3.2611149481316528</v>
      </c>
      <c r="AG711" s="18">
        <f t="shared" si="272"/>
        <v>3.1898347075366504</v>
      </c>
      <c r="AH711" s="18"/>
      <c r="AJ711">
        <v>12612</v>
      </c>
      <c r="AK711">
        <v>2</v>
      </c>
      <c r="AL711">
        <v>0.54</v>
      </c>
      <c r="AM711">
        <v>1.8089999999999999</v>
      </c>
      <c r="AN711" s="14">
        <v>1263</v>
      </c>
      <c r="AO711" s="15" t="str">
        <f>AN711&amp;"_"&amp;COUNTIF($AN$2:$AN711,AN711)</f>
        <v>1263_1</v>
      </c>
      <c r="AP711" t="s">
        <v>1489</v>
      </c>
      <c r="AQ711">
        <v>0.14099999999999999</v>
      </c>
      <c r="AR711" s="17">
        <v>4410169</v>
      </c>
      <c r="AS711" s="17">
        <v>5399724</v>
      </c>
      <c r="AT711" s="17">
        <v>6268827.5</v>
      </c>
      <c r="AU711" s="17">
        <f t="shared" si="266"/>
        <v>4410169</v>
      </c>
      <c r="AV711" s="18">
        <f t="shared" si="273"/>
        <v>1</v>
      </c>
      <c r="AW711" s="18">
        <f t="shared" si="274"/>
        <v>1.224380290188426</v>
      </c>
      <c r="AX711" s="18">
        <f t="shared" si="275"/>
        <v>1.4214483617294484</v>
      </c>
      <c r="AZ711" t="s">
        <v>1490</v>
      </c>
      <c r="BA711">
        <v>1067</v>
      </c>
      <c r="BB711" t="s">
        <v>1488</v>
      </c>
      <c r="BC711" s="19">
        <f t="shared" si="276"/>
        <v>0.191</v>
      </c>
      <c r="BD711" s="19">
        <f t="shared" si="277"/>
        <v>0.23</v>
      </c>
      <c r="BE711" s="19">
        <f t="shared" si="278"/>
        <v>0.215</v>
      </c>
      <c r="BF711" s="16">
        <f t="shared" si="279"/>
        <v>2380581.75</v>
      </c>
      <c r="BG711" s="16">
        <f t="shared" si="280"/>
        <v>3176913.5</v>
      </c>
      <c r="BH711" s="16">
        <f t="shared" si="281"/>
        <v>3565245.25</v>
      </c>
      <c r="BI711" s="16">
        <f t="shared" si="282"/>
        <v>467849.59379999997</v>
      </c>
      <c r="BJ711" s="16">
        <f t="shared" si="283"/>
        <v>437753.9375</v>
      </c>
      <c r="BK711" s="16">
        <f t="shared" si="284"/>
        <v>395751.0625</v>
      </c>
      <c r="BL711" s="16">
        <f t="shared" si="285"/>
        <v>806739.25</v>
      </c>
      <c r="BM711" s="16">
        <f t="shared" si="286"/>
        <v>662615.6875</v>
      </c>
      <c r="BN711" s="16">
        <f t="shared" si="287"/>
        <v>737092.5</v>
      </c>
    </row>
    <row r="712" spans="2:66" x14ac:dyDescent="0.3">
      <c r="B712">
        <v>13645</v>
      </c>
      <c r="C712">
        <v>2</v>
      </c>
      <c r="D712">
        <v>0.78</v>
      </c>
      <c r="E712">
        <v>1.823</v>
      </c>
      <c r="F712" s="14">
        <v>1259</v>
      </c>
      <c r="G712" s="15" t="str">
        <f>F712&amp;"_"&amp;COUNTIF($F$2:$F712,F712)</f>
        <v>1259_2</v>
      </c>
      <c r="H712" t="s">
        <v>1483</v>
      </c>
      <c r="I712">
        <v>3.3000000000000002E-2</v>
      </c>
      <c r="J712" s="16">
        <v>99554.507800000007</v>
      </c>
      <c r="K712" s="16">
        <v>1488219.375</v>
      </c>
      <c r="L712" s="16">
        <v>1631802.25</v>
      </c>
      <c r="M712" s="17">
        <f t="shared" si="264"/>
        <v>99554.507800000007</v>
      </c>
      <c r="N712" s="18">
        <f t="shared" si="267"/>
        <v>1</v>
      </c>
      <c r="O712" s="18">
        <f t="shared" si="268"/>
        <v>14.948789440953872</v>
      </c>
      <c r="P712" s="18">
        <f t="shared" si="269"/>
        <v>16.391043319486933</v>
      </c>
      <c r="Q712" s="18"/>
      <c r="S712">
        <v>10902</v>
      </c>
      <c r="T712">
        <v>2</v>
      </c>
      <c r="U712">
        <v>0.23</v>
      </c>
      <c r="V712">
        <v>1.1100000000000001</v>
      </c>
      <c r="W712" s="14">
        <v>1256</v>
      </c>
      <c r="X712" s="15" t="str">
        <f>W712&amp;"_"&amp;COUNTIF($W$2:$W712,W712)</f>
        <v>1256_3</v>
      </c>
      <c r="Y712" t="s">
        <v>1477</v>
      </c>
      <c r="Z712">
        <v>0.23899999999999999</v>
      </c>
      <c r="AA712" s="17">
        <v>345422.09379999997</v>
      </c>
      <c r="AB712" s="17">
        <v>1023372.9375</v>
      </c>
      <c r="AC712" s="17">
        <v>976808.75</v>
      </c>
      <c r="AD712" s="17">
        <f t="shared" si="265"/>
        <v>345422.09379999997</v>
      </c>
      <c r="AE712" s="18">
        <f t="shared" si="270"/>
        <v>1</v>
      </c>
      <c r="AF712" s="18">
        <f t="shared" si="271"/>
        <v>2.9626736559953075</v>
      </c>
      <c r="AG712" s="18">
        <f t="shared" si="272"/>
        <v>2.8278699235885418</v>
      </c>
      <c r="AH712" s="18"/>
      <c r="AJ712">
        <v>12562</v>
      </c>
      <c r="AK712">
        <v>2</v>
      </c>
      <c r="AL712">
        <v>0.49</v>
      </c>
      <c r="AM712">
        <v>1.7609999999999999</v>
      </c>
      <c r="AN712" s="14">
        <v>1263</v>
      </c>
      <c r="AO712" s="15" t="str">
        <f>AN712&amp;"_"&amp;COUNTIF($AN$2:$AN712,AN712)</f>
        <v>1263_2</v>
      </c>
      <c r="AP712" t="s">
        <v>1489</v>
      </c>
      <c r="AQ712">
        <v>0.13</v>
      </c>
      <c r="AR712" s="17">
        <v>2734727</v>
      </c>
      <c r="AS712" s="17">
        <v>3503267</v>
      </c>
      <c r="AT712" s="17">
        <v>3494372.25</v>
      </c>
      <c r="AU712" s="17">
        <f t="shared" si="266"/>
        <v>2734727</v>
      </c>
      <c r="AV712" s="18">
        <f t="shared" si="273"/>
        <v>1</v>
      </c>
      <c r="AW712" s="18">
        <f t="shared" si="274"/>
        <v>1.2810298797649637</v>
      </c>
      <c r="AX712" s="18">
        <f t="shared" si="275"/>
        <v>1.277777361323452</v>
      </c>
      <c r="AZ712" t="s">
        <v>1491</v>
      </c>
      <c r="BA712">
        <v>1067</v>
      </c>
      <c r="BB712" t="s">
        <v>1488</v>
      </c>
      <c r="BC712" s="19">
        <f t="shared" si="276"/>
        <v>0.32800000000000001</v>
      </c>
      <c r="BD712" s="19">
        <f t="shared" si="277"/>
        <v>0.13400000000000001</v>
      </c>
      <c r="BE712" s="19" t="str">
        <f t="shared" si="278"/>
        <v>N/D</v>
      </c>
      <c r="BF712" s="16">
        <f t="shared" si="279"/>
        <v>504584.40620000003</v>
      </c>
      <c r="BG712" s="16">
        <f t="shared" si="280"/>
        <v>681211.5625</v>
      </c>
      <c r="BH712" s="16">
        <f t="shared" si="281"/>
        <v>741686.75</v>
      </c>
      <c r="BI712" s="16">
        <f t="shared" si="282"/>
        <v>4202288.5</v>
      </c>
      <c r="BJ712" s="16">
        <f t="shared" si="283"/>
        <v>4086041.5</v>
      </c>
      <c r="BK712" s="16">
        <f t="shared" si="284"/>
        <v>3854344</v>
      </c>
      <c r="BL712" s="16" t="str">
        <f t="shared" si="285"/>
        <v>N/D</v>
      </c>
      <c r="BM712" s="16" t="str">
        <f t="shared" si="286"/>
        <v>N/D</v>
      </c>
      <c r="BN712" s="16" t="str">
        <f t="shared" si="287"/>
        <v>N/D</v>
      </c>
    </row>
    <row r="713" spans="2:66" x14ac:dyDescent="0.3">
      <c r="B713">
        <v>12906</v>
      </c>
      <c r="C713">
        <v>2</v>
      </c>
      <c r="D713">
        <v>0.61</v>
      </c>
      <c r="E713">
        <v>1.752</v>
      </c>
      <c r="F713" s="14">
        <v>1263</v>
      </c>
      <c r="G713" s="15" t="str">
        <f>F713&amp;"_"&amp;COUNTIF($F$2:$F713,F713)</f>
        <v>1263_1</v>
      </c>
      <c r="H713" t="s">
        <v>1489</v>
      </c>
      <c r="I713">
        <v>0.127</v>
      </c>
      <c r="J713" s="16">
        <v>759527</v>
      </c>
      <c r="K713" s="16">
        <v>1489663.625</v>
      </c>
      <c r="L713" s="16">
        <v>1535885.625</v>
      </c>
      <c r="M713" s="17">
        <f t="shared" si="264"/>
        <v>759527</v>
      </c>
      <c r="N713" s="18">
        <f t="shared" si="267"/>
        <v>1</v>
      </c>
      <c r="O713" s="18">
        <f t="shared" si="268"/>
        <v>1.9613043710098521</v>
      </c>
      <c r="P713" s="18">
        <f t="shared" si="269"/>
        <v>2.0221606670993921</v>
      </c>
      <c r="Q713" s="18"/>
      <c r="S713">
        <v>13538</v>
      </c>
      <c r="T713">
        <v>2</v>
      </c>
      <c r="U713">
        <v>0.66</v>
      </c>
      <c r="V713">
        <v>1.825</v>
      </c>
      <c r="W713" s="14">
        <v>1259</v>
      </c>
      <c r="X713" s="15" t="str">
        <f>W713&amp;"_"&amp;COUNTIF($W$2:$W713,W713)</f>
        <v>1259_1</v>
      </c>
      <c r="Y713" t="s">
        <v>1483</v>
      </c>
      <c r="Z713">
        <v>3.5000000000000003E-2</v>
      </c>
      <c r="AA713" s="17">
        <v>79674.359400000001</v>
      </c>
      <c r="AB713" s="17">
        <v>885244.1875</v>
      </c>
      <c r="AC713" s="17">
        <v>845517.8125</v>
      </c>
      <c r="AD713" s="17">
        <f t="shared" si="265"/>
        <v>79674.359400000001</v>
      </c>
      <c r="AE713" s="18">
        <f t="shared" si="270"/>
        <v>1</v>
      </c>
      <c r="AF713" s="18">
        <f t="shared" si="271"/>
        <v>11.110778852399534</v>
      </c>
      <c r="AG713" s="18">
        <f t="shared" si="272"/>
        <v>10.612169572084442</v>
      </c>
      <c r="AH713" s="18"/>
      <c r="AJ713">
        <v>12664</v>
      </c>
      <c r="AK713">
        <v>2</v>
      </c>
      <c r="AL713">
        <v>0.6</v>
      </c>
      <c r="AM713">
        <v>1.758</v>
      </c>
      <c r="AN713" s="14">
        <v>1263</v>
      </c>
      <c r="AO713" s="15" t="str">
        <f>AN713&amp;"_"&amp;COUNTIF($AN$2:$AN713,AN713)</f>
        <v>1263_3</v>
      </c>
      <c r="AP713" t="s">
        <v>1489</v>
      </c>
      <c r="AQ713">
        <v>0.13300000000000001</v>
      </c>
      <c r="AR713" s="17">
        <v>1585214.25</v>
      </c>
      <c r="AS713" s="17">
        <v>2007388.875</v>
      </c>
      <c r="AT713" s="17">
        <v>2233701</v>
      </c>
      <c r="AU713" s="17">
        <f t="shared" si="266"/>
        <v>1585214.25</v>
      </c>
      <c r="AV713" s="18">
        <f t="shared" si="273"/>
        <v>1</v>
      </c>
      <c r="AW713" s="18">
        <f t="shared" si="274"/>
        <v>1.2663202308457673</v>
      </c>
      <c r="AX713" s="18">
        <f t="shared" si="275"/>
        <v>1.4090846079638761</v>
      </c>
      <c r="AZ713" t="s">
        <v>1492</v>
      </c>
      <c r="BA713">
        <v>1068</v>
      </c>
      <c r="BB713" t="s">
        <v>1493</v>
      </c>
      <c r="BC713" s="19">
        <f t="shared" si="276"/>
        <v>0.10100000000000001</v>
      </c>
      <c r="BD713" s="19">
        <f t="shared" si="277"/>
        <v>2.5000000000000001E-2</v>
      </c>
      <c r="BE713" s="19">
        <f t="shared" si="278"/>
        <v>1.0999999999999999E-2</v>
      </c>
      <c r="BF713" s="16">
        <f t="shared" si="279"/>
        <v>24573.757799999999</v>
      </c>
      <c r="BG713" s="16">
        <f t="shared" si="280"/>
        <v>29069.027300000002</v>
      </c>
      <c r="BH713" s="16">
        <f t="shared" si="281"/>
        <v>24530.421900000001</v>
      </c>
      <c r="BI713" s="16">
        <f t="shared" si="282"/>
        <v>66073.148400000005</v>
      </c>
      <c r="BJ713" s="16">
        <f t="shared" si="283"/>
        <v>33713.164100000002</v>
      </c>
      <c r="BK713" s="16">
        <f t="shared" si="284"/>
        <v>38192.984400000001</v>
      </c>
      <c r="BL713" s="16">
        <f t="shared" si="285"/>
        <v>60187.964800000002</v>
      </c>
      <c r="BM713" s="16">
        <f t="shared" si="286"/>
        <v>28412.5137</v>
      </c>
      <c r="BN713" s="16">
        <f t="shared" si="287"/>
        <v>23979.517599999999</v>
      </c>
    </row>
    <row r="714" spans="2:66" x14ac:dyDescent="0.3">
      <c r="B714">
        <v>12798</v>
      </c>
      <c r="C714">
        <v>2</v>
      </c>
      <c r="D714">
        <v>0.38</v>
      </c>
      <c r="E714">
        <v>1.7509999999999999</v>
      </c>
      <c r="F714" s="14">
        <v>1263</v>
      </c>
      <c r="G714" s="15" t="str">
        <f>F714&amp;"_"&amp;COUNTIF($F$2:$F714,F714)</f>
        <v>1263_2</v>
      </c>
      <c r="H714" t="s">
        <v>1489</v>
      </c>
      <c r="I714">
        <v>0.12</v>
      </c>
      <c r="J714" s="16">
        <v>3284354.5</v>
      </c>
      <c r="K714" s="16">
        <v>6092816.5</v>
      </c>
      <c r="L714" s="16">
        <v>6556215</v>
      </c>
      <c r="M714" s="17">
        <f t="shared" si="264"/>
        <v>3284354.5</v>
      </c>
      <c r="N714" s="18">
        <f t="shared" si="267"/>
        <v>1</v>
      </c>
      <c r="O714" s="18">
        <f t="shared" si="268"/>
        <v>1.8551031869428225</v>
      </c>
      <c r="P714" s="18">
        <f t="shared" si="269"/>
        <v>1.9961959039439865</v>
      </c>
      <c r="Q714" s="18"/>
      <c r="S714">
        <v>13575</v>
      </c>
      <c r="T714">
        <v>2</v>
      </c>
      <c r="U714">
        <v>0.56999999999999995</v>
      </c>
      <c r="V714">
        <v>1.8</v>
      </c>
      <c r="W714" s="14">
        <v>1259</v>
      </c>
      <c r="X714" s="15" t="str">
        <f>W714&amp;"_"&amp;COUNTIF($W$2:$W714,W714)</f>
        <v>1259_2</v>
      </c>
      <c r="Y714" t="s">
        <v>1483</v>
      </c>
      <c r="Z714">
        <v>3.5999999999999997E-2</v>
      </c>
      <c r="AA714" s="17">
        <v>125365.25780000001</v>
      </c>
      <c r="AB714" s="17">
        <v>1430063.75</v>
      </c>
      <c r="AC714" s="17">
        <v>1306082.375</v>
      </c>
      <c r="AD714" s="17">
        <f t="shared" si="265"/>
        <v>125365.25780000001</v>
      </c>
      <c r="AE714" s="18">
        <f t="shared" si="270"/>
        <v>1</v>
      </c>
      <c r="AF714" s="18">
        <f t="shared" si="271"/>
        <v>11.407177515491854</v>
      </c>
      <c r="AG714" s="18">
        <f t="shared" si="272"/>
        <v>10.41821632181097</v>
      </c>
      <c r="AH714" s="18"/>
      <c r="AJ714">
        <v>12712</v>
      </c>
      <c r="AK714">
        <v>2</v>
      </c>
      <c r="AL714">
        <v>0.61</v>
      </c>
      <c r="AM714">
        <v>1.7230000000000001</v>
      </c>
      <c r="AN714" s="14">
        <v>1263</v>
      </c>
      <c r="AO714" s="15" t="str">
        <f>AN714&amp;"_"&amp;COUNTIF($AN$2:$AN714,AN714)</f>
        <v>1263_4</v>
      </c>
      <c r="AP714" t="s">
        <v>1489</v>
      </c>
      <c r="AQ714">
        <v>0.13400000000000001</v>
      </c>
      <c r="AR714" s="17">
        <v>231433.07810000001</v>
      </c>
      <c r="AS714" s="17">
        <v>287106.84379999997</v>
      </c>
      <c r="AT714" s="17">
        <v>306113.96879999997</v>
      </c>
      <c r="AU714" s="17">
        <f t="shared" si="266"/>
        <v>231433.07810000001</v>
      </c>
      <c r="AV714" s="18">
        <f t="shared" si="273"/>
        <v>1</v>
      </c>
      <c r="AW714" s="18">
        <f t="shared" si="274"/>
        <v>1.2405609697501576</v>
      </c>
      <c r="AX714" s="18">
        <f t="shared" si="275"/>
        <v>1.322688922919355</v>
      </c>
      <c r="AZ714" t="s">
        <v>1494</v>
      </c>
      <c r="BA714">
        <v>1069</v>
      </c>
      <c r="BB714" t="s">
        <v>1495</v>
      </c>
      <c r="BC714" s="19">
        <f t="shared" si="276"/>
        <v>0.251</v>
      </c>
      <c r="BD714" s="19">
        <f t="shared" si="277"/>
        <v>0.27700000000000002</v>
      </c>
      <c r="BE714" s="19">
        <f t="shared" si="278"/>
        <v>0.29799999999999999</v>
      </c>
      <c r="BF714" s="16">
        <f t="shared" si="279"/>
        <v>15197.176799999999</v>
      </c>
      <c r="BG714" s="16">
        <f t="shared" si="280"/>
        <v>42624.722699999998</v>
      </c>
      <c r="BH714" s="16">
        <f t="shared" si="281"/>
        <v>52952.128900000003</v>
      </c>
      <c r="BI714" s="16">
        <f t="shared" si="282"/>
        <v>16192.113300000001</v>
      </c>
      <c r="BJ714" s="16">
        <f t="shared" si="283"/>
        <v>40837.480499999998</v>
      </c>
      <c r="BK714" s="16">
        <f t="shared" si="284"/>
        <v>40390.593800000002</v>
      </c>
      <c r="BL714" s="16">
        <f t="shared" si="285"/>
        <v>23840.7461</v>
      </c>
      <c r="BM714" s="16">
        <f t="shared" si="286"/>
        <v>47032.320299999999</v>
      </c>
      <c r="BN714" s="16">
        <f t="shared" si="287"/>
        <v>47677.324200000003</v>
      </c>
    </row>
    <row r="715" spans="2:66" x14ac:dyDescent="0.3">
      <c r="B715">
        <v>12850</v>
      </c>
      <c r="C715">
        <v>2</v>
      </c>
      <c r="D715">
        <v>0.44</v>
      </c>
      <c r="E715">
        <v>1.742</v>
      </c>
      <c r="F715" s="14">
        <v>1263</v>
      </c>
      <c r="G715" s="15" t="str">
        <f>F715&amp;"_"&amp;COUNTIF($F$2:$F715,F715)</f>
        <v>1263_3</v>
      </c>
      <c r="H715" t="s">
        <v>1489</v>
      </c>
      <c r="I715">
        <v>0.13100000000000001</v>
      </c>
      <c r="J715" s="16">
        <v>3282910.5</v>
      </c>
      <c r="K715" s="16">
        <v>6133557</v>
      </c>
      <c r="L715" s="16">
        <v>6557987</v>
      </c>
      <c r="M715" s="17">
        <f t="shared" si="264"/>
        <v>3282910.5</v>
      </c>
      <c r="N715" s="18">
        <f t="shared" si="267"/>
        <v>1</v>
      </c>
      <c r="O715" s="18">
        <f t="shared" si="268"/>
        <v>1.8683290330333404</v>
      </c>
      <c r="P715" s="18">
        <f t="shared" si="269"/>
        <v>1.9976137028408176</v>
      </c>
      <c r="Q715" s="18"/>
      <c r="S715">
        <v>12726</v>
      </c>
      <c r="T715">
        <v>2</v>
      </c>
      <c r="U715">
        <v>0.45</v>
      </c>
      <c r="V715">
        <v>1.726</v>
      </c>
      <c r="W715" s="14">
        <v>1263</v>
      </c>
      <c r="X715" s="15" t="str">
        <f>W715&amp;"_"&amp;COUNTIF($W$2:$W715,W715)</f>
        <v>1263_1</v>
      </c>
      <c r="Y715" t="s">
        <v>1489</v>
      </c>
      <c r="Z715">
        <v>0.125</v>
      </c>
      <c r="AA715" s="17">
        <v>4090212.5</v>
      </c>
      <c r="AB715" s="17">
        <v>5723333</v>
      </c>
      <c r="AC715" s="17">
        <v>5274676.5</v>
      </c>
      <c r="AD715" s="17">
        <f t="shared" si="265"/>
        <v>4090212.5</v>
      </c>
      <c r="AE715" s="18">
        <f t="shared" si="270"/>
        <v>1</v>
      </c>
      <c r="AF715" s="18">
        <f t="shared" si="271"/>
        <v>1.3992752210306922</v>
      </c>
      <c r="AG715" s="18">
        <f t="shared" si="272"/>
        <v>1.2895849543269451</v>
      </c>
      <c r="AH715" s="18"/>
      <c r="AJ715">
        <v>13524</v>
      </c>
      <c r="AK715">
        <v>2</v>
      </c>
      <c r="AL715">
        <v>-0.28000000000000003</v>
      </c>
      <c r="AM715">
        <v>1.9079999999999999</v>
      </c>
      <c r="AN715" s="14">
        <v>1264</v>
      </c>
      <c r="AO715" s="15" t="str">
        <f>AN715&amp;"_"&amp;COUNTIF($AN$2:$AN715,AN715)</f>
        <v>1264_1</v>
      </c>
      <c r="AP715" t="s">
        <v>1496</v>
      </c>
      <c r="AQ715">
        <v>9.7000000000000003E-2</v>
      </c>
      <c r="AR715" s="17">
        <v>14156.444299999999</v>
      </c>
      <c r="AS715" s="17">
        <v>16690.054700000001</v>
      </c>
      <c r="AT715" s="17">
        <v>18060.648399999998</v>
      </c>
      <c r="AU715" s="17">
        <f t="shared" si="266"/>
        <v>14156.444299999999</v>
      </c>
      <c r="AV715" s="18">
        <f t="shared" si="273"/>
        <v>1</v>
      </c>
      <c r="AW715" s="18">
        <f t="shared" si="274"/>
        <v>1.1789722296297243</v>
      </c>
      <c r="AX715" s="18">
        <f t="shared" si="275"/>
        <v>1.2757898817854989</v>
      </c>
      <c r="AZ715" t="s">
        <v>1497</v>
      </c>
      <c r="BA715">
        <v>1069</v>
      </c>
      <c r="BB715" t="s">
        <v>1495</v>
      </c>
      <c r="BC715" s="19">
        <f t="shared" si="276"/>
        <v>0.32900000000000001</v>
      </c>
      <c r="BD715" s="19">
        <f t="shared" si="277"/>
        <v>0.27100000000000002</v>
      </c>
      <c r="BE715" s="19">
        <f t="shared" si="278"/>
        <v>0.30199999999999999</v>
      </c>
      <c r="BF715" s="16">
        <f t="shared" si="279"/>
        <v>12297.4727</v>
      </c>
      <c r="BG715" s="16">
        <f t="shared" si="280"/>
        <v>53015.753900000003</v>
      </c>
      <c r="BH715" s="16">
        <f t="shared" si="281"/>
        <v>56273.652300000002</v>
      </c>
      <c r="BI715" s="16">
        <f t="shared" si="282"/>
        <v>25723.535199999998</v>
      </c>
      <c r="BJ715" s="16">
        <f t="shared" si="283"/>
        <v>61165.785199999998</v>
      </c>
      <c r="BK715" s="16">
        <f t="shared" si="284"/>
        <v>57720.222699999998</v>
      </c>
      <c r="BL715" s="16">
        <f t="shared" si="285"/>
        <v>9391.1083999999992</v>
      </c>
      <c r="BM715" s="16">
        <f t="shared" si="286"/>
        <v>24327.525399999999</v>
      </c>
      <c r="BN715" s="16">
        <f t="shared" si="287"/>
        <v>27174.162100000001</v>
      </c>
    </row>
    <row r="716" spans="2:66" x14ac:dyDescent="0.3">
      <c r="B716">
        <v>12953</v>
      </c>
      <c r="C716">
        <v>2</v>
      </c>
      <c r="D716">
        <v>0.62</v>
      </c>
      <c r="E716">
        <v>1.401</v>
      </c>
      <c r="F716" s="14">
        <v>1263</v>
      </c>
      <c r="G716" s="15" t="str">
        <f>F716&amp;"_"&amp;COUNTIF($F$2:$F716,F716)</f>
        <v>1263_4</v>
      </c>
      <c r="H716" t="s">
        <v>1489</v>
      </c>
      <c r="I716">
        <v>7.4999999999999997E-2</v>
      </c>
      <c r="J716" s="16">
        <v>166580.57810000001</v>
      </c>
      <c r="K716" s="16">
        <v>423426.4375</v>
      </c>
      <c r="L716" s="16">
        <v>462954.09379999997</v>
      </c>
      <c r="M716" s="17">
        <f t="shared" si="264"/>
        <v>166580.57810000001</v>
      </c>
      <c r="N716" s="18">
        <f t="shared" si="267"/>
        <v>1</v>
      </c>
      <c r="O716" s="18">
        <f t="shared" si="268"/>
        <v>2.5418715814866051</v>
      </c>
      <c r="P716" s="18">
        <f t="shared" si="269"/>
        <v>2.7791600862501746</v>
      </c>
      <c r="Q716" s="18"/>
      <c r="S716">
        <v>12834</v>
      </c>
      <c r="T716">
        <v>2</v>
      </c>
      <c r="U716">
        <v>0.6</v>
      </c>
      <c r="V716">
        <v>1.7190000000000001</v>
      </c>
      <c r="W716" s="14">
        <v>1263</v>
      </c>
      <c r="X716" s="15" t="str">
        <f>W716&amp;"_"&amp;COUNTIF($W$2:$W716,W716)</f>
        <v>1263_2</v>
      </c>
      <c r="Y716" t="s">
        <v>1489</v>
      </c>
      <c r="Z716">
        <v>0.12</v>
      </c>
      <c r="AA716" s="17">
        <v>925323.9375</v>
      </c>
      <c r="AB716" s="17">
        <v>1259919.125</v>
      </c>
      <c r="AC716" s="17">
        <v>1242100.375</v>
      </c>
      <c r="AD716" s="17">
        <f t="shared" si="265"/>
        <v>925323.9375</v>
      </c>
      <c r="AE716" s="18">
        <f t="shared" si="270"/>
        <v>1</v>
      </c>
      <c r="AF716" s="18">
        <f t="shared" si="271"/>
        <v>1.361597894467093</v>
      </c>
      <c r="AG716" s="18">
        <f t="shared" si="272"/>
        <v>1.3423411247263881</v>
      </c>
      <c r="AH716" s="18"/>
      <c r="AJ716">
        <v>13576</v>
      </c>
      <c r="AK716">
        <v>2</v>
      </c>
      <c r="AL716">
        <v>-0.33</v>
      </c>
      <c r="AM716">
        <v>1.7789999999999999</v>
      </c>
      <c r="AN716" s="14">
        <v>1264</v>
      </c>
      <c r="AO716" s="15" t="str">
        <f>AN716&amp;"_"&amp;COUNTIF($AN$2:$AN716,AN716)</f>
        <v>1264_2</v>
      </c>
      <c r="AP716" t="s">
        <v>1496</v>
      </c>
      <c r="AQ716">
        <v>0.14799999999999999</v>
      </c>
      <c r="AR716" s="17">
        <v>14725.356400000001</v>
      </c>
      <c r="AS716" s="17">
        <v>31916.453099999999</v>
      </c>
      <c r="AT716" s="17">
        <v>26842.984400000001</v>
      </c>
      <c r="AU716" s="17">
        <f t="shared" si="266"/>
        <v>14725.356400000001</v>
      </c>
      <c r="AV716" s="18">
        <f t="shared" si="273"/>
        <v>1</v>
      </c>
      <c r="AW716" s="18">
        <f t="shared" si="274"/>
        <v>2.1674485990709194</v>
      </c>
      <c r="AX716" s="18">
        <f t="shared" si="275"/>
        <v>1.8229089789636603</v>
      </c>
      <c r="AZ716" t="s">
        <v>1498</v>
      </c>
      <c r="BA716">
        <v>1070</v>
      </c>
      <c r="BB716" t="s">
        <v>1499</v>
      </c>
      <c r="BC716" s="19">
        <f t="shared" si="276"/>
        <v>0.28699999999999998</v>
      </c>
      <c r="BD716" s="19">
        <f t="shared" si="277"/>
        <v>0.316</v>
      </c>
      <c r="BE716" s="19">
        <f t="shared" si="278"/>
        <v>0.28999999999999998</v>
      </c>
      <c r="BF716" s="16">
        <f t="shared" si="279"/>
        <v>6172.1152000000002</v>
      </c>
      <c r="BG716" s="16">
        <f t="shared" si="280"/>
        <v>13583.300800000001</v>
      </c>
      <c r="BH716" s="16">
        <f t="shared" si="281"/>
        <v>17153.554700000001</v>
      </c>
      <c r="BI716" s="16">
        <f t="shared" si="282"/>
        <v>30666.080099999999</v>
      </c>
      <c r="BJ716" s="16">
        <f t="shared" si="283"/>
        <v>71688.445300000007</v>
      </c>
      <c r="BK716" s="16">
        <f t="shared" si="284"/>
        <v>63791.355499999998</v>
      </c>
      <c r="BL716" s="16">
        <f t="shared" si="285"/>
        <v>31985.585899999998</v>
      </c>
      <c r="BM716" s="16">
        <f t="shared" si="286"/>
        <v>69804.203099999999</v>
      </c>
      <c r="BN716" s="16">
        <f t="shared" si="287"/>
        <v>68716.585900000005</v>
      </c>
    </row>
    <row r="717" spans="2:66" x14ac:dyDescent="0.3">
      <c r="B717">
        <v>13963</v>
      </c>
      <c r="C717">
        <v>2</v>
      </c>
      <c r="D717">
        <v>-0.53</v>
      </c>
      <c r="E717">
        <v>1.8049999999999999</v>
      </c>
      <c r="F717" s="14">
        <v>1264</v>
      </c>
      <c r="G717" s="15" t="str">
        <f>F717&amp;"_"&amp;COUNTIF($F$2:$F717,F717)</f>
        <v>1264_1</v>
      </c>
      <c r="H717" t="s">
        <v>1496</v>
      </c>
      <c r="I717">
        <v>0.26200000000000001</v>
      </c>
      <c r="J717" s="16">
        <v>15025.862300000001</v>
      </c>
      <c r="K717" s="16">
        <v>27941.779299999998</v>
      </c>
      <c r="L717" s="16">
        <v>28794.3184</v>
      </c>
      <c r="M717" s="17">
        <f t="shared" si="264"/>
        <v>15025.862300000001</v>
      </c>
      <c r="N717" s="18">
        <f t="shared" si="267"/>
        <v>1</v>
      </c>
      <c r="O717" s="18">
        <f t="shared" si="268"/>
        <v>1.8595790871848996</v>
      </c>
      <c r="P717" s="18">
        <f t="shared" si="269"/>
        <v>1.9163172019751571</v>
      </c>
      <c r="Q717" s="18"/>
      <c r="S717">
        <v>12780</v>
      </c>
      <c r="T717">
        <v>2</v>
      </c>
      <c r="U717">
        <v>0.46</v>
      </c>
      <c r="V717">
        <v>1.6990000000000001</v>
      </c>
      <c r="W717" s="14">
        <v>1263</v>
      </c>
      <c r="X717" s="15" t="str">
        <f>W717&amp;"_"&amp;COUNTIF($W$2:$W717,W717)</f>
        <v>1263_3</v>
      </c>
      <c r="Y717" t="s">
        <v>1489</v>
      </c>
      <c r="Z717">
        <v>0.13900000000000001</v>
      </c>
      <c r="AA717" s="17">
        <v>4415983.5</v>
      </c>
      <c r="AB717" s="17">
        <v>6297319.5</v>
      </c>
      <c r="AC717" s="17">
        <v>5776344.5</v>
      </c>
      <c r="AD717" s="17">
        <f t="shared" si="265"/>
        <v>4415983.5</v>
      </c>
      <c r="AE717" s="18">
        <f t="shared" si="270"/>
        <v>1</v>
      </c>
      <c r="AF717" s="18">
        <f t="shared" si="271"/>
        <v>1.4260287657324806</v>
      </c>
      <c r="AG717" s="18">
        <f t="shared" si="272"/>
        <v>1.3080539136978206</v>
      </c>
      <c r="AH717" s="18"/>
      <c r="AJ717">
        <v>13642</v>
      </c>
      <c r="AK717">
        <v>2</v>
      </c>
      <c r="AL717">
        <v>-0.3</v>
      </c>
      <c r="AM717">
        <v>1.5629999999999999</v>
      </c>
      <c r="AN717" s="14">
        <v>1264</v>
      </c>
      <c r="AO717" s="15" t="str">
        <f>AN717&amp;"_"&amp;COUNTIF($AN$2:$AN717,AN717)</f>
        <v>1264_3</v>
      </c>
      <c r="AP717" t="s">
        <v>1496</v>
      </c>
      <c r="AQ717">
        <v>0.20699999999999999</v>
      </c>
      <c r="AR717" s="17">
        <v>10383.7773</v>
      </c>
      <c r="AS717" s="17">
        <v>14079.833000000001</v>
      </c>
      <c r="AT717" s="17">
        <v>10438.989299999999</v>
      </c>
      <c r="AU717" s="17">
        <f t="shared" si="266"/>
        <v>10383.7773</v>
      </c>
      <c r="AV717" s="18">
        <f t="shared" si="273"/>
        <v>1</v>
      </c>
      <c r="AW717" s="18">
        <f t="shared" si="274"/>
        <v>1.3559452011745283</v>
      </c>
      <c r="AX717" s="18">
        <f t="shared" si="275"/>
        <v>1.0053171402279593</v>
      </c>
      <c r="AZ717" t="s">
        <v>1500</v>
      </c>
      <c r="BA717">
        <v>1070</v>
      </c>
      <c r="BB717" t="s">
        <v>1499</v>
      </c>
      <c r="BC717" s="19">
        <f t="shared" si="276"/>
        <v>0.31900000000000001</v>
      </c>
      <c r="BD717" s="19">
        <f t="shared" si="277"/>
        <v>0.36299999999999999</v>
      </c>
      <c r="BE717" s="19">
        <f t="shared" si="278"/>
        <v>0.183</v>
      </c>
      <c r="BF717" s="16">
        <f t="shared" si="279"/>
        <v>10017.406199999999</v>
      </c>
      <c r="BG717" s="16">
        <f t="shared" si="280"/>
        <v>33479.503900000003</v>
      </c>
      <c r="BH717" s="16">
        <f t="shared" si="281"/>
        <v>38154.914100000002</v>
      </c>
      <c r="BI717" s="16">
        <f t="shared" si="282"/>
        <v>12582.499</v>
      </c>
      <c r="BJ717" s="16">
        <f t="shared" si="283"/>
        <v>27103.341799999998</v>
      </c>
      <c r="BK717" s="16">
        <f t="shared" si="284"/>
        <v>17319.345700000002</v>
      </c>
      <c r="BL717" s="16">
        <f t="shared" si="285"/>
        <v>17356.456999999999</v>
      </c>
      <c r="BM717" s="16">
        <f t="shared" si="286"/>
        <v>36560.531199999998</v>
      </c>
      <c r="BN717" s="16">
        <f t="shared" si="287"/>
        <v>42920.414100000002</v>
      </c>
    </row>
    <row r="718" spans="2:66" x14ac:dyDescent="0.3">
      <c r="B718">
        <v>13921</v>
      </c>
      <c r="C718">
        <v>2</v>
      </c>
      <c r="D718">
        <v>-0.44</v>
      </c>
      <c r="E718">
        <v>1.69</v>
      </c>
      <c r="F718" s="14">
        <v>1264</v>
      </c>
      <c r="G718" s="15" t="str">
        <f>F718&amp;"_"&amp;COUNTIF($F$2:$F718,F718)</f>
        <v>1264_2</v>
      </c>
      <c r="H718" t="s">
        <v>1496</v>
      </c>
      <c r="I718">
        <v>0.20100000000000001</v>
      </c>
      <c r="J718" s="16">
        <v>13970.107400000001</v>
      </c>
      <c r="K718" s="16">
        <v>27393.623</v>
      </c>
      <c r="L718" s="16">
        <v>32821.015599999999</v>
      </c>
      <c r="M718" s="17">
        <f t="shared" si="264"/>
        <v>13970.107400000001</v>
      </c>
      <c r="N718" s="18">
        <f t="shared" si="267"/>
        <v>1</v>
      </c>
      <c r="O718" s="18">
        <f t="shared" si="268"/>
        <v>1.960874187695937</v>
      </c>
      <c r="P718" s="18">
        <f t="shared" si="269"/>
        <v>2.3493746082438847</v>
      </c>
      <c r="Q718" s="18"/>
      <c r="S718">
        <v>13802</v>
      </c>
      <c r="T718">
        <v>2</v>
      </c>
      <c r="U718">
        <v>-0.04</v>
      </c>
      <c r="V718">
        <v>1.77</v>
      </c>
      <c r="W718" s="14">
        <v>1264</v>
      </c>
      <c r="X718" s="15" t="str">
        <f>W718&amp;"_"&amp;COUNTIF($W$2:$W718,W718)</f>
        <v>1264_1</v>
      </c>
      <c r="Y718" t="s">
        <v>1496</v>
      </c>
      <c r="Z718">
        <v>0.16800000000000001</v>
      </c>
      <c r="AA718" s="17">
        <v>7199.0864000000001</v>
      </c>
      <c r="AB718" s="17">
        <v>14620.7227</v>
      </c>
      <c r="AC718" s="17">
        <v>12999.026400000001</v>
      </c>
      <c r="AD718" s="17">
        <f t="shared" si="265"/>
        <v>7199.0864000000001</v>
      </c>
      <c r="AE718" s="18">
        <f t="shared" si="270"/>
        <v>1</v>
      </c>
      <c r="AF718" s="18">
        <f t="shared" si="271"/>
        <v>2.0309136309296134</v>
      </c>
      <c r="AG718" s="18">
        <f t="shared" si="272"/>
        <v>1.8056494501857903</v>
      </c>
      <c r="AH718" s="18"/>
      <c r="AJ718">
        <v>17363</v>
      </c>
      <c r="AK718">
        <v>2</v>
      </c>
      <c r="AL718">
        <v>0.39</v>
      </c>
      <c r="AM718">
        <v>2.0270000000000001</v>
      </c>
      <c r="AN718" s="14">
        <v>1267</v>
      </c>
      <c r="AO718" s="15" t="str">
        <f>AN718&amp;"_"&amp;COUNTIF($AN$2:$AN718,AN718)</f>
        <v>1267_1</v>
      </c>
      <c r="AP718" t="s">
        <v>1501</v>
      </c>
      <c r="AQ718">
        <v>0.34200000000000003</v>
      </c>
      <c r="AR718" s="17">
        <v>87879.015599999999</v>
      </c>
      <c r="AS718" s="17">
        <v>108540.71090000001</v>
      </c>
      <c r="AT718" s="17">
        <v>89639.531199999998</v>
      </c>
      <c r="AU718" s="17">
        <f t="shared" si="266"/>
        <v>87879.015599999999</v>
      </c>
      <c r="AV718" s="18">
        <f t="shared" si="273"/>
        <v>1</v>
      </c>
      <c r="AW718" s="18">
        <f t="shared" si="274"/>
        <v>1.235115233812428</v>
      </c>
      <c r="AX718" s="18">
        <f t="shared" si="275"/>
        <v>1.02003340146655</v>
      </c>
      <c r="AZ718" t="s">
        <v>1502</v>
      </c>
      <c r="BA718">
        <v>1070</v>
      </c>
      <c r="BB718" t="s">
        <v>1499</v>
      </c>
      <c r="BC718" s="19">
        <f t="shared" si="276"/>
        <v>0.23</v>
      </c>
      <c r="BD718" s="19" t="str">
        <f t="shared" si="277"/>
        <v>N/D</v>
      </c>
      <c r="BE718" s="19">
        <f t="shared" si="278"/>
        <v>0.34399999999999997</v>
      </c>
      <c r="BF718" s="16">
        <f t="shared" si="279"/>
        <v>19359.328099999999</v>
      </c>
      <c r="BG718" s="16">
        <f t="shared" si="280"/>
        <v>69845.085900000005</v>
      </c>
      <c r="BH718" s="16">
        <f t="shared" si="281"/>
        <v>70142.265599999999</v>
      </c>
      <c r="BI718" s="16" t="str">
        <f t="shared" si="282"/>
        <v>N/D</v>
      </c>
      <c r="BJ718" s="16" t="str">
        <f t="shared" si="283"/>
        <v>N/D</v>
      </c>
      <c r="BK718" s="16" t="str">
        <f t="shared" si="284"/>
        <v>N/D</v>
      </c>
      <c r="BL718" s="16">
        <f t="shared" si="285"/>
        <v>13246.957</v>
      </c>
      <c r="BM718" s="16">
        <f t="shared" si="286"/>
        <v>25075.636699999999</v>
      </c>
      <c r="BN718" s="16">
        <f t="shared" si="287"/>
        <v>38238.0625</v>
      </c>
    </row>
    <row r="719" spans="2:66" x14ac:dyDescent="0.3">
      <c r="B719">
        <v>16108</v>
      </c>
      <c r="C719">
        <v>2</v>
      </c>
      <c r="D719">
        <v>-0.77</v>
      </c>
      <c r="E719">
        <v>2.11</v>
      </c>
      <c r="F719" s="14">
        <v>1275</v>
      </c>
      <c r="G719" s="15" t="str">
        <f>F719&amp;"_"&amp;COUNTIF($F$2:$F719,F719)</f>
        <v>1275_1</v>
      </c>
      <c r="H719" t="s">
        <v>1503</v>
      </c>
      <c r="I719">
        <v>0.36199999999999999</v>
      </c>
      <c r="J719" s="16">
        <v>85123.906199999998</v>
      </c>
      <c r="K719" s="16">
        <v>142559.48439999999</v>
      </c>
      <c r="L719" s="16">
        <v>151186.54689999999</v>
      </c>
      <c r="M719" s="17">
        <f t="shared" si="264"/>
        <v>85123.906199999998</v>
      </c>
      <c r="N719" s="18">
        <f t="shared" si="267"/>
        <v>1</v>
      </c>
      <c r="O719" s="18">
        <f t="shared" si="268"/>
        <v>1.6747291185751529</v>
      </c>
      <c r="P719" s="18">
        <f t="shared" si="269"/>
        <v>1.7760762357966133</v>
      </c>
      <c r="Q719" s="18"/>
      <c r="S719">
        <v>13746</v>
      </c>
      <c r="T719">
        <v>2</v>
      </c>
      <c r="U719">
        <v>-0.13</v>
      </c>
      <c r="V719">
        <v>1.7370000000000001</v>
      </c>
      <c r="W719" s="14">
        <v>1264</v>
      </c>
      <c r="X719" s="15" t="str">
        <f>W719&amp;"_"&amp;COUNTIF($W$2:$W719,W719)</f>
        <v>1264_2</v>
      </c>
      <c r="Y719" t="s">
        <v>1496</v>
      </c>
      <c r="Z719">
        <v>0.19400000000000001</v>
      </c>
      <c r="AA719" s="17">
        <v>21025.6738</v>
      </c>
      <c r="AB719" s="17">
        <v>21999.1973</v>
      </c>
      <c r="AC719" s="17">
        <v>24669.4863</v>
      </c>
      <c r="AD719" s="17">
        <f t="shared" si="265"/>
        <v>21025.6738</v>
      </c>
      <c r="AE719" s="18">
        <f t="shared" si="270"/>
        <v>1</v>
      </c>
      <c r="AF719" s="18">
        <f t="shared" si="271"/>
        <v>1.0463016552649076</v>
      </c>
      <c r="AG719" s="18">
        <f t="shared" si="272"/>
        <v>1.1733030072976782</v>
      </c>
      <c r="AH719" s="18"/>
      <c r="AJ719">
        <v>15922</v>
      </c>
      <c r="AK719">
        <v>2</v>
      </c>
      <c r="AL719">
        <v>-0.21</v>
      </c>
      <c r="AM719">
        <v>1.681</v>
      </c>
      <c r="AN719" s="14">
        <v>1275</v>
      </c>
      <c r="AO719" s="15" t="str">
        <f>AN719&amp;"_"&amp;COUNTIF($AN$2:$AN719,AN719)</f>
        <v>1275_1</v>
      </c>
      <c r="AP719" t="s">
        <v>1503</v>
      </c>
      <c r="AQ719">
        <v>0.32500000000000001</v>
      </c>
      <c r="AR719" s="17">
        <v>172637.20310000001</v>
      </c>
      <c r="AS719" s="17">
        <v>185716.73439999999</v>
      </c>
      <c r="AT719" s="17">
        <v>177977.51560000001</v>
      </c>
      <c r="AU719" s="17">
        <f t="shared" si="266"/>
        <v>172637.20310000001</v>
      </c>
      <c r="AV719" s="18">
        <f t="shared" si="273"/>
        <v>1</v>
      </c>
      <c r="AW719" s="18">
        <f t="shared" si="274"/>
        <v>1.0757631093711804</v>
      </c>
      <c r="AX719" s="18">
        <f t="shared" si="275"/>
        <v>1.0309337292547924</v>
      </c>
      <c r="AZ719" t="s">
        <v>1504</v>
      </c>
      <c r="BA719">
        <v>1071</v>
      </c>
      <c r="BB719" t="s">
        <v>1505</v>
      </c>
      <c r="BC719" s="19">
        <f t="shared" si="276"/>
        <v>0.248</v>
      </c>
      <c r="BD719" s="19">
        <f t="shared" si="277"/>
        <v>0.28100000000000003</v>
      </c>
      <c r="BE719" s="19">
        <f t="shared" si="278"/>
        <v>0.27100000000000002</v>
      </c>
      <c r="BF719" s="16">
        <f t="shared" si="279"/>
        <v>5098831.5</v>
      </c>
      <c r="BG719" s="16">
        <f t="shared" si="280"/>
        <v>6988040.5</v>
      </c>
      <c r="BH719" s="16">
        <f t="shared" si="281"/>
        <v>7309172.5</v>
      </c>
      <c r="BI719" s="16">
        <f t="shared" si="282"/>
        <v>9060303</v>
      </c>
      <c r="BJ719" s="16">
        <f t="shared" si="283"/>
        <v>9232856</v>
      </c>
      <c r="BK719" s="16">
        <f t="shared" si="284"/>
        <v>8070492.5</v>
      </c>
      <c r="BL719" s="16">
        <f t="shared" si="285"/>
        <v>9026565</v>
      </c>
      <c r="BM719" s="16">
        <f t="shared" si="286"/>
        <v>8704163</v>
      </c>
      <c r="BN719" s="16">
        <f t="shared" si="287"/>
        <v>8748438</v>
      </c>
    </row>
    <row r="720" spans="2:66" x14ac:dyDescent="0.3">
      <c r="B720">
        <v>16086</v>
      </c>
      <c r="C720">
        <v>2</v>
      </c>
      <c r="D720">
        <v>0.04</v>
      </c>
      <c r="E720">
        <v>1.865</v>
      </c>
      <c r="F720" s="14">
        <v>1275</v>
      </c>
      <c r="G720" s="15" t="str">
        <f>F720&amp;"_"&amp;COUNTIF($F$2:$F720,F720)</f>
        <v>1275_2</v>
      </c>
      <c r="H720" t="s">
        <v>1503</v>
      </c>
      <c r="I720">
        <v>0.38800000000000001</v>
      </c>
      <c r="J720" s="16">
        <v>153033.875</v>
      </c>
      <c r="K720" s="16">
        <v>250548.2812</v>
      </c>
      <c r="L720" s="16">
        <v>279104.84379999997</v>
      </c>
      <c r="M720" s="17">
        <f t="shared" si="264"/>
        <v>153033.875</v>
      </c>
      <c r="N720" s="18">
        <f t="shared" si="267"/>
        <v>1</v>
      </c>
      <c r="O720" s="18">
        <f t="shared" si="268"/>
        <v>1.6372079789523724</v>
      </c>
      <c r="P720" s="18">
        <f t="shared" si="269"/>
        <v>1.8238108640978996</v>
      </c>
      <c r="Q720" s="18"/>
      <c r="S720">
        <v>13696</v>
      </c>
      <c r="T720">
        <v>2</v>
      </c>
      <c r="U720">
        <v>-0.14000000000000001</v>
      </c>
      <c r="V720">
        <v>1.6539999999999999</v>
      </c>
      <c r="W720" s="14">
        <v>1264</v>
      </c>
      <c r="X720" s="15" t="str">
        <f>W720&amp;"_"&amp;COUNTIF($W$2:$W720,W720)</f>
        <v>1264_3</v>
      </c>
      <c r="Y720" t="s">
        <v>1496</v>
      </c>
      <c r="Z720">
        <v>0.159</v>
      </c>
      <c r="AA720" s="17">
        <v>18761.367200000001</v>
      </c>
      <c r="AB720" s="17">
        <v>29511.164100000002</v>
      </c>
      <c r="AC720" s="17">
        <v>25867.101600000002</v>
      </c>
      <c r="AD720" s="17">
        <f t="shared" si="265"/>
        <v>18761.367200000001</v>
      </c>
      <c r="AE720" s="18">
        <f t="shared" si="270"/>
        <v>1</v>
      </c>
      <c r="AF720" s="18">
        <f t="shared" si="271"/>
        <v>1.572975134775892</v>
      </c>
      <c r="AG720" s="18">
        <f t="shared" si="272"/>
        <v>1.378742888204864</v>
      </c>
      <c r="AH720" s="18"/>
      <c r="AJ720">
        <v>15533</v>
      </c>
      <c r="AK720">
        <v>2</v>
      </c>
      <c r="AL720">
        <v>0.68</v>
      </c>
      <c r="AM720">
        <v>2.2200000000000002</v>
      </c>
      <c r="AN720" s="14">
        <v>1279</v>
      </c>
      <c r="AO720" s="15" t="str">
        <f>AN720&amp;"_"&amp;COUNTIF($AN$2:$AN720,AN720)</f>
        <v>1279_1</v>
      </c>
      <c r="AP720" t="s">
        <v>1506</v>
      </c>
      <c r="AQ720">
        <v>0.28699999999999998</v>
      </c>
      <c r="AR720" s="17">
        <v>511674.78120000003</v>
      </c>
      <c r="AS720" s="17">
        <v>458506.40620000003</v>
      </c>
      <c r="AT720" s="17">
        <v>508347.59379999997</v>
      </c>
      <c r="AU720" s="17">
        <f t="shared" si="266"/>
        <v>458506.40620000003</v>
      </c>
      <c r="AV720" s="18">
        <f t="shared" si="273"/>
        <v>1.115959939231052</v>
      </c>
      <c r="AW720" s="18">
        <f t="shared" si="274"/>
        <v>1</v>
      </c>
      <c r="AX720" s="18">
        <f t="shared" si="275"/>
        <v>1.1087033614493476</v>
      </c>
      <c r="AZ720" t="s">
        <v>1507</v>
      </c>
      <c r="BA720">
        <v>1071</v>
      </c>
      <c r="BB720" t="s">
        <v>1505</v>
      </c>
      <c r="BC720" s="19">
        <f t="shared" si="276"/>
        <v>0.27700000000000002</v>
      </c>
      <c r="BD720" s="19">
        <f t="shared" si="277"/>
        <v>0.28199999999999997</v>
      </c>
      <c r="BE720" s="19">
        <f t="shared" si="278"/>
        <v>0.26</v>
      </c>
      <c r="BF720" s="16">
        <f t="shared" si="279"/>
        <v>6703653</v>
      </c>
      <c r="BG720" s="16">
        <f t="shared" si="280"/>
        <v>9134760</v>
      </c>
      <c r="BH720" s="16">
        <f t="shared" si="281"/>
        <v>9161857</v>
      </c>
      <c r="BI720" s="16">
        <f t="shared" si="282"/>
        <v>9838662</v>
      </c>
      <c r="BJ720" s="16">
        <f t="shared" si="283"/>
        <v>9878570</v>
      </c>
      <c r="BK720" s="16">
        <f t="shared" si="284"/>
        <v>9581110</v>
      </c>
      <c r="BL720" s="16">
        <f t="shared" si="285"/>
        <v>3362608.25</v>
      </c>
      <c r="BM720" s="16">
        <f t="shared" si="286"/>
        <v>3176480.5</v>
      </c>
      <c r="BN720" s="16">
        <f t="shared" si="287"/>
        <v>3044174</v>
      </c>
    </row>
    <row r="721" spans="2:66" x14ac:dyDescent="0.3">
      <c r="B721">
        <v>15704</v>
      </c>
      <c r="C721">
        <v>2</v>
      </c>
      <c r="D721">
        <v>1.71</v>
      </c>
      <c r="E721">
        <v>1.3660000000000001</v>
      </c>
      <c r="F721" s="14">
        <v>1279</v>
      </c>
      <c r="G721" s="15" t="str">
        <f>F721&amp;"_"&amp;COUNTIF($F$2:$F721,F721)</f>
        <v>1279_1</v>
      </c>
      <c r="H721" t="s">
        <v>1506</v>
      </c>
      <c r="I721">
        <v>0.19600000000000001</v>
      </c>
      <c r="J721" s="16">
        <v>704712.5625</v>
      </c>
      <c r="K721" s="16">
        <v>876738.25</v>
      </c>
      <c r="L721" s="16">
        <v>986690.5625</v>
      </c>
      <c r="M721" s="17">
        <f t="shared" si="264"/>
        <v>704712.5625</v>
      </c>
      <c r="N721" s="18">
        <f t="shared" si="267"/>
        <v>1</v>
      </c>
      <c r="O721" s="18">
        <f t="shared" si="268"/>
        <v>1.2441075931578842</v>
      </c>
      <c r="P721" s="18">
        <f t="shared" si="269"/>
        <v>1.4001319332234836</v>
      </c>
      <c r="Q721" s="18"/>
      <c r="S721">
        <v>17445</v>
      </c>
      <c r="T721">
        <v>2</v>
      </c>
      <c r="U721">
        <v>-0.1</v>
      </c>
      <c r="V721">
        <v>2.028</v>
      </c>
      <c r="W721" s="14">
        <v>1267</v>
      </c>
      <c r="X721" s="15" t="str">
        <f>W721&amp;"_"&amp;COUNTIF($W$2:$W721,W721)</f>
        <v>1267_1</v>
      </c>
      <c r="Y721" t="s">
        <v>1501</v>
      </c>
      <c r="Z721">
        <v>0.29199999999999998</v>
      </c>
      <c r="AA721" s="17">
        <v>100331.3906</v>
      </c>
      <c r="AB721" s="17">
        <v>143760.9062</v>
      </c>
      <c r="AC721" s="17">
        <v>133960.0312</v>
      </c>
      <c r="AD721" s="17">
        <f t="shared" si="265"/>
        <v>100331.3906</v>
      </c>
      <c r="AE721" s="18">
        <f t="shared" si="270"/>
        <v>1</v>
      </c>
      <c r="AF721" s="18">
        <f t="shared" si="271"/>
        <v>1.4328606963412307</v>
      </c>
      <c r="AG721" s="18">
        <f t="shared" si="272"/>
        <v>1.3351756653515376</v>
      </c>
      <c r="AH721" s="18"/>
      <c r="AJ721">
        <v>15545</v>
      </c>
      <c r="AK721">
        <v>2</v>
      </c>
      <c r="AL721">
        <v>0.64</v>
      </c>
      <c r="AM721">
        <v>1.7549999999999999</v>
      </c>
      <c r="AN721" s="14">
        <v>1279</v>
      </c>
      <c r="AO721" s="15" t="str">
        <f>AN721&amp;"_"&amp;COUNTIF($AN$2:$AN721,AN721)</f>
        <v>1279_2</v>
      </c>
      <c r="AP721" t="s">
        <v>1506</v>
      </c>
      <c r="AQ721">
        <v>0.27</v>
      </c>
      <c r="AR721" s="17">
        <v>618358.375</v>
      </c>
      <c r="AS721" s="17">
        <v>564348</v>
      </c>
      <c r="AT721" s="17">
        <v>599197.5</v>
      </c>
      <c r="AU721" s="17">
        <f t="shared" si="266"/>
        <v>564348</v>
      </c>
      <c r="AV721" s="18">
        <f t="shared" si="273"/>
        <v>1.0957040248215639</v>
      </c>
      <c r="AW721" s="18">
        <f t="shared" si="274"/>
        <v>1</v>
      </c>
      <c r="AX721" s="18">
        <f t="shared" si="275"/>
        <v>1.0617517914478301</v>
      </c>
      <c r="AZ721" t="s">
        <v>1508</v>
      </c>
      <c r="BA721">
        <v>1071</v>
      </c>
      <c r="BB721" t="s">
        <v>1505</v>
      </c>
      <c r="BC721" s="19">
        <f t="shared" si="276"/>
        <v>0.16300000000000001</v>
      </c>
      <c r="BD721" s="19">
        <f t="shared" si="277"/>
        <v>0.152</v>
      </c>
      <c r="BE721" s="19">
        <f t="shared" si="278"/>
        <v>0.28599999999999998</v>
      </c>
      <c r="BF721" s="16">
        <f t="shared" si="279"/>
        <v>1889348.125</v>
      </c>
      <c r="BG721" s="16">
        <f t="shared" si="280"/>
        <v>2545816.5</v>
      </c>
      <c r="BH721" s="16">
        <f t="shared" si="281"/>
        <v>2652325.25</v>
      </c>
      <c r="BI721" s="16">
        <f t="shared" si="282"/>
        <v>2565811.75</v>
      </c>
      <c r="BJ721" s="16">
        <f t="shared" si="283"/>
        <v>2964146.25</v>
      </c>
      <c r="BK721" s="16">
        <f t="shared" si="284"/>
        <v>2828617.25</v>
      </c>
      <c r="BL721" s="16">
        <f t="shared" si="285"/>
        <v>6947405</v>
      </c>
      <c r="BM721" s="16">
        <f t="shared" si="286"/>
        <v>6620941</v>
      </c>
      <c r="BN721" s="16">
        <f t="shared" si="287"/>
        <v>6617491.5</v>
      </c>
    </row>
    <row r="722" spans="2:66" x14ac:dyDescent="0.3">
      <c r="B722">
        <v>9639</v>
      </c>
      <c r="C722">
        <v>2</v>
      </c>
      <c r="D722">
        <v>-0.22</v>
      </c>
      <c r="E722">
        <v>1.5149999999999999</v>
      </c>
      <c r="F722" s="14">
        <v>1283</v>
      </c>
      <c r="G722" s="15" t="str">
        <f>F722&amp;"_"&amp;COUNTIF($F$2:$F722,F722)</f>
        <v>1283_1</v>
      </c>
      <c r="H722" t="s">
        <v>1509</v>
      </c>
      <c r="I722">
        <v>0.34599999999999997</v>
      </c>
      <c r="J722" s="16">
        <v>255526.76560000001</v>
      </c>
      <c r="K722" s="16">
        <v>297745.0625</v>
      </c>
      <c r="L722" s="16">
        <v>321288.84379999997</v>
      </c>
      <c r="M722" s="17">
        <f t="shared" si="264"/>
        <v>255526.76560000001</v>
      </c>
      <c r="N722" s="18">
        <f t="shared" si="267"/>
        <v>1</v>
      </c>
      <c r="O722" s="18">
        <f t="shared" si="268"/>
        <v>1.1652206445022211</v>
      </c>
      <c r="P722" s="18">
        <f t="shared" si="269"/>
        <v>1.257358864327127</v>
      </c>
      <c r="Q722" s="18"/>
      <c r="S722">
        <v>15605</v>
      </c>
      <c r="T722">
        <v>2</v>
      </c>
      <c r="U722">
        <v>0.61</v>
      </c>
      <c r="V722">
        <v>2.5430000000000001</v>
      </c>
      <c r="W722" s="14">
        <v>1279</v>
      </c>
      <c r="X722" s="15" t="str">
        <f>W722&amp;"_"&amp;COUNTIF($W$2:$W722,W722)</f>
        <v>1279_1</v>
      </c>
      <c r="Y722" t="s">
        <v>1506</v>
      </c>
      <c r="Z722">
        <v>0.311</v>
      </c>
      <c r="AA722" s="17">
        <v>498106.65620000003</v>
      </c>
      <c r="AB722" s="17">
        <v>490693.53120000003</v>
      </c>
      <c r="AC722" s="17">
        <v>441061.375</v>
      </c>
      <c r="AD722" s="17">
        <f t="shared" si="265"/>
        <v>441061.375</v>
      </c>
      <c r="AE722" s="18">
        <f t="shared" si="270"/>
        <v>1.1293363790923656</v>
      </c>
      <c r="AF722" s="18">
        <f t="shared" si="271"/>
        <v>1.1125289109707237</v>
      </c>
      <c r="AG722" s="18">
        <f t="shared" si="272"/>
        <v>1</v>
      </c>
      <c r="AH722" s="18"/>
      <c r="AJ722">
        <v>15482</v>
      </c>
      <c r="AK722">
        <v>2</v>
      </c>
      <c r="AL722">
        <v>1.04</v>
      </c>
      <c r="AM722">
        <v>1.5649999999999999</v>
      </c>
      <c r="AN722" s="14">
        <v>1279</v>
      </c>
      <c r="AO722" s="15" t="str">
        <f>AN722&amp;"_"&amp;COUNTIF($AN$2:$AN722,AN722)</f>
        <v>1279_3</v>
      </c>
      <c r="AP722" t="s">
        <v>1506</v>
      </c>
      <c r="AQ722">
        <v>0.29099999999999998</v>
      </c>
      <c r="AR722" s="17">
        <v>1469073.375</v>
      </c>
      <c r="AS722" s="17">
        <v>1309298.75</v>
      </c>
      <c r="AT722" s="17">
        <v>1368045.625</v>
      </c>
      <c r="AU722" s="17">
        <f t="shared" si="266"/>
        <v>1309298.75</v>
      </c>
      <c r="AV722" s="18">
        <f t="shared" si="273"/>
        <v>1.1220306862738547</v>
      </c>
      <c r="AW722" s="18">
        <f t="shared" si="274"/>
        <v>1</v>
      </c>
      <c r="AX722" s="18">
        <f t="shared" si="275"/>
        <v>1.0448689613428563</v>
      </c>
      <c r="AZ722" t="s">
        <v>1510</v>
      </c>
      <c r="BA722">
        <v>1071</v>
      </c>
      <c r="BB722" t="s">
        <v>1505</v>
      </c>
      <c r="BC722" s="19">
        <f t="shared" si="276"/>
        <v>0.3</v>
      </c>
      <c r="BD722" s="19" t="str">
        <f t="shared" si="277"/>
        <v>N/D</v>
      </c>
      <c r="BE722" s="19" t="str">
        <f t="shared" si="278"/>
        <v>N/D</v>
      </c>
      <c r="BF722" s="16">
        <f t="shared" si="279"/>
        <v>2196593.75</v>
      </c>
      <c r="BG722" s="16">
        <f t="shared" si="280"/>
        <v>3071060.25</v>
      </c>
      <c r="BH722" s="16">
        <f t="shared" si="281"/>
        <v>3173434.5</v>
      </c>
      <c r="BI722" s="16" t="str">
        <f t="shared" si="282"/>
        <v>N/D</v>
      </c>
      <c r="BJ722" s="16" t="str">
        <f t="shared" si="283"/>
        <v>N/D</v>
      </c>
      <c r="BK722" s="16" t="str">
        <f t="shared" si="284"/>
        <v>N/D</v>
      </c>
      <c r="BL722" s="16" t="str">
        <f t="shared" si="285"/>
        <v>N/D</v>
      </c>
      <c r="BM722" s="16" t="str">
        <f t="shared" si="286"/>
        <v>N/D</v>
      </c>
      <c r="BN722" s="16" t="str">
        <f t="shared" si="287"/>
        <v>N/D</v>
      </c>
    </row>
    <row r="723" spans="2:66" x14ac:dyDescent="0.3">
      <c r="B723">
        <v>8353</v>
      </c>
      <c r="C723">
        <v>2</v>
      </c>
      <c r="D723">
        <v>-1.39</v>
      </c>
      <c r="E723">
        <v>1.325</v>
      </c>
      <c r="F723" s="14">
        <v>1285</v>
      </c>
      <c r="G723" s="15" t="str">
        <f>F723&amp;"_"&amp;COUNTIF($F$2:$F723,F723)</f>
        <v>1285_1</v>
      </c>
      <c r="H723" t="s">
        <v>1511</v>
      </c>
      <c r="I723">
        <v>0.25</v>
      </c>
      <c r="J723" s="16">
        <v>55393.511700000003</v>
      </c>
      <c r="K723" s="16">
        <v>162692.0938</v>
      </c>
      <c r="L723" s="16">
        <v>160472.73439999999</v>
      </c>
      <c r="M723" s="17">
        <f t="shared" si="264"/>
        <v>55393.511700000003</v>
      </c>
      <c r="N723" s="18">
        <f t="shared" si="267"/>
        <v>1</v>
      </c>
      <c r="O723" s="18">
        <f t="shared" si="268"/>
        <v>2.9370243699498113</v>
      </c>
      <c r="P723" s="18">
        <f t="shared" si="269"/>
        <v>2.8969590386160693</v>
      </c>
      <c r="Q723" s="18"/>
      <c r="S723">
        <v>15687</v>
      </c>
      <c r="T723">
        <v>2</v>
      </c>
      <c r="U723">
        <v>0.74</v>
      </c>
      <c r="V723">
        <v>2.2869999999999999</v>
      </c>
      <c r="W723" s="14">
        <v>1279</v>
      </c>
      <c r="X723" s="15" t="str">
        <f>W723&amp;"_"&amp;COUNTIF($W$2:$W723,W723)</f>
        <v>1279_2</v>
      </c>
      <c r="Y723" t="s">
        <v>1506</v>
      </c>
      <c r="Z723">
        <v>0.28599999999999998</v>
      </c>
      <c r="AA723" s="17">
        <v>896748.3125</v>
      </c>
      <c r="AB723" s="17">
        <v>825680.1875</v>
      </c>
      <c r="AC723" s="17">
        <v>850856.125</v>
      </c>
      <c r="AD723" s="17">
        <f t="shared" si="265"/>
        <v>825680.1875</v>
      </c>
      <c r="AE723" s="18">
        <f t="shared" si="270"/>
        <v>1.0860722178827864</v>
      </c>
      <c r="AF723" s="18">
        <f t="shared" si="271"/>
        <v>1</v>
      </c>
      <c r="AG723" s="18">
        <f t="shared" si="272"/>
        <v>1.0304911488505348</v>
      </c>
      <c r="AH723" s="18"/>
      <c r="AJ723">
        <v>15547</v>
      </c>
      <c r="AK723">
        <v>2</v>
      </c>
      <c r="AL723">
        <v>0.64</v>
      </c>
      <c r="AM723">
        <v>1.556</v>
      </c>
      <c r="AN723" s="14">
        <v>1279</v>
      </c>
      <c r="AO723" s="15" t="str">
        <f>AN723&amp;"_"&amp;COUNTIF($AN$2:$AN723,AN723)</f>
        <v>1279_4</v>
      </c>
      <c r="AP723" t="s">
        <v>1506</v>
      </c>
      <c r="AQ723">
        <v>0.19800000000000001</v>
      </c>
      <c r="AR723" s="17">
        <v>123998.50780000001</v>
      </c>
      <c r="AS723" s="17">
        <v>104362.0938</v>
      </c>
      <c r="AT723" s="17">
        <v>118979.125</v>
      </c>
      <c r="AU723" s="17">
        <f t="shared" si="266"/>
        <v>104362.0938</v>
      </c>
      <c r="AV723" s="18">
        <f t="shared" si="273"/>
        <v>1.1881565737616506</v>
      </c>
      <c r="AW723" s="18">
        <f t="shared" si="274"/>
        <v>1</v>
      </c>
      <c r="AX723" s="18">
        <f t="shared" si="275"/>
        <v>1.1400607315143767</v>
      </c>
      <c r="AZ723" t="s">
        <v>1512</v>
      </c>
      <c r="BA723">
        <v>1072</v>
      </c>
      <c r="BB723" t="s">
        <v>1513</v>
      </c>
      <c r="BC723" s="19">
        <f t="shared" si="276"/>
        <v>0.27</v>
      </c>
      <c r="BD723" s="19">
        <f t="shared" si="277"/>
        <v>0.26100000000000001</v>
      </c>
      <c r="BE723" s="19">
        <f t="shared" si="278"/>
        <v>0.33500000000000002</v>
      </c>
      <c r="BF723" s="16">
        <f t="shared" si="279"/>
        <v>32036.837899999999</v>
      </c>
      <c r="BG723" s="16">
        <f t="shared" si="280"/>
        <v>42544.273399999998</v>
      </c>
      <c r="BH723" s="16">
        <f t="shared" si="281"/>
        <v>38501.417999999998</v>
      </c>
      <c r="BI723" s="16">
        <f t="shared" si="282"/>
        <v>40112.390599999999</v>
      </c>
      <c r="BJ723" s="16">
        <f t="shared" si="283"/>
        <v>38370.527300000002</v>
      </c>
      <c r="BK723" s="16">
        <f t="shared" si="284"/>
        <v>34013.933599999997</v>
      </c>
      <c r="BL723" s="16">
        <f t="shared" si="285"/>
        <v>39457.855499999998</v>
      </c>
      <c r="BM723" s="16">
        <f t="shared" si="286"/>
        <v>30020.958999999999</v>
      </c>
      <c r="BN723" s="16">
        <f t="shared" si="287"/>
        <v>29435.0039</v>
      </c>
    </row>
    <row r="724" spans="2:66" x14ac:dyDescent="0.3">
      <c r="B724">
        <v>7400</v>
      </c>
      <c r="C724">
        <v>2</v>
      </c>
      <c r="D724">
        <v>0.24</v>
      </c>
      <c r="E724">
        <v>1.5640000000000001</v>
      </c>
      <c r="F724" s="14">
        <v>1291</v>
      </c>
      <c r="G724" s="15" t="str">
        <f>F724&amp;"_"&amp;COUNTIF($F$2:$F724,F724)</f>
        <v>1291_1</v>
      </c>
      <c r="H724" t="s">
        <v>1514</v>
      </c>
      <c r="I724">
        <v>5.1999999999999998E-2</v>
      </c>
      <c r="J724" s="16">
        <v>482931.375</v>
      </c>
      <c r="K724" s="16">
        <v>544464.5</v>
      </c>
      <c r="L724" s="16">
        <v>531211.375</v>
      </c>
      <c r="M724" s="17">
        <f t="shared" si="264"/>
        <v>482931.375</v>
      </c>
      <c r="N724" s="18">
        <f t="shared" si="267"/>
        <v>1</v>
      </c>
      <c r="O724" s="18">
        <f t="shared" si="268"/>
        <v>1.1274158776699899</v>
      </c>
      <c r="P724" s="18">
        <f t="shared" si="269"/>
        <v>1.0999727963419232</v>
      </c>
      <c r="Q724" s="18"/>
      <c r="S724">
        <v>15643</v>
      </c>
      <c r="T724">
        <v>2</v>
      </c>
      <c r="U724">
        <v>0.68</v>
      </c>
      <c r="V724">
        <v>1.885</v>
      </c>
      <c r="W724" s="14">
        <v>1279</v>
      </c>
      <c r="X724" s="15" t="str">
        <f>W724&amp;"_"&amp;COUNTIF($W$2:$W724,W724)</f>
        <v>1279_3</v>
      </c>
      <c r="Y724" t="s">
        <v>1506</v>
      </c>
      <c r="Z724">
        <v>0.32100000000000001</v>
      </c>
      <c r="AA724" s="17">
        <v>343094.53120000003</v>
      </c>
      <c r="AB724" s="17">
        <v>388740.90620000003</v>
      </c>
      <c r="AC724" s="17">
        <v>380663.25</v>
      </c>
      <c r="AD724" s="17">
        <f t="shared" si="265"/>
        <v>343094.53120000003</v>
      </c>
      <c r="AE724" s="18">
        <f t="shared" si="270"/>
        <v>1</v>
      </c>
      <c r="AF724" s="18">
        <f t="shared" si="271"/>
        <v>1.1330431436500845</v>
      </c>
      <c r="AG724" s="18">
        <f t="shared" si="272"/>
        <v>1.1094996141984554</v>
      </c>
      <c r="AH724" s="18"/>
      <c r="AJ724">
        <v>9415</v>
      </c>
      <c r="AK724">
        <v>2</v>
      </c>
      <c r="AL724">
        <v>0.28999999999999998</v>
      </c>
      <c r="AM724">
        <v>1.7669999999999999</v>
      </c>
      <c r="AN724" s="14">
        <v>1283</v>
      </c>
      <c r="AO724" s="15" t="str">
        <f>AN724&amp;"_"&amp;COUNTIF($AN$2:$AN724,AN724)</f>
        <v>1283_1</v>
      </c>
      <c r="AP724" t="s">
        <v>1509</v>
      </c>
      <c r="AQ724">
        <v>8.1000000000000003E-2</v>
      </c>
      <c r="AR724" s="17">
        <v>2095515.75</v>
      </c>
      <c r="AS724" s="17">
        <v>1843567.125</v>
      </c>
      <c r="AT724" s="17">
        <v>1832304.625</v>
      </c>
      <c r="AU724" s="17">
        <f t="shared" si="266"/>
        <v>1832304.625</v>
      </c>
      <c r="AV724" s="18">
        <f t="shared" si="273"/>
        <v>1.1436503086925298</v>
      </c>
      <c r="AW724" s="18">
        <f t="shared" si="274"/>
        <v>1.0061466307765283</v>
      </c>
      <c r="AX724" s="18">
        <f t="shared" si="275"/>
        <v>1</v>
      </c>
      <c r="AZ724" t="s">
        <v>1515</v>
      </c>
      <c r="BA724">
        <v>1072</v>
      </c>
      <c r="BB724" t="s">
        <v>1513</v>
      </c>
      <c r="BC724" s="19">
        <f t="shared" si="276"/>
        <v>0.29199999999999998</v>
      </c>
      <c r="BD724" s="19">
        <f t="shared" si="277"/>
        <v>0.29799999999999999</v>
      </c>
      <c r="BE724" s="19">
        <f t="shared" si="278"/>
        <v>0.32500000000000001</v>
      </c>
      <c r="BF724" s="16">
        <f t="shared" si="279"/>
        <v>31023.658200000002</v>
      </c>
      <c r="BG724" s="16">
        <f t="shared" si="280"/>
        <v>31301.3027</v>
      </c>
      <c r="BH724" s="16">
        <f t="shared" si="281"/>
        <v>34149.468800000002</v>
      </c>
      <c r="BI724" s="16">
        <f t="shared" si="282"/>
        <v>53932.628900000003</v>
      </c>
      <c r="BJ724" s="16">
        <f t="shared" si="283"/>
        <v>38099.144500000002</v>
      </c>
      <c r="BK724" s="16">
        <f t="shared" si="284"/>
        <v>33459.203099999999</v>
      </c>
      <c r="BL724" s="16">
        <f t="shared" si="285"/>
        <v>52234.843800000002</v>
      </c>
      <c r="BM724" s="16">
        <f t="shared" si="286"/>
        <v>38012.707000000002</v>
      </c>
      <c r="BN724" s="16">
        <f t="shared" si="287"/>
        <v>44779.726600000002</v>
      </c>
    </row>
    <row r="725" spans="2:66" x14ac:dyDescent="0.3">
      <c r="B725">
        <v>6088</v>
      </c>
      <c r="C725">
        <v>2</v>
      </c>
      <c r="D725">
        <v>0.25</v>
      </c>
      <c r="E725">
        <v>1.4490000000000001</v>
      </c>
      <c r="F725" s="14">
        <v>1295</v>
      </c>
      <c r="G725" s="15" t="str">
        <f>F725&amp;"_"&amp;COUNTIF($F$2:$F725,F725)</f>
        <v>1295_1</v>
      </c>
      <c r="H725" t="s">
        <v>1516</v>
      </c>
      <c r="I725">
        <v>0.01</v>
      </c>
      <c r="J725" s="16">
        <v>544071.25</v>
      </c>
      <c r="K725" s="16">
        <v>568206.8125</v>
      </c>
      <c r="L725" s="16">
        <v>567415.625</v>
      </c>
      <c r="M725" s="17">
        <f t="shared" si="264"/>
        <v>544071.25</v>
      </c>
      <c r="N725" s="18">
        <f t="shared" si="267"/>
        <v>1</v>
      </c>
      <c r="O725" s="18">
        <f t="shared" si="268"/>
        <v>1.0443610326772459</v>
      </c>
      <c r="P725" s="18">
        <f t="shared" si="269"/>
        <v>1.0429068343530374</v>
      </c>
      <c r="Q725" s="18"/>
      <c r="S725">
        <v>15653</v>
      </c>
      <c r="T725">
        <v>2</v>
      </c>
      <c r="U725">
        <v>0.67</v>
      </c>
      <c r="V725">
        <v>1.804</v>
      </c>
      <c r="W725" s="14">
        <v>1279</v>
      </c>
      <c r="X725" s="15" t="str">
        <f>W725&amp;"_"&amp;COUNTIF($W$2:$W725,W725)</f>
        <v>1279_4</v>
      </c>
      <c r="Y725" t="s">
        <v>1506</v>
      </c>
      <c r="Z725">
        <v>0.28799999999999998</v>
      </c>
      <c r="AA725" s="17">
        <v>1747406</v>
      </c>
      <c r="AB725" s="17">
        <v>1712193.75</v>
      </c>
      <c r="AC725" s="17">
        <v>1681577.25</v>
      </c>
      <c r="AD725" s="17">
        <f t="shared" si="265"/>
        <v>1681577.25</v>
      </c>
      <c r="AE725" s="18">
        <f t="shared" si="270"/>
        <v>1.0391470269950429</v>
      </c>
      <c r="AF725" s="18">
        <f t="shared" si="271"/>
        <v>1.0182070136831358</v>
      </c>
      <c r="AG725" s="18">
        <f t="shared" si="272"/>
        <v>1</v>
      </c>
      <c r="AH725" s="18"/>
      <c r="AJ725">
        <v>8175</v>
      </c>
      <c r="AK725">
        <v>2</v>
      </c>
      <c r="AL725">
        <v>-0.5</v>
      </c>
      <c r="AM725">
        <v>1.391</v>
      </c>
      <c r="AN725" s="14">
        <v>1285</v>
      </c>
      <c r="AO725" s="15" t="str">
        <f>AN725&amp;"_"&amp;COUNTIF($AN$2:$AN725,AN725)</f>
        <v>1285_1</v>
      </c>
      <c r="AP725" t="s">
        <v>1511</v>
      </c>
      <c r="AQ725">
        <v>0.29499999999999998</v>
      </c>
      <c r="AR725" s="17">
        <v>73979.789099999995</v>
      </c>
      <c r="AS725" s="17">
        <v>155734.01560000001</v>
      </c>
      <c r="AT725" s="17">
        <v>145656.2812</v>
      </c>
      <c r="AU725" s="17">
        <f t="shared" si="266"/>
        <v>73979.789099999995</v>
      </c>
      <c r="AV725" s="18">
        <f t="shared" si="273"/>
        <v>1</v>
      </c>
      <c r="AW725" s="18">
        <f t="shared" si="274"/>
        <v>2.1050886667099196</v>
      </c>
      <c r="AX725" s="18">
        <f t="shared" si="275"/>
        <v>1.9688658615005434</v>
      </c>
      <c r="AZ725" t="s">
        <v>1517</v>
      </c>
      <c r="BA725">
        <v>1072</v>
      </c>
      <c r="BB725" t="s">
        <v>1513</v>
      </c>
      <c r="BC725" s="19" t="str">
        <f t="shared" si="276"/>
        <v>N/D</v>
      </c>
      <c r="BD725" s="19" t="str">
        <f t="shared" si="277"/>
        <v>N/D</v>
      </c>
      <c r="BE725" s="19">
        <f t="shared" si="278"/>
        <v>0.33900000000000002</v>
      </c>
      <c r="BF725" s="16" t="str">
        <f t="shared" si="279"/>
        <v>N/D</v>
      </c>
      <c r="BG725" s="16" t="str">
        <f t="shared" si="280"/>
        <v>N/D</v>
      </c>
      <c r="BH725" s="16" t="str">
        <f t="shared" si="281"/>
        <v>N/D</v>
      </c>
      <c r="BI725" s="16" t="str">
        <f t="shared" si="282"/>
        <v>N/D</v>
      </c>
      <c r="BJ725" s="16" t="str">
        <f t="shared" si="283"/>
        <v>N/D</v>
      </c>
      <c r="BK725" s="16" t="str">
        <f t="shared" si="284"/>
        <v>N/D</v>
      </c>
      <c r="BL725" s="16">
        <f t="shared" si="285"/>
        <v>24851.3809</v>
      </c>
      <c r="BM725" s="16">
        <f t="shared" si="286"/>
        <v>19571.591799999998</v>
      </c>
      <c r="BN725" s="16">
        <f t="shared" si="287"/>
        <v>23108.293000000001</v>
      </c>
    </row>
    <row r="726" spans="2:66" x14ac:dyDescent="0.3">
      <c r="B726">
        <v>10612</v>
      </c>
      <c r="C726">
        <v>2</v>
      </c>
      <c r="D726">
        <v>0.34</v>
      </c>
      <c r="E726">
        <v>1.091</v>
      </c>
      <c r="F726" s="14">
        <v>1306</v>
      </c>
      <c r="G726" s="15" t="str">
        <f>F726&amp;"_"&amp;COUNTIF($F$2:$F726,F726)</f>
        <v>1306_1</v>
      </c>
      <c r="H726" t="s">
        <v>1518</v>
      </c>
      <c r="I726">
        <v>0.48199999999999998</v>
      </c>
      <c r="J726" s="16">
        <v>654042.75</v>
      </c>
      <c r="K726" s="16">
        <v>518286.28120000003</v>
      </c>
      <c r="L726" s="16">
        <v>485586.9375</v>
      </c>
      <c r="M726" s="17">
        <f t="shared" si="264"/>
        <v>485586.9375</v>
      </c>
      <c r="N726" s="18">
        <f t="shared" si="267"/>
        <v>1.3469117463646765</v>
      </c>
      <c r="O726" s="18">
        <f t="shared" si="268"/>
        <v>1.0673398338685749</v>
      </c>
      <c r="P726" s="18">
        <f t="shared" si="269"/>
        <v>1</v>
      </c>
      <c r="Q726" s="18"/>
      <c r="S726">
        <v>15592</v>
      </c>
      <c r="T726">
        <v>2</v>
      </c>
      <c r="U726">
        <v>0.59</v>
      </c>
      <c r="V726">
        <v>1.7789999999999999</v>
      </c>
      <c r="W726" s="14">
        <v>1279</v>
      </c>
      <c r="X726" s="15" t="str">
        <f>W726&amp;"_"&amp;COUNTIF($W$2:$W726,W726)</f>
        <v>1279_5</v>
      </c>
      <c r="Y726" t="s">
        <v>1506</v>
      </c>
      <c r="Z726">
        <v>0.27900000000000003</v>
      </c>
      <c r="AA726" s="17">
        <v>484798.125</v>
      </c>
      <c r="AB726" s="17">
        <v>448307.9375</v>
      </c>
      <c r="AC726" s="17">
        <v>414025.84379999997</v>
      </c>
      <c r="AD726" s="17">
        <f t="shared" si="265"/>
        <v>414025.84379999997</v>
      </c>
      <c r="AE726" s="18">
        <f t="shared" si="270"/>
        <v>1.170936868458355</v>
      </c>
      <c r="AF726" s="18">
        <f t="shared" si="271"/>
        <v>1.0828018207398675</v>
      </c>
      <c r="AG726" s="18">
        <f t="shared" si="272"/>
        <v>1</v>
      </c>
      <c r="AH726" s="18"/>
      <c r="AJ726">
        <v>7203</v>
      </c>
      <c r="AK726">
        <v>2</v>
      </c>
      <c r="AL726">
        <v>0.43</v>
      </c>
      <c r="AM726">
        <v>1.788</v>
      </c>
      <c r="AN726" s="14">
        <v>1291</v>
      </c>
      <c r="AO726" s="15" t="str">
        <f>AN726&amp;"_"&amp;COUNTIF($AN$2:$AN726,AN726)</f>
        <v>1291_1</v>
      </c>
      <c r="AP726" t="s">
        <v>1514</v>
      </c>
      <c r="AQ726">
        <v>3.0000000000000001E-3</v>
      </c>
      <c r="AR726" s="17">
        <v>1122104.625</v>
      </c>
      <c r="AS726" s="17">
        <v>966359.5625</v>
      </c>
      <c r="AT726" s="17">
        <v>1003093.1875</v>
      </c>
      <c r="AU726" s="17">
        <f t="shared" si="266"/>
        <v>966359.5625</v>
      </c>
      <c r="AV726" s="18">
        <f t="shared" si="273"/>
        <v>1.1611667836111468</v>
      </c>
      <c r="AW726" s="18">
        <f t="shared" si="274"/>
        <v>1</v>
      </c>
      <c r="AX726" s="18">
        <f t="shared" si="275"/>
        <v>1.0380123780272521</v>
      </c>
      <c r="AZ726" t="s">
        <v>1519</v>
      </c>
      <c r="BA726">
        <v>1075</v>
      </c>
      <c r="BB726" t="s">
        <v>1520</v>
      </c>
      <c r="BC726" s="19">
        <f t="shared" si="276"/>
        <v>0.41599999999999998</v>
      </c>
      <c r="BD726" s="19">
        <f t="shared" si="277"/>
        <v>0.374</v>
      </c>
      <c r="BE726" s="19">
        <f t="shared" si="278"/>
        <v>0.44600000000000001</v>
      </c>
      <c r="BF726" s="16">
        <f t="shared" si="279"/>
        <v>114139.7969</v>
      </c>
      <c r="BG726" s="16">
        <f t="shared" si="280"/>
        <v>182486.125</v>
      </c>
      <c r="BH726" s="16">
        <f t="shared" si="281"/>
        <v>198332.5312</v>
      </c>
      <c r="BI726" s="16">
        <f t="shared" si="282"/>
        <v>145824.2812</v>
      </c>
      <c r="BJ726" s="16">
        <f t="shared" si="283"/>
        <v>251863.79689999999</v>
      </c>
      <c r="BK726" s="16">
        <f t="shared" si="284"/>
        <v>220250.0312</v>
      </c>
      <c r="BL726" s="16">
        <f t="shared" si="285"/>
        <v>376400.21879999997</v>
      </c>
      <c r="BM726" s="16">
        <f t="shared" si="286"/>
        <v>426164.34379999997</v>
      </c>
      <c r="BN726" s="16">
        <f t="shared" si="287"/>
        <v>426858.625</v>
      </c>
    </row>
    <row r="727" spans="2:66" x14ac:dyDescent="0.3">
      <c r="B727">
        <v>6889</v>
      </c>
      <c r="C727">
        <v>2</v>
      </c>
      <c r="D727">
        <v>0.32</v>
      </c>
      <c r="E727">
        <v>1.02</v>
      </c>
      <c r="F727" s="14">
        <v>1308</v>
      </c>
      <c r="G727" s="15" t="str">
        <f>F727&amp;"_"&amp;COUNTIF($F$2:$F727,F727)</f>
        <v>1308_1</v>
      </c>
      <c r="H727" t="s">
        <v>1521</v>
      </c>
      <c r="I727">
        <v>0.16600000000000001</v>
      </c>
      <c r="J727" s="16">
        <v>739804.0625</v>
      </c>
      <c r="K727" s="16">
        <v>800593.9375</v>
      </c>
      <c r="L727" s="16">
        <v>827832.375</v>
      </c>
      <c r="M727" s="17">
        <f t="shared" si="264"/>
        <v>739804.0625</v>
      </c>
      <c r="N727" s="18">
        <f t="shared" si="267"/>
        <v>1</v>
      </c>
      <c r="O727" s="18">
        <f t="shared" si="268"/>
        <v>1.0821702367983415</v>
      </c>
      <c r="P727" s="18">
        <f t="shared" si="269"/>
        <v>1.1189886849262876</v>
      </c>
      <c r="Q727" s="18"/>
      <c r="S727">
        <v>9478</v>
      </c>
      <c r="T727">
        <v>2</v>
      </c>
      <c r="U727">
        <v>0.16</v>
      </c>
      <c r="V727">
        <v>1.5529999999999999</v>
      </c>
      <c r="W727" s="14">
        <v>1283</v>
      </c>
      <c r="X727" s="15" t="str">
        <f>W727&amp;"_"&amp;COUNTIF($W$2:$W727,W727)</f>
        <v>1283_1</v>
      </c>
      <c r="Y727" t="s">
        <v>1509</v>
      </c>
      <c r="Z727">
        <v>3.0000000000000001E-3</v>
      </c>
      <c r="AA727" s="17">
        <v>2517610.25</v>
      </c>
      <c r="AB727" s="17">
        <v>2576447.5</v>
      </c>
      <c r="AC727" s="17">
        <v>2195525.5</v>
      </c>
      <c r="AD727" s="17">
        <f t="shared" si="265"/>
        <v>2195525.5</v>
      </c>
      <c r="AE727" s="18">
        <f t="shared" si="270"/>
        <v>1.1467005279601625</v>
      </c>
      <c r="AF727" s="18">
        <f t="shared" si="271"/>
        <v>1.1734992374263018</v>
      </c>
      <c r="AG727" s="18">
        <f t="shared" si="272"/>
        <v>1</v>
      </c>
      <c r="AH727" s="18"/>
      <c r="AJ727">
        <v>7245</v>
      </c>
      <c r="AK727">
        <v>2</v>
      </c>
      <c r="AL727">
        <v>0.41</v>
      </c>
      <c r="AM727">
        <v>1.526</v>
      </c>
      <c r="AN727" s="14">
        <v>1291</v>
      </c>
      <c r="AO727" s="15" t="str">
        <f>AN727&amp;"_"&amp;COUNTIF($AN$2:$AN727,AN727)</f>
        <v>1291_2</v>
      </c>
      <c r="AP727" t="s">
        <v>1514</v>
      </c>
      <c r="AQ727">
        <v>3.6999999999999998E-2</v>
      </c>
      <c r="AR727" s="17">
        <v>455346.0625</v>
      </c>
      <c r="AS727" s="17">
        <v>378887.875</v>
      </c>
      <c r="AT727" s="17">
        <v>343850.78120000003</v>
      </c>
      <c r="AU727" s="17">
        <f t="shared" si="266"/>
        <v>343850.78120000003</v>
      </c>
      <c r="AV727" s="18">
        <f t="shared" si="273"/>
        <v>1.3242548436589097</v>
      </c>
      <c r="AW727" s="18">
        <f t="shared" si="274"/>
        <v>1.101896216951215</v>
      </c>
      <c r="AX727" s="18">
        <f t="shared" si="275"/>
        <v>1</v>
      </c>
      <c r="AZ727" t="s">
        <v>1522</v>
      </c>
      <c r="BA727">
        <v>1075</v>
      </c>
      <c r="BB727" t="s">
        <v>1520</v>
      </c>
      <c r="BC727" s="19">
        <f t="shared" si="276"/>
        <v>0.435</v>
      </c>
      <c r="BD727" s="19" t="str">
        <f t="shared" si="277"/>
        <v>N/D</v>
      </c>
      <c r="BE727" s="19">
        <f t="shared" si="278"/>
        <v>0.28599999999999998</v>
      </c>
      <c r="BF727" s="16">
        <f t="shared" si="279"/>
        <v>449194.96879999997</v>
      </c>
      <c r="BG727" s="16">
        <f t="shared" si="280"/>
        <v>725223.9375</v>
      </c>
      <c r="BH727" s="16">
        <f t="shared" si="281"/>
        <v>696362.3125</v>
      </c>
      <c r="BI727" s="16" t="str">
        <f t="shared" si="282"/>
        <v>N/D</v>
      </c>
      <c r="BJ727" s="16" t="str">
        <f t="shared" si="283"/>
        <v>N/D</v>
      </c>
      <c r="BK727" s="16" t="str">
        <f t="shared" si="284"/>
        <v>N/D</v>
      </c>
      <c r="BL727" s="16">
        <f t="shared" si="285"/>
        <v>156942.7812</v>
      </c>
      <c r="BM727" s="16">
        <f t="shared" si="286"/>
        <v>145705</v>
      </c>
      <c r="BN727" s="16">
        <f t="shared" si="287"/>
        <v>146850.95310000001</v>
      </c>
    </row>
    <row r="728" spans="2:66" x14ac:dyDescent="0.3">
      <c r="B728">
        <v>6055</v>
      </c>
      <c r="C728">
        <v>2</v>
      </c>
      <c r="D728">
        <v>0.75</v>
      </c>
      <c r="E728">
        <v>1.0820000000000001</v>
      </c>
      <c r="F728" s="14">
        <v>1311</v>
      </c>
      <c r="G728" s="15" t="str">
        <f>F728&amp;"_"&amp;COUNTIF($F$2:$F728,F728)</f>
        <v>1311_1</v>
      </c>
      <c r="H728" t="s">
        <v>1523</v>
      </c>
      <c r="I728">
        <v>6.5000000000000002E-2</v>
      </c>
      <c r="J728" s="16">
        <v>114798.16409999999</v>
      </c>
      <c r="K728" s="16">
        <v>67939.609400000001</v>
      </c>
      <c r="L728" s="16">
        <v>63032.074200000003</v>
      </c>
      <c r="M728" s="17">
        <f t="shared" si="264"/>
        <v>63032.074200000003</v>
      </c>
      <c r="N728" s="18">
        <f t="shared" si="267"/>
        <v>1.8212658484908306</v>
      </c>
      <c r="O728" s="18">
        <f t="shared" si="268"/>
        <v>1.0778577456364271</v>
      </c>
      <c r="P728" s="18">
        <f t="shared" si="269"/>
        <v>1</v>
      </c>
      <c r="Q728" s="18"/>
      <c r="S728">
        <v>9541</v>
      </c>
      <c r="T728">
        <v>2</v>
      </c>
      <c r="U728">
        <v>0.14000000000000001</v>
      </c>
      <c r="V728">
        <v>1.1140000000000001</v>
      </c>
      <c r="W728" s="14">
        <v>1283</v>
      </c>
      <c r="X728" s="15" t="str">
        <f>W728&amp;"_"&amp;COUNTIF($W$2:$W728,W728)</f>
        <v>1283_2</v>
      </c>
      <c r="Y728" t="s">
        <v>1509</v>
      </c>
      <c r="Z728">
        <v>0.185</v>
      </c>
      <c r="AA728" s="17">
        <v>193051.5938</v>
      </c>
      <c r="AB728" s="17">
        <v>178705.48439999999</v>
      </c>
      <c r="AC728" s="17">
        <v>138530.6875</v>
      </c>
      <c r="AD728" s="17">
        <f t="shared" si="265"/>
        <v>138530.6875</v>
      </c>
      <c r="AE728" s="18">
        <f t="shared" si="270"/>
        <v>1.3935655505932576</v>
      </c>
      <c r="AF728" s="18">
        <f t="shared" si="271"/>
        <v>1.2900064788893795</v>
      </c>
      <c r="AG728" s="18">
        <f t="shared" si="272"/>
        <v>1</v>
      </c>
      <c r="AH728" s="18"/>
      <c r="AJ728">
        <v>7164</v>
      </c>
      <c r="AK728">
        <v>2</v>
      </c>
      <c r="AL728">
        <v>0.48</v>
      </c>
      <c r="AM728">
        <v>1.5229999999999999</v>
      </c>
      <c r="AN728" s="14">
        <v>1291</v>
      </c>
      <c r="AO728" s="15" t="str">
        <f>AN728&amp;"_"&amp;COUNTIF($AN$2:$AN728,AN728)</f>
        <v>1291_3</v>
      </c>
      <c r="AP728" t="s">
        <v>1514</v>
      </c>
      <c r="AQ728">
        <v>3.1E-2</v>
      </c>
      <c r="AR728" s="17">
        <v>931699.25</v>
      </c>
      <c r="AS728" s="17">
        <v>730081.125</v>
      </c>
      <c r="AT728" s="17">
        <v>832302.375</v>
      </c>
      <c r="AU728" s="17">
        <f t="shared" si="266"/>
        <v>730081.125</v>
      </c>
      <c r="AV728" s="18">
        <f t="shared" si="273"/>
        <v>1.2761585227942991</v>
      </c>
      <c r="AW728" s="18">
        <f t="shared" si="274"/>
        <v>1</v>
      </c>
      <c r="AX728" s="18">
        <f t="shared" si="275"/>
        <v>1.1400135498640647</v>
      </c>
      <c r="AZ728" t="s">
        <v>1524</v>
      </c>
      <c r="BA728">
        <v>1075</v>
      </c>
      <c r="BB728" t="s">
        <v>1520</v>
      </c>
      <c r="BC728" s="19">
        <f t="shared" si="276"/>
        <v>0.245</v>
      </c>
      <c r="BD728" s="19" t="str">
        <f t="shared" si="277"/>
        <v>N/D</v>
      </c>
      <c r="BE728" s="19">
        <f t="shared" si="278"/>
        <v>0.40300000000000002</v>
      </c>
      <c r="BF728" s="16">
        <f t="shared" si="279"/>
        <v>248242.4688</v>
      </c>
      <c r="BG728" s="16">
        <f t="shared" si="280"/>
        <v>458836.75</v>
      </c>
      <c r="BH728" s="16">
        <f t="shared" si="281"/>
        <v>448466.40620000003</v>
      </c>
      <c r="BI728" s="16" t="str">
        <f t="shared" si="282"/>
        <v>N/D</v>
      </c>
      <c r="BJ728" s="16" t="str">
        <f t="shared" si="283"/>
        <v>N/D</v>
      </c>
      <c r="BK728" s="16" t="str">
        <f t="shared" si="284"/>
        <v>N/D</v>
      </c>
      <c r="BL728" s="16">
        <f t="shared" si="285"/>
        <v>307467.71879999997</v>
      </c>
      <c r="BM728" s="16">
        <f t="shared" si="286"/>
        <v>394946.625</v>
      </c>
      <c r="BN728" s="16">
        <f t="shared" si="287"/>
        <v>382807.25</v>
      </c>
    </row>
    <row r="729" spans="2:66" x14ac:dyDescent="0.3">
      <c r="B729">
        <v>10037</v>
      </c>
      <c r="C729">
        <v>2</v>
      </c>
      <c r="D729">
        <v>-0.09</v>
      </c>
      <c r="E729">
        <v>1.7170000000000001</v>
      </c>
      <c r="F729" s="14">
        <v>1315</v>
      </c>
      <c r="G729" s="15" t="str">
        <f>F729&amp;"_"&amp;COUNTIF($F$2:$F729,F729)</f>
        <v>1315_1</v>
      </c>
      <c r="H729" t="s">
        <v>1525</v>
      </c>
      <c r="I729">
        <v>6.5000000000000002E-2</v>
      </c>
      <c r="J729" s="16">
        <v>782030.625</v>
      </c>
      <c r="K729" s="16">
        <v>751718.8125</v>
      </c>
      <c r="L729" s="16">
        <v>759889.625</v>
      </c>
      <c r="M729" s="17">
        <f t="shared" si="264"/>
        <v>751718.8125</v>
      </c>
      <c r="N729" s="18">
        <f t="shared" si="267"/>
        <v>1.0403233389878745</v>
      </c>
      <c r="O729" s="18">
        <f t="shared" si="268"/>
        <v>1</v>
      </c>
      <c r="P729" s="18">
        <f t="shared" si="269"/>
        <v>1.010869506475202</v>
      </c>
      <c r="Q729" s="18"/>
      <c r="S729">
        <v>8246</v>
      </c>
      <c r="T729">
        <v>2</v>
      </c>
      <c r="U729">
        <v>-0.49</v>
      </c>
      <c r="V729">
        <v>1.484</v>
      </c>
      <c r="W729" s="14">
        <v>1285</v>
      </c>
      <c r="X729" s="15" t="str">
        <f>W729&amp;"_"&amp;COUNTIF($W$2:$W729,W729)</f>
        <v>1285_1</v>
      </c>
      <c r="Y729" t="s">
        <v>1511</v>
      </c>
      <c r="Z729">
        <v>0.307</v>
      </c>
      <c r="AA729" s="17">
        <v>84333.406199999998</v>
      </c>
      <c r="AB729" s="17">
        <v>180270.39060000001</v>
      </c>
      <c r="AC729" s="17">
        <v>159308.42189999999</v>
      </c>
      <c r="AD729" s="17">
        <f t="shared" si="265"/>
        <v>84333.406199999998</v>
      </c>
      <c r="AE729" s="18">
        <f t="shared" si="270"/>
        <v>1</v>
      </c>
      <c r="AF729" s="18">
        <f t="shared" si="271"/>
        <v>2.1375917174800421</v>
      </c>
      <c r="AG729" s="18">
        <f t="shared" si="272"/>
        <v>1.8890310385684386</v>
      </c>
      <c r="AH729" s="18"/>
      <c r="AJ729">
        <v>5950</v>
      </c>
      <c r="AK729">
        <v>2</v>
      </c>
      <c r="AL729">
        <v>0.21</v>
      </c>
      <c r="AM729">
        <v>1.375</v>
      </c>
      <c r="AN729" s="14">
        <v>1295</v>
      </c>
      <c r="AO729" s="15" t="str">
        <f>AN729&amp;"_"&amp;COUNTIF($AN$2:$AN729,AN729)</f>
        <v>1295_1</v>
      </c>
      <c r="AP729" t="s">
        <v>1516</v>
      </c>
      <c r="AQ729">
        <v>0</v>
      </c>
      <c r="AR729" s="17">
        <v>493372.59379999997</v>
      </c>
      <c r="AS729" s="17">
        <v>385108.625</v>
      </c>
      <c r="AT729" s="17">
        <v>372718.21879999997</v>
      </c>
      <c r="AU729" s="17">
        <f t="shared" si="266"/>
        <v>372718.21879999997</v>
      </c>
      <c r="AV729" s="18">
        <f t="shared" si="273"/>
        <v>1.3237147231183324</v>
      </c>
      <c r="AW729" s="18">
        <f t="shared" si="274"/>
        <v>1.0332433607347986</v>
      </c>
      <c r="AX729" s="18">
        <f t="shared" si="275"/>
        <v>1</v>
      </c>
      <c r="AZ729" t="s">
        <v>1526</v>
      </c>
      <c r="BA729">
        <v>1075</v>
      </c>
      <c r="BB729" t="s">
        <v>1520</v>
      </c>
      <c r="BC729" s="19">
        <f t="shared" si="276"/>
        <v>0.11899999999999999</v>
      </c>
      <c r="BD729" s="19" t="str">
        <f t="shared" si="277"/>
        <v>N/D</v>
      </c>
      <c r="BE729" s="19" t="str">
        <f t="shared" si="278"/>
        <v>N/D</v>
      </c>
      <c r="BF729" s="16">
        <f t="shared" si="279"/>
        <v>35760.632799999999</v>
      </c>
      <c r="BG729" s="16">
        <f t="shared" si="280"/>
        <v>80925.703099999999</v>
      </c>
      <c r="BH729" s="16">
        <f t="shared" si="281"/>
        <v>81867.031199999998</v>
      </c>
      <c r="BI729" s="16" t="str">
        <f t="shared" si="282"/>
        <v>N/D</v>
      </c>
      <c r="BJ729" s="16" t="str">
        <f t="shared" si="283"/>
        <v>N/D</v>
      </c>
      <c r="BK729" s="16" t="str">
        <f t="shared" si="284"/>
        <v>N/D</v>
      </c>
      <c r="BL729" s="16" t="str">
        <f t="shared" si="285"/>
        <v>N/D</v>
      </c>
      <c r="BM729" s="16" t="str">
        <f t="shared" si="286"/>
        <v>N/D</v>
      </c>
      <c r="BN729" s="16" t="str">
        <f t="shared" si="287"/>
        <v>N/D</v>
      </c>
    </row>
    <row r="730" spans="2:66" x14ac:dyDescent="0.3">
      <c r="B730">
        <v>9995</v>
      </c>
      <c r="C730">
        <v>2</v>
      </c>
      <c r="D730">
        <v>-0.13</v>
      </c>
      <c r="E730">
        <v>1.69</v>
      </c>
      <c r="F730" s="14">
        <v>1315</v>
      </c>
      <c r="G730" s="15" t="str">
        <f>F730&amp;"_"&amp;COUNTIF($F$2:$F730,F730)</f>
        <v>1315_2</v>
      </c>
      <c r="H730" t="s">
        <v>1525</v>
      </c>
      <c r="I730">
        <v>3.9E-2</v>
      </c>
      <c r="J730" s="16">
        <v>2056880.125</v>
      </c>
      <c r="K730" s="16">
        <v>2564437</v>
      </c>
      <c r="L730" s="16">
        <v>2454887.25</v>
      </c>
      <c r="M730" s="17">
        <f t="shared" si="264"/>
        <v>2056880.125</v>
      </c>
      <c r="N730" s="18">
        <f t="shared" si="267"/>
        <v>1</v>
      </c>
      <c r="O730" s="18">
        <f t="shared" si="268"/>
        <v>1.2467605519791778</v>
      </c>
      <c r="P730" s="18">
        <f t="shared" si="269"/>
        <v>1.1935003990570427</v>
      </c>
      <c r="Q730" s="18"/>
      <c r="S730">
        <v>8290</v>
      </c>
      <c r="T730">
        <v>2</v>
      </c>
      <c r="U730">
        <v>-1.0900000000000001</v>
      </c>
      <c r="V730">
        <v>1.056</v>
      </c>
      <c r="W730" s="14">
        <v>1285</v>
      </c>
      <c r="X730" s="15" t="str">
        <f>W730&amp;"_"&amp;COUNTIF($W$2:$W730,W730)</f>
        <v>1285_2</v>
      </c>
      <c r="Y730" t="s">
        <v>1511</v>
      </c>
      <c r="Z730">
        <v>7.8E-2</v>
      </c>
      <c r="AA730" s="17">
        <v>81475.453099999999</v>
      </c>
      <c r="AB730" s="17">
        <v>160083.35939999999</v>
      </c>
      <c r="AC730" s="17">
        <v>146388.01560000001</v>
      </c>
      <c r="AD730" s="17">
        <f t="shared" si="265"/>
        <v>81475.453099999999</v>
      </c>
      <c r="AE730" s="18">
        <f t="shared" si="270"/>
        <v>1</v>
      </c>
      <c r="AF730" s="18">
        <f t="shared" si="271"/>
        <v>1.9648047762743892</v>
      </c>
      <c r="AG730" s="18">
        <f t="shared" si="272"/>
        <v>1.7967131207030995</v>
      </c>
      <c r="AH730" s="18"/>
      <c r="AJ730">
        <v>12967</v>
      </c>
      <c r="AK730">
        <v>2</v>
      </c>
      <c r="AL730">
        <v>0.74</v>
      </c>
      <c r="AM730">
        <v>1.137</v>
      </c>
      <c r="AN730" s="14">
        <v>1297</v>
      </c>
      <c r="AO730" s="15" t="str">
        <f>AN730&amp;"_"&amp;COUNTIF($AN$2:$AN730,AN730)</f>
        <v>1297_1</v>
      </c>
      <c r="AP730" t="s">
        <v>1527</v>
      </c>
      <c r="AQ730">
        <v>8.9999999999999993E-3</v>
      </c>
      <c r="AR730" s="17">
        <v>403667.96879999997</v>
      </c>
      <c r="AS730" s="17">
        <v>478062.78120000003</v>
      </c>
      <c r="AT730" s="17">
        <v>510885.375</v>
      </c>
      <c r="AU730" s="17">
        <f t="shared" si="266"/>
        <v>403667.96879999997</v>
      </c>
      <c r="AV730" s="18">
        <f t="shared" si="273"/>
        <v>1</v>
      </c>
      <c r="AW730" s="18">
        <f t="shared" si="274"/>
        <v>1.1842970415045724</v>
      </c>
      <c r="AX730" s="18">
        <f t="shared" si="275"/>
        <v>1.2656079116674268</v>
      </c>
      <c r="AZ730" t="s">
        <v>1528</v>
      </c>
      <c r="BA730">
        <v>1080</v>
      </c>
      <c r="BB730" t="s">
        <v>1529</v>
      </c>
      <c r="BC730" s="19">
        <f t="shared" si="276"/>
        <v>0.58299999999999996</v>
      </c>
      <c r="BD730" s="19">
        <f t="shared" si="277"/>
        <v>0.38700000000000001</v>
      </c>
      <c r="BE730" s="19">
        <f t="shared" si="278"/>
        <v>0.57299999999999995</v>
      </c>
      <c r="BF730" s="16">
        <f t="shared" si="279"/>
        <v>423463.375</v>
      </c>
      <c r="BG730" s="16">
        <f t="shared" si="280"/>
        <v>473990.1875</v>
      </c>
      <c r="BH730" s="16">
        <f t="shared" si="281"/>
        <v>499851.03120000003</v>
      </c>
      <c r="BI730" s="16">
        <f t="shared" si="282"/>
        <v>111795.35159999999</v>
      </c>
      <c r="BJ730" s="16">
        <f t="shared" si="283"/>
        <v>110969.07030000001</v>
      </c>
      <c r="BK730" s="16">
        <f t="shared" si="284"/>
        <v>111696</v>
      </c>
      <c r="BL730" s="16">
        <f t="shared" si="285"/>
        <v>366683.53120000003</v>
      </c>
      <c r="BM730" s="16">
        <f t="shared" si="286"/>
        <v>311431.53120000003</v>
      </c>
      <c r="BN730" s="16">
        <f t="shared" si="287"/>
        <v>314172.84379999997</v>
      </c>
    </row>
    <row r="731" spans="2:66" x14ac:dyDescent="0.3">
      <c r="B731">
        <v>8620</v>
      </c>
      <c r="C731">
        <v>2</v>
      </c>
      <c r="D731">
        <v>0.88</v>
      </c>
      <c r="E731">
        <v>1.1830000000000001</v>
      </c>
      <c r="F731" s="14">
        <v>1317</v>
      </c>
      <c r="G731" s="15" t="str">
        <f>F731&amp;"_"&amp;COUNTIF($F$2:$F731,F731)</f>
        <v>1317_1</v>
      </c>
      <c r="H731" t="s">
        <v>1530</v>
      </c>
      <c r="I731">
        <v>8.7999999999999995E-2</v>
      </c>
      <c r="J731" s="16">
        <v>273128.3125</v>
      </c>
      <c r="K731" s="16">
        <v>559003.4375</v>
      </c>
      <c r="L731" s="16">
        <v>584226.5</v>
      </c>
      <c r="M731" s="17">
        <f t="shared" si="264"/>
        <v>273128.3125</v>
      </c>
      <c r="N731" s="18">
        <f t="shared" si="267"/>
        <v>1</v>
      </c>
      <c r="O731" s="18">
        <f t="shared" si="268"/>
        <v>2.0466696856994639</v>
      </c>
      <c r="P731" s="18">
        <f t="shared" si="269"/>
        <v>2.1390184512636345</v>
      </c>
      <c r="Q731" s="18"/>
      <c r="S731">
        <v>7336</v>
      </c>
      <c r="T731">
        <v>2</v>
      </c>
      <c r="U731">
        <v>7.0000000000000007E-2</v>
      </c>
      <c r="V731">
        <v>1.4970000000000001</v>
      </c>
      <c r="W731" s="14">
        <v>1291</v>
      </c>
      <c r="X731" s="15" t="str">
        <f>W731&amp;"_"&amp;COUNTIF($W$2:$W731,W731)</f>
        <v>1291_1</v>
      </c>
      <c r="Y731" t="s">
        <v>1514</v>
      </c>
      <c r="Z731">
        <v>1.4E-2</v>
      </c>
      <c r="AA731" s="17">
        <v>221232.89060000001</v>
      </c>
      <c r="AB731" s="17">
        <v>193071.2188</v>
      </c>
      <c r="AC731" s="17">
        <v>160183.5625</v>
      </c>
      <c r="AD731" s="17">
        <f t="shared" si="265"/>
        <v>160183.5625</v>
      </c>
      <c r="AE731" s="18">
        <f t="shared" si="270"/>
        <v>1.3811210535413083</v>
      </c>
      <c r="AF731" s="18">
        <f t="shared" si="271"/>
        <v>1.2053123041260867</v>
      </c>
      <c r="AG731" s="18">
        <f t="shared" si="272"/>
        <v>1</v>
      </c>
      <c r="AH731" s="18"/>
      <c r="AJ731">
        <v>8648</v>
      </c>
      <c r="AK731">
        <v>2</v>
      </c>
      <c r="AL731">
        <v>0.31</v>
      </c>
      <c r="AM731">
        <v>1.141</v>
      </c>
      <c r="AN731" s="14">
        <v>1300</v>
      </c>
      <c r="AO731" s="15" t="str">
        <f>AN731&amp;"_"&amp;COUNTIF($AN$2:$AN731,AN731)</f>
        <v>1300_1</v>
      </c>
      <c r="AP731" t="s">
        <v>1531</v>
      </c>
      <c r="AQ731">
        <v>7.1999999999999995E-2</v>
      </c>
      <c r="AR731" s="17">
        <v>225893.01560000001</v>
      </c>
      <c r="AS731" s="17">
        <v>138054.92189999999</v>
      </c>
      <c r="AT731" s="17">
        <v>129465.75780000001</v>
      </c>
      <c r="AU731" s="17">
        <f t="shared" si="266"/>
        <v>129465.75780000001</v>
      </c>
      <c r="AV731" s="18">
        <f t="shared" si="273"/>
        <v>1.7448089706388759</v>
      </c>
      <c r="AW731" s="18">
        <f t="shared" si="274"/>
        <v>1.0663431338599092</v>
      </c>
      <c r="AX731" s="18">
        <f t="shared" si="275"/>
        <v>1</v>
      </c>
      <c r="AZ731" t="s">
        <v>1532</v>
      </c>
      <c r="BA731">
        <v>1080</v>
      </c>
      <c r="BB731" t="s">
        <v>1529</v>
      </c>
      <c r="BC731" s="19">
        <f t="shared" si="276"/>
        <v>0.78300000000000003</v>
      </c>
      <c r="BD731" s="19">
        <f t="shared" si="277"/>
        <v>0.80400000000000005</v>
      </c>
      <c r="BE731" s="19">
        <f t="shared" si="278"/>
        <v>0.55300000000000005</v>
      </c>
      <c r="BF731" s="16">
        <f t="shared" si="279"/>
        <v>123891.4219</v>
      </c>
      <c r="BG731" s="16">
        <f t="shared" si="280"/>
        <v>139605.64060000001</v>
      </c>
      <c r="BH731" s="16">
        <f t="shared" si="281"/>
        <v>143287.20310000001</v>
      </c>
      <c r="BI731" s="16">
        <f t="shared" si="282"/>
        <v>414125.9375</v>
      </c>
      <c r="BJ731" s="16">
        <f t="shared" si="283"/>
        <v>375063.71879999997</v>
      </c>
      <c r="BK731" s="16">
        <f t="shared" si="284"/>
        <v>354351.1875</v>
      </c>
      <c r="BL731" s="16">
        <f t="shared" si="285"/>
        <v>164635.5312</v>
      </c>
      <c r="BM731" s="16">
        <f t="shared" si="286"/>
        <v>136780.0938</v>
      </c>
      <c r="BN731" s="16">
        <f t="shared" si="287"/>
        <v>145867.29689999999</v>
      </c>
    </row>
    <row r="732" spans="2:66" x14ac:dyDescent="0.3">
      <c r="B732">
        <v>8572</v>
      </c>
      <c r="C732">
        <v>2</v>
      </c>
      <c r="D732">
        <v>1</v>
      </c>
      <c r="E732">
        <v>1.02</v>
      </c>
      <c r="F732" s="14">
        <v>1317</v>
      </c>
      <c r="G732" s="15" t="str">
        <f>F732&amp;"_"&amp;COUNTIF($F$2:$F732,F732)</f>
        <v>1317_2</v>
      </c>
      <c r="H732" t="s">
        <v>1530</v>
      </c>
      <c r="I732">
        <v>0.10199999999999999</v>
      </c>
      <c r="J732" s="16">
        <v>166639.9062</v>
      </c>
      <c r="K732" s="16">
        <v>282404.96879999997</v>
      </c>
      <c r="L732" s="16">
        <v>327825.09379999997</v>
      </c>
      <c r="M732" s="17">
        <f t="shared" si="264"/>
        <v>166639.9062</v>
      </c>
      <c r="N732" s="18">
        <f t="shared" si="267"/>
        <v>1</v>
      </c>
      <c r="O732" s="18">
        <f t="shared" si="268"/>
        <v>1.6947019188852614</v>
      </c>
      <c r="P732" s="18">
        <f t="shared" si="269"/>
        <v>1.9672664326067653</v>
      </c>
      <c r="Q732" s="18"/>
      <c r="S732">
        <v>6020</v>
      </c>
      <c r="T732">
        <v>2</v>
      </c>
      <c r="U732">
        <v>0.21</v>
      </c>
      <c r="V732">
        <v>1.49</v>
      </c>
      <c r="W732" s="14">
        <v>1295</v>
      </c>
      <c r="X732" s="15" t="str">
        <f>W732&amp;"_"&amp;COUNTIF($W$2:$W732,W732)</f>
        <v>1295_1</v>
      </c>
      <c r="Y732" t="s">
        <v>1516</v>
      </c>
      <c r="Z732">
        <v>1.9E-2</v>
      </c>
      <c r="AA732" s="17">
        <v>455842.71879999997</v>
      </c>
      <c r="AB732" s="17">
        <v>356703.1875</v>
      </c>
      <c r="AC732" s="17">
        <v>309485.65620000003</v>
      </c>
      <c r="AD732" s="17">
        <f t="shared" si="265"/>
        <v>309485.65620000003</v>
      </c>
      <c r="AE732" s="18">
        <f t="shared" si="270"/>
        <v>1.4729041868920061</v>
      </c>
      <c r="AF732" s="18">
        <f t="shared" si="271"/>
        <v>1.152567753477681</v>
      </c>
      <c r="AG732" s="18">
        <f t="shared" si="272"/>
        <v>1</v>
      </c>
      <c r="AH732" s="18"/>
      <c r="AJ732">
        <v>10384</v>
      </c>
      <c r="AK732">
        <v>2</v>
      </c>
      <c r="AL732">
        <v>0.57999999999999996</v>
      </c>
      <c r="AM732">
        <v>1.105</v>
      </c>
      <c r="AN732" s="14">
        <v>1306</v>
      </c>
      <c r="AO732" s="15" t="str">
        <f>AN732&amp;"_"&amp;COUNTIF($AN$2:$AN732,AN732)</f>
        <v>1306_1</v>
      </c>
      <c r="AP732" t="s">
        <v>1518</v>
      </c>
      <c r="AQ732">
        <v>0.44700000000000001</v>
      </c>
      <c r="AR732" s="17">
        <v>428009.625</v>
      </c>
      <c r="AS732" s="17">
        <v>227705.39060000001</v>
      </c>
      <c r="AT732" s="17">
        <v>252255.89060000001</v>
      </c>
      <c r="AU732" s="17">
        <f t="shared" si="266"/>
        <v>227705.39060000001</v>
      </c>
      <c r="AV732" s="18">
        <f t="shared" si="273"/>
        <v>1.8796639986089112</v>
      </c>
      <c r="AW732" s="18">
        <f t="shared" si="274"/>
        <v>1</v>
      </c>
      <c r="AX732" s="18">
        <f t="shared" si="275"/>
        <v>1.1078169468685384</v>
      </c>
      <c r="AZ732" t="s">
        <v>1533</v>
      </c>
      <c r="BA732">
        <v>1080</v>
      </c>
      <c r="BB732" t="s">
        <v>1529</v>
      </c>
      <c r="BC732" s="19">
        <f t="shared" si="276"/>
        <v>0.46899999999999997</v>
      </c>
      <c r="BD732" s="19">
        <f t="shared" si="277"/>
        <v>0.45900000000000002</v>
      </c>
      <c r="BE732" s="19">
        <f t="shared" si="278"/>
        <v>0.81499999999999995</v>
      </c>
      <c r="BF732" s="16">
        <f t="shared" si="279"/>
        <v>335229.09379999997</v>
      </c>
      <c r="BG732" s="16">
        <f t="shared" si="280"/>
        <v>298089.46879999997</v>
      </c>
      <c r="BH732" s="16">
        <f t="shared" si="281"/>
        <v>347702</v>
      </c>
      <c r="BI732" s="16">
        <f t="shared" si="282"/>
        <v>331873.03120000003</v>
      </c>
      <c r="BJ732" s="16">
        <f t="shared" si="283"/>
        <v>311513.5</v>
      </c>
      <c r="BK732" s="16">
        <f t="shared" si="284"/>
        <v>283685.5625</v>
      </c>
      <c r="BL732" s="16">
        <f t="shared" si="285"/>
        <v>412938.5625</v>
      </c>
      <c r="BM732" s="16">
        <f t="shared" si="286"/>
        <v>277375.125</v>
      </c>
      <c r="BN732" s="16">
        <f t="shared" si="287"/>
        <v>319783.03120000003</v>
      </c>
    </row>
    <row r="733" spans="2:66" x14ac:dyDescent="0.3">
      <c r="B733">
        <v>8312</v>
      </c>
      <c r="C733">
        <v>2</v>
      </c>
      <c r="D733">
        <v>0.82</v>
      </c>
      <c r="E733">
        <v>1.0429999999999999</v>
      </c>
      <c r="F733" s="14">
        <v>1318</v>
      </c>
      <c r="G733" s="15" t="str">
        <f>F733&amp;"_"&amp;COUNTIF($F$2:$F733,F733)</f>
        <v>1318_1</v>
      </c>
      <c r="H733" t="s">
        <v>1534</v>
      </c>
      <c r="I733">
        <v>0.16700000000000001</v>
      </c>
      <c r="J733" s="16">
        <v>84770.625</v>
      </c>
      <c r="K733" s="16">
        <v>147659.6562</v>
      </c>
      <c r="L733" s="16">
        <v>155027.7812</v>
      </c>
      <c r="M733" s="17">
        <f t="shared" si="264"/>
        <v>84770.625</v>
      </c>
      <c r="N733" s="18">
        <f t="shared" si="267"/>
        <v>1</v>
      </c>
      <c r="O733" s="18">
        <f t="shared" si="268"/>
        <v>1.7418729211917454</v>
      </c>
      <c r="P733" s="18">
        <f t="shared" si="269"/>
        <v>1.8287912965133855</v>
      </c>
      <c r="Q733" s="18"/>
      <c r="S733">
        <v>6066</v>
      </c>
      <c r="T733">
        <v>2</v>
      </c>
      <c r="U733">
        <v>0.28000000000000003</v>
      </c>
      <c r="V733">
        <v>1.403</v>
      </c>
      <c r="W733" s="14">
        <v>1295</v>
      </c>
      <c r="X733" s="15" t="str">
        <f>W733&amp;"_"&amp;COUNTIF($W$2:$W733,W733)</f>
        <v>1295_2</v>
      </c>
      <c r="Y733" t="s">
        <v>1516</v>
      </c>
      <c r="Z733">
        <v>5.8999999999999997E-2</v>
      </c>
      <c r="AA733" s="17">
        <v>2079899</v>
      </c>
      <c r="AB733" s="17">
        <v>1833394.375</v>
      </c>
      <c r="AC733" s="17">
        <v>1571598</v>
      </c>
      <c r="AD733" s="17">
        <f t="shared" si="265"/>
        <v>1571598</v>
      </c>
      <c r="AE733" s="18">
        <f t="shared" si="270"/>
        <v>1.3234294011572934</v>
      </c>
      <c r="AF733" s="18">
        <f t="shared" si="271"/>
        <v>1.1665797328578937</v>
      </c>
      <c r="AG733" s="18">
        <f t="shared" si="272"/>
        <v>1</v>
      </c>
      <c r="AH733" s="18"/>
      <c r="AJ733">
        <v>10452</v>
      </c>
      <c r="AK733">
        <v>2</v>
      </c>
      <c r="AL733">
        <v>0.63</v>
      </c>
      <c r="AM733">
        <v>1.0780000000000001</v>
      </c>
      <c r="AN733" s="14">
        <v>1306</v>
      </c>
      <c r="AO733" s="15" t="str">
        <f>AN733&amp;"_"&amp;COUNTIF($AN$2:$AN733,AN733)</f>
        <v>1306_2</v>
      </c>
      <c r="AP733" t="s">
        <v>1518</v>
      </c>
      <c r="AQ733">
        <v>0.45900000000000002</v>
      </c>
      <c r="AR733" s="17">
        <v>605905.1875</v>
      </c>
      <c r="AS733" s="17">
        <v>360179.6875</v>
      </c>
      <c r="AT733" s="17">
        <v>349795.75</v>
      </c>
      <c r="AU733" s="17">
        <f t="shared" si="266"/>
        <v>349795.75</v>
      </c>
      <c r="AV733" s="18">
        <f t="shared" si="273"/>
        <v>1.7321685226307066</v>
      </c>
      <c r="AW733" s="18">
        <f t="shared" si="274"/>
        <v>1.0296857165931832</v>
      </c>
      <c r="AX733" s="18">
        <f t="shared" si="275"/>
        <v>1</v>
      </c>
      <c r="AZ733" t="s">
        <v>1535</v>
      </c>
      <c r="BA733">
        <v>1080</v>
      </c>
      <c r="BB733" t="s">
        <v>1529</v>
      </c>
      <c r="BC733" s="19" t="str">
        <f t="shared" si="276"/>
        <v>N/D</v>
      </c>
      <c r="BD733" s="19">
        <f t="shared" si="277"/>
        <v>0.76900000000000002</v>
      </c>
      <c r="BE733" s="19">
        <f t="shared" si="278"/>
        <v>0.56299999999999994</v>
      </c>
      <c r="BF733" s="16" t="str">
        <f t="shared" si="279"/>
        <v>N/D</v>
      </c>
      <c r="BG733" s="16" t="str">
        <f t="shared" si="280"/>
        <v>N/D</v>
      </c>
      <c r="BH733" s="16" t="str">
        <f t="shared" si="281"/>
        <v>N/D</v>
      </c>
      <c r="BI733" s="16">
        <f t="shared" si="282"/>
        <v>294156.84379999997</v>
      </c>
      <c r="BJ733" s="16">
        <f t="shared" si="283"/>
        <v>192334.9688</v>
      </c>
      <c r="BK733" s="16">
        <f t="shared" si="284"/>
        <v>181918.17189999999</v>
      </c>
      <c r="BL733" s="16">
        <f t="shared" si="285"/>
        <v>150913.4688</v>
      </c>
      <c r="BM733" s="16">
        <f t="shared" si="286"/>
        <v>57399.179700000001</v>
      </c>
      <c r="BN733" s="16">
        <f t="shared" si="287"/>
        <v>49597.667999999998</v>
      </c>
    </row>
    <row r="734" spans="2:66" x14ac:dyDescent="0.3">
      <c r="B734">
        <v>11767</v>
      </c>
      <c r="C734">
        <v>2</v>
      </c>
      <c r="D734">
        <v>0.22</v>
      </c>
      <c r="E734">
        <v>1.171</v>
      </c>
      <c r="F734" s="14">
        <v>1322</v>
      </c>
      <c r="G734" s="15" t="str">
        <f>F734&amp;"_"&amp;COUNTIF($F$2:$F734,F734)</f>
        <v>1322_1</v>
      </c>
      <c r="H734" t="s">
        <v>1536</v>
      </c>
      <c r="I734">
        <v>0.108</v>
      </c>
      <c r="J734" s="16">
        <v>23253.146499999999</v>
      </c>
      <c r="K734" s="16">
        <v>25037.716799999998</v>
      </c>
      <c r="L734" s="16">
        <v>19429.031200000001</v>
      </c>
      <c r="M734" s="17">
        <f t="shared" si="264"/>
        <v>19429.031200000001</v>
      </c>
      <c r="N734" s="18">
        <f t="shared" si="267"/>
        <v>1.1968248061694398</v>
      </c>
      <c r="O734" s="18">
        <f t="shared" si="268"/>
        <v>1.2886755156376504</v>
      </c>
      <c r="P734" s="18">
        <f t="shared" si="269"/>
        <v>1</v>
      </c>
      <c r="Q734" s="18"/>
      <c r="S734">
        <v>13149</v>
      </c>
      <c r="T734">
        <v>2</v>
      </c>
      <c r="U734">
        <v>0.51</v>
      </c>
      <c r="V734">
        <v>1.173</v>
      </c>
      <c r="W734" s="14">
        <v>1297</v>
      </c>
      <c r="X734" s="15" t="str">
        <f>W734&amp;"_"&amp;COUNTIF($W$2:$W734,W734)</f>
        <v>1297_1</v>
      </c>
      <c r="Y734" t="s">
        <v>1527</v>
      </c>
      <c r="Z734">
        <v>8.9999999999999993E-3</v>
      </c>
      <c r="AA734" s="17">
        <v>239038.67189999999</v>
      </c>
      <c r="AB734" s="17">
        <v>281311.53120000003</v>
      </c>
      <c r="AC734" s="17">
        <v>275182.71879999997</v>
      </c>
      <c r="AD734" s="17">
        <f t="shared" si="265"/>
        <v>239038.67189999999</v>
      </c>
      <c r="AE734" s="18">
        <f t="shared" si="270"/>
        <v>1</v>
      </c>
      <c r="AF734" s="18">
        <f t="shared" si="271"/>
        <v>1.1768452734613777</v>
      </c>
      <c r="AG734" s="18">
        <f t="shared" si="272"/>
        <v>1.1512058555743674</v>
      </c>
      <c r="AH734" s="18"/>
      <c r="AJ734">
        <v>6702</v>
      </c>
      <c r="AK734">
        <v>2</v>
      </c>
      <c r="AL734">
        <v>0.18</v>
      </c>
      <c r="AM734">
        <v>1.032</v>
      </c>
      <c r="AN734" s="14">
        <v>1308</v>
      </c>
      <c r="AO734" s="15" t="str">
        <f>AN734&amp;"_"&amp;COUNTIF($AN$2:$AN734,AN734)</f>
        <v>1308_1</v>
      </c>
      <c r="AP734" t="s">
        <v>1521</v>
      </c>
      <c r="AQ734">
        <v>6.3E-2</v>
      </c>
      <c r="AR734" s="17">
        <v>640303.5</v>
      </c>
      <c r="AS734" s="17">
        <v>507170.375</v>
      </c>
      <c r="AT734" s="17">
        <v>519818.875</v>
      </c>
      <c r="AU734" s="17">
        <f t="shared" si="266"/>
        <v>507170.375</v>
      </c>
      <c r="AV734" s="18">
        <f t="shared" si="273"/>
        <v>1.2625017776324179</v>
      </c>
      <c r="AW734" s="18">
        <f t="shared" si="274"/>
        <v>1</v>
      </c>
      <c r="AX734" s="18">
        <f t="shared" si="275"/>
        <v>1.0249393510021163</v>
      </c>
      <c r="AZ734" t="s">
        <v>1537</v>
      </c>
      <c r="BA734">
        <v>1083</v>
      </c>
      <c r="BB734" t="s">
        <v>1538</v>
      </c>
      <c r="BC734" s="19">
        <f t="shared" si="276"/>
        <v>0.39800000000000002</v>
      </c>
      <c r="BD734" s="19">
        <f t="shared" si="277"/>
        <v>0.48599999999999999</v>
      </c>
      <c r="BE734" s="19">
        <f t="shared" si="278"/>
        <v>0.41699999999999998</v>
      </c>
      <c r="BF734" s="16">
        <f t="shared" si="279"/>
        <v>693302.25</v>
      </c>
      <c r="BG734" s="16">
        <f t="shared" si="280"/>
        <v>951349.875</v>
      </c>
      <c r="BH734" s="16">
        <f t="shared" si="281"/>
        <v>967738.75</v>
      </c>
      <c r="BI734" s="16">
        <f t="shared" si="282"/>
        <v>671042.6875</v>
      </c>
      <c r="BJ734" s="16">
        <f t="shared" si="283"/>
        <v>681833.25</v>
      </c>
      <c r="BK734" s="16">
        <f t="shared" si="284"/>
        <v>643490.375</v>
      </c>
      <c r="BL734" s="16">
        <f t="shared" si="285"/>
        <v>634128.5625</v>
      </c>
      <c r="BM734" s="16">
        <f t="shared" si="286"/>
        <v>596964.75</v>
      </c>
      <c r="BN734" s="16">
        <f t="shared" si="287"/>
        <v>630208.1875</v>
      </c>
    </row>
    <row r="735" spans="2:66" x14ac:dyDescent="0.3">
      <c r="B735">
        <v>7608</v>
      </c>
      <c r="C735">
        <v>2</v>
      </c>
      <c r="D735">
        <v>0.47</v>
      </c>
      <c r="E735">
        <v>1.7969999999999999</v>
      </c>
      <c r="F735" s="14">
        <v>1323</v>
      </c>
      <c r="G735" s="15" t="str">
        <f>F735&amp;"_"&amp;COUNTIF($F$2:$F735,F735)</f>
        <v>1323_1</v>
      </c>
      <c r="H735" t="s">
        <v>1539</v>
      </c>
      <c r="I735">
        <v>2E-3</v>
      </c>
      <c r="J735" s="16">
        <v>1891438.625</v>
      </c>
      <c r="K735" s="16">
        <v>2138442.5</v>
      </c>
      <c r="L735" s="16">
        <v>2473526</v>
      </c>
      <c r="M735" s="17">
        <f t="shared" si="264"/>
        <v>1891438.625</v>
      </c>
      <c r="N735" s="18">
        <f t="shared" si="267"/>
        <v>1</v>
      </c>
      <c r="O735" s="18">
        <f t="shared" si="268"/>
        <v>1.1305904784512899</v>
      </c>
      <c r="P735" s="18">
        <f t="shared" si="269"/>
        <v>1.307748486948658</v>
      </c>
      <c r="Q735" s="18"/>
      <c r="S735">
        <v>13093</v>
      </c>
      <c r="T735">
        <v>2</v>
      </c>
      <c r="U735">
        <v>0.42</v>
      </c>
      <c r="V735">
        <v>1.0609999999999999</v>
      </c>
      <c r="W735" s="14">
        <v>1297</v>
      </c>
      <c r="X735" s="15" t="str">
        <f>W735&amp;"_"&amp;COUNTIF($W$2:$W735,W735)</f>
        <v>1297_2</v>
      </c>
      <c r="Y735" t="s">
        <v>1527</v>
      </c>
      <c r="Z735">
        <v>8.9999999999999993E-3</v>
      </c>
      <c r="AA735" s="17">
        <v>605946.6875</v>
      </c>
      <c r="AB735" s="17">
        <v>802211.5</v>
      </c>
      <c r="AC735" s="17">
        <v>736120.8125</v>
      </c>
      <c r="AD735" s="17">
        <f t="shared" si="265"/>
        <v>605946.6875</v>
      </c>
      <c r="AE735" s="18">
        <f t="shared" si="270"/>
        <v>1</v>
      </c>
      <c r="AF735" s="18">
        <f t="shared" si="271"/>
        <v>1.3238978222816014</v>
      </c>
      <c r="AG735" s="18">
        <f t="shared" si="272"/>
        <v>1.2148276864703547</v>
      </c>
      <c r="AH735" s="18"/>
      <c r="AJ735">
        <v>14671</v>
      </c>
      <c r="AK735">
        <v>2</v>
      </c>
      <c r="AL735">
        <v>-0.91</v>
      </c>
      <c r="AM735">
        <v>1.34</v>
      </c>
      <c r="AN735" s="14">
        <v>1313</v>
      </c>
      <c r="AO735" s="15" t="str">
        <f>AN735&amp;"_"&amp;COUNTIF($AN$2:$AN735,AN735)</f>
        <v>1313_1</v>
      </c>
      <c r="AP735" t="s">
        <v>1540</v>
      </c>
      <c r="AQ735">
        <v>0.11600000000000001</v>
      </c>
      <c r="AR735" s="17">
        <v>12951.387699999999</v>
      </c>
      <c r="AS735" s="17">
        <v>30757.970700000002</v>
      </c>
      <c r="AT735" s="17">
        <v>26901.6348</v>
      </c>
      <c r="AU735" s="17">
        <f t="shared" si="266"/>
        <v>12951.387699999999</v>
      </c>
      <c r="AV735" s="18">
        <f t="shared" si="273"/>
        <v>1</v>
      </c>
      <c r="AW735" s="18">
        <f t="shared" si="274"/>
        <v>2.3748783846537158</v>
      </c>
      <c r="AX735" s="18">
        <f t="shared" si="275"/>
        <v>2.0771237355515195</v>
      </c>
      <c r="AZ735" t="s">
        <v>1541</v>
      </c>
      <c r="BA735">
        <v>1083</v>
      </c>
      <c r="BB735" t="s">
        <v>1538</v>
      </c>
      <c r="BC735" s="19">
        <f t="shared" si="276"/>
        <v>0.36</v>
      </c>
      <c r="BD735" s="19">
        <f t="shared" si="277"/>
        <v>0.39200000000000002</v>
      </c>
      <c r="BE735" s="19">
        <f t="shared" si="278"/>
        <v>0.40500000000000003</v>
      </c>
      <c r="BF735" s="16">
        <f t="shared" si="279"/>
        <v>110792.96090000001</v>
      </c>
      <c r="BG735" s="16">
        <f t="shared" si="280"/>
        <v>155695.5625</v>
      </c>
      <c r="BH735" s="16">
        <f t="shared" si="281"/>
        <v>177157.57810000001</v>
      </c>
      <c r="BI735" s="16">
        <f t="shared" si="282"/>
        <v>332071.40620000003</v>
      </c>
      <c r="BJ735" s="16">
        <f t="shared" si="283"/>
        <v>351225.03120000003</v>
      </c>
      <c r="BK735" s="16">
        <f t="shared" si="284"/>
        <v>331368.84379999997</v>
      </c>
      <c r="BL735" s="16">
        <f t="shared" si="285"/>
        <v>889310.25</v>
      </c>
      <c r="BM735" s="16">
        <f t="shared" si="286"/>
        <v>833133.875</v>
      </c>
      <c r="BN735" s="16">
        <f t="shared" si="287"/>
        <v>868691.0625</v>
      </c>
    </row>
    <row r="736" spans="2:66" x14ac:dyDescent="0.3">
      <c r="B736">
        <v>7559</v>
      </c>
      <c r="C736">
        <v>2</v>
      </c>
      <c r="D736">
        <v>0.38</v>
      </c>
      <c r="E736">
        <v>1.7789999999999999</v>
      </c>
      <c r="F736" s="14">
        <v>1323</v>
      </c>
      <c r="G736" s="15" t="str">
        <f>F736&amp;"_"&amp;COUNTIF($F$2:$F736,F736)</f>
        <v>1323_2</v>
      </c>
      <c r="H736" t="s">
        <v>1539</v>
      </c>
      <c r="I736">
        <v>2E-3</v>
      </c>
      <c r="J736" s="16">
        <v>1950494</v>
      </c>
      <c r="K736" s="16">
        <v>2259669.5</v>
      </c>
      <c r="L736" s="16">
        <v>2561966.5</v>
      </c>
      <c r="M736" s="17">
        <f t="shared" si="264"/>
        <v>1950494</v>
      </c>
      <c r="N736" s="18">
        <f t="shared" si="267"/>
        <v>1</v>
      </c>
      <c r="O736" s="18">
        <f t="shared" si="268"/>
        <v>1.1585113822447031</v>
      </c>
      <c r="P736" s="18">
        <f t="shared" si="269"/>
        <v>1.3134962219827386</v>
      </c>
      <c r="Q736" s="18"/>
      <c r="S736">
        <v>8706</v>
      </c>
      <c r="T736">
        <v>2</v>
      </c>
      <c r="U736">
        <v>-0.06</v>
      </c>
      <c r="V736">
        <v>1.208</v>
      </c>
      <c r="W736" s="14">
        <v>1300</v>
      </c>
      <c r="X736" s="15" t="str">
        <f>W736&amp;"_"&amp;COUNTIF($W$2:$W736,W736)</f>
        <v>1300_1</v>
      </c>
      <c r="Y736" t="s">
        <v>1531</v>
      </c>
      <c r="Z736">
        <v>8.5000000000000006E-2</v>
      </c>
      <c r="AA736" s="17">
        <v>185345.2812</v>
      </c>
      <c r="AB736" s="17">
        <v>145937.5312</v>
      </c>
      <c r="AC736" s="17">
        <v>120827.7969</v>
      </c>
      <c r="AD736" s="17">
        <f t="shared" si="265"/>
        <v>120827.7969</v>
      </c>
      <c r="AE736" s="18">
        <f t="shared" si="270"/>
        <v>1.5339622665916537</v>
      </c>
      <c r="AF736" s="18">
        <f t="shared" si="271"/>
        <v>1.207814219444731</v>
      </c>
      <c r="AG736" s="18">
        <f t="shared" si="272"/>
        <v>1</v>
      </c>
      <c r="AH736" s="18"/>
      <c r="AJ736">
        <v>14052</v>
      </c>
      <c r="AK736">
        <v>2</v>
      </c>
      <c r="AL736">
        <v>-1.36</v>
      </c>
      <c r="AM736">
        <v>1.4770000000000001</v>
      </c>
      <c r="AN736" s="14">
        <v>1314</v>
      </c>
      <c r="AO736" s="15" t="str">
        <f>AN736&amp;"_"&amp;COUNTIF($AN$2:$AN736,AN736)</f>
        <v>1314_1</v>
      </c>
      <c r="AP736" t="s">
        <v>1542</v>
      </c>
      <c r="AQ736">
        <v>0.191</v>
      </c>
      <c r="AR736" s="17">
        <v>14444.2881</v>
      </c>
      <c r="AS736" s="17">
        <v>35690.468800000002</v>
      </c>
      <c r="AT736" s="17">
        <v>31859.734400000001</v>
      </c>
      <c r="AU736" s="17">
        <f t="shared" si="266"/>
        <v>14444.2881</v>
      </c>
      <c r="AV736" s="18">
        <f t="shared" si="273"/>
        <v>1</v>
      </c>
      <c r="AW736" s="18">
        <f t="shared" si="274"/>
        <v>2.4709053539301813</v>
      </c>
      <c r="AX736" s="18">
        <f t="shared" si="275"/>
        <v>2.2056977941335858</v>
      </c>
      <c r="AZ736" t="s">
        <v>1543</v>
      </c>
      <c r="BA736">
        <v>1083</v>
      </c>
      <c r="BB736" t="s">
        <v>1538</v>
      </c>
      <c r="BC736" s="19">
        <f t="shared" si="276"/>
        <v>0.48499999999999999</v>
      </c>
      <c r="BD736" s="19">
        <f t="shared" si="277"/>
        <v>0.38100000000000001</v>
      </c>
      <c r="BE736" s="19">
        <f t="shared" si="278"/>
        <v>0.40400000000000003</v>
      </c>
      <c r="BF736" s="16">
        <f t="shared" si="279"/>
        <v>761206.625</v>
      </c>
      <c r="BG736" s="16">
        <f t="shared" si="280"/>
        <v>1104898.375</v>
      </c>
      <c r="BH736" s="16">
        <f t="shared" si="281"/>
        <v>1125704.75</v>
      </c>
      <c r="BI736" s="16">
        <f t="shared" si="282"/>
        <v>1202112.375</v>
      </c>
      <c r="BJ736" s="16">
        <f t="shared" si="283"/>
        <v>1209198.5</v>
      </c>
      <c r="BK736" s="16">
        <f t="shared" si="284"/>
        <v>1131180.5</v>
      </c>
      <c r="BL736" s="16">
        <f t="shared" si="285"/>
        <v>258882.9688</v>
      </c>
      <c r="BM736" s="16">
        <f t="shared" si="286"/>
        <v>262311</v>
      </c>
      <c r="BN736" s="16">
        <f t="shared" si="287"/>
        <v>273031.0625</v>
      </c>
    </row>
    <row r="737" spans="2:66" x14ac:dyDescent="0.3">
      <c r="B737">
        <v>10931</v>
      </c>
      <c r="C737">
        <v>2</v>
      </c>
      <c r="D737">
        <v>-0.25</v>
      </c>
      <c r="E737">
        <v>1.7849999999999999</v>
      </c>
      <c r="F737" s="14">
        <v>1325</v>
      </c>
      <c r="G737" s="15" t="str">
        <f>F737&amp;"_"&amp;COUNTIF($F$2:$F737,F737)</f>
        <v>1325_1</v>
      </c>
      <c r="H737" t="s">
        <v>1544</v>
      </c>
      <c r="I737">
        <v>0.111</v>
      </c>
      <c r="J737" s="16">
        <v>18712.9277</v>
      </c>
      <c r="K737" s="16">
        <v>37495.039100000002</v>
      </c>
      <c r="L737" s="16">
        <v>41824.863299999997</v>
      </c>
      <c r="M737" s="17">
        <f t="shared" si="264"/>
        <v>18712.9277</v>
      </c>
      <c r="N737" s="18">
        <f t="shared" si="267"/>
        <v>1</v>
      </c>
      <c r="O737" s="18">
        <f t="shared" si="268"/>
        <v>2.0036971072142817</v>
      </c>
      <c r="P737" s="18">
        <f t="shared" si="269"/>
        <v>2.2350785494671683</v>
      </c>
      <c r="Q737" s="18"/>
      <c r="S737">
        <v>9031</v>
      </c>
      <c r="T737">
        <v>2</v>
      </c>
      <c r="U737">
        <v>0.33</v>
      </c>
      <c r="V737">
        <v>1.0169999999999999</v>
      </c>
      <c r="W737" s="14">
        <v>1300</v>
      </c>
      <c r="X737" s="15" t="str">
        <f>W737&amp;"_"&amp;COUNTIF($W$2:$W737,W737)</f>
        <v>1300_2</v>
      </c>
      <c r="Y737" t="s">
        <v>1531</v>
      </c>
      <c r="Z737">
        <v>0.33500000000000002</v>
      </c>
      <c r="AA737" s="17">
        <v>1945154.75</v>
      </c>
      <c r="AB737" s="17">
        <v>1882397.375</v>
      </c>
      <c r="AC737" s="17">
        <v>1839636.125</v>
      </c>
      <c r="AD737" s="17">
        <f t="shared" si="265"/>
        <v>1839636.125</v>
      </c>
      <c r="AE737" s="18">
        <f t="shared" si="270"/>
        <v>1.0573584218998744</v>
      </c>
      <c r="AF737" s="18">
        <f t="shared" si="271"/>
        <v>1.0232444065534971</v>
      </c>
      <c r="AG737" s="18">
        <f t="shared" si="272"/>
        <v>1</v>
      </c>
      <c r="AH737" s="18"/>
      <c r="AJ737">
        <v>14097</v>
      </c>
      <c r="AK737">
        <v>2</v>
      </c>
      <c r="AL737">
        <v>1.49</v>
      </c>
      <c r="AM737">
        <v>1.27</v>
      </c>
      <c r="AN737" s="14">
        <v>1314</v>
      </c>
      <c r="AO737" s="15" t="str">
        <f>AN737&amp;"_"&amp;COUNTIF($AN$2:$AN737,AN737)</f>
        <v>1314_2</v>
      </c>
      <c r="AP737" t="s">
        <v>1542</v>
      </c>
      <c r="AQ737">
        <v>0.217</v>
      </c>
      <c r="AR737" s="17">
        <v>17542.9434</v>
      </c>
      <c r="AS737" s="17">
        <v>34574.046900000001</v>
      </c>
      <c r="AT737" s="17">
        <v>41321.210899999998</v>
      </c>
      <c r="AU737" s="17">
        <f t="shared" si="266"/>
        <v>17542.9434</v>
      </c>
      <c r="AV737" s="18">
        <f t="shared" si="273"/>
        <v>1</v>
      </c>
      <c r="AW737" s="18">
        <f t="shared" si="274"/>
        <v>1.9708236019275991</v>
      </c>
      <c r="AX737" s="18">
        <f t="shared" si="275"/>
        <v>2.3554320365646277</v>
      </c>
      <c r="AZ737" t="s">
        <v>1545</v>
      </c>
      <c r="BA737">
        <v>1083</v>
      </c>
      <c r="BB737" t="s">
        <v>1538</v>
      </c>
      <c r="BC737" s="19">
        <f t="shared" si="276"/>
        <v>0.47099999999999997</v>
      </c>
      <c r="BD737" s="19">
        <f t="shared" si="277"/>
        <v>7.9000000000000001E-2</v>
      </c>
      <c r="BE737" s="19" t="str">
        <f t="shared" si="278"/>
        <v>N/D</v>
      </c>
      <c r="BF737" s="16">
        <f t="shared" si="279"/>
        <v>139127.4375</v>
      </c>
      <c r="BG737" s="16">
        <f t="shared" si="280"/>
        <v>216030.7812</v>
      </c>
      <c r="BH737" s="16">
        <f t="shared" si="281"/>
        <v>251643.73439999999</v>
      </c>
      <c r="BI737" s="16">
        <f t="shared" si="282"/>
        <v>112230.13280000001</v>
      </c>
      <c r="BJ737" s="16">
        <f t="shared" si="283"/>
        <v>227495.32810000001</v>
      </c>
      <c r="BK737" s="16">
        <f t="shared" si="284"/>
        <v>221748.07810000001</v>
      </c>
      <c r="BL737" s="16" t="str">
        <f t="shared" si="285"/>
        <v>N/D</v>
      </c>
      <c r="BM737" s="16" t="str">
        <f t="shared" si="286"/>
        <v>N/D</v>
      </c>
      <c r="BN737" s="16" t="str">
        <f t="shared" si="287"/>
        <v>N/D</v>
      </c>
    </row>
    <row r="738" spans="2:66" x14ac:dyDescent="0.3">
      <c r="B738">
        <v>10986</v>
      </c>
      <c r="C738">
        <v>2</v>
      </c>
      <c r="D738">
        <v>-0.35</v>
      </c>
      <c r="E738">
        <v>1.4059999999999999</v>
      </c>
      <c r="F738" s="14">
        <v>1325</v>
      </c>
      <c r="G738" s="15" t="str">
        <f>F738&amp;"_"&amp;COUNTIF($F$2:$F738,F738)</f>
        <v>1325_2</v>
      </c>
      <c r="H738" t="s">
        <v>1544</v>
      </c>
      <c r="I738">
        <v>0.115</v>
      </c>
      <c r="J738" s="16">
        <v>23838.841799999998</v>
      </c>
      <c r="K738" s="16">
        <v>38225.796900000001</v>
      </c>
      <c r="L738" s="16">
        <v>32556.502</v>
      </c>
      <c r="M738" s="17">
        <f t="shared" si="264"/>
        <v>23838.841799999998</v>
      </c>
      <c r="N738" s="18">
        <f t="shared" si="267"/>
        <v>1</v>
      </c>
      <c r="O738" s="18">
        <f t="shared" si="268"/>
        <v>1.6035089800377804</v>
      </c>
      <c r="P738" s="18">
        <f t="shared" si="269"/>
        <v>1.3656914322070799</v>
      </c>
      <c r="Q738" s="18"/>
      <c r="S738">
        <v>9104</v>
      </c>
      <c r="T738">
        <v>2</v>
      </c>
      <c r="U738">
        <v>0.52</v>
      </c>
      <c r="V738">
        <v>1.012</v>
      </c>
      <c r="W738" s="14">
        <v>1300</v>
      </c>
      <c r="X738" s="15" t="str">
        <f>W738&amp;"_"&amp;COUNTIF($W$2:$W738,W738)</f>
        <v>1300_3</v>
      </c>
      <c r="Y738" t="s">
        <v>1531</v>
      </c>
      <c r="Z738">
        <v>0.127</v>
      </c>
      <c r="AA738" s="17">
        <v>247814.98439999999</v>
      </c>
      <c r="AB738" s="17">
        <v>238847.8438</v>
      </c>
      <c r="AC738" s="17">
        <v>219345.1562</v>
      </c>
      <c r="AD738" s="17">
        <f t="shared" si="265"/>
        <v>219345.1562</v>
      </c>
      <c r="AE738" s="18">
        <f t="shared" si="270"/>
        <v>1.1297946519231137</v>
      </c>
      <c r="AF738" s="18">
        <f t="shared" si="271"/>
        <v>1.0889132358237141</v>
      </c>
      <c r="AG738" s="18">
        <f t="shared" si="272"/>
        <v>1</v>
      </c>
      <c r="AH738" s="18"/>
      <c r="AJ738">
        <v>9855</v>
      </c>
      <c r="AK738">
        <v>2</v>
      </c>
      <c r="AL738">
        <v>-0.03</v>
      </c>
      <c r="AM738">
        <v>1.7929999999999999</v>
      </c>
      <c r="AN738" s="14">
        <v>1315</v>
      </c>
      <c r="AO738" s="15" t="str">
        <f>AN738&amp;"_"&amp;COUNTIF($AN$2:$AN738,AN738)</f>
        <v>1315_1</v>
      </c>
      <c r="AP738" t="s">
        <v>1525</v>
      </c>
      <c r="AQ738">
        <v>0.23200000000000001</v>
      </c>
      <c r="AR738" s="17">
        <v>821279.875</v>
      </c>
      <c r="AS738" s="17">
        <v>620962.75</v>
      </c>
      <c r="AT738" s="17">
        <v>589495.625</v>
      </c>
      <c r="AU738" s="17">
        <f t="shared" si="266"/>
        <v>589495.625</v>
      </c>
      <c r="AV738" s="18">
        <f t="shared" si="273"/>
        <v>1.3931907891598008</v>
      </c>
      <c r="AW738" s="18">
        <f t="shared" si="274"/>
        <v>1.0533797430642509</v>
      </c>
      <c r="AX738" s="18">
        <f t="shared" si="275"/>
        <v>1</v>
      </c>
      <c r="AZ738" t="s">
        <v>1546</v>
      </c>
      <c r="BA738">
        <v>1086</v>
      </c>
      <c r="BB738" t="s">
        <v>1547</v>
      </c>
      <c r="BC738" s="19">
        <f t="shared" si="276"/>
        <v>0.55000000000000004</v>
      </c>
      <c r="BD738" s="19" t="str">
        <f t="shared" si="277"/>
        <v>N/D</v>
      </c>
      <c r="BE738" s="19" t="str">
        <f t="shared" si="278"/>
        <v>N/D</v>
      </c>
      <c r="BF738" s="16">
        <f t="shared" si="279"/>
        <v>13270.103499999999</v>
      </c>
      <c r="BG738" s="16">
        <f t="shared" si="280"/>
        <v>19308.890599999999</v>
      </c>
      <c r="BH738" s="16">
        <f t="shared" si="281"/>
        <v>21250.089800000002</v>
      </c>
      <c r="BI738" s="16" t="str">
        <f t="shared" si="282"/>
        <v>N/D</v>
      </c>
      <c r="BJ738" s="16" t="str">
        <f t="shared" si="283"/>
        <v>N/D</v>
      </c>
      <c r="BK738" s="16" t="str">
        <f t="shared" si="284"/>
        <v>N/D</v>
      </c>
      <c r="BL738" s="16" t="str">
        <f t="shared" si="285"/>
        <v>N/D</v>
      </c>
      <c r="BM738" s="16" t="str">
        <f t="shared" si="286"/>
        <v>N/D</v>
      </c>
      <c r="BN738" s="16" t="str">
        <f t="shared" si="287"/>
        <v>N/D</v>
      </c>
    </row>
    <row r="739" spans="2:66" x14ac:dyDescent="0.3">
      <c r="B739">
        <v>6295</v>
      </c>
      <c r="C739">
        <v>2</v>
      </c>
      <c r="D739">
        <v>0.43</v>
      </c>
      <c r="E739">
        <v>1.843</v>
      </c>
      <c r="F739" s="14">
        <v>1327</v>
      </c>
      <c r="G739" s="15" t="str">
        <f>F739&amp;"_"&amp;COUNTIF($F$2:$F739,F739)</f>
        <v>1327_1</v>
      </c>
      <c r="H739" t="s">
        <v>1548</v>
      </c>
      <c r="I739">
        <v>1.9E-2</v>
      </c>
      <c r="J739" s="16">
        <v>616260.75</v>
      </c>
      <c r="K739" s="16">
        <v>475258.34379999997</v>
      </c>
      <c r="L739" s="16">
        <v>406307.40620000003</v>
      </c>
      <c r="M739" s="17">
        <f t="shared" si="264"/>
        <v>406307.40620000003</v>
      </c>
      <c r="N739" s="18">
        <f t="shared" si="267"/>
        <v>1.5167352122955222</v>
      </c>
      <c r="O739" s="18">
        <f t="shared" si="268"/>
        <v>1.1697014047685355</v>
      </c>
      <c r="P739" s="18">
        <f t="shared" si="269"/>
        <v>1</v>
      </c>
      <c r="Q739" s="18"/>
      <c r="S739">
        <v>10506</v>
      </c>
      <c r="T739">
        <v>2</v>
      </c>
      <c r="U739">
        <v>0.78</v>
      </c>
      <c r="V739">
        <v>1.171</v>
      </c>
      <c r="W739" s="14">
        <v>1306</v>
      </c>
      <c r="X739" s="15" t="str">
        <f>W739&amp;"_"&amp;COUNTIF($W$2:$W739,W739)</f>
        <v>1306_1</v>
      </c>
      <c r="Y739" t="s">
        <v>1518</v>
      </c>
      <c r="Z739">
        <v>0.45400000000000001</v>
      </c>
      <c r="AA739" s="17">
        <v>545418.1875</v>
      </c>
      <c r="AB739" s="17">
        <v>341660.4375</v>
      </c>
      <c r="AC739" s="17">
        <v>314419.46879999997</v>
      </c>
      <c r="AD739" s="17">
        <f t="shared" si="265"/>
        <v>314419.46879999997</v>
      </c>
      <c r="AE739" s="18">
        <f t="shared" si="270"/>
        <v>1.7346832547666973</v>
      </c>
      <c r="AF739" s="18">
        <f t="shared" si="271"/>
        <v>1.0866389374804517</v>
      </c>
      <c r="AG739" s="18">
        <f t="shared" si="272"/>
        <v>1</v>
      </c>
      <c r="AH739" s="18"/>
      <c r="AJ739">
        <v>9809</v>
      </c>
      <c r="AK739">
        <v>2</v>
      </c>
      <c r="AL739">
        <v>-0.16</v>
      </c>
      <c r="AM739">
        <v>1.754</v>
      </c>
      <c r="AN739" s="14">
        <v>1315</v>
      </c>
      <c r="AO739" s="15" t="str">
        <f>AN739&amp;"_"&amp;COUNTIF($AN$2:$AN739,AN739)</f>
        <v>1315_2</v>
      </c>
      <c r="AP739" t="s">
        <v>1525</v>
      </c>
      <c r="AQ739">
        <v>4.5999999999999999E-2</v>
      </c>
      <c r="AR739" s="17">
        <v>3162966.5</v>
      </c>
      <c r="AS739" s="17">
        <v>2564498.5</v>
      </c>
      <c r="AT739" s="17">
        <v>2467562.75</v>
      </c>
      <c r="AU739" s="17">
        <f t="shared" si="266"/>
        <v>2467562.75</v>
      </c>
      <c r="AV739" s="18">
        <f t="shared" si="273"/>
        <v>1.2818180611617678</v>
      </c>
      <c r="AW739" s="18">
        <f t="shared" si="274"/>
        <v>1.0392840060500994</v>
      </c>
      <c r="AX739" s="18">
        <f t="shared" si="275"/>
        <v>1</v>
      </c>
      <c r="AZ739" t="s">
        <v>1549</v>
      </c>
      <c r="BA739">
        <v>1086</v>
      </c>
      <c r="BB739" t="s">
        <v>1547</v>
      </c>
      <c r="BC739" s="19">
        <f t="shared" si="276"/>
        <v>0.50800000000000001</v>
      </c>
      <c r="BD739" s="19" t="str">
        <f t="shared" si="277"/>
        <v>N/D</v>
      </c>
      <c r="BE739" s="19" t="str">
        <f t="shared" si="278"/>
        <v>N/D</v>
      </c>
      <c r="BF739" s="16">
        <f t="shared" si="279"/>
        <v>8818.5311999999994</v>
      </c>
      <c r="BG739" s="16">
        <f t="shared" si="280"/>
        <v>11315.6445</v>
      </c>
      <c r="BH739" s="16">
        <f t="shared" si="281"/>
        <v>15902.945299999999</v>
      </c>
      <c r="BI739" s="16" t="str">
        <f t="shared" si="282"/>
        <v>N/D</v>
      </c>
      <c r="BJ739" s="16" t="str">
        <f t="shared" si="283"/>
        <v>N/D</v>
      </c>
      <c r="BK739" s="16" t="str">
        <f t="shared" si="284"/>
        <v>N/D</v>
      </c>
      <c r="BL739" s="16" t="str">
        <f t="shared" si="285"/>
        <v>N/D</v>
      </c>
      <c r="BM739" s="16" t="str">
        <f t="shared" si="286"/>
        <v>N/D</v>
      </c>
      <c r="BN739" s="16" t="str">
        <f t="shared" si="287"/>
        <v>N/D</v>
      </c>
    </row>
    <row r="740" spans="2:66" x14ac:dyDescent="0.3">
      <c r="B740">
        <v>13031</v>
      </c>
      <c r="C740">
        <v>2</v>
      </c>
      <c r="D740">
        <v>0.35</v>
      </c>
      <c r="E740">
        <v>1.8280000000000001</v>
      </c>
      <c r="F740" s="14">
        <v>1331</v>
      </c>
      <c r="G740" s="15" t="str">
        <f>F740&amp;"_"&amp;COUNTIF($F$2:$F740,F740)</f>
        <v>1331_1</v>
      </c>
      <c r="H740" t="s">
        <v>1550</v>
      </c>
      <c r="I740">
        <v>1.7000000000000001E-2</v>
      </c>
      <c r="J740" s="16">
        <v>1745558.625</v>
      </c>
      <c r="K740" s="16">
        <v>2106736</v>
      </c>
      <c r="L740" s="16">
        <v>2114547</v>
      </c>
      <c r="M740" s="17">
        <f t="shared" si="264"/>
        <v>1745558.625</v>
      </c>
      <c r="N740" s="18">
        <f t="shared" si="267"/>
        <v>1</v>
      </c>
      <c r="O740" s="18">
        <f t="shared" si="268"/>
        <v>1.2069121998122521</v>
      </c>
      <c r="P740" s="18">
        <f t="shared" si="269"/>
        <v>1.2113869850690349</v>
      </c>
      <c r="Q740" s="18"/>
      <c r="S740">
        <v>10548</v>
      </c>
      <c r="T740">
        <v>2</v>
      </c>
      <c r="U740">
        <v>0.63</v>
      </c>
      <c r="V740">
        <v>1.0720000000000001</v>
      </c>
      <c r="W740" s="14">
        <v>1306</v>
      </c>
      <c r="X740" s="15" t="str">
        <f>W740&amp;"_"&amp;COUNTIF($W$2:$W740,W740)</f>
        <v>1306_2</v>
      </c>
      <c r="Y740" t="s">
        <v>1518</v>
      </c>
      <c r="Z740">
        <v>0.46100000000000002</v>
      </c>
      <c r="AA740" s="17">
        <v>902815.5625</v>
      </c>
      <c r="AB740" s="17">
        <v>521232.21879999997</v>
      </c>
      <c r="AC740" s="17">
        <v>481559.40620000003</v>
      </c>
      <c r="AD740" s="17">
        <f t="shared" si="265"/>
        <v>481559.40620000003</v>
      </c>
      <c r="AE740" s="18">
        <f t="shared" si="270"/>
        <v>1.8747750555308329</v>
      </c>
      <c r="AF740" s="18">
        <f t="shared" si="271"/>
        <v>1.0823840466808847</v>
      </c>
      <c r="AG740" s="18">
        <f t="shared" si="272"/>
        <v>1</v>
      </c>
      <c r="AH740" s="18"/>
      <c r="AJ740">
        <v>8401</v>
      </c>
      <c r="AK740">
        <v>2</v>
      </c>
      <c r="AL740">
        <v>0.99</v>
      </c>
      <c r="AM740">
        <v>1.149</v>
      </c>
      <c r="AN740" s="14">
        <v>1317</v>
      </c>
      <c r="AO740" s="15" t="str">
        <f>AN740&amp;"_"&amp;COUNTIF($AN$2:$AN740,AN740)</f>
        <v>1317_1</v>
      </c>
      <c r="AP740" t="s">
        <v>1530</v>
      </c>
      <c r="AQ740">
        <v>0.109</v>
      </c>
      <c r="AR740" s="17">
        <v>113001.3281</v>
      </c>
      <c r="AS740" s="17">
        <v>144775.0938</v>
      </c>
      <c r="AT740" s="17">
        <v>176987.75</v>
      </c>
      <c r="AU740" s="17">
        <f t="shared" si="266"/>
        <v>113001.3281</v>
      </c>
      <c r="AV740" s="18">
        <f t="shared" si="273"/>
        <v>1</v>
      </c>
      <c r="AW740" s="18">
        <f t="shared" si="274"/>
        <v>1.2811804625152896</v>
      </c>
      <c r="AX740" s="18">
        <f t="shared" si="275"/>
        <v>1.5662448661079056</v>
      </c>
      <c r="AZ740" t="s">
        <v>1551</v>
      </c>
      <c r="BA740">
        <v>1087</v>
      </c>
      <c r="BB740" t="s">
        <v>1552</v>
      </c>
      <c r="BC740" s="19">
        <f t="shared" si="276"/>
        <v>0.379</v>
      </c>
      <c r="BD740" s="19">
        <f t="shared" si="277"/>
        <v>0.373</v>
      </c>
      <c r="BE740" s="19">
        <f t="shared" si="278"/>
        <v>0.38500000000000001</v>
      </c>
      <c r="BF740" s="16">
        <f t="shared" si="279"/>
        <v>1068127.75</v>
      </c>
      <c r="BG740" s="16">
        <f t="shared" si="280"/>
        <v>1426678.125</v>
      </c>
      <c r="BH740" s="16">
        <f t="shared" si="281"/>
        <v>1480989.375</v>
      </c>
      <c r="BI740" s="16">
        <f t="shared" si="282"/>
        <v>4847633.5</v>
      </c>
      <c r="BJ740" s="16">
        <f t="shared" si="283"/>
        <v>4340147</v>
      </c>
      <c r="BK740" s="16">
        <f t="shared" si="284"/>
        <v>3842023.5</v>
      </c>
      <c r="BL740" s="16">
        <f t="shared" si="285"/>
        <v>1406978.875</v>
      </c>
      <c r="BM740" s="16">
        <f t="shared" si="286"/>
        <v>1300165.75</v>
      </c>
      <c r="BN740" s="16">
        <f t="shared" si="287"/>
        <v>1344795.25</v>
      </c>
    </row>
    <row r="741" spans="2:66" x14ac:dyDescent="0.3">
      <c r="B741">
        <v>13134</v>
      </c>
      <c r="C741">
        <v>2</v>
      </c>
      <c r="D741">
        <v>0.4</v>
      </c>
      <c r="E741">
        <v>1.411</v>
      </c>
      <c r="F741" s="14">
        <v>1331</v>
      </c>
      <c r="G741" s="15" t="str">
        <f>F741&amp;"_"&amp;COUNTIF($F$2:$F741,F741)</f>
        <v>1331_2</v>
      </c>
      <c r="H741" t="s">
        <v>1550</v>
      </c>
      <c r="I741">
        <v>1E-3</v>
      </c>
      <c r="J741" s="16">
        <v>1369876</v>
      </c>
      <c r="K741" s="16">
        <v>1864205.75</v>
      </c>
      <c r="L741" s="16">
        <v>2069430.875</v>
      </c>
      <c r="M741" s="17">
        <f t="shared" si="264"/>
        <v>1369876</v>
      </c>
      <c r="N741" s="18">
        <f t="shared" si="267"/>
        <v>1</v>
      </c>
      <c r="O741" s="18">
        <f t="shared" si="268"/>
        <v>1.3608572965728285</v>
      </c>
      <c r="P741" s="18">
        <f t="shared" si="269"/>
        <v>1.5106702175963371</v>
      </c>
      <c r="Q741" s="18"/>
      <c r="S741">
        <v>14834</v>
      </c>
      <c r="T741">
        <v>2</v>
      </c>
      <c r="U741">
        <v>-1.9</v>
      </c>
      <c r="V741">
        <v>1.44</v>
      </c>
      <c r="W741" s="14">
        <v>1313</v>
      </c>
      <c r="X741" s="15" t="str">
        <f>W741&amp;"_"&amp;COUNTIF($W$2:$W741,W741)</f>
        <v>1313_1</v>
      </c>
      <c r="Y741" t="s">
        <v>1540</v>
      </c>
      <c r="Z741">
        <v>0.104</v>
      </c>
      <c r="AA741" s="17">
        <v>9122.9755999999998</v>
      </c>
      <c r="AB741" s="17">
        <v>18159.793000000001</v>
      </c>
      <c r="AC741" s="17">
        <v>14110.252</v>
      </c>
      <c r="AD741" s="17">
        <f t="shared" si="265"/>
        <v>9122.9755999999998</v>
      </c>
      <c r="AE741" s="18">
        <f t="shared" si="270"/>
        <v>1</v>
      </c>
      <c r="AF741" s="18">
        <f t="shared" si="271"/>
        <v>1.9905559102887442</v>
      </c>
      <c r="AG741" s="18">
        <f t="shared" si="272"/>
        <v>1.5466721186889945</v>
      </c>
      <c r="AH741" s="18"/>
      <c r="AJ741">
        <v>8437</v>
      </c>
      <c r="AK741">
        <v>2</v>
      </c>
      <c r="AL741">
        <v>0.73</v>
      </c>
      <c r="AM741">
        <v>1.0580000000000001</v>
      </c>
      <c r="AN741" s="14">
        <v>1317</v>
      </c>
      <c r="AO741" s="15" t="str">
        <f>AN741&amp;"_"&amp;COUNTIF($AN$2:$AN741,AN741)</f>
        <v>1317_2</v>
      </c>
      <c r="AP741" t="s">
        <v>1530</v>
      </c>
      <c r="AQ741">
        <v>1.7999999999999999E-2</v>
      </c>
      <c r="AR741" s="17">
        <v>348401.21879999997</v>
      </c>
      <c r="AS741" s="17">
        <v>600793.875</v>
      </c>
      <c r="AT741" s="17">
        <v>524721.375</v>
      </c>
      <c r="AU741" s="17">
        <f t="shared" si="266"/>
        <v>348401.21879999997</v>
      </c>
      <c r="AV741" s="18">
        <f t="shared" si="273"/>
        <v>1</v>
      </c>
      <c r="AW741" s="18">
        <f t="shared" si="274"/>
        <v>1.7244310369215048</v>
      </c>
      <c r="AX741" s="18">
        <f t="shared" si="275"/>
        <v>1.5060836377303741</v>
      </c>
      <c r="AZ741" t="s">
        <v>1553</v>
      </c>
      <c r="BA741">
        <v>1087</v>
      </c>
      <c r="BB741" t="s">
        <v>1552</v>
      </c>
      <c r="BC741" s="19">
        <f t="shared" si="276"/>
        <v>0.39400000000000002</v>
      </c>
      <c r="BD741" s="19">
        <f t="shared" si="277"/>
        <v>0.38100000000000001</v>
      </c>
      <c r="BE741" s="19">
        <f t="shared" si="278"/>
        <v>0.374</v>
      </c>
      <c r="BF741" s="16">
        <f t="shared" si="279"/>
        <v>2533860.5</v>
      </c>
      <c r="BG741" s="16">
        <f t="shared" si="280"/>
        <v>3111396.75</v>
      </c>
      <c r="BH741" s="16">
        <f t="shared" si="281"/>
        <v>3376895.75</v>
      </c>
      <c r="BI741" s="16">
        <f t="shared" si="282"/>
        <v>3260926</v>
      </c>
      <c r="BJ741" s="16">
        <f t="shared" si="283"/>
        <v>3102647.75</v>
      </c>
      <c r="BK741" s="16">
        <f t="shared" si="284"/>
        <v>2926854.25</v>
      </c>
      <c r="BL741" s="16">
        <f t="shared" si="285"/>
        <v>2798251</v>
      </c>
      <c r="BM741" s="16">
        <f t="shared" si="286"/>
        <v>2236353.25</v>
      </c>
      <c r="BN741" s="16">
        <f t="shared" si="287"/>
        <v>2313424.5</v>
      </c>
    </row>
    <row r="742" spans="2:66" x14ac:dyDescent="0.3">
      <c r="B742">
        <v>13185</v>
      </c>
      <c r="C742">
        <v>2</v>
      </c>
      <c r="D742">
        <v>0.48</v>
      </c>
      <c r="E742">
        <v>1.069</v>
      </c>
      <c r="F742" s="14">
        <v>1331</v>
      </c>
      <c r="G742" s="15" t="str">
        <f>F742&amp;"_"&amp;COUNTIF($F$2:$F742,F742)</f>
        <v>1331_3</v>
      </c>
      <c r="H742" t="s">
        <v>1550</v>
      </c>
      <c r="I742">
        <v>4.0000000000000001E-3</v>
      </c>
      <c r="J742" s="16">
        <v>520043.28120000003</v>
      </c>
      <c r="K742" s="16">
        <v>831135.9375</v>
      </c>
      <c r="L742" s="16">
        <v>915089.1875</v>
      </c>
      <c r="M742" s="17">
        <f t="shared" si="264"/>
        <v>520043.28120000003</v>
      </c>
      <c r="N742" s="18">
        <f t="shared" si="267"/>
        <v>1</v>
      </c>
      <c r="O742" s="18">
        <f t="shared" si="268"/>
        <v>1.5982053177999984</v>
      </c>
      <c r="P742" s="18">
        <f t="shared" si="269"/>
        <v>1.7596404387504661</v>
      </c>
      <c r="Q742" s="18"/>
      <c r="S742">
        <v>9949</v>
      </c>
      <c r="T742">
        <v>2</v>
      </c>
      <c r="U742">
        <v>-0.05</v>
      </c>
      <c r="V742">
        <v>1.7769999999999999</v>
      </c>
      <c r="W742" s="14">
        <v>1315</v>
      </c>
      <c r="X742" s="15" t="str">
        <f>W742&amp;"_"&amp;COUNTIF($W$2:$W742,W742)</f>
        <v>1315_1</v>
      </c>
      <c r="Y742" t="s">
        <v>1525</v>
      </c>
      <c r="Z742">
        <v>9.7000000000000003E-2</v>
      </c>
      <c r="AA742" s="17">
        <v>1018320.375</v>
      </c>
      <c r="AB742" s="17">
        <v>963198.8125</v>
      </c>
      <c r="AC742" s="17">
        <v>876170.625</v>
      </c>
      <c r="AD742" s="17">
        <f t="shared" si="265"/>
        <v>876170.625</v>
      </c>
      <c r="AE742" s="18">
        <f t="shared" si="270"/>
        <v>1.1622398034629384</v>
      </c>
      <c r="AF742" s="18">
        <f t="shared" si="271"/>
        <v>1.0993278991748896</v>
      </c>
      <c r="AG742" s="18">
        <f t="shared" si="272"/>
        <v>1</v>
      </c>
      <c r="AH742" s="18"/>
      <c r="AJ742">
        <v>8169</v>
      </c>
      <c r="AK742">
        <v>2</v>
      </c>
      <c r="AL742">
        <v>0.65</v>
      </c>
      <c r="AM742">
        <v>1.1299999999999999</v>
      </c>
      <c r="AN742" s="14">
        <v>1318</v>
      </c>
      <c r="AO742" s="15" t="str">
        <f>AN742&amp;"_"&amp;COUNTIF($AN$2:$AN742,AN742)</f>
        <v>1318_1</v>
      </c>
      <c r="AP742" t="s">
        <v>1534</v>
      </c>
      <c r="AQ742">
        <v>0.2</v>
      </c>
      <c r="AR742" s="17">
        <v>177492.48439999999</v>
      </c>
      <c r="AS742" s="17">
        <v>306212.96879999997</v>
      </c>
      <c r="AT742" s="17">
        <v>342830.59379999997</v>
      </c>
      <c r="AU742" s="17">
        <f t="shared" si="266"/>
        <v>177492.48439999999</v>
      </c>
      <c r="AV742" s="18">
        <f t="shared" si="273"/>
        <v>1</v>
      </c>
      <c r="AW742" s="18">
        <f t="shared" si="274"/>
        <v>1.7252165342951276</v>
      </c>
      <c r="AX742" s="18">
        <f t="shared" si="275"/>
        <v>1.9315217484217038</v>
      </c>
      <c r="AZ742" t="s">
        <v>1554</v>
      </c>
      <c r="BA742">
        <v>1087</v>
      </c>
      <c r="BB742" t="s">
        <v>1552</v>
      </c>
      <c r="BC742" s="19">
        <f t="shared" si="276"/>
        <v>0.33500000000000002</v>
      </c>
      <c r="BD742" s="19">
        <f t="shared" si="277"/>
        <v>0.4</v>
      </c>
      <c r="BE742" s="19">
        <f t="shared" si="278"/>
        <v>0.42699999999999999</v>
      </c>
      <c r="BF742" s="16">
        <f t="shared" si="279"/>
        <v>2921913.5</v>
      </c>
      <c r="BG742" s="16">
        <f t="shared" si="280"/>
        <v>3686093.5</v>
      </c>
      <c r="BH742" s="16">
        <f t="shared" si="281"/>
        <v>3812966.25</v>
      </c>
      <c r="BI742" s="16">
        <f t="shared" si="282"/>
        <v>481037.25</v>
      </c>
      <c r="BJ742" s="16">
        <f t="shared" si="283"/>
        <v>422735.71879999997</v>
      </c>
      <c r="BK742" s="16">
        <f t="shared" si="284"/>
        <v>396109.15620000003</v>
      </c>
      <c r="BL742" s="16">
        <f t="shared" si="285"/>
        <v>721773.5</v>
      </c>
      <c r="BM742" s="16">
        <f t="shared" si="286"/>
        <v>662623</v>
      </c>
      <c r="BN742" s="16">
        <f t="shared" si="287"/>
        <v>651348.8125</v>
      </c>
    </row>
    <row r="743" spans="2:66" x14ac:dyDescent="0.3">
      <c r="B743">
        <v>12671</v>
      </c>
      <c r="C743">
        <v>2</v>
      </c>
      <c r="D743">
        <v>1.83</v>
      </c>
      <c r="E743">
        <v>1.5489999999999999</v>
      </c>
      <c r="F743" s="14">
        <v>1333</v>
      </c>
      <c r="G743" s="15" t="str">
        <f>F743&amp;"_"&amp;COUNTIF($F$2:$F743,F743)</f>
        <v>1333_1</v>
      </c>
      <c r="H743" t="s">
        <v>1555</v>
      </c>
      <c r="I743">
        <v>0.193</v>
      </c>
      <c r="J743" s="16">
        <v>73368.632800000007</v>
      </c>
      <c r="K743" s="16">
        <v>208816.4688</v>
      </c>
      <c r="L743" s="16">
        <v>203675.7812</v>
      </c>
      <c r="M743" s="17">
        <f t="shared" si="264"/>
        <v>73368.632800000007</v>
      </c>
      <c r="N743" s="18">
        <f t="shared" si="267"/>
        <v>1</v>
      </c>
      <c r="O743" s="18">
        <f t="shared" si="268"/>
        <v>2.8461273003304481</v>
      </c>
      <c r="P743" s="18">
        <f t="shared" si="269"/>
        <v>2.776060741859701</v>
      </c>
      <c r="Q743" s="18"/>
      <c r="S743">
        <v>9897</v>
      </c>
      <c r="T743">
        <v>2</v>
      </c>
      <c r="U743">
        <v>-0.15</v>
      </c>
      <c r="V743">
        <v>1.7609999999999999</v>
      </c>
      <c r="W743" s="14">
        <v>1315</v>
      </c>
      <c r="X743" s="15" t="str">
        <f>W743&amp;"_"&amp;COUNTIF($W$2:$W743,W743)</f>
        <v>1315_2</v>
      </c>
      <c r="Y743" t="s">
        <v>1525</v>
      </c>
      <c r="Z743">
        <v>5.2999999999999999E-2</v>
      </c>
      <c r="AA743" s="17">
        <v>4679704</v>
      </c>
      <c r="AB743" s="17">
        <v>4644833.5</v>
      </c>
      <c r="AC743" s="17">
        <v>3911263.25</v>
      </c>
      <c r="AD743" s="17">
        <f t="shared" si="265"/>
        <v>3911263.25</v>
      </c>
      <c r="AE743" s="18">
        <f t="shared" si="270"/>
        <v>1.1964686856605726</v>
      </c>
      <c r="AF743" s="18">
        <f t="shared" si="271"/>
        <v>1.1875532796213601</v>
      </c>
      <c r="AG743" s="18">
        <f t="shared" si="272"/>
        <v>1</v>
      </c>
      <c r="AH743" s="18"/>
      <c r="AJ743">
        <v>8212</v>
      </c>
      <c r="AK743">
        <v>2</v>
      </c>
      <c r="AL743">
        <v>0.53</v>
      </c>
      <c r="AM743">
        <v>1.002</v>
      </c>
      <c r="AN743" s="14">
        <v>1318</v>
      </c>
      <c r="AO743" s="15" t="str">
        <f>AN743&amp;"_"&amp;COUNTIF($AN$2:$AN743,AN743)</f>
        <v>1318_2</v>
      </c>
      <c r="AP743" t="s">
        <v>1534</v>
      </c>
      <c r="AQ743">
        <v>7.0000000000000001E-3</v>
      </c>
      <c r="AR743" s="17">
        <v>245718.29689999999</v>
      </c>
      <c r="AS743" s="17">
        <v>563276.375</v>
      </c>
      <c r="AT743" s="17">
        <v>564911.3125</v>
      </c>
      <c r="AU743" s="17">
        <f t="shared" si="266"/>
        <v>245718.29689999999</v>
      </c>
      <c r="AV743" s="18">
        <f t="shared" si="273"/>
        <v>1</v>
      </c>
      <c r="AW743" s="18">
        <f t="shared" si="274"/>
        <v>2.2923664297951598</v>
      </c>
      <c r="AX743" s="18">
        <f t="shared" si="275"/>
        <v>2.2990201365830809</v>
      </c>
      <c r="AZ743" t="s">
        <v>1556</v>
      </c>
      <c r="BA743">
        <v>1087</v>
      </c>
      <c r="BB743" t="s">
        <v>1552</v>
      </c>
      <c r="BC743" s="19" t="str">
        <f t="shared" si="276"/>
        <v>N/D</v>
      </c>
      <c r="BD743" s="19">
        <f t="shared" si="277"/>
        <v>0.33100000000000002</v>
      </c>
      <c r="BE743" s="19">
        <f t="shared" si="278"/>
        <v>0.376</v>
      </c>
      <c r="BF743" s="16" t="str">
        <f t="shared" si="279"/>
        <v>N/D</v>
      </c>
      <c r="BG743" s="16" t="str">
        <f t="shared" si="280"/>
        <v>N/D</v>
      </c>
      <c r="BH743" s="16" t="str">
        <f t="shared" si="281"/>
        <v>N/D</v>
      </c>
      <c r="BI743" s="16">
        <f t="shared" si="282"/>
        <v>1206472.25</v>
      </c>
      <c r="BJ743" s="16">
        <f t="shared" si="283"/>
        <v>1232829.625</v>
      </c>
      <c r="BK743" s="16">
        <f t="shared" si="284"/>
        <v>1227900.25</v>
      </c>
      <c r="BL743" s="16">
        <f t="shared" si="285"/>
        <v>3955204.5</v>
      </c>
      <c r="BM743" s="16">
        <f t="shared" si="286"/>
        <v>3276675</v>
      </c>
      <c r="BN743" s="16">
        <f t="shared" si="287"/>
        <v>3497089</v>
      </c>
    </row>
    <row r="744" spans="2:66" x14ac:dyDescent="0.3">
      <c r="B744">
        <v>12613</v>
      </c>
      <c r="C744">
        <v>2</v>
      </c>
      <c r="D744">
        <v>0.32</v>
      </c>
      <c r="E744">
        <v>1.415</v>
      </c>
      <c r="F744" s="14">
        <v>1334</v>
      </c>
      <c r="G744" s="15" t="str">
        <f>F744&amp;"_"&amp;COUNTIF($F$2:$F744,F744)</f>
        <v>1334_1</v>
      </c>
      <c r="H744" t="s">
        <v>1557</v>
      </c>
      <c r="I744">
        <v>0.34</v>
      </c>
      <c r="J744" s="16">
        <v>53527.503900000003</v>
      </c>
      <c r="K744" s="16">
        <v>69700.179699999993</v>
      </c>
      <c r="L744" s="16">
        <v>73951.304699999993</v>
      </c>
      <c r="M744" s="17">
        <f t="shared" si="264"/>
        <v>53527.503900000003</v>
      </c>
      <c r="N744" s="18">
        <f t="shared" si="267"/>
        <v>1</v>
      </c>
      <c r="O744" s="18">
        <f t="shared" si="268"/>
        <v>1.3021376791679611</v>
      </c>
      <c r="P744" s="18">
        <f t="shared" si="269"/>
        <v>1.3815571306697898</v>
      </c>
      <c r="Q744" s="18"/>
      <c r="S744">
        <v>9847</v>
      </c>
      <c r="T744">
        <v>2</v>
      </c>
      <c r="U744">
        <v>-0.28000000000000003</v>
      </c>
      <c r="V744">
        <v>1.5409999999999999</v>
      </c>
      <c r="W744" s="14">
        <v>1315</v>
      </c>
      <c r="X744" s="15" t="str">
        <f>W744&amp;"_"&amp;COUNTIF($W$2:$W744,W744)</f>
        <v>1315_3</v>
      </c>
      <c r="Y744" t="s">
        <v>1525</v>
      </c>
      <c r="Z744">
        <v>0.14000000000000001</v>
      </c>
      <c r="AA744" s="17">
        <v>4868932</v>
      </c>
      <c r="AB744" s="17">
        <v>4673634</v>
      </c>
      <c r="AC744" s="17">
        <v>4230099.5</v>
      </c>
      <c r="AD744" s="17">
        <f t="shared" si="265"/>
        <v>4230099.5</v>
      </c>
      <c r="AE744" s="18">
        <f t="shared" si="270"/>
        <v>1.151020679300806</v>
      </c>
      <c r="AF744" s="18">
        <f t="shared" si="271"/>
        <v>1.1048520253483398</v>
      </c>
      <c r="AG744" s="18">
        <f t="shared" si="272"/>
        <v>1</v>
      </c>
      <c r="AH744" s="18"/>
      <c r="AJ744">
        <v>11940</v>
      </c>
      <c r="AK744">
        <v>2</v>
      </c>
      <c r="AL744">
        <v>-0.33</v>
      </c>
      <c r="AM744">
        <v>1.621</v>
      </c>
      <c r="AN744" s="14">
        <v>1321</v>
      </c>
      <c r="AO744" s="15" t="str">
        <f>AN744&amp;"_"&amp;COUNTIF($AN$2:$AN744,AN744)</f>
        <v>1321_1</v>
      </c>
      <c r="AP744" t="s">
        <v>1558</v>
      </c>
      <c r="AQ744">
        <v>0.14799999999999999</v>
      </c>
      <c r="AR744" s="17">
        <v>44579.253900000003</v>
      </c>
      <c r="AS744" s="17">
        <v>28955.345700000002</v>
      </c>
      <c r="AT744" s="17">
        <v>27483.613300000001</v>
      </c>
      <c r="AU744" s="17">
        <f t="shared" si="266"/>
        <v>27483.613300000001</v>
      </c>
      <c r="AV744" s="18">
        <f t="shared" si="273"/>
        <v>1.6220303136050893</v>
      </c>
      <c r="AW744" s="18">
        <f t="shared" si="274"/>
        <v>1.0535494508649632</v>
      </c>
      <c r="AX744" s="18">
        <f t="shared" si="275"/>
        <v>1</v>
      </c>
      <c r="AZ744" t="s">
        <v>1559</v>
      </c>
      <c r="BA744">
        <v>1090</v>
      </c>
      <c r="BB744" t="s">
        <v>1560</v>
      </c>
      <c r="BC744" s="19">
        <f t="shared" si="276"/>
        <v>0.13100000000000001</v>
      </c>
      <c r="BD744" s="19">
        <f t="shared" si="277"/>
        <v>0.109</v>
      </c>
      <c r="BE744" s="19">
        <f t="shared" si="278"/>
        <v>0.11700000000000001</v>
      </c>
      <c r="BF744" s="16">
        <f t="shared" si="279"/>
        <v>0</v>
      </c>
      <c r="BG744" s="16">
        <f t="shared" si="280"/>
        <v>13353.829100000001</v>
      </c>
      <c r="BH744" s="16">
        <f t="shared" si="281"/>
        <v>15075.001</v>
      </c>
      <c r="BI744" s="16">
        <f t="shared" si="282"/>
        <v>4114.8926000000001</v>
      </c>
      <c r="BJ744" s="16">
        <f t="shared" si="283"/>
        <v>13317.4512</v>
      </c>
      <c r="BK744" s="16">
        <f t="shared" si="284"/>
        <v>15976.7773</v>
      </c>
      <c r="BL744" s="16">
        <f t="shared" si="285"/>
        <v>0</v>
      </c>
      <c r="BM744" s="16">
        <f t="shared" si="286"/>
        <v>17533.373</v>
      </c>
      <c r="BN744" s="16">
        <f t="shared" si="287"/>
        <v>16954.875</v>
      </c>
    </row>
    <row r="745" spans="2:66" x14ac:dyDescent="0.3">
      <c r="B745">
        <v>12563</v>
      </c>
      <c r="C745">
        <v>2</v>
      </c>
      <c r="D745">
        <v>0.26</v>
      </c>
      <c r="E745">
        <v>1.399</v>
      </c>
      <c r="F745" s="14">
        <v>1334</v>
      </c>
      <c r="G745" s="15" t="str">
        <f>F745&amp;"_"&amp;COUNTIF($F$2:$F745,F745)</f>
        <v>1334_2</v>
      </c>
      <c r="H745" t="s">
        <v>1557</v>
      </c>
      <c r="I745">
        <v>0.33500000000000002</v>
      </c>
      <c r="J745" s="16">
        <v>205696.0312</v>
      </c>
      <c r="K745" s="16">
        <v>317156.375</v>
      </c>
      <c r="L745" s="16">
        <v>350943.71879999997</v>
      </c>
      <c r="M745" s="17">
        <f t="shared" si="264"/>
        <v>205696.0312</v>
      </c>
      <c r="N745" s="18">
        <f t="shared" si="267"/>
        <v>1</v>
      </c>
      <c r="O745" s="18">
        <f t="shared" si="268"/>
        <v>1.5418691996620302</v>
      </c>
      <c r="P745" s="18">
        <f t="shared" si="269"/>
        <v>1.7061278078757602</v>
      </c>
      <c r="Q745" s="18"/>
      <c r="S745">
        <v>8281</v>
      </c>
      <c r="T745">
        <v>2</v>
      </c>
      <c r="U745">
        <v>0.28999999999999998</v>
      </c>
      <c r="V745">
        <v>1.087</v>
      </c>
      <c r="W745" s="14">
        <v>1318</v>
      </c>
      <c r="X745" s="15" t="str">
        <f>W745&amp;"_"&amp;COUNTIF($W$2:$W745,W745)</f>
        <v>1318_1</v>
      </c>
      <c r="Y745" t="s">
        <v>1534</v>
      </c>
      <c r="Z745">
        <v>0.13500000000000001</v>
      </c>
      <c r="AA745" s="17">
        <v>230017.6562</v>
      </c>
      <c r="AB745" s="17">
        <v>463159.21879999997</v>
      </c>
      <c r="AC745" s="17">
        <v>475859.65620000003</v>
      </c>
      <c r="AD745" s="17">
        <f t="shared" si="265"/>
        <v>230017.6562</v>
      </c>
      <c r="AE745" s="18">
        <f t="shared" si="270"/>
        <v>1</v>
      </c>
      <c r="AF745" s="18">
        <f t="shared" si="271"/>
        <v>2.0135811591666846</v>
      </c>
      <c r="AG745" s="18">
        <f t="shared" si="272"/>
        <v>2.0687962135664959</v>
      </c>
      <c r="AH745" s="18"/>
      <c r="AJ745">
        <v>11478</v>
      </c>
      <c r="AK745">
        <v>2</v>
      </c>
      <c r="AL745">
        <v>0.49</v>
      </c>
      <c r="AM745">
        <v>1.5960000000000001</v>
      </c>
      <c r="AN745" s="14">
        <v>1322</v>
      </c>
      <c r="AO745" s="15" t="str">
        <f>AN745&amp;"_"&amp;COUNTIF($AN$2:$AN745,AN745)</f>
        <v>1322_1</v>
      </c>
      <c r="AP745" t="s">
        <v>1536</v>
      </c>
      <c r="AQ745">
        <v>9.8000000000000004E-2</v>
      </c>
      <c r="AR745" s="17">
        <v>14183.0059</v>
      </c>
      <c r="AS745" s="17">
        <v>20977.2363</v>
      </c>
      <c r="AT745" s="17">
        <v>23412.363300000001</v>
      </c>
      <c r="AU745" s="17">
        <f t="shared" si="266"/>
        <v>14183.0059</v>
      </c>
      <c r="AV745" s="18">
        <f t="shared" si="273"/>
        <v>1</v>
      </c>
      <c r="AW745" s="18">
        <f t="shared" si="274"/>
        <v>1.4790402294058131</v>
      </c>
      <c r="AX745" s="18">
        <f t="shared" si="275"/>
        <v>1.650733523279434</v>
      </c>
      <c r="AZ745" t="s">
        <v>1561</v>
      </c>
      <c r="BA745">
        <v>1090</v>
      </c>
      <c r="BB745" t="s">
        <v>1560</v>
      </c>
      <c r="BC745" s="19" t="str">
        <f t="shared" si="276"/>
        <v>N/D</v>
      </c>
      <c r="BD745" s="19">
        <f t="shared" si="277"/>
        <v>8.7999999999999995E-2</v>
      </c>
      <c r="BE745" s="19" t="str">
        <f t="shared" si="278"/>
        <v>N/D</v>
      </c>
      <c r="BF745" s="16" t="str">
        <f t="shared" si="279"/>
        <v>N/D</v>
      </c>
      <c r="BG745" s="16" t="str">
        <f t="shared" si="280"/>
        <v>N/D</v>
      </c>
      <c r="BH745" s="16" t="str">
        <f t="shared" si="281"/>
        <v>N/D</v>
      </c>
      <c r="BI745" s="16">
        <f t="shared" si="282"/>
        <v>0</v>
      </c>
      <c r="BJ745" s="16">
        <f t="shared" si="283"/>
        <v>9751.4745999999996</v>
      </c>
      <c r="BK745" s="16">
        <f t="shared" si="284"/>
        <v>8314.6044999999995</v>
      </c>
      <c r="BL745" s="16" t="str">
        <f t="shared" si="285"/>
        <v>N/D</v>
      </c>
      <c r="BM745" s="16" t="str">
        <f t="shared" si="286"/>
        <v>N/D</v>
      </c>
      <c r="BN745" s="16" t="str">
        <f t="shared" si="287"/>
        <v>N/D</v>
      </c>
    </row>
    <row r="746" spans="2:66" x14ac:dyDescent="0.3">
      <c r="B746">
        <v>12519</v>
      </c>
      <c r="C746">
        <v>2</v>
      </c>
      <c r="D746">
        <v>0.28000000000000003</v>
      </c>
      <c r="E746">
        <v>1.1379999999999999</v>
      </c>
      <c r="F746" s="14">
        <v>1334</v>
      </c>
      <c r="G746" s="15" t="str">
        <f>F746&amp;"_"&amp;COUNTIF($F$2:$F746,F746)</f>
        <v>1334_3</v>
      </c>
      <c r="H746" t="s">
        <v>1557</v>
      </c>
      <c r="I746">
        <v>0.21</v>
      </c>
      <c r="J746" s="16">
        <v>90059.921900000001</v>
      </c>
      <c r="K746" s="16">
        <v>147229.7812</v>
      </c>
      <c r="L746" s="16">
        <v>136760.625</v>
      </c>
      <c r="M746" s="17">
        <f t="shared" si="264"/>
        <v>90059.921900000001</v>
      </c>
      <c r="N746" s="18">
        <f t="shared" si="267"/>
        <v>1</v>
      </c>
      <c r="O746" s="18">
        <f t="shared" si="268"/>
        <v>1.6347980110784439</v>
      </c>
      <c r="P746" s="18">
        <f t="shared" si="269"/>
        <v>1.5185514501317816</v>
      </c>
      <c r="Q746" s="18"/>
      <c r="S746">
        <v>12070</v>
      </c>
      <c r="T746">
        <v>2</v>
      </c>
      <c r="U746">
        <v>-0.21</v>
      </c>
      <c r="V746">
        <v>1.5089999999999999</v>
      </c>
      <c r="W746" s="14">
        <v>1321</v>
      </c>
      <c r="X746" s="15" t="str">
        <f>W746&amp;"_"&amp;COUNTIF($W$2:$W746,W746)</f>
        <v>1321_1</v>
      </c>
      <c r="Y746" t="s">
        <v>1558</v>
      </c>
      <c r="Z746">
        <v>0.16300000000000001</v>
      </c>
      <c r="AA746" s="17">
        <v>45138.917999999998</v>
      </c>
      <c r="AB746" s="17">
        <v>36040.550799999997</v>
      </c>
      <c r="AC746" s="17">
        <v>34736.355499999998</v>
      </c>
      <c r="AD746" s="17">
        <f t="shared" si="265"/>
        <v>34736.355499999998</v>
      </c>
      <c r="AE746" s="18">
        <f t="shared" si="270"/>
        <v>1.2994719034355806</v>
      </c>
      <c r="AF746" s="18">
        <f t="shared" si="271"/>
        <v>1.037545542162591</v>
      </c>
      <c r="AG746" s="18">
        <f t="shared" si="272"/>
        <v>1</v>
      </c>
      <c r="AH746" s="18"/>
      <c r="AJ746">
        <v>7410</v>
      </c>
      <c r="AK746">
        <v>2</v>
      </c>
      <c r="AL746">
        <v>0.02</v>
      </c>
      <c r="AM746">
        <v>1.24</v>
      </c>
      <c r="AN746" s="14">
        <v>1323</v>
      </c>
      <c r="AO746" s="15" t="str">
        <f>AN746&amp;"_"&amp;COUNTIF($AN$2:$AN746,AN746)</f>
        <v>1323_1</v>
      </c>
      <c r="AP746" t="s">
        <v>1539</v>
      </c>
      <c r="AQ746">
        <v>4.0000000000000001E-3</v>
      </c>
      <c r="AR746" s="17">
        <v>4153327.5</v>
      </c>
      <c r="AS746" s="17">
        <v>3283287</v>
      </c>
      <c r="AT746" s="17">
        <v>3357865.5</v>
      </c>
      <c r="AU746" s="17">
        <f t="shared" si="266"/>
        <v>3283287</v>
      </c>
      <c r="AV746" s="18">
        <f t="shared" si="273"/>
        <v>1.264990693777303</v>
      </c>
      <c r="AW746" s="18">
        <f t="shared" si="274"/>
        <v>1</v>
      </c>
      <c r="AX746" s="18">
        <f t="shared" si="275"/>
        <v>1.0227145845002279</v>
      </c>
      <c r="AZ746" t="s">
        <v>1562</v>
      </c>
      <c r="BA746">
        <v>1091</v>
      </c>
      <c r="BB746" t="s">
        <v>1563</v>
      </c>
      <c r="BC746" s="19">
        <f t="shared" si="276"/>
        <v>0.33500000000000002</v>
      </c>
      <c r="BD746" s="19">
        <f t="shared" si="277"/>
        <v>0.29699999999999999</v>
      </c>
      <c r="BE746" s="19">
        <f t="shared" si="278"/>
        <v>0.33</v>
      </c>
      <c r="BF746" s="16">
        <f t="shared" si="279"/>
        <v>805456.125</v>
      </c>
      <c r="BG746" s="16">
        <f t="shared" si="280"/>
        <v>1271300.375</v>
      </c>
      <c r="BH746" s="16">
        <f t="shared" si="281"/>
        <v>1391558.5</v>
      </c>
      <c r="BI746" s="16">
        <f t="shared" si="282"/>
        <v>355022.46879999997</v>
      </c>
      <c r="BJ746" s="16">
        <f t="shared" si="283"/>
        <v>434621.65620000003</v>
      </c>
      <c r="BK746" s="16">
        <f t="shared" si="284"/>
        <v>389122.96879999997</v>
      </c>
      <c r="BL746" s="16">
        <f t="shared" si="285"/>
        <v>393222.25</v>
      </c>
      <c r="BM746" s="16">
        <f t="shared" si="286"/>
        <v>420980.75</v>
      </c>
      <c r="BN746" s="16">
        <f t="shared" si="287"/>
        <v>459290.53120000003</v>
      </c>
    </row>
    <row r="747" spans="2:66" x14ac:dyDescent="0.3">
      <c r="B747">
        <v>7668</v>
      </c>
      <c r="C747">
        <v>2</v>
      </c>
      <c r="D747">
        <v>0.44</v>
      </c>
      <c r="E747">
        <v>1.3129999999999999</v>
      </c>
      <c r="F747" s="14">
        <v>1336</v>
      </c>
      <c r="G747" s="15" t="str">
        <f>F747&amp;"_"&amp;COUNTIF($F$2:$F747,F747)</f>
        <v>1336_1</v>
      </c>
      <c r="H747" t="s">
        <v>1564</v>
      </c>
      <c r="I747">
        <v>0.16</v>
      </c>
      <c r="J747" s="16">
        <v>262831.03120000003</v>
      </c>
      <c r="K747" s="16">
        <v>317679.8125</v>
      </c>
      <c r="L747" s="16">
        <v>339229.96879999997</v>
      </c>
      <c r="M747" s="17">
        <f t="shared" si="264"/>
        <v>262831.03120000003</v>
      </c>
      <c r="N747" s="18">
        <f t="shared" si="267"/>
        <v>1</v>
      </c>
      <c r="O747" s="18">
        <f t="shared" si="268"/>
        <v>1.2086845721739115</v>
      </c>
      <c r="P747" s="18">
        <f t="shared" si="269"/>
        <v>1.2906770073959211</v>
      </c>
      <c r="Q747" s="18"/>
      <c r="S747">
        <v>7484</v>
      </c>
      <c r="T747">
        <v>2</v>
      </c>
      <c r="U747">
        <v>0.16</v>
      </c>
      <c r="V747">
        <v>1.7809999999999999</v>
      </c>
      <c r="W747" s="14">
        <v>1323</v>
      </c>
      <c r="X747" s="15" t="str">
        <f>W747&amp;"_"&amp;COUNTIF($W$2:$W747,W747)</f>
        <v>1323_1</v>
      </c>
      <c r="Y747" t="s">
        <v>1539</v>
      </c>
      <c r="Z747">
        <v>2.5000000000000001E-2</v>
      </c>
      <c r="AA747" s="17">
        <v>3326842.75</v>
      </c>
      <c r="AB747" s="17">
        <v>2910105.5</v>
      </c>
      <c r="AC747" s="17">
        <v>2735140.5</v>
      </c>
      <c r="AD747" s="17">
        <f t="shared" si="265"/>
        <v>2735140.5</v>
      </c>
      <c r="AE747" s="18">
        <f t="shared" si="270"/>
        <v>1.2163334022511822</v>
      </c>
      <c r="AF747" s="18">
        <f t="shared" si="271"/>
        <v>1.0639692915226842</v>
      </c>
      <c r="AG747" s="18">
        <f t="shared" si="272"/>
        <v>1</v>
      </c>
      <c r="AH747" s="18"/>
      <c r="AJ747">
        <v>10704</v>
      </c>
      <c r="AK747">
        <v>2</v>
      </c>
      <c r="AL747">
        <v>-0.46</v>
      </c>
      <c r="AM747">
        <v>1.552</v>
      </c>
      <c r="AN747" s="14">
        <v>1325</v>
      </c>
      <c r="AO747" s="15" t="str">
        <f>AN747&amp;"_"&amp;COUNTIF($AN$2:$AN747,AN747)</f>
        <v>1325_1</v>
      </c>
      <c r="AP747" t="s">
        <v>1544</v>
      </c>
      <c r="AQ747">
        <v>0.159</v>
      </c>
      <c r="AR747" s="17">
        <v>30755.267599999999</v>
      </c>
      <c r="AS747" s="17">
        <v>32537.294900000001</v>
      </c>
      <c r="AT747" s="17">
        <v>44670.656199999998</v>
      </c>
      <c r="AU747" s="17">
        <f t="shared" si="266"/>
        <v>30755.267599999999</v>
      </c>
      <c r="AV747" s="18">
        <f t="shared" si="273"/>
        <v>1</v>
      </c>
      <c r="AW747" s="18">
        <f t="shared" si="274"/>
        <v>1.0579421815858303</v>
      </c>
      <c r="AX747" s="18">
        <f t="shared" si="275"/>
        <v>1.4524554551429101</v>
      </c>
      <c r="AZ747" t="s">
        <v>1565</v>
      </c>
      <c r="BA747">
        <v>1091</v>
      </c>
      <c r="BB747" t="s">
        <v>1563</v>
      </c>
      <c r="BC747" s="19">
        <f t="shared" si="276"/>
        <v>0.34100000000000003</v>
      </c>
      <c r="BD747" s="19">
        <f t="shared" si="277"/>
        <v>1.7999999999999999E-2</v>
      </c>
      <c r="BE747" s="19">
        <f t="shared" si="278"/>
        <v>0.33900000000000002</v>
      </c>
      <c r="BF747" s="16">
        <f t="shared" si="279"/>
        <v>721441.3125</v>
      </c>
      <c r="BG747" s="16">
        <f t="shared" si="280"/>
        <v>1102646.25</v>
      </c>
      <c r="BH747" s="16">
        <f t="shared" si="281"/>
        <v>1183644.125</v>
      </c>
      <c r="BI747" s="16">
        <f t="shared" si="282"/>
        <v>1046980.125</v>
      </c>
      <c r="BJ747" s="16">
        <f t="shared" si="283"/>
        <v>1311889.25</v>
      </c>
      <c r="BK747" s="16">
        <f t="shared" si="284"/>
        <v>1272493.5</v>
      </c>
      <c r="BL747" s="16">
        <f t="shared" si="285"/>
        <v>1119933.5</v>
      </c>
      <c r="BM747" s="16">
        <f t="shared" si="286"/>
        <v>1237538.75</v>
      </c>
      <c r="BN747" s="16">
        <f t="shared" si="287"/>
        <v>1307939.125</v>
      </c>
    </row>
    <row r="748" spans="2:66" x14ac:dyDescent="0.3">
      <c r="B748">
        <v>7723</v>
      </c>
      <c r="C748">
        <v>2</v>
      </c>
      <c r="D748">
        <v>0.7</v>
      </c>
      <c r="E748">
        <v>1.054</v>
      </c>
      <c r="F748" s="14">
        <v>1336</v>
      </c>
      <c r="G748" s="15" t="str">
        <f>F748&amp;"_"&amp;COUNTIF($F$2:$F748,F748)</f>
        <v>1336_2</v>
      </c>
      <c r="H748" t="s">
        <v>1564</v>
      </c>
      <c r="I748">
        <v>0.13600000000000001</v>
      </c>
      <c r="J748" s="16">
        <v>144583.23439999999</v>
      </c>
      <c r="K748" s="16">
        <v>175901.73439999999</v>
      </c>
      <c r="L748" s="16">
        <v>154449.42189999999</v>
      </c>
      <c r="M748" s="17">
        <f t="shared" si="264"/>
        <v>144583.23439999999</v>
      </c>
      <c r="N748" s="18">
        <f t="shared" si="267"/>
        <v>1</v>
      </c>
      <c r="O748" s="18">
        <f t="shared" si="268"/>
        <v>1.2166122519666085</v>
      </c>
      <c r="P748" s="18">
        <f t="shared" si="269"/>
        <v>1.0682388075003528</v>
      </c>
      <c r="Q748" s="18"/>
      <c r="S748">
        <v>7534</v>
      </c>
      <c r="T748">
        <v>2</v>
      </c>
      <c r="U748">
        <v>0.14000000000000001</v>
      </c>
      <c r="V748">
        <v>1.484</v>
      </c>
      <c r="W748" s="14">
        <v>1323</v>
      </c>
      <c r="X748" s="15" t="str">
        <f>W748&amp;"_"&amp;COUNTIF($W$2:$W748,W748)</f>
        <v>1323_2</v>
      </c>
      <c r="Y748" t="s">
        <v>1539</v>
      </c>
      <c r="Z748">
        <v>1.2999999999999999E-2</v>
      </c>
      <c r="AA748" s="17">
        <v>2190157</v>
      </c>
      <c r="AB748" s="17">
        <v>1996093.75</v>
      </c>
      <c r="AC748" s="17">
        <v>1890790.75</v>
      </c>
      <c r="AD748" s="17">
        <f t="shared" si="265"/>
        <v>1890790.75</v>
      </c>
      <c r="AE748" s="18">
        <f t="shared" si="270"/>
        <v>1.1583285987621845</v>
      </c>
      <c r="AF748" s="18">
        <f t="shared" si="271"/>
        <v>1.0556925720098853</v>
      </c>
      <c r="AG748" s="18">
        <f t="shared" si="272"/>
        <v>1</v>
      </c>
      <c r="AH748" s="18"/>
      <c r="AJ748">
        <v>17112</v>
      </c>
      <c r="AK748">
        <v>2</v>
      </c>
      <c r="AL748">
        <v>-0.42</v>
      </c>
      <c r="AM748">
        <v>1.494</v>
      </c>
      <c r="AN748" s="14">
        <v>1330</v>
      </c>
      <c r="AO748" s="15" t="str">
        <f>AN748&amp;"_"&amp;COUNTIF($AN$2:$AN748,AN748)</f>
        <v>1330_1</v>
      </c>
      <c r="AP748" t="s">
        <v>1566</v>
      </c>
      <c r="AQ748">
        <v>1.2E-2</v>
      </c>
      <c r="AR748" s="17">
        <v>16358.838900000001</v>
      </c>
      <c r="AS748" s="17">
        <v>58064.886700000003</v>
      </c>
      <c r="AT748" s="17">
        <v>56484.160199999998</v>
      </c>
      <c r="AU748" s="17">
        <f t="shared" si="266"/>
        <v>16358.838900000001</v>
      </c>
      <c r="AV748" s="18">
        <f t="shared" si="273"/>
        <v>1</v>
      </c>
      <c r="AW748" s="18">
        <f t="shared" si="274"/>
        <v>3.5494503647199558</v>
      </c>
      <c r="AX748" s="18">
        <f t="shared" si="275"/>
        <v>3.4528220826234799</v>
      </c>
      <c r="AZ748" t="s">
        <v>1567</v>
      </c>
      <c r="BA748">
        <v>1091</v>
      </c>
      <c r="BB748" t="s">
        <v>1563</v>
      </c>
      <c r="BC748" s="19">
        <f t="shared" si="276"/>
        <v>0.32600000000000001</v>
      </c>
      <c r="BD748" s="19" t="str">
        <f t="shared" si="277"/>
        <v>N/D</v>
      </c>
      <c r="BE748" s="19">
        <f t="shared" si="278"/>
        <v>0.20599999999999999</v>
      </c>
      <c r="BF748" s="16">
        <f t="shared" si="279"/>
        <v>201066.2812</v>
      </c>
      <c r="BG748" s="16">
        <f t="shared" si="280"/>
        <v>333440.9375</v>
      </c>
      <c r="BH748" s="16">
        <f t="shared" si="281"/>
        <v>368835.65620000003</v>
      </c>
      <c r="BI748" s="16" t="str">
        <f t="shared" si="282"/>
        <v>N/D</v>
      </c>
      <c r="BJ748" s="16" t="str">
        <f t="shared" si="283"/>
        <v>N/D</v>
      </c>
      <c r="BK748" s="16" t="str">
        <f t="shared" si="284"/>
        <v>N/D</v>
      </c>
      <c r="BL748" s="16">
        <f t="shared" si="285"/>
        <v>349069.21879999997</v>
      </c>
      <c r="BM748" s="16">
        <f t="shared" si="286"/>
        <v>355080.78120000003</v>
      </c>
      <c r="BN748" s="16">
        <f t="shared" si="287"/>
        <v>390626.5625</v>
      </c>
    </row>
    <row r="749" spans="2:66" x14ac:dyDescent="0.3">
      <c r="B749">
        <v>10789</v>
      </c>
      <c r="C749">
        <v>2</v>
      </c>
      <c r="D749">
        <v>0.28999999999999998</v>
      </c>
      <c r="E749">
        <v>1.651</v>
      </c>
      <c r="F749" s="14">
        <v>1339</v>
      </c>
      <c r="G749" s="15" t="str">
        <f>F749&amp;"_"&amp;COUNTIF($F$2:$F749,F749)</f>
        <v>1339_1</v>
      </c>
      <c r="H749" t="s">
        <v>1568</v>
      </c>
      <c r="I749">
        <v>1E-3</v>
      </c>
      <c r="J749" s="16">
        <v>2117806.5</v>
      </c>
      <c r="K749" s="16">
        <v>2855668</v>
      </c>
      <c r="L749" s="16">
        <v>3078623</v>
      </c>
      <c r="M749" s="17">
        <f t="shared" si="264"/>
        <v>2117806.5</v>
      </c>
      <c r="N749" s="18">
        <f t="shared" si="267"/>
        <v>1</v>
      </c>
      <c r="O749" s="18">
        <f t="shared" si="268"/>
        <v>1.3484083649757426</v>
      </c>
      <c r="P749" s="18">
        <f t="shared" si="269"/>
        <v>1.4536847440972533</v>
      </c>
      <c r="Q749" s="18"/>
      <c r="S749">
        <v>7601</v>
      </c>
      <c r="T749">
        <v>2</v>
      </c>
      <c r="U749">
        <v>0.35</v>
      </c>
      <c r="V749">
        <v>1.405</v>
      </c>
      <c r="W749" s="14">
        <v>1323</v>
      </c>
      <c r="X749" s="15" t="str">
        <f>W749&amp;"_"&amp;COUNTIF($W$2:$W749,W749)</f>
        <v>1323_3</v>
      </c>
      <c r="Y749" t="s">
        <v>1539</v>
      </c>
      <c r="Z749">
        <v>0.04</v>
      </c>
      <c r="AA749" s="17">
        <v>149418.39060000001</v>
      </c>
      <c r="AB749" s="17">
        <v>110950.64840000001</v>
      </c>
      <c r="AC749" s="17">
        <v>90071.117199999993</v>
      </c>
      <c r="AD749" s="17">
        <f t="shared" si="265"/>
        <v>90071.117199999993</v>
      </c>
      <c r="AE749" s="18">
        <f t="shared" si="270"/>
        <v>1.6588934971043083</v>
      </c>
      <c r="AF749" s="18">
        <f t="shared" si="271"/>
        <v>1.2318116156329857</v>
      </c>
      <c r="AG749" s="18">
        <f t="shared" si="272"/>
        <v>1</v>
      </c>
      <c r="AH749" s="18"/>
      <c r="AJ749">
        <v>12768</v>
      </c>
      <c r="AK749">
        <v>2</v>
      </c>
      <c r="AL749">
        <v>0.31</v>
      </c>
      <c r="AM749">
        <v>1.774</v>
      </c>
      <c r="AN749" s="14">
        <v>1331</v>
      </c>
      <c r="AO749" s="15" t="str">
        <f>AN749&amp;"_"&amp;COUNTIF($AN$2:$AN749,AN749)</f>
        <v>1331_1</v>
      </c>
      <c r="AP749" t="s">
        <v>1550</v>
      </c>
      <c r="AQ749">
        <v>5.7000000000000002E-2</v>
      </c>
      <c r="AR749" s="17">
        <v>1571036.625</v>
      </c>
      <c r="AS749" s="17">
        <v>1587199.75</v>
      </c>
      <c r="AT749" s="17">
        <v>1566310</v>
      </c>
      <c r="AU749" s="17">
        <f t="shared" si="266"/>
        <v>1566310</v>
      </c>
      <c r="AV749" s="18">
        <f t="shared" si="273"/>
        <v>1.0030176816849794</v>
      </c>
      <c r="AW749" s="18">
        <f t="shared" si="274"/>
        <v>1.0133369192560859</v>
      </c>
      <c r="AX749" s="18">
        <f t="shared" si="275"/>
        <v>1</v>
      </c>
      <c r="AZ749" t="s">
        <v>1569</v>
      </c>
      <c r="BA749">
        <v>1091</v>
      </c>
      <c r="BB749" t="s">
        <v>1563</v>
      </c>
      <c r="BC749" s="19">
        <f t="shared" si="276"/>
        <v>0.17499999999999999</v>
      </c>
      <c r="BD749" s="19" t="str">
        <f t="shared" si="277"/>
        <v>N/D</v>
      </c>
      <c r="BE749" s="19" t="str">
        <f t="shared" si="278"/>
        <v>N/D</v>
      </c>
      <c r="BF749" s="16">
        <f t="shared" si="279"/>
        <v>194474.54689999999</v>
      </c>
      <c r="BG749" s="16">
        <f t="shared" si="280"/>
        <v>293286.875</v>
      </c>
      <c r="BH749" s="16">
        <f t="shared" si="281"/>
        <v>303757.125</v>
      </c>
      <c r="BI749" s="16" t="str">
        <f t="shared" si="282"/>
        <v>N/D</v>
      </c>
      <c r="BJ749" s="16" t="str">
        <f t="shared" si="283"/>
        <v>N/D</v>
      </c>
      <c r="BK749" s="16" t="str">
        <f t="shared" si="284"/>
        <v>N/D</v>
      </c>
      <c r="BL749" s="16" t="str">
        <f t="shared" si="285"/>
        <v>N/D</v>
      </c>
      <c r="BM749" s="16" t="str">
        <f t="shared" si="286"/>
        <v>N/D</v>
      </c>
      <c r="BN749" s="16" t="str">
        <f t="shared" si="287"/>
        <v>N/D</v>
      </c>
    </row>
    <row r="750" spans="2:66" x14ac:dyDescent="0.3">
      <c r="B750">
        <v>15094</v>
      </c>
      <c r="C750">
        <v>2</v>
      </c>
      <c r="D750">
        <v>-0.39</v>
      </c>
      <c r="E750">
        <v>1.768</v>
      </c>
      <c r="F750" s="14">
        <v>1341</v>
      </c>
      <c r="G750" s="15" t="str">
        <f>F750&amp;"_"&amp;COUNTIF($F$2:$F750,F750)</f>
        <v>1341_1</v>
      </c>
      <c r="H750" t="s">
        <v>1570</v>
      </c>
      <c r="I750">
        <v>0.14000000000000001</v>
      </c>
      <c r="J750" s="16">
        <v>8151.3696</v>
      </c>
      <c r="K750" s="16">
        <v>25124.3809</v>
      </c>
      <c r="L750" s="16">
        <v>19866.375</v>
      </c>
      <c r="M750" s="17">
        <f t="shared" si="264"/>
        <v>8151.3696</v>
      </c>
      <c r="N750" s="18">
        <f t="shared" si="267"/>
        <v>1</v>
      </c>
      <c r="O750" s="18">
        <f t="shared" si="268"/>
        <v>3.0822281570939931</v>
      </c>
      <c r="P750" s="18">
        <f t="shared" si="269"/>
        <v>2.4371824582705708</v>
      </c>
      <c r="Q750" s="18"/>
      <c r="S750">
        <v>10752</v>
      </c>
      <c r="T750">
        <v>2</v>
      </c>
      <c r="U750">
        <v>-0.31</v>
      </c>
      <c r="V750">
        <v>1.827</v>
      </c>
      <c r="W750" s="14">
        <v>1325</v>
      </c>
      <c r="X750" s="15" t="str">
        <f>W750&amp;"_"&amp;COUNTIF($W$2:$W750,W750)</f>
        <v>1325_1</v>
      </c>
      <c r="Y750" t="s">
        <v>1544</v>
      </c>
      <c r="Z750">
        <v>0.122</v>
      </c>
      <c r="AA750" s="17">
        <v>23703.6387</v>
      </c>
      <c r="AB750" s="17">
        <v>34077.617200000001</v>
      </c>
      <c r="AC750" s="17">
        <v>37478.707000000002</v>
      </c>
      <c r="AD750" s="17">
        <f t="shared" si="265"/>
        <v>23703.6387</v>
      </c>
      <c r="AE750" s="18">
        <f t="shared" si="270"/>
        <v>1</v>
      </c>
      <c r="AF750" s="18">
        <f t="shared" si="271"/>
        <v>1.4376534181648659</v>
      </c>
      <c r="AG750" s="18">
        <f t="shared" si="272"/>
        <v>1.5811372875844587</v>
      </c>
      <c r="AH750" s="18"/>
      <c r="AJ750">
        <v>13051</v>
      </c>
      <c r="AK750">
        <v>2</v>
      </c>
      <c r="AL750">
        <v>0.81</v>
      </c>
      <c r="AM750">
        <v>1.149</v>
      </c>
      <c r="AN750" s="14">
        <v>1331</v>
      </c>
      <c r="AO750" s="15" t="str">
        <f>AN750&amp;"_"&amp;COUNTIF($AN$2:$AN750,AN750)</f>
        <v>1331_2</v>
      </c>
      <c r="AP750" t="s">
        <v>1550</v>
      </c>
      <c r="AQ750">
        <v>3.2000000000000001E-2</v>
      </c>
      <c r="AR750" s="17">
        <v>132004.35939999999</v>
      </c>
      <c r="AS750" s="17">
        <v>169437.92189999999</v>
      </c>
      <c r="AT750" s="17">
        <v>168187.35939999999</v>
      </c>
      <c r="AU750" s="17">
        <f t="shared" si="266"/>
        <v>132004.35939999999</v>
      </c>
      <c r="AV750" s="18">
        <f t="shared" si="273"/>
        <v>1</v>
      </c>
      <c r="AW750" s="18">
        <f t="shared" si="274"/>
        <v>1.2835782293111146</v>
      </c>
      <c r="AX750" s="18">
        <f t="shared" si="275"/>
        <v>1.2741045838520997</v>
      </c>
      <c r="AZ750" t="s">
        <v>1571</v>
      </c>
      <c r="BA750">
        <v>1092</v>
      </c>
      <c r="BB750" t="s">
        <v>1572</v>
      </c>
      <c r="BC750" s="19" t="str">
        <f t="shared" si="276"/>
        <v>N/D</v>
      </c>
      <c r="BD750" s="19">
        <f t="shared" si="277"/>
        <v>0.151</v>
      </c>
      <c r="BE750" s="19">
        <f t="shared" si="278"/>
        <v>0.156</v>
      </c>
      <c r="BF750" s="16" t="str">
        <f t="shared" si="279"/>
        <v>N/D</v>
      </c>
      <c r="BG750" s="16" t="str">
        <f t="shared" si="280"/>
        <v>N/D</v>
      </c>
      <c r="BH750" s="16" t="str">
        <f t="shared" si="281"/>
        <v>N/D</v>
      </c>
      <c r="BI750" s="16">
        <f t="shared" si="282"/>
        <v>33285.449200000003</v>
      </c>
      <c r="BJ750" s="16">
        <f t="shared" si="283"/>
        <v>26412.730500000001</v>
      </c>
      <c r="BK750" s="16">
        <f t="shared" si="284"/>
        <v>27767.2559</v>
      </c>
      <c r="BL750" s="16">
        <f t="shared" si="285"/>
        <v>28122.847699999998</v>
      </c>
      <c r="BM750" s="16">
        <f t="shared" si="286"/>
        <v>24551.166000000001</v>
      </c>
      <c r="BN750" s="16">
        <f t="shared" si="287"/>
        <v>24476.839800000002</v>
      </c>
    </row>
    <row r="751" spans="2:66" x14ac:dyDescent="0.3">
      <c r="B751">
        <v>14788</v>
      </c>
      <c r="C751">
        <v>2</v>
      </c>
      <c r="D751">
        <v>-0.31</v>
      </c>
      <c r="E751">
        <v>1.8169999999999999</v>
      </c>
      <c r="F751" s="14">
        <v>1342</v>
      </c>
      <c r="G751" s="15" t="str">
        <f>F751&amp;"_"&amp;COUNTIF($F$2:$F751,F751)</f>
        <v>1342_1</v>
      </c>
      <c r="H751" t="s">
        <v>1573</v>
      </c>
      <c r="I751">
        <v>0.154</v>
      </c>
      <c r="J751" s="16">
        <v>13279.661099999999</v>
      </c>
      <c r="K751" s="16">
        <v>27610.543000000001</v>
      </c>
      <c r="L751" s="16">
        <v>23942.226600000002</v>
      </c>
      <c r="M751" s="17">
        <f t="shared" si="264"/>
        <v>13279.661099999999</v>
      </c>
      <c r="N751" s="18">
        <f t="shared" si="267"/>
        <v>1</v>
      </c>
      <c r="O751" s="18">
        <f t="shared" si="268"/>
        <v>2.0791602129063369</v>
      </c>
      <c r="P751" s="18">
        <f t="shared" si="269"/>
        <v>1.8029245189095979</v>
      </c>
      <c r="Q751" s="18"/>
      <c r="S751">
        <v>10800</v>
      </c>
      <c r="T751">
        <v>2</v>
      </c>
      <c r="U751">
        <v>-0.44</v>
      </c>
      <c r="V751">
        <v>1.613</v>
      </c>
      <c r="W751" s="14">
        <v>1325</v>
      </c>
      <c r="X751" s="15" t="str">
        <f>W751&amp;"_"&amp;COUNTIF($W$2:$W751,W751)</f>
        <v>1325_2</v>
      </c>
      <c r="Y751" t="s">
        <v>1544</v>
      </c>
      <c r="Z751">
        <v>0.153</v>
      </c>
      <c r="AA751" s="17">
        <v>39432.710899999998</v>
      </c>
      <c r="AB751" s="17">
        <v>41727.531199999998</v>
      </c>
      <c r="AC751" s="17">
        <v>44629.476600000002</v>
      </c>
      <c r="AD751" s="17">
        <f t="shared" si="265"/>
        <v>39432.710899999998</v>
      </c>
      <c r="AE751" s="18">
        <f t="shared" si="270"/>
        <v>1</v>
      </c>
      <c r="AF751" s="18">
        <f t="shared" si="271"/>
        <v>1.0581958543458903</v>
      </c>
      <c r="AG751" s="18">
        <f t="shared" si="272"/>
        <v>1.1317881926296882</v>
      </c>
      <c r="AH751" s="18"/>
      <c r="AJ751">
        <v>12297</v>
      </c>
      <c r="AK751">
        <v>2</v>
      </c>
      <c r="AL751">
        <v>0.26</v>
      </c>
      <c r="AM751">
        <v>1.494</v>
      </c>
      <c r="AN751" s="14">
        <v>1334</v>
      </c>
      <c r="AO751" s="15" t="str">
        <f>AN751&amp;"_"&amp;COUNTIF($AN$2:$AN751,AN751)</f>
        <v>1334_1</v>
      </c>
      <c r="AP751" t="s">
        <v>1557</v>
      </c>
      <c r="AQ751">
        <v>0.34699999999999998</v>
      </c>
      <c r="AR751" s="17">
        <v>157763.14060000001</v>
      </c>
      <c r="AS751" s="17">
        <v>183790.10939999999</v>
      </c>
      <c r="AT751" s="17">
        <v>180866.57810000001</v>
      </c>
      <c r="AU751" s="17">
        <f t="shared" si="266"/>
        <v>157763.14060000001</v>
      </c>
      <c r="AV751" s="18">
        <f t="shared" si="273"/>
        <v>1</v>
      </c>
      <c r="AW751" s="18">
        <f t="shared" si="274"/>
        <v>1.1649749662754874</v>
      </c>
      <c r="AX751" s="18">
        <f t="shared" si="275"/>
        <v>1.1464438233933079</v>
      </c>
      <c r="AZ751" t="s">
        <v>1574</v>
      </c>
      <c r="BA751">
        <v>1093</v>
      </c>
      <c r="BB751" t="s">
        <v>1575</v>
      </c>
      <c r="BC751" s="19">
        <f t="shared" si="276"/>
        <v>1.7999999999999999E-2</v>
      </c>
      <c r="BD751" s="19">
        <f t="shared" si="277"/>
        <v>4.0000000000000001E-3</v>
      </c>
      <c r="BE751" s="19">
        <f t="shared" si="278"/>
        <v>2.4E-2</v>
      </c>
      <c r="BF751" s="16">
        <f t="shared" si="279"/>
        <v>45925.085899999998</v>
      </c>
      <c r="BG751" s="16">
        <f t="shared" si="280"/>
        <v>427591</v>
      </c>
      <c r="BH751" s="16">
        <f t="shared" si="281"/>
        <v>473653.96879999997</v>
      </c>
      <c r="BI751" s="16">
        <f t="shared" si="282"/>
        <v>35214.593800000002</v>
      </c>
      <c r="BJ751" s="16">
        <f t="shared" si="283"/>
        <v>201391.54689999999</v>
      </c>
      <c r="BK751" s="16">
        <f t="shared" si="284"/>
        <v>175681.375</v>
      </c>
      <c r="BL751" s="16">
        <f t="shared" si="285"/>
        <v>35652.078099999999</v>
      </c>
      <c r="BM751" s="16">
        <f t="shared" si="286"/>
        <v>329555.40620000003</v>
      </c>
      <c r="BN751" s="16">
        <f t="shared" si="287"/>
        <v>339159.65620000003</v>
      </c>
    </row>
    <row r="752" spans="2:66" x14ac:dyDescent="0.3">
      <c r="B752">
        <v>14740</v>
      </c>
      <c r="C752">
        <v>2</v>
      </c>
      <c r="D752">
        <v>-0.22</v>
      </c>
      <c r="E752">
        <v>1.6859999999999999</v>
      </c>
      <c r="F752" s="14">
        <v>1342</v>
      </c>
      <c r="G752" s="15" t="str">
        <f>F752&amp;"_"&amp;COUNTIF($F$2:$F752,F752)</f>
        <v>1342_2</v>
      </c>
      <c r="H752" t="s">
        <v>1573</v>
      </c>
      <c r="I752">
        <v>0.14799999999999999</v>
      </c>
      <c r="J752" s="16">
        <v>13116.96</v>
      </c>
      <c r="K752" s="16">
        <v>14764.9912</v>
      </c>
      <c r="L752" s="16">
        <v>11443.367200000001</v>
      </c>
      <c r="M752" s="17">
        <f t="shared" si="264"/>
        <v>11443.367200000001</v>
      </c>
      <c r="N752" s="18">
        <f t="shared" si="267"/>
        <v>1.1462500303232426</v>
      </c>
      <c r="O752" s="18">
        <f t="shared" si="268"/>
        <v>1.2902663125238172</v>
      </c>
      <c r="P752" s="18">
        <f t="shared" si="269"/>
        <v>1</v>
      </c>
      <c r="Q752" s="18"/>
      <c r="S752">
        <v>6312</v>
      </c>
      <c r="T752">
        <v>2</v>
      </c>
      <c r="U752">
        <v>0.49</v>
      </c>
      <c r="V752">
        <v>1.327</v>
      </c>
      <c r="W752" s="14">
        <v>1327</v>
      </c>
      <c r="X752" s="15" t="str">
        <f>W752&amp;"_"&amp;COUNTIF($W$2:$W752,W752)</f>
        <v>1327_1</v>
      </c>
      <c r="Y752" t="s">
        <v>1548</v>
      </c>
      <c r="Z752">
        <v>4.2000000000000003E-2</v>
      </c>
      <c r="AA752" s="17">
        <v>2282869.75</v>
      </c>
      <c r="AB752" s="17">
        <v>2534115.5</v>
      </c>
      <c r="AC752" s="17">
        <v>2179097.5</v>
      </c>
      <c r="AD752" s="17">
        <f t="shared" si="265"/>
        <v>2179097.5</v>
      </c>
      <c r="AE752" s="18">
        <f t="shared" si="270"/>
        <v>1.0476216644734804</v>
      </c>
      <c r="AF752" s="18">
        <f t="shared" si="271"/>
        <v>1.1629197408560195</v>
      </c>
      <c r="AG752" s="18">
        <f t="shared" si="272"/>
        <v>1</v>
      </c>
      <c r="AH752" s="18"/>
      <c r="AJ752">
        <v>12344</v>
      </c>
      <c r="AK752">
        <v>2</v>
      </c>
      <c r="AL752">
        <v>0.27</v>
      </c>
      <c r="AM752">
        <v>1.208</v>
      </c>
      <c r="AN752" s="14">
        <v>1334</v>
      </c>
      <c r="AO752" s="15" t="str">
        <f>AN752&amp;"_"&amp;COUNTIF($AN$2:$AN752,AN752)</f>
        <v>1334_2</v>
      </c>
      <c r="AP752" t="s">
        <v>1557</v>
      </c>
      <c r="AQ752">
        <v>0.17399999999999999</v>
      </c>
      <c r="AR752" s="17">
        <v>251628.0312</v>
      </c>
      <c r="AS752" s="17">
        <v>236986.23439999999</v>
      </c>
      <c r="AT752" s="17">
        <v>266251.21879999997</v>
      </c>
      <c r="AU752" s="17">
        <f t="shared" si="266"/>
        <v>236986.23439999999</v>
      </c>
      <c r="AV752" s="18">
        <f t="shared" si="273"/>
        <v>1.0617833218755091</v>
      </c>
      <c r="AW752" s="18">
        <f t="shared" si="274"/>
        <v>1</v>
      </c>
      <c r="AX752" s="18">
        <f t="shared" si="275"/>
        <v>1.1234881193588855</v>
      </c>
      <c r="AZ752" t="s">
        <v>1576</v>
      </c>
      <c r="BA752">
        <v>1093</v>
      </c>
      <c r="BB752" t="s">
        <v>1575</v>
      </c>
      <c r="BC752" s="19">
        <f t="shared" si="276"/>
        <v>5.6000000000000001E-2</v>
      </c>
      <c r="BD752" s="19">
        <f t="shared" si="277"/>
        <v>0.02</v>
      </c>
      <c r="BE752" s="19" t="str">
        <f t="shared" si="278"/>
        <v>N/D</v>
      </c>
      <c r="BF752" s="16">
        <f t="shared" si="279"/>
        <v>31873.4238</v>
      </c>
      <c r="BG752" s="16">
        <f t="shared" si="280"/>
        <v>240362.0625</v>
      </c>
      <c r="BH752" s="16">
        <f t="shared" si="281"/>
        <v>250304.57810000001</v>
      </c>
      <c r="BI752" s="16">
        <f t="shared" si="282"/>
        <v>38237.636700000003</v>
      </c>
      <c r="BJ752" s="16">
        <f t="shared" si="283"/>
        <v>361087.46879999997</v>
      </c>
      <c r="BK752" s="16">
        <f t="shared" si="284"/>
        <v>333348.3125</v>
      </c>
      <c r="BL752" s="16" t="str">
        <f t="shared" si="285"/>
        <v>N/D</v>
      </c>
      <c r="BM752" s="16" t="str">
        <f t="shared" si="286"/>
        <v>N/D</v>
      </c>
      <c r="BN752" s="16" t="str">
        <f t="shared" si="287"/>
        <v>N/D</v>
      </c>
    </row>
    <row r="753" spans="2:66" x14ac:dyDescent="0.3">
      <c r="B753">
        <v>9931</v>
      </c>
      <c r="C753">
        <v>2</v>
      </c>
      <c r="D753">
        <v>7.0000000000000007E-2</v>
      </c>
      <c r="E753">
        <v>1.768</v>
      </c>
      <c r="F753" s="14">
        <v>1343</v>
      </c>
      <c r="G753" s="15" t="str">
        <f>F753&amp;"_"&amp;COUNTIF($F$2:$F753,F753)</f>
        <v>1343_1</v>
      </c>
      <c r="H753" t="s">
        <v>1577</v>
      </c>
      <c r="I753">
        <v>0.26</v>
      </c>
      <c r="J753" s="16">
        <v>478510.4375</v>
      </c>
      <c r="K753" s="16">
        <v>580030.125</v>
      </c>
      <c r="L753" s="16">
        <v>607203.625</v>
      </c>
      <c r="M753" s="17">
        <f t="shared" si="264"/>
        <v>478510.4375</v>
      </c>
      <c r="N753" s="18">
        <f t="shared" si="267"/>
        <v>1</v>
      </c>
      <c r="O753" s="18">
        <f t="shared" si="268"/>
        <v>1.2121577285343959</v>
      </c>
      <c r="P753" s="18">
        <f t="shared" si="269"/>
        <v>1.2689454135470137</v>
      </c>
      <c r="Q753" s="18"/>
      <c r="S753">
        <v>17211</v>
      </c>
      <c r="T753">
        <v>2</v>
      </c>
      <c r="U753">
        <v>-0.92</v>
      </c>
      <c r="V753">
        <v>1.532</v>
      </c>
      <c r="W753" s="14">
        <v>1330</v>
      </c>
      <c r="X753" s="15" t="str">
        <f>W753&amp;"_"&amp;COUNTIF($W$2:$W753,W753)</f>
        <v>1330_1</v>
      </c>
      <c r="Y753" t="s">
        <v>1566</v>
      </c>
      <c r="Z753">
        <v>4.0000000000000001E-3</v>
      </c>
      <c r="AA753" s="17">
        <v>12417.151400000001</v>
      </c>
      <c r="AB753" s="17">
        <v>37500.574200000003</v>
      </c>
      <c r="AC753" s="17">
        <v>32780.082000000002</v>
      </c>
      <c r="AD753" s="17">
        <f t="shared" si="265"/>
        <v>12417.151400000001</v>
      </c>
      <c r="AE753" s="18">
        <f t="shared" si="270"/>
        <v>1</v>
      </c>
      <c r="AF753" s="18">
        <f t="shared" si="271"/>
        <v>3.020062572483412</v>
      </c>
      <c r="AG753" s="18">
        <f t="shared" si="272"/>
        <v>2.6399035450272437</v>
      </c>
      <c r="AH753" s="18"/>
      <c r="AJ753">
        <v>7440</v>
      </c>
      <c r="AK753">
        <v>2</v>
      </c>
      <c r="AL753">
        <v>0.02</v>
      </c>
      <c r="AM753">
        <v>1.2290000000000001</v>
      </c>
      <c r="AN753" s="14">
        <v>1336</v>
      </c>
      <c r="AO753" s="15" t="str">
        <f>AN753&amp;"_"&amp;COUNTIF($AN$2:$AN753,AN753)</f>
        <v>1336_1</v>
      </c>
      <c r="AP753" t="s">
        <v>1564</v>
      </c>
      <c r="AQ753">
        <v>0.13300000000000001</v>
      </c>
      <c r="AR753" s="17">
        <v>137808.5625</v>
      </c>
      <c r="AS753" s="17">
        <v>115653.8281</v>
      </c>
      <c r="AT753" s="17">
        <v>120697.11719999999</v>
      </c>
      <c r="AU753" s="17">
        <f t="shared" si="266"/>
        <v>115653.8281</v>
      </c>
      <c r="AV753" s="18">
        <f t="shared" si="273"/>
        <v>1.1915607530158356</v>
      </c>
      <c r="AW753" s="18">
        <f t="shared" si="274"/>
        <v>1</v>
      </c>
      <c r="AX753" s="18">
        <f t="shared" si="275"/>
        <v>1.0436067632421067</v>
      </c>
      <c r="AZ753" t="s">
        <v>1578</v>
      </c>
      <c r="BA753">
        <v>1094</v>
      </c>
      <c r="BB753" t="s">
        <v>1579</v>
      </c>
      <c r="BC753" s="19">
        <f t="shared" si="276"/>
        <v>0.14899999999999999</v>
      </c>
      <c r="BD753" s="19">
        <f t="shared" si="277"/>
        <v>0.11600000000000001</v>
      </c>
      <c r="BE753" s="19">
        <f t="shared" si="278"/>
        <v>0.13800000000000001</v>
      </c>
      <c r="BF753" s="16">
        <f t="shared" si="279"/>
        <v>40814.328099999999</v>
      </c>
      <c r="BG753" s="16">
        <f t="shared" si="280"/>
        <v>157767.9375</v>
      </c>
      <c r="BH753" s="16">
        <f t="shared" si="281"/>
        <v>183987.6875</v>
      </c>
      <c r="BI753" s="16">
        <f t="shared" si="282"/>
        <v>97128.304699999993</v>
      </c>
      <c r="BJ753" s="16">
        <f t="shared" si="283"/>
        <v>524616.6875</v>
      </c>
      <c r="BK753" s="16">
        <f t="shared" si="284"/>
        <v>440039.90620000003</v>
      </c>
      <c r="BL753" s="16">
        <f t="shared" si="285"/>
        <v>90350.609400000001</v>
      </c>
      <c r="BM753" s="16">
        <f t="shared" si="286"/>
        <v>504290.53120000003</v>
      </c>
      <c r="BN753" s="16">
        <f t="shared" si="287"/>
        <v>512684.6875</v>
      </c>
    </row>
    <row r="754" spans="2:66" x14ac:dyDescent="0.3">
      <c r="B754">
        <v>10055</v>
      </c>
      <c r="C754">
        <v>2</v>
      </c>
      <c r="D754">
        <v>0.27</v>
      </c>
      <c r="E754">
        <v>1.679</v>
      </c>
      <c r="F754" s="14">
        <v>1343</v>
      </c>
      <c r="G754" s="15" t="str">
        <f>F754&amp;"_"&amp;COUNTIF($F$2:$F754,F754)</f>
        <v>1343_2</v>
      </c>
      <c r="H754" t="s">
        <v>1577</v>
      </c>
      <c r="I754">
        <v>1.4999999999999999E-2</v>
      </c>
      <c r="J754" s="16">
        <v>2288219.25</v>
      </c>
      <c r="K754" s="16">
        <v>2626823.75</v>
      </c>
      <c r="L754" s="16">
        <v>2588072.5</v>
      </c>
      <c r="M754" s="17">
        <f t="shared" si="264"/>
        <v>2288219.25</v>
      </c>
      <c r="N754" s="18">
        <f t="shared" si="267"/>
        <v>1</v>
      </c>
      <c r="O754" s="18">
        <f t="shared" si="268"/>
        <v>1.1479772971930029</v>
      </c>
      <c r="P754" s="18">
        <f t="shared" si="269"/>
        <v>1.1310421848780443</v>
      </c>
      <c r="Q754" s="18"/>
      <c r="S754">
        <v>12939</v>
      </c>
      <c r="T754">
        <v>2</v>
      </c>
      <c r="U754">
        <v>0.28000000000000003</v>
      </c>
      <c r="V754">
        <v>1.8</v>
      </c>
      <c r="W754" s="14">
        <v>1331</v>
      </c>
      <c r="X754" s="15" t="str">
        <f>W754&amp;"_"&amp;COUNTIF($W$2:$W754,W754)</f>
        <v>1331_1</v>
      </c>
      <c r="Y754" t="s">
        <v>1550</v>
      </c>
      <c r="Z754">
        <v>1.2E-2</v>
      </c>
      <c r="AA754" s="17">
        <v>2615829.5</v>
      </c>
      <c r="AB754" s="17">
        <v>2695874.75</v>
      </c>
      <c r="AC754" s="17">
        <v>2227920.25</v>
      </c>
      <c r="AD754" s="17">
        <f t="shared" si="265"/>
        <v>2227920.25</v>
      </c>
      <c r="AE754" s="18">
        <f t="shared" si="270"/>
        <v>1.1741127179036144</v>
      </c>
      <c r="AF754" s="18">
        <f t="shared" si="271"/>
        <v>1.2100409563582897</v>
      </c>
      <c r="AG754" s="18">
        <f t="shared" si="272"/>
        <v>1</v>
      </c>
      <c r="AH754" s="18"/>
      <c r="AJ754">
        <v>7532</v>
      </c>
      <c r="AK754">
        <v>2</v>
      </c>
      <c r="AL754">
        <v>0.27</v>
      </c>
      <c r="AM754">
        <v>1.222</v>
      </c>
      <c r="AN754" s="14">
        <v>1336</v>
      </c>
      <c r="AO754" s="15" t="str">
        <f>AN754&amp;"_"&amp;COUNTIF($AN$2:$AN754,AN754)</f>
        <v>1336_2</v>
      </c>
      <c r="AP754" t="s">
        <v>1564</v>
      </c>
      <c r="AQ754">
        <v>7.8E-2</v>
      </c>
      <c r="AR754" s="17">
        <v>205560.6875</v>
      </c>
      <c r="AS754" s="17">
        <v>164999.7812</v>
      </c>
      <c r="AT754" s="17">
        <v>152794.10939999999</v>
      </c>
      <c r="AU754" s="17">
        <f t="shared" si="266"/>
        <v>152794.10939999999</v>
      </c>
      <c r="AV754" s="18">
        <f t="shared" si="273"/>
        <v>1.3453443218930796</v>
      </c>
      <c r="AW754" s="18">
        <f t="shared" si="274"/>
        <v>1.0798831306254533</v>
      </c>
      <c r="AX754" s="18">
        <f t="shared" si="275"/>
        <v>1</v>
      </c>
      <c r="AZ754" t="s">
        <v>1580</v>
      </c>
      <c r="BA754">
        <v>1094</v>
      </c>
      <c r="BB754" t="s">
        <v>1579</v>
      </c>
      <c r="BC754" s="19">
        <f t="shared" si="276"/>
        <v>0.13700000000000001</v>
      </c>
      <c r="BD754" s="19">
        <f t="shared" si="277"/>
        <v>0.1</v>
      </c>
      <c r="BE754" s="19">
        <f t="shared" si="278"/>
        <v>0.1</v>
      </c>
      <c r="BF754" s="16">
        <f t="shared" si="279"/>
        <v>103026.92969999999</v>
      </c>
      <c r="BG754" s="16">
        <f t="shared" si="280"/>
        <v>751283.625</v>
      </c>
      <c r="BH754" s="16">
        <f t="shared" si="281"/>
        <v>778374.625</v>
      </c>
      <c r="BI754" s="16">
        <f t="shared" si="282"/>
        <v>99402.242199999993</v>
      </c>
      <c r="BJ754" s="16">
        <f t="shared" si="283"/>
        <v>734851.0625</v>
      </c>
      <c r="BK754" s="16">
        <f t="shared" si="284"/>
        <v>691319.75</v>
      </c>
      <c r="BL754" s="16">
        <f t="shared" si="285"/>
        <v>75610.226599999995</v>
      </c>
      <c r="BM754" s="16">
        <f t="shared" si="286"/>
        <v>588955.8125</v>
      </c>
      <c r="BN754" s="16">
        <f t="shared" si="287"/>
        <v>600872.3125</v>
      </c>
    </row>
    <row r="755" spans="2:66" x14ac:dyDescent="0.3">
      <c r="B755">
        <v>9971</v>
      </c>
      <c r="C755">
        <v>2</v>
      </c>
      <c r="D755">
        <v>0.18</v>
      </c>
      <c r="E755">
        <v>1.635</v>
      </c>
      <c r="F755" s="14">
        <v>1343</v>
      </c>
      <c r="G755" s="15" t="str">
        <f>F755&amp;"_"&amp;COUNTIF($F$2:$F755,F755)</f>
        <v>1343_3</v>
      </c>
      <c r="H755" t="s">
        <v>1577</v>
      </c>
      <c r="I755">
        <v>0.21099999999999999</v>
      </c>
      <c r="J755" s="16">
        <v>1365498.625</v>
      </c>
      <c r="K755" s="16">
        <v>1710267.25</v>
      </c>
      <c r="L755" s="16">
        <v>1666303.125</v>
      </c>
      <c r="M755" s="17">
        <f t="shared" si="264"/>
        <v>1365498.625</v>
      </c>
      <c r="N755" s="18">
        <f t="shared" si="267"/>
        <v>1</v>
      </c>
      <c r="O755" s="18">
        <f t="shared" si="268"/>
        <v>1.2524855160509591</v>
      </c>
      <c r="P755" s="18">
        <f t="shared" si="269"/>
        <v>1.2202891269846574</v>
      </c>
      <c r="Q755" s="18"/>
      <c r="S755">
        <v>12504</v>
      </c>
      <c r="T755">
        <v>2</v>
      </c>
      <c r="U755">
        <v>0.16</v>
      </c>
      <c r="V755">
        <v>1.4510000000000001</v>
      </c>
      <c r="W755" s="14">
        <v>1334</v>
      </c>
      <c r="X755" s="15" t="str">
        <f>W755&amp;"_"&amp;COUNTIF($W$2:$W755,W755)</f>
        <v>1334_1</v>
      </c>
      <c r="Y755" t="s">
        <v>1557</v>
      </c>
      <c r="Z755">
        <v>0.36299999999999999</v>
      </c>
      <c r="AA755" s="17">
        <v>248062.75</v>
      </c>
      <c r="AB755" s="17">
        <v>309023.40620000003</v>
      </c>
      <c r="AC755" s="17">
        <v>277253.46879999997</v>
      </c>
      <c r="AD755" s="17">
        <f t="shared" si="265"/>
        <v>248062.75</v>
      </c>
      <c r="AE755" s="18">
        <f t="shared" si="270"/>
        <v>1</v>
      </c>
      <c r="AF755" s="18">
        <f t="shared" si="271"/>
        <v>1.245746917664986</v>
      </c>
      <c r="AG755" s="18">
        <f t="shared" si="272"/>
        <v>1.1176747367349591</v>
      </c>
      <c r="AH755" s="18"/>
      <c r="AJ755">
        <v>7488</v>
      </c>
      <c r="AK755">
        <v>2</v>
      </c>
      <c r="AL755">
        <v>0.26</v>
      </c>
      <c r="AM755">
        <v>1.21</v>
      </c>
      <c r="AN755" s="14">
        <v>1336</v>
      </c>
      <c r="AO755" s="15" t="str">
        <f>AN755&amp;"_"&amp;COUNTIF($AN$2:$AN755,AN755)</f>
        <v>1336_3</v>
      </c>
      <c r="AP755" t="s">
        <v>1564</v>
      </c>
      <c r="AQ755">
        <v>0.14199999999999999</v>
      </c>
      <c r="AR755" s="17">
        <v>306107.09379999997</v>
      </c>
      <c r="AS755" s="17">
        <v>275050.21879999997</v>
      </c>
      <c r="AT755" s="17">
        <v>244737.57810000001</v>
      </c>
      <c r="AU755" s="17">
        <f t="shared" si="266"/>
        <v>244737.57810000001</v>
      </c>
      <c r="AV755" s="18">
        <f t="shared" si="273"/>
        <v>1.2507564068274155</v>
      </c>
      <c r="AW755" s="18">
        <f t="shared" si="274"/>
        <v>1.1238577293087952</v>
      </c>
      <c r="AX755" s="18">
        <f t="shared" si="275"/>
        <v>1</v>
      </c>
      <c r="AZ755" t="s">
        <v>1581</v>
      </c>
      <c r="BA755">
        <v>1094</v>
      </c>
      <c r="BB755" t="s">
        <v>1579</v>
      </c>
      <c r="BC755" s="19">
        <f t="shared" si="276"/>
        <v>0.17499999999999999</v>
      </c>
      <c r="BD755" s="19" t="str">
        <f t="shared" si="277"/>
        <v>N/D</v>
      </c>
      <c r="BE755" s="19" t="str">
        <f t="shared" si="278"/>
        <v>N/D</v>
      </c>
      <c r="BF755" s="16">
        <f t="shared" si="279"/>
        <v>66994.765599999999</v>
      </c>
      <c r="BG755" s="16">
        <f t="shared" si="280"/>
        <v>296283.6875</v>
      </c>
      <c r="BH755" s="16">
        <f t="shared" si="281"/>
        <v>324184.625</v>
      </c>
      <c r="BI755" s="16" t="str">
        <f t="shared" si="282"/>
        <v>N/D</v>
      </c>
      <c r="BJ755" s="16" t="str">
        <f t="shared" si="283"/>
        <v>N/D</v>
      </c>
      <c r="BK755" s="16" t="str">
        <f t="shared" si="284"/>
        <v>N/D</v>
      </c>
      <c r="BL755" s="16" t="str">
        <f t="shared" si="285"/>
        <v>N/D</v>
      </c>
      <c r="BM755" s="16" t="str">
        <f t="shared" si="286"/>
        <v>N/D</v>
      </c>
      <c r="BN755" s="16" t="str">
        <f t="shared" si="287"/>
        <v>N/D</v>
      </c>
    </row>
    <row r="756" spans="2:66" x14ac:dyDescent="0.3">
      <c r="B756">
        <v>10013</v>
      </c>
      <c r="C756">
        <v>2</v>
      </c>
      <c r="D756">
        <v>0.22</v>
      </c>
      <c r="E756">
        <v>1.508</v>
      </c>
      <c r="F756" s="14">
        <v>1343</v>
      </c>
      <c r="G756" s="15" t="str">
        <f>F756&amp;"_"&amp;COUNTIF($F$2:$F756,F756)</f>
        <v>1343_4</v>
      </c>
      <c r="H756" t="s">
        <v>1577</v>
      </c>
      <c r="I756">
        <v>0.182</v>
      </c>
      <c r="J756" s="16">
        <v>1106094.625</v>
      </c>
      <c r="K756" s="16">
        <v>1380535.75</v>
      </c>
      <c r="L756" s="16">
        <v>1347902</v>
      </c>
      <c r="M756" s="17">
        <f t="shared" si="264"/>
        <v>1106094.625</v>
      </c>
      <c r="N756" s="18">
        <f t="shared" si="267"/>
        <v>1</v>
      </c>
      <c r="O756" s="18">
        <f t="shared" si="268"/>
        <v>1.2481172214357339</v>
      </c>
      <c r="P756" s="18">
        <f t="shared" si="269"/>
        <v>1.2186136425714933</v>
      </c>
      <c r="Q756" s="18"/>
      <c r="S756">
        <v>12456</v>
      </c>
      <c r="T756">
        <v>2</v>
      </c>
      <c r="U756">
        <v>0.12</v>
      </c>
      <c r="V756">
        <v>1.248</v>
      </c>
      <c r="W756" s="14">
        <v>1334</v>
      </c>
      <c r="X756" s="15" t="str">
        <f>W756&amp;"_"&amp;COUNTIF($W$2:$W756,W756)</f>
        <v>1334_2</v>
      </c>
      <c r="Y756" t="s">
        <v>1557</v>
      </c>
      <c r="Z756">
        <v>0.184</v>
      </c>
      <c r="AA756" s="17">
        <v>115234.02340000001</v>
      </c>
      <c r="AB756" s="17">
        <v>147207.5938</v>
      </c>
      <c r="AC756" s="17">
        <v>144406.79689999999</v>
      </c>
      <c r="AD756" s="17">
        <f t="shared" si="265"/>
        <v>115234.02340000001</v>
      </c>
      <c r="AE756" s="18">
        <f t="shared" si="270"/>
        <v>1</v>
      </c>
      <c r="AF756" s="18">
        <f t="shared" si="271"/>
        <v>1.2774664066793315</v>
      </c>
      <c r="AG756" s="18">
        <f t="shared" si="272"/>
        <v>1.2531611119637429</v>
      </c>
      <c r="AH756" s="18"/>
      <c r="AJ756">
        <v>10591</v>
      </c>
      <c r="AK756">
        <v>2</v>
      </c>
      <c r="AL756">
        <v>0.28999999999999998</v>
      </c>
      <c r="AM756">
        <v>1.5429999999999999</v>
      </c>
      <c r="AN756" s="14">
        <v>1339</v>
      </c>
      <c r="AO756" s="15" t="str">
        <f>AN756&amp;"_"&amp;COUNTIF($AN$2:$AN756,AN756)</f>
        <v>1339_1</v>
      </c>
      <c r="AP756" t="s">
        <v>1568</v>
      </c>
      <c r="AQ756">
        <v>7.8E-2</v>
      </c>
      <c r="AR756" s="17">
        <v>3938187</v>
      </c>
      <c r="AS756" s="17">
        <v>3563261</v>
      </c>
      <c r="AT756" s="17">
        <v>3521265</v>
      </c>
      <c r="AU756" s="17">
        <f t="shared" si="266"/>
        <v>3521265</v>
      </c>
      <c r="AV756" s="18">
        <f t="shared" si="273"/>
        <v>1.1184011995689049</v>
      </c>
      <c r="AW756" s="18">
        <f t="shared" si="274"/>
        <v>1.011926395769702</v>
      </c>
      <c r="AX756" s="18">
        <f t="shared" si="275"/>
        <v>1</v>
      </c>
      <c r="AZ756" t="s">
        <v>1582</v>
      </c>
      <c r="BA756">
        <v>1096</v>
      </c>
      <c r="BB756" t="s">
        <v>1583</v>
      </c>
      <c r="BC756" s="19">
        <f t="shared" si="276"/>
        <v>0.253</v>
      </c>
      <c r="BD756" s="19">
        <f t="shared" si="277"/>
        <v>0.19800000000000001</v>
      </c>
      <c r="BE756" s="19">
        <f t="shared" si="278"/>
        <v>4.8000000000000001E-2</v>
      </c>
      <c r="BF756" s="16">
        <f t="shared" si="279"/>
        <v>192117.5625</v>
      </c>
      <c r="BG756" s="16">
        <f t="shared" si="280"/>
        <v>272472.5625</v>
      </c>
      <c r="BH756" s="16">
        <f t="shared" si="281"/>
        <v>295289.53120000003</v>
      </c>
      <c r="BI756" s="16">
        <f t="shared" si="282"/>
        <v>373286.40620000003</v>
      </c>
      <c r="BJ756" s="16">
        <f t="shared" si="283"/>
        <v>365952.0625</v>
      </c>
      <c r="BK756" s="16">
        <f t="shared" si="284"/>
        <v>410362.96879999997</v>
      </c>
      <c r="BL756" s="16">
        <f t="shared" si="285"/>
        <v>559197.6875</v>
      </c>
      <c r="BM756" s="16">
        <f t="shared" si="286"/>
        <v>634019.5</v>
      </c>
      <c r="BN756" s="16">
        <f t="shared" si="287"/>
        <v>579347.875</v>
      </c>
    </row>
    <row r="757" spans="2:66" x14ac:dyDescent="0.3">
      <c r="B757">
        <v>9319</v>
      </c>
      <c r="C757">
        <v>2</v>
      </c>
      <c r="D757">
        <v>0.21</v>
      </c>
      <c r="E757">
        <v>1.5429999999999999</v>
      </c>
      <c r="F757" s="14">
        <v>1347</v>
      </c>
      <c r="G757" s="15" t="str">
        <f>F757&amp;"_"&amp;COUNTIF($F$2:$F757,F757)</f>
        <v>1347_1</v>
      </c>
      <c r="H757" t="s">
        <v>1584</v>
      </c>
      <c r="I757">
        <v>7.2999999999999995E-2</v>
      </c>
      <c r="J757" s="16">
        <v>1177850.875</v>
      </c>
      <c r="K757" s="16">
        <v>1494007.625</v>
      </c>
      <c r="L757" s="16">
        <v>1507319.375</v>
      </c>
      <c r="M757" s="17">
        <f t="shared" si="264"/>
        <v>1177850.875</v>
      </c>
      <c r="N757" s="18">
        <f t="shared" si="267"/>
        <v>1</v>
      </c>
      <c r="O757" s="18">
        <f t="shared" si="268"/>
        <v>1.2684183173867405</v>
      </c>
      <c r="P757" s="18">
        <f t="shared" si="269"/>
        <v>1.2797200452052133</v>
      </c>
      <c r="Q757" s="18"/>
      <c r="S757">
        <v>7593</v>
      </c>
      <c r="T757">
        <v>2</v>
      </c>
      <c r="U757">
        <v>0.25</v>
      </c>
      <c r="V757">
        <v>1.2849999999999999</v>
      </c>
      <c r="W757" s="14">
        <v>1336</v>
      </c>
      <c r="X757" s="15" t="str">
        <f>W757&amp;"_"&amp;COUNTIF($W$2:$W757,W757)</f>
        <v>1336_1</v>
      </c>
      <c r="Y757" t="s">
        <v>1564</v>
      </c>
      <c r="Z757">
        <v>0.16900000000000001</v>
      </c>
      <c r="AA757" s="17">
        <v>264056.4375</v>
      </c>
      <c r="AB757" s="17">
        <v>247941.0938</v>
      </c>
      <c r="AC757" s="17">
        <v>244725.625</v>
      </c>
      <c r="AD757" s="17">
        <f t="shared" si="265"/>
        <v>244725.625</v>
      </c>
      <c r="AE757" s="18">
        <f t="shared" si="270"/>
        <v>1.0789897359542957</v>
      </c>
      <c r="AF757" s="18">
        <f t="shared" si="271"/>
        <v>1.0131390768743567</v>
      </c>
      <c r="AG757" s="18">
        <f t="shared" si="272"/>
        <v>1</v>
      </c>
      <c r="AH757" s="18"/>
      <c r="AJ757">
        <v>14461</v>
      </c>
      <c r="AK757">
        <v>2</v>
      </c>
      <c r="AL757">
        <v>-0.24</v>
      </c>
      <c r="AM757">
        <v>1.68</v>
      </c>
      <c r="AN757" s="14">
        <v>1342</v>
      </c>
      <c r="AO757" s="15" t="str">
        <f>AN757&amp;"_"&amp;COUNTIF($AN$2:$AN757,AN757)</f>
        <v>1342_1</v>
      </c>
      <c r="AP757" t="s">
        <v>1573</v>
      </c>
      <c r="AQ757">
        <v>0.16200000000000001</v>
      </c>
      <c r="AR757" s="17">
        <v>21101.3613</v>
      </c>
      <c r="AS757" s="17">
        <v>18097.980500000001</v>
      </c>
      <c r="AT757" s="17">
        <v>20914.103500000001</v>
      </c>
      <c r="AU757" s="17">
        <f t="shared" si="266"/>
        <v>18097.980500000001</v>
      </c>
      <c r="AV757" s="18">
        <f t="shared" si="273"/>
        <v>1.1659511568155352</v>
      </c>
      <c r="AW757" s="18">
        <f t="shared" si="274"/>
        <v>1</v>
      </c>
      <c r="AX757" s="18">
        <f t="shared" si="275"/>
        <v>1.1556042675590241</v>
      </c>
      <c r="AZ757" t="s">
        <v>1585</v>
      </c>
      <c r="BA757">
        <v>1096</v>
      </c>
      <c r="BB757" t="s">
        <v>1583</v>
      </c>
      <c r="BC757" s="19">
        <f t="shared" si="276"/>
        <v>0.28299999999999997</v>
      </c>
      <c r="BD757" s="19" t="str">
        <f t="shared" si="277"/>
        <v>N/D</v>
      </c>
      <c r="BE757" s="19" t="str">
        <f t="shared" si="278"/>
        <v>N/D</v>
      </c>
      <c r="BF757" s="16">
        <f t="shared" si="279"/>
        <v>179108.625</v>
      </c>
      <c r="BG757" s="16">
        <f t="shared" si="280"/>
        <v>237283.45310000001</v>
      </c>
      <c r="BH757" s="16">
        <f t="shared" si="281"/>
        <v>238132.0938</v>
      </c>
      <c r="BI757" s="16" t="str">
        <f t="shared" si="282"/>
        <v>N/D</v>
      </c>
      <c r="BJ757" s="16" t="str">
        <f t="shared" si="283"/>
        <v>N/D</v>
      </c>
      <c r="BK757" s="16" t="str">
        <f t="shared" si="284"/>
        <v>N/D</v>
      </c>
      <c r="BL757" s="16" t="str">
        <f t="shared" si="285"/>
        <v>N/D</v>
      </c>
      <c r="BM757" s="16" t="str">
        <f t="shared" si="286"/>
        <v>N/D</v>
      </c>
      <c r="BN757" s="16" t="str">
        <f t="shared" si="287"/>
        <v>N/D</v>
      </c>
    </row>
    <row r="758" spans="2:66" x14ac:dyDescent="0.3">
      <c r="B758">
        <v>9277</v>
      </c>
      <c r="C758">
        <v>2</v>
      </c>
      <c r="D758">
        <v>0.21</v>
      </c>
      <c r="E758">
        <v>1.1140000000000001</v>
      </c>
      <c r="F758" s="14">
        <v>1347</v>
      </c>
      <c r="G758" s="15" t="str">
        <f>F758&amp;"_"&amp;COUNTIF($F$2:$F758,F758)</f>
        <v>1347_2</v>
      </c>
      <c r="H758" t="s">
        <v>1584</v>
      </c>
      <c r="I758">
        <v>6.4000000000000001E-2</v>
      </c>
      <c r="J758" s="16">
        <v>409220.65620000003</v>
      </c>
      <c r="K758" s="16">
        <v>454514.375</v>
      </c>
      <c r="L758" s="16">
        <v>496515.78120000003</v>
      </c>
      <c r="M758" s="17">
        <f t="shared" si="264"/>
        <v>409220.65620000003</v>
      </c>
      <c r="N758" s="18">
        <f t="shared" si="267"/>
        <v>1</v>
      </c>
      <c r="O758" s="18">
        <f t="shared" si="268"/>
        <v>1.1106828751524787</v>
      </c>
      <c r="P758" s="18">
        <f t="shared" si="269"/>
        <v>1.2133204267121254</v>
      </c>
      <c r="Q758" s="18"/>
      <c r="S758">
        <v>7532</v>
      </c>
      <c r="T758">
        <v>2</v>
      </c>
      <c r="U758">
        <v>0</v>
      </c>
      <c r="V758">
        <v>1.2450000000000001</v>
      </c>
      <c r="W758" s="14">
        <v>1336</v>
      </c>
      <c r="X758" s="15" t="str">
        <f>W758&amp;"_"&amp;COUNTIF($W$2:$W758,W758)</f>
        <v>1336_2</v>
      </c>
      <c r="Y758" t="s">
        <v>1564</v>
      </c>
      <c r="Z758">
        <v>0.11700000000000001</v>
      </c>
      <c r="AA758" s="17">
        <v>146205.5312</v>
      </c>
      <c r="AB758" s="17">
        <v>113881.0312</v>
      </c>
      <c r="AC758" s="17">
        <v>110839.46090000001</v>
      </c>
      <c r="AD758" s="17">
        <f t="shared" si="265"/>
        <v>110839.46090000001</v>
      </c>
      <c r="AE758" s="18">
        <f t="shared" si="270"/>
        <v>1.3190747231431184</v>
      </c>
      <c r="AF758" s="18">
        <f t="shared" si="271"/>
        <v>1.0274412224247835</v>
      </c>
      <c r="AG758" s="18">
        <f t="shared" si="272"/>
        <v>1</v>
      </c>
      <c r="AH758" s="18"/>
      <c r="AJ758">
        <v>14513</v>
      </c>
      <c r="AK758">
        <v>2</v>
      </c>
      <c r="AL758">
        <v>-0.19</v>
      </c>
      <c r="AM758">
        <v>1.4339999999999999</v>
      </c>
      <c r="AN758" s="14">
        <v>1342</v>
      </c>
      <c r="AO758" s="15" t="str">
        <f>AN758&amp;"_"&amp;COUNTIF($AN$2:$AN758,AN758)</f>
        <v>1342_2</v>
      </c>
      <c r="AP758" t="s">
        <v>1573</v>
      </c>
      <c r="AQ758">
        <v>0.192</v>
      </c>
      <c r="AR758" s="17">
        <v>9249.5321999999996</v>
      </c>
      <c r="AS758" s="17">
        <v>12950.761699999999</v>
      </c>
      <c r="AT758" s="17">
        <v>12922.955099999999</v>
      </c>
      <c r="AU758" s="17">
        <f t="shared" si="266"/>
        <v>9249.5321999999996</v>
      </c>
      <c r="AV758" s="18">
        <f t="shared" si="273"/>
        <v>1</v>
      </c>
      <c r="AW758" s="18">
        <f t="shared" si="274"/>
        <v>1.4001531558536549</v>
      </c>
      <c r="AX758" s="18">
        <f t="shared" si="275"/>
        <v>1.3971468848986763</v>
      </c>
      <c r="AZ758" t="s">
        <v>1586</v>
      </c>
      <c r="BA758">
        <v>1096</v>
      </c>
      <c r="BB758" t="s">
        <v>1583</v>
      </c>
      <c r="BC758" s="19">
        <f t="shared" si="276"/>
        <v>0.191</v>
      </c>
      <c r="BD758" s="19" t="str">
        <f t="shared" si="277"/>
        <v>N/D</v>
      </c>
      <c r="BE758" s="19" t="str">
        <f t="shared" si="278"/>
        <v>N/D</v>
      </c>
      <c r="BF758" s="16">
        <f t="shared" si="279"/>
        <v>375018.59379999997</v>
      </c>
      <c r="BG758" s="16">
        <f t="shared" si="280"/>
        <v>580947.0625</v>
      </c>
      <c r="BH758" s="16">
        <f t="shared" si="281"/>
        <v>565394.75</v>
      </c>
      <c r="BI758" s="16" t="str">
        <f t="shared" si="282"/>
        <v>N/D</v>
      </c>
      <c r="BJ758" s="16" t="str">
        <f t="shared" si="283"/>
        <v>N/D</v>
      </c>
      <c r="BK758" s="16" t="str">
        <f t="shared" si="284"/>
        <v>N/D</v>
      </c>
      <c r="BL758" s="16" t="str">
        <f t="shared" si="285"/>
        <v>N/D</v>
      </c>
      <c r="BM758" s="16" t="str">
        <f t="shared" si="286"/>
        <v>N/D</v>
      </c>
      <c r="BN758" s="16" t="str">
        <f t="shared" si="287"/>
        <v>N/D</v>
      </c>
    </row>
    <row r="759" spans="2:66" x14ac:dyDescent="0.3">
      <c r="B759">
        <v>7889</v>
      </c>
      <c r="C759">
        <v>2</v>
      </c>
      <c r="D759">
        <v>0.12</v>
      </c>
      <c r="E759">
        <v>1.3220000000000001</v>
      </c>
      <c r="F759" s="14">
        <v>1349</v>
      </c>
      <c r="G759" s="15" t="str">
        <f>F759&amp;"_"&amp;COUNTIF($F$2:$F759,F759)</f>
        <v>1349_1</v>
      </c>
      <c r="H759" t="s">
        <v>1587</v>
      </c>
      <c r="I759">
        <v>8.0000000000000002E-3</v>
      </c>
      <c r="J759" s="16">
        <v>108731.74219999999</v>
      </c>
      <c r="K759" s="16">
        <v>228477.875</v>
      </c>
      <c r="L759" s="16">
        <v>283927.875</v>
      </c>
      <c r="M759" s="17">
        <f t="shared" si="264"/>
        <v>108731.74219999999</v>
      </c>
      <c r="N759" s="18">
        <f t="shared" si="267"/>
        <v>1</v>
      </c>
      <c r="O759" s="18">
        <f t="shared" si="268"/>
        <v>2.1012987594711787</v>
      </c>
      <c r="P759" s="18">
        <f t="shared" si="269"/>
        <v>2.6112694348053958</v>
      </c>
      <c r="Q759" s="18"/>
      <c r="S759">
        <v>7548</v>
      </c>
      <c r="T759">
        <v>2</v>
      </c>
      <c r="U759">
        <v>0</v>
      </c>
      <c r="V759">
        <v>1.0840000000000001</v>
      </c>
      <c r="W759" s="14">
        <v>1336</v>
      </c>
      <c r="X759" s="15" t="str">
        <f>W759&amp;"_"&amp;COUNTIF($W$2:$W759,W759)</f>
        <v>1336_3</v>
      </c>
      <c r="Y759" t="s">
        <v>1564</v>
      </c>
      <c r="Z759">
        <v>2.5000000000000001E-2</v>
      </c>
      <c r="AA759" s="17">
        <v>265991.375</v>
      </c>
      <c r="AB759" s="17">
        <v>255304.32810000001</v>
      </c>
      <c r="AC759" s="17">
        <v>227729.70310000001</v>
      </c>
      <c r="AD759" s="17">
        <f t="shared" si="265"/>
        <v>227729.70310000001</v>
      </c>
      <c r="AE759" s="18">
        <f t="shared" si="270"/>
        <v>1.1680135326185299</v>
      </c>
      <c r="AF759" s="18">
        <f t="shared" si="271"/>
        <v>1.121084885391044</v>
      </c>
      <c r="AG759" s="18">
        <f t="shared" si="272"/>
        <v>1</v>
      </c>
      <c r="AH759" s="18"/>
      <c r="AJ759">
        <v>9773</v>
      </c>
      <c r="AK759">
        <v>2</v>
      </c>
      <c r="AL759">
        <v>0.12</v>
      </c>
      <c r="AM759">
        <v>1.873</v>
      </c>
      <c r="AN759" s="14">
        <v>1343</v>
      </c>
      <c r="AO759" s="15" t="str">
        <f>AN759&amp;"_"&amp;COUNTIF($AN$2:$AN759,AN759)</f>
        <v>1343_1</v>
      </c>
      <c r="AP759" t="s">
        <v>1577</v>
      </c>
      <c r="AQ759">
        <v>0.27700000000000002</v>
      </c>
      <c r="AR759" s="17">
        <v>1318293.125</v>
      </c>
      <c r="AS759" s="17">
        <v>1083214.625</v>
      </c>
      <c r="AT759" s="17">
        <v>1078680.625</v>
      </c>
      <c r="AU759" s="17">
        <f t="shared" si="266"/>
        <v>1078680.625</v>
      </c>
      <c r="AV759" s="18">
        <f t="shared" si="273"/>
        <v>1.2221347954590358</v>
      </c>
      <c r="AW759" s="18">
        <f t="shared" si="274"/>
        <v>1.004203283061657</v>
      </c>
      <c r="AX759" s="18">
        <f t="shared" si="275"/>
        <v>1</v>
      </c>
      <c r="AZ759" t="s">
        <v>1588</v>
      </c>
      <c r="BA759">
        <v>1096</v>
      </c>
      <c r="BB759" t="s">
        <v>1583</v>
      </c>
      <c r="BC759" s="19">
        <f t="shared" si="276"/>
        <v>0.20100000000000001</v>
      </c>
      <c r="BD759" s="19" t="str">
        <f t="shared" si="277"/>
        <v>N/D</v>
      </c>
      <c r="BE759" s="19" t="str">
        <f t="shared" si="278"/>
        <v>N/D</v>
      </c>
      <c r="BF759" s="16">
        <f t="shared" si="279"/>
        <v>232241.9375</v>
      </c>
      <c r="BG759" s="16">
        <f t="shared" si="280"/>
        <v>326206.5</v>
      </c>
      <c r="BH759" s="16">
        <f t="shared" si="281"/>
        <v>318644.5625</v>
      </c>
      <c r="BI759" s="16" t="str">
        <f t="shared" si="282"/>
        <v>N/D</v>
      </c>
      <c r="BJ759" s="16" t="str">
        <f t="shared" si="283"/>
        <v>N/D</v>
      </c>
      <c r="BK759" s="16" t="str">
        <f t="shared" si="284"/>
        <v>N/D</v>
      </c>
      <c r="BL759" s="16" t="str">
        <f t="shared" si="285"/>
        <v>N/D</v>
      </c>
      <c r="BM759" s="16" t="str">
        <f t="shared" si="286"/>
        <v>N/D</v>
      </c>
      <c r="BN759" s="16" t="str">
        <f t="shared" si="287"/>
        <v>N/D</v>
      </c>
    </row>
    <row r="760" spans="2:66" x14ac:dyDescent="0.3">
      <c r="B760">
        <v>7930</v>
      </c>
      <c r="C760">
        <v>2</v>
      </c>
      <c r="D760">
        <v>0.08</v>
      </c>
      <c r="E760">
        <v>1.0209999999999999</v>
      </c>
      <c r="F760" s="14">
        <v>1349</v>
      </c>
      <c r="G760" s="15" t="str">
        <f>F760&amp;"_"&amp;COUNTIF($F$2:$F760,F760)</f>
        <v>1349_2</v>
      </c>
      <c r="H760" t="s">
        <v>1587</v>
      </c>
      <c r="I760">
        <v>1.2999999999999999E-2</v>
      </c>
      <c r="J760" s="16">
        <v>126410.9844</v>
      </c>
      <c r="K760" s="16">
        <v>261772.14060000001</v>
      </c>
      <c r="L760" s="16">
        <v>301695.0625</v>
      </c>
      <c r="M760" s="17">
        <f t="shared" si="264"/>
        <v>126410.9844</v>
      </c>
      <c r="N760" s="18">
        <f t="shared" si="267"/>
        <v>1</v>
      </c>
      <c r="O760" s="18">
        <f t="shared" si="268"/>
        <v>2.0708021683596667</v>
      </c>
      <c r="P760" s="18">
        <f t="shared" si="269"/>
        <v>2.3866206242437902</v>
      </c>
      <c r="Q760" s="18"/>
      <c r="S760">
        <v>15360</v>
      </c>
      <c r="T760">
        <v>2</v>
      </c>
      <c r="U760">
        <v>-0.42</v>
      </c>
      <c r="V760">
        <v>1.121</v>
      </c>
      <c r="W760" s="14">
        <v>1338</v>
      </c>
      <c r="X760" s="15" t="str">
        <f>W760&amp;"_"&amp;COUNTIF($W$2:$W760,W760)</f>
        <v>1338_1</v>
      </c>
      <c r="Y760" t="s">
        <v>1589</v>
      </c>
      <c r="Z760">
        <v>6.3E-2</v>
      </c>
      <c r="AA760" s="17">
        <v>10065.002899999999</v>
      </c>
      <c r="AB760" s="17">
        <v>15815.126</v>
      </c>
      <c r="AC760" s="17">
        <v>12508.377</v>
      </c>
      <c r="AD760" s="17">
        <f t="shared" si="265"/>
        <v>10065.002899999999</v>
      </c>
      <c r="AE760" s="18">
        <f t="shared" si="270"/>
        <v>1</v>
      </c>
      <c r="AF760" s="18">
        <f t="shared" si="271"/>
        <v>1.5712987027554657</v>
      </c>
      <c r="AG760" s="18">
        <f t="shared" si="272"/>
        <v>1.2427594034771714</v>
      </c>
      <c r="AH760" s="18"/>
      <c r="AJ760">
        <v>9840</v>
      </c>
      <c r="AK760">
        <v>2</v>
      </c>
      <c r="AL760">
        <v>0.16</v>
      </c>
      <c r="AM760">
        <v>1.857</v>
      </c>
      <c r="AN760" s="14">
        <v>1343</v>
      </c>
      <c r="AO760" s="15" t="str">
        <f>AN760&amp;"_"&amp;COUNTIF($AN$2:$AN760,AN760)</f>
        <v>1343_2</v>
      </c>
      <c r="AP760" t="s">
        <v>1577</v>
      </c>
      <c r="AQ760">
        <v>6.9000000000000006E-2</v>
      </c>
      <c r="AR760" s="17">
        <v>3156778.5</v>
      </c>
      <c r="AS760" s="17">
        <v>2863175</v>
      </c>
      <c r="AT760" s="17">
        <v>2692128.75</v>
      </c>
      <c r="AU760" s="17">
        <f t="shared" si="266"/>
        <v>2692128.75</v>
      </c>
      <c r="AV760" s="18">
        <f t="shared" si="273"/>
        <v>1.1725956643046882</v>
      </c>
      <c r="AW760" s="18">
        <f t="shared" si="274"/>
        <v>1.0635356871397774</v>
      </c>
      <c r="AX760" s="18">
        <f t="shared" si="275"/>
        <v>1</v>
      </c>
      <c r="AZ760" t="s">
        <v>1590</v>
      </c>
      <c r="BA760">
        <v>1098</v>
      </c>
      <c r="BB760" t="s">
        <v>1591</v>
      </c>
      <c r="BC760" s="19">
        <f t="shared" si="276"/>
        <v>0.20300000000000001</v>
      </c>
      <c r="BD760" s="19">
        <f t="shared" si="277"/>
        <v>0.20399999999999999</v>
      </c>
      <c r="BE760" s="19" t="str">
        <f t="shared" si="278"/>
        <v>N/D</v>
      </c>
      <c r="BF760" s="16">
        <f t="shared" si="279"/>
        <v>4073.8208</v>
      </c>
      <c r="BG760" s="16">
        <f t="shared" si="280"/>
        <v>18208.892599999999</v>
      </c>
      <c r="BH760" s="16">
        <f t="shared" si="281"/>
        <v>19182.3066</v>
      </c>
      <c r="BI760" s="16">
        <f t="shared" si="282"/>
        <v>0</v>
      </c>
      <c r="BJ760" s="16">
        <f t="shared" si="283"/>
        <v>18129.3262</v>
      </c>
      <c r="BK760" s="16">
        <f t="shared" si="284"/>
        <v>19548.1855</v>
      </c>
      <c r="BL760" s="16" t="str">
        <f t="shared" si="285"/>
        <v>N/D</v>
      </c>
      <c r="BM760" s="16" t="str">
        <f t="shared" si="286"/>
        <v>N/D</v>
      </c>
      <c r="BN760" s="16" t="str">
        <f t="shared" si="287"/>
        <v>N/D</v>
      </c>
    </row>
    <row r="761" spans="2:66" x14ac:dyDescent="0.3">
      <c r="B761">
        <v>7073</v>
      </c>
      <c r="C761">
        <v>2</v>
      </c>
      <c r="D761">
        <v>1.44</v>
      </c>
      <c r="E761">
        <v>1.91</v>
      </c>
      <c r="F761" s="14">
        <v>1355</v>
      </c>
      <c r="G761" s="15" t="str">
        <f>F761&amp;"_"&amp;COUNTIF($F$2:$F761,F761)</f>
        <v>1355_1</v>
      </c>
      <c r="H761" t="s">
        <v>1592</v>
      </c>
      <c r="I761">
        <v>0.318</v>
      </c>
      <c r="J761" s="16">
        <v>464028.25</v>
      </c>
      <c r="K761" s="16">
        <v>549473.875</v>
      </c>
      <c r="L761" s="16">
        <v>647887</v>
      </c>
      <c r="M761" s="17">
        <f t="shared" si="264"/>
        <v>464028.25</v>
      </c>
      <c r="N761" s="18">
        <f t="shared" si="267"/>
        <v>1</v>
      </c>
      <c r="O761" s="18">
        <f t="shared" si="268"/>
        <v>1.1841388428398487</v>
      </c>
      <c r="P761" s="18">
        <f t="shared" si="269"/>
        <v>1.3962231825325291</v>
      </c>
      <c r="Q761" s="18"/>
      <c r="S761">
        <v>10741</v>
      </c>
      <c r="T761">
        <v>2</v>
      </c>
      <c r="U761">
        <v>0.25</v>
      </c>
      <c r="V761">
        <v>1.7430000000000001</v>
      </c>
      <c r="W761" s="14">
        <v>1339</v>
      </c>
      <c r="X761" s="15" t="str">
        <f>W761&amp;"_"&amp;COUNTIF($W$2:$W761,W761)</f>
        <v>1339_1</v>
      </c>
      <c r="Y761" t="s">
        <v>1568</v>
      </c>
      <c r="Z761">
        <v>8.9999999999999993E-3</v>
      </c>
      <c r="AA761" s="17">
        <v>3043887.5</v>
      </c>
      <c r="AB761" s="17">
        <v>2814767.5</v>
      </c>
      <c r="AC761" s="17">
        <v>2664036.25</v>
      </c>
      <c r="AD761" s="17">
        <f t="shared" si="265"/>
        <v>2664036.25</v>
      </c>
      <c r="AE761" s="18">
        <f t="shared" si="270"/>
        <v>1.1425848653523389</v>
      </c>
      <c r="AF761" s="18">
        <f t="shared" si="271"/>
        <v>1.0565800296448669</v>
      </c>
      <c r="AG761" s="18">
        <f t="shared" si="272"/>
        <v>1</v>
      </c>
      <c r="AH761" s="18"/>
      <c r="AJ761">
        <v>9841</v>
      </c>
      <c r="AK761">
        <v>2</v>
      </c>
      <c r="AL761">
        <v>0.16</v>
      </c>
      <c r="AM761">
        <v>1.845</v>
      </c>
      <c r="AN761" s="14">
        <v>1343</v>
      </c>
      <c r="AO761" s="15" t="str">
        <f>AN761&amp;"_"&amp;COUNTIF($AN$2:$AN761,AN761)</f>
        <v>1343_3</v>
      </c>
      <c r="AP761" t="s">
        <v>1577</v>
      </c>
      <c r="AQ761">
        <v>0.159</v>
      </c>
      <c r="AR761" s="17">
        <v>1559784.25</v>
      </c>
      <c r="AS761" s="17">
        <v>1447931.75</v>
      </c>
      <c r="AT761" s="17">
        <v>1327481.375</v>
      </c>
      <c r="AU761" s="17">
        <f t="shared" si="266"/>
        <v>1327481.375</v>
      </c>
      <c r="AV761" s="18">
        <f t="shared" si="273"/>
        <v>1.1749952047349816</v>
      </c>
      <c r="AW761" s="18">
        <f t="shared" si="274"/>
        <v>1.0907360188010171</v>
      </c>
      <c r="AX761" s="18">
        <f t="shared" si="275"/>
        <v>1</v>
      </c>
      <c r="AZ761" t="s">
        <v>1593</v>
      </c>
      <c r="BA761">
        <v>1099</v>
      </c>
      <c r="BB761" t="s">
        <v>1594</v>
      </c>
      <c r="BC761" s="19">
        <f t="shared" si="276"/>
        <v>0.28699999999999998</v>
      </c>
      <c r="BD761" s="19">
        <f t="shared" si="277"/>
        <v>0.27300000000000002</v>
      </c>
      <c r="BE761" s="19">
        <f t="shared" si="278"/>
        <v>0.129</v>
      </c>
      <c r="BF761" s="16">
        <f t="shared" si="279"/>
        <v>691523.3125</v>
      </c>
      <c r="BG761" s="16">
        <f t="shared" si="280"/>
        <v>1232293.125</v>
      </c>
      <c r="BH761" s="16">
        <f t="shared" si="281"/>
        <v>1323761.625</v>
      </c>
      <c r="BI761" s="16">
        <f t="shared" si="282"/>
        <v>1069252.875</v>
      </c>
      <c r="BJ761" s="16">
        <f t="shared" si="283"/>
        <v>1280820.75</v>
      </c>
      <c r="BK761" s="16">
        <f t="shared" si="284"/>
        <v>1168316.25</v>
      </c>
      <c r="BL761" s="16">
        <f t="shared" si="285"/>
        <v>991044.625</v>
      </c>
      <c r="BM761" s="16">
        <f t="shared" si="286"/>
        <v>1137693.375</v>
      </c>
      <c r="BN761" s="16">
        <f t="shared" si="287"/>
        <v>1195245.5</v>
      </c>
    </row>
    <row r="762" spans="2:66" x14ac:dyDescent="0.3">
      <c r="B762">
        <v>7134</v>
      </c>
      <c r="C762">
        <v>2</v>
      </c>
      <c r="D762">
        <v>0.68</v>
      </c>
      <c r="E762">
        <v>1.8819999999999999</v>
      </c>
      <c r="F762" s="14">
        <v>1355</v>
      </c>
      <c r="G762" s="15" t="str">
        <f>F762&amp;"_"&amp;COUNTIF($F$2:$F762,F762)</f>
        <v>1355_2</v>
      </c>
      <c r="H762" t="s">
        <v>1592</v>
      </c>
      <c r="I762">
        <v>0.06</v>
      </c>
      <c r="J762" s="16">
        <v>554183.8125</v>
      </c>
      <c r="K762" s="16">
        <v>564594.625</v>
      </c>
      <c r="L762" s="16">
        <v>609084.125</v>
      </c>
      <c r="M762" s="17">
        <f t="shared" si="264"/>
        <v>554183.8125</v>
      </c>
      <c r="N762" s="18">
        <f t="shared" si="267"/>
        <v>1</v>
      </c>
      <c r="O762" s="18">
        <f t="shared" si="268"/>
        <v>1.0187858473401368</v>
      </c>
      <c r="P762" s="18">
        <f t="shared" si="269"/>
        <v>1.0990651680213053</v>
      </c>
      <c r="Q762" s="18"/>
      <c r="S762">
        <v>11033</v>
      </c>
      <c r="T762">
        <v>2</v>
      </c>
      <c r="U762">
        <v>-0.43</v>
      </c>
      <c r="V762">
        <v>1.282</v>
      </c>
      <c r="W762" s="14">
        <v>1340</v>
      </c>
      <c r="X762" s="15" t="str">
        <f>W762&amp;"_"&amp;COUNTIF($W$2:$W762,W762)</f>
        <v>1340_1</v>
      </c>
      <c r="Y762" t="s">
        <v>1595</v>
      </c>
      <c r="Z762">
        <v>1.2E-2</v>
      </c>
      <c r="AA762" s="17">
        <v>48892.015599999999</v>
      </c>
      <c r="AB762" s="17">
        <v>18322.095700000002</v>
      </c>
      <c r="AC762" s="17">
        <v>18792.748</v>
      </c>
      <c r="AD762" s="17">
        <f t="shared" si="265"/>
        <v>18322.095700000002</v>
      </c>
      <c r="AE762" s="18">
        <f t="shared" si="270"/>
        <v>2.6684728865377552</v>
      </c>
      <c r="AF762" s="18">
        <f t="shared" si="271"/>
        <v>1</v>
      </c>
      <c r="AG762" s="18">
        <f t="shared" si="272"/>
        <v>1.0256876892090461</v>
      </c>
      <c r="AH762" s="18"/>
      <c r="AJ762">
        <v>9724</v>
      </c>
      <c r="AK762">
        <v>2</v>
      </c>
      <c r="AL762">
        <v>-0.21</v>
      </c>
      <c r="AM762">
        <v>1.645</v>
      </c>
      <c r="AN762" s="14">
        <v>1343</v>
      </c>
      <c r="AO762" s="15" t="str">
        <f>AN762&amp;"_"&amp;COUNTIF($AN$2:$AN762,AN762)</f>
        <v>1343_4</v>
      </c>
      <c r="AP762" t="s">
        <v>1577</v>
      </c>
      <c r="AQ762">
        <v>0.14799999999999999</v>
      </c>
      <c r="AR762" s="17">
        <v>490577.78120000003</v>
      </c>
      <c r="AS762" s="17">
        <v>418382.6875</v>
      </c>
      <c r="AT762" s="17">
        <v>426716.90620000003</v>
      </c>
      <c r="AU762" s="17">
        <f t="shared" si="266"/>
        <v>418382.6875</v>
      </c>
      <c r="AV762" s="18">
        <f t="shared" si="273"/>
        <v>1.1725575552167178</v>
      </c>
      <c r="AW762" s="18">
        <f t="shared" si="274"/>
        <v>1</v>
      </c>
      <c r="AX762" s="18">
        <f t="shared" si="275"/>
        <v>1.0199200850059076</v>
      </c>
      <c r="AZ762" t="s">
        <v>1596</v>
      </c>
      <c r="BA762">
        <v>1099</v>
      </c>
      <c r="BB762" t="s">
        <v>1594</v>
      </c>
      <c r="BC762" s="19">
        <f t="shared" si="276"/>
        <v>0.29899999999999999</v>
      </c>
      <c r="BD762" s="19">
        <f t="shared" si="277"/>
        <v>0.29699999999999999</v>
      </c>
      <c r="BE762" s="19">
        <f t="shared" si="278"/>
        <v>0.30399999999999999</v>
      </c>
      <c r="BF762" s="16">
        <f t="shared" si="279"/>
        <v>542404.875</v>
      </c>
      <c r="BG762" s="16">
        <f t="shared" si="280"/>
        <v>744053.9375</v>
      </c>
      <c r="BH762" s="16">
        <f t="shared" si="281"/>
        <v>784748.625</v>
      </c>
      <c r="BI762" s="16">
        <f t="shared" si="282"/>
        <v>1625980</v>
      </c>
      <c r="BJ762" s="16">
        <f t="shared" si="283"/>
        <v>1728534.625</v>
      </c>
      <c r="BK762" s="16">
        <f t="shared" si="284"/>
        <v>1703213</v>
      </c>
      <c r="BL762" s="16">
        <f t="shared" si="285"/>
        <v>1418672.5</v>
      </c>
      <c r="BM762" s="16">
        <f t="shared" si="286"/>
        <v>1401596.125</v>
      </c>
      <c r="BN762" s="16">
        <f t="shared" si="287"/>
        <v>1483885.75</v>
      </c>
    </row>
    <row r="763" spans="2:66" x14ac:dyDescent="0.3">
      <c r="B763">
        <v>7041</v>
      </c>
      <c r="C763">
        <v>2</v>
      </c>
      <c r="D763">
        <v>1.44</v>
      </c>
      <c r="E763">
        <v>1.8080000000000001</v>
      </c>
      <c r="F763" s="14">
        <v>1355</v>
      </c>
      <c r="G763" s="15" t="str">
        <f>F763&amp;"_"&amp;COUNTIF($F$2:$F763,F763)</f>
        <v>1355_3</v>
      </c>
      <c r="H763" t="s">
        <v>1592</v>
      </c>
      <c r="I763">
        <v>0.25</v>
      </c>
      <c r="J763" s="16">
        <v>308087.40620000003</v>
      </c>
      <c r="K763" s="16">
        <v>371602.875</v>
      </c>
      <c r="L763" s="16">
        <v>388136.65620000003</v>
      </c>
      <c r="M763" s="17">
        <f t="shared" si="264"/>
        <v>308087.40620000003</v>
      </c>
      <c r="N763" s="18">
        <f t="shared" si="267"/>
        <v>1</v>
      </c>
      <c r="O763" s="18">
        <f t="shared" si="268"/>
        <v>1.2061605489929306</v>
      </c>
      <c r="P763" s="18">
        <f t="shared" si="269"/>
        <v>1.2598264271407273</v>
      </c>
      <c r="Q763" s="18"/>
      <c r="S763">
        <v>14949</v>
      </c>
      <c r="T763">
        <v>2</v>
      </c>
      <c r="U763">
        <v>-0.23</v>
      </c>
      <c r="V763">
        <v>1.55</v>
      </c>
      <c r="W763" s="14">
        <v>1341</v>
      </c>
      <c r="X763" s="15" t="str">
        <f>W763&amp;"_"&amp;COUNTIF($W$2:$W763,W763)</f>
        <v>1341_1</v>
      </c>
      <c r="Y763" t="s">
        <v>1570</v>
      </c>
      <c r="Z763">
        <v>0.159</v>
      </c>
      <c r="AA763" s="17">
        <v>14093.1631</v>
      </c>
      <c r="AB763" s="17">
        <v>24530.330099999999</v>
      </c>
      <c r="AC763" s="17">
        <v>23154.1113</v>
      </c>
      <c r="AD763" s="17">
        <f t="shared" si="265"/>
        <v>14093.1631</v>
      </c>
      <c r="AE763" s="18">
        <f t="shared" si="270"/>
        <v>1</v>
      </c>
      <c r="AF763" s="18">
        <f t="shared" si="271"/>
        <v>1.7405837089900704</v>
      </c>
      <c r="AG763" s="18">
        <f t="shared" si="272"/>
        <v>1.6429321888710704</v>
      </c>
      <c r="AH763" s="18"/>
      <c r="AJ763">
        <v>9171</v>
      </c>
      <c r="AK763">
        <v>2</v>
      </c>
      <c r="AL763">
        <v>0.47</v>
      </c>
      <c r="AM763">
        <v>1.843</v>
      </c>
      <c r="AN763" s="14">
        <v>1347</v>
      </c>
      <c r="AO763" s="15" t="str">
        <f>AN763&amp;"_"&amp;COUNTIF($AN$2:$AN763,AN763)</f>
        <v>1347_1</v>
      </c>
      <c r="AP763" t="s">
        <v>1584</v>
      </c>
      <c r="AQ763">
        <v>4.4999999999999998E-2</v>
      </c>
      <c r="AR763" s="17">
        <v>2349450.5</v>
      </c>
      <c r="AS763" s="17">
        <v>2148957.25</v>
      </c>
      <c r="AT763" s="17">
        <v>2128615.25</v>
      </c>
      <c r="AU763" s="17">
        <f t="shared" si="266"/>
        <v>2128615.25</v>
      </c>
      <c r="AV763" s="18">
        <f t="shared" si="273"/>
        <v>1.1037459681828363</v>
      </c>
      <c r="AW763" s="18">
        <f t="shared" si="274"/>
        <v>1.009556447554343</v>
      </c>
      <c r="AX763" s="18">
        <f t="shared" si="275"/>
        <v>1</v>
      </c>
      <c r="AZ763" t="s">
        <v>1597</v>
      </c>
      <c r="BA763">
        <v>1099</v>
      </c>
      <c r="BB763" t="s">
        <v>1594</v>
      </c>
      <c r="BC763" s="19">
        <f t="shared" si="276"/>
        <v>0.317</v>
      </c>
      <c r="BD763" s="19">
        <f t="shared" si="277"/>
        <v>0.30399999999999999</v>
      </c>
      <c r="BE763" s="19">
        <f t="shared" si="278"/>
        <v>0.313</v>
      </c>
      <c r="BF763" s="16">
        <f t="shared" si="279"/>
        <v>1154631.625</v>
      </c>
      <c r="BG763" s="16">
        <f t="shared" si="280"/>
        <v>1771642</v>
      </c>
      <c r="BH763" s="16">
        <f t="shared" si="281"/>
        <v>1887695.375</v>
      </c>
      <c r="BI763" s="16">
        <f t="shared" si="282"/>
        <v>805883.9375</v>
      </c>
      <c r="BJ763" s="16">
        <f t="shared" si="283"/>
        <v>750285.1875</v>
      </c>
      <c r="BK763" s="16">
        <f t="shared" si="284"/>
        <v>736880.0625</v>
      </c>
      <c r="BL763" s="16">
        <f t="shared" si="285"/>
        <v>700101.8125</v>
      </c>
      <c r="BM763" s="16">
        <f t="shared" si="286"/>
        <v>614718.75</v>
      </c>
      <c r="BN763" s="16">
        <f t="shared" si="287"/>
        <v>709516</v>
      </c>
    </row>
    <row r="764" spans="2:66" x14ac:dyDescent="0.3">
      <c r="B764">
        <v>7077</v>
      </c>
      <c r="C764">
        <v>2</v>
      </c>
      <c r="D764">
        <v>1.26</v>
      </c>
      <c r="E764">
        <v>1.802</v>
      </c>
      <c r="F764" s="14">
        <v>1355</v>
      </c>
      <c r="G764" s="15" t="str">
        <f>F764&amp;"_"&amp;COUNTIF($F$2:$F764,F764)</f>
        <v>1355_4</v>
      </c>
      <c r="H764" t="s">
        <v>1592</v>
      </c>
      <c r="I764">
        <v>0.26600000000000001</v>
      </c>
      <c r="J764" s="16">
        <v>729754.5625</v>
      </c>
      <c r="K764" s="16">
        <v>1017340.625</v>
      </c>
      <c r="L764" s="16">
        <v>1025732.25</v>
      </c>
      <c r="M764" s="17">
        <f t="shared" si="264"/>
        <v>729754.5625</v>
      </c>
      <c r="N764" s="18">
        <f t="shared" si="267"/>
        <v>1</v>
      </c>
      <c r="O764" s="18">
        <f t="shared" si="268"/>
        <v>1.394086008198133</v>
      </c>
      <c r="P764" s="18">
        <f t="shared" si="269"/>
        <v>1.4055852511370903</v>
      </c>
      <c r="Q764" s="18"/>
      <c r="S764">
        <v>14999</v>
      </c>
      <c r="T764">
        <v>2</v>
      </c>
      <c r="U764">
        <v>-0.35</v>
      </c>
      <c r="V764">
        <v>1.548</v>
      </c>
      <c r="W764" s="14">
        <v>1341</v>
      </c>
      <c r="X764" s="15" t="str">
        <f>W764&amp;"_"&amp;COUNTIF($W$2:$W764,W764)</f>
        <v>1341_2</v>
      </c>
      <c r="Y764" t="s">
        <v>1570</v>
      </c>
      <c r="Z764">
        <v>0.159</v>
      </c>
      <c r="AA764" s="17">
        <v>9201.6689000000006</v>
      </c>
      <c r="AB764" s="17">
        <v>13422.877899999999</v>
      </c>
      <c r="AC764" s="17">
        <v>11469.239299999999</v>
      </c>
      <c r="AD764" s="17">
        <f t="shared" si="265"/>
        <v>9201.6689000000006</v>
      </c>
      <c r="AE764" s="18">
        <f t="shared" si="270"/>
        <v>1</v>
      </c>
      <c r="AF764" s="18">
        <f t="shared" si="271"/>
        <v>1.458743848086079</v>
      </c>
      <c r="AG764" s="18">
        <f t="shared" si="272"/>
        <v>1.2464303404787798</v>
      </c>
      <c r="AH764" s="18"/>
      <c r="AJ764">
        <v>7714</v>
      </c>
      <c r="AK764">
        <v>2</v>
      </c>
      <c r="AL764">
        <v>0.02</v>
      </c>
      <c r="AM764">
        <v>1.042</v>
      </c>
      <c r="AN764" s="14">
        <v>1349</v>
      </c>
      <c r="AO764" s="15" t="str">
        <f>AN764&amp;"_"&amp;COUNTIF($AN$2:$AN764,AN764)</f>
        <v>1349_1</v>
      </c>
      <c r="AP764" t="s">
        <v>1587</v>
      </c>
      <c r="AQ764">
        <v>2.8000000000000001E-2</v>
      </c>
      <c r="AR764" s="17">
        <v>348975.5</v>
      </c>
      <c r="AS764" s="17">
        <v>498829.625</v>
      </c>
      <c r="AT764" s="17">
        <v>481834.34379999997</v>
      </c>
      <c r="AU764" s="17">
        <f t="shared" si="266"/>
        <v>348975.5</v>
      </c>
      <c r="AV764" s="18">
        <f t="shared" si="273"/>
        <v>1</v>
      </c>
      <c r="AW764" s="18">
        <f t="shared" si="274"/>
        <v>1.4294115919312387</v>
      </c>
      <c r="AX764" s="18">
        <f t="shared" si="275"/>
        <v>1.3807110923259656</v>
      </c>
      <c r="AZ764" t="s">
        <v>1598</v>
      </c>
      <c r="BA764">
        <v>1099</v>
      </c>
      <c r="BB764" t="s">
        <v>1594</v>
      </c>
      <c r="BC764" s="19">
        <f t="shared" si="276"/>
        <v>0.26800000000000002</v>
      </c>
      <c r="BD764" s="19">
        <f t="shared" si="277"/>
        <v>0.28399999999999997</v>
      </c>
      <c r="BE764" s="19">
        <f t="shared" si="278"/>
        <v>0.312</v>
      </c>
      <c r="BF764" s="16">
        <f t="shared" si="279"/>
        <v>275213.5</v>
      </c>
      <c r="BG764" s="16">
        <f t="shared" si="280"/>
        <v>211172.73439999999</v>
      </c>
      <c r="BH764" s="16">
        <f t="shared" si="281"/>
        <v>237957.51560000001</v>
      </c>
      <c r="BI764" s="16">
        <f t="shared" si="282"/>
        <v>257452.10939999999</v>
      </c>
      <c r="BJ764" s="16">
        <f t="shared" si="283"/>
        <v>264529.84379999997</v>
      </c>
      <c r="BK764" s="16">
        <f t="shared" si="284"/>
        <v>234605.51560000001</v>
      </c>
      <c r="BL764" s="16">
        <f t="shared" si="285"/>
        <v>222477.14060000001</v>
      </c>
      <c r="BM764" s="16">
        <f t="shared" si="286"/>
        <v>197643.60939999999</v>
      </c>
      <c r="BN764" s="16">
        <f t="shared" si="287"/>
        <v>210554.5312</v>
      </c>
    </row>
    <row r="765" spans="2:66" x14ac:dyDescent="0.3">
      <c r="B765">
        <v>10466</v>
      </c>
      <c r="C765">
        <v>2</v>
      </c>
      <c r="D765">
        <v>-0.41</v>
      </c>
      <c r="E765">
        <v>1.879</v>
      </c>
      <c r="F765" s="14">
        <v>1357</v>
      </c>
      <c r="G765" s="15" t="str">
        <f>F765&amp;"_"&amp;COUNTIF($F$2:$F765,F765)</f>
        <v>1357_1</v>
      </c>
      <c r="H765" t="s">
        <v>1599</v>
      </c>
      <c r="I765">
        <v>0.13500000000000001</v>
      </c>
      <c r="J765" s="16">
        <v>15707.988300000001</v>
      </c>
      <c r="K765" s="16">
        <v>27952.523399999998</v>
      </c>
      <c r="L765" s="16">
        <v>27843.6973</v>
      </c>
      <c r="M765" s="17">
        <f t="shared" si="264"/>
        <v>15707.988300000001</v>
      </c>
      <c r="N765" s="18">
        <f t="shared" si="267"/>
        <v>1</v>
      </c>
      <c r="O765" s="18">
        <f t="shared" si="268"/>
        <v>1.7795100725915358</v>
      </c>
      <c r="P765" s="18">
        <f t="shared" si="269"/>
        <v>1.7725819989310787</v>
      </c>
      <c r="Q765" s="18"/>
      <c r="S765">
        <v>14599</v>
      </c>
      <c r="T765">
        <v>2</v>
      </c>
      <c r="U765">
        <v>-0.12</v>
      </c>
      <c r="V765">
        <v>1.8260000000000001</v>
      </c>
      <c r="W765" s="14">
        <v>1342</v>
      </c>
      <c r="X765" s="15" t="str">
        <f>W765&amp;"_"&amp;COUNTIF($W$2:$W765,W765)</f>
        <v>1342_1</v>
      </c>
      <c r="Y765" t="s">
        <v>1573</v>
      </c>
      <c r="Z765">
        <v>0.152</v>
      </c>
      <c r="AA765" s="17">
        <v>23841.011699999999</v>
      </c>
      <c r="AB765" s="17">
        <v>25477.0566</v>
      </c>
      <c r="AC765" s="17">
        <v>22719.25</v>
      </c>
      <c r="AD765" s="17">
        <f t="shared" si="265"/>
        <v>22719.25</v>
      </c>
      <c r="AE765" s="18">
        <f t="shared" si="270"/>
        <v>1.0493749441552869</v>
      </c>
      <c r="AF765" s="18">
        <f t="shared" si="271"/>
        <v>1.1213863397779416</v>
      </c>
      <c r="AG765" s="18">
        <f t="shared" si="272"/>
        <v>1</v>
      </c>
      <c r="AH765" s="18"/>
      <c r="AJ765">
        <v>6942</v>
      </c>
      <c r="AK765">
        <v>2</v>
      </c>
      <c r="AL765">
        <v>0.95</v>
      </c>
      <c r="AM765">
        <v>1.7789999999999999</v>
      </c>
      <c r="AN765" s="14">
        <v>1355</v>
      </c>
      <c r="AO765" s="15" t="str">
        <f>AN765&amp;"_"&amp;COUNTIF($AN$2:$AN765,AN765)</f>
        <v>1355_1</v>
      </c>
      <c r="AP765" t="s">
        <v>1592</v>
      </c>
      <c r="AQ765">
        <v>0.253</v>
      </c>
      <c r="AR765" s="17">
        <v>942495.5625</v>
      </c>
      <c r="AS765" s="17">
        <v>846584.25</v>
      </c>
      <c r="AT765" s="17">
        <v>909813.25</v>
      </c>
      <c r="AU765" s="17">
        <f t="shared" si="266"/>
        <v>846584.25</v>
      </c>
      <c r="AV765" s="18">
        <f t="shared" si="273"/>
        <v>1.1132921058949536</v>
      </c>
      <c r="AW765" s="18">
        <f t="shared" si="274"/>
        <v>1</v>
      </c>
      <c r="AX765" s="18">
        <f t="shared" si="275"/>
        <v>1.0746871914992513</v>
      </c>
      <c r="AZ765" t="s">
        <v>1600</v>
      </c>
      <c r="BA765">
        <v>1100</v>
      </c>
      <c r="BB765" t="s">
        <v>1601</v>
      </c>
      <c r="BC765" s="19" t="str">
        <f t="shared" si="276"/>
        <v>N/D</v>
      </c>
      <c r="BD765" s="19">
        <f t="shared" si="277"/>
        <v>3.5000000000000003E-2</v>
      </c>
      <c r="BE765" s="19">
        <f t="shared" si="278"/>
        <v>4.0000000000000001E-3</v>
      </c>
      <c r="BF765" s="16" t="str">
        <f t="shared" si="279"/>
        <v>N/D</v>
      </c>
      <c r="BG765" s="16" t="str">
        <f t="shared" si="280"/>
        <v>N/D</v>
      </c>
      <c r="BH765" s="16" t="str">
        <f t="shared" si="281"/>
        <v>N/D</v>
      </c>
      <c r="BI765" s="16">
        <f t="shared" si="282"/>
        <v>71950.593800000002</v>
      </c>
      <c r="BJ765" s="16">
        <f t="shared" si="283"/>
        <v>33558.328099999999</v>
      </c>
      <c r="BK765" s="16">
        <f t="shared" si="284"/>
        <v>27123.892599999999</v>
      </c>
      <c r="BL765" s="16">
        <f t="shared" si="285"/>
        <v>56341.605499999998</v>
      </c>
      <c r="BM765" s="16">
        <f t="shared" si="286"/>
        <v>25467.1211</v>
      </c>
      <c r="BN765" s="16">
        <f t="shared" si="287"/>
        <v>26750.7363</v>
      </c>
    </row>
    <row r="766" spans="2:66" x14ac:dyDescent="0.3">
      <c r="B766">
        <v>10514</v>
      </c>
      <c r="C766">
        <v>2</v>
      </c>
      <c r="D766">
        <v>-0.46</v>
      </c>
      <c r="E766">
        <v>1.86</v>
      </c>
      <c r="F766" s="14">
        <v>1357</v>
      </c>
      <c r="G766" s="15" t="str">
        <f>F766&amp;"_"&amp;COUNTIF($F$2:$F766,F766)</f>
        <v>1357_2</v>
      </c>
      <c r="H766" t="s">
        <v>1599</v>
      </c>
      <c r="I766">
        <v>0.14099999999999999</v>
      </c>
      <c r="J766" s="16">
        <v>12805.713900000001</v>
      </c>
      <c r="K766" s="16">
        <v>26465.662100000001</v>
      </c>
      <c r="L766" s="16">
        <v>28853.7012</v>
      </c>
      <c r="M766" s="17">
        <f t="shared" si="264"/>
        <v>12805.713900000001</v>
      </c>
      <c r="N766" s="18">
        <f t="shared" si="267"/>
        <v>1</v>
      </c>
      <c r="O766" s="18">
        <f t="shared" si="268"/>
        <v>2.0667072766634274</v>
      </c>
      <c r="P766" s="18">
        <f t="shared" si="269"/>
        <v>2.2531895859394453</v>
      </c>
      <c r="Q766" s="18"/>
      <c r="S766">
        <v>14651</v>
      </c>
      <c r="T766">
        <v>2</v>
      </c>
      <c r="U766">
        <v>-0.15</v>
      </c>
      <c r="V766">
        <v>1.7190000000000001</v>
      </c>
      <c r="W766" s="14">
        <v>1342</v>
      </c>
      <c r="X766" s="15" t="str">
        <f>W766&amp;"_"&amp;COUNTIF($W$2:$W766,W766)</f>
        <v>1342_2</v>
      </c>
      <c r="Y766" t="s">
        <v>1573</v>
      </c>
      <c r="Z766">
        <v>0.16</v>
      </c>
      <c r="AA766" s="17">
        <v>16499.7637</v>
      </c>
      <c r="AB766" s="17">
        <v>21796.779299999998</v>
      </c>
      <c r="AC766" s="17">
        <v>24352.765599999999</v>
      </c>
      <c r="AD766" s="17">
        <f t="shared" si="265"/>
        <v>16499.7637</v>
      </c>
      <c r="AE766" s="18">
        <f t="shared" si="270"/>
        <v>1</v>
      </c>
      <c r="AF766" s="18">
        <f t="shared" si="271"/>
        <v>1.3210358461072991</v>
      </c>
      <c r="AG766" s="18">
        <f t="shared" si="272"/>
        <v>1.4759463252191909</v>
      </c>
      <c r="AH766" s="18"/>
      <c r="AJ766">
        <v>6894</v>
      </c>
      <c r="AK766">
        <v>2</v>
      </c>
      <c r="AL766">
        <v>1.28</v>
      </c>
      <c r="AM766">
        <v>1.5309999999999999</v>
      </c>
      <c r="AN766" s="14">
        <v>1355</v>
      </c>
      <c r="AO766" s="15" t="str">
        <f>AN766&amp;"_"&amp;COUNTIF($AN$2:$AN766,AN766)</f>
        <v>1355_2</v>
      </c>
      <c r="AP766" t="s">
        <v>1592</v>
      </c>
      <c r="AQ766">
        <v>0.14299999999999999</v>
      </c>
      <c r="AR766" s="17">
        <v>566168.5</v>
      </c>
      <c r="AS766" s="17">
        <v>492869.84379999997</v>
      </c>
      <c r="AT766" s="17">
        <v>508686.875</v>
      </c>
      <c r="AU766" s="17">
        <f t="shared" si="266"/>
        <v>492869.84379999997</v>
      </c>
      <c r="AV766" s="18">
        <f t="shared" si="273"/>
        <v>1.148718078661237</v>
      </c>
      <c r="AW766" s="18">
        <f t="shared" si="274"/>
        <v>1</v>
      </c>
      <c r="AX766" s="18">
        <f t="shared" si="275"/>
        <v>1.0320917000684229</v>
      </c>
      <c r="AZ766" t="s">
        <v>1602</v>
      </c>
      <c r="BA766">
        <v>1101</v>
      </c>
      <c r="BB766" t="s">
        <v>1603</v>
      </c>
      <c r="BC766" s="19">
        <f t="shared" si="276"/>
        <v>0.13500000000000001</v>
      </c>
      <c r="BD766" s="19">
        <f t="shared" si="277"/>
        <v>0.14399999999999999</v>
      </c>
      <c r="BE766" s="19">
        <f t="shared" si="278"/>
        <v>0.16</v>
      </c>
      <c r="BF766" s="16">
        <f t="shared" si="279"/>
        <v>0</v>
      </c>
      <c r="BG766" s="16">
        <f t="shared" si="280"/>
        <v>31884.220700000002</v>
      </c>
      <c r="BH766" s="16">
        <f t="shared" si="281"/>
        <v>30788.123</v>
      </c>
      <c r="BI766" s="16">
        <f t="shared" si="282"/>
        <v>0</v>
      </c>
      <c r="BJ766" s="16">
        <f t="shared" si="283"/>
        <v>33547.957000000002</v>
      </c>
      <c r="BK766" s="16">
        <f t="shared" si="284"/>
        <v>29522.353500000001</v>
      </c>
      <c r="BL766" s="16">
        <f t="shared" si="285"/>
        <v>0</v>
      </c>
      <c r="BM766" s="16">
        <f t="shared" si="286"/>
        <v>20693.654299999998</v>
      </c>
      <c r="BN766" s="16">
        <f t="shared" si="287"/>
        <v>18165.0645</v>
      </c>
    </row>
    <row r="767" spans="2:66" x14ac:dyDescent="0.3">
      <c r="B767">
        <v>9909</v>
      </c>
      <c r="C767">
        <v>2</v>
      </c>
      <c r="D767">
        <v>-0.77</v>
      </c>
      <c r="E767">
        <v>1.61</v>
      </c>
      <c r="F767" s="14">
        <v>1358</v>
      </c>
      <c r="G767" s="15" t="str">
        <f>F767&amp;"_"&amp;COUNTIF($F$2:$F767,F767)</f>
        <v>1358_1</v>
      </c>
      <c r="H767" t="s">
        <v>1604</v>
      </c>
      <c r="I767">
        <v>1.6E-2</v>
      </c>
      <c r="J767" s="16">
        <v>15151.330099999999</v>
      </c>
      <c r="K767" s="16">
        <v>25288.921900000001</v>
      </c>
      <c r="L767" s="16">
        <v>20436.150399999999</v>
      </c>
      <c r="M767" s="17">
        <f t="shared" si="264"/>
        <v>15151.330099999999</v>
      </c>
      <c r="N767" s="18">
        <f t="shared" si="267"/>
        <v>1</v>
      </c>
      <c r="O767" s="18">
        <f t="shared" si="268"/>
        <v>1.6690892306544098</v>
      </c>
      <c r="P767" s="18">
        <f t="shared" si="269"/>
        <v>1.3488023998632304</v>
      </c>
      <c r="Q767" s="18"/>
      <c r="S767">
        <v>9918</v>
      </c>
      <c r="T767">
        <v>2</v>
      </c>
      <c r="U767">
        <v>0.16</v>
      </c>
      <c r="V767">
        <v>1.9259999999999999</v>
      </c>
      <c r="W767" s="14">
        <v>1343</v>
      </c>
      <c r="X767" s="15" t="str">
        <f>W767&amp;"_"&amp;COUNTIF($W$2:$W767,W767)</f>
        <v>1343_1</v>
      </c>
      <c r="Y767" t="s">
        <v>1577</v>
      </c>
      <c r="Z767">
        <v>0.24099999999999999</v>
      </c>
      <c r="AA767" s="17">
        <v>3074379.5</v>
      </c>
      <c r="AB767" s="17">
        <v>2760134.75</v>
      </c>
      <c r="AC767" s="17">
        <v>2510479.25</v>
      </c>
      <c r="AD767" s="17">
        <f t="shared" si="265"/>
        <v>2510479.25</v>
      </c>
      <c r="AE767" s="18">
        <f t="shared" si="270"/>
        <v>1.2246185663554081</v>
      </c>
      <c r="AF767" s="18">
        <f t="shared" si="271"/>
        <v>1.0994453549058412</v>
      </c>
      <c r="AG767" s="18">
        <f t="shared" si="272"/>
        <v>1</v>
      </c>
      <c r="AH767" s="18"/>
      <c r="AJ767">
        <v>6924</v>
      </c>
      <c r="AK767">
        <v>2</v>
      </c>
      <c r="AL767">
        <v>1.17</v>
      </c>
      <c r="AM767">
        <v>1.482</v>
      </c>
      <c r="AN767" s="14">
        <v>1355</v>
      </c>
      <c r="AO767" s="15" t="str">
        <f>AN767&amp;"_"&amp;COUNTIF($AN$2:$AN767,AN767)</f>
        <v>1355_3</v>
      </c>
      <c r="AP767" t="s">
        <v>1592</v>
      </c>
      <c r="AQ767">
        <v>0.24</v>
      </c>
      <c r="AR767" s="17">
        <v>601273.375</v>
      </c>
      <c r="AS767" s="17">
        <v>510703.875</v>
      </c>
      <c r="AT767" s="17">
        <v>563125.1875</v>
      </c>
      <c r="AU767" s="17">
        <f t="shared" si="266"/>
        <v>510703.875</v>
      </c>
      <c r="AV767" s="18">
        <f t="shared" si="273"/>
        <v>1.177342496177457</v>
      </c>
      <c r="AW767" s="18">
        <f t="shared" si="274"/>
        <v>1</v>
      </c>
      <c r="AX767" s="18">
        <f t="shared" si="275"/>
        <v>1.1026452217539959</v>
      </c>
      <c r="AZ767" t="s">
        <v>1605</v>
      </c>
      <c r="BA767">
        <v>1102</v>
      </c>
      <c r="BB767" t="s">
        <v>1606</v>
      </c>
      <c r="BC767" s="19">
        <f t="shared" si="276"/>
        <v>0.152</v>
      </c>
      <c r="BD767" s="19">
        <f t="shared" si="277"/>
        <v>0.13500000000000001</v>
      </c>
      <c r="BE767" s="19">
        <f t="shared" si="278"/>
        <v>9.6000000000000002E-2</v>
      </c>
      <c r="BF767" s="16">
        <f t="shared" si="279"/>
        <v>5125.9497000000001</v>
      </c>
      <c r="BG767" s="16">
        <f t="shared" si="280"/>
        <v>32763.293000000001</v>
      </c>
      <c r="BH767" s="16">
        <f t="shared" si="281"/>
        <v>34449.226600000002</v>
      </c>
      <c r="BI767" s="16">
        <f t="shared" si="282"/>
        <v>0</v>
      </c>
      <c r="BJ767" s="16">
        <f t="shared" si="283"/>
        <v>28985.7012</v>
      </c>
      <c r="BK767" s="16">
        <f t="shared" si="284"/>
        <v>35455.949200000003</v>
      </c>
      <c r="BL767" s="16">
        <f t="shared" si="285"/>
        <v>4550.4076999999997</v>
      </c>
      <c r="BM767" s="16">
        <f t="shared" si="286"/>
        <v>32355.873</v>
      </c>
      <c r="BN767" s="16">
        <f t="shared" si="287"/>
        <v>38138.820299999999</v>
      </c>
    </row>
    <row r="768" spans="2:66" x14ac:dyDescent="0.3">
      <c r="B768">
        <v>5843</v>
      </c>
      <c r="C768">
        <v>2</v>
      </c>
      <c r="D768">
        <v>0.99</v>
      </c>
      <c r="E768">
        <v>1.387</v>
      </c>
      <c r="F768" s="14">
        <v>1359</v>
      </c>
      <c r="G768" s="15" t="str">
        <f>F768&amp;"_"&amp;COUNTIF($F$2:$F768,F768)</f>
        <v>1359_1</v>
      </c>
      <c r="H768" t="s">
        <v>1607</v>
      </c>
      <c r="I768">
        <v>0.188</v>
      </c>
      <c r="J768" s="16">
        <v>1149319.625</v>
      </c>
      <c r="K768" s="16">
        <v>1425989</v>
      </c>
      <c r="L768" s="16">
        <v>1340934.5</v>
      </c>
      <c r="M768" s="17">
        <f t="shared" si="264"/>
        <v>1149319.625</v>
      </c>
      <c r="N768" s="18">
        <f t="shared" si="267"/>
        <v>1</v>
      </c>
      <c r="O768" s="18">
        <f t="shared" si="268"/>
        <v>1.240724485149203</v>
      </c>
      <c r="P768" s="18">
        <f t="shared" si="269"/>
        <v>1.1667202672189645</v>
      </c>
      <c r="Q768" s="18"/>
      <c r="S768">
        <v>9870</v>
      </c>
      <c r="T768">
        <v>2</v>
      </c>
      <c r="U768">
        <v>0.14000000000000001</v>
      </c>
      <c r="V768">
        <v>1.6160000000000001</v>
      </c>
      <c r="W768" s="14">
        <v>1343</v>
      </c>
      <c r="X768" s="15" t="str">
        <f>W768&amp;"_"&amp;COUNTIF($W$2:$W768,W768)</f>
        <v>1343_2</v>
      </c>
      <c r="Y768" t="s">
        <v>1577</v>
      </c>
      <c r="Z768">
        <v>0.21299999999999999</v>
      </c>
      <c r="AA768" s="17">
        <v>1618306</v>
      </c>
      <c r="AB768" s="17">
        <v>1513770.875</v>
      </c>
      <c r="AC768" s="17">
        <v>1401992.625</v>
      </c>
      <c r="AD768" s="17">
        <f t="shared" si="265"/>
        <v>1401992.625</v>
      </c>
      <c r="AE768" s="18">
        <f t="shared" si="270"/>
        <v>1.1542899521315242</v>
      </c>
      <c r="AF768" s="18">
        <f t="shared" si="271"/>
        <v>1.0797281298109538</v>
      </c>
      <c r="AG768" s="18">
        <f t="shared" si="272"/>
        <v>1</v>
      </c>
      <c r="AH768" s="18"/>
      <c r="AJ768">
        <v>10217</v>
      </c>
      <c r="AK768">
        <v>2</v>
      </c>
      <c r="AL768">
        <v>-0.38</v>
      </c>
      <c r="AM768">
        <v>1.7849999999999999</v>
      </c>
      <c r="AN768" s="14">
        <v>1357</v>
      </c>
      <c r="AO768" s="15" t="str">
        <f>AN768&amp;"_"&amp;COUNTIF($AN$2:$AN768,AN768)</f>
        <v>1357_1</v>
      </c>
      <c r="AP768" t="s">
        <v>1599</v>
      </c>
      <c r="AQ768">
        <v>0.127</v>
      </c>
      <c r="AR768" s="17">
        <v>27796.265599999999</v>
      </c>
      <c r="AS768" s="17">
        <v>28898.1973</v>
      </c>
      <c r="AT768" s="17">
        <v>24104.2539</v>
      </c>
      <c r="AU768" s="17">
        <f t="shared" si="266"/>
        <v>24104.2539</v>
      </c>
      <c r="AV768" s="18">
        <f t="shared" si="273"/>
        <v>1.1531684704001561</v>
      </c>
      <c r="AW768" s="18">
        <f t="shared" si="274"/>
        <v>1.1988837082403949</v>
      </c>
      <c r="AX768" s="18">
        <f t="shared" si="275"/>
        <v>1</v>
      </c>
      <c r="AZ768" t="s">
        <v>1608</v>
      </c>
      <c r="BA768">
        <v>1102</v>
      </c>
      <c r="BB768" t="s">
        <v>1606</v>
      </c>
      <c r="BC768" s="19">
        <f t="shared" si="276"/>
        <v>0.14899999999999999</v>
      </c>
      <c r="BD768" s="19">
        <f t="shared" si="277"/>
        <v>0.13900000000000001</v>
      </c>
      <c r="BE768" s="19">
        <f t="shared" si="278"/>
        <v>0.08</v>
      </c>
      <c r="BF768" s="16">
        <f t="shared" si="279"/>
        <v>5189.0268999999998</v>
      </c>
      <c r="BG768" s="16">
        <f t="shared" si="280"/>
        <v>14589.502</v>
      </c>
      <c r="BH768" s="16">
        <f t="shared" si="281"/>
        <v>11792.180700000001</v>
      </c>
      <c r="BI768" s="16">
        <f t="shared" si="282"/>
        <v>4091.7280000000001</v>
      </c>
      <c r="BJ768" s="16">
        <f t="shared" si="283"/>
        <v>21951.285199999998</v>
      </c>
      <c r="BK768" s="16">
        <f t="shared" si="284"/>
        <v>27524.609400000001</v>
      </c>
      <c r="BL768" s="16">
        <f t="shared" si="285"/>
        <v>9375.7109</v>
      </c>
      <c r="BM768" s="16">
        <f t="shared" si="286"/>
        <v>27992.875</v>
      </c>
      <c r="BN768" s="16">
        <f t="shared" si="287"/>
        <v>33089.390599999999</v>
      </c>
    </row>
    <row r="769" spans="2:66" x14ac:dyDescent="0.3">
      <c r="B769">
        <v>5894</v>
      </c>
      <c r="C769">
        <v>2</v>
      </c>
      <c r="D769">
        <v>0.77</v>
      </c>
      <c r="E769">
        <v>1.383</v>
      </c>
      <c r="F769" s="14">
        <v>1359</v>
      </c>
      <c r="G769" s="15" t="str">
        <f>F769&amp;"_"&amp;COUNTIF($F$2:$F769,F769)</f>
        <v>1359_2</v>
      </c>
      <c r="H769" t="s">
        <v>1607</v>
      </c>
      <c r="I769">
        <v>0.187</v>
      </c>
      <c r="J769" s="16">
        <v>773907.6875</v>
      </c>
      <c r="K769" s="16">
        <v>933914.25</v>
      </c>
      <c r="L769" s="16">
        <v>941270.5</v>
      </c>
      <c r="M769" s="17">
        <f t="shared" si="264"/>
        <v>773907.6875</v>
      </c>
      <c r="N769" s="18">
        <f t="shared" si="267"/>
        <v>1</v>
      </c>
      <c r="O769" s="18">
        <f t="shared" si="268"/>
        <v>1.2067514835223807</v>
      </c>
      <c r="P769" s="18">
        <f t="shared" si="269"/>
        <v>1.2162568161593563</v>
      </c>
      <c r="Q769" s="18"/>
      <c r="S769">
        <v>9821</v>
      </c>
      <c r="T769">
        <v>2</v>
      </c>
      <c r="U769">
        <v>0.05</v>
      </c>
      <c r="V769">
        <v>1.5049999999999999</v>
      </c>
      <c r="W769" s="14">
        <v>1343</v>
      </c>
      <c r="X769" s="15" t="str">
        <f>W769&amp;"_"&amp;COUNTIF($W$2:$W769,W769)</f>
        <v>1343_3</v>
      </c>
      <c r="Y769" t="s">
        <v>1577</v>
      </c>
      <c r="Z769">
        <v>0.182</v>
      </c>
      <c r="AA769" s="17">
        <v>449610.21879999997</v>
      </c>
      <c r="AB769" s="17">
        <v>407697.46879999997</v>
      </c>
      <c r="AC769" s="17">
        <v>371677.90620000003</v>
      </c>
      <c r="AD769" s="17">
        <f t="shared" si="265"/>
        <v>371677.90620000003</v>
      </c>
      <c r="AE769" s="18">
        <f t="shared" si="270"/>
        <v>1.2096770114661175</v>
      </c>
      <c r="AF769" s="18">
        <f t="shared" si="271"/>
        <v>1.0969106906790898</v>
      </c>
      <c r="AG769" s="18">
        <f t="shared" si="272"/>
        <v>1</v>
      </c>
      <c r="AH769" s="18"/>
      <c r="AJ769">
        <v>10260</v>
      </c>
      <c r="AK769">
        <v>2</v>
      </c>
      <c r="AL769">
        <v>-0.31</v>
      </c>
      <c r="AM769">
        <v>1.772</v>
      </c>
      <c r="AN769" s="14">
        <v>1357</v>
      </c>
      <c r="AO769" s="15" t="str">
        <f>AN769&amp;"_"&amp;COUNTIF($AN$2:$AN769,AN769)</f>
        <v>1357_2</v>
      </c>
      <c r="AP769" t="s">
        <v>1599</v>
      </c>
      <c r="AQ769">
        <v>0.14199999999999999</v>
      </c>
      <c r="AR769" s="17">
        <v>18513.625</v>
      </c>
      <c r="AS769" s="17">
        <v>19647.925800000001</v>
      </c>
      <c r="AT769" s="17">
        <v>23694.3223</v>
      </c>
      <c r="AU769" s="17">
        <f t="shared" si="266"/>
        <v>18513.625</v>
      </c>
      <c r="AV769" s="18">
        <f t="shared" si="273"/>
        <v>1</v>
      </c>
      <c r="AW769" s="18">
        <f t="shared" si="274"/>
        <v>1.0612684333835216</v>
      </c>
      <c r="AX769" s="18">
        <f t="shared" si="275"/>
        <v>1.2798315997002208</v>
      </c>
      <c r="AZ769" t="s">
        <v>1609</v>
      </c>
      <c r="BA769">
        <v>1103</v>
      </c>
      <c r="BB769" t="s">
        <v>1610</v>
      </c>
      <c r="BC769" s="19">
        <f t="shared" si="276"/>
        <v>0.17399999999999999</v>
      </c>
      <c r="BD769" s="19">
        <f t="shared" si="277"/>
        <v>0.16700000000000001</v>
      </c>
      <c r="BE769" s="19">
        <f t="shared" si="278"/>
        <v>0.21199999999999999</v>
      </c>
      <c r="BF769" s="16">
        <f t="shared" si="279"/>
        <v>3353031.75</v>
      </c>
      <c r="BG769" s="16">
        <f t="shared" si="280"/>
        <v>4708999.5</v>
      </c>
      <c r="BH769" s="16">
        <f t="shared" si="281"/>
        <v>4416166.5</v>
      </c>
      <c r="BI769" s="16">
        <f t="shared" si="282"/>
        <v>5381339</v>
      </c>
      <c r="BJ769" s="16">
        <f t="shared" si="283"/>
        <v>5341432</v>
      </c>
      <c r="BK769" s="16">
        <f t="shared" si="284"/>
        <v>5061947.5</v>
      </c>
      <c r="BL769" s="16">
        <f t="shared" si="285"/>
        <v>3979293.5</v>
      </c>
      <c r="BM769" s="16">
        <f t="shared" si="286"/>
        <v>3448493.25</v>
      </c>
      <c r="BN769" s="16">
        <f t="shared" si="287"/>
        <v>3480046.25</v>
      </c>
    </row>
    <row r="770" spans="2:66" x14ac:dyDescent="0.3">
      <c r="B770">
        <v>5805</v>
      </c>
      <c r="C770">
        <v>2</v>
      </c>
      <c r="D770">
        <v>1.03</v>
      </c>
      <c r="E770">
        <v>1.2470000000000001</v>
      </c>
      <c r="F770" s="14">
        <v>1359</v>
      </c>
      <c r="G770" s="15" t="str">
        <f>F770&amp;"_"&amp;COUNTIF($F$2:$F770,F770)</f>
        <v>1359_3</v>
      </c>
      <c r="H770" t="s">
        <v>1607</v>
      </c>
      <c r="I770">
        <v>0.193</v>
      </c>
      <c r="J770" s="16">
        <v>518326.15620000003</v>
      </c>
      <c r="K770" s="16">
        <v>618417.875</v>
      </c>
      <c r="L770" s="16">
        <v>585023</v>
      </c>
      <c r="M770" s="17">
        <f t="shared" ref="M770:M833" si="288">MIN(J770:L770)</f>
        <v>518326.15620000003</v>
      </c>
      <c r="N770" s="18">
        <f t="shared" si="267"/>
        <v>1</v>
      </c>
      <c r="O770" s="18">
        <f t="shared" si="268"/>
        <v>1.1931056683185768</v>
      </c>
      <c r="P770" s="18">
        <f t="shared" si="269"/>
        <v>1.1286773646326744</v>
      </c>
      <c r="Q770" s="18"/>
      <c r="S770">
        <v>9237</v>
      </c>
      <c r="T770">
        <v>2</v>
      </c>
      <c r="U770">
        <v>0.28000000000000003</v>
      </c>
      <c r="V770">
        <v>1.873</v>
      </c>
      <c r="W770" s="14">
        <v>1347</v>
      </c>
      <c r="X770" s="15" t="str">
        <f>W770&amp;"_"&amp;COUNTIF($W$2:$W770,W770)</f>
        <v>1347_1</v>
      </c>
      <c r="Y770" t="s">
        <v>1584</v>
      </c>
      <c r="Z770">
        <v>8.3000000000000004E-2</v>
      </c>
      <c r="AA770" s="17">
        <v>2376484.5</v>
      </c>
      <c r="AB770" s="17">
        <v>2558649.75</v>
      </c>
      <c r="AC770" s="17">
        <v>2219521.25</v>
      </c>
      <c r="AD770" s="17">
        <f t="shared" ref="AD770:AD833" si="289">MIN(AA770:AC770)</f>
        <v>2219521.25</v>
      </c>
      <c r="AE770" s="18">
        <f t="shared" si="270"/>
        <v>1.0707194175320467</v>
      </c>
      <c r="AF770" s="18">
        <f t="shared" si="271"/>
        <v>1.1527935359934041</v>
      </c>
      <c r="AG770" s="18">
        <f t="shared" si="272"/>
        <v>1</v>
      </c>
      <c r="AH770" s="18"/>
      <c r="AJ770">
        <v>5741</v>
      </c>
      <c r="AK770">
        <v>2</v>
      </c>
      <c r="AL770">
        <v>1.22</v>
      </c>
      <c r="AM770">
        <v>1.548</v>
      </c>
      <c r="AN770" s="14">
        <v>1359</v>
      </c>
      <c r="AO770" s="15" t="str">
        <f>AN770&amp;"_"&amp;COUNTIF($AN$2:$AN770,AN770)</f>
        <v>1359_1</v>
      </c>
      <c r="AP770" t="s">
        <v>1607</v>
      </c>
      <c r="AQ770">
        <v>0.183</v>
      </c>
      <c r="AR770" s="17">
        <v>1278819.375</v>
      </c>
      <c r="AS770" s="17">
        <v>1034911.5625</v>
      </c>
      <c r="AT770" s="17">
        <v>1009125.9375</v>
      </c>
      <c r="AU770" s="17">
        <f t="shared" ref="AU770:AU833" si="290">MIN(AR770:AT770)</f>
        <v>1009125.9375</v>
      </c>
      <c r="AV770" s="18">
        <f t="shared" si="273"/>
        <v>1.2672544897301286</v>
      </c>
      <c r="AW770" s="18">
        <f t="shared" si="274"/>
        <v>1.0255524350745369</v>
      </c>
      <c r="AX770" s="18">
        <f t="shared" si="275"/>
        <v>1</v>
      </c>
      <c r="AZ770" t="s">
        <v>1611</v>
      </c>
      <c r="BA770">
        <v>1103</v>
      </c>
      <c r="BB770" t="s">
        <v>1610</v>
      </c>
      <c r="BC770" s="19">
        <f t="shared" si="276"/>
        <v>2.5000000000000001E-2</v>
      </c>
      <c r="BD770" s="19">
        <f t="shared" si="277"/>
        <v>0.21099999999999999</v>
      </c>
      <c r="BE770" s="19">
        <f t="shared" si="278"/>
        <v>0.219</v>
      </c>
      <c r="BF770" s="16">
        <f t="shared" si="279"/>
        <v>117481.2188</v>
      </c>
      <c r="BG770" s="16">
        <f t="shared" si="280"/>
        <v>161739.17189999999</v>
      </c>
      <c r="BH770" s="16">
        <f t="shared" si="281"/>
        <v>157362.92189999999</v>
      </c>
      <c r="BI770" s="16">
        <f t="shared" si="282"/>
        <v>4716549.5</v>
      </c>
      <c r="BJ770" s="16">
        <f t="shared" si="283"/>
        <v>4789217.5</v>
      </c>
      <c r="BK770" s="16">
        <f t="shared" si="284"/>
        <v>4394676</v>
      </c>
      <c r="BL770" s="16">
        <f t="shared" si="285"/>
        <v>794254.875</v>
      </c>
      <c r="BM770" s="16">
        <f t="shared" si="286"/>
        <v>690172.5</v>
      </c>
      <c r="BN770" s="16">
        <f t="shared" si="287"/>
        <v>659320.8125</v>
      </c>
    </row>
    <row r="771" spans="2:66" x14ac:dyDescent="0.3">
      <c r="B771">
        <v>9062</v>
      </c>
      <c r="C771">
        <v>2</v>
      </c>
      <c r="D771">
        <v>0.12</v>
      </c>
      <c r="E771">
        <v>1.008</v>
      </c>
      <c r="F771" s="14">
        <v>1374</v>
      </c>
      <c r="G771" s="15" t="str">
        <f>F771&amp;"_"&amp;COUNTIF($F$2:$F771,F771)</f>
        <v>1374_1</v>
      </c>
      <c r="H771" t="s">
        <v>1612</v>
      </c>
      <c r="I771">
        <v>0.46</v>
      </c>
      <c r="J771" s="16">
        <v>1004955.5625</v>
      </c>
      <c r="K771" s="16">
        <v>1199948.875</v>
      </c>
      <c r="L771" s="16">
        <v>1283262</v>
      </c>
      <c r="M771" s="17">
        <f t="shared" si="288"/>
        <v>1004955.5625</v>
      </c>
      <c r="N771" s="18">
        <f t="shared" ref="N771:N834" si="291">IFERROR(J771/M771, "N/V")</f>
        <v>1</v>
      </c>
      <c r="O771" s="18">
        <f t="shared" ref="O771:O834" si="292">IFERROR(K771/M771,"N/V")</f>
        <v>1.1940317759075043</v>
      </c>
      <c r="P771" s="18">
        <f t="shared" ref="P771:P834" si="293">IFERROR(L771/M771,"N/V")</f>
        <v>1.2769340733909316</v>
      </c>
      <c r="Q771" s="18"/>
      <c r="S771">
        <v>7859</v>
      </c>
      <c r="T771">
        <v>2</v>
      </c>
      <c r="U771">
        <v>0.06</v>
      </c>
      <c r="V771">
        <v>1.1459999999999999</v>
      </c>
      <c r="W771" s="14">
        <v>1349</v>
      </c>
      <c r="X771" s="15" t="str">
        <f>W771&amp;"_"&amp;COUNTIF($W$2:$W771,W771)</f>
        <v>1349_1</v>
      </c>
      <c r="Y771" t="s">
        <v>1587</v>
      </c>
      <c r="Z771">
        <v>2.5000000000000001E-2</v>
      </c>
      <c r="AA771" s="17">
        <v>110938.71090000001</v>
      </c>
      <c r="AB771" s="17">
        <v>228158.5</v>
      </c>
      <c r="AC771" s="17">
        <v>226977.35939999999</v>
      </c>
      <c r="AD771" s="17">
        <f t="shared" si="289"/>
        <v>110938.71090000001</v>
      </c>
      <c r="AE771" s="18">
        <f t="shared" ref="AE771:AE834" si="294">IFERROR(AA771/AD771, "N/V")</f>
        <v>1</v>
      </c>
      <c r="AF771" s="18">
        <f t="shared" ref="AF771:AF834" si="295">IFERROR(AB771/AD771,"N/V")</f>
        <v>2.0566175517007923</v>
      </c>
      <c r="AG771" s="18">
        <f t="shared" ref="AG771:AG834" si="296">IFERROR(AC771/AD771,"N/V")</f>
        <v>2.0459707667290008</v>
      </c>
      <c r="AH771" s="18"/>
      <c r="AJ771">
        <v>5690</v>
      </c>
      <c r="AK771">
        <v>2</v>
      </c>
      <c r="AL771">
        <v>1.21</v>
      </c>
      <c r="AM771">
        <v>1.4410000000000001</v>
      </c>
      <c r="AN771" s="14">
        <v>1359</v>
      </c>
      <c r="AO771" s="15" t="str">
        <f>AN771&amp;"_"&amp;COUNTIF($AN$2:$AN771,AN771)</f>
        <v>1359_2</v>
      </c>
      <c r="AP771" t="s">
        <v>1607</v>
      </c>
      <c r="AQ771">
        <v>0.23499999999999999</v>
      </c>
      <c r="AR771" s="17">
        <v>554002.6875</v>
      </c>
      <c r="AS771" s="17">
        <v>442338.03120000003</v>
      </c>
      <c r="AT771" s="17">
        <v>410358.9375</v>
      </c>
      <c r="AU771" s="17">
        <f t="shared" si="290"/>
        <v>410358.9375</v>
      </c>
      <c r="AV771" s="18">
        <f t="shared" ref="AV771:AV834" si="297">IFERROR(AR771/AU771, "N/V")</f>
        <v>1.3500441610340217</v>
      </c>
      <c r="AW771" s="18">
        <f t="shared" ref="AW771:AW834" si="298">IFERROR(AS771/AU771,"N/V")</f>
        <v>1.0779295655038585</v>
      </c>
      <c r="AX771" s="18">
        <f t="shared" ref="AX771:AX834" si="299">IFERROR(AT771/AU771,"N/V")</f>
        <v>1</v>
      </c>
      <c r="AZ771" t="s">
        <v>1613</v>
      </c>
      <c r="BA771">
        <v>1103</v>
      </c>
      <c r="BB771" t="s">
        <v>1610</v>
      </c>
      <c r="BC771" s="19">
        <f t="shared" ref="BC771:BC834" si="300">IFERROR(VLOOKUP(AZ771,G:P,3, FALSE),"N/D")</f>
        <v>0.192</v>
      </c>
      <c r="BD771" s="19">
        <f t="shared" ref="BD771:BD834" si="301">IFERROR(VLOOKUP(AZ771,X:AG,3, FALSE),"N/D")</f>
        <v>0.20100000000000001</v>
      </c>
      <c r="BE771" s="19" t="str">
        <f t="shared" ref="BE771:BE834" si="302">IFERROR(VLOOKUP(AZ771,AO:AZ,3, FALSE),"N/D")</f>
        <v>N/D</v>
      </c>
      <c r="BF771" s="16">
        <f t="shared" ref="BF771:BF834" si="303">IFERROR(VLOOKUP(AZ771,G:P,4, FALSE),"N/D")</f>
        <v>519584.375</v>
      </c>
      <c r="BG771" s="16">
        <f t="shared" ref="BG771:BG834" si="304">IFERROR(VLOOKUP(AZ771,G:P,5, FALSE),"N/D")</f>
        <v>619189.5</v>
      </c>
      <c r="BH771" s="16">
        <f t="shared" ref="BH771:BH834" si="305">IFERROR(VLOOKUP(AZ771,G:P,6, FALSE),"N/D")</f>
        <v>651012.875</v>
      </c>
      <c r="BI771" s="16">
        <f t="shared" ref="BI771:BI834" si="306">IFERROR(VLOOKUP(AZ771,X:AG,4, FALSE),"N/D")</f>
        <v>724848.4375</v>
      </c>
      <c r="BJ771" s="16">
        <f t="shared" ref="BJ771:BJ834" si="307">IFERROR(VLOOKUP(AZ771,X:AG,5, FALSE),"N/D")</f>
        <v>638934.875</v>
      </c>
      <c r="BK771" s="16">
        <f t="shared" ref="BK771:BK834" si="308">IFERROR(VLOOKUP(AZ771,X:AG,6, FALSE),"N/D")</f>
        <v>611284.4375</v>
      </c>
      <c r="BL771" s="16" t="str">
        <f t="shared" ref="BL771:BL834" si="309">IFERROR(VLOOKUP(AZ771,AO:AX,4, FALSE),"N/D")</f>
        <v>N/D</v>
      </c>
      <c r="BM771" s="16" t="str">
        <f t="shared" ref="BM771:BM834" si="310">IFERROR(VLOOKUP(AZ771,AO:AX,5, FALSE),"N/D")</f>
        <v>N/D</v>
      </c>
      <c r="BN771" s="16" t="str">
        <f t="shared" ref="BN771:BN834" si="311">IFERROR(VLOOKUP(AZ771,AO:AX,6, FALSE),"N/D")</f>
        <v>N/D</v>
      </c>
    </row>
    <row r="772" spans="2:66" x14ac:dyDescent="0.3">
      <c r="B772">
        <v>14866</v>
      </c>
      <c r="C772">
        <v>2</v>
      </c>
      <c r="D772">
        <v>-1.1599999999999999</v>
      </c>
      <c r="E772">
        <v>1.429</v>
      </c>
      <c r="F772" s="14">
        <v>1377</v>
      </c>
      <c r="G772" s="15" t="str">
        <f>F772&amp;"_"&amp;COUNTIF($F$2:$F772,F772)</f>
        <v>1377_1</v>
      </c>
      <c r="H772" t="s">
        <v>1614</v>
      </c>
      <c r="I772">
        <v>0.109</v>
      </c>
      <c r="J772" s="16">
        <v>10979.641600000001</v>
      </c>
      <c r="K772" s="16">
        <v>27224.654299999998</v>
      </c>
      <c r="L772" s="16">
        <v>25073.410199999998</v>
      </c>
      <c r="M772" s="17">
        <f t="shared" si="288"/>
        <v>10979.641600000001</v>
      </c>
      <c r="N772" s="18">
        <f t="shared" si="291"/>
        <v>1</v>
      </c>
      <c r="O772" s="18">
        <f t="shared" si="292"/>
        <v>2.479557647856192</v>
      </c>
      <c r="P772" s="18">
        <f t="shared" si="293"/>
        <v>2.2836273817899482</v>
      </c>
      <c r="Q772" s="18"/>
      <c r="S772">
        <v>7804</v>
      </c>
      <c r="T772">
        <v>2</v>
      </c>
      <c r="U772">
        <v>-0.01</v>
      </c>
      <c r="V772">
        <v>1.095</v>
      </c>
      <c r="W772" s="14">
        <v>1349</v>
      </c>
      <c r="X772" s="15" t="str">
        <f>W772&amp;"_"&amp;COUNTIF($W$2:$W772,W772)</f>
        <v>1349_2</v>
      </c>
      <c r="Y772" t="s">
        <v>1587</v>
      </c>
      <c r="Z772">
        <v>0.106</v>
      </c>
      <c r="AA772" s="17">
        <v>289340.875</v>
      </c>
      <c r="AB772" s="17">
        <v>552121.5625</v>
      </c>
      <c r="AC772" s="17">
        <v>463918.78120000003</v>
      </c>
      <c r="AD772" s="17">
        <f t="shared" si="289"/>
        <v>289340.875</v>
      </c>
      <c r="AE772" s="18">
        <f t="shared" si="294"/>
        <v>1</v>
      </c>
      <c r="AF772" s="18">
        <f t="shared" si="295"/>
        <v>1.9082045096462779</v>
      </c>
      <c r="AG772" s="18">
        <f t="shared" si="296"/>
        <v>1.6033641330489514</v>
      </c>
      <c r="AH772" s="18"/>
      <c r="AJ772">
        <v>5781</v>
      </c>
      <c r="AK772">
        <v>2</v>
      </c>
      <c r="AL772">
        <v>0.61</v>
      </c>
      <c r="AM772">
        <v>1.3520000000000001</v>
      </c>
      <c r="AN772" s="14">
        <v>1359</v>
      </c>
      <c r="AO772" s="15" t="str">
        <f>AN772&amp;"_"&amp;COUNTIF($AN$2:$AN772,AN772)</f>
        <v>1359_3</v>
      </c>
      <c r="AP772" t="s">
        <v>1607</v>
      </c>
      <c r="AQ772">
        <v>0.155</v>
      </c>
      <c r="AR772" s="17">
        <v>884683.875</v>
      </c>
      <c r="AS772" s="17">
        <v>677356.375</v>
      </c>
      <c r="AT772" s="17">
        <v>652582.125</v>
      </c>
      <c r="AU772" s="17">
        <f t="shared" si="290"/>
        <v>652582.125</v>
      </c>
      <c r="AV772" s="18">
        <f t="shared" si="297"/>
        <v>1.3556667293024613</v>
      </c>
      <c r="AW772" s="18">
        <f t="shared" si="298"/>
        <v>1.0379634210789945</v>
      </c>
      <c r="AX772" s="18">
        <f t="shared" si="299"/>
        <v>1</v>
      </c>
      <c r="AZ772" t="s">
        <v>1615</v>
      </c>
      <c r="BA772">
        <v>1103</v>
      </c>
      <c r="BB772" t="s">
        <v>1610</v>
      </c>
      <c r="BC772" s="19">
        <f t="shared" si="300"/>
        <v>0.23499999999999999</v>
      </c>
      <c r="BD772" s="19" t="str">
        <f t="shared" si="301"/>
        <v>N/D</v>
      </c>
      <c r="BE772" s="19" t="str">
        <f t="shared" si="302"/>
        <v>N/D</v>
      </c>
      <c r="BF772" s="16">
        <f t="shared" si="303"/>
        <v>2750330.75</v>
      </c>
      <c r="BG772" s="16">
        <f t="shared" si="304"/>
        <v>3530544</v>
      </c>
      <c r="BH772" s="16">
        <f t="shared" si="305"/>
        <v>3517846.5</v>
      </c>
      <c r="BI772" s="16" t="str">
        <f t="shared" si="306"/>
        <v>N/D</v>
      </c>
      <c r="BJ772" s="16" t="str">
        <f t="shared" si="307"/>
        <v>N/D</v>
      </c>
      <c r="BK772" s="16" t="str">
        <f t="shared" si="308"/>
        <v>N/D</v>
      </c>
      <c r="BL772" s="16" t="str">
        <f t="shared" si="309"/>
        <v>N/D</v>
      </c>
      <c r="BM772" s="16" t="str">
        <f t="shared" si="310"/>
        <v>N/D</v>
      </c>
      <c r="BN772" s="16" t="str">
        <f t="shared" si="311"/>
        <v>N/D</v>
      </c>
    </row>
    <row r="773" spans="2:66" x14ac:dyDescent="0.3">
      <c r="B773">
        <v>9635</v>
      </c>
      <c r="C773">
        <v>2</v>
      </c>
      <c r="D773">
        <v>-0.31</v>
      </c>
      <c r="E773">
        <v>1.629</v>
      </c>
      <c r="F773" s="14">
        <v>1379</v>
      </c>
      <c r="G773" s="15" t="str">
        <f>F773&amp;"_"&amp;COUNTIF($F$2:$F773,F773)</f>
        <v>1379_1</v>
      </c>
      <c r="H773" t="s">
        <v>1616</v>
      </c>
      <c r="I773">
        <v>0.02</v>
      </c>
      <c r="J773" s="16">
        <v>6958332.5</v>
      </c>
      <c r="K773" s="16">
        <v>9617224</v>
      </c>
      <c r="L773" s="16">
        <v>9129183</v>
      </c>
      <c r="M773" s="17">
        <f t="shared" si="288"/>
        <v>6958332.5</v>
      </c>
      <c r="N773" s="18">
        <f t="shared" si="291"/>
        <v>1</v>
      </c>
      <c r="O773" s="18">
        <f t="shared" si="292"/>
        <v>1.3821161894749927</v>
      </c>
      <c r="P773" s="18">
        <f t="shared" si="293"/>
        <v>1.3119785523327607</v>
      </c>
      <c r="Q773" s="18"/>
      <c r="S773">
        <v>7046</v>
      </c>
      <c r="T773">
        <v>2</v>
      </c>
      <c r="U773">
        <v>0.56000000000000005</v>
      </c>
      <c r="V773">
        <v>1.8360000000000001</v>
      </c>
      <c r="W773" s="14">
        <v>1355</v>
      </c>
      <c r="X773" s="15" t="str">
        <f>W773&amp;"_"&amp;COUNTIF($W$2:$W773,W773)</f>
        <v>1355_1</v>
      </c>
      <c r="Y773" t="s">
        <v>1592</v>
      </c>
      <c r="Z773">
        <v>1.7000000000000001E-2</v>
      </c>
      <c r="AA773" s="17">
        <v>736541.375</v>
      </c>
      <c r="AB773" s="17">
        <v>676485.875</v>
      </c>
      <c r="AC773" s="17">
        <v>657522.1875</v>
      </c>
      <c r="AD773" s="17">
        <f t="shared" si="289"/>
        <v>657522.1875</v>
      </c>
      <c r="AE773" s="18">
        <f t="shared" si="294"/>
        <v>1.1201772183543235</v>
      </c>
      <c r="AF773" s="18">
        <f t="shared" si="295"/>
        <v>1.0288411370148631</v>
      </c>
      <c r="AG773" s="18">
        <f t="shared" si="296"/>
        <v>1</v>
      </c>
      <c r="AH773" s="18"/>
      <c r="AJ773">
        <v>8389</v>
      </c>
      <c r="AK773">
        <v>2</v>
      </c>
      <c r="AL773">
        <v>0.64</v>
      </c>
      <c r="AM773">
        <v>1.08</v>
      </c>
      <c r="AN773" s="14">
        <v>1364</v>
      </c>
      <c r="AO773" s="15" t="str">
        <f>AN773&amp;"_"&amp;COUNTIF($AN$2:$AN773,AN773)</f>
        <v>1364_1</v>
      </c>
      <c r="AP773" t="s">
        <v>1617</v>
      </c>
      <c r="AQ773">
        <v>1.9E-2</v>
      </c>
      <c r="AR773" s="17">
        <v>222429.98439999999</v>
      </c>
      <c r="AS773" s="17">
        <v>196006.0312</v>
      </c>
      <c r="AT773" s="17">
        <v>196567.2812</v>
      </c>
      <c r="AU773" s="17">
        <f t="shared" si="290"/>
        <v>196006.0312</v>
      </c>
      <c r="AV773" s="18">
        <f t="shared" si="297"/>
        <v>1.1348119393991383</v>
      </c>
      <c r="AW773" s="18">
        <f t="shared" si="298"/>
        <v>1</v>
      </c>
      <c r="AX773" s="18">
        <f t="shared" si="299"/>
        <v>1.0028634322962608</v>
      </c>
      <c r="AZ773" t="s">
        <v>1618</v>
      </c>
      <c r="BA773">
        <v>1104</v>
      </c>
      <c r="BB773" t="s">
        <v>1619</v>
      </c>
      <c r="BC773" s="19">
        <f t="shared" si="300"/>
        <v>0.13600000000000001</v>
      </c>
      <c r="BD773" s="19">
        <f t="shared" si="301"/>
        <v>0.159</v>
      </c>
      <c r="BE773" s="19">
        <f t="shared" si="302"/>
        <v>0.14699999999999999</v>
      </c>
      <c r="BF773" s="16">
        <f t="shared" si="303"/>
        <v>22911.904299999998</v>
      </c>
      <c r="BG773" s="16">
        <f t="shared" si="304"/>
        <v>30551.127</v>
      </c>
      <c r="BH773" s="16">
        <f t="shared" si="305"/>
        <v>33145.828099999999</v>
      </c>
      <c r="BI773" s="16">
        <f t="shared" si="306"/>
        <v>37329.800799999997</v>
      </c>
      <c r="BJ773" s="16">
        <f t="shared" si="307"/>
        <v>38964.718800000002</v>
      </c>
      <c r="BK773" s="16">
        <f t="shared" si="308"/>
        <v>29916.289100000002</v>
      </c>
      <c r="BL773" s="16">
        <f t="shared" si="309"/>
        <v>30459.8086</v>
      </c>
      <c r="BM773" s="16">
        <f t="shared" si="310"/>
        <v>28144.117200000001</v>
      </c>
      <c r="BN773" s="16">
        <f t="shared" si="311"/>
        <v>25791.962899999999</v>
      </c>
    </row>
    <row r="774" spans="2:66" x14ac:dyDescent="0.3">
      <c r="B774">
        <v>9017</v>
      </c>
      <c r="C774">
        <v>2</v>
      </c>
      <c r="D774">
        <v>0.86</v>
      </c>
      <c r="E774">
        <v>1.429</v>
      </c>
      <c r="F774" s="14">
        <v>1379</v>
      </c>
      <c r="G774" s="15" t="str">
        <f>F774&amp;"_"&amp;COUNTIF($F$2:$F774,F774)</f>
        <v>1379_2</v>
      </c>
      <c r="H774" t="s">
        <v>1616</v>
      </c>
      <c r="I774">
        <v>7.2999999999999995E-2</v>
      </c>
      <c r="J774" s="16">
        <v>286259.15620000003</v>
      </c>
      <c r="K774" s="16">
        <v>364108.75</v>
      </c>
      <c r="L774" s="16">
        <v>360682.03120000003</v>
      </c>
      <c r="M774" s="17">
        <f t="shared" si="288"/>
        <v>286259.15620000003</v>
      </c>
      <c r="N774" s="18">
        <f t="shared" si="291"/>
        <v>1</v>
      </c>
      <c r="O774" s="18">
        <f t="shared" si="292"/>
        <v>1.2719549475147931</v>
      </c>
      <c r="P774" s="18">
        <f t="shared" si="293"/>
        <v>1.2599842603742013</v>
      </c>
      <c r="Q774" s="18"/>
      <c r="S774">
        <v>6992</v>
      </c>
      <c r="T774">
        <v>2</v>
      </c>
      <c r="U774">
        <v>0.89</v>
      </c>
      <c r="V774">
        <v>1.571</v>
      </c>
      <c r="W774" s="14">
        <v>1355</v>
      </c>
      <c r="X774" s="15" t="str">
        <f>W774&amp;"_"&amp;COUNTIF($W$2:$W774,W774)</f>
        <v>1355_2</v>
      </c>
      <c r="Y774" t="s">
        <v>1592</v>
      </c>
      <c r="Z774">
        <v>0.28699999999999998</v>
      </c>
      <c r="AA774" s="17">
        <v>1104488</v>
      </c>
      <c r="AB774" s="17">
        <v>1073929.25</v>
      </c>
      <c r="AC774" s="17">
        <v>1020508.5625</v>
      </c>
      <c r="AD774" s="17">
        <f t="shared" si="289"/>
        <v>1020508.5625</v>
      </c>
      <c r="AE774" s="18">
        <f t="shared" si="294"/>
        <v>1.0822917519616597</v>
      </c>
      <c r="AF774" s="18">
        <f t="shared" si="295"/>
        <v>1.0523471232511095</v>
      </c>
      <c r="AG774" s="18">
        <f t="shared" si="296"/>
        <v>1</v>
      </c>
      <c r="AH774" s="18"/>
      <c r="AJ774">
        <v>14025</v>
      </c>
      <c r="AK774">
        <v>2</v>
      </c>
      <c r="AL774">
        <v>-0.76</v>
      </c>
      <c r="AM774">
        <v>1.004</v>
      </c>
      <c r="AN774" s="14">
        <v>1378</v>
      </c>
      <c r="AO774" s="15" t="str">
        <f>AN774&amp;"_"&amp;COUNTIF($AN$2:$AN774,AN774)</f>
        <v>1378_1</v>
      </c>
      <c r="AP774" t="s">
        <v>1620</v>
      </c>
      <c r="AQ774">
        <v>2.1999999999999999E-2</v>
      </c>
      <c r="AR774" s="17">
        <v>9947.4346000000005</v>
      </c>
      <c r="AS774" s="17">
        <v>24606.031200000001</v>
      </c>
      <c r="AT774" s="17">
        <v>28915.839800000002</v>
      </c>
      <c r="AU774" s="17">
        <f t="shared" si="290"/>
        <v>9947.4346000000005</v>
      </c>
      <c r="AV774" s="18">
        <f t="shared" si="297"/>
        <v>1</v>
      </c>
      <c r="AW774" s="18">
        <f t="shared" si="298"/>
        <v>2.4736057274505732</v>
      </c>
      <c r="AX774" s="18">
        <f t="shared" si="299"/>
        <v>2.9068640270326584</v>
      </c>
      <c r="AZ774" t="s">
        <v>1621</v>
      </c>
      <c r="BA774">
        <v>1105</v>
      </c>
      <c r="BB774" t="s">
        <v>1622</v>
      </c>
      <c r="BC774" s="19">
        <f t="shared" si="300"/>
        <v>2.8000000000000001E-2</v>
      </c>
      <c r="BD774" s="19">
        <f t="shared" si="301"/>
        <v>7.0000000000000001E-3</v>
      </c>
      <c r="BE774" s="19">
        <f t="shared" si="302"/>
        <v>2.8000000000000001E-2</v>
      </c>
      <c r="BF774" s="16">
        <f t="shared" si="303"/>
        <v>50424.570299999999</v>
      </c>
      <c r="BG774" s="16">
        <f t="shared" si="304"/>
        <v>189952.9375</v>
      </c>
      <c r="BH774" s="16">
        <f t="shared" si="305"/>
        <v>216208.95310000001</v>
      </c>
      <c r="BI774" s="16">
        <f t="shared" si="306"/>
        <v>61040.382799999999</v>
      </c>
      <c r="BJ774" s="16">
        <f t="shared" si="307"/>
        <v>174836.79689999999</v>
      </c>
      <c r="BK774" s="16">
        <f t="shared" si="308"/>
        <v>176357.75</v>
      </c>
      <c r="BL774" s="16">
        <f t="shared" si="309"/>
        <v>58461.808599999997</v>
      </c>
      <c r="BM774" s="16">
        <f t="shared" si="310"/>
        <v>112184.3281</v>
      </c>
      <c r="BN774" s="16">
        <f t="shared" si="311"/>
        <v>123048.47659999999</v>
      </c>
    </row>
    <row r="775" spans="2:66" x14ac:dyDescent="0.3">
      <c r="B775">
        <v>9113</v>
      </c>
      <c r="C775">
        <v>2</v>
      </c>
      <c r="D775">
        <v>0.99</v>
      </c>
      <c r="E775">
        <v>1.3759999999999999</v>
      </c>
      <c r="F775" s="14">
        <v>1379</v>
      </c>
      <c r="G775" s="15" t="str">
        <f>F775&amp;"_"&amp;COUNTIF($F$2:$F775,F775)</f>
        <v>1379_3</v>
      </c>
      <c r="H775" t="s">
        <v>1616</v>
      </c>
      <c r="I775">
        <v>3.6999999999999998E-2</v>
      </c>
      <c r="J775" s="16">
        <v>188257.39060000001</v>
      </c>
      <c r="K775" s="16">
        <v>237421.1562</v>
      </c>
      <c r="L775" s="16">
        <v>231891.60939999999</v>
      </c>
      <c r="M775" s="17">
        <f t="shared" si="288"/>
        <v>188257.39060000001</v>
      </c>
      <c r="N775" s="18">
        <f t="shared" si="291"/>
        <v>1</v>
      </c>
      <c r="O775" s="18">
        <f t="shared" si="292"/>
        <v>1.2611518487710303</v>
      </c>
      <c r="P775" s="18">
        <f t="shared" si="293"/>
        <v>1.2317795793351445</v>
      </c>
      <c r="Q775" s="18"/>
      <c r="S775">
        <v>10327</v>
      </c>
      <c r="T775">
        <v>2</v>
      </c>
      <c r="U775">
        <v>-0.23</v>
      </c>
      <c r="V775">
        <v>1.825</v>
      </c>
      <c r="W775" s="14">
        <v>1357</v>
      </c>
      <c r="X775" s="15" t="str">
        <f>W775&amp;"_"&amp;COUNTIF($W$2:$W775,W775)</f>
        <v>1357_1</v>
      </c>
      <c r="Y775" t="s">
        <v>1599</v>
      </c>
      <c r="Z775">
        <v>0.13800000000000001</v>
      </c>
      <c r="AA775" s="17">
        <v>25157.914100000002</v>
      </c>
      <c r="AB775" s="17">
        <v>34006.757799999999</v>
      </c>
      <c r="AC775" s="17">
        <v>32807.917999999998</v>
      </c>
      <c r="AD775" s="17">
        <f t="shared" si="289"/>
        <v>25157.914100000002</v>
      </c>
      <c r="AE775" s="18">
        <f t="shared" si="294"/>
        <v>1</v>
      </c>
      <c r="AF775" s="18">
        <f t="shared" si="295"/>
        <v>1.3517320102464296</v>
      </c>
      <c r="AG775" s="18">
        <f t="shared" si="296"/>
        <v>1.3040794188895015</v>
      </c>
      <c r="AH775" s="18"/>
      <c r="AJ775">
        <v>8954</v>
      </c>
      <c r="AK775">
        <v>2</v>
      </c>
      <c r="AL775">
        <v>1.05</v>
      </c>
      <c r="AM775">
        <v>1.395</v>
      </c>
      <c r="AN775" s="14">
        <v>1379</v>
      </c>
      <c r="AO775" s="15" t="str">
        <f>AN775&amp;"_"&amp;COUNTIF($AN$2:$AN775,AN775)</f>
        <v>1379_1</v>
      </c>
      <c r="AP775" t="s">
        <v>1616</v>
      </c>
      <c r="AQ775">
        <v>6.3E-2</v>
      </c>
      <c r="AR775" s="17">
        <v>192155.79689999999</v>
      </c>
      <c r="AS775" s="17">
        <v>164328.9688</v>
      </c>
      <c r="AT775" s="17">
        <v>149889.75</v>
      </c>
      <c r="AU775" s="17">
        <f t="shared" si="290"/>
        <v>149889.75</v>
      </c>
      <c r="AV775" s="18">
        <f t="shared" si="297"/>
        <v>1.2819809019629427</v>
      </c>
      <c r="AW775" s="18">
        <f t="shared" si="298"/>
        <v>1.0963322628798835</v>
      </c>
      <c r="AX775" s="18">
        <f t="shared" si="299"/>
        <v>1</v>
      </c>
      <c r="AZ775" t="s">
        <v>1623</v>
      </c>
      <c r="BA775">
        <v>1106</v>
      </c>
      <c r="BB775" t="s">
        <v>1624</v>
      </c>
      <c r="BC775" s="19" t="str">
        <f t="shared" si="300"/>
        <v>N/D</v>
      </c>
      <c r="BD775" s="19">
        <f t="shared" si="301"/>
        <v>0.36799999999999999</v>
      </c>
      <c r="BE775" s="19" t="str">
        <f t="shared" si="302"/>
        <v>N/D</v>
      </c>
      <c r="BF775" s="16" t="str">
        <f t="shared" si="303"/>
        <v>N/D</v>
      </c>
      <c r="BG775" s="16" t="str">
        <f t="shared" si="304"/>
        <v>N/D</v>
      </c>
      <c r="BH775" s="16" t="str">
        <f t="shared" si="305"/>
        <v>N/D</v>
      </c>
      <c r="BI775" s="16">
        <f t="shared" si="306"/>
        <v>113449.2188</v>
      </c>
      <c r="BJ775" s="16">
        <f t="shared" si="307"/>
        <v>230393.5</v>
      </c>
      <c r="BK775" s="16">
        <f t="shared" si="308"/>
        <v>226880.82810000001</v>
      </c>
      <c r="BL775" s="16" t="str">
        <f t="shared" si="309"/>
        <v>N/D</v>
      </c>
      <c r="BM775" s="16" t="str">
        <f t="shared" si="310"/>
        <v>N/D</v>
      </c>
      <c r="BN775" s="16" t="str">
        <f t="shared" si="311"/>
        <v>N/D</v>
      </c>
    </row>
    <row r="776" spans="2:66" x14ac:dyDescent="0.3">
      <c r="B776">
        <v>7886</v>
      </c>
      <c r="C776">
        <v>2</v>
      </c>
      <c r="D776">
        <v>-1.21</v>
      </c>
      <c r="E776">
        <v>1.077</v>
      </c>
      <c r="F776" s="14">
        <v>1382</v>
      </c>
      <c r="G776" s="15" t="str">
        <f>F776&amp;"_"&amp;COUNTIF($F$2:$F776,F776)</f>
        <v>1382_1</v>
      </c>
      <c r="H776" t="s">
        <v>1625</v>
      </c>
      <c r="I776">
        <v>0.13900000000000001</v>
      </c>
      <c r="J776" s="16">
        <v>541312.3125</v>
      </c>
      <c r="K776" s="16">
        <v>949831.6875</v>
      </c>
      <c r="L776" s="16">
        <v>895431.1875</v>
      </c>
      <c r="M776" s="17">
        <f t="shared" si="288"/>
        <v>541312.3125</v>
      </c>
      <c r="N776" s="18">
        <f t="shared" si="291"/>
        <v>1</v>
      </c>
      <c r="O776" s="18">
        <f t="shared" si="292"/>
        <v>1.7546833234095336</v>
      </c>
      <c r="P776" s="18">
        <f t="shared" si="293"/>
        <v>1.6541858864516406</v>
      </c>
      <c r="Q776" s="18"/>
      <c r="S776">
        <v>10367</v>
      </c>
      <c r="T776">
        <v>2</v>
      </c>
      <c r="U776">
        <v>-0.22</v>
      </c>
      <c r="V776">
        <v>1.7969999999999999</v>
      </c>
      <c r="W776" s="14">
        <v>1357</v>
      </c>
      <c r="X776" s="15" t="str">
        <f>W776&amp;"_"&amp;COUNTIF($W$2:$W776,W776)</f>
        <v>1357_2</v>
      </c>
      <c r="Y776" t="s">
        <v>1599</v>
      </c>
      <c r="Z776">
        <v>0.14799999999999999</v>
      </c>
      <c r="AA776" s="17">
        <v>18368.716799999998</v>
      </c>
      <c r="AB776" s="17">
        <v>21462.949199999999</v>
      </c>
      <c r="AC776" s="17">
        <v>24408.027300000002</v>
      </c>
      <c r="AD776" s="17">
        <f t="shared" si="289"/>
        <v>18368.716799999998</v>
      </c>
      <c r="AE776" s="18">
        <f t="shared" si="294"/>
        <v>1</v>
      </c>
      <c r="AF776" s="18">
        <f t="shared" si="295"/>
        <v>1.1684512006848513</v>
      </c>
      <c r="AG776" s="18">
        <f t="shared" si="296"/>
        <v>1.328782383971427</v>
      </c>
      <c r="AH776" s="18"/>
      <c r="AJ776">
        <v>9868</v>
      </c>
      <c r="AK776">
        <v>2</v>
      </c>
      <c r="AL776">
        <v>0</v>
      </c>
      <c r="AM776">
        <v>1.2130000000000001</v>
      </c>
      <c r="AN776" s="14">
        <v>1379</v>
      </c>
      <c r="AO776" s="15" t="str">
        <f>AN776&amp;"_"&amp;COUNTIF($AN$2:$AN776,AN776)</f>
        <v>1379_2</v>
      </c>
      <c r="AP776" t="s">
        <v>1616</v>
      </c>
      <c r="AQ776">
        <v>2E-3</v>
      </c>
      <c r="AR776" s="17">
        <v>168029.01560000001</v>
      </c>
      <c r="AS776" s="17">
        <v>156996.42189999999</v>
      </c>
      <c r="AT776" s="17">
        <v>161801.10939999999</v>
      </c>
      <c r="AU776" s="17">
        <f t="shared" si="290"/>
        <v>156996.42189999999</v>
      </c>
      <c r="AV776" s="18">
        <f t="shared" si="297"/>
        <v>1.0702728990029295</v>
      </c>
      <c r="AW776" s="18">
        <f t="shared" si="298"/>
        <v>1</v>
      </c>
      <c r="AX776" s="18">
        <f t="shared" si="299"/>
        <v>1.030603802569847</v>
      </c>
      <c r="AZ776" t="s">
        <v>1626</v>
      </c>
      <c r="BA776">
        <v>1113</v>
      </c>
      <c r="BB776" t="s">
        <v>1627</v>
      </c>
      <c r="BC776" s="19">
        <f t="shared" si="300"/>
        <v>6.0000000000000001E-3</v>
      </c>
      <c r="BD776" s="19">
        <f t="shared" si="301"/>
        <v>6.0000000000000001E-3</v>
      </c>
      <c r="BE776" s="19">
        <f t="shared" si="302"/>
        <v>6.0000000000000001E-3</v>
      </c>
      <c r="BF776" s="16">
        <f t="shared" si="303"/>
        <v>296619</v>
      </c>
      <c r="BG776" s="16">
        <f t="shared" si="304"/>
        <v>464021.25</v>
      </c>
      <c r="BH776" s="16">
        <f t="shared" si="305"/>
        <v>553767</v>
      </c>
      <c r="BI776" s="16">
        <f t="shared" si="306"/>
        <v>489662.71879999997</v>
      </c>
      <c r="BJ776" s="16">
        <f t="shared" si="307"/>
        <v>573184.8125</v>
      </c>
      <c r="BK776" s="16">
        <f t="shared" si="308"/>
        <v>636421</v>
      </c>
      <c r="BL776" s="16">
        <f t="shared" si="309"/>
        <v>469964</v>
      </c>
      <c r="BM776" s="16">
        <f t="shared" si="310"/>
        <v>471188.09379999997</v>
      </c>
      <c r="BN776" s="16">
        <f t="shared" si="311"/>
        <v>516177.8125</v>
      </c>
    </row>
    <row r="777" spans="2:66" x14ac:dyDescent="0.3">
      <c r="B777">
        <v>11621</v>
      </c>
      <c r="C777">
        <v>2</v>
      </c>
      <c r="D777">
        <v>0.13</v>
      </c>
      <c r="E777">
        <v>1.248</v>
      </c>
      <c r="F777" s="14">
        <v>1386</v>
      </c>
      <c r="G777" s="15" t="str">
        <f>F777&amp;"_"&amp;COUNTIF($F$2:$F777,F777)</f>
        <v>1386_1</v>
      </c>
      <c r="H777" t="s">
        <v>1628</v>
      </c>
      <c r="I777">
        <v>0.17699999999999999</v>
      </c>
      <c r="J777" s="16">
        <v>11646.9863</v>
      </c>
      <c r="K777" s="16">
        <v>27466.199199999999</v>
      </c>
      <c r="L777" s="16">
        <v>27606.75</v>
      </c>
      <c r="M777" s="17">
        <f t="shared" si="288"/>
        <v>11646.9863</v>
      </c>
      <c r="N777" s="18">
        <f t="shared" si="291"/>
        <v>1</v>
      </c>
      <c r="O777" s="18">
        <f t="shared" si="292"/>
        <v>2.3582237063333711</v>
      </c>
      <c r="P777" s="18">
        <f t="shared" si="293"/>
        <v>2.370291274404607</v>
      </c>
      <c r="Q777" s="18"/>
      <c r="S777">
        <v>5812</v>
      </c>
      <c r="T777">
        <v>2</v>
      </c>
      <c r="U777">
        <v>1.17</v>
      </c>
      <c r="V777">
        <v>1.544</v>
      </c>
      <c r="W777" s="14">
        <v>1359</v>
      </c>
      <c r="X777" s="15" t="str">
        <f>W777&amp;"_"&amp;COUNTIF($W$2:$W777,W777)</f>
        <v>1359_1</v>
      </c>
      <c r="Y777" t="s">
        <v>1607</v>
      </c>
      <c r="Z777">
        <v>0.19</v>
      </c>
      <c r="AA777" s="17">
        <v>1622766.875</v>
      </c>
      <c r="AB777" s="17">
        <v>1291018.625</v>
      </c>
      <c r="AC777" s="17">
        <v>1249720.25</v>
      </c>
      <c r="AD777" s="17">
        <f t="shared" si="289"/>
        <v>1249720.25</v>
      </c>
      <c r="AE777" s="18">
        <f t="shared" si="294"/>
        <v>1.298504105218748</v>
      </c>
      <c r="AF777" s="18">
        <f t="shared" si="295"/>
        <v>1.0330460957162213</v>
      </c>
      <c r="AG777" s="18">
        <f t="shared" si="296"/>
        <v>1</v>
      </c>
      <c r="AH777" s="18"/>
      <c r="AJ777">
        <v>8899</v>
      </c>
      <c r="AK777">
        <v>2</v>
      </c>
      <c r="AL777">
        <v>1.19</v>
      </c>
      <c r="AM777">
        <v>1.173</v>
      </c>
      <c r="AN777" s="14">
        <v>1379</v>
      </c>
      <c r="AO777" s="15" t="str">
        <f>AN777&amp;"_"&amp;COUNTIF($AN$2:$AN777,AN777)</f>
        <v>1379_3</v>
      </c>
      <c r="AP777" t="s">
        <v>1616</v>
      </c>
      <c r="AQ777">
        <v>5.6000000000000001E-2</v>
      </c>
      <c r="AR777" s="17">
        <v>260232.54689999999</v>
      </c>
      <c r="AS777" s="17">
        <v>257506.29689999999</v>
      </c>
      <c r="AT777" s="17">
        <v>243527.7188</v>
      </c>
      <c r="AU777" s="17">
        <f t="shared" si="290"/>
        <v>243527.7188</v>
      </c>
      <c r="AV777" s="18">
        <f t="shared" si="297"/>
        <v>1.0685951816175761</v>
      </c>
      <c r="AW777" s="18">
        <f t="shared" si="298"/>
        <v>1.0574003574167261</v>
      </c>
      <c r="AX777" s="18">
        <f t="shared" si="299"/>
        <v>1</v>
      </c>
      <c r="AZ777" t="s">
        <v>1629</v>
      </c>
      <c r="BA777">
        <v>1113</v>
      </c>
      <c r="BB777" t="s">
        <v>1627</v>
      </c>
      <c r="BC777" s="19">
        <f t="shared" si="300"/>
        <v>6.0000000000000001E-3</v>
      </c>
      <c r="BD777" s="19">
        <f t="shared" si="301"/>
        <v>6.0000000000000001E-3</v>
      </c>
      <c r="BE777" s="19">
        <f t="shared" si="302"/>
        <v>6.0000000000000001E-3</v>
      </c>
      <c r="BF777" s="16">
        <f t="shared" si="303"/>
        <v>194759.125</v>
      </c>
      <c r="BG777" s="16">
        <f t="shared" si="304"/>
        <v>367554.75</v>
      </c>
      <c r="BH777" s="16">
        <f t="shared" si="305"/>
        <v>400565.125</v>
      </c>
      <c r="BI777" s="16">
        <f t="shared" si="306"/>
        <v>294623.40620000003</v>
      </c>
      <c r="BJ777" s="16">
        <f t="shared" si="307"/>
        <v>363967.03120000003</v>
      </c>
      <c r="BK777" s="16">
        <f t="shared" si="308"/>
        <v>368547.125</v>
      </c>
      <c r="BL777" s="16">
        <f t="shared" si="309"/>
        <v>230762.45310000001</v>
      </c>
      <c r="BM777" s="16">
        <f t="shared" si="310"/>
        <v>251154.875</v>
      </c>
      <c r="BN777" s="16">
        <f t="shared" si="311"/>
        <v>284305.21879999997</v>
      </c>
    </row>
    <row r="778" spans="2:66" x14ac:dyDescent="0.3">
      <c r="B778">
        <v>11670</v>
      </c>
      <c r="C778">
        <v>2</v>
      </c>
      <c r="D778">
        <v>-0.02</v>
      </c>
      <c r="E778">
        <v>1.071</v>
      </c>
      <c r="F778" s="14">
        <v>1386</v>
      </c>
      <c r="G778" s="15" t="str">
        <f>F778&amp;"_"&amp;COUNTIF($F$2:$F778,F778)</f>
        <v>1386_2</v>
      </c>
      <c r="H778" t="s">
        <v>1628</v>
      </c>
      <c r="I778">
        <v>8.9999999999999993E-3</v>
      </c>
      <c r="J778" s="16">
        <v>21684.679700000001</v>
      </c>
      <c r="K778" s="16">
        <v>18108.8164</v>
      </c>
      <c r="L778" s="16">
        <v>17307.498</v>
      </c>
      <c r="M778" s="17">
        <f t="shared" si="288"/>
        <v>17307.498</v>
      </c>
      <c r="N778" s="18">
        <f t="shared" si="291"/>
        <v>1.2529066708544472</v>
      </c>
      <c r="O778" s="18">
        <f t="shared" si="292"/>
        <v>1.046298916226944</v>
      </c>
      <c r="P778" s="18">
        <f t="shared" si="293"/>
        <v>1</v>
      </c>
      <c r="Q778" s="18"/>
      <c r="S778">
        <v>5866</v>
      </c>
      <c r="T778">
        <v>2</v>
      </c>
      <c r="U778">
        <v>0.52</v>
      </c>
      <c r="V778">
        <v>1.429</v>
      </c>
      <c r="W778" s="14">
        <v>1359</v>
      </c>
      <c r="X778" s="15" t="str">
        <f>W778&amp;"_"&amp;COUNTIF($W$2:$W778,W778)</f>
        <v>1359_2</v>
      </c>
      <c r="Y778" t="s">
        <v>1607</v>
      </c>
      <c r="Z778">
        <v>0.23100000000000001</v>
      </c>
      <c r="AA778" s="17">
        <v>638139.6875</v>
      </c>
      <c r="AB778" s="17">
        <v>535442.4375</v>
      </c>
      <c r="AC778" s="17">
        <v>450365.75</v>
      </c>
      <c r="AD778" s="17">
        <f t="shared" si="289"/>
        <v>450365.75</v>
      </c>
      <c r="AE778" s="18">
        <f t="shared" si="294"/>
        <v>1.4169365399122824</v>
      </c>
      <c r="AF778" s="18">
        <f t="shared" si="295"/>
        <v>1.1889057671459253</v>
      </c>
      <c r="AG778" s="18">
        <f t="shared" si="296"/>
        <v>1</v>
      </c>
      <c r="AH778" s="18"/>
      <c r="AJ778">
        <v>8858</v>
      </c>
      <c r="AK778">
        <v>2</v>
      </c>
      <c r="AL778">
        <v>1.47</v>
      </c>
      <c r="AM778">
        <v>1.163</v>
      </c>
      <c r="AN778" s="14">
        <v>1379</v>
      </c>
      <c r="AO778" s="15" t="str">
        <f>AN778&amp;"_"&amp;COUNTIF($AN$2:$AN778,AN778)</f>
        <v>1379_4</v>
      </c>
      <c r="AP778" t="s">
        <v>1616</v>
      </c>
      <c r="AQ778">
        <v>7.5999999999999998E-2</v>
      </c>
      <c r="AR778" s="17">
        <v>217550.1562</v>
      </c>
      <c r="AS778" s="17">
        <v>205799.1875</v>
      </c>
      <c r="AT778" s="17">
        <v>183818.95310000001</v>
      </c>
      <c r="AU778" s="17">
        <f t="shared" si="290"/>
        <v>183818.95310000001</v>
      </c>
      <c r="AV778" s="18">
        <f t="shared" si="297"/>
        <v>1.1835023131790428</v>
      </c>
      <c r="AW778" s="18">
        <f t="shared" si="298"/>
        <v>1.1195754519831393</v>
      </c>
      <c r="AX778" s="18">
        <f t="shared" si="299"/>
        <v>1</v>
      </c>
      <c r="AZ778" t="s">
        <v>1630</v>
      </c>
      <c r="BA778">
        <v>1113</v>
      </c>
      <c r="BB778" t="s">
        <v>1627</v>
      </c>
      <c r="BC778" s="19" t="str">
        <f t="shared" si="300"/>
        <v>N/D</v>
      </c>
      <c r="BD778" s="19">
        <f t="shared" si="301"/>
        <v>6.0000000000000001E-3</v>
      </c>
      <c r="BE778" s="19">
        <f t="shared" si="302"/>
        <v>6.0000000000000001E-3</v>
      </c>
      <c r="BF778" s="16" t="str">
        <f t="shared" si="303"/>
        <v>N/D</v>
      </c>
      <c r="BG778" s="16" t="str">
        <f t="shared" si="304"/>
        <v>N/D</v>
      </c>
      <c r="BH778" s="16" t="str">
        <f t="shared" si="305"/>
        <v>N/D</v>
      </c>
      <c r="BI778" s="16">
        <f t="shared" si="306"/>
        <v>190945.4688</v>
      </c>
      <c r="BJ778" s="16">
        <f t="shared" si="307"/>
        <v>244604.85939999999</v>
      </c>
      <c r="BK778" s="16">
        <f t="shared" si="308"/>
        <v>235739.7188</v>
      </c>
      <c r="BL778" s="16">
        <f t="shared" si="309"/>
        <v>220724.70310000001</v>
      </c>
      <c r="BM778" s="16">
        <f t="shared" si="310"/>
        <v>282014.25</v>
      </c>
      <c r="BN778" s="16">
        <f t="shared" si="311"/>
        <v>303414.65620000003</v>
      </c>
    </row>
    <row r="779" spans="2:66" x14ac:dyDescent="0.3">
      <c r="B779">
        <v>10738</v>
      </c>
      <c r="C779">
        <v>2</v>
      </c>
      <c r="D779">
        <v>-0.57999999999999996</v>
      </c>
      <c r="E779">
        <v>1.718</v>
      </c>
      <c r="F779" s="14">
        <v>1389</v>
      </c>
      <c r="G779" s="15" t="str">
        <f>F779&amp;"_"&amp;COUNTIF($F$2:$F779,F779)</f>
        <v>1389_1</v>
      </c>
      <c r="H779" t="s">
        <v>1631</v>
      </c>
      <c r="I779">
        <v>0.159</v>
      </c>
      <c r="J779" s="16">
        <v>20235.793000000001</v>
      </c>
      <c r="K779" s="16">
        <v>36966.992200000001</v>
      </c>
      <c r="L779" s="16">
        <v>33510.867200000001</v>
      </c>
      <c r="M779" s="17">
        <f t="shared" si="288"/>
        <v>20235.793000000001</v>
      </c>
      <c r="N779" s="18">
        <f t="shared" si="291"/>
        <v>1</v>
      </c>
      <c r="O779" s="18">
        <f t="shared" si="292"/>
        <v>1.826812134320607</v>
      </c>
      <c r="P779" s="18">
        <f t="shared" si="293"/>
        <v>1.6560194700548676</v>
      </c>
      <c r="Q779" s="18"/>
      <c r="S779">
        <v>14697</v>
      </c>
      <c r="T779">
        <v>2</v>
      </c>
      <c r="U779">
        <v>-1.39</v>
      </c>
      <c r="V779">
        <v>1.417</v>
      </c>
      <c r="W779" s="14">
        <v>1377</v>
      </c>
      <c r="X779" s="15" t="str">
        <f>W779&amp;"_"&amp;COUNTIF($W$2:$W779,W779)</f>
        <v>1377_1</v>
      </c>
      <c r="Y779" t="s">
        <v>1614</v>
      </c>
      <c r="Z779">
        <v>1.7999999999999999E-2</v>
      </c>
      <c r="AA779" s="17">
        <v>8458.4940999999999</v>
      </c>
      <c r="AB779" s="17">
        <v>23113.304700000001</v>
      </c>
      <c r="AC779" s="17">
        <v>23247.363300000001</v>
      </c>
      <c r="AD779" s="17">
        <f t="shared" si="289"/>
        <v>8458.4940999999999</v>
      </c>
      <c r="AE779" s="18">
        <f t="shared" si="294"/>
        <v>1</v>
      </c>
      <c r="AF779" s="18">
        <f t="shared" si="295"/>
        <v>2.7325555148167568</v>
      </c>
      <c r="AG779" s="18">
        <f t="shared" si="296"/>
        <v>2.7484045061874549</v>
      </c>
      <c r="AH779" s="18"/>
      <c r="AJ779">
        <v>11811</v>
      </c>
      <c r="AK779">
        <v>2</v>
      </c>
      <c r="AL779">
        <v>0.25</v>
      </c>
      <c r="AM779">
        <v>1.482</v>
      </c>
      <c r="AN779" s="14">
        <v>1385</v>
      </c>
      <c r="AO779" s="15" t="str">
        <f>AN779&amp;"_"&amp;COUNTIF($AN$2:$AN779,AN779)</f>
        <v>1385_1</v>
      </c>
      <c r="AP779" t="s">
        <v>1632</v>
      </c>
      <c r="AQ779">
        <v>4.2000000000000003E-2</v>
      </c>
      <c r="AR779" s="17">
        <v>25982.6836</v>
      </c>
      <c r="AS779" s="17">
        <v>23222.1836</v>
      </c>
      <c r="AT779" s="17">
        <v>23135.4395</v>
      </c>
      <c r="AU779" s="17">
        <f t="shared" si="290"/>
        <v>23135.4395</v>
      </c>
      <c r="AV779" s="18">
        <f t="shared" si="297"/>
        <v>1.123068511406494</v>
      </c>
      <c r="AW779" s="18">
        <f t="shared" si="298"/>
        <v>1.0037494035935648</v>
      </c>
      <c r="AX779" s="18">
        <f t="shared" si="299"/>
        <v>1</v>
      </c>
      <c r="AZ779" t="s">
        <v>1633</v>
      </c>
      <c r="BA779">
        <v>1122</v>
      </c>
      <c r="BB779" t="s">
        <v>1634</v>
      </c>
      <c r="BC779" s="19">
        <f t="shared" si="300"/>
        <v>3.5999999999999997E-2</v>
      </c>
      <c r="BD779" s="19">
        <f t="shared" si="301"/>
        <v>0.184</v>
      </c>
      <c r="BE779" s="19">
        <f t="shared" si="302"/>
        <v>9.0999999999999998E-2</v>
      </c>
      <c r="BF779" s="16">
        <f t="shared" si="303"/>
        <v>10992.069299999999</v>
      </c>
      <c r="BG779" s="16">
        <f t="shared" si="304"/>
        <v>31388.166000000001</v>
      </c>
      <c r="BH779" s="16">
        <f t="shared" si="305"/>
        <v>33762.195299999999</v>
      </c>
      <c r="BI779" s="16">
        <f t="shared" si="306"/>
        <v>0</v>
      </c>
      <c r="BJ779" s="16">
        <f t="shared" si="307"/>
        <v>33378.75</v>
      </c>
      <c r="BK779" s="16">
        <f t="shared" si="308"/>
        <v>39171.007799999999</v>
      </c>
      <c r="BL779" s="16">
        <f t="shared" si="309"/>
        <v>11392.429700000001</v>
      </c>
      <c r="BM779" s="16">
        <f t="shared" si="310"/>
        <v>30259.5059</v>
      </c>
      <c r="BN779" s="16">
        <f t="shared" si="311"/>
        <v>36226.785199999998</v>
      </c>
    </row>
    <row r="780" spans="2:66" x14ac:dyDescent="0.3">
      <c r="B780">
        <v>10984</v>
      </c>
      <c r="C780">
        <v>2</v>
      </c>
      <c r="D780">
        <v>-0.35</v>
      </c>
      <c r="E780">
        <v>1.714</v>
      </c>
      <c r="F780" s="14">
        <v>1389</v>
      </c>
      <c r="G780" s="15" t="str">
        <f>F780&amp;"_"&amp;COUNTIF($F$2:$F780,F780)</f>
        <v>1389_2</v>
      </c>
      <c r="H780" t="s">
        <v>1631</v>
      </c>
      <c r="I780">
        <v>8.0000000000000002E-3</v>
      </c>
      <c r="J780" s="16">
        <v>16794.271499999999</v>
      </c>
      <c r="K780" s="16">
        <v>29830.228500000001</v>
      </c>
      <c r="L780" s="16">
        <v>28471.662100000001</v>
      </c>
      <c r="M780" s="17">
        <f t="shared" si="288"/>
        <v>16794.271499999999</v>
      </c>
      <c r="N780" s="18">
        <f t="shared" si="291"/>
        <v>1</v>
      </c>
      <c r="O780" s="18">
        <f t="shared" si="292"/>
        <v>1.776214496710977</v>
      </c>
      <c r="P780" s="18">
        <f t="shared" si="293"/>
        <v>1.6953198654672221</v>
      </c>
      <c r="Q780" s="18"/>
      <c r="S780">
        <v>9544</v>
      </c>
      <c r="T780">
        <v>2</v>
      </c>
      <c r="U780">
        <v>-0.3</v>
      </c>
      <c r="V780">
        <v>1.621</v>
      </c>
      <c r="W780" s="14">
        <v>1379</v>
      </c>
      <c r="X780" s="15" t="str">
        <f>W780&amp;"_"&amp;COUNTIF($W$2:$W780,W780)</f>
        <v>1379_1</v>
      </c>
      <c r="Y780" t="s">
        <v>1616</v>
      </c>
      <c r="Z780">
        <v>0.04</v>
      </c>
      <c r="AA780" s="17">
        <v>27342276</v>
      </c>
      <c r="AB780" s="17">
        <v>30009356</v>
      </c>
      <c r="AC780" s="17">
        <v>29418378</v>
      </c>
      <c r="AD780" s="17">
        <f t="shared" si="289"/>
        <v>27342276</v>
      </c>
      <c r="AE780" s="18">
        <f t="shared" si="294"/>
        <v>1</v>
      </c>
      <c r="AF780" s="18">
        <f t="shared" si="295"/>
        <v>1.0975441839589359</v>
      </c>
      <c r="AG780" s="18">
        <f t="shared" si="296"/>
        <v>1.0759301091101561</v>
      </c>
      <c r="AH780" s="18"/>
      <c r="AJ780">
        <v>11333</v>
      </c>
      <c r="AK780">
        <v>2</v>
      </c>
      <c r="AL780">
        <v>0.08</v>
      </c>
      <c r="AM780">
        <v>1.367</v>
      </c>
      <c r="AN780" s="14">
        <v>1386</v>
      </c>
      <c r="AO780" s="15" t="str">
        <f>AN780&amp;"_"&amp;COUNTIF($AN$2:$AN780,AN780)</f>
        <v>1386_1</v>
      </c>
      <c r="AP780" t="s">
        <v>1628</v>
      </c>
      <c r="AQ780">
        <v>5.7000000000000002E-2</v>
      </c>
      <c r="AR780" s="17">
        <v>47969.554700000001</v>
      </c>
      <c r="AS780" s="17">
        <v>51417.585899999998</v>
      </c>
      <c r="AT780" s="17">
        <v>31819.6875</v>
      </c>
      <c r="AU780" s="17">
        <f t="shared" si="290"/>
        <v>31819.6875</v>
      </c>
      <c r="AV780" s="18">
        <f t="shared" si="297"/>
        <v>1.5075432371860975</v>
      </c>
      <c r="AW780" s="18">
        <f t="shared" si="298"/>
        <v>1.615904804219086</v>
      </c>
      <c r="AX780" s="18">
        <f t="shared" si="299"/>
        <v>1</v>
      </c>
      <c r="AZ780" t="s">
        <v>1635</v>
      </c>
      <c r="BA780">
        <v>1123</v>
      </c>
      <c r="BB780" t="s">
        <v>1636</v>
      </c>
      <c r="BC780" s="19">
        <f t="shared" si="300"/>
        <v>0.02</v>
      </c>
      <c r="BD780" s="19">
        <f t="shared" si="301"/>
        <v>2.3E-2</v>
      </c>
      <c r="BE780" s="19">
        <f t="shared" si="302"/>
        <v>2.1999999999999999E-2</v>
      </c>
      <c r="BF780" s="16">
        <f t="shared" si="303"/>
        <v>1103478</v>
      </c>
      <c r="BG780" s="16">
        <f t="shared" si="304"/>
        <v>1630126.625</v>
      </c>
      <c r="BH780" s="16">
        <f t="shared" si="305"/>
        <v>1671880.875</v>
      </c>
      <c r="BI780" s="16">
        <f t="shared" si="306"/>
        <v>4116610</v>
      </c>
      <c r="BJ780" s="16">
        <f t="shared" si="307"/>
        <v>5267351</v>
      </c>
      <c r="BK780" s="16">
        <f t="shared" si="308"/>
        <v>5103847</v>
      </c>
      <c r="BL780" s="16">
        <f t="shared" si="309"/>
        <v>3686918</v>
      </c>
      <c r="BM780" s="16">
        <f t="shared" si="310"/>
        <v>4345642</v>
      </c>
      <c r="BN780" s="16">
        <f t="shared" si="311"/>
        <v>4101911.75</v>
      </c>
    </row>
    <row r="781" spans="2:66" x14ac:dyDescent="0.3">
      <c r="B781">
        <v>10669</v>
      </c>
      <c r="C781">
        <v>2</v>
      </c>
      <c r="D781">
        <v>-0.59</v>
      </c>
      <c r="E781">
        <v>1.706</v>
      </c>
      <c r="F781" s="14">
        <v>1389</v>
      </c>
      <c r="G781" s="15" t="str">
        <f>F781&amp;"_"&amp;COUNTIF($F$2:$F781,F781)</f>
        <v>1389_3</v>
      </c>
      <c r="H781" t="s">
        <v>1631</v>
      </c>
      <c r="I781">
        <v>0.14599999999999999</v>
      </c>
      <c r="J781" s="16">
        <v>16746.714800000002</v>
      </c>
      <c r="K781" s="16">
        <v>31654.421900000001</v>
      </c>
      <c r="L781" s="16">
        <v>30486.271499999999</v>
      </c>
      <c r="M781" s="17">
        <f t="shared" si="288"/>
        <v>16746.714800000002</v>
      </c>
      <c r="N781" s="18">
        <f t="shared" si="291"/>
        <v>1</v>
      </c>
      <c r="O781" s="18">
        <f t="shared" si="292"/>
        <v>1.8901869577429</v>
      </c>
      <c r="P781" s="18">
        <f t="shared" si="293"/>
        <v>1.8204329544084668</v>
      </c>
      <c r="Q781" s="18"/>
      <c r="S781">
        <v>9966</v>
      </c>
      <c r="T781">
        <v>2</v>
      </c>
      <c r="U781">
        <v>0.02</v>
      </c>
      <c r="V781">
        <v>1.226</v>
      </c>
      <c r="W781" s="14">
        <v>1379</v>
      </c>
      <c r="X781" s="15" t="str">
        <f>W781&amp;"_"&amp;COUNTIF($W$2:$W781,W781)</f>
        <v>1379_2</v>
      </c>
      <c r="Y781" t="s">
        <v>1616</v>
      </c>
      <c r="Z781">
        <v>8.9999999999999993E-3</v>
      </c>
      <c r="AA781" s="17">
        <v>158065.04689999999</v>
      </c>
      <c r="AB781" s="17">
        <v>170397.7812</v>
      </c>
      <c r="AC781" s="17">
        <v>165503.48439999999</v>
      </c>
      <c r="AD781" s="17">
        <f t="shared" si="289"/>
        <v>158065.04689999999</v>
      </c>
      <c r="AE781" s="18">
        <f t="shared" si="294"/>
        <v>1</v>
      </c>
      <c r="AF781" s="18">
        <f t="shared" si="295"/>
        <v>1.0780231590846414</v>
      </c>
      <c r="AG781" s="18">
        <f t="shared" si="296"/>
        <v>1.0470593445286227</v>
      </c>
      <c r="AH781" s="18"/>
      <c r="AJ781">
        <v>11383</v>
      </c>
      <c r="AK781">
        <v>2</v>
      </c>
      <c r="AL781">
        <v>0.16</v>
      </c>
      <c r="AM781">
        <v>1.3520000000000001</v>
      </c>
      <c r="AN781" s="14">
        <v>1386</v>
      </c>
      <c r="AO781" s="15" t="str">
        <f>AN781&amp;"_"&amp;COUNTIF($AN$2:$AN781,AN781)</f>
        <v>1386_2</v>
      </c>
      <c r="AP781" t="s">
        <v>1628</v>
      </c>
      <c r="AQ781">
        <v>5.3999999999999999E-2</v>
      </c>
      <c r="AR781" s="17">
        <v>51240.804700000001</v>
      </c>
      <c r="AS781" s="17">
        <v>54359.406199999998</v>
      </c>
      <c r="AT781" s="17">
        <v>30613.041000000001</v>
      </c>
      <c r="AU781" s="17">
        <f t="shared" si="290"/>
        <v>30613.041000000001</v>
      </c>
      <c r="AV781" s="18">
        <f t="shared" si="297"/>
        <v>1.6738227574320368</v>
      </c>
      <c r="AW781" s="18">
        <f t="shared" si="298"/>
        <v>1.7756944238241472</v>
      </c>
      <c r="AX781" s="18">
        <f t="shared" si="299"/>
        <v>1</v>
      </c>
      <c r="AZ781" t="s">
        <v>1637</v>
      </c>
      <c r="BA781">
        <v>1125</v>
      </c>
      <c r="BB781" t="s">
        <v>1638</v>
      </c>
      <c r="BC781" s="19">
        <f t="shared" si="300"/>
        <v>0.104</v>
      </c>
      <c r="BD781" s="19">
        <f t="shared" si="301"/>
        <v>2.3E-2</v>
      </c>
      <c r="BE781" s="19">
        <f t="shared" si="302"/>
        <v>0.18099999999999999</v>
      </c>
      <c r="BF781" s="16">
        <f t="shared" si="303"/>
        <v>215776.26560000001</v>
      </c>
      <c r="BG781" s="16">
        <f t="shared" si="304"/>
        <v>767353</v>
      </c>
      <c r="BH781" s="16">
        <f t="shared" si="305"/>
        <v>841060</v>
      </c>
      <c r="BI781" s="16">
        <f t="shared" si="306"/>
        <v>250240.8125</v>
      </c>
      <c r="BJ781" s="16">
        <f t="shared" si="307"/>
        <v>829408.875</v>
      </c>
      <c r="BK781" s="16">
        <f t="shared" si="308"/>
        <v>792199.0625</v>
      </c>
      <c r="BL781" s="16">
        <f t="shared" si="309"/>
        <v>299807.75</v>
      </c>
      <c r="BM781" s="16">
        <f t="shared" si="310"/>
        <v>759126.8125</v>
      </c>
      <c r="BN781" s="16">
        <f t="shared" si="311"/>
        <v>775556.125</v>
      </c>
    </row>
    <row r="782" spans="2:66" x14ac:dyDescent="0.3">
      <c r="B782">
        <v>10159</v>
      </c>
      <c r="C782">
        <v>2</v>
      </c>
      <c r="D782">
        <v>-0.23</v>
      </c>
      <c r="E782">
        <v>1.915</v>
      </c>
      <c r="F782" s="14">
        <v>1390</v>
      </c>
      <c r="G782" s="15" t="str">
        <f>F782&amp;"_"&amp;COUNTIF($F$2:$F782,F782)</f>
        <v>1390_1</v>
      </c>
      <c r="H782" t="s">
        <v>1639</v>
      </c>
      <c r="I782">
        <v>0.13900000000000001</v>
      </c>
      <c r="J782" s="16">
        <v>24443.671900000001</v>
      </c>
      <c r="K782" s="16">
        <v>44895.660199999998</v>
      </c>
      <c r="L782" s="16">
        <v>59016.917999999998</v>
      </c>
      <c r="M782" s="17">
        <f t="shared" si="288"/>
        <v>24443.671900000001</v>
      </c>
      <c r="N782" s="18">
        <f t="shared" si="291"/>
        <v>1</v>
      </c>
      <c r="O782" s="18">
        <f t="shared" si="292"/>
        <v>1.8366986917378807</v>
      </c>
      <c r="P782" s="18">
        <f t="shared" si="293"/>
        <v>2.414404768704165</v>
      </c>
      <c r="Q782" s="18"/>
      <c r="S782">
        <v>8947</v>
      </c>
      <c r="T782">
        <v>2</v>
      </c>
      <c r="U782">
        <v>1.03</v>
      </c>
      <c r="V782">
        <v>1.161</v>
      </c>
      <c r="W782" s="14">
        <v>1379</v>
      </c>
      <c r="X782" s="15" t="str">
        <f>W782&amp;"_"&amp;COUNTIF($W$2:$W782,W782)</f>
        <v>1379_3</v>
      </c>
      <c r="Y782" t="s">
        <v>1616</v>
      </c>
      <c r="Z782">
        <v>0.16</v>
      </c>
      <c r="AA782" s="17">
        <v>284053.9375</v>
      </c>
      <c r="AB782" s="17">
        <v>282856.84379999997</v>
      </c>
      <c r="AC782" s="17">
        <v>254835.4062</v>
      </c>
      <c r="AD782" s="17">
        <f t="shared" si="289"/>
        <v>254835.4062</v>
      </c>
      <c r="AE782" s="18">
        <f t="shared" si="294"/>
        <v>1.1146564825339407</v>
      </c>
      <c r="AF782" s="18">
        <f t="shared" si="295"/>
        <v>1.1099589653488267</v>
      </c>
      <c r="AG782" s="18">
        <f t="shared" si="296"/>
        <v>1</v>
      </c>
      <c r="AH782" s="18"/>
      <c r="AJ782">
        <v>7008</v>
      </c>
      <c r="AK782">
        <v>2</v>
      </c>
      <c r="AL782">
        <v>0.42</v>
      </c>
      <c r="AM782">
        <v>1.363</v>
      </c>
      <c r="AN782" s="14">
        <v>1387</v>
      </c>
      <c r="AO782" s="15" t="str">
        <f>AN782&amp;"_"&amp;COUNTIF($AN$2:$AN782,AN782)</f>
        <v>1387_1</v>
      </c>
      <c r="AP782" t="s">
        <v>1640</v>
      </c>
      <c r="AQ782">
        <v>0.187</v>
      </c>
      <c r="AR782" s="17">
        <v>2071518.5</v>
      </c>
      <c r="AS782" s="17">
        <v>1884513.5</v>
      </c>
      <c r="AT782" s="17">
        <v>1804981.75</v>
      </c>
      <c r="AU782" s="17">
        <f t="shared" si="290"/>
        <v>1804981.75</v>
      </c>
      <c r="AV782" s="18">
        <f t="shared" si="297"/>
        <v>1.147667282508535</v>
      </c>
      <c r="AW782" s="18">
        <f t="shared" si="298"/>
        <v>1.0440623568631651</v>
      </c>
      <c r="AX782" s="18">
        <f t="shared" si="299"/>
        <v>1</v>
      </c>
      <c r="AZ782" t="s">
        <v>1641</v>
      </c>
      <c r="BA782">
        <v>1126</v>
      </c>
      <c r="BB782" t="s">
        <v>1642</v>
      </c>
      <c r="BC782" s="19">
        <f t="shared" si="300"/>
        <v>0.16400000000000001</v>
      </c>
      <c r="BD782" s="19">
        <f t="shared" si="301"/>
        <v>0.182</v>
      </c>
      <c r="BE782" s="19">
        <f t="shared" si="302"/>
        <v>0.19800000000000001</v>
      </c>
      <c r="BF782" s="16">
        <f t="shared" si="303"/>
        <v>93837.984400000001</v>
      </c>
      <c r="BG782" s="16">
        <f t="shared" si="304"/>
        <v>620295.25</v>
      </c>
      <c r="BH782" s="16">
        <f t="shared" si="305"/>
        <v>667674.375</v>
      </c>
      <c r="BI782" s="16">
        <f t="shared" si="306"/>
        <v>107409.5781</v>
      </c>
      <c r="BJ782" s="16">
        <f t="shared" si="307"/>
        <v>691357.25</v>
      </c>
      <c r="BK782" s="16">
        <f t="shared" si="308"/>
        <v>712280.0625</v>
      </c>
      <c r="BL782" s="16">
        <f t="shared" si="309"/>
        <v>59557.351600000002</v>
      </c>
      <c r="BM782" s="16">
        <f t="shared" si="310"/>
        <v>283962.125</v>
      </c>
      <c r="BN782" s="16">
        <f t="shared" si="311"/>
        <v>302614.59379999997</v>
      </c>
    </row>
    <row r="783" spans="2:66" x14ac:dyDescent="0.3">
      <c r="B783">
        <v>10119</v>
      </c>
      <c r="C783">
        <v>2</v>
      </c>
      <c r="D783">
        <v>-0.22</v>
      </c>
      <c r="E783">
        <v>1.706</v>
      </c>
      <c r="F783" s="14">
        <v>1390</v>
      </c>
      <c r="G783" s="15" t="str">
        <f>F783&amp;"_"&amp;COUNTIF($F$2:$F783,F783)</f>
        <v>1390_2</v>
      </c>
      <c r="H783" t="s">
        <v>1639</v>
      </c>
      <c r="I783">
        <v>0.156</v>
      </c>
      <c r="J783" s="16">
        <v>11939.2119</v>
      </c>
      <c r="K783" s="16">
        <v>22043.525399999999</v>
      </c>
      <c r="L783" s="16">
        <v>22124.168000000001</v>
      </c>
      <c r="M783" s="17">
        <f t="shared" si="288"/>
        <v>11939.2119</v>
      </c>
      <c r="N783" s="18">
        <f t="shared" si="291"/>
        <v>1</v>
      </c>
      <c r="O783" s="18">
        <f t="shared" si="292"/>
        <v>1.8463132729891492</v>
      </c>
      <c r="P783" s="18">
        <f t="shared" si="293"/>
        <v>1.8530677054152964</v>
      </c>
      <c r="Q783" s="18"/>
      <c r="S783">
        <v>11945</v>
      </c>
      <c r="T783">
        <v>2</v>
      </c>
      <c r="U783">
        <v>0.64</v>
      </c>
      <c r="V783">
        <v>1.268</v>
      </c>
      <c r="W783" s="14">
        <v>1385</v>
      </c>
      <c r="X783" s="15" t="str">
        <f>W783&amp;"_"&amp;COUNTIF($W$2:$W783,W783)</f>
        <v>1385_1</v>
      </c>
      <c r="Y783" t="s">
        <v>1632</v>
      </c>
      <c r="Z783">
        <v>5.0999999999999997E-2</v>
      </c>
      <c r="AA783" s="17">
        <v>51632.835899999998</v>
      </c>
      <c r="AB783" s="17">
        <v>41807.343800000002</v>
      </c>
      <c r="AC783" s="17">
        <v>41269.550799999997</v>
      </c>
      <c r="AD783" s="17">
        <f t="shared" si="289"/>
        <v>41269.550799999997</v>
      </c>
      <c r="AE783" s="18">
        <f t="shared" si="294"/>
        <v>1.2511121371352556</v>
      </c>
      <c r="AF783" s="18">
        <f t="shared" si="295"/>
        <v>1.0130312297947281</v>
      </c>
      <c r="AG783" s="18">
        <f t="shared" si="296"/>
        <v>1</v>
      </c>
      <c r="AH783" s="18"/>
      <c r="AJ783">
        <v>10418</v>
      </c>
      <c r="AK783">
        <v>2</v>
      </c>
      <c r="AL783">
        <v>-0.64</v>
      </c>
      <c r="AM783">
        <v>1.667</v>
      </c>
      <c r="AN783" s="14">
        <v>1389</v>
      </c>
      <c r="AO783" s="15" t="str">
        <f>AN783&amp;"_"&amp;COUNTIF($AN$2:$AN783,AN783)</f>
        <v>1389_1</v>
      </c>
      <c r="AP783" t="s">
        <v>1631</v>
      </c>
      <c r="AQ783">
        <v>0.14899999999999999</v>
      </c>
      <c r="AR783" s="17">
        <v>28860.6934</v>
      </c>
      <c r="AS783" s="17">
        <v>25214.724600000001</v>
      </c>
      <c r="AT783" s="17">
        <v>31967.761699999999</v>
      </c>
      <c r="AU783" s="17">
        <f t="shared" si="290"/>
        <v>25214.724600000001</v>
      </c>
      <c r="AV783" s="18">
        <f t="shared" si="297"/>
        <v>1.1445968122927663</v>
      </c>
      <c r="AW783" s="18">
        <f t="shared" si="298"/>
        <v>1</v>
      </c>
      <c r="AX783" s="18">
        <f t="shared" si="299"/>
        <v>1.2678211722367969</v>
      </c>
      <c r="AZ783" t="s">
        <v>1643</v>
      </c>
      <c r="BA783">
        <v>1126</v>
      </c>
      <c r="BB783" t="s">
        <v>1642</v>
      </c>
      <c r="BC783" s="19">
        <f t="shared" si="300"/>
        <v>0.2</v>
      </c>
      <c r="BD783" s="19">
        <f t="shared" si="301"/>
        <v>0.185</v>
      </c>
      <c r="BE783" s="19">
        <f t="shared" si="302"/>
        <v>0.19800000000000001</v>
      </c>
      <c r="BF783" s="16">
        <f t="shared" si="303"/>
        <v>101908.82030000001</v>
      </c>
      <c r="BG783" s="16">
        <f t="shared" si="304"/>
        <v>746722.6875</v>
      </c>
      <c r="BH783" s="16">
        <f t="shared" si="305"/>
        <v>810901.375</v>
      </c>
      <c r="BI783" s="16">
        <f t="shared" si="306"/>
        <v>36661.531199999998</v>
      </c>
      <c r="BJ783" s="16">
        <f t="shared" si="307"/>
        <v>174402.2188</v>
      </c>
      <c r="BK783" s="16">
        <f t="shared" si="308"/>
        <v>169750.9062</v>
      </c>
      <c r="BL783" s="16">
        <f t="shared" si="309"/>
        <v>101079.7969</v>
      </c>
      <c r="BM783" s="16">
        <f t="shared" si="310"/>
        <v>575982.8125</v>
      </c>
      <c r="BN783" s="16">
        <f t="shared" si="311"/>
        <v>595227.5</v>
      </c>
    </row>
    <row r="784" spans="2:66" x14ac:dyDescent="0.3">
      <c r="B784">
        <v>10206</v>
      </c>
      <c r="C784">
        <v>2</v>
      </c>
      <c r="D784">
        <v>-0.26</v>
      </c>
      <c r="E784">
        <v>1.6890000000000001</v>
      </c>
      <c r="F784" s="14">
        <v>1390</v>
      </c>
      <c r="G784" s="15" t="str">
        <f>F784&amp;"_"&amp;COUNTIF($F$2:$F784,F784)</f>
        <v>1390_3</v>
      </c>
      <c r="H784" t="s">
        <v>1639</v>
      </c>
      <c r="I784">
        <v>0.159</v>
      </c>
      <c r="J784" s="16">
        <v>23059.708999999999</v>
      </c>
      <c r="K784" s="16">
        <v>28652.6738</v>
      </c>
      <c r="L784" s="16">
        <v>30678.296900000001</v>
      </c>
      <c r="M784" s="17">
        <f t="shared" si="288"/>
        <v>23059.708999999999</v>
      </c>
      <c r="N784" s="18">
        <f t="shared" si="291"/>
        <v>1</v>
      </c>
      <c r="O784" s="18">
        <f t="shared" si="292"/>
        <v>1.2425427311333375</v>
      </c>
      <c r="P784" s="18">
        <f t="shared" si="293"/>
        <v>1.3303852576803985</v>
      </c>
      <c r="Q784" s="18"/>
      <c r="S784">
        <v>11530</v>
      </c>
      <c r="T784">
        <v>2</v>
      </c>
      <c r="U784">
        <v>7.0000000000000007E-2</v>
      </c>
      <c r="V784">
        <v>1.3480000000000001</v>
      </c>
      <c r="W784" s="14">
        <v>1386</v>
      </c>
      <c r="X784" s="15" t="str">
        <f>W784&amp;"_"&amp;COUNTIF($W$2:$W784,W784)</f>
        <v>1386_1</v>
      </c>
      <c r="Y784" t="s">
        <v>1628</v>
      </c>
      <c r="Z784">
        <v>5.3999999999999999E-2</v>
      </c>
      <c r="AA784" s="17">
        <v>67729.304699999993</v>
      </c>
      <c r="AB784" s="17">
        <v>80995.890599999999</v>
      </c>
      <c r="AC784" s="17">
        <v>56559.152300000002</v>
      </c>
      <c r="AD784" s="17">
        <f t="shared" si="289"/>
        <v>56559.152300000002</v>
      </c>
      <c r="AE784" s="18">
        <f t="shared" si="294"/>
        <v>1.1974950462615048</v>
      </c>
      <c r="AF784" s="18">
        <f t="shared" si="295"/>
        <v>1.4320563039980356</v>
      </c>
      <c r="AG784" s="18">
        <f t="shared" si="296"/>
        <v>1</v>
      </c>
      <c r="AH784" s="18"/>
      <c r="AJ784">
        <v>10455</v>
      </c>
      <c r="AK784">
        <v>2</v>
      </c>
      <c r="AL784">
        <v>-0.63</v>
      </c>
      <c r="AM784">
        <v>1.6459999999999999</v>
      </c>
      <c r="AN784" s="14">
        <v>1389</v>
      </c>
      <c r="AO784" s="15" t="str">
        <f>AN784&amp;"_"&amp;COUNTIF($AN$2:$AN784,AN784)</f>
        <v>1389_2</v>
      </c>
      <c r="AP784" t="s">
        <v>1631</v>
      </c>
      <c r="AQ784">
        <v>0.16500000000000001</v>
      </c>
      <c r="AR784" s="17">
        <v>26727.738300000001</v>
      </c>
      <c r="AS784" s="17">
        <v>33811.406199999998</v>
      </c>
      <c r="AT784" s="17">
        <v>37254.675799999997</v>
      </c>
      <c r="AU784" s="17">
        <f t="shared" si="290"/>
        <v>26727.738300000001</v>
      </c>
      <c r="AV784" s="18">
        <f t="shared" si="297"/>
        <v>1</v>
      </c>
      <c r="AW784" s="18">
        <f t="shared" si="298"/>
        <v>1.2650305768670294</v>
      </c>
      <c r="AX784" s="18">
        <f t="shared" si="299"/>
        <v>1.3938581477356053</v>
      </c>
      <c r="AZ784" t="s">
        <v>1644</v>
      </c>
      <c r="BA784">
        <v>1126</v>
      </c>
      <c r="BB784" t="s">
        <v>1642</v>
      </c>
      <c r="BC784" s="19">
        <f t="shared" si="300"/>
        <v>0.188</v>
      </c>
      <c r="BD784" s="19">
        <f t="shared" si="301"/>
        <v>0.187</v>
      </c>
      <c r="BE784" s="19">
        <f t="shared" si="302"/>
        <v>0.19400000000000001</v>
      </c>
      <c r="BF784" s="16">
        <f t="shared" si="303"/>
        <v>38504.808599999997</v>
      </c>
      <c r="BG784" s="16">
        <f t="shared" si="304"/>
        <v>177627.2812</v>
      </c>
      <c r="BH784" s="16">
        <f t="shared" si="305"/>
        <v>181467.25</v>
      </c>
      <c r="BI784" s="16">
        <f t="shared" si="306"/>
        <v>85227.453099999999</v>
      </c>
      <c r="BJ784" s="16">
        <f t="shared" si="307"/>
        <v>488474.0625</v>
      </c>
      <c r="BK784" s="16">
        <f t="shared" si="308"/>
        <v>432895.9375</v>
      </c>
      <c r="BL784" s="16">
        <f t="shared" si="309"/>
        <v>38175.460899999998</v>
      </c>
      <c r="BM784" s="16">
        <f t="shared" si="310"/>
        <v>160730.39060000001</v>
      </c>
      <c r="BN784" s="16">
        <f t="shared" si="311"/>
        <v>153385.4062</v>
      </c>
    </row>
    <row r="785" spans="2:66" x14ac:dyDescent="0.3">
      <c r="B785">
        <v>12902</v>
      </c>
      <c r="C785">
        <v>2</v>
      </c>
      <c r="D785">
        <v>0.59</v>
      </c>
      <c r="E785">
        <v>1.9970000000000001</v>
      </c>
      <c r="F785" s="14">
        <v>1395</v>
      </c>
      <c r="G785" s="15" t="str">
        <f>F785&amp;"_"&amp;COUNTIF($F$2:$F785,F785)</f>
        <v>1395_1</v>
      </c>
      <c r="H785" t="s">
        <v>1645</v>
      </c>
      <c r="I785">
        <v>1.4E-2</v>
      </c>
      <c r="J785" s="16">
        <v>1852507.125</v>
      </c>
      <c r="K785" s="16">
        <v>3632982.25</v>
      </c>
      <c r="L785" s="16">
        <v>3662272.75</v>
      </c>
      <c r="M785" s="17">
        <f t="shared" si="288"/>
        <v>1852507.125</v>
      </c>
      <c r="N785" s="18">
        <f t="shared" si="291"/>
        <v>1</v>
      </c>
      <c r="O785" s="18">
        <f t="shared" si="292"/>
        <v>1.9611164788367548</v>
      </c>
      <c r="P785" s="18">
        <f t="shared" si="293"/>
        <v>1.9769277540565464</v>
      </c>
      <c r="Q785" s="18"/>
      <c r="S785">
        <v>11473</v>
      </c>
      <c r="T785">
        <v>2</v>
      </c>
      <c r="U785">
        <v>0.26</v>
      </c>
      <c r="V785">
        <v>1.161</v>
      </c>
      <c r="W785" s="14">
        <v>1386</v>
      </c>
      <c r="X785" s="15" t="str">
        <f>W785&amp;"_"&amp;COUNTIF($W$2:$W785,W785)</f>
        <v>1386_2</v>
      </c>
      <c r="Y785" t="s">
        <v>1628</v>
      </c>
      <c r="Z785">
        <v>8.5999999999999993E-2</v>
      </c>
      <c r="AA785" s="17">
        <v>28366.0488</v>
      </c>
      <c r="AB785" s="17">
        <v>37500.855499999998</v>
      </c>
      <c r="AC785" s="17">
        <v>26498.127</v>
      </c>
      <c r="AD785" s="17">
        <f t="shared" si="289"/>
        <v>26498.127</v>
      </c>
      <c r="AE785" s="18">
        <f t="shared" si="294"/>
        <v>1.070492597457926</v>
      </c>
      <c r="AF785" s="18">
        <f t="shared" si="295"/>
        <v>1.415226649793021</v>
      </c>
      <c r="AG785" s="18">
        <f t="shared" si="296"/>
        <v>1</v>
      </c>
      <c r="AH785" s="18"/>
      <c r="AJ785">
        <v>9903</v>
      </c>
      <c r="AK785">
        <v>2</v>
      </c>
      <c r="AL785">
        <v>-0.23</v>
      </c>
      <c r="AM785">
        <v>1.6639999999999999</v>
      </c>
      <c r="AN785" s="14">
        <v>1390</v>
      </c>
      <c r="AO785" s="15" t="str">
        <f>AN785&amp;"_"&amp;COUNTIF($AN$2:$AN785,AN785)</f>
        <v>1390_1</v>
      </c>
      <c r="AP785" t="s">
        <v>1639</v>
      </c>
      <c r="AQ785">
        <v>0.159</v>
      </c>
      <c r="AR785" s="17">
        <v>33949.476600000002</v>
      </c>
      <c r="AS785" s="17">
        <v>35302.328099999999</v>
      </c>
      <c r="AT785" s="17">
        <v>41958.617200000001</v>
      </c>
      <c r="AU785" s="17">
        <f t="shared" si="290"/>
        <v>33949.476600000002</v>
      </c>
      <c r="AV785" s="18">
        <f t="shared" si="297"/>
        <v>1</v>
      </c>
      <c r="AW785" s="18">
        <f t="shared" si="298"/>
        <v>1.0398489648585627</v>
      </c>
      <c r="AX785" s="18">
        <f t="shared" si="299"/>
        <v>1.2359135221542707</v>
      </c>
      <c r="AZ785" t="s">
        <v>1646</v>
      </c>
      <c r="BA785">
        <v>1126</v>
      </c>
      <c r="BB785" t="s">
        <v>1642</v>
      </c>
      <c r="BC785" s="19">
        <f t="shared" si="300"/>
        <v>5.0000000000000001E-3</v>
      </c>
      <c r="BD785" s="19">
        <f t="shared" si="301"/>
        <v>0.16700000000000001</v>
      </c>
      <c r="BE785" s="19">
        <f t="shared" si="302"/>
        <v>4.0000000000000001E-3</v>
      </c>
      <c r="BF785" s="16">
        <f t="shared" si="303"/>
        <v>96037.265599999999</v>
      </c>
      <c r="BG785" s="16">
        <f t="shared" si="304"/>
        <v>261392.70310000001</v>
      </c>
      <c r="BH785" s="16">
        <f t="shared" si="305"/>
        <v>255814.73439999999</v>
      </c>
      <c r="BI785" s="16">
        <f t="shared" si="306"/>
        <v>102907.3438</v>
      </c>
      <c r="BJ785" s="16">
        <f t="shared" si="307"/>
        <v>462223.84379999997</v>
      </c>
      <c r="BK785" s="16">
        <f t="shared" si="308"/>
        <v>457466.28120000003</v>
      </c>
      <c r="BL785" s="16">
        <f t="shared" si="309"/>
        <v>85468.5</v>
      </c>
      <c r="BM785" s="16">
        <f t="shared" si="310"/>
        <v>513534.46879999997</v>
      </c>
      <c r="BN785" s="16">
        <f t="shared" si="311"/>
        <v>481696.25</v>
      </c>
    </row>
    <row r="786" spans="2:66" x14ac:dyDescent="0.3">
      <c r="B786">
        <v>14847</v>
      </c>
      <c r="C786">
        <v>2</v>
      </c>
      <c r="D786">
        <v>-0.21</v>
      </c>
      <c r="E786">
        <v>1.7370000000000001</v>
      </c>
      <c r="F786" s="14">
        <v>1405</v>
      </c>
      <c r="G786" s="15" t="str">
        <f>F786&amp;"_"&amp;COUNTIF($F$2:$F786,F786)</f>
        <v>1405_1</v>
      </c>
      <c r="H786" t="s">
        <v>1647</v>
      </c>
      <c r="I786">
        <v>2.5999999999999999E-2</v>
      </c>
      <c r="J786" s="16">
        <v>11781.1816</v>
      </c>
      <c r="K786" s="16">
        <v>25587.785199999998</v>
      </c>
      <c r="L786" s="16">
        <v>22606.734400000001</v>
      </c>
      <c r="M786" s="17">
        <f t="shared" si="288"/>
        <v>11781.1816</v>
      </c>
      <c r="N786" s="18">
        <f t="shared" si="291"/>
        <v>1</v>
      </c>
      <c r="O786" s="18">
        <f t="shared" si="292"/>
        <v>2.1719201068931828</v>
      </c>
      <c r="P786" s="18">
        <f t="shared" si="293"/>
        <v>1.9188851481586533</v>
      </c>
      <c r="Q786" s="18"/>
      <c r="S786">
        <v>10515</v>
      </c>
      <c r="T786">
        <v>2</v>
      </c>
      <c r="U786">
        <v>-0.63</v>
      </c>
      <c r="V786">
        <v>1.7030000000000001</v>
      </c>
      <c r="W786" s="14">
        <v>1389</v>
      </c>
      <c r="X786" s="15" t="str">
        <f>W786&amp;"_"&amp;COUNTIF($W$2:$W786,W786)</f>
        <v>1389_1</v>
      </c>
      <c r="Y786" t="s">
        <v>1631</v>
      </c>
      <c r="Z786">
        <v>0.158</v>
      </c>
      <c r="AA786" s="17">
        <v>24940.206999999999</v>
      </c>
      <c r="AB786" s="17">
        <v>32130.8262</v>
      </c>
      <c r="AC786" s="17">
        <v>38573.835899999998</v>
      </c>
      <c r="AD786" s="17">
        <f t="shared" si="289"/>
        <v>24940.206999999999</v>
      </c>
      <c r="AE786" s="18">
        <f t="shared" si="294"/>
        <v>1</v>
      </c>
      <c r="AF786" s="18">
        <f t="shared" si="295"/>
        <v>1.288314335161693</v>
      </c>
      <c r="AG786" s="18">
        <f t="shared" si="296"/>
        <v>1.5466525959467778</v>
      </c>
      <c r="AH786" s="18"/>
      <c r="AJ786">
        <v>9950</v>
      </c>
      <c r="AK786">
        <v>2</v>
      </c>
      <c r="AL786">
        <v>-0.15</v>
      </c>
      <c r="AM786">
        <v>1.659</v>
      </c>
      <c r="AN786" s="14">
        <v>1390</v>
      </c>
      <c r="AO786" s="15" t="str">
        <f>AN786&amp;"_"&amp;COUNTIF($AN$2:$AN786,AN786)</f>
        <v>1390_2</v>
      </c>
      <c r="AP786" t="s">
        <v>1639</v>
      </c>
      <c r="AQ786">
        <v>0.16</v>
      </c>
      <c r="AR786" s="17">
        <v>24766.0605</v>
      </c>
      <c r="AS786" s="17">
        <v>26932.771499999999</v>
      </c>
      <c r="AT786" s="17">
        <v>18402.517599999999</v>
      </c>
      <c r="AU786" s="17">
        <f t="shared" si="290"/>
        <v>18402.517599999999</v>
      </c>
      <c r="AV786" s="18">
        <f t="shared" si="297"/>
        <v>1.3457974087197722</v>
      </c>
      <c r="AW786" s="18">
        <f t="shared" si="298"/>
        <v>1.463537331435564</v>
      </c>
      <c r="AX786" s="18">
        <f t="shared" si="299"/>
        <v>1</v>
      </c>
      <c r="AZ786" t="s">
        <v>1648</v>
      </c>
      <c r="BA786">
        <v>1128</v>
      </c>
      <c r="BB786" t="s">
        <v>1649</v>
      </c>
      <c r="BC786" s="19">
        <f t="shared" si="300"/>
        <v>0.106</v>
      </c>
      <c r="BD786" s="19" t="str">
        <f t="shared" si="301"/>
        <v>N/D</v>
      </c>
      <c r="BE786" s="19" t="str">
        <f t="shared" si="302"/>
        <v>N/D</v>
      </c>
      <c r="BF786" s="16">
        <f t="shared" si="303"/>
        <v>1188653.75</v>
      </c>
      <c r="BG786" s="16">
        <f t="shared" si="304"/>
        <v>1686715.625</v>
      </c>
      <c r="BH786" s="16">
        <f t="shared" si="305"/>
        <v>1736808.125</v>
      </c>
      <c r="BI786" s="16" t="str">
        <f t="shared" si="306"/>
        <v>N/D</v>
      </c>
      <c r="BJ786" s="16" t="str">
        <f t="shared" si="307"/>
        <v>N/D</v>
      </c>
      <c r="BK786" s="16" t="str">
        <f t="shared" si="308"/>
        <v>N/D</v>
      </c>
      <c r="BL786" s="16" t="str">
        <f t="shared" si="309"/>
        <v>N/D</v>
      </c>
      <c r="BM786" s="16" t="str">
        <f t="shared" si="310"/>
        <v>N/D</v>
      </c>
      <c r="BN786" s="16" t="str">
        <f t="shared" si="311"/>
        <v>N/D</v>
      </c>
    </row>
    <row r="787" spans="2:66" x14ac:dyDescent="0.3">
      <c r="B787">
        <v>9961</v>
      </c>
      <c r="C787">
        <v>2</v>
      </c>
      <c r="D787">
        <v>0.3</v>
      </c>
      <c r="E787">
        <v>2.1469999999999998</v>
      </c>
      <c r="F787" s="14">
        <v>1411</v>
      </c>
      <c r="G787" s="15" t="str">
        <f>F787&amp;"_"&amp;COUNTIF($F$2:$F787,F787)</f>
        <v>1411_1</v>
      </c>
      <c r="H787" t="s">
        <v>1650</v>
      </c>
      <c r="I787">
        <v>7.1999999999999995E-2</v>
      </c>
      <c r="J787" s="16">
        <v>780692.6875</v>
      </c>
      <c r="K787" s="16">
        <v>1033191.0625</v>
      </c>
      <c r="L787" s="16">
        <v>1050842.125</v>
      </c>
      <c r="M787" s="17">
        <f t="shared" si="288"/>
        <v>780692.6875</v>
      </c>
      <c r="N787" s="18">
        <f t="shared" si="291"/>
        <v>1</v>
      </c>
      <c r="O787" s="18">
        <f t="shared" si="292"/>
        <v>1.3234286410553833</v>
      </c>
      <c r="P787" s="18">
        <f t="shared" si="293"/>
        <v>1.3460381297602457</v>
      </c>
      <c r="Q787" s="18"/>
      <c r="S787">
        <v>10819</v>
      </c>
      <c r="T787">
        <v>2</v>
      </c>
      <c r="U787">
        <v>-0.68</v>
      </c>
      <c r="V787">
        <v>1.7010000000000001</v>
      </c>
      <c r="W787" s="14">
        <v>1389</v>
      </c>
      <c r="X787" s="15" t="str">
        <f>W787&amp;"_"&amp;COUNTIF($W$2:$W787,W787)</f>
        <v>1389_2</v>
      </c>
      <c r="Y787" t="s">
        <v>1631</v>
      </c>
      <c r="Z787">
        <v>2.5000000000000001E-2</v>
      </c>
      <c r="AA787" s="17">
        <v>29030.044900000001</v>
      </c>
      <c r="AB787" s="17">
        <v>45548.339800000002</v>
      </c>
      <c r="AC787" s="17">
        <v>51202.550799999997</v>
      </c>
      <c r="AD787" s="17">
        <f t="shared" si="289"/>
        <v>29030.044900000001</v>
      </c>
      <c r="AE787" s="18">
        <f t="shared" si="294"/>
        <v>1</v>
      </c>
      <c r="AF787" s="18">
        <f t="shared" si="295"/>
        <v>1.569006867088931</v>
      </c>
      <c r="AG787" s="18">
        <f t="shared" si="296"/>
        <v>1.7637778713873087</v>
      </c>
      <c r="AH787" s="18"/>
      <c r="AJ787">
        <v>9866</v>
      </c>
      <c r="AK787">
        <v>2</v>
      </c>
      <c r="AL787">
        <v>-0.25</v>
      </c>
      <c r="AM787">
        <v>1.419</v>
      </c>
      <c r="AN787" s="14">
        <v>1390</v>
      </c>
      <c r="AO787" s="15" t="str">
        <f>AN787&amp;"_"&amp;COUNTIF($AN$2:$AN787,AN787)</f>
        <v>1390_3</v>
      </c>
      <c r="AP787" t="s">
        <v>1639</v>
      </c>
      <c r="AQ787">
        <v>1.2999999999999999E-2</v>
      </c>
      <c r="AR787" s="17">
        <v>19937.099600000001</v>
      </c>
      <c r="AS787" s="17">
        <v>23221.771499999999</v>
      </c>
      <c r="AT787" s="17">
        <v>20636.752</v>
      </c>
      <c r="AU787" s="17">
        <f t="shared" si="290"/>
        <v>19937.099600000001</v>
      </c>
      <c r="AV787" s="18">
        <f t="shared" si="297"/>
        <v>1</v>
      </c>
      <c r="AW787" s="18">
        <f t="shared" si="298"/>
        <v>1.1647517425252767</v>
      </c>
      <c r="AX787" s="18">
        <f t="shared" si="299"/>
        <v>1.0350929881495903</v>
      </c>
      <c r="AZ787" t="s">
        <v>1651</v>
      </c>
      <c r="BA787">
        <v>1129</v>
      </c>
      <c r="BB787" t="s">
        <v>1652</v>
      </c>
      <c r="BC787" s="19" t="str">
        <f t="shared" si="300"/>
        <v>N/D</v>
      </c>
      <c r="BD787" s="19">
        <f t="shared" si="301"/>
        <v>2.1000000000000001E-2</v>
      </c>
      <c r="BE787" s="19" t="str">
        <f t="shared" si="302"/>
        <v>N/D</v>
      </c>
      <c r="BF787" s="16" t="str">
        <f t="shared" si="303"/>
        <v>N/D</v>
      </c>
      <c r="BG787" s="16" t="str">
        <f t="shared" si="304"/>
        <v>N/D</v>
      </c>
      <c r="BH787" s="16" t="str">
        <f t="shared" si="305"/>
        <v>N/D</v>
      </c>
      <c r="BI787" s="16">
        <f t="shared" si="306"/>
        <v>4318.9066999999995</v>
      </c>
      <c r="BJ787" s="16">
        <f t="shared" si="307"/>
        <v>7497.3397999999997</v>
      </c>
      <c r="BK787" s="16">
        <f t="shared" si="308"/>
        <v>9673.4081999999999</v>
      </c>
      <c r="BL787" s="16" t="str">
        <f t="shared" si="309"/>
        <v>N/D</v>
      </c>
      <c r="BM787" s="16" t="str">
        <f t="shared" si="310"/>
        <v>N/D</v>
      </c>
      <c r="BN787" s="16" t="str">
        <f t="shared" si="311"/>
        <v>N/D</v>
      </c>
    </row>
    <row r="788" spans="2:66" x14ac:dyDescent="0.3">
      <c r="B788">
        <v>10067</v>
      </c>
      <c r="C788">
        <v>2</v>
      </c>
      <c r="D788">
        <v>0.76</v>
      </c>
      <c r="E788">
        <v>2.145</v>
      </c>
      <c r="F788" s="14">
        <v>1411</v>
      </c>
      <c r="G788" s="15" t="str">
        <f>F788&amp;"_"&amp;COUNTIF($F$2:$F788,F788)</f>
        <v>1411_2</v>
      </c>
      <c r="H788" t="s">
        <v>1650</v>
      </c>
      <c r="I788">
        <v>0.29299999999999998</v>
      </c>
      <c r="J788" s="16">
        <v>278209.59379999997</v>
      </c>
      <c r="K788" s="16">
        <v>353722.78120000003</v>
      </c>
      <c r="L788" s="16">
        <v>326742.46879999997</v>
      </c>
      <c r="M788" s="17">
        <f t="shared" si="288"/>
        <v>278209.59379999997</v>
      </c>
      <c r="N788" s="18">
        <f t="shared" si="291"/>
        <v>1</v>
      </c>
      <c r="O788" s="18">
        <f t="shared" si="292"/>
        <v>1.2714255334209832</v>
      </c>
      <c r="P788" s="18">
        <f t="shared" si="293"/>
        <v>1.174447165308359</v>
      </c>
      <c r="Q788" s="18"/>
      <c r="S788">
        <v>10610</v>
      </c>
      <c r="T788">
        <v>2</v>
      </c>
      <c r="U788">
        <v>-0.53</v>
      </c>
      <c r="V788">
        <v>1.4019999999999999</v>
      </c>
      <c r="W788" s="14">
        <v>1389</v>
      </c>
      <c r="X788" s="15" t="str">
        <f>W788&amp;"_"&amp;COUNTIF($W$2:$W788,W788)</f>
        <v>1389_3</v>
      </c>
      <c r="Y788" t="s">
        <v>1631</v>
      </c>
      <c r="Z788">
        <v>0.19</v>
      </c>
      <c r="AA788" s="17">
        <v>20385.607400000001</v>
      </c>
      <c r="AB788" s="17">
        <v>24343.544900000001</v>
      </c>
      <c r="AC788" s="17">
        <v>20522.7539</v>
      </c>
      <c r="AD788" s="17">
        <f t="shared" si="289"/>
        <v>20385.607400000001</v>
      </c>
      <c r="AE788" s="18">
        <f t="shared" si="294"/>
        <v>1</v>
      </c>
      <c r="AF788" s="18">
        <f t="shared" si="295"/>
        <v>1.1941535232352214</v>
      </c>
      <c r="AG788" s="18">
        <f t="shared" si="296"/>
        <v>1.006727614110728</v>
      </c>
      <c r="AH788" s="18"/>
      <c r="AJ788">
        <v>11851</v>
      </c>
      <c r="AK788">
        <v>2</v>
      </c>
      <c r="AL788">
        <v>0.8</v>
      </c>
      <c r="AM788">
        <v>1.02</v>
      </c>
      <c r="AN788" s="14">
        <v>1395</v>
      </c>
      <c r="AO788" s="15" t="str">
        <f>AN788&amp;"_"&amp;COUNTIF($AN$2:$AN788,AN788)</f>
        <v>1395_1</v>
      </c>
      <c r="AP788" t="s">
        <v>1645</v>
      </c>
      <c r="AQ788">
        <v>1.6E-2</v>
      </c>
      <c r="AR788" s="17">
        <v>158479.73439999999</v>
      </c>
      <c r="AS788" s="17">
        <v>217614.89060000001</v>
      </c>
      <c r="AT788" s="17">
        <v>218746.7812</v>
      </c>
      <c r="AU788" s="17">
        <f t="shared" si="290"/>
        <v>158479.73439999999</v>
      </c>
      <c r="AV788" s="18">
        <f t="shared" si="297"/>
        <v>1</v>
      </c>
      <c r="AW788" s="18">
        <f t="shared" si="298"/>
        <v>1.3731401773474958</v>
      </c>
      <c r="AX788" s="18">
        <f t="shared" si="299"/>
        <v>1.3802823561521569</v>
      </c>
      <c r="AZ788" t="s">
        <v>1653</v>
      </c>
      <c r="BA788">
        <v>1130</v>
      </c>
      <c r="BB788" t="s">
        <v>1654</v>
      </c>
      <c r="BC788" s="19" t="str">
        <f t="shared" si="300"/>
        <v>N/D</v>
      </c>
      <c r="BD788" s="19" t="str">
        <f t="shared" si="301"/>
        <v>N/D</v>
      </c>
      <c r="BE788" s="19">
        <f t="shared" si="302"/>
        <v>0</v>
      </c>
      <c r="BF788" s="16" t="str">
        <f t="shared" si="303"/>
        <v>N/D</v>
      </c>
      <c r="BG788" s="16" t="str">
        <f t="shared" si="304"/>
        <v>N/D</v>
      </c>
      <c r="BH788" s="16" t="str">
        <f t="shared" si="305"/>
        <v>N/D</v>
      </c>
      <c r="BI788" s="16" t="str">
        <f t="shared" si="306"/>
        <v>N/D</v>
      </c>
      <c r="BJ788" s="16" t="str">
        <f t="shared" si="307"/>
        <v>N/D</v>
      </c>
      <c r="BK788" s="16" t="str">
        <f t="shared" si="308"/>
        <v>N/D</v>
      </c>
      <c r="BL788" s="16">
        <f t="shared" si="309"/>
        <v>4733.1400999999996</v>
      </c>
      <c r="BM788" s="16">
        <f t="shared" si="310"/>
        <v>8187.1216000000004</v>
      </c>
      <c r="BN788" s="16">
        <f t="shared" si="311"/>
        <v>7048.0181000000002</v>
      </c>
    </row>
    <row r="789" spans="2:66" x14ac:dyDescent="0.3">
      <c r="B789">
        <v>9992</v>
      </c>
      <c r="C789">
        <v>2</v>
      </c>
      <c r="D789">
        <v>0.36</v>
      </c>
      <c r="E789">
        <v>1.7130000000000001</v>
      </c>
      <c r="F789" s="14">
        <v>1411</v>
      </c>
      <c r="G789" s="15" t="str">
        <f>F789&amp;"_"&amp;COUNTIF($F$2:$F789,F789)</f>
        <v>1411_3</v>
      </c>
      <c r="H789" t="s">
        <v>1650</v>
      </c>
      <c r="I789">
        <v>0.30599999999999999</v>
      </c>
      <c r="J789" s="16">
        <v>1384862.25</v>
      </c>
      <c r="K789" s="16">
        <v>1865742.5</v>
      </c>
      <c r="L789" s="16">
        <v>1888077.125</v>
      </c>
      <c r="M789" s="17">
        <f t="shared" si="288"/>
        <v>1384862.25</v>
      </c>
      <c r="N789" s="18">
        <f t="shared" si="291"/>
        <v>1</v>
      </c>
      <c r="O789" s="18">
        <f t="shared" si="292"/>
        <v>1.3472404926916017</v>
      </c>
      <c r="P789" s="18">
        <f t="shared" si="293"/>
        <v>1.3633681797593948</v>
      </c>
      <c r="Q789" s="18"/>
      <c r="S789">
        <v>10565</v>
      </c>
      <c r="T789">
        <v>2</v>
      </c>
      <c r="U789">
        <v>-0.57999999999999996</v>
      </c>
      <c r="V789">
        <v>1.391</v>
      </c>
      <c r="W789" s="14">
        <v>1389</v>
      </c>
      <c r="X789" s="15" t="str">
        <f>W789&amp;"_"&amp;COUNTIF($W$2:$W789,W789)</f>
        <v>1389_4</v>
      </c>
      <c r="Y789" t="s">
        <v>1631</v>
      </c>
      <c r="Z789">
        <v>0.17899999999999999</v>
      </c>
      <c r="AA789" s="17">
        <v>20389.216799999998</v>
      </c>
      <c r="AB789" s="17">
        <v>32331.515599999999</v>
      </c>
      <c r="AC789" s="17">
        <v>31370.591799999998</v>
      </c>
      <c r="AD789" s="17">
        <f t="shared" si="289"/>
        <v>20389.216799999998</v>
      </c>
      <c r="AE789" s="18">
        <f t="shared" si="294"/>
        <v>1</v>
      </c>
      <c r="AF789" s="18">
        <f t="shared" si="295"/>
        <v>1.5857164067233813</v>
      </c>
      <c r="AG789" s="18">
        <f t="shared" si="296"/>
        <v>1.5385873870348958</v>
      </c>
      <c r="AH789" s="18"/>
      <c r="AJ789">
        <v>11981</v>
      </c>
      <c r="AK789">
        <v>2</v>
      </c>
      <c r="AL789">
        <v>0.13</v>
      </c>
      <c r="AM789">
        <v>1.3919999999999999</v>
      </c>
      <c r="AN789" s="14">
        <v>1398</v>
      </c>
      <c r="AO789" s="15" t="str">
        <f>AN789&amp;"_"&amp;COUNTIF($AN$2:$AN789,AN789)</f>
        <v>1398_1</v>
      </c>
      <c r="AP789" t="s">
        <v>1655</v>
      </c>
      <c r="AQ789">
        <v>5.0000000000000001E-3</v>
      </c>
      <c r="AR789" s="17">
        <v>203465.45310000001</v>
      </c>
      <c r="AS789" s="17">
        <v>198730.3438</v>
      </c>
      <c r="AT789" s="17">
        <v>233713.0938</v>
      </c>
      <c r="AU789" s="17">
        <f t="shared" si="290"/>
        <v>198730.3438</v>
      </c>
      <c r="AV789" s="18">
        <f t="shared" si="297"/>
        <v>1.023826805758286</v>
      </c>
      <c r="AW789" s="18">
        <f t="shared" si="298"/>
        <v>1</v>
      </c>
      <c r="AX789" s="18">
        <f t="shared" si="299"/>
        <v>1.1760312458132023</v>
      </c>
      <c r="AZ789" t="s">
        <v>1656</v>
      </c>
      <c r="BA789">
        <v>1131</v>
      </c>
      <c r="BB789" t="s">
        <v>1657</v>
      </c>
      <c r="BC789" s="19">
        <f t="shared" si="300"/>
        <v>0.11700000000000001</v>
      </c>
      <c r="BD789" s="19">
        <f t="shared" si="301"/>
        <v>0.105</v>
      </c>
      <c r="BE789" s="19">
        <f t="shared" si="302"/>
        <v>3.3000000000000002E-2</v>
      </c>
      <c r="BF789" s="16">
        <f t="shared" si="303"/>
        <v>3524726.25</v>
      </c>
      <c r="BG789" s="16">
        <f t="shared" si="304"/>
        <v>6866118</v>
      </c>
      <c r="BH789" s="16">
        <f t="shared" si="305"/>
        <v>7730797</v>
      </c>
      <c r="BI789" s="16">
        <f t="shared" si="306"/>
        <v>3417345.75</v>
      </c>
      <c r="BJ789" s="16">
        <f t="shared" si="307"/>
        <v>5330843</v>
      </c>
      <c r="BK789" s="16">
        <f t="shared" si="308"/>
        <v>4866935</v>
      </c>
      <c r="BL789" s="16">
        <f t="shared" si="309"/>
        <v>4036016.5</v>
      </c>
      <c r="BM789" s="16">
        <f t="shared" si="310"/>
        <v>5633222</v>
      </c>
      <c r="BN789" s="16">
        <f t="shared" si="311"/>
        <v>5816417.5</v>
      </c>
    </row>
    <row r="790" spans="2:66" x14ac:dyDescent="0.3">
      <c r="B790">
        <v>10047</v>
      </c>
      <c r="C790">
        <v>2</v>
      </c>
      <c r="D790">
        <v>0.51</v>
      </c>
      <c r="E790">
        <v>1.6259999999999999</v>
      </c>
      <c r="F790" s="14">
        <v>1411</v>
      </c>
      <c r="G790" s="15" t="str">
        <f>F790&amp;"_"&amp;COUNTIF($F$2:$F790,F790)</f>
        <v>1411_4</v>
      </c>
      <c r="H790" t="s">
        <v>1650</v>
      </c>
      <c r="I790">
        <v>0.318</v>
      </c>
      <c r="J790" s="16">
        <v>710529.3125</v>
      </c>
      <c r="K790" s="16">
        <v>1053711.25</v>
      </c>
      <c r="L790" s="16">
        <v>996649.25</v>
      </c>
      <c r="M790" s="17">
        <f t="shared" si="288"/>
        <v>710529.3125</v>
      </c>
      <c r="N790" s="18">
        <f t="shared" si="291"/>
        <v>1</v>
      </c>
      <c r="O790" s="18">
        <f t="shared" si="292"/>
        <v>1.4829947638507877</v>
      </c>
      <c r="P790" s="18">
        <f t="shared" si="293"/>
        <v>1.4026856210805518</v>
      </c>
      <c r="Q790" s="18"/>
      <c r="S790">
        <v>9954</v>
      </c>
      <c r="T790">
        <v>2</v>
      </c>
      <c r="U790">
        <v>-0.45</v>
      </c>
      <c r="V790">
        <v>1.925</v>
      </c>
      <c r="W790" s="14">
        <v>1390</v>
      </c>
      <c r="X790" s="15" t="str">
        <f>W790&amp;"_"&amp;COUNTIF($W$2:$W790,W790)</f>
        <v>1390_1</v>
      </c>
      <c r="Y790" t="s">
        <v>1639</v>
      </c>
      <c r="Z790">
        <v>0.14000000000000001</v>
      </c>
      <c r="AA790" s="17">
        <v>19818.140599999999</v>
      </c>
      <c r="AB790" s="17">
        <v>29575.1387</v>
      </c>
      <c r="AC790" s="17">
        <v>21085.9277</v>
      </c>
      <c r="AD790" s="17">
        <f t="shared" si="289"/>
        <v>19818.140599999999</v>
      </c>
      <c r="AE790" s="18">
        <f t="shared" si="294"/>
        <v>1</v>
      </c>
      <c r="AF790" s="18">
        <f t="shared" si="295"/>
        <v>1.4923266161508613</v>
      </c>
      <c r="AG790" s="18">
        <f t="shared" si="296"/>
        <v>1.0639710417636254</v>
      </c>
      <c r="AH790" s="18"/>
      <c r="AJ790">
        <v>14993</v>
      </c>
      <c r="AK790">
        <v>2</v>
      </c>
      <c r="AL790">
        <v>1.1299999999999999</v>
      </c>
      <c r="AM790">
        <v>1.4630000000000001</v>
      </c>
      <c r="AN790" s="14">
        <v>1402</v>
      </c>
      <c r="AO790" s="15" t="str">
        <f>AN790&amp;"_"&amp;COUNTIF($AN$2:$AN790,AN790)</f>
        <v>1402_1</v>
      </c>
      <c r="AP790" t="s">
        <v>1658</v>
      </c>
      <c r="AQ790">
        <v>1.2999999999999999E-2</v>
      </c>
      <c r="AR790" s="17">
        <v>18872.466799999998</v>
      </c>
      <c r="AS790" s="17">
        <v>17428.699199999999</v>
      </c>
      <c r="AT790" s="17">
        <v>15300.6348</v>
      </c>
      <c r="AU790" s="17">
        <f t="shared" si="290"/>
        <v>15300.6348</v>
      </c>
      <c r="AV790" s="18">
        <f t="shared" si="297"/>
        <v>1.2334433862835545</v>
      </c>
      <c r="AW790" s="18">
        <f t="shared" si="298"/>
        <v>1.1390834058728072</v>
      </c>
      <c r="AX790" s="18">
        <f t="shared" si="299"/>
        <v>1</v>
      </c>
      <c r="AZ790" t="s">
        <v>1659</v>
      </c>
      <c r="BA790">
        <v>1131</v>
      </c>
      <c r="BB790" t="s">
        <v>1657</v>
      </c>
      <c r="BC790" s="19">
        <f t="shared" si="300"/>
        <v>0</v>
      </c>
      <c r="BD790" s="19" t="str">
        <f t="shared" si="301"/>
        <v>N/D</v>
      </c>
      <c r="BE790" s="19">
        <f t="shared" si="302"/>
        <v>1.2E-2</v>
      </c>
      <c r="BF790" s="16">
        <f t="shared" si="303"/>
        <v>435225.65620000003</v>
      </c>
      <c r="BG790" s="16">
        <f t="shared" si="304"/>
        <v>684454.0625</v>
      </c>
      <c r="BH790" s="16">
        <f t="shared" si="305"/>
        <v>756286.8125</v>
      </c>
      <c r="BI790" s="16" t="str">
        <f t="shared" si="306"/>
        <v>N/D</v>
      </c>
      <c r="BJ790" s="16" t="str">
        <f t="shared" si="307"/>
        <v>N/D</v>
      </c>
      <c r="BK790" s="16" t="str">
        <f t="shared" si="308"/>
        <v>N/D</v>
      </c>
      <c r="BL790" s="16">
        <f t="shared" si="309"/>
        <v>3546083.5</v>
      </c>
      <c r="BM790" s="16">
        <f t="shared" si="310"/>
        <v>4816079.5</v>
      </c>
      <c r="BN790" s="16">
        <f t="shared" si="311"/>
        <v>4881050.5</v>
      </c>
    </row>
    <row r="791" spans="2:66" x14ac:dyDescent="0.3">
      <c r="B791">
        <v>10242</v>
      </c>
      <c r="C791">
        <v>2</v>
      </c>
      <c r="D791">
        <v>0.5</v>
      </c>
      <c r="E791">
        <v>1.3149999999999999</v>
      </c>
      <c r="F791" s="14">
        <v>1412</v>
      </c>
      <c r="G791" s="15" t="str">
        <f>F791&amp;"_"&amp;COUNTIF($F$2:$F791,F791)</f>
        <v>1412_1</v>
      </c>
      <c r="H791" t="s">
        <v>1660</v>
      </c>
      <c r="I791">
        <v>0.184</v>
      </c>
      <c r="J791" s="16">
        <v>32246.0566</v>
      </c>
      <c r="K791" s="16">
        <v>34921.234400000001</v>
      </c>
      <c r="L791" s="16">
        <v>31389.3652</v>
      </c>
      <c r="M791" s="17">
        <f t="shared" si="288"/>
        <v>31389.3652</v>
      </c>
      <c r="N791" s="18">
        <f t="shared" si="291"/>
        <v>1.027292409213806</v>
      </c>
      <c r="O791" s="18">
        <f t="shared" si="292"/>
        <v>1.1125180193194859</v>
      </c>
      <c r="P791" s="18">
        <f t="shared" si="293"/>
        <v>1</v>
      </c>
      <c r="Q791" s="18"/>
      <c r="S791">
        <v>9999</v>
      </c>
      <c r="T791">
        <v>2</v>
      </c>
      <c r="U791">
        <v>-0.41</v>
      </c>
      <c r="V791">
        <v>1.6719999999999999</v>
      </c>
      <c r="W791" s="14">
        <v>1390</v>
      </c>
      <c r="X791" s="15" t="str">
        <f>W791&amp;"_"&amp;COUNTIF($W$2:$W791,W791)</f>
        <v>1390_2</v>
      </c>
      <c r="Y791" t="s">
        <v>1639</v>
      </c>
      <c r="Z791">
        <v>0.159</v>
      </c>
      <c r="AA791" s="17">
        <v>29944.970700000002</v>
      </c>
      <c r="AB791" s="17">
        <v>48526.796900000001</v>
      </c>
      <c r="AC791" s="17">
        <v>47299.953099999999</v>
      </c>
      <c r="AD791" s="17">
        <f t="shared" si="289"/>
        <v>29944.970700000002</v>
      </c>
      <c r="AE791" s="18">
        <f t="shared" si="294"/>
        <v>1</v>
      </c>
      <c r="AF791" s="18">
        <f t="shared" si="295"/>
        <v>1.6205324555552161</v>
      </c>
      <c r="AG791" s="18">
        <f t="shared" si="296"/>
        <v>1.5795625106422293</v>
      </c>
      <c r="AH791" s="18"/>
      <c r="AJ791">
        <v>14942</v>
      </c>
      <c r="AK791">
        <v>2</v>
      </c>
      <c r="AL791">
        <v>0.39</v>
      </c>
      <c r="AM791">
        <v>1.4530000000000001</v>
      </c>
      <c r="AN791" s="14">
        <v>1402</v>
      </c>
      <c r="AO791" s="15" t="str">
        <f>AN791&amp;"_"&amp;COUNTIF($AN$2:$AN791,AN791)</f>
        <v>1402_2</v>
      </c>
      <c r="AP791" t="s">
        <v>1658</v>
      </c>
      <c r="AQ791">
        <v>3.1E-2</v>
      </c>
      <c r="AR791" s="17">
        <v>23835.107400000001</v>
      </c>
      <c r="AS791" s="17">
        <v>21311.1289</v>
      </c>
      <c r="AT791" s="17">
        <v>15364.625</v>
      </c>
      <c r="AU791" s="17">
        <f t="shared" si="290"/>
        <v>15364.625</v>
      </c>
      <c r="AV791" s="18">
        <f t="shared" si="297"/>
        <v>1.5512976984469196</v>
      </c>
      <c r="AW791" s="18">
        <f t="shared" si="298"/>
        <v>1.3870256449474034</v>
      </c>
      <c r="AX791" s="18">
        <f t="shared" si="299"/>
        <v>1</v>
      </c>
      <c r="AZ791" t="s">
        <v>1661</v>
      </c>
      <c r="BA791">
        <v>1131</v>
      </c>
      <c r="BB791" t="s">
        <v>1657</v>
      </c>
      <c r="BC791" s="19">
        <f t="shared" si="300"/>
        <v>7.5999999999999998E-2</v>
      </c>
      <c r="BD791" s="19" t="str">
        <f t="shared" si="301"/>
        <v>N/D</v>
      </c>
      <c r="BE791" s="19">
        <f t="shared" si="302"/>
        <v>6.6000000000000003E-2</v>
      </c>
      <c r="BF791" s="16">
        <f t="shared" si="303"/>
        <v>562497.0625</v>
      </c>
      <c r="BG791" s="16">
        <f t="shared" si="304"/>
        <v>744244.1875</v>
      </c>
      <c r="BH791" s="16">
        <f t="shared" si="305"/>
        <v>852081.875</v>
      </c>
      <c r="BI791" s="16" t="str">
        <f t="shared" si="306"/>
        <v>N/D</v>
      </c>
      <c r="BJ791" s="16" t="str">
        <f t="shared" si="307"/>
        <v>N/D</v>
      </c>
      <c r="BK791" s="16" t="str">
        <f t="shared" si="308"/>
        <v>N/D</v>
      </c>
      <c r="BL791" s="16">
        <f t="shared" si="309"/>
        <v>1403632.375</v>
      </c>
      <c r="BM791" s="16">
        <f t="shared" si="310"/>
        <v>1520322.25</v>
      </c>
      <c r="BN791" s="16">
        <f t="shared" si="311"/>
        <v>1564922.625</v>
      </c>
    </row>
    <row r="792" spans="2:66" x14ac:dyDescent="0.3">
      <c r="B792">
        <v>8189</v>
      </c>
      <c r="C792">
        <v>2</v>
      </c>
      <c r="D792">
        <v>-0.26</v>
      </c>
      <c r="E792">
        <v>1.101</v>
      </c>
      <c r="F792" s="14">
        <v>1414</v>
      </c>
      <c r="G792" s="15" t="str">
        <f>F792&amp;"_"&amp;COUNTIF($F$2:$F792,F792)</f>
        <v>1414_1</v>
      </c>
      <c r="H792" t="s">
        <v>1662</v>
      </c>
      <c r="I792">
        <v>0.16200000000000001</v>
      </c>
      <c r="J792" s="16">
        <v>117990.9062</v>
      </c>
      <c r="K792" s="16">
        <v>493338.34379999997</v>
      </c>
      <c r="L792" s="16">
        <v>495355.96879999997</v>
      </c>
      <c r="M792" s="17">
        <f t="shared" si="288"/>
        <v>117990.9062</v>
      </c>
      <c r="N792" s="18">
        <f t="shared" si="291"/>
        <v>1</v>
      </c>
      <c r="O792" s="18">
        <f t="shared" si="292"/>
        <v>4.1811556474002227</v>
      </c>
      <c r="P792" s="18">
        <f t="shared" si="293"/>
        <v>4.1982554821669806</v>
      </c>
      <c r="Q792" s="18"/>
      <c r="S792">
        <v>10042</v>
      </c>
      <c r="T792">
        <v>2</v>
      </c>
      <c r="U792">
        <v>-0.35</v>
      </c>
      <c r="V792">
        <v>1.655</v>
      </c>
      <c r="W792" s="14">
        <v>1390</v>
      </c>
      <c r="X792" s="15" t="str">
        <f>W792&amp;"_"&amp;COUNTIF($W$2:$W792,W792)</f>
        <v>1390_3</v>
      </c>
      <c r="Y792" t="s">
        <v>1639</v>
      </c>
      <c r="Z792">
        <v>0.16500000000000001</v>
      </c>
      <c r="AA792" s="17">
        <v>20040.347699999998</v>
      </c>
      <c r="AB792" s="17">
        <v>27115.386699999999</v>
      </c>
      <c r="AC792" s="17">
        <v>31657.718799999999</v>
      </c>
      <c r="AD792" s="17">
        <f t="shared" si="289"/>
        <v>20040.347699999998</v>
      </c>
      <c r="AE792" s="18">
        <f t="shared" si="294"/>
        <v>1</v>
      </c>
      <c r="AF792" s="18">
        <f t="shared" si="295"/>
        <v>1.3530397329383661</v>
      </c>
      <c r="AG792" s="18">
        <f t="shared" si="296"/>
        <v>1.5796990787739675</v>
      </c>
      <c r="AH792" s="18"/>
      <c r="AJ792">
        <v>10516</v>
      </c>
      <c r="AK792">
        <v>2</v>
      </c>
      <c r="AL792">
        <v>0.11</v>
      </c>
      <c r="AM792">
        <v>1.6919999999999999</v>
      </c>
      <c r="AN792" s="14">
        <v>1403</v>
      </c>
      <c r="AO792" s="15" t="str">
        <f>AN792&amp;"_"&amp;COUNTIF($AN$2:$AN792,AN792)</f>
        <v>1403_1</v>
      </c>
      <c r="AP792" t="s">
        <v>1663</v>
      </c>
      <c r="AQ792">
        <v>3.4000000000000002E-2</v>
      </c>
      <c r="AR792" s="17">
        <v>2560061.75</v>
      </c>
      <c r="AS792" s="17">
        <v>2582790</v>
      </c>
      <c r="AT792" s="17">
        <v>2711670.25</v>
      </c>
      <c r="AU792" s="17">
        <f t="shared" si="290"/>
        <v>2560061.75</v>
      </c>
      <c r="AV792" s="18">
        <f t="shared" si="297"/>
        <v>1</v>
      </c>
      <c r="AW792" s="18">
        <f t="shared" si="298"/>
        <v>1.0088780085089744</v>
      </c>
      <c r="AX792" s="18">
        <f t="shared" si="299"/>
        <v>1.0592206418458461</v>
      </c>
      <c r="AZ792" t="s">
        <v>1664</v>
      </c>
      <c r="BA792">
        <v>1131</v>
      </c>
      <c r="BB792" t="s">
        <v>1657</v>
      </c>
      <c r="BC792" s="19" t="str">
        <f t="shared" si="300"/>
        <v>N/D</v>
      </c>
      <c r="BD792" s="19" t="str">
        <f t="shared" si="301"/>
        <v>N/D</v>
      </c>
      <c r="BE792" s="19">
        <f t="shared" si="302"/>
        <v>5.6000000000000001E-2</v>
      </c>
      <c r="BF792" s="16" t="str">
        <f t="shared" si="303"/>
        <v>N/D</v>
      </c>
      <c r="BG792" s="16" t="str">
        <f t="shared" si="304"/>
        <v>N/D</v>
      </c>
      <c r="BH792" s="16" t="str">
        <f t="shared" si="305"/>
        <v>N/D</v>
      </c>
      <c r="BI792" s="16" t="str">
        <f t="shared" si="306"/>
        <v>N/D</v>
      </c>
      <c r="BJ792" s="16" t="str">
        <f t="shared" si="307"/>
        <v>N/D</v>
      </c>
      <c r="BK792" s="16" t="str">
        <f t="shared" si="308"/>
        <v>N/D</v>
      </c>
      <c r="BL792" s="16">
        <f t="shared" si="309"/>
        <v>1182052.625</v>
      </c>
      <c r="BM792" s="16">
        <f t="shared" si="310"/>
        <v>1128856.25</v>
      </c>
      <c r="BN792" s="16">
        <f t="shared" si="311"/>
        <v>1191387.875</v>
      </c>
    </row>
    <row r="793" spans="2:66" x14ac:dyDescent="0.3">
      <c r="B793">
        <v>11979</v>
      </c>
      <c r="C793">
        <v>2</v>
      </c>
      <c r="D793">
        <v>0.14000000000000001</v>
      </c>
      <c r="E793">
        <v>1.843</v>
      </c>
      <c r="F793" s="14">
        <v>1418</v>
      </c>
      <c r="G793" s="15" t="str">
        <f>F793&amp;"_"&amp;COUNTIF($F$2:$F793,F793)</f>
        <v>1418_1</v>
      </c>
      <c r="H793" t="s">
        <v>1665</v>
      </c>
      <c r="I793">
        <v>0.13500000000000001</v>
      </c>
      <c r="J793" s="16">
        <v>7946.4160000000002</v>
      </c>
      <c r="K793" s="16">
        <v>24678.958999999999</v>
      </c>
      <c r="L793" s="16">
        <v>28309.164100000002</v>
      </c>
      <c r="M793" s="17">
        <f t="shared" si="288"/>
        <v>7946.4160000000002</v>
      </c>
      <c r="N793" s="18">
        <f t="shared" si="291"/>
        <v>1</v>
      </c>
      <c r="O793" s="18">
        <f t="shared" si="292"/>
        <v>3.1056716638041602</v>
      </c>
      <c r="P793" s="18">
        <f t="shared" si="293"/>
        <v>3.5625071856293453</v>
      </c>
      <c r="Q793" s="18"/>
      <c r="S793">
        <v>6014</v>
      </c>
      <c r="T793">
        <v>2</v>
      </c>
      <c r="U793">
        <v>0.24</v>
      </c>
      <c r="V793">
        <v>1.7569999999999999</v>
      </c>
      <c r="W793" s="14">
        <v>1391</v>
      </c>
      <c r="X793" s="15" t="str">
        <f>W793&amp;"_"&amp;COUNTIF($W$2:$W793,W793)</f>
        <v>1391_1</v>
      </c>
      <c r="Y793" t="s">
        <v>1666</v>
      </c>
      <c r="Z793">
        <v>7.1999999999999995E-2</v>
      </c>
      <c r="AA793" s="17">
        <v>12141683</v>
      </c>
      <c r="AB793" s="17">
        <v>11835051</v>
      </c>
      <c r="AC793" s="17">
        <v>10192252</v>
      </c>
      <c r="AD793" s="17">
        <f t="shared" si="289"/>
        <v>10192252</v>
      </c>
      <c r="AE793" s="18">
        <f t="shared" si="294"/>
        <v>1.1912659734080357</v>
      </c>
      <c r="AF793" s="18">
        <f t="shared" si="295"/>
        <v>1.1611811599634703</v>
      </c>
      <c r="AG793" s="18">
        <f t="shared" si="296"/>
        <v>1</v>
      </c>
      <c r="AH793" s="18"/>
      <c r="AJ793">
        <v>9979</v>
      </c>
      <c r="AK793">
        <v>2</v>
      </c>
      <c r="AL793">
        <v>0.36</v>
      </c>
      <c r="AM793">
        <v>1.117</v>
      </c>
      <c r="AN793" s="14">
        <v>1403</v>
      </c>
      <c r="AO793" s="15" t="str">
        <f>AN793&amp;"_"&amp;COUNTIF($AN$2:$AN793,AN793)</f>
        <v>1403_2</v>
      </c>
      <c r="AP793" t="s">
        <v>1663</v>
      </c>
      <c r="AQ793">
        <v>0.14099999999999999</v>
      </c>
      <c r="AR793" s="17">
        <v>780934.625</v>
      </c>
      <c r="AS793" s="17">
        <v>713184.0625</v>
      </c>
      <c r="AT793" s="17">
        <v>706567.0625</v>
      </c>
      <c r="AU793" s="17">
        <f t="shared" si="290"/>
        <v>706567.0625</v>
      </c>
      <c r="AV793" s="18">
        <f t="shared" si="297"/>
        <v>1.1052519519334374</v>
      </c>
      <c r="AW793" s="18">
        <f t="shared" si="298"/>
        <v>1.0093649992352991</v>
      </c>
      <c r="AX793" s="18">
        <f t="shared" si="299"/>
        <v>1</v>
      </c>
      <c r="AZ793" t="s">
        <v>1667</v>
      </c>
      <c r="BA793">
        <v>1132</v>
      </c>
      <c r="BB793" t="s">
        <v>1668</v>
      </c>
      <c r="BC793" s="19">
        <f t="shared" si="300"/>
        <v>4.9000000000000002E-2</v>
      </c>
      <c r="BD793" s="19">
        <f t="shared" si="301"/>
        <v>8.7999999999999995E-2</v>
      </c>
      <c r="BE793" s="19">
        <f t="shared" si="302"/>
        <v>0</v>
      </c>
      <c r="BF793" s="16">
        <f t="shared" si="303"/>
        <v>33888.714800000002</v>
      </c>
      <c r="BG793" s="16">
        <f t="shared" si="304"/>
        <v>49596.214800000002</v>
      </c>
      <c r="BH793" s="16">
        <f t="shared" si="305"/>
        <v>53848.832000000002</v>
      </c>
      <c r="BI793" s="16">
        <f t="shared" si="306"/>
        <v>38986.367200000001</v>
      </c>
      <c r="BJ793" s="16">
        <f t="shared" si="307"/>
        <v>43071.753900000003</v>
      </c>
      <c r="BK793" s="16">
        <f t="shared" si="308"/>
        <v>39040.675799999997</v>
      </c>
      <c r="BL793" s="16">
        <f t="shared" si="309"/>
        <v>38634.570299999999</v>
      </c>
      <c r="BM793" s="16">
        <f t="shared" si="310"/>
        <v>36620.410199999998</v>
      </c>
      <c r="BN793" s="16">
        <f t="shared" si="311"/>
        <v>34540.031199999998</v>
      </c>
    </row>
    <row r="794" spans="2:66" x14ac:dyDescent="0.3">
      <c r="B794">
        <v>7660</v>
      </c>
      <c r="C794">
        <v>2</v>
      </c>
      <c r="D794">
        <v>0.68</v>
      </c>
      <c r="E794">
        <v>1.873</v>
      </c>
      <c r="F794" s="14">
        <v>1419</v>
      </c>
      <c r="G794" s="15" t="str">
        <f>F794&amp;"_"&amp;COUNTIF($F$2:$F794,F794)</f>
        <v>1419_1</v>
      </c>
      <c r="H794" t="s">
        <v>1669</v>
      </c>
      <c r="I794">
        <v>2.5000000000000001E-2</v>
      </c>
      <c r="J794" s="16">
        <v>1791007.375</v>
      </c>
      <c r="K794" s="16">
        <v>2088605.625</v>
      </c>
      <c r="L794" s="16">
        <v>2051063.75</v>
      </c>
      <c r="M794" s="17">
        <f t="shared" si="288"/>
        <v>1791007.375</v>
      </c>
      <c r="N794" s="18">
        <f t="shared" si="291"/>
        <v>1</v>
      </c>
      <c r="O794" s="18">
        <f t="shared" si="292"/>
        <v>1.1661624927703047</v>
      </c>
      <c r="P794" s="18">
        <f t="shared" si="293"/>
        <v>1.1452011748416167</v>
      </c>
      <c r="Q794" s="18"/>
      <c r="S794">
        <v>12255</v>
      </c>
      <c r="T794">
        <v>2</v>
      </c>
      <c r="U794">
        <v>0.59</v>
      </c>
      <c r="V794">
        <v>1.2110000000000001</v>
      </c>
      <c r="W794" s="14">
        <v>1397</v>
      </c>
      <c r="X794" s="15" t="str">
        <f>W794&amp;"_"&amp;COUNTIF($W$2:$W794,W794)</f>
        <v>1397_1</v>
      </c>
      <c r="Y794" t="s">
        <v>1670</v>
      </c>
      <c r="Z794">
        <v>0.05</v>
      </c>
      <c r="AA794" s="17">
        <v>289687.21879999997</v>
      </c>
      <c r="AB794" s="17">
        <v>396195.09379999997</v>
      </c>
      <c r="AC794" s="17">
        <v>413012.8125</v>
      </c>
      <c r="AD794" s="17">
        <f t="shared" si="289"/>
        <v>289687.21879999997</v>
      </c>
      <c r="AE794" s="18">
        <f t="shared" si="294"/>
        <v>1</v>
      </c>
      <c r="AF794" s="18">
        <f t="shared" si="295"/>
        <v>1.3676650818120251</v>
      </c>
      <c r="AG794" s="18">
        <f t="shared" si="296"/>
        <v>1.4257198305498733</v>
      </c>
      <c r="AH794" s="18"/>
      <c r="AJ794">
        <v>10864</v>
      </c>
      <c r="AK794">
        <v>2</v>
      </c>
      <c r="AL794">
        <v>-7.0000000000000007E-2</v>
      </c>
      <c r="AM794">
        <v>1.4670000000000001</v>
      </c>
      <c r="AN794" s="14">
        <v>1404</v>
      </c>
      <c r="AO794" s="15" t="str">
        <f>AN794&amp;"_"&amp;COUNTIF($AN$2:$AN794,AN794)</f>
        <v>1404_1</v>
      </c>
      <c r="AP794" t="s">
        <v>1671</v>
      </c>
      <c r="AQ794">
        <v>2.1000000000000001E-2</v>
      </c>
      <c r="AR794" s="17">
        <v>27288.3223</v>
      </c>
      <c r="AS794" s="17">
        <v>18057.2598</v>
      </c>
      <c r="AT794" s="17">
        <v>22345.0566</v>
      </c>
      <c r="AU794" s="17">
        <f t="shared" si="290"/>
        <v>18057.2598</v>
      </c>
      <c r="AV794" s="18">
        <f t="shared" si="297"/>
        <v>1.5112105935364568</v>
      </c>
      <c r="AW794" s="18">
        <f t="shared" si="298"/>
        <v>1</v>
      </c>
      <c r="AX794" s="18">
        <f t="shared" si="299"/>
        <v>1.2374555634404729</v>
      </c>
      <c r="AZ794" t="s">
        <v>1672</v>
      </c>
      <c r="BA794">
        <v>1132</v>
      </c>
      <c r="BB794" t="s">
        <v>1668</v>
      </c>
      <c r="BC794" s="19">
        <f t="shared" si="300"/>
        <v>6.4000000000000001E-2</v>
      </c>
      <c r="BD794" s="19" t="str">
        <f t="shared" si="301"/>
        <v>N/D</v>
      </c>
      <c r="BE794" s="19" t="str">
        <f t="shared" si="302"/>
        <v>N/D</v>
      </c>
      <c r="BF794" s="16">
        <f t="shared" si="303"/>
        <v>23605.1816</v>
      </c>
      <c r="BG794" s="16">
        <f t="shared" si="304"/>
        <v>45488.867200000001</v>
      </c>
      <c r="BH794" s="16">
        <f t="shared" si="305"/>
        <v>41190.605499999998</v>
      </c>
      <c r="BI794" s="16" t="str">
        <f t="shared" si="306"/>
        <v>N/D</v>
      </c>
      <c r="BJ794" s="16" t="str">
        <f t="shared" si="307"/>
        <v>N/D</v>
      </c>
      <c r="BK794" s="16" t="str">
        <f t="shared" si="308"/>
        <v>N/D</v>
      </c>
      <c r="BL794" s="16" t="str">
        <f t="shared" si="309"/>
        <v>N/D</v>
      </c>
      <c r="BM794" s="16" t="str">
        <f t="shared" si="310"/>
        <v>N/D</v>
      </c>
      <c r="BN794" s="16" t="str">
        <f t="shared" si="311"/>
        <v>N/D</v>
      </c>
    </row>
    <row r="795" spans="2:66" x14ac:dyDescent="0.3">
      <c r="B795">
        <v>7713</v>
      </c>
      <c r="C795">
        <v>2</v>
      </c>
      <c r="D795">
        <v>0.68</v>
      </c>
      <c r="E795">
        <v>1.8640000000000001</v>
      </c>
      <c r="F795" s="14">
        <v>1419</v>
      </c>
      <c r="G795" s="15" t="str">
        <f>F795&amp;"_"&amp;COUNTIF($F$2:$F795,F795)</f>
        <v>1419_2</v>
      </c>
      <c r="H795" t="s">
        <v>1669</v>
      </c>
      <c r="I795">
        <v>2.3E-2</v>
      </c>
      <c r="J795" s="16">
        <v>1357921.5</v>
      </c>
      <c r="K795" s="16">
        <v>1432336.75</v>
      </c>
      <c r="L795" s="16">
        <v>1534120.625</v>
      </c>
      <c r="M795" s="17">
        <f t="shared" si="288"/>
        <v>1357921.5</v>
      </c>
      <c r="N795" s="18">
        <f t="shared" si="291"/>
        <v>1</v>
      </c>
      <c r="O795" s="18">
        <f t="shared" si="292"/>
        <v>1.0548008482080886</v>
      </c>
      <c r="P795" s="18">
        <f t="shared" si="293"/>
        <v>1.1297564881327824</v>
      </c>
      <c r="Q795" s="18"/>
      <c r="S795">
        <v>12132</v>
      </c>
      <c r="T795">
        <v>2</v>
      </c>
      <c r="U795">
        <v>0.15</v>
      </c>
      <c r="V795">
        <v>1.202</v>
      </c>
      <c r="W795" s="14">
        <v>1398</v>
      </c>
      <c r="X795" s="15" t="str">
        <f>W795&amp;"_"&amp;COUNTIF($W$2:$W795,W795)</f>
        <v>1398_1</v>
      </c>
      <c r="Y795" t="s">
        <v>1655</v>
      </c>
      <c r="Z795">
        <v>1E-3</v>
      </c>
      <c r="AA795" s="17">
        <v>587490.1875</v>
      </c>
      <c r="AB795" s="17">
        <v>663882.375</v>
      </c>
      <c r="AC795" s="17">
        <v>711414.1875</v>
      </c>
      <c r="AD795" s="17">
        <f t="shared" si="289"/>
        <v>587490.1875</v>
      </c>
      <c r="AE795" s="18">
        <f t="shared" si="294"/>
        <v>1</v>
      </c>
      <c r="AF795" s="18">
        <f t="shared" si="295"/>
        <v>1.1300314271206444</v>
      </c>
      <c r="AG795" s="18">
        <f t="shared" si="296"/>
        <v>1.2109379911983635</v>
      </c>
      <c r="AH795" s="18"/>
      <c r="AJ795">
        <v>14510</v>
      </c>
      <c r="AK795">
        <v>2</v>
      </c>
      <c r="AL795">
        <v>-0.49</v>
      </c>
      <c r="AM795">
        <v>1.8140000000000001</v>
      </c>
      <c r="AN795" s="14">
        <v>1405</v>
      </c>
      <c r="AO795" s="15" t="str">
        <f>AN795&amp;"_"&amp;COUNTIF($AN$2:$AN795,AN795)</f>
        <v>1405_1</v>
      </c>
      <c r="AP795" t="s">
        <v>1647</v>
      </c>
      <c r="AQ795">
        <v>3.3000000000000002E-2</v>
      </c>
      <c r="AR795" s="17">
        <v>17475.0762</v>
      </c>
      <c r="AS795" s="17">
        <v>16910.992200000001</v>
      </c>
      <c r="AT795" s="17">
        <v>23962.5566</v>
      </c>
      <c r="AU795" s="17">
        <f t="shared" si="290"/>
        <v>16910.992200000001</v>
      </c>
      <c r="AV795" s="18">
        <f t="shared" si="297"/>
        <v>1.0333560558321349</v>
      </c>
      <c r="AW795" s="18">
        <f t="shared" si="298"/>
        <v>1</v>
      </c>
      <c r="AX795" s="18">
        <f t="shared" si="299"/>
        <v>1.4169811159867958</v>
      </c>
      <c r="AZ795" t="s">
        <v>1673</v>
      </c>
      <c r="BA795">
        <v>1133</v>
      </c>
      <c r="BB795" t="s">
        <v>1674</v>
      </c>
      <c r="BC795" s="19">
        <f t="shared" si="300"/>
        <v>0.14399999999999999</v>
      </c>
      <c r="BD795" s="19">
        <f t="shared" si="301"/>
        <v>0.14799999999999999</v>
      </c>
      <c r="BE795" s="19">
        <f t="shared" si="302"/>
        <v>0.14699999999999999</v>
      </c>
      <c r="BF795" s="16">
        <f t="shared" si="303"/>
        <v>8370.2860999999994</v>
      </c>
      <c r="BG795" s="16">
        <f t="shared" si="304"/>
        <v>38534.867200000001</v>
      </c>
      <c r="BH795" s="16">
        <f t="shared" si="305"/>
        <v>31019.5605</v>
      </c>
      <c r="BI795" s="16">
        <f t="shared" si="306"/>
        <v>5673.9961000000003</v>
      </c>
      <c r="BJ795" s="16">
        <f t="shared" si="307"/>
        <v>26399.775399999999</v>
      </c>
      <c r="BK795" s="16">
        <f t="shared" si="308"/>
        <v>20848.896499999999</v>
      </c>
      <c r="BL795" s="16">
        <f t="shared" si="309"/>
        <v>7695.7934999999998</v>
      </c>
      <c r="BM795" s="16">
        <f t="shared" si="310"/>
        <v>32522.267599999999</v>
      </c>
      <c r="BN795" s="16">
        <f t="shared" si="311"/>
        <v>28731.425800000001</v>
      </c>
    </row>
    <row r="796" spans="2:66" x14ac:dyDescent="0.3">
      <c r="B796">
        <v>11218</v>
      </c>
      <c r="C796">
        <v>2</v>
      </c>
      <c r="D796">
        <v>-0.51</v>
      </c>
      <c r="E796">
        <v>1.355</v>
      </c>
      <c r="F796" s="14">
        <v>1421</v>
      </c>
      <c r="G796" s="15" t="str">
        <f>F796&amp;"_"&amp;COUNTIF($F$2:$F796,F796)</f>
        <v>1421_1</v>
      </c>
      <c r="H796" t="s">
        <v>1675</v>
      </c>
      <c r="I796">
        <v>3.2000000000000001E-2</v>
      </c>
      <c r="J796" s="16">
        <v>8185.1850999999997</v>
      </c>
      <c r="K796" s="16">
        <v>24215.890599999999</v>
      </c>
      <c r="L796" s="16">
        <v>18503.800800000001</v>
      </c>
      <c r="M796" s="17">
        <f t="shared" si="288"/>
        <v>8185.1850999999997</v>
      </c>
      <c r="N796" s="18">
        <f t="shared" si="291"/>
        <v>1</v>
      </c>
      <c r="O796" s="18">
        <f t="shared" si="292"/>
        <v>2.9585025022830576</v>
      </c>
      <c r="P796" s="18">
        <f t="shared" si="293"/>
        <v>2.2606453701334135</v>
      </c>
      <c r="Q796" s="18"/>
      <c r="S796">
        <v>10613</v>
      </c>
      <c r="T796">
        <v>2</v>
      </c>
      <c r="U796">
        <v>0.05</v>
      </c>
      <c r="V796">
        <v>1.5960000000000001</v>
      </c>
      <c r="W796" s="14">
        <v>1403</v>
      </c>
      <c r="X796" s="15" t="str">
        <f>W796&amp;"_"&amp;COUNTIF($W$2:$W796,W796)</f>
        <v>1403_1</v>
      </c>
      <c r="Y796" t="s">
        <v>1663</v>
      </c>
      <c r="Z796">
        <v>1E-3</v>
      </c>
      <c r="AA796" s="17">
        <v>3684880.5</v>
      </c>
      <c r="AB796" s="17">
        <v>4197890.5</v>
      </c>
      <c r="AC796" s="17">
        <v>4002737</v>
      </c>
      <c r="AD796" s="17">
        <f t="shared" si="289"/>
        <v>3684880.5</v>
      </c>
      <c r="AE796" s="18">
        <f t="shared" si="294"/>
        <v>1</v>
      </c>
      <c r="AF796" s="18">
        <f t="shared" si="295"/>
        <v>1.1392202542253405</v>
      </c>
      <c r="AG796" s="18">
        <f t="shared" si="296"/>
        <v>1.0862596493970429</v>
      </c>
      <c r="AH796" s="18"/>
      <c r="AJ796">
        <v>9441</v>
      </c>
      <c r="AK796">
        <v>2</v>
      </c>
      <c r="AL796">
        <v>0.51</v>
      </c>
      <c r="AM796">
        <v>1.8260000000000001</v>
      </c>
      <c r="AN796" s="14">
        <v>1407</v>
      </c>
      <c r="AO796" s="15" t="str">
        <f>AN796&amp;"_"&amp;COUNTIF($AN$2:$AN796,AN796)</f>
        <v>1407_1</v>
      </c>
      <c r="AP796" t="s">
        <v>1676</v>
      </c>
      <c r="AQ796">
        <v>0.14399999999999999</v>
      </c>
      <c r="AR796" s="17">
        <v>7940808.5</v>
      </c>
      <c r="AS796" s="17">
        <v>6862876.5</v>
      </c>
      <c r="AT796" s="17">
        <v>6776210.5</v>
      </c>
      <c r="AU796" s="17">
        <f t="shared" si="290"/>
        <v>6776210.5</v>
      </c>
      <c r="AV796" s="18">
        <f t="shared" si="297"/>
        <v>1.17186567625076</v>
      </c>
      <c r="AW796" s="18">
        <f t="shared" si="298"/>
        <v>1.0127897443563774</v>
      </c>
      <c r="AX796" s="18">
        <f t="shared" si="299"/>
        <v>1</v>
      </c>
      <c r="AZ796" t="s">
        <v>1677</v>
      </c>
      <c r="BA796">
        <v>1133</v>
      </c>
      <c r="BB796" t="s">
        <v>1674</v>
      </c>
      <c r="BC796" s="19">
        <f t="shared" si="300"/>
        <v>0.14699999999999999</v>
      </c>
      <c r="BD796" s="19">
        <f t="shared" si="301"/>
        <v>0.14000000000000001</v>
      </c>
      <c r="BE796" s="19">
        <f t="shared" si="302"/>
        <v>0.151</v>
      </c>
      <c r="BF796" s="16">
        <f t="shared" si="303"/>
        <v>0</v>
      </c>
      <c r="BG796" s="16">
        <f t="shared" si="304"/>
        <v>37484.144500000002</v>
      </c>
      <c r="BH796" s="16">
        <f t="shared" si="305"/>
        <v>29815.925800000001</v>
      </c>
      <c r="BI796" s="16">
        <f t="shared" si="306"/>
        <v>10111.6553</v>
      </c>
      <c r="BJ796" s="16">
        <f t="shared" si="307"/>
        <v>41551.242200000001</v>
      </c>
      <c r="BK796" s="16">
        <f t="shared" si="308"/>
        <v>33910.320299999999</v>
      </c>
      <c r="BL796" s="16">
        <f t="shared" si="309"/>
        <v>7723.1953000000003</v>
      </c>
      <c r="BM796" s="16">
        <f t="shared" si="310"/>
        <v>24626.664100000002</v>
      </c>
      <c r="BN796" s="16">
        <f t="shared" si="311"/>
        <v>21348.877</v>
      </c>
    </row>
    <row r="797" spans="2:66" x14ac:dyDescent="0.3">
      <c r="B797">
        <v>11264</v>
      </c>
      <c r="C797">
        <v>2</v>
      </c>
      <c r="D797">
        <v>-0.5</v>
      </c>
      <c r="E797">
        <v>1.304</v>
      </c>
      <c r="F797" s="14">
        <v>1421</v>
      </c>
      <c r="G797" s="15" t="str">
        <f>F797&amp;"_"&amp;COUNTIF($F$2:$F797,F797)</f>
        <v>1421_2</v>
      </c>
      <c r="H797" t="s">
        <v>1675</v>
      </c>
      <c r="I797">
        <v>1.4E-2</v>
      </c>
      <c r="J797" s="16">
        <v>8424.4208999999992</v>
      </c>
      <c r="K797" s="16">
        <v>24438.455099999999</v>
      </c>
      <c r="L797" s="16">
        <v>27678.345700000002</v>
      </c>
      <c r="M797" s="17">
        <f t="shared" si="288"/>
        <v>8424.4208999999992</v>
      </c>
      <c r="N797" s="18">
        <f t="shared" si="291"/>
        <v>1</v>
      </c>
      <c r="O797" s="18">
        <f t="shared" si="292"/>
        <v>2.9009062332106414</v>
      </c>
      <c r="P797" s="18">
        <f t="shared" si="293"/>
        <v>3.2854894156582328</v>
      </c>
      <c r="Q797" s="18"/>
      <c r="S797">
        <v>10976</v>
      </c>
      <c r="T797">
        <v>2</v>
      </c>
      <c r="U797">
        <v>0.1</v>
      </c>
      <c r="V797">
        <v>1.494</v>
      </c>
      <c r="W797" s="14">
        <v>1404</v>
      </c>
      <c r="X797" s="15" t="str">
        <f>W797&amp;"_"&amp;COUNTIF($W$2:$W797,W797)</f>
        <v>1404_1</v>
      </c>
      <c r="Y797" t="s">
        <v>1671</v>
      </c>
      <c r="Z797">
        <v>3.3000000000000002E-2</v>
      </c>
      <c r="AA797" s="17">
        <v>31771.8164</v>
      </c>
      <c r="AB797" s="17">
        <v>28321.7402</v>
      </c>
      <c r="AC797" s="17">
        <v>24163.998</v>
      </c>
      <c r="AD797" s="17">
        <f t="shared" si="289"/>
        <v>24163.998</v>
      </c>
      <c r="AE797" s="18">
        <f t="shared" si="294"/>
        <v>1.3148410457574116</v>
      </c>
      <c r="AF797" s="18">
        <f t="shared" si="295"/>
        <v>1.1720635053851602</v>
      </c>
      <c r="AG797" s="18">
        <f t="shared" si="296"/>
        <v>1</v>
      </c>
      <c r="AH797" s="18"/>
      <c r="AJ797">
        <v>9765</v>
      </c>
      <c r="AK797">
        <v>2</v>
      </c>
      <c r="AL797">
        <v>-0.15</v>
      </c>
      <c r="AM797">
        <v>1.7969999999999999</v>
      </c>
      <c r="AN797" s="14">
        <v>1407</v>
      </c>
      <c r="AO797" s="15" t="str">
        <f>AN797&amp;"_"&amp;COUNTIF($AN$2:$AN797,AN797)</f>
        <v>1407_2</v>
      </c>
      <c r="AP797" t="s">
        <v>1676</v>
      </c>
      <c r="AQ797">
        <v>8.6999999999999994E-2</v>
      </c>
      <c r="AR797" s="17">
        <v>741079</v>
      </c>
      <c r="AS797" s="17">
        <v>430280.09379999997</v>
      </c>
      <c r="AT797" s="17">
        <v>347090.625</v>
      </c>
      <c r="AU797" s="17">
        <f t="shared" si="290"/>
        <v>347090.625</v>
      </c>
      <c r="AV797" s="18">
        <f t="shared" si="297"/>
        <v>2.1351167292403823</v>
      </c>
      <c r="AW797" s="18">
        <f t="shared" si="298"/>
        <v>1.2396765075403577</v>
      </c>
      <c r="AX797" s="18">
        <f t="shared" si="299"/>
        <v>1</v>
      </c>
      <c r="AZ797" t="s">
        <v>1678</v>
      </c>
      <c r="BA797">
        <v>1133</v>
      </c>
      <c r="BB797" t="s">
        <v>1674</v>
      </c>
      <c r="BC797" s="19">
        <f t="shared" si="300"/>
        <v>0.15</v>
      </c>
      <c r="BD797" s="19" t="str">
        <f t="shared" si="301"/>
        <v>N/D</v>
      </c>
      <c r="BE797" s="19">
        <f t="shared" si="302"/>
        <v>0.156</v>
      </c>
      <c r="BF797" s="16">
        <f t="shared" si="303"/>
        <v>8129.2484999999997</v>
      </c>
      <c r="BG797" s="16">
        <f t="shared" si="304"/>
        <v>11871.5332</v>
      </c>
      <c r="BH797" s="16">
        <f t="shared" si="305"/>
        <v>12363.1543</v>
      </c>
      <c r="BI797" s="16" t="str">
        <f t="shared" si="306"/>
        <v>N/D</v>
      </c>
      <c r="BJ797" s="16" t="str">
        <f t="shared" si="307"/>
        <v>N/D</v>
      </c>
      <c r="BK797" s="16" t="str">
        <f t="shared" si="308"/>
        <v>N/D</v>
      </c>
      <c r="BL797" s="16">
        <f t="shared" si="309"/>
        <v>15039.3262</v>
      </c>
      <c r="BM797" s="16">
        <f t="shared" si="310"/>
        <v>59535.507799999999</v>
      </c>
      <c r="BN797" s="16">
        <f t="shared" si="311"/>
        <v>48686.089800000002</v>
      </c>
    </row>
    <row r="798" spans="2:66" x14ac:dyDescent="0.3">
      <c r="B798">
        <v>10744</v>
      </c>
      <c r="C798">
        <v>2</v>
      </c>
      <c r="D798">
        <v>-0.91</v>
      </c>
      <c r="E798">
        <v>1.92</v>
      </c>
      <c r="F798" s="14">
        <v>1422</v>
      </c>
      <c r="G798" s="15" t="str">
        <f>F798&amp;"_"&amp;COUNTIF($F$2:$F798,F798)</f>
        <v>1422_1</v>
      </c>
      <c r="H798" t="s">
        <v>1679</v>
      </c>
      <c r="I798">
        <v>9.8000000000000004E-2</v>
      </c>
      <c r="J798" s="16">
        <v>13858.3896</v>
      </c>
      <c r="K798" s="16">
        <v>19331.203099999999</v>
      </c>
      <c r="L798" s="16">
        <v>18381.333999999999</v>
      </c>
      <c r="M798" s="17">
        <f t="shared" si="288"/>
        <v>13858.3896</v>
      </c>
      <c r="N798" s="18">
        <f t="shared" si="291"/>
        <v>1</v>
      </c>
      <c r="O798" s="18">
        <f t="shared" si="292"/>
        <v>1.3949097736435407</v>
      </c>
      <c r="P798" s="18">
        <f t="shared" si="293"/>
        <v>1.3263686857237726</v>
      </c>
      <c r="Q798" s="18"/>
      <c r="S798">
        <v>14683</v>
      </c>
      <c r="T798">
        <v>2</v>
      </c>
      <c r="U798">
        <v>-0.32</v>
      </c>
      <c r="V798">
        <v>1.69</v>
      </c>
      <c r="W798" s="14">
        <v>1405</v>
      </c>
      <c r="X798" s="15" t="str">
        <f>W798&amp;"_"&amp;COUNTIF($W$2:$W798,W798)</f>
        <v>1405_1</v>
      </c>
      <c r="Y798" t="s">
        <v>1647</v>
      </c>
      <c r="Z798">
        <v>3.1E-2</v>
      </c>
      <c r="AA798" s="17">
        <v>13091.0664</v>
      </c>
      <c r="AB798" s="17">
        <v>14766.737300000001</v>
      </c>
      <c r="AC798" s="17">
        <v>13971.4619</v>
      </c>
      <c r="AD798" s="17">
        <f t="shared" si="289"/>
        <v>13091.0664</v>
      </c>
      <c r="AE798" s="18">
        <f t="shared" si="294"/>
        <v>1</v>
      </c>
      <c r="AF798" s="18">
        <f t="shared" si="295"/>
        <v>1.1280011000478922</v>
      </c>
      <c r="AG798" s="18">
        <f t="shared" si="296"/>
        <v>1.0672516258874067</v>
      </c>
      <c r="AH798" s="18"/>
      <c r="AJ798">
        <v>9769</v>
      </c>
      <c r="AK798">
        <v>2</v>
      </c>
      <c r="AL798">
        <v>-0.09</v>
      </c>
      <c r="AM798">
        <v>1.502</v>
      </c>
      <c r="AN798" s="14">
        <v>1407</v>
      </c>
      <c r="AO798" s="15" t="str">
        <f>AN798&amp;"_"&amp;COUNTIF($AN$2:$AN798,AN798)</f>
        <v>1407_3</v>
      </c>
      <c r="AP798" t="s">
        <v>1676</v>
      </c>
      <c r="AQ798">
        <v>7.1999999999999995E-2</v>
      </c>
      <c r="AR798" s="17">
        <v>4943231</v>
      </c>
      <c r="AS798" s="17">
        <v>3852528</v>
      </c>
      <c r="AT798" s="17">
        <v>4271314.5</v>
      </c>
      <c r="AU798" s="17">
        <f t="shared" si="290"/>
        <v>3852528</v>
      </c>
      <c r="AV798" s="18">
        <f t="shared" si="297"/>
        <v>1.2831135815236125</v>
      </c>
      <c r="AW798" s="18">
        <f t="shared" si="298"/>
        <v>1</v>
      </c>
      <c r="AX798" s="18">
        <f t="shared" si="299"/>
        <v>1.1087043364772431</v>
      </c>
      <c r="AZ798" t="s">
        <v>1680</v>
      </c>
      <c r="BA798">
        <v>1134</v>
      </c>
      <c r="BB798" t="s">
        <v>1681</v>
      </c>
      <c r="BC798" s="19">
        <f t="shared" si="300"/>
        <v>0.13400000000000001</v>
      </c>
      <c r="BD798" s="19">
        <f t="shared" si="301"/>
        <v>0.14499999999999999</v>
      </c>
      <c r="BE798" s="19">
        <f t="shared" si="302"/>
        <v>0.13900000000000001</v>
      </c>
      <c r="BF798" s="16">
        <f t="shared" si="303"/>
        <v>0</v>
      </c>
      <c r="BG798" s="16">
        <f t="shared" si="304"/>
        <v>45153.363299999997</v>
      </c>
      <c r="BH798" s="16">
        <f t="shared" si="305"/>
        <v>64330.144500000002</v>
      </c>
      <c r="BI798" s="16">
        <f t="shared" si="306"/>
        <v>0</v>
      </c>
      <c r="BJ798" s="16">
        <f t="shared" si="307"/>
        <v>53524.996099999997</v>
      </c>
      <c r="BK798" s="16">
        <f t="shared" si="308"/>
        <v>52436.281199999998</v>
      </c>
      <c r="BL798" s="16">
        <f t="shared" si="309"/>
        <v>7254.3208000000004</v>
      </c>
      <c r="BM798" s="16">
        <f t="shared" si="310"/>
        <v>19489.511699999999</v>
      </c>
      <c r="BN798" s="16">
        <f t="shared" si="311"/>
        <v>25896.761699999999</v>
      </c>
    </row>
    <row r="799" spans="2:66" x14ac:dyDescent="0.3">
      <c r="B799">
        <v>10778</v>
      </c>
      <c r="C799">
        <v>2</v>
      </c>
      <c r="D799">
        <v>-1.31</v>
      </c>
      <c r="E799">
        <v>1.885</v>
      </c>
      <c r="F799" s="14">
        <v>1422</v>
      </c>
      <c r="G799" s="15" t="str">
        <f>F799&amp;"_"&amp;COUNTIF($F$2:$F799,F799)</f>
        <v>1422_2</v>
      </c>
      <c r="H799" t="s">
        <v>1679</v>
      </c>
      <c r="I799">
        <v>5.3999999999999999E-2</v>
      </c>
      <c r="J799" s="16">
        <v>14695.793900000001</v>
      </c>
      <c r="K799" s="16">
        <v>28930.269499999999</v>
      </c>
      <c r="L799" s="16">
        <v>36740.933599999997</v>
      </c>
      <c r="M799" s="17">
        <f t="shared" si="288"/>
        <v>14695.793900000001</v>
      </c>
      <c r="N799" s="18">
        <f t="shared" si="291"/>
        <v>1</v>
      </c>
      <c r="O799" s="18">
        <f t="shared" si="292"/>
        <v>1.9686088207864698</v>
      </c>
      <c r="P799" s="18">
        <f t="shared" si="293"/>
        <v>2.5000985894338106</v>
      </c>
      <c r="Q799" s="18"/>
      <c r="S799">
        <v>14306</v>
      </c>
      <c r="T799">
        <v>2</v>
      </c>
      <c r="U799">
        <v>0.3</v>
      </c>
      <c r="V799">
        <v>1.7230000000000001</v>
      </c>
      <c r="W799" s="14">
        <v>1406</v>
      </c>
      <c r="X799" s="15" t="str">
        <f>W799&amp;"_"&amp;COUNTIF($W$2:$W799,W799)</f>
        <v>1406_1</v>
      </c>
      <c r="Y799" t="s">
        <v>1682</v>
      </c>
      <c r="Z799">
        <v>1E-3</v>
      </c>
      <c r="AA799" s="17">
        <v>19531.583999999999</v>
      </c>
      <c r="AB799" s="17">
        <v>20891.4941</v>
      </c>
      <c r="AC799" s="17">
        <v>14191.7012</v>
      </c>
      <c r="AD799" s="17">
        <f t="shared" si="289"/>
        <v>14191.7012</v>
      </c>
      <c r="AE799" s="18">
        <f t="shared" si="294"/>
        <v>1.376267983996168</v>
      </c>
      <c r="AF799" s="18">
        <f t="shared" si="295"/>
        <v>1.4720923027889004</v>
      </c>
      <c r="AG799" s="18">
        <f t="shared" si="296"/>
        <v>1</v>
      </c>
      <c r="AH799" s="18"/>
      <c r="AJ799">
        <v>10071</v>
      </c>
      <c r="AK799">
        <v>2</v>
      </c>
      <c r="AL799">
        <v>1.2</v>
      </c>
      <c r="AM799">
        <v>1.1479999999999999</v>
      </c>
      <c r="AN799" s="14">
        <v>1407</v>
      </c>
      <c r="AO799" s="15" t="str">
        <f>AN799&amp;"_"&amp;COUNTIF($AN$2:$AN799,AN799)</f>
        <v>1407_4</v>
      </c>
      <c r="AP799" t="s">
        <v>1676</v>
      </c>
      <c r="AQ799">
        <v>7.5999999999999998E-2</v>
      </c>
      <c r="AR799" s="17">
        <v>208125.3438</v>
      </c>
      <c r="AS799" s="17">
        <v>216578.1562</v>
      </c>
      <c r="AT799" s="17">
        <v>236679.625</v>
      </c>
      <c r="AU799" s="17">
        <f t="shared" si="290"/>
        <v>208125.3438</v>
      </c>
      <c r="AV799" s="18">
        <f t="shared" si="297"/>
        <v>1</v>
      </c>
      <c r="AW799" s="18">
        <f t="shared" si="298"/>
        <v>1.0406140465436193</v>
      </c>
      <c r="AX799" s="18">
        <f t="shared" si="299"/>
        <v>1.1371975208720351</v>
      </c>
      <c r="AZ799" t="s">
        <v>1683</v>
      </c>
      <c r="BA799">
        <v>1134</v>
      </c>
      <c r="BB799" t="s">
        <v>1681</v>
      </c>
      <c r="BC799" s="19">
        <f t="shared" si="300"/>
        <v>0.13800000000000001</v>
      </c>
      <c r="BD799" s="19">
        <f t="shared" si="301"/>
        <v>0.14399999999999999</v>
      </c>
      <c r="BE799" s="19">
        <f t="shared" si="302"/>
        <v>0.14000000000000001</v>
      </c>
      <c r="BF799" s="16">
        <f t="shared" si="303"/>
        <v>8482.6758000000009</v>
      </c>
      <c r="BG799" s="16">
        <f t="shared" si="304"/>
        <v>25362.945299999999</v>
      </c>
      <c r="BH799" s="16">
        <f t="shared" si="305"/>
        <v>24700.398399999998</v>
      </c>
      <c r="BI799" s="16">
        <f t="shared" si="306"/>
        <v>11683.651400000001</v>
      </c>
      <c r="BJ799" s="16">
        <f t="shared" si="307"/>
        <v>31821.4512</v>
      </c>
      <c r="BK799" s="16">
        <f t="shared" si="308"/>
        <v>31367.1289</v>
      </c>
      <c r="BL799" s="16">
        <f t="shared" si="309"/>
        <v>11327.6621</v>
      </c>
      <c r="BM799" s="16">
        <f t="shared" si="310"/>
        <v>59169.128900000003</v>
      </c>
      <c r="BN799" s="16">
        <f t="shared" si="311"/>
        <v>64428.175799999997</v>
      </c>
    </row>
    <row r="800" spans="2:66" x14ac:dyDescent="0.3">
      <c r="B800">
        <v>6462</v>
      </c>
      <c r="C800">
        <v>2</v>
      </c>
      <c r="D800">
        <v>0.28000000000000003</v>
      </c>
      <c r="E800">
        <v>1.5509999999999999</v>
      </c>
      <c r="F800" s="14">
        <v>1423</v>
      </c>
      <c r="G800" s="15" t="str">
        <f>F800&amp;"_"&amp;COUNTIF($F$2:$F800,F800)</f>
        <v>1423_1</v>
      </c>
      <c r="H800" t="s">
        <v>1684</v>
      </c>
      <c r="I800">
        <v>0.33600000000000002</v>
      </c>
      <c r="J800" s="16">
        <v>2758032.25</v>
      </c>
      <c r="K800" s="16">
        <v>3462704.5</v>
      </c>
      <c r="L800" s="16">
        <v>3337010.5</v>
      </c>
      <c r="M800" s="17">
        <f t="shared" si="288"/>
        <v>2758032.25</v>
      </c>
      <c r="N800" s="18">
        <f t="shared" si="291"/>
        <v>1</v>
      </c>
      <c r="O800" s="18">
        <f t="shared" si="292"/>
        <v>1.2554981907843898</v>
      </c>
      <c r="P800" s="18">
        <f t="shared" si="293"/>
        <v>1.2099243944663809</v>
      </c>
      <c r="Q800" s="18"/>
      <c r="S800">
        <v>14384</v>
      </c>
      <c r="T800">
        <v>2</v>
      </c>
      <c r="U800">
        <v>0.06</v>
      </c>
      <c r="V800">
        <v>1.4650000000000001</v>
      </c>
      <c r="W800" s="14">
        <v>1406</v>
      </c>
      <c r="X800" s="15" t="str">
        <f>W800&amp;"_"&amp;COUNTIF($W$2:$W800,W800)</f>
        <v>1406_2</v>
      </c>
      <c r="Y800" t="s">
        <v>1682</v>
      </c>
      <c r="Z800">
        <v>1.0999999999999999E-2</v>
      </c>
      <c r="AA800" s="17">
        <v>28042.212899999999</v>
      </c>
      <c r="AB800" s="17">
        <v>39496.457000000002</v>
      </c>
      <c r="AC800" s="17">
        <v>28472.037100000001</v>
      </c>
      <c r="AD800" s="17">
        <f t="shared" si="289"/>
        <v>28042.212899999999</v>
      </c>
      <c r="AE800" s="18">
        <f t="shared" si="294"/>
        <v>1</v>
      </c>
      <c r="AF800" s="18">
        <f t="shared" si="295"/>
        <v>1.4084643441245681</v>
      </c>
      <c r="AG800" s="18">
        <f t="shared" si="296"/>
        <v>1.0153277561058671</v>
      </c>
      <c r="AH800" s="18"/>
      <c r="AJ800">
        <v>14895</v>
      </c>
      <c r="AK800">
        <v>2</v>
      </c>
      <c r="AL800">
        <v>-0.08</v>
      </c>
      <c r="AM800">
        <v>1.71</v>
      </c>
      <c r="AN800" s="14">
        <v>1409</v>
      </c>
      <c r="AO800" s="15" t="str">
        <f>AN800&amp;"_"&amp;COUNTIF($AN$2:$AN800,AN800)</f>
        <v>1409_1</v>
      </c>
      <c r="AP800" t="s">
        <v>1685</v>
      </c>
      <c r="AQ800">
        <v>9.9000000000000005E-2</v>
      </c>
      <c r="AR800" s="17">
        <v>8180.4907000000003</v>
      </c>
      <c r="AS800" s="17">
        <v>22312.265599999999</v>
      </c>
      <c r="AT800" s="17">
        <v>25950.205099999999</v>
      </c>
      <c r="AU800" s="17">
        <f t="shared" si="290"/>
        <v>8180.4907000000003</v>
      </c>
      <c r="AV800" s="18">
        <f t="shared" si="297"/>
        <v>1</v>
      </c>
      <c r="AW800" s="18">
        <f t="shared" si="298"/>
        <v>2.7274972148064416</v>
      </c>
      <c r="AX800" s="18">
        <f t="shared" si="299"/>
        <v>3.1722064178863989</v>
      </c>
      <c r="AZ800" t="s">
        <v>1686</v>
      </c>
      <c r="BA800">
        <v>1134</v>
      </c>
      <c r="BB800" t="s">
        <v>1681</v>
      </c>
      <c r="BC800" s="19">
        <f t="shared" si="300"/>
        <v>0.156</v>
      </c>
      <c r="BD800" s="19">
        <f t="shared" si="301"/>
        <v>0.14000000000000001</v>
      </c>
      <c r="BE800" s="19">
        <f t="shared" si="302"/>
        <v>0.13900000000000001</v>
      </c>
      <c r="BF800" s="16">
        <f t="shared" si="303"/>
        <v>17435.642599999999</v>
      </c>
      <c r="BG800" s="16">
        <f t="shared" si="304"/>
        <v>64653.878900000003</v>
      </c>
      <c r="BH800" s="16">
        <f t="shared" si="305"/>
        <v>70068.5</v>
      </c>
      <c r="BI800" s="16">
        <f t="shared" si="306"/>
        <v>4051.9872999999998</v>
      </c>
      <c r="BJ800" s="16">
        <f t="shared" si="307"/>
        <v>9491.9570000000003</v>
      </c>
      <c r="BK800" s="16">
        <f t="shared" si="308"/>
        <v>9728.3241999999991</v>
      </c>
      <c r="BL800" s="16">
        <f t="shared" si="309"/>
        <v>9588.8847999999998</v>
      </c>
      <c r="BM800" s="16">
        <f t="shared" si="310"/>
        <v>16659.710899999998</v>
      </c>
      <c r="BN800" s="16">
        <f t="shared" si="311"/>
        <v>16887.714800000002</v>
      </c>
    </row>
    <row r="801" spans="2:66" x14ac:dyDescent="0.3">
      <c r="B801">
        <v>13583</v>
      </c>
      <c r="C801">
        <v>2</v>
      </c>
      <c r="D801">
        <v>0.21</v>
      </c>
      <c r="E801">
        <v>1.222</v>
      </c>
      <c r="F801" s="14">
        <v>1425</v>
      </c>
      <c r="G801" s="15" t="str">
        <f>F801&amp;"_"&amp;COUNTIF($F$2:$F801,F801)</f>
        <v>1425_1</v>
      </c>
      <c r="H801" t="s">
        <v>1687</v>
      </c>
      <c r="I801">
        <v>5.0000000000000001E-3</v>
      </c>
      <c r="J801" s="16">
        <v>906557.9375</v>
      </c>
      <c r="K801" s="16">
        <v>1353377.5</v>
      </c>
      <c r="L801" s="16">
        <v>1497272.875</v>
      </c>
      <c r="M801" s="17">
        <f t="shared" si="288"/>
        <v>906557.9375</v>
      </c>
      <c r="N801" s="18">
        <f t="shared" si="291"/>
        <v>1</v>
      </c>
      <c r="O801" s="18">
        <f t="shared" si="292"/>
        <v>1.4928748004040282</v>
      </c>
      <c r="P801" s="18">
        <f t="shared" si="293"/>
        <v>1.6516019694549307</v>
      </c>
      <c r="Q801" s="18"/>
      <c r="S801">
        <v>9543</v>
      </c>
      <c r="T801">
        <v>2</v>
      </c>
      <c r="U801">
        <v>0.26</v>
      </c>
      <c r="V801">
        <v>1.5369999999999999</v>
      </c>
      <c r="W801" s="14">
        <v>1407</v>
      </c>
      <c r="X801" s="15" t="str">
        <f>W801&amp;"_"&amp;COUNTIF($W$2:$W801,W801)</f>
        <v>1407_1</v>
      </c>
      <c r="Y801" t="s">
        <v>1676</v>
      </c>
      <c r="Z801">
        <v>0.10199999999999999</v>
      </c>
      <c r="AA801" s="17">
        <v>12782955</v>
      </c>
      <c r="AB801" s="17">
        <v>13538790</v>
      </c>
      <c r="AC801" s="17">
        <v>13020866</v>
      </c>
      <c r="AD801" s="17">
        <f t="shared" si="289"/>
        <v>12782955</v>
      </c>
      <c r="AE801" s="18">
        <f t="shared" si="294"/>
        <v>1</v>
      </c>
      <c r="AF801" s="18">
        <f t="shared" si="295"/>
        <v>1.0591283470840662</v>
      </c>
      <c r="AG801" s="18">
        <f t="shared" si="296"/>
        <v>1.0186115808121048</v>
      </c>
      <c r="AH801" s="18"/>
      <c r="AJ801">
        <v>9909</v>
      </c>
      <c r="AK801">
        <v>2</v>
      </c>
      <c r="AL801">
        <v>1.84</v>
      </c>
      <c r="AM801">
        <v>2.3079999999999998</v>
      </c>
      <c r="AN801" s="14">
        <v>1411</v>
      </c>
      <c r="AO801" s="15" t="str">
        <f>AN801&amp;"_"&amp;COUNTIF($AN$2:$AN801,AN801)</f>
        <v>1411_1</v>
      </c>
      <c r="AP801" t="s">
        <v>1650</v>
      </c>
      <c r="AQ801">
        <v>0.16300000000000001</v>
      </c>
      <c r="AR801" s="17">
        <v>291739.5</v>
      </c>
      <c r="AS801" s="17">
        <v>251197.45310000001</v>
      </c>
      <c r="AT801" s="17">
        <v>252795.7812</v>
      </c>
      <c r="AU801" s="17">
        <f t="shared" si="290"/>
        <v>251197.45310000001</v>
      </c>
      <c r="AV801" s="18">
        <f t="shared" si="297"/>
        <v>1.1613951351802141</v>
      </c>
      <c r="AW801" s="18">
        <f t="shared" si="298"/>
        <v>1</v>
      </c>
      <c r="AX801" s="18">
        <f t="shared" si="299"/>
        <v>1.0063628356110907</v>
      </c>
      <c r="AZ801" t="s">
        <v>1688</v>
      </c>
      <c r="BA801">
        <v>1134</v>
      </c>
      <c r="BB801" t="s">
        <v>1681</v>
      </c>
      <c r="BC801" s="19" t="str">
        <f t="shared" si="300"/>
        <v>N/D</v>
      </c>
      <c r="BD801" s="19">
        <f t="shared" si="301"/>
        <v>0.161</v>
      </c>
      <c r="BE801" s="19">
        <f t="shared" si="302"/>
        <v>0.14299999999999999</v>
      </c>
      <c r="BF801" s="16" t="str">
        <f t="shared" si="303"/>
        <v>N/D</v>
      </c>
      <c r="BG801" s="16" t="str">
        <f t="shared" si="304"/>
        <v>N/D</v>
      </c>
      <c r="BH801" s="16" t="str">
        <f t="shared" si="305"/>
        <v>N/D</v>
      </c>
      <c r="BI801" s="16">
        <f t="shared" si="306"/>
        <v>19902.054700000001</v>
      </c>
      <c r="BJ801" s="16">
        <f t="shared" si="307"/>
        <v>75609.484400000001</v>
      </c>
      <c r="BK801" s="16">
        <f t="shared" si="308"/>
        <v>57731.964800000002</v>
      </c>
      <c r="BL801" s="16">
        <f t="shared" si="309"/>
        <v>0</v>
      </c>
      <c r="BM801" s="16">
        <f t="shared" si="310"/>
        <v>63390.054700000001</v>
      </c>
      <c r="BN801" s="16">
        <f t="shared" si="311"/>
        <v>66655.632800000007</v>
      </c>
    </row>
    <row r="802" spans="2:66" x14ac:dyDescent="0.3">
      <c r="B802">
        <v>13619</v>
      </c>
      <c r="C802">
        <v>2</v>
      </c>
      <c r="D802">
        <v>0.31</v>
      </c>
      <c r="E802">
        <v>1.1379999999999999</v>
      </c>
      <c r="F802" s="14">
        <v>1425</v>
      </c>
      <c r="G802" s="15" t="str">
        <f>F802&amp;"_"&amp;COUNTIF($F$2:$F802,F802)</f>
        <v>1425_2</v>
      </c>
      <c r="H802" t="s">
        <v>1687</v>
      </c>
      <c r="I802">
        <v>2.9000000000000001E-2</v>
      </c>
      <c r="J802" s="16">
        <v>666164.0625</v>
      </c>
      <c r="K802" s="16">
        <v>1156723</v>
      </c>
      <c r="L802" s="16">
        <v>1132108.75</v>
      </c>
      <c r="M802" s="17">
        <f t="shared" si="288"/>
        <v>666164.0625</v>
      </c>
      <c r="N802" s="18">
        <f t="shared" si="291"/>
        <v>1</v>
      </c>
      <c r="O802" s="18">
        <f t="shared" si="292"/>
        <v>1.7363935779708921</v>
      </c>
      <c r="P802" s="18">
        <f t="shared" si="293"/>
        <v>1.6994443467145153</v>
      </c>
      <c r="Q802" s="18"/>
      <c r="S802">
        <v>10181</v>
      </c>
      <c r="T802">
        <v>2</v>
      </c>
      <c r="U802">
        <v>1.31</v>
      </c>
      <c r="V802">
        <v>1.214</v>
      </c>
      <c r="W802" s="14">
        <v>1407</v>
      </c>
      <c r="X802" s="15" t="str">
        <f>W802&amp;"_"&amp;COUNTIF($W$2:$W802,W802)</f>
        <v>1407_2</v>
      </c>
      <c r="Y802" t="s">
        <v>1676</v>
      </c>
      <c r="Z802">
        <v>3.5999999999999997E-2</v>
      </c>
      <c r="AA802" s="17">
        <v>201340.625</v>
      </c>
      <c r="AB802" s="17">
        <v>207709.89060000001</v>
      </c>
      <c r="AC802" s="17">
        <v>201009.73439999999</v>
      </c>
      <c r="AD802" s="17">
        <f t="shared" si="289"/>
        <v>201009.73439999999</v>
      </c>
      <c r="AE802" s="18">
        <f t="shared" si="294"/>
        <v>1.0016461421681278</v>
      </c>
      <c r="AF802" s="18">
        <f t="shared" si="295"/>
        <v>1.0333324961599473</v>
      </c>
      <c r="AG802" s="18">
        <f t="shared" si="296"/>
        <v>1</v>
      </c>
      <c r="AH802" s="18"/>
      <c r="AJ802">
        <v>9792</v>
      </c>
      <c r="AK802">
        <v>2</v>
      </c>
      <c r="AL802">
        <v>0.28999999999999998</v>
      </c>
      <c r="AM802">
        <v>2.206</v>
      </c>
      <c r="AN802" s="14">
        <v>1411</v>
      </c>
      <c r="AO802" s="15" t="str">
        <f>AN802&amp;"_"&amp;COUNTIF($AN$2:$AN802,AN802)</f>
        <v>1411_2</v>
      </c>
      <c r="AP802" t="s">
        <v>1650</v>
      </c>
      <c r="AQ802">
        <v>0.27100000000000002</v>
      </c>
      <c r="AR802" s="17">
        <v>305323.53120000003</v>
      </c>
      <c r="AS802" s="17">
        <v>191838.35939999999</v>
      </c>
      <c r="AT802" s="17">
        <v>158212.9375</v>
      </c>
      <c r="AU802" s="17">
        <f t="shared" si="290"/>
        <v>158212.9375</v>
      </c>
      <c r="AV802" s="18">
        <f t="shared" si="297"/>
        <v>1.9298265743912379</v>
      </c>
      <c r="AW802" s="18">
        <f t="shared" si="298"/>
        <v>1.2125326944264592</v>
      </c>
      <c r="AX802" s="18">
        <f t="shared" si="299"/>
        <v>1</v>
      </c>
      <c r="AZ802" t="s">
        <v>1689</v>
      </c>
      <c r="BA802">
        <v>1136</v>
      </c>
      <c r="BB802" t="s">
        <v>1690</v>
      </c>
      <c r="BC802" s="19">
        <f t="shared" si="300"/>
        <v>0.105</v>
      </c>
      <c r="BD802" s="19">
        <f t="shared" si="301"/>
        <v>6.9000000000000006E-2</v>
      </c>
      <c r="BE802" s="19">
        <f t="shared" si="302"/>
        <v>0.16700000000000001</v>
      </c>
      <c r="BF802" s="16">
        <f t="shared" si="303"/>
        <v>72319.406199999998</v>
      </c>
      <c r="BG802" s="16">
        <f t="shared" si="304"/>
        <v>86792.875</v>
      </c>
      <c r="BH802" s="16">
        <f t="shared" si="305"/>
        <v>82420.515599999999</v>
      </c>
      <c r="BI802" s="16">
        <f t="shared" si="306"/>
        <v>71365.898400000005</v>
      </c>
      <c r="BJ802" s="16">
        <f t="shared" si="307"/>
        <v>68008.804699999993</v>
      </c>
      <c r="BK802" s="16">
        <f t="shared" si="308"/>
        <v>64793.578099999999</v>
      </c>
      <c r="BL802" s="16">
        <f t="shared" si="309"/>
        <v>60333.582000000002</v>
      </c>
      <c r="BM802" s="16">
        <f t="shared" si="310"/>
        <v>58292.710899999998</v>
      </c>
      <c r="BN802" s="16">
        <f t="shared" si="311"/>
        <v>49359.703099999999</v>
      </c>
    </row>
    <row r="803" spans="2:66" x14ac:dyDescent="0.3">
      <c r="B803">
        <v>13158</v>
      </c>
      <c r="C803">
        <v>2</v>
      </c>
      <c r="D803">
        <v>0.16</v>
      </c>
      <c r="E803">
        <v>1.19</v>
      </c>
      <c r="F803" s="14">
        <v>1426</v>
      </c>
      <c r="G803" s="15" t="str">
        <f>F803&amp;"_"&amp;COUNTIF($F$2:$F803,F803)</f>
        <v>1426_1</v>
      </c>
      <c r="H803" t="s">
        <v>1691</v>
      </c>
      <c r="I803">
        <v>0.44</v>
      </c>
      <c r="J803" s="16">
        <v>1331412.125</v>
      </c>
      <c r="K803" s="16">
        <v>2133991.5</v>
      </c>
      <c r="L803" s="16">
        <v>2067567.25</v>
      </c>
      <c r="M803" s="17">
        <f t="shared" si="288"/>
        <v>1331412.125</v>
      </c>
      <c r="N803" s="18">
        <f t="shared" si="291"/>
        <v>1</v>
      </c>
      <c r="O803" s="18">
        <f t="shared" si="292"/>
        <v>1.6028031140245174</v>
      </c>
      <c r="P803" s="18">
        <f t="shared" si="293"/>
        <v>1.5529130396044726</v>
      </c>
      <c r="Q803" s="18"/>
      <c r="S803">
        <v>10111</v>
      </c>
      <c r="T803">
        <v>2</v>
      </c>
      <c r="U803">
        <v>0.95</v>
      </c>
      <c r="V803">
        <v>1.0620000000000001</v>
      </c>
      <c r="W803" s="14">
        <v>1407</v>
      </c>
      <c r="X803" s="15" t="str">
        <f>W803&amp;"_"&amp;COUNTIF($W$2:$W803,W803)</f>
        <v>1407_3</v>
      </c>
      <c r="Y803" t="s">
        <v>1676</v>
      </c>
      <c r="Z803">
        <v>4.5999999999999999E-2</v>
      </c>
      <c r="AA803" s="17">
        <v>456658.125</v>
      </c>
      <c r="AB803" s="17">
        <v>545880.625</v>
      </c>
      <c r="AC803" s="17">
        <v>515291.75</v>
      </c>
      <c r="AD803" s="17">
        <f t="shared" si="289"/>
        <v>456658.125</v>
      </c>
      <c r="AE803" s="18">
        <f t="shared" si="294"/>
        <v>1</v>
      </c>
      <c r="AF803" s="18">
        <f t="shared" si="295"/>
        <v>1.1953813917139873</v>
      </c>
      <c r="AG803" s="18">
        <f t="shared" si="296"/>
        <v>1.1283972008600527</v>
      </c>
      <c r="AH803" s="18"/>
      <c r="AJ803">
        <v>9907</v>
      </c>
      <c r="AK803">
        <v>2</v>
      </c>
      <c r="AL803">
        <v>0.89</v>
      </c>
      <c r="AM803">
        <v>1.8540000000000001</v>
      </c>
      <c r="AN803" s="14">
        <v>1411</v>
      </c>
      <c r="AO803" s="15" t="str">
        <f>AN803&amp;"_"&amp;COUNTIF($AN$2:$AN803,AN803)</f>
        <v>1411_3</v>
      </c>
      <c r="AP803" t="s">
        <v>1650</v>
      </c>
      <c r="AQ803">
        <v>0.224</v>
      </c>
      <c r="AR803" s="17">
        <v>377754.59379999997</v>
      </c>
      <c r="AS803" s="17">
        <v>326229.40620000003</v>
      </c>
      <c r="AT803" s="17">
        <v>336843.21879999997</v>
      </c>
      <c r="AU803" s="17">
        <f t="shared" si="290"/>
        <v>326229.40620000003</v>
      </c>
      <c r="AV803" s="18">
        <f t="shared" si="297"/>
        <v>1.1579415792100962</v>
      </c>
      <c r="AW803" s="18">
        <f t="shared" si="298"/>
        <v>1</v>
      </c>
      <c r="AX803" s="18">
        <f t="shared" si="299"/>
        <v>1.0325348126143263</v>
      </c>
      <c r="AZ803" t="s">
        <v>1692</v>
      </c>
      <c r="BA803">
        <v>1136</v>
      </c>
      <c r="BB803" t="s">
        <v>1690</v>
      </c>
      <c r="BC803" s="19">
        <f t="shared" si="300"/>
        <v>8.8999999999999996E-2</v>
      </c>
      <c r="BD803" s="19">
        <f t="shared" si="301"/>
        <v>0.186</v>
      </c>
      <c r="BE803" s="19">
        <f t="shared" si="302"/>
        <v>6.6000000000000003E-2</v>
      </c>
      <c r="BF803" s="16">
        <f t="shared" si="303"/>
        <v>71346.484400000001</v>
      </c>
      <c r="BG803" s="16">
        <f t="shared" si="304"/>
        <v>57233.117200000001</v>
      </c>
      <c r="BH803" s="16">
        <f t="shared" si="305"/>
        <v>56779.429700000001</v>
      </c>
      <c r="BI803" s="16">
        <f t="shared" si="306"/>
        <v>61175.855499999998</v>
      </c>
      <c r="BJ803" s="16">
        <f t="shared" si="307"/>
        <v>58335.933599999997</v>
      </c>
      <c r="BK803" s="16">
        <f t="shared" si="308"/>
        <v>54673.753900000003</v>
      </c>
      <c r="BL803" s="16">
        <f t="shared" si="309"/>
        <v>53217.550799999997</v>
      </c>
      <c r="BM803" s="16">
        <f t="shared" si="310"/>
        <v>46978.042999999998</v>
      </c>
      <c r="BN803" s="16">
        <f t="shared" si="311"/>
        <v>45842.671900000001</v>
      </c>
    </row>
    <row r="804" spans="2:66" x14ac:dyDescent="0.3">
      <c r="B804">
        <v>9434</v>
      </c>
      <c r="C804">
        <v>2</v>
      </c>
      <c r="D804">
        <v>-0.13</v>
      </c>
      <c r="E804">
        <v>1.0289999999999999</v>
      </c>
      <c r="F804" s="14">
        <v>1428</v>
      </c>
      <c r="G804" s="15" t="str">
        <f>F804&amp;"_"&amp;COUNTIF($F$2:$F804,F804)</f>
        <v>1428_1</v>
      </c>
      <c r="H804" t="s">
        <v>1693</v>
      </c>
      <c r="I804">
        <v>6.0999999999999999E-2</v>
      </c>
      <c r="J804" s="16">
        <v>2395216</v>
      </c>
      <c r="K804" s="16">
        <v>2948340.5</v>
      </c>
      <c r="L804" s="16">
        <v>2806371.75</v>
      </c>
      <c r="M804" s="17">
        <f t="shared" si="288"/>
        <v>2395216</v>
      </c>
      <c r="N804" s="18">
        <f t="shared" si="291"/>
        <v>1</v>
      </c>
      <c r="O804" s="18">
        <f t="shared" si="292"/>
        <v>1.2309288598606556</v>
      </c>
      <c r="P804" s="18">
        <f t="shared" si="293"/>
        <v>1.1716570655840641</v>
      </c>
      <c r="Q804" s="18"/>
      <c r="S804">
        <v>15048</v>
      </c>
      <c r="T804">
        <v>2</v>
      </c>
      <c r="U804">
        <v>-0.08</v>
      </c>
      <c r="V804">
        <v>1.5129999999999999</v>
      </c>
      <c r="W804" s="14">
        <v>1409</v>
      </c>
      <c r="X804" s="15" t="str">
        <f>W804&amp;"_"&amp;COUNTIF($W$2:$W804,W804)</f>
        <v>1409_1</v>
      </c>
      <c r="Y804" t="s">
        <v>1685</v>
      </c>
      <c r="Z804">
        <v>0.11899999999999999</v>
      </c>
      <c r="AA804" s="17">
        <v>7037.3622999999998</v>
      </c>
      <c r="AB804" s="17">
        <v>23433.0566</v>
      </c>
      <c r="AC804" s="17">
        <v>22865.6777</v>
      </c>
      <c r="AD804" s="17">
        <f t="shared" si="289"/>
        <v>7037.3622999999998</v>
      </c>
      <c r="AE804" s="18">
        <f t="shared" si="294"/>
        <v>1</v>
      </c>
      <c r="AF804" s="18">
        <f t="shared" si="295"/>
        <v>3.3298067658105368</v>
      </c>
      <c r="AG804" s="18">
        <f t="shared" si="296"/>
        <v>3.2491829644751986</v>
      </c>
      <c r="AH804" s="18"/>
      <c r="AJ804">
        <v>9851</v>
      </c>
      <c r="AK804">
        <v>2</v>
      </c>
      <c r="AL804">
        <v>0.49</v>
      </c>
      <c r="AM804">
        <v>1.851</v>
      </c>
      <c r="AN804" s="14">
        <v>1411</v>
      </c>
      <c r="AO804" s="15" t="str">
        <f>AN804&amp;"_"&amp;COUNTIF($AN$2:$AN804,AN804)</f>
        <v>1411_4</v>
      </c>
      <c r="AP804" t="s">
        <v>1650</v>
      </c>
      <c r="AQ804">
        <v>0.28100000000000003</v>
      </c>
      <c r="AR804" s="17">
        <v>1413558.875</v>
      </c>
      <c r="AS804" s="17">
        <v>1320875.125</v>
      </c>
      <c r="AT804" s="17">
        <v>1302980.875</v>
      </c>
      <c r="AU804" s="17">
        <f t="shared" si="290"/>
        <v>1302980.875</v>
      </c>
      <c r="AV804" s="18">
        <f t="shared" si="297"/>
        <v>1.0848654052577709</v>
      </c>
      <c r="AW804" s="18">
        <f t="shared" si="298"/>
        <v>1.0137333174594754</v>
      </c>
      <c r="AX804" s="18">
        <f t="shared" si="299"/>
        <v>1</v>
      </c>
      <c r="AZ804" t="s">
        <v>1694</v>
      </c>
      <c r="BA804">
        <v>1136</v>
      </c>
      <c r="BB804" t="s">
        <v>1690</v>
      </c>
      <c r="BC804" s="19" t="str">
        <f t="shared" si="300"/>
        <v>N/D</v>
      </c>
      <c r="BD804" s="19" t="str">
        <f t="shared" si="301"/>
        <v>N/D</v>
      </c>
      <c r="BE804" s="19">
        <f t="shared" si="302"/>
        <v>1.6E-2</v>
      </c>
      <c r="BF804" s="16" t="str">
        <f t="shared" si="303"/>
        <v>N/D</v>
      </c>
      <c r="BG804" s="16" t="str">
        <f t="shared" si="304"/>
        <v>N/D</v>
      </c>
      <c r="BH804" s="16" t="str">
        <f t="shared" si="305"/>
        <v>N/D</v>
      </c>
      <c r="BI804" s="16" t="str">
        <f t="shared" si="306"/>
        <v>N/D</v>
      </c>
      <c r="BJ804" s="16" t="str">
        <f t="shared" si="307"/>
        <v>N/D</v>
      </c>
      <c r="BK804" s="16" t="str">
        <f t="shared" si="308"/>
        <v>N/D</v>
      </c>
      <c r="BL804" s="16">
        <f t="shared" si="309"/>
        <v>49313.652300000002</v>
      </c>
      <c r="BM804" s="16">
        <f t="shared" si="310"/>
        <v>36745.515599999999</v>
      </c>
      <c r="BN804" s="16">
        <f t="shared" si="311"/>
        <v>34495.367200000001</v>
      </c>
    </row>
    <row r="805" spans="2:66" x14ac:dyDescent="0.3">
      <c r="B805">
        <v>11335</v>
      </c>
      <c r="C805">
        <v>2</v>
      </c>
      <c r="D805">
        <v>0.51</v>
      </c>
      <c r="E805">
        <v>1.26</v>
      </c>
      <c r="F805" s="14">
        <v>1433</v>
      </c>
      <c r="G805" s="15" t="str">
        <f>F805&amp;"_"&amp;COUNTIF($F$2:$F805,F805)</f>
        <v>1433_1</v>
      </c>
      <c r="H805" t="s">
        <v>1695</v>
      </c>
      <c r="I805">
        <v>5.0000000000000001E-3</v>
      </c>
      <c r="J805" s="16">
        <v>1064144.125</v>
      </c>
      <c r="K805" s="16">
        <v>1261736.125</v>
      </c>
      <c r="L805" s="16">
        <v>1416059.25</v>
      </c>
      <c r="M805" s="17">
        <f t="shared" si="288"/>
        <v>1064144.125</v>
      </c>
      <c r="N805" s="18">
        <f t="shared" si="291"/>
        <v>1</v>
      </c>
      <c r="O805" s="18">
        <f t="shared" si="292"/>
        <v>1.185681615260527</v>
      </c>
      <c r="P805" s="18">
        <f t="shared" si="293"/>
        <v>1.3307025023513614</v>
      </c>
      <c r="Q805" s="18"/>
      <c r="S805">
        <v>9892</v>
      </c>
      <c r="T805">
        <v>2</v>
      </c>
      <c r="U805">
        <v>0.27</v>
      </c>
      <c r="V805">
        <v>2.202</v>
      </c>
      <c r="W805" s="14">
        <v>1411</v>
      </c>
      <c r="X805" s="15" t="str">
        <f>W805&amp;"_"&amp;COUNTIF($W$2:$W805,W805)</f>
        <v>1411_1</v>
      </c>
      <c r="Y805" t="s">
        <v>1650</v>
      </c>
      <c r="Z805">
        <v>0.30099999999999999</v>
      </c>
      <c r="AA805" s="17">
        <v>1326291.375</v>
      </c>
      <c r="AB805" s="17">
        <v>1407054.5</v>
      </c>
      <c r="AC805" s="17">
        <v>1216774.5</v>
      </c>
      <c r="AD805" s="17">
        <f t="shared" si="289"/>
        <v>1216774.5</v>
      </c>
      <c r="AE805" s="18">
        <f t="shared" si="294"/>
        <v>1.0900058926284204</v>
      </c>
      <c r="AF805" s="18">
        <f t="shared" si="295"/>
        <v>1.1563806605085822</v>
      </c>
      <c r="AG805" s="18">
        <f t="shared" si="296"/>
        <v>1</v>
      </c>
      <c r="AH805" s="18"/>
      <c r="AJ805">
        <v>9810</v>
      </c>
      <c r="AK805">
        <v>2</v>
      </c>
      <c r="AL805">
        <v>0.34</v>
      </c>
      <c r="AM805">
        <v>1.6439999999999999</v>
      </c>
      <c r="AN805" s="14">
        <v>1411</v>
      </c>
      <c r="AO805" s="15" t="str">
        <f>AN805&amp;"_"&amp;COUNTIF($AN$2:$AN805,AN805)</f>
        <v>1411_5</v>
      </c>
      <c r="AP805" t="s">
        <v>1650</v>
      </c>
      <c r="AQ805">
        <v>0.316</v>
      </c>
      <c r="AR805" s="17">
        <v>1862053.5</v>
      </c>
      <c r="AS805" s="17">
        <v>1856029.75</v>
      </c>
      <c r="AT805" s="17">
        <v>1925760.875</v>
      </c>
      <c r="AU805" s="17">
        <f t="shared" si="290"/>
        <v>1856029.75</v>
      </c>
      <c r="AV805" s="18">
        <f t="shared" si="297"/>
        <v>1.0032455029344223</v>
      </c>
      <c r="AW805" s="18">
        <f t="shared" si="298"/>
        <v>1</v>
      </c>
      <c r="AX805" s="18">
        <f t="shared" si="299"/>
        <v>1.0375700470318432</v>
      </c>
      <c r="AZ805" t="s">
        <v>1696</v>
      </c>
      <c r="BA805">
        <v>1139</v>
      </c>
      <c r="BB805" t="s">
        <v>1697</v>
      </c>
      <c r="BC805" s="19">
        <f t="shared" si="300"/>
        <v>0.26200000000000001</v>
      </c>
      <c r="BD805" s="19">
        <f t="shared" si="301"/>
        <v>0.255</v>
      </c>
      <c r="BE805" s="19">
        <f t="shared" si="302"/>
        <v>0.253</v>
      </c>
      <c r="BF805" s="16">
        <f t="shared" si="303"/>
        <v>160494.9062</v>
      </c>
      <c r="BG805" s="16">
        <f t="shared" si="304"/>
        <v>464436.5</v>
      </c>
      <c r="BH805" s="16">
        <f t="shared" si="305"/>
        <v>486775.25</v>
      </c>
      <c r="BI805" s="16">
        <f t="shared" si="306"/>
        <v>81000.570300000007</v>
      </c>
      <c r="BJ805" s="16">
        <f t="shared" si="307"/>
        <v>211845.9375</v>
      </c>
      <c r="BK805" s="16">
        <f t="shared" si="308"/>
        <v>195550.7812</v>
      </c>
      <c r="BL805" s="16">
        <f t="shared" si="309"/>
        <v>92366.164099999995</v>
      </c>
      <c r="BM805" s="16">
        <f t="shared" si="310"/>
        <v>171830.4062</v>
      </c>
      <c r="BN805" s="16">
        <f t="shared" si="311"/>
        <v>161498.01560000001</v>
      </c>
    </row>
    <row r="806" spans="2:66" x14ac:dyDescent="0.3">
      <c r="B806">
        <v>11371</v>
      </c>
      <c r="C806">
        <v>2</v>
      </c>
      <c r="D806">
        <v>0.54</v>
      </c>
      <c r="E806">
        <v>1.147</v>
      </c>
      <c r="F806" s="14">
        <v>1433</v>
      </c>
      <c r="G806" s="15" t="str">
        <f>F806&amp;"_"&amp;COUNTIF($F$2:$F806,F806)</f>
        <v>1433_2</v>
      </c>
      <c r="H806" t="s">
        <v>1695</v>
      </c>
      <c r="I806">
        <v>6.0000000000000001E-3</v>
      </c>
      <c r="J806" s="16">
        <v>966025.3125</v>
      </c>
      <c r="K806" s="16">
        <v>1131745.125</v>
      </c>
      <c r="L806" s="16">
        <v>1346447.75</v>
      </c>
      <c r="M806" s="17">
        <f t="shared" si="288"/>
        <v>966025.3125</v>
      </c>
      <c r="N806" s="18">
        <f t="shared" si="291"/>
        <v>1</v>
      </c>
      <c r="O806" s="18">
        <f t="shared" si="292"/>
        <v>1.1715481057852715</v>
      </c>
      <c r="P806" s="18">
        <f t="shared" si="293"/>
        <v>1.3938017281508863</v>
      </c>
      <c r="Q806" s="18"/>
      <c r="S806">
        <v>9879</v>
      </c>
      <c r="T806">
        <v>2</v>
      </c>
      <c r="U806">
        <v>0.26</v>
      </c>
      <c r="V806">
        <v>1.895</v>
      </c>
      <c r="W806" s="14">
        <v>1411</v>
      </c>
      <c r="X806" s="15" t="str">
        <f>W806&amp;"_"&amp;COUNTIF($W$2:$W806,W806)</f>
        <v>1411_2</v>
      </c>
      <c r="Y806" t="s">
        <v>1650</v>
      </c>
      <c r="Z806">
        <v>0.216</v>
      </c>
      <c r="AA806" s="17">
        <v>1502547</v>
      </c>
      <c r="AB806" s="17">
        <v>1665458.75</v>
      </c>
      <c r="AC806" s="17">
        <v>1579007.5</v>
      </c>
      <c r="AD806" s="17">
        <f t="shared" si="289"/>
        <v>1502547</v>
      </c>
      <c r="AE806" s="18">
        <f t="shared" si="294"/>
        <v>1</v>
      </c>
      <c r="AF806" s="18">
        <f t="shared" si="295"/>
        <v>1.108423729840065</v>
      </c>
      <c r="AG806" s="18">
        <f t="shared" si="296"/>
        <v>1.0508872600990184</v>
      </c>
      <c r="AH806" s="18"/>
      <c r="AJ806">
        <v>10000</v>
      </c>
      <c r="AK806">
        <v>2</v>
      </c>
      <c r="AL806">
        <v>-0.87</v>
      </c>
      <c r="AM806">
        <v>1.4219999999999999</v>
      </c>
      <c r="AN806" s="14">
        <v>1412</v>
      </c>
      <c r="AO806" s="15" t="str">
        <f>AN806&amp;"_"&amp;COUNTIF($AN$2:$AN806,AN806)</f>
        <v>1412_1</v>
      </c>
      <c r="AP806" t="s">
        <v>1660</v>
      </c>
      <c r="AQ806">
        <v>0.193</v>
      </c>
      <c r="AR806" s="17">
        <v>34546.910199999998</v>
      </c>
      <c r="AS806" s="17">
        <v>31425.044900000001</v>
      </c>
      <c r="AT806" s="17">
        <v>26391.002</v>
      </c>
      <c r="AU806" s="17">
        <f t="shared" si="290"/>
        <v>26391.002</v>
      </c>
      <c r="AV806" s="18">
        <f t="shared" si="297"/>
        <v>1.3090412482254368</v>
      </c>
      <c r="AW806" s="18">
        <f t="shared" si="298"/>
        <v>1.1907484566141142</v>
      </c>
      <c r="AX806" s="18">
        <f t="shared" si="299"/>
        <v>1</v>
      </c>
      <c r="AZ806" t="s">
        <v>1698</v>
      </c>
      <c r="BA806">
        <v>1139</v>
      </c>
      <c r="BB806" t="s">
        <v>1697</v>
      </c>
      <c r="BC806" s="19">
        <f t="shared" si="300"/>
        <v>2.8000000000000001E-2</v>
      </c>
      <c r="BD806" s="19">
        <f t="shared" si="301"/>
        <v>0.26800000000000002</v>
      </c>
      <c r="BE806" s="19">
        <f t="shared" si="302"/>
        <v>0.23200000000000001</v>
      </c>
      <c r="BF806" s="16">
        <f t="shared" si="303"/>
        <v>102935.11719999999</v>
      </c>
      <c r="BG806" s="16">
        <f t="shared" si="304"/>
        <v>229611.29689999999</v>
      </c>
      <c r="BH806" s="16">
        <f t="shared" si="305"/>
        <v>217836.35939999999</v>
      </c>
      <c r="BI806" s="16">
        <f t="shared" si="306"/>
        <v>172118.67189999999</v>
      </c>
      <c r="BJ806" s="16">
        <f t="shared" si="307"/>
        <v>407510.5</v>
      </c>
      <c r="BK806" s="16">
        <f t="shared" si="308"/>
        <v>361883.59379999997</v>
      </c>
      <c r="BL806" s="16">
        <f t="shared" si="309"/>
        <v>152431.57810000001</v>
      </c>
      <c r="BM806" s="16">
        <f t="shared" si="310"/>
        <v>314334.46879999997</v>
      </c>
      <c r="BN806" s="16">
        <f t="shared" si="311"/>
        <v>330399.75</v>
      </c>
    </row>
    <row r="807" spans="2:66" x14ac:dyDescent="0.3">
      <c r="B807">
        <v>15497</v>
      </c>
      <c r="C807">
        <v>2</v>
      </c>
      <c r="D807">
        <v>1.68</v>
      </c>
      <c r="E807">
        <v>1.474</v>
      </c>
      <c r="F807" s="14">
        <v>1441</v>
      </c>
      <c r="G807" s="15" t="str">
        <f>F807&amp;"_"&amp;COUNTIF($F$2:$F807,F807)</f>
        <v>1441_1</v>
      </c>
      <c r="H807" t="s">
        <v>1699</v>
      </c>
      <c r="I807">
        <v>0.11</v>
      </c>
      <c r="J807" s="16">
        <v>0</v>
      </c>
      <c r="K807" s="16">
        <v>24087.666000000001</v>
      </c>
      <c r="L807" s="16">
        <v>19886.140599999999</v>
      </c>
      <c r="M807" s="17">
        <f t="shared" si="288"/>
        <v>0</v>
      </c>
      <c r="N807" s="18" t="str">
        <f t="shared" si="291"/>
        <v>N/V</v>
      </c>
      <c r="O807" s="18" t="str">
        <f t="shared" si="292"/>
        <v>N/V</v>
      </c>
      <c r="P807" s="18" t="str">
        <f t="shared" si="293"/>
        <v>N/V</v>
      </c>
      <c r="Q807" s="18"/>
      <c r="S807">
        <v>9947</v>
      </c>
      <c r="T807">
        <v>2</v>
      </c>
      <c r="U807">
        <v>0.38</v>
      </c>
      <c r="V807">
        <v>1.83</v>
      </c>
      <c r="W807" s="14">
        <v>1411</v>
      </c>
      <c r="X807" s="15" t="str">
        <f>W807&amp;"_"&amp;COUNTIF($W$2:$W807,W807)</f>
        <v>1411_3</v>
      </c>
      <c r="Y807" t="s">
        <v>1650</v>
      </c>
      <c r="Z807">
        <v>0.28399999999999997</v>
      </c>
      <c r="AA807" s="17">
        <v>1437969.625</v>
      </c>
      <c r="AB807" s="17">
        <v>1581678.625</v>
      </c>
      <c r="AC807" s="17">
        <v>1442976.25</v>
      </c>
      <c r="AD807" s="17">
        <f t="shared" si="289"/>
        <v>1437969.625</v>
      </c>
      <c r="AE807" s="18">
        <f t="shared" si="294"/>
        <v>1</v>
      </c>
      <c r="AF807" s="18">
        <f t="shared" si="295"/>
        <v>1.0999388286800564</v>
      </c>
      <c r="AG807" s="18">
        <f t="shared" si="296"/>
        <v>1.0034817320984788</v>
      </c>
      <c r="AH807" s="18"/>
      <c r="AJ807">
        <v>9961</v>
      </c>
      <c r="AK807">
        <v>2</v>
      </c>
      <c r="AL807">
        <v>-0.09</v>
      </c>
      <c r="AM807">
        <v>1.355</v>
      </c>
      <c r="AN807" s="14">
        <v>1412</v>
      </c>
      <c r="AO807" s="15" t="str">
        <f>AN807&amp;"_"&amp;COUNTIF($AN$2:$AN807,AN807)</f>
        <v>1412_2</v>
      </c>
      <c r="AP807" t="s">
        <v>1660</v>
      </c>
      <c r="AQ807">
        <v>0.106</v>
      </c>
      <c r="AR807" s="17">
        <v>36426.101600000002</v>
      </c>
      <c r="AS807" s="17">
        <v>30001.027300000002</v>
      </c>
      <c r="AT807" s="17">
        <v>35428.644500000002</v>
      </c>
      <c r="AU807" s="17">
        <f t="shared" si="290"/>
        <v>30001.027300000002</v>
      </c>
      <c r="AV807" s="18">
        <f t="shared" si="297"/>
        <v>1.2141618097190958</v>
      </c>
      <c r="AW807" s="18">
        <f t="shared" si="298"/>
        <v>1</v>
      </c>
      <c r="AX807" s="18">
        <f t="shared" si="299"/>
        <v>1.1809143782219751</v>
      </c>
      <c r="AZ807" t="s">
        <v>1700</v>
      </c>
      <c r="BA807">
        <v>1139</v>
      </c>
      <c r="BB807" t="s">
        <v>1697</v>
      </c>
      <c r="BC807" s="19">
        <f t="shared" si="300"/>
        <v>8.6999999999999994E-2</v>
      </c>
      <c r="BD807" s="19">
        <f t="shared" si="301"/>
        <v>0.19500000000000001</v>
      </c>
      <c r="BE807" s="19">
        <f t="shared" si="302"/>
        <v>0.23699999999999999</v>
      </c>
      <c r="BF807" s="16">
        <f t="shared" si="303"/>
        <v>117184.1406</v>
      </c>
      <c r="BG807" s="16">
        <f t="shared" si="304"/>
        <v>371574.96879999997</v>
      </c>
      <c r="BH807" s="16">
        <f t="shared" si="305"/>
        <v>382288.90620000003</v>
      </c>
      <c r="BI807" s="16">
        <f t="shared" si="306"/>
        <v>37117.875</v>
      </c>
      <c r="BJ807" s="16">
        <f t="shared" si="307"/>
        <v>89568.117199999993</v>
      </c>
      <c r="BK807" s="16">
        <f t="shared" si="308"/>
        <v>85924.75</v>
      </c>
      <c r="BL807" s="16">
        <f t="shared" si="309"/>
        <v>87379.328099999999</v>
      </c>
      <c r="BM807" s="16">
        <f t="shared" si="310"/>
        <v>209650.9375</v>
      </c>
      <c r="BN807" s="16">
        <f t="shared" si="311"/>
        <v>200302.2188</v>
      </c>
    </row>
    <row r="808" spans="2:66" x14ac:dyDescent="0.3">
      <c r="B808">
        <v>15450</v>
      </c>
      <c r="C808">
        <v>2</v>
      </c>
      <c r="D808">
        <v>1.56</v>
      </c>
      <c r="E808">
        <v>1.3640000000000001</v>
      </c>
      <c r="F808" s="14">
        <v>1441</v>
      </c>
      <c r="G808" s="15" t="str">
        <f>F808&amp;"_"&amp;COUNTIF($F$2:$F808,F808)</f>
        <v>1441_2</v>
      </c>
      <c r="H808" t="s">
        <v>1699</v>
      </c>
      <c r="I808">
        <v>2.1000000000000001E-2</v>
      </c>
      <c r="J808" s="16">
        <v>9174.7803000000004</v>
      </c>
      <c r="K808" s="16">
        <v>30144.714800000002</v>
      </c>
      <c r="L808" s="16">
        <v>29986.537100000001</v>
      </c>
      <c r="M808" s="17">
        <f t="shared" si="288"/>
        <v>9174.7803000000004</v>
      </c>
      <c r="N808" s="18">
        <f t="shared" si="291"/>
        <v>1</v>
      </c>
      <c r="O808" s="18">
        <f t="shared" si="292"/>
        <v>3.2856061741336737</v>
      </c>
      <c r="P808" s="18">
        <f t="shared" si="293"/>
        <v>3.2683656850071929</v>
      </c>
      <c r="Q808" s="18"/>
      <c r="S808">
        <v>10103</v>
      </c>
      <c r="T808">
        <v>2</v>
      </c>
      <c r="U808">
        <v>-0.3</v>
      </c>
      <c r="V808">
        <v>1.6040000000000001</v>
      </c>
      <c r="W808" s="14">
        <v>1412</v>
      </c>
      <c r="X808" s="15" t="str">
        <f>W808&amp;"_"&amp;COUNTIF($W$2:$W808,W808)</f>
        <v>1412_1</v>
      </c>
      <c r="Y808" t="s">
        <v>1660</v>
      </c>
      <c r="Z808">
        <v>0.17299999999999999</v>
      </c>
      <c r="AA808" s="17">
        <v>35870.914100000002</v>
      </c>
      <c r="AB808" s="17">
        <v>34745.980499999998</v>
      </c>
      <c r="AC808" s="17">
        <v>31637.2363</v>
      </c>
      <c r="AD808" s="17">
        <f t="shared" si="289"/>
        <v>31637.2363</v>
      </c>
      <c r="AE808" s="18">
        <f t="shared" si="294"/>
        <v>1.1338194575485092</v>
      </c>
      <c r="AF808" s="18">
        <f t="shared" si="295"/>
        <v>1.0982621923900475</v>
      </c>
      <c r="AG808" s="18">
        <f t="shared" si="296"/>
        <v>1</v>
      </c>
      <c r="AH808" s="18"/>
      <c r="AJ808">
        <v>8043</v>
      </c>
      <c r="AK808">
        <v>2</v>
      </c>
      <c r="AL808">
        <v>0.18</v>
      </c>
      <c r="AM808">
        <v>1.048</v>
      </c>
      <c r="AN808" s="14">
        <v>1414</v>
      </c>
      <c r="AO808" s="15" t="str">
        <f>AN808&amp;"_"&amp;COUNTIF($AN$2:$AN808,AN808)</f>
        <v>1414_1</v>
      </c>
      <c r="AP808" t="s">
        <v>1662</v>
      </c>
      <c r="AQ808">
        <v>7.1999999999999995E-2</v>
      </c>
      <c r="AR808" s="17">
        <v>170763.04689999999</v>
      </c>
      <c r="AS808" s="17">
        <v>406452.5625</v>
      </c>
      <c r="AT808" s="17">
        <v>425254.4375</v>
      </c>
      <c r="AU808" s="17">
        <f t="shared" si="290"/>
        <v>170763.04689999999</v>
      </c>
      <c r="AV808" s="18">
        <f t="shared" si="297"/>
        <v>1</v>
      </c>
      <c r="AW808" s="18">
        <f t="shared" si="298"/>
        <v>2.3802138101812003</v>
      </c>
      <c r="AX808" s="18">
        <f t="shared" si="299"/>
        <v>2.4903188671084786</v>
      </c>
      <c r="AZ808" t="s">
        <v>1701</v>
      </c>
      <c r="BA808">
        <v>1139</v>
      </c>
      <c r="BB808" t="s">
        <v>1697</v>
      </c>
      <c r="BC808" s="19" t="str">
        <f t="shared" si="300"/>
        <v>N/D</v>
      </c>
      <c r="BD808" s="19">
        <f t="shared" si="301"/>
        <v>9.5000000000000001E-2</v>
      </c>
      <c r="BE808" s="19" t="str">
        <f t="shared" si="302"/>
        <v>N/D</v>
      </c>
      <c r="BF808" s="16" t="str">
        <f t="shared" si="303"/>
        <v>N/D</v>
      </c>
      <c r="BG808" s="16" t="str">
        <f t="shared" si="304"/>
        <v>N/D</v>
      </c>
      <c r="BH808" s="16" t="str">
        <f t="shared" si="305"/>
        <v>N/D</v>
      </c>
      <c r="BI808" s="16">
        <f t="shared" si="306"/>
        <v>104655.7344</v>
      </c>
      <c r="BJ808" s="16">
        <f t="shared" si="307"/>
        <v>238657.60939999999</v>
      </c>
      <c r="BK808" s="16">
        <f t="shared" si="308"/>
        <v>224548.42189999999</v>
      </c>
      <c r="BL808" s="16" t="str">
        <f t="shared" si="309"/>
        <v>N/D</v>
      </c>
      <c r="BM808" s="16" t="str">
        <f t="shared" si="310"/>
        <v>N/D</v>
      </c>
      <c r="BN808" s="16" t="str">
        <f t="shared" si="311"/>
        <v>N/D</v>
      </c>
    </row>
    <row r="809" spans="2:66" x14ac:dyDescent="0.3">
      <c r="B809">
        <v>15030</v>
      </c>
      <c r="C809">
        <v>2</v>
      </c>
      <c r="D809">
        <v>-1.31</v>
      </c>
      <c r="E809">
        <v>1.861</v>
      </c>
      <c r="F809" s="14">
        <v>1442</v>
      </c>
      <c r="G809" s="15" t="str">
        <f>F809&amp;"_"&amp;COUNTIF($F$2:$F809,F809)</f>
        <v>1442_1</v>
      </c>
      <c r="H809" t="s">
        <v>1702</v>
      </c>
      <c r="I809">
        <v>0.1</v>
      </c>
      <c r="J809" s="16">
        <v>13597.374</v>
      </c>
      <c r="K809" s="16">
        <v>28351.537100000001</v>
      </c>
      <c r="L809" s="16">
        <v>23646.0625</v>
      </c>
      <c r="M809" s="17">
        <f t="shared" si="288"/>
        <v>13597.374</v>
      </c>
      <c r="N809" s="18">
        <f t="shared" si="291"/>
        <v>1</v>
      </c>
      <c r="O809" s="18">
        <f t="shared" si="292"/>
        <v>2.0850744489340372</v>
      </c>
      <c r="P809" s="18">
        <f t="shared" si="293"/>
        <v>1.7390168498711589</v>
      </c>
      <c r="Q809" s="18"/>
      <c r="S809">
        <v>10054</v>
      </c>
      <c r="T809">
        <v>2</v>
      </c>
      <c r="U809">
        <v>0.38</v>
      </c>
      <c r="V809">
        <v>1.4550000000000001</v>
      </c>
      <c r="W809" s="14">
        <v>1412</v>
      </c>
      <c r="X809" s="15" t="str">
        <f>W809&amp;"_"&amp;COUNTIF($W$2:$W809,W809)</f>
        <v>1412_2</v>
      </c>
      <c r="Y809" t="s">
        <v>1660</v>
      </c>
      <c r="Z809">
        <v>0.123</v>
      </c>
      <c r="AA809" s="17">
        <v>44418.550799999997</v>
      </c>
      <c r="AB809" s="17">
        <v>41996.4375</v>
      </c>
      <c r="AC809" s="17">
        <v>32211.8613</v>
      </c>
      <c r="AD809" s="17">
        <f t="shared" si="289"/>
        <v>32211.8613</v>
      </c>
      <c r="AE809" s="18">
        <f t="shared" si="294"/>
        <v>1.3789501446785379</v>
      </c>
      <c r="AF809" s="18">
        <f t="shared" si="295"/>
        <v>1.303756933164244</v>
      </c>
      <c r="AG809" s="18">
        <f t="shared" si="296"/>
        <v>1</v>
      </c>
      <c r="AH809" s="18"/>
      <c r="AJ809">
        <v>7551</v>
      </c>
      <c r="AK809">
        <v>2</v>
      </c>
      <c r="AL809">
        <v>0.65</v>
      </c>
      <c r="AM809">
        <v>1.8440000000000001</v>
      </c>
      <c r="AN809" s="14">
        <v>1419</v>
      </c>
      <c r="AO809" s="15" t="str">
        <f>AN809&amp;"_"&amp;COUNTIF($AN$2:$AN809,AN809)</f>
        <v>1419_1</v>
      </c>
      <c r="AP809" t="s">
        <v>1669</v>
      </c>
      <c r="AQ809">
        <v>5.3999999999999999E-2</v>
      </c>
      <c r="AR809" s="17">
        <v>1531527.125</v>
      </c>
      <c r="AS809" s="17">
        <v>1357869.125</v>
      </c>
      <c r="AT809" s="17">
        <v>1322584.5</v>
      </c>
      <c r="AU809" s="17">
        <f t="shared" si="290"/>
        <v>1322584.5</v>
      </c>
      <c r="AV809" s="18">
        <f t="shared" si="297"/>
        <v>1.1579805486908399</v>
      </c>
      <c r="AW809" s="18">
        <f t="shared" si="298"/>
        <v>1.0266785411442521</v>
      </c>
      <c r="AX809" s="18">
        <f t="shared" si="299"/>
        <v>1</v>
      </c>
      <c r="AZ809" t="s">
        <v>1703</v>
      </c>
      <c r="BA809">
        <v>1140</v>
      </c>
      <c r="BB809" t="s">
        <v>1704</v>
      </c>
      <c r="BC809" s="19" t="str">
        <f t="shared" si="300"/>
        <v>N/D</v>
      </c>
      <c r="BD809" s="19">
        <f t="shared" si="301"/>
        <v>0.11600000000000001</v>
      </c>
      <c r="BE809" s="19" t="str">
        <f t="shared" si="302"/>
        <v>N/D</v>
      </c>
      <c r="BF809" s="16" t="str">
        <f t="shared" si="303"/>
        <v>N/D</v>
      </c>
      <c r="BG809" s="16" t="str">
        <f t="shared" si="304"/>
        <v>N/D</v>
      </c>
      <c r="BH809" s="16" t="str">
        <f t="shared" si="305"/>
        <v>N/D</v>
      </c>
      <c r="BI809" s="16">
        <f t="shared" si="306"/>
        <v>4656.3467000000001</v>
      </c>
      <c r="BJ809" s="16">
        <f t="shared" si="307"/>
        <v>8990.4853999999996</v>
      </c>
      <c r="BK809" s="16">
        <f t="shared" si="308"/>
        <v>8001.8388999999997</v>
      </c>
      <c r="BL809" s="16" t="str">
        <f t="shared" si="309"/>
        <v>N/D</v>
      </c>
      <c r="BM809" s="16" t="str">
        <f t="shared" si="310"/>
        <v>N/D</v>
      </c>
      <c r="BN809" s="16" t="str">
        <f t="shared" si="311"/>
        <v>N/D</v>
      </c>
    </row>
    <row r="810" spans="2:66" x14ac:dyDescent="0.3">
      <c r="B810">
        <v>14993</v>
      </c>
      <c r="C810">
        <v>2</v>
      </c>
      <c r="D810">
        <v>-1.36</v>
      </c>
      <c r="E810">
        <v>1.857</v>
      </c>
      <c r="F810" s="14">
        <v>1442</v>
      </c>
      <c r="G810" s="15" t="str">
        <f>F810&amp;"_"&amp;COUNTIF($F$2:$F810,F810)</f>
        <v>1442_2</v>
      </c>
      <c r="H810" t="s">
        <v>1702</v>
      </c>
      <c r="I810">
        <v>9.9000000000000005E-2</v>
      </c>
      <c r="J810" s="16">
        <v>10809.2979</v>
      </c>
      <c r="K810" s="16">
        <v>23696.208999999999</v>
      </c>
      <c r="L810" s="16">
        <v>27731.464800000002</v>
      </c>
      <c r="M810" s="17">
        <f t="shared" si="288"/>
        <v>10809.2979</v>
      </c>
      <c r="N810" s="18">
        <f t="shared" si="291"/>
        <v>1</v>
      </c>
      <c r="O810" s="18">
        <f t="shared" si="292"/>
        <v>2.1922061191411886</v>
      </c>
      <c r="P810" s="18">
        <f t="shared" si="293"/>
        <v>2.5655195237056057</v>
      </c>
      <c r="Q810" s="18"/>
      <c r="S810">
        <v>10001</v>
      </c>
      <c r="T810">
        <v>2</v>
      </c>
      <c r="U810">
        <v>1.1100000000000001</v>
      </c>
      <c r="V810">
        <v>1.405</v>
      </c>
      <c r="W810" s="14">
        <v>1412</v>
      </c>
      <c r="X810" s="15" t="str">
        <f>W810&amp;"_"&amp;COUNTIF($W$2:$W810,W810)</f>
        <v>1412_3</v>
      </c>
      <c r="Y810" t="s">
        <v>1660</v>
      </c>
      <c r="Z810">
        <v>5.8000000000000003E-2</v>
      </c>
      <c r="AA810" s="17">
        <v>46247.660199999998</v>
      </c>
      <c r="AB810" s="17">
        <v>54363.589800000002</v>
      </c>
      <c r="AC810" s="17">
        <v>38592.550799999997</v>
      </c>
      <c r="AD810" s="17">
        <f t="shared" si="289"/>
        <v>38592.550799999997</v>
      </c>
      <c r="AE810" s="18">
        <f t="shared" si="294"/>
        <v>1.1983571762247962</v>
      </c>
      <c r="AF810" s="18">
        <f t="shared" si="295"/>
        <v>1.4086550039599872</v>
      </c>
      <c r="AG810" s="18">
        <f t="shared" si="296"/>
        <v>1</v>
      </c>
      <c r="AH810" s="18"/>
      <c r="AJ810">
        <v>7512</v>
      </c>
      <c r="AK810">
        <v>2</v>
      </c>
      <c r="AL810">
        <v>0.66</v>
      </c>
      <c r="AM810">
        <v>1.548</v>
      </c>
      <c r="AN810" s="14">
        <v>1419</v>
      </c>
      <c r="AO810" s="15" t="str">
        <f>AN810&amp;"_"&amp;COUNTIF($AN$2:$AN810,AN810)</f>
        <v>1419_2</v>
      </c>
      <c r="AP810" t="s">
        <v>1669</v>
      </c>
      <c r="AQ810">
        <v>0.10199999999999999</v>
      </c>
      <c r="AR810" s="17">
        <v>2182336.75</v>
      </c>
      <c r="AS810" s="17">
        <v>1739952.25</v>
      </c>
      <c r="AT810" s="17">
        <v>1934896</v>
      </c>
      <c r="AU810" s="17">
        <f t="shared" si="290"/>
        <v>1739952.25</v>
      </c>
      <c r="AV810" s="18">
        <f t="shared" si="297"/>
        <v>1.2542509428060453</v>
      </c>
      <c r="AW810" s="18">
        <f t="shared" si="298"/>
        <v>1</v>
      </c>
      <c r="AX810" s="18">
        <f t="shared" si="299"/>
        <v>1.1120397125840666</v>
      </c>
      <c r="AZ810" t="s">
        <v>1705</v>
      </c>
      <c r="BA810">
        <v>1142</v>
      </c>
      <c r="BB810" t="s">
        <v>1706</v>
      </c>
      <c r="BC810" s="19">
        <f t="shared" si="300"/>
        <v>5.6000000000000001E-2</v>
      </c>
      <c r="BD810" s="19" t="str">
        <f t="shared" si="301"/>
        <v>N/D</v>
      </c>
      <c r="BE810" s="19" t="str">
        <f t="shared" si="302"/>
        <v>N/D</v>
      </c>
      <c r="BF810" s="16">
        <f t="shared" si="303"/>
        <v>114757.36719999999</v>
      </c>
      <c r="BG810" s="16">
        <f t="shared" si="304"/>
        <v>209388.60939999999</v>
      </c>
      <c r="BH810" s="16">
        <f t="shared" si="305"/>
        <v>206984.0312</v>
      </c>
      <c r="BI810" s="16" t="str">
        <f t="shared" si="306"/>
        <v>N/D</v>
      </c>
      <c r="BJ810" s="16" t="str">
        <f t="shared" si="307"/>
        <v>N/D</v>
      </c>
      <c r="BK810" s="16" t="str">
        <f t="shared" si="308"/>
        <v>N/D</v>
      </c>
      <c r="BL810" s="16" t="str">
        <f t="shared" si="309"/>
        <v>N/D</v>
      </c>
      <c r="BM810" s="16" t="str">
        <f t="shared" si="310"/>
        <v>N/D</v>
      </c>
      <c r="BN810" s="16" t="str">
        <f t="shared" si="311"/>
        <v>N/D</v>
      </c>
    </row>
    <row r="811" spans="2:66" x14ac:dyDescent="0.3">
      <c r="B811">
        <v>15068</v>
      </c>
      <c r="C811">
        <v>2</v>
      </c>
      <c r="D811">
        <v>-1.34</v>
      </c>
      <c r="E811">
        <v>1.579</v>
      </c>
      <c r="F811" s="14">
        <v>1442</v>
      </c>
      <c r="G811" s="15" t="str">
        <f>F811&amp;"_"&amp;COUNTIF($F$2:$F811,F811)</f>
        <v>1442_3</v>
      </c>
      <c r="H811" t="s">
        <v>1702</v>
      </c>
      <c r="I811">
        <v>0.121</v>
      </c>
      <c r="J811" s="16">
        <v>10587.2441</v>
      </c>
      <c r="K811" s="16">
        <v>20494.650399999999</v>
      </c>
      <c r="L811" s="16">
        <v>8043.0825000000004</v>
      </c>
      <c r="M811" s="17">
        <f t="shared" si="288"/>
        <v>8043.0825000000004</v>
      </c>
      <c r="N811" s="18">
        <f t="shared" si="291"/>
        <v>1.3163167355301899</v>
      </c>
      <c r="O811" s="18">
        <f t="shared" si="292"/>
        <v>2.5481089370897285</v>
      </c>
      <c r="P811" s="18">
        <f t="shared" si="293"/>
        <v>1</v>
      </c>
      <c r="Q811" s="18"/>
      <c r="S811">
        <v>8349</v>
      </c>
      <c r="T811">
        <v>2</v>
      </c>
      <c r="U811">
        <v>0.17</v>
      </c>
      <c r="V811">
        <v>1.079</v>
      </c>
      <c r="W811" s="14">
        <v>1413</v>
      </c>
      <c r="X811" s="15" t="str">
        <f>W811&amp;"_"&amp;COUNTIF($W$2:$W811,W811)</f>
        <v>1413_1</v>
      </c>
      <c r="Y811" t="s">
        <v>1707</v>
      </c>
      <c r="Z811">
        <v>7.0000000000000001E-3</v>
      </c>
      <c r="AA811" s="17">
        <v>213799.39060000001</v>
      </c>
      <c r="AB811" s="17">
        <v>826363.9375</v>
      </c>
      <c r="AC811" s="17">
        <v>717348.125</v>
      </c>
      <c r="AD811" s="17">
        <f t="shared" si="289"/>
        <v>213799.39060000001</v>
      </c>
      <c r="AE811" s="18">
        <f t="shared" si="294"/>
        <v>1</v>
      </c>
      <c r="AF811" s="18">
        <f t="shared" si="295"/>
        <v>3.8651370108255114</v>
      </c>
      <c r="AG811" s="18">
        <f t="shared" si="296"/>
        <v>3.3552393343444824</v>
      </c>
      <c r="AH811" s="18"/>
      <c r="AJ811">
        <v>11037</v>
      </c>
      <c r="AK811">
        <v>2</v>
      </c>
      <c r="AL811">
        <v>-0.25</v>
      </c>
      <c r="AM811">
        <v>1.278</v>
      </c>
      <c r="AN811" s="14">
        <v>1421</v>
      </c>
      <c r="AO811" s="15" t="str">
        <f>AN811&amp;"_"&amp;COUNTIF($AN$2:$AN811,AN811)</f>
        <v>1421_1</v>
      </c>
      <c r="AP811" t="s">
        <v>1675</v>
      </c>
      <c r="AQ811">
        <v>3.0000000000000001E-3</v>
      </c>
      <c r="AR811" s="17">
        <v>21425.820299999999</v>
      </c>
      <c r="AS811" s="17">
        <v>34541.980499999998</v>
      </c>
      <c r="AT811" s="17">
        <v>36020.800799999997</v>
      </c>
      <c r="AU811" s="17">
        <f t="shared" si="290"/>
        <v>21425.820299999999</v>
      </c>
      <c r="AV811" s="18">
        <f t="shared" si="297"/>
        <v>1</v>
      </c>
      <c r="AW811" s="18">
        <f t="shared" si="298"/>
        <v>1.6121660695530056</v>
      </c>
      <c r="AX811" s="18">
        <f t="shared" si="299"/>
        <v>1.6811865448157426</v>
      </c>
      <c r="AZ811" t="s">
        <v>1708</v>
      </c>
      <c r="BA811">
        <v>1144</v>
      </c>
      <c r="BB811" t="s">
        <v>1709</v>
      </c>
      <c r="BC811" s="19">
        <f t="shared" si="300"/>
        <v>3.5999999999999997E-2</v>
      </c>
      <c r="BD811" s="19">
        <f t="shared" si="301"/>
        <v>0.114</v>
      </c>
      <c r="BE811" s="19">
        <f t="shared" si="302"/>
        <v>0.12</v>
      </c>
      <c r="BF811" s="16">
        <f t="shared" si="303"/>
        <v>175671.51560000001</v>
      </c>
      <c r="BG811" s="16">
        <f t="shared" si="304"/>
        <v>218203.9375</v>
      </c>
      <c r="BH811" s="16">
        <f t="shared" si="305"/>
        <v>246682.8125</v>
      </c>
      <c r="BI811" s="16">
        <f t="shared" si="306"/>
        <v>389757.21879999997</v>
      </c>
      <c r="BJ811" s="16">
        <f t="shared" si="307"/>
        <v>402322.84379999997</v>
      </c>
      <c r="BK811" s="16">
        <f t="shared" si="308"/>
        <v>377663.4375</v>
      </c>
      <c r="BL811" s="16">
        <f t="shared" si="309"/>
        <v>380340.3125</v>
      </c>
      <c r="BM811" s="16">
        <f t="shared" si="310"/>
        <v>346267.71879999997</v>
      </c>
      <c r="BN811" s="16">
        <f t="shared" si="311"/>
        <v>375796.40620000003</v>
      </c>
    </row>
    <row r="812" spans="2:66" x14ac:dyDescent="0.3">
      <c r="B812">
        <v>14940</v>
      </c>
      <c r="C812">
        <v>2</v>
      </c>
      <c r="D812">
        <v>-1.51</v>
      </c>
      <c r="E812">
        <v>1.43</v>
      </c>
      <c r="F812" s="14">
        <v>1442</v>
      </c>
      <c r="G812" s="15" t="str">
        <f>F812&amp;"_"&amp;COUNTIF($F$2:$F812,F812)</f>
        <v>1442_4</v>
      </c>
      <c r="H812" t="s">
        <v>1702</v>
      </c>
      <c r="I812">
        <v>8.5999999999999993E-2</v>
      </c>
      <c r="J812" s="16">
        <v>5890.3915999999999</v>
      </c>
      <c r="K812" s="16">
        <v>11482.8223</v>
      </c>
      <c r="L812" s="16">
        <v>12184.9395</v>
      </c>
      <c r="M812" s="17">
        <f t="shared" si="288"/>
        <v>5890.3915999999999</v>
      </c>
      <c r="N812" s="18">
        <f t="shared" si="291"/>
        <v>1</v>
      </c>
      <c r="O812" s="18">
        <f t="shared" si="292"/>
        <v>1.9494157739869111</v>
      </c>
      <c r="P812" s="18">
        <f t="shared" si="293"/>
        <v>2.0686128066595777</v>
      </c>
      <c r="Q812" s="18"/>
      <c r="S812">
        <v>12272</v>
      </c>
      <c r="T812">
        <v>2</v>
      </c>
      <c r="U812">
        <v>-0.18</v>
      </c>
      <c r="V812">
        <v>1.679</v>
      </c>
      <c r="W812" s="14">
        <v>1417</v>
      </c>
      <c r="X812" s="15" t="str">
        <f>W812&amp;"_"&amp;COUNTIF($W$2:$W812,W812)</f>
        <v>1417_1</v>
      </c>
      <c r="Y812" t="s">
        <v>1710</v>
      </c>
      <c r="Z812">
        <v>0.159</v>
      </c>
      <c r="AA812" s="17">
        <v>9488.9297000000006</v>
      </c>
      <c r="AB812" s="17">
        <v>18944.039100000002</v>
      </c>
      <c r="AC812" s="17">
        <v>22224.708999999999</v>
      </c>
      <c r="AD812" s="17">
        <f t="shared" si="289"/>
        <v>9488.9297000000006</v>
      </c>
      <c r="AE812" s="18">
        <f t="shared" si="294"/>
        <v>1</v>
      </c>
      <c r="AF812" s="18">
        <f t="shared" si="295"/>
        <v>1.996435815095142</v>
      </c>
      <c r="AG812" s="18">
        <f t="shared" si="296"/>
        <v>2.3421723737715117</v>
      </c>
      <c r="AH812" s="18"/>
      <c r="AJ812">
        <v>10996</v>
      </c>
      <c r="AK812">
        <v>2</v>
      </c>
      <c r="AL812">
        <v>-0.43</v>
      </c>
      <c r="AM812">
        <v>1.1559999999999999</v>
      </c>
      <c r="AN812" s="14">
        <v>1421</v>
      </c>
      <c r="AO812" s="15" t="str">
        <f>AN812&amp;"_"&amp;COUNTIF($AN$2:$AN812,AN812)</f>
        <v>1421_2</v>
      </c>
      <c r="AP812" t="s">
        <v>1675</v>
      </c>
      <c r="AQ812">
        <v>1.2999999999999999E-2</v>
      </c>
      <c r="AR812" s="17">
        <v>64443.828099999999</v>
      </c>
      <c r="AS812" s="17">
        <v>75419.609400000001</v>
      </c>
      <c r="AT812" s="17">
        <v>78137.835900000005</v>
      </c>
      <c r="AU812" s="17">
        <f t="shared" si="290"/>
        <v>64443.828099999999</v>
      </c>
      <c r="AV812" s="18">
        <f t="shared" si="297"/>
        <v>1</v>
      </c>
      <c r="AW812" s="18">
        <f t="shared" si="298"/>
        <v>1.1703154766499664</v>
      </c>
      <c r="AX812" s="18">
        <f t="shared" si="299"/>
        <v>1.2124952567800671</v>
      </c>
      <c r="AZ812" t="s">
        <v>1711</v>
      </c>
      <c r="BA812">
        <v>1144</v>
      </c>
      <c r="BB812" t="s">
        <v>1709</v>
      </c>
      <c r="BC812" s="19">
        <f t="shared" si="300"/>
        <v>3.4000000000000002E-2</v>
      </c>
      <c r="BD812" s="19">
        <f t="shared" si="301"/>
        <v>3.5000000000000003E-2</v>
      </c>
      <c r="BE812" s="19">
        <f t="shared" si="302"/>
        <v>2.8000000000000001E-2</v>
      </c>
      <c r="BF812" s="16">
        <f t="shared" si="303"/>
        <v>244555.70310000001</v>
      </c>
      <c r="BG812" s="16">
        <f t="shared" si="304"/>
        <v>350589.0625</v>
      </c>
      <c r="BH812" s="16">
        <f t="shared" si="305"/>
        <v>378142.03120000003</v>
      </c>
      <c r="BI812" s="16">
        <f t="shared" si="306"/>
        <v>296669.78120000003</v>
      </c>
      <c r="BJ812" s="16">
        <f t="shared" si="307"/>
        <v>306469.21879999997</v>
      </c>
      <c r="BK812" s="16">
        <f t="shared" si="308"/>
        <v>317922.0625</v>
      </c>
      <c r="BL812" s="16">
        <f t="shared" si="309"/>
        <v>321027.53120000003</v>
      </c>
      <c r="BM812" s="16">
        <f t="shared" si="310"/>
        <v>333807.71879999997</v>
      </c>
      <c r="BN812" s="16">
        <f t="shared" si="311"/>
        <v>303205.59379999997</v>
      </c>
    </row>
    <row r="813" spans="2:66" x14ac:dyDescent="0.3">
      <c r="B813">
        <v>10322</v>
      </c>
      <c r="C813">
        <v>2</v>
      </c>
      <c r="D813">
        <v>0.36</v>
      </c>
      <c r="E813">
        <v>1.7649999999999999</v>
      </c>
      <c r="F813" s="14">
        <v>1443</v>
      </c>
      <c r="G813" s="15" t="str">
        <f>F813&amp;"_"&amp;COUNTIF($F$2:$F813,F813)</f>
        <v>1443_1</v>
      </c>
      <c r="H813" t="s">
        <v>1712</v>
      </c>
      <c r="I813">
        <v>0.11799999999999999</v>
      </c>
      <c r="J813" s="16">
        <v>1766563.5</v>
      </c>
      <c r="K813" s="16">
        <v>2458509.25</v>
      </c>
      <c r="L813" s="16">
        <v>2580052.75</v>
      </c>
      <c r="M813" s="17">
        <f t="shared" si="288"/>
        <v>1766563.5</v>
      </c>
      <c r="N813" s="18">
        <f t="shared" si="291"/>
        <v>1</v>
      </c>
      <c r="O813" s="18">
        <f t="shared" si="292"/>
        <v>1.3916902788945882</v>
      </c>
      <c r="P813" s="18">
        <f t="shared" si="293"/>
        <v>1.4604925042320867</v>
      </c>
      <c r="Q813" s="18"/>
      <c r="S813">
        <v>11844</v>
      </c>
      <c r="T813">
        <v>2</v>
      </c>
      <c r="U813">
        <v>0.15</v>
      </c>
      <c r="V813">
        <v>1.835</v>
      </c>
      <c r="W813" s="14">
        <v>1418</v>
      </c>
      <c r="X813" s="15" t="str">
        <f>W813&amp;"_"&amp;COUNTIF($W$2:$W813,W813)</f>
        <v>1418_1</v>
      </c>
      <c r="Y813" t="s">
        <v>1665</v>
      </c>
      <c r="Z813">
        <v>0.152</v>
      </c>
      <c r="AA813" s="17">
        <v>10289.204100000001</v>
      </c>
      <c r="AB813" s="17">
        <v>19938.658200000002</v>
      </c>
      <c r="AC813" s="17">
        <v>24489.4512</v>
      </c>
      <c r="AD813" s="17">
        <f t="shared" si="289"/>
        <v>10289.204100000001</v>
      </c>
      <c r="AE813" s="18">
        <f t="shared" si="294"/>
        <v>1</v>
      </c>
      <c r="AF813" s="18">
        <f t="shared" si="295"/>
        <v>1.9378231791514371</v>
      </c>
      <c r="AG813" s="18">
        <f t="shared" si="296"/>
        <v>2.3801113246456058</v>
      </c>
      <c r="AH813" s="18"/>
      <c r="AJ813">
        <v>10954</v>
      </c>
      <c r="AK813">
        <v>2</v>
      </c>
      <c r="AL813">
        <v>-0.55000000000000004</v>
      </c>
      <c r="AM813">
        <v>1.105</v>
      </c>
      <c r="AN813" s="14">
        <v>1421</v>
      </c>
      <c r="AO813" s="15" t="str">
        <f>AN813&amp;"_"&amp;COUNTIF($AN$2:$AN813,AN813)</f>
        <v>1421_3</v>
      </c>
      <c r="AP813" t="s">
        <v>1675</v>
      </c>
      <c r="AQ813">
        <v>1.6E-2</v>
      </c>
      <c r="AR813" s="17">
        <v>78618.25</v>
      </c>
      <c r="AS813" s="17">
        <v>95148.679699999993</v>
      </c>
      <c r="AT813" s="17">
        <v>106440.1719</v>
      </c>
      <c r="AU813" s="17">
        <f t="shared" si="290"/>
        <v>78618.25</v>
      </c>
      <c r="AV813" s="18">
        <f t="shared" si="297"/>
        <v>1</v>
      </c>
      <c r="AW813" s="18">
        <f t="shared" si="298"/>
        <v>1.2102619900595599</v>
      </c>
      <c r="AX813" s="18">
        <f t="shared" si="299"/>
        <v>1.3538863037526274</v>
      </c>
      <c r="AZ813" t="s">
        <v>1713</v>
      </c>
      <c r="BA813">
        <v>1144</v>
      </c>
      <c r="BB813" t="s">
        <v>1709</v>
      </c>
      <c r="BC813" s="19" t="str">
        <f t="shared" si="300"/>
        <v>N/D</v>
      </c>
      <c r="BD813" s="19">
        <f t="shared" si="301"/>
        <v>2.7E-2</v>
      </c>
      <c r="BE813" s="19" t="str">
        <f t="shared" si="302"/>
        <v>N/D</v>
      </c>
      <c r="BF813" s="16" t="str">
        <f t="shared" si="303"/>
        <v>N/D</v>
      </c>
      <c r="BG813" s="16" t="str">
        <f t="shared" si="304"/>
        <v>N/D</v>
      </c>
      <c r="BH813" s="16" t="str">
        <f t="shared" si="305"/>
        <v>N/D</v>
      </c>
      <c r="BI813" s="16">
        <f t="shared" si="306"/>
        <v>339773.59379999997</v>
      </c>
      <c r="BJ813" s="16">
        <f t="shared" si="307"/>
        <v>355777.4375</v>
      </c>
      <c r="BK813" s="16">
        <f t="shared" si="308"/>
        <v>301773.8125</v>
      </c>
      <c r="BL813" s="16" t="str">
        <f t="shared" si="309"/>
        <v>N/D</v>
      </c>
      <c r="BM813" s="16" t="str">
        <f t="shared" si="310"/>
        <v>N/D</v>
      </c>
      <c r="BN813" s="16" t="str">
        <f t="shared" si="311"/>
        <v>N/D</v>
      </c>
    </row>
    <row r="814" spans="2:66" x14ac:dyDescent="0.3">
      <c r="B814">
        <v>10286</v>
      </c>
      <c r="C814">
        <v>2</v>
      </c>
      <c r="D814">
        <v>0.57999999999999996</v>
      </c>
      <c r="E814">
        <v>1.76</v>
      </c>
      <c r="F814" s="14">
        <v>1443</v>
      </c>
      <c r="G814" s="15" t="str">
        <f>F814&amp;"_"&amp;COUNTIF($F$2:$F814,F814)</f>
        <v>1443_2</v>
      </c>
      <c r="H814" t="s">
        <v>1712</v>
      </c>
      <c r="I814">
        <v>0.04</v>
      </c>
      <c r="J814" s="16">
        <v>5339482</v>
      </c>
      <c r="K814" s="16">
        <v>8566737</v>
      </c>
      <c r="L814" s="16">
        <v>7749745</v>
      </c>
      <c r="M814" s="17">
        <f t="shared" si="288"/>
        <v>5339482</v>
      </c>
      <c r="N814" s="18">
        <f t="shared" si="291"/>
        <v>1</v>
      </c>
      <c r="O814" s="18">
        <f t="shared" si="292"/>
        <v>1.6044134992870094</v>
      </c>
      <c r="P814" s="18">
        <f t="shared" si="293"/>
        <v>1.4514039002285239</v>
      </c>
      <c r="Q814" s="18"/>
      <c r="S814">
        <v>7623</v>
      </c>
      <c r="T814">
        <v>2</v>
      </c>
      <c r="U814">
        <v>0.52</v>
      </c>
      <c r="V814">
        <v>1.865</v>
      </c>
      <c r="W814" s="14">
        <v>1419</v>
      </c>
      <c r="X814" s="15" t="str">
        <f>W814&amp;"_"&amp;COUNTIF($W$2:$W814,W814)</f>
        <v>1419_1</v>
      </c>
      <c r="Y814" t="s">
        <v>1669</v>
      </c>
      <c r="Z814">
        <v>5.5E-2</v>
      </c>
      <c r="AA814" s="17">
        <v>1655958.875</v>
      </c>
      <c r="AB814" s="17">
        <v>1581434.25</v>
      </c>
      <c r="AC814" s="17">
        <v>1418351</v>
      </c>
      <c r="AD814" s="17">
        <f t="shared" si="289"/>
        <v>1418351</v>
      </c>
      <c r="AE814" s="18">
        <f t="shared" si="294"/>
        <v>1.1675240296654354</v>
      </c>
      <c r="AF814" s="18">
        <f t="shared" si="295"/>
        <v>1.1149808827293104</v>
      </c>
      <c r="AG814" s="18">
        <f t="shared" si="296"/>
        <v>1</v>
      </c>
      <c r="AH814" s="18"/>
      <c r="AJ814">
        <v>10526</v>
      </c>
      <c r="AK814">
        <v>2</v>
      </c>
      <c r="AL814">
        <v>-0.31</v>
      </c>
      <c r="AM814">
        <v>1.8919999999999999</v>
      </c>
      <c r="AN814" s="14">
        <v>1422</v>
      </c>
      <c r="AO814" s="15" t="str">
        <f>AN814&amp;"_"&amp;COUNTIF($AN$2:$AN814,AN814)</f>
        <v>1422_1</v>
      </c>
      <c r="AP814" t="s">
        <v>1679</v>
      </c>
      <c r="AQ814">
        <v>8.5999999999999993E-2</v>
      </c>
      <c r="AR814" s="17">
        <v>17056.113300000001</v>
      </c>
      <c r="AS814" s="17">
        <v>32870.832000000002</v>
      </c>
      <c r="AT814" s="17">
        <v>32769.082000000002</v>
      </c>
      <c r="AU814" s="17">
        <f t="shared" si="290"/>
        <v>17056.113300000001</v>
      </c>
      <c r="AV814" s="18">
        <f t="shared" si="297"/>
        <v>1</v>
      </c>
      <c r="AW814" s="18">
        <f t="shared" si="298"/>
        <v>1.9272170289816262</v>
      </c>
      <c r="AX814" s="18">
        <f t="shared" si="299"/>
        <v>1.9212514260209563</v>
      </c>
      <c r="AZ814" t="s">
        <v>1714</v>
      </c>
      <c r="BA814">
        <v>1147</v>
      </c>
      <c r="BB814" t="s">
        <v>1715</v>
      </c>
      <c r="BC814" s="19">
        <f t="shared" si="300"/>
        <v>4.8000000000000001E-2</v>
      </c>
      <c r="BD814" s="19">
        <f t="shared" si="301"/>
        <v>0.25900000000000001</v>
      </c>
      <c r="BE814" s="19">
        <f t="shared" si="302"/>
        <v>0.252</v>
      </c>
      <c r="BF814" s="16">
        <f t="shared" si="303"/>
        <v>513401.8125</v>
      </c>
      <c r="BG814" s="16">
        <f t="shared" si="304"/>
        <v>703781.875</v>
      </c>
      <c r="BH814" s="16">
        <f t="shared" si="305"/>
        <v>752454.875</v>
      </c>
      <c r="BI814" s="16">
        <f t="shared" si="306"/>
        <v>651632.1875</v>
      </c>
      <c r="BJ814" s="16">
        <f t="shared" si="307"/>
        <v>909032.3125</v>
      </c>
      <c r="BK814" s="16">
        <f t="shared" si="308"/>
        <v>881562.5</v>
      </c>
      <c r="BL814" s="16">
        <f t="shared" si="309"/>
        <v>615706.8125</v>
      </c>
      <c r="BM814" s="16">
        <f t="shared" si="310"/>
        <v>725893.0625</v>
      </c>
      <c r="BN814" s="16">
        <f t="shared" si="311"/>
        <v>764480.1875</v>
      </c>
    </row>
    <row r="815" spans="2:66" x14ac:dyDescent="0.3">
      <c r="B815">
        <v>10354</v>
      </c>
      <c r="C815">
        <v>2</v>
      </c>
      <c r="D815">
        <v>0.3</v>
      </c>
      <c r="E815">
        <v>1.6519999999999999</v>
      </c>
      <c r="F815" s="14">
        <v>1443</v>
      </c>
      <c r="G815" s="15" t="str">
        <f>F815&amp;"_"&amp;COUNTIF($F$2:$F815,F815)</f>
        <v>1443_3</v>
      </c>
      <c r="H815" t="s">
        <v>1712</v>
      </c>
      <c r="I815">
        <v>3.1E-2</v>
      </c>
      <c r="J815" s="16">
        <v>352717.75</v>
      </c>
      <c r="K815" s="16">
        <v>483317.625</v>
      </c>
      <c r="L815" s="16">
        <v>498260</v>
      </c>
      <c r="M815" s="17">
        <f t="shared" si="288"/>
        <v>352717.75</v>
      </c>
      <c r="N815" s="18">
        <f t="shared" si="291"/>
        <v>1</v>
      </c>
      <c r="O815" s="18">
        <f t="shared" si="292"/>
        <v>1.3702673738421161</v>
      </c>
      <c r="P815" s="18">
        <f t="shared" si="293"/>
        <v>1.4126309208992176</v>
      </c>
      <c r="Q815" s="18"/>
      <c r="S815">
        <v>7584</v>
      </c>
      <c r="T815">
        <v>2</v>
      </c>
      <c r="U815">
        <v>0.54</v>
      </c>
      <c r="V815">
        <v>1.8460000000000001</v>
      </c>
      <c r="W815" s="14">
        <v>1419</v>
      </c>
      <c r="X815" s="15" t="str">
        <f>W815&amp;"_"&amp;COUNTIF($W$2:$W815,W815)</f>
        <v>1419_2</v>
      </c>
      <c r="Y815" t="s">
        <v>1669</v>
      </c>
      <c r="Z815">
        <v>3.1E-2</v>
      </c>
      <c r="AA815" s="17">
        <v>2561158.75</v>
      </c>
      <c r="AB815" s="17">
        <v>2388833.75</v>
      </c>
      <c r="AC815" s="17">
        <v>2213446.5</v>
      </c>
      <c r="AD815" s="17">
        <f t="shared" si="289"/>
        <v>2213446.5</v>
      </c>
      <c r="AE815" s="18">
        <f t="shared" si="294"/>
        <v>1.1570908761517389</v>
      </c>
      <c r="AF815" s="18">
        <f t="shared" si="295"/>
        <v>1.0792371760510135</v>
      </c>
      <c r="AG815" s="18">
        <f t="shared" si="296"/>
        <v>1</v>
      </c>
      <c r="AH815" s="18"/>
      <c r="AJ815">
        <v>10483</v>
      </c>
      <c r="AK815">
        <v>2</v>
      </c>
      <c r="AL815">
        <v>-0.33</v>
      </c>
      <c r="AM815">
        <v>1.877</v>
      </c>
      <c r="AN815" s="14">
        <v>1422</v>
      </c>
      <c r="AO815" s="15" t="str">
        <f>AN815&amp;"_"&amp;COUNTIF($AN$2:$AN815,AN815)</f>
        <v>1422_2</v>
      </c>
      <c r="AP815" t="s">
        <v>1679</v>
      </c>
      <c r="AQ815">
        <v>0.14699999999999999</v>
      </c>
      <c r="AR815" s="17">
        <v>11910.8184</v>
      </c>
      <c r="AS815" s="17">
        <v>16685.226600000002</v>
      </c>
      <c r="AT815" s="17">
        <v>16837.468799999999</v>
      </c>
      <c r="AU815" s="17">
        <f t="shared" si="290"/>
        <v>11910.8184</v>
      </c>
      <c r="AV815" s="18">
        <f t="shared" si="297"/>
        <v>1</v>
      </c>
      <c r="AW815" s="18">
        <f t="shared" si="298"/>
        <v>1.4008463599780854</v>
      </c>
      <c r="AX815" s="18">
        <f t="shared" si="299"/>
        <v>1.4136282020721598</v>
      </c>
      <c r="AZ815" t="s">
        <v>1716</v>
      </c>
      <c r="BA815">
        <v>1147</v>
      </c>
      <c r="BB815" t="s">
        <v>1715</v>
      </c>
      <c r="BC815" s="19">
        <f t="shared" si="300"/>
        <v>0.28799999999999998</v>
      </c>
      <c r="BD815" s="19">
        <f t="shared" si="301"/>
        <v>0.28599999999999998</v>
      </c>
      <c r="BE815" s="19">
        <f t="shared" si="302"/>
        <v>0.189</v>
      </c>
      <c r="BF815" s="16">
        <f t="shared" si="303"/>
        <v>583804.75</v>
      </c>
      <c r="BG815" s="16">
        <f t="shared" si="304"/>
        <v>1049721.625</v>
      </c>
      <c r="BH815" s="16">
        <f t="shared" si="305"/>
        <v>1126602.875</v>
      </c>
      <c r="BI815" s="16">
        <f t="shared" si="306"/>
        <v>171089.5938</v>
      </c>
      <c r="BJ815" s="16">
        <f t="shared" si="307"/>
        <v>232636.4375</v>
      </c>
      <c r="BK815" s="16">
        <f t="shared" si="308"/>
        <v>236286.5312</v>
      </c>
      <c r="BL815" s="16">
        <f t="shared" si="309"/>
        <v>547302.25</v>
      </c>
      <c r="BM815" s="16">
        <f t="shared" si="310"/>
        <v>670512.5</v>
      </c>
      <c r="BN815" s="16">
        <f t="shared" si="311"/>
        <v>738958.25</v>
      </c>
    </row>
    <row r="816" spans="2:66" x14ac:dyDescent="0.3">
      <c r="B816">
        <v>10534</v>
      </c>
      <c r="C816">
        <v>2</v>
      </c>
      <c r="D816">
        <v>-0.72</v>
      </c>
      <c r="E816">
        <v>1.736</v>
      </c>
      <c r="F816" s="14">
        <v>1444</v>
      </c>
      <c r="G816" s="15" t="str">
        <f>F816&amp;"_"&amp;COUNTIF($F$2:$F816,F816)</f>
        <v>1444_1</v>
      </c>
      <c r="H816" t="s">
        <v>1717</v>
      </c>
      <c r="I816">
        <v>3.5000000000000003E-2</v>
      </c>
      <c r="J816" s="16">
        <v>16456.164100000002</v>
      </c>
      <c r="K816" s="16">
        <v>26133.769499999999</v>
      </c>
      <c r="L816" s="16">
        <v>28294.3711</v>
      </c>
      <c r="M816" s="17">
        <f t="shared" si="288"/>
        <v>16456.164100000002</v>
      </c>
      <c r="N816" s="18">
        <f t="shared" si="291"/>
        <v>1</v>
      </c>
      <c r="O816" s="18">
        <f t="shared" si="292"/>
        <v>1.588083914403843</v>
      </c>
      <c r="P816" s="18">
        <f t="shared" si="293"/>
        <v>1.7193782784409641</v>
      </c>
      <c r="Q816" s="18"/>
      <c r="S816">
        <v>11126</v>
      </c>
      <c r="T816">
        <v>2</v>
      </c>
      <c r="U816">
        <v>-0.4</v>
      </c>
      <c r="V816">
        <v>1.1679999999999999</v>
      </c>
      <c r="W816" s="14">
        <v>1421</v>
      </c>
      <c r="X816" s="15" t="str">
        <f>W816&amp;"_"&amp;COUNTIF($W$2:$W816,W816)</f>
        <v>1421_1</v>
      </c>
      <c r="Y816" t="s">
        <v>1675</v>
      </c>
      <c r="Z816">
        <v>1.4999999999999999E-2</v>
      </c>
      <c r="AA816" s="17">
        <v>76748.617199999993</v>
      </c>
      <c r="AB816" s="17">
        <v>95010.679699999993</v>
      </c>
      <c r="AC816" s="17">
        <v>89034.117199999993</v>
      </c>
      <c r="AD816" s="17">
        <f t="shared" si="289"/>
        <v>76748.617199999993</v>
      </c>
      <c r="AE816" s="18">
        <f t="shared" si="294"/>
        <v>1</v>
      </c>
      <c r="AF816" s="18">
        <f t="shared" si="295"/>
        <v>1.2379464694772377</v>
      </c>
      <c r="AG816" s="18">
        <f t="shared" si="296"/>
        <v>1.1600745452909607</v>
      </c>
      <c r="AH816" s="18"/>
      <c r="AJ816">
        <v>10565</v>
      </c>
      <c r="AK816">
        <v>2</v>
      </c>
      <c r="AL816">
        <v>-0.38</v>
      </c>
      <c r="AM816">
        <v>1.6559999999999999</v>
      </c>
      <c r="AN816" s="14">
        <v>1422</v>
      </c>
      <c r="AO816" s="15" t="str">
        <f>AN816&amp;"_"&amp;COUNTIF($AN$2:$AN816,AN816)</f>
        <v>1422_3</v>
      </c>
      <c r="AP816" t="s">
        <v>1679</v>
      </c>
      <c r="AQ816">
        <v>3.3000000000000002E-2</v>
      </c>
      <c r="AR816" s="17">
        <v>8994.4169999999995</v>
      </c>
      <c r="AS816" s="17">
        <v>18503.8164</v>
      </c>
      <c r="AT816" s="17">
        <v>25239.3086</v>
      </c>
      <c r="AU816" s="17">
        <f t="shared" si="290"/>
        <v>8994.4169999999995</v>
      </c>
      <c r="AV816" s="18">
        <f t="shared" si="297"/>
        <v>1</v>
      </c>
      <c r="AW816" s="18">
        <f t="shared" si="298"/>
        <v>2.057255784338218</v>
      </c>
      <c r="AX816" s="18">
        <f t="shared" si="299"/>
        <v>2.8061083447654251</v>
      </c>
      <c r="AZ816" t="s">
        <v>1718</v>
      </c>
      <c r="BA816">
        <v>1147</v>
      </c>
      <c r="BB816" t="s">
        <v>1715</v>
      </c>
      <c r="BC816" s="19">
        <f t="shared" si="300"/>
        <v>0.252</v>
      </c>
      <c r="BD816" s="19">
        <f t="shared" si="301"/>
        <v>0.26600000000000001</v>
      </c>
      <c r="BE816" s="19">
        <f t="shared" si="302"/>
        <v>0.27100000000000002</v>
      </c>
      <c r="BF816" s="16">
        <f t="shared" si="303"/>
        <v>162700.73439999999</v>
      </c>
      <c r="BG816" s="16">
        <f t="shared" si="304"/>
        <v>258343.0312</v>
      </c>
      <c r="BH816" s="16">
        <f t="shared" si="305"/>
        <v>309431.40620000003</v>
      </c>
      <c r="BI816" s="16">
        <f t="shared" si="306"/>
        <v>792381.3125</v>
      </c>
      <c r="BJ816" s="16">
        <f t="shared" si="307"/>
        <v>1077028.875</v>
      </c>
      <c r="BK816" s="16">
        <f t="shared" si="308"/>
        <v>1039946.4375</v>
      </c>
      <c r="BL816" s="16">
        <f t="shared" si="309"/>
        <v>174009.4375</v>
      </c>
      <c r="BM816" s="16">
        <f t="shared" si="310"/>
        <v>227139.32810000001</v>
      </c>
      <c r="BN816" s="16">
        <f t="shared" si="311"/>
        <v>254438.14060000001</v>
      </c>
    </row>
    <row r="817" spans="2:66" x14ac:dyDescent="0.3">
      <c r="B817">
        <v>10576</v>
      </c>
      <c r="C817">
        <v>2</v>
      </c>
      <c r="D817">
        <v>-0.86</v>
      </c>
      <c r="E817">
        <v>1.72</v>
      </c>
      <c r="F817" s="14">
        <v>1444</v>
      </c>
      <c r="G817" s="15" t="str">
        <f>F817&amp;"_"&amp;COUNTIF($F$2:$F817,F817)</f>
        <v>1444_2</v>
      </c>
      <c r="H817" t="s">
        <v>1717</v>
      </c>
      <c r="I817">
        <v>7.3999999999999996E-2</v>
      </c>
      <c r="J817" s="16">
        <v>41561.632799999999</v>
      </c>
      <c r="K817" s="16">
        <v>57361.480499999998</v>
      </c>
      <c r="L817" s="16">
        <v>61026.800799999997</v>
      </c>
      <c r="M817" s="17">
        <f t="shared" si="288"/>
        <v>41561.632799999999</v>
      </c>
      <c r="N817" s="18">
        <f t="shared" si="291"/>
        <v>1</v>
      </c>
      <c r="O817" s="18">
        <f t="shared" si="292"/>
        <v>1.3801546434912924</v>
      </c>
      <c r="P817" s="18">
        <f t="shared" si="293"/>
        <v>1.4683446411662633</v>
      </c>
      <c r="Q817" s="18"/>
      <c r="S817">
        <v>11084</v>
      </c>
      <c r="T817">
        <v>2</v>
      </c>
      <c r="U817">
        <v>-0.53</v>
      </c>
      <c r="V817">
        <v>1.1319999999999999</v>
      </c>
      <c r="W817" s="14">
        <v>1421</v>
      </c>
      <c r="X817" s="15" t="str">
        <f>W817&amp;"_"&amp;COUNTIF($W$2:$W817,W817)</f>
        <v>1421_2</v>
      </c>
      <c r="Y817" t="s">
        <v>1675</v>
      </c>
      <c r="Z817">
        <v>1.7999999999999999E-2</v>
      </c>
      <c r="AA817" s="17">
        <v>100581</v>
      </c>
      <c r="AB817" s="17">
        <v>129086.9688</v>
      </c>
      <c r="AC817" s="17">
        <v>112290.02340000001</v>
      </c>
      <c r="AD817" s="17">
        <f t="shared" si="289"/>
        <v>100581</v>
      </c>
      <c r="AE817" s="18">
        <f t="shared" si="294"/>
        <v>1</v>
      </c>
      <c r="AF817" s="18">
        <f t="shared" si="295"/>
        <v>1.2834130581322516</v>
      </c>
      <c r="AG817" s="18">
        <f t="shared" si="296"/>
        <v>1.1164138694186776</v>
      </c>
      <c r="AH817" s="18"/>
      <c r="AJ817">
        <v>6311</v>
      </c>
      <c r="AK817">
        <v>2</v>
      </c>
      <c r="AL817">
        <v>0.41</v>
      </c>
      <c r="AM817">
        <v>1.9370000000000001</v>
      </c>
      <c r="AN817" s="14">
        <v>1423</v>
      </c>
      <c r="AO817" s="15" t="str">
        <f>AN817&amp;"_"&amp;COUNTIF($AN$2:$AN817,AN817)</f>
        <v>1423_1</v>
      </c>
      <c r="AP817" t="s">
        <v>1684</v>
      </c>
      <c r="AQ817">
        <v>8.0000000000000002E-3</v>
      </c>
      <c r="AR817" s="17">
        <v>2571795.25</v>
      </c>
      <c r="AS817" s="17">
        <v>2168484.5</v>
      </c>
      <c r="AT817" s="17">
        <v>2199302.25</v>
      </c>
      <c r="AU817" s="17">
        <f t="shared" si="290"/>
        <v>2168484.5</v>
      </c>
      <c r="AV817" s="18">
        <f t="shared" si="297"/>
        <v>1.1859873796653839</v>
      </c>
      <c r="AW817" s="18">
        <f t="shared" si="298"/>
        <v>1</v>
      </c>
      <c r="AX817" s="18">
        <f t="shared" si="299"/>
        <v>1.0142116533459198</v>
      </c>
      <c r="AZ817" t="s">
        <v>1719</v>
      </c>
      <c r="BA817">
        <v>1147</v>
      </c>
      <c r="BB817" t="s">
        <v>1715</v>
      </c>
      <c r="BC817" s="19">
        <f t="shared" si="300"/>
        <v>0.23</v>
      </c>
      <c r="BD817" s="19" t="str">
        <f t="shared" si="301"/>
        <v>N/D</v>
      </c>
      <c r="BE817" s="19" t="str">
        <f t="shared" si="302"/>
        <v>N/D</v>
      </c>
      <c r="BF817" s="16">
        <f t="shared" si="303"/>
        <v>445257.3125</v>
      </c>
      <c r="BG817" s="16">
        <f t="shared" si="304"/>
        <v>873717.5625</v>
      </c>
      <c r="BH817" s="16">
        <f t="shared" si="305"/>
        <v>956429.9375</v>
      </c>
      <c r="BI817" s="16" t="str">
        <f t="shared" si="306"/>
        <v>N/D</v>
      </c>
      <c r="BJ817" s="16" t="str">
        <f t="shared" si="307"/>
        <v>N/D</v>
      </c>
      <c r="BK817" s="16" t="str">
        <f t="shared" si="308"/>
        <v>N/D</v>
      </c>
      <c r="BL817" s="16" t="str">
        <f t="shared" si="309"/>
        <v>N/D</v>
      </c>
      <c r="BM817" s="16" t="str">
        <f t="shared" si="310"/>
        <v>N/D</v>
      </c>
      <c r="BN817" s="16" t="str">
        <f t="shared" si="311"/>
        <v>N/D</v>
      </c>
    </row>
    <row r="818" spans="2:66" x14ac:dyDescent="0.3">
      <c r="B818">
        <v>10532</v>
      </c>
      <c r="C818">
        <v>2</v>
      </c>
      <c r="D818">
        <v>-0.72</v>
      </c>
      <c r="E818">
        <v>1.6950000000000001</v>
      </c>
      <c r="F818" s="14">
        <v>1444</v>
      </c>
      <c r="G818" s="15" t="str">
        <f>F818&amp;"_"&amp;COUNTIF($F$2:$F818,F818)</f>
        <v>1444_3</v>
      </c>
      <c r="H818" t="s">
        <v>1717</v>
      </c>
      <c r="I818">
        <v>5.0999999999999997E-2</v>
      </c>
      <c r="J818" s="16">
        <v>26981.8066</v>
      </c>
      <c r="K818" s="16">
        <v>43008.160199999998</v>
      </c>
      <c r="L818" s="16">
        <v>33781.933599999997</v>
      </c>
      <c r="M818" s="17">
        <f t="shared" si="288"/>
        <v>26981.8066</v>
      </c>
      <c r="N818" s="18">
        <f t="shared" si="291"/>
        <v>1</v>
      </c>
      <c r="O818" s="18">
        <f t="shared" si="292"/>
        <v>1.5939688856861052</v>
      </c>
      <c r="P818" s="18">
        <f t="shared" si="293"/>
        <v>1.2520263783967673</v>
      </c>
      <c r="Q818" s="18"/>
      <c r="S818">
        <v>10616</v>
      </c>
      <c r="T818">
        <v>2</v>
      </c>
      <c r="U818">
        <v>-0.19</v>
      </c>
      <c r="V818">
        <v>1.897</v>
      </c>
      <c r="W818" s="14">
        <v>1422</v>
      </c>
      <c r="X818" s="15" t="str">
        <f>W818&amp;"_"&amp;COUNTIF($W$2:$W818,W818)</f>
        <v>1422_1</v>
      </c>
      <c r="Y818" t="s">
        <v>1679</v>
      </c>
      <c r="Z818">
        <v>8.1000000000000003E-2</v>
      </c>
      <c r="AA818" s="17">
        <v>10798.0957</v>
      </c>
      <c r="AB818" s="17">
        <v>26209.466799999998</v>
      </c>
      <c r="AC818" s="17">
        <v>23949.220700000002</v>
      </c>
      <c r="AD818" s="17">
        <f t="shared" si="289"/>
        <v>10798.0957</v>
      </c>
      <c r="AE818" s="18">
        <f t="shared" si="294"/>
        <v>1</v>
      </c>
      <c r="AF818" s="18">
        <f t="shared" si="295"/>
        <v>2.4272304606450188</v>
      </c>
      <c r="AG818" s="18">
        <f t="shared" si="296"/>
        <v>2.2179115063779258</v>
      </c>
      <c r="AH818" s="18"/>
      <c r="AJ818">
        <v>6349</v>
      </c>
      <c r="AK818">
        <v>2</v>
      </c>
      <c r="AL818">
        <v>0.38</v>
      </c>
      <c r="AM818">
        <v>1.675</v>
      </c>
      <c r="AN818" s="14">
        <v>1423</v>
      </c>
      <c r="AO818" s="15" t="str">
        <f>AN818&amp;"_"&amp;COUNTIF($AN$2:$AN818,AN818)</f>
        <v>1423_2</v>
      </c>
      <c r="AP818" t="s">
        <v>1684</v>
      </c>
      <c r="AQ818">
        <v>6.9000000000000006E-2</v>
      </c>
      <c r="AR818" s="17">
        <v>4182538</v>
      </c>
      <c r="AS818" s="17">
        <v>3767733.75</v>
      </c>
      <c r="AT818" s="17">
        <v>3641470.75</v>
      </c>
      <c r="AU818" s="17">
        <f t="shared" si="290"/>
        <v>3641470.75</v>
      </c>
      <c r="AV818" s="18">
        <f t="shared" si="297"/>
        <v>1.1485848128808944</v>
      </c>
      <c r="AW818" s="18">
        <f t="shared" si="298"/>
        <v>1.0346736274072776</v>
      </c>
      <c r="AX818" s="18">
        <f t="shared" si="299"/>
        <v>1</v>
      </c>
      <c r="AZ818" t="s">
        <v>1720</v>
      </c>
      <c r="BA818">
        <v>1150</v>
      </c>
      <c r="BB818" t="s">
        <v>1721</v>
      </c>
      <c r="BC818" s="19" t="str">
        <f t="shared" si="300"/>
        <v>N/D</v>
      </c>
      <c r="BD818" s="19" t="str">
        <f t="shared" si="301"/>
        <v>N/D</v>
      </c>
      <c r="BE818" s="19">
        <f t="shared" si="302"/>
        <v>0.193</v>
      </c>
      <c r="BF818" s="16" t="str">
        <f t="shared" si="303"/>
        <v>N/D</v>
      </c>
      <c r="BG818" s="16" t="str">
        <f t="shared" si="304"/>
        <v>N/D</v>
      </c>
      <c r="BH818" s="16" t="str">
        <f t="shared" si="305"/>
        <v>N/D</v>
      </c>
      <c r="BI818" s="16" t="str">
        <f t="shared" si="306"/>
        <v>N/D</v>
      </c>
      <c r="BJ818" s="16" t="str">
        <f t="shared" si="307"/>
        <v>N/D</v>
      </c>
      <c r="BK818" s="16" t="str">
        <f t="shared" si="308"/>
        <v>N/D</v>
      </c>
      <c r="BL818" s="16">
        <f t="shared" si="309"/>
        <v>0</v>
      </c>
      <c r="BM818" s="16">
        <f t="shared" si="310"/>
        <v>8237.4159999999993</v>
      </c>
      <c r="BN818" s="16">
        <f t="shared" si="311"/>
        <v>0</v>
      </c>
    </row>
    <row r="819" spans="2:66" x14ac:dyDescent="0.3">
      <c r="B819">
        <v>10624</v>
      </c>
      <c r="C819">
        <v>2</v>
      </c>
      <c r="D819">
        <v>-1.04</v>
      </c>
      <c r="E819">
        <v>1.4239999999999999</v>
      </c>
      <c r="F819" s="14">
        <v>1444</v>
      </c>
      <c r="G819" s="15" t="str">
        <f>F819&amp;"_"&amp;COUNTIF($F$2:$F819,F819)</f>
        <v>1444_4</v>
      </c>
      <c r="H819" t="s">
        <v>1717</v>
      </c>
      <c r="I819">
        <v>0.09</v>
      </c>
      <c r="J819" s="16">
        <v>15117.4414</v>
      </c>
      <c r="K819" s="16">
        <v>31374.287100000001</v>
      </c>
      <c r="L819" s="16">
        <v>31854.011699999999</v>
      </c>
      <c r="M819" s="17">
        <f t="shared" si="288"/>
        <v>15117.4414</v>
      </c>
      <c r="N819" s="18">
        <f t="shared" si="291"/>
        <v>1</v>
      </c>
      <c r="O819" s="18">
        <f t="shared" si="292"/>
        <v>2.0753701813588643</v>
      </c>
      <c r="P819" s="18">
        <f t="shared" si="293"/>
        <v>2.1071033686957108</v>
      </c>
      <c r="Q819" s="18"/>
      <c r="S819">
        <v>10656</v>
      </c>
      <c r="T819">
        <v>2</v>
      </c>
      <c r="U819">
        <v>-0.3</v>
      </c>
      <c r="V819">
        <v>1.8879999999999999</v>
      </c>
      <c r="W819" s="14">
        <v>1422</v>
      </c>
      <c r="X819" s="15" t="str">
        <f>W819&amp;"_"&amp;COUNTIF($W$2:$W819,W819)</f>
        <v>1422_2</v>
      </c>
      <c r="Y819" t="s">
        <v>1679</v>
      </c>
      <c r="Z819">
        <v>2.8000000000000001E-2</v>
      </c>
      <c r="AA819" s="17">
        <v>19314.679700000001</v>
      </c>
      <c r="AB819" s="17">
        <v>37859.902300000002</v>
      </c>
      <c r="AC819" s="17">
        <v>36317.593800000002</v>
      </c>
      <c r="AD819" s="17">
        <f t="shared" si="289"/>
        <v>19314.679700000001</v>
      </c>
      <c r="AE819" s="18">
        <f t="shared" si="294"/>
        <v>1</v>
      </c>
      <c r="AF819" s="18">
        <f t="shared" si="295"/>
        <v>1.9601620574634744</v>
      </c>
      <c r="AG819" s="18">
        <f t="shared" si="296"/>
        <v>1.8803104355906042</v>
      </c>
      <c r="AH819" s="18"/>
      <c r="AJ819">
        <v>13402</v>
      </c>
      <c r="AK819">
        <v>2</v>
      </c>
      <c r="AL819">
        <v>0.55000000000000004</v>
      </c>
      <c r="AM819">
        <v>1.34</v>
      </c>
      <c r="AN819" s="14">
        <v>1425</v>
      </c>
      <c r="AO819" s="15" t="str">
        <f>AN819&amp;"_"&amp;COUNTIF($AN$2:$AN819,AN819)</f>
        <v>1425_1</v>
      </c>
      <c r="AP819" t="s">
        <v>1687</v>
      </c>
      <c r="AQ819">
        <v>0.189</v>
      </c>
      <c r="AR819" s="17">
        <v>741057.3125</v>
      </c>
      <c r="AS819" s="17">
        <v>1014204.1875</v>
      </c>
      <c r="AT819" s="17">
        <v>1028118.625</v>
      </c>
      <c r="AU819" s="17">
        <f t="shared" si="290"/>
        <v>741057.3125</v>
      </c>
      <c r="AV819" s="18">
        <f t="shared" si="297"/>
        <v>1</v>
      </c>
      <c r="AW819" s="18">
        <f t="shared" si="298"/>
        <v>1.3685907559275317</v>
      </c>
      <c r="AX819" s="18">
        <f t="shared" si="299"/>
        <v>1.3873672220190123</v>
      </c>
      <c r="AZ819" t="s">
        <v>1722</v>
      </c>
      <c r="BA819">
        <v>1151</v>
      </c>
      <c r="BB819" t="s">
        <v>1723</v>
      </c>
      <c r="BC819" s="19">
        <f t="shared" si="300"/>
        <v>0.22700000000000001</v>
      </c>
      <c r="BD819" s="19">
        <f t="shared" si="301"/>
        <v>0.214</v>
      </c>
      <c r="BE819" s="19">
        <f t="shared" si="302"/>
        <v>0.23699999999999999</v>
      </c>
      <c r="BF819" s="16">
        <f t="shared" si="303"/>
        <v>1127426.25</v>
      </c>
      <c r="BG819" s="16">
        <f t="shared" si="304"/>
        <v>1262819.25</v>
      </c>
      <c r="BH819" s="16">
        <f t="shared" si="305"/>
        <v>1359775</v>
      </c>
      <c r="BI819" s="16">
        <f t="shared" si="306"/>
        <v>4177795</v>
      </c>
      <c r="BJ819" s="16">
        <f t="shared" si="307"/>
        <v>4005265</v>
      </c>
      <c r="BK819" s="16">
        <f t="shared" si="308"/>
        <v>3799360.25</v>
      </c>
      <c r="BL819" s="16">
        <f t="shared" si="309"/>
        <v>3299350.5</v>
      </c>
      <c r="BM819" s="16">
        <f t="shared" si="310"/>
        <v>2505574</v>
      </c>
      <c r="BN819" s="16">
        <f t="shared" si="311"/>
        <v>2611077.5</v>
      </c>
    </row>
    <row r="820" spans="2:66" x14ac:dyDescent="0.3">
      <c r="B820">
        <v>4087</v>
      </c>
      <c r="C820">
        <v>2</v>
      </c>
      <c r="D820">
        <v>-0.31</v>
      </c>
      <c r="E820">
        <v>1.0389999999999999</v>
      </c>
      <c r="F820" s="14">
        <v>1448</v>
      </c>
      <c r="G820" s="15" t="str">
        <f>F820&amp;"_"&amp;COUNTIF($F$2:$F820,F820)</f>
        <v>1448_1</v>
      </c>
      <c r="H820" t="s">
        <v>1724</v>
      </c>
      <c r="I820">
        <v>2.5000000000000001E-2</v>
      </c>
      <c r="J820" s="16">
        <v>224478.98439999999</v>
      </c>
      <c r="K820" s="16">
        <v>261347.39060000001</v>
      </c>
      <c r="L820" s="16">
        <v>228541.75</v>
      </c>
      <c r="M820" s="17">
        <f t="shared" si="288"/>
        <v>224478.98439999999</v>
      </c>
      <c r="N820" s="18">
        <f t="shared" si="291"/>
        <v>1</v>
      </c>
      <c r="O820" s="18">
        <f t="shared" si="292"/>
        <v>1.1642399011138791</v>
      </c>
      <c r="P820" s="18">
        <f t="shared" si="293"/>
        <v>1.0180986456743788</v>
      </c>
      <c r="Q820" s="18"/>
      <c r="S820">
        <v>10581</v>
      </c>
      <c r="T820">
        <v>2</v>
      </c>
      <c r="U820">
        <v>-0.18</v>
      </c>
      <c r="V820">
        <v>1.6879999999999999</v>
      </c>
      <c r="W820" s="14">
        <v>1422</v>
      </c>
      <c r="X820" s="15" t="str">
        <f>W820&amp;"_"&amp;COUNTIF($W$2:$W820,W820)</f>
        <v>1422_3</v>
      </c>
      <c r="Y820" t="s">
        <v>1679</v>
      </c>
      <c r="Z820">
        <v>0.161</v>
      </c>
      <c r="AA820" s="17">
        <v>11280.4951</v>
      </c>
      <c r="AB820" s="17">
        <v>20070.1973</v>
      </c>
      <c r="AC820" s="17">
        <v>17987.789100000002</v>
      </c>
      <c r="AD820" s="17">
        <f t="shared" si="289"/>
        <v>11280.4951</v>
      </c>
      <c r="AE820" s="18">
        <f t="shared" si="294"/>
        <v>1</v>
      </c>
      <c r="AF820" s="18">
        <f t="shared" si="295"/>
        <v>1.7791947181467238</v>
      </c>
      <c r="AG820" s="18">
        <f t="shared" si="296"/>
        <v>1.5945921646648293</v>
      </c>
      <c r="AH820" s="18"/>
      <c r="AJ820">
        <v>13352</v>
      </c>
      <c r="AK820">
        <v>2</v>
      </c>
      <c r="AL820">
        <v>0.49</v>
      </c>
      <c r="AM820">
        <v>1.2410000000000001</v>
      </c>
      <c r="AN820" s="14">
        <v>1425</v>
      </c>
      <c r="AO820" s="15" t="str">
        <f>AN820&amp;"_"&amp;COUNTIF($AN$2:$AN820,AN820)</f>
        <v>1425_2</v>
      </c>
      <c r="AP820" t="s">
        <v>1687</v>
      </c>
      <c r="AQ820">
        <v>5.0000000000000001E-3</v>
      </c>
      <c r="AR820" s="17">
        <v>917689.1875</v>
      </c>
      <c r="AS820" s="17">
        <v>970224</v>
      </c>
      <c r="AT820" s="17">
        <v>1142129.75</v>
      </c>
      <c r="AU820" s="17">
        <f t="shared" si="290"/>
        <v>917689.1875</v>
      </c>
      <c r="AV820" s="18">
        <f t="shared" si="297"/>
        <v>1</v>
      </c>
      <c r="AW820" s="18">
        <f t="shared" si="298"/>
        <v>1.0572468469887033</v>
      </c>
      <c r="AX820" s="18">
        <f t="shared" si="299"/>
        <v>1.2445714361214482</v>
      </c>
      <c r="AZ820" t="s">
        <v>1725</v>
      </c>
      <c r="BA820">
        <v>1151</v>
      </c>
      <c r="BB820" t="s">
        <v>1723</v>
      </c>
      <c r="BC820" s="19">
        <f t="shared" si="300"/>
        <v>0.22900000000000001</v>
      </c>
      <c r="BD820" s="19">
        <f t="shared" si="301"/>
        <v>0.22500000000000001</v>
      </c>
      <c r="BE820" s="19">
        <f t="shared" si="302"/>
        <v>0.22700000000000001</v>
      </c>
      <c r="BF820" s="16">
        <f t="shared" si="303"/>
        <v>3329164.5</v>
      </c>
      <c r="BG820" s="16">
        <f t="shared" si="304"/>
        <v>4291339.5</v>
      </c>
      <c r="BH820" s="16">
        <f t="shared" si="305"/>
        <v>4405162.5</v>
      </c>
      <c r="BI820" s="16">
        <f t="shared" si="306"/>
        <v>3987476.75</v>
      </c>
      <c r="BJ820" s="16">
        <f t="shared" si="307"/>
        <v>3641606</v>
      </c>
      <c r="BK820" s="16">
        <f t="shared" si="308"/>
        <v>3208837.5</v>
      </c>
      <c r="BL820" s="16">
        <f t="shared" si="309"/>
        <v>3865101.75</v>
      </c>
      <c r="BM820" s="16">
        <f t="shared" si="310"/>
        <v>3404336.75</v>
      </c>
      <c r="BN820" s="16">
        <f t="shared" si="311"/>
        <v>3422755.25</v>
      </c>
    </row>
    <row r="821" spans="2:66" x14ac:dyDescent="0.3">
      <c r="B821">
        <v>12768</v>
      </c>
      <c r="C821">
        <v>2</v>
      </c>
      <c r="D821">
        <v>0.12</v>
      </c>
      <c r="E821">
        <v>1.8420000000000001</v>
      </c>
      <c r="F821" s="14">
        <v>1449</v>
      </c>
      <c r="G821" s="15" t="str">
        <f>F821&amp;"_"&amp;COUNTIF($F$2:$F821,F821)</f>
        <v>1449_1</v>
      </c>
      <c r="H821" t="s">
        <v>1726</v>
      </c>
      <c r="I821">
        <v>0.13</v>
      </c>
      <c r="J821" s="16">
        <v>11738.0098</v>
      </c>
      <c r="K821" s="16">
        <v>14539.5322</v>
      </c>
      <c r="L821" s="16">
        <v>14028.8887</v>
      </c>
      <c r="M821" s="17">
        <f t="shared" si="288"/>
        <v>11738.0098</v>
      </c>
      <c r="N821" s="18">
        <f t="shared" si="291"/>
        <v>1</v>
      </c>
      <c r="O821" s="18">
        <f t="shared" si="292"/>
        <v>1.2386709883305771</v>
      </c>
      <c r="P821" s="18">
        <f t="shared" si="293"/>
        <v>1.195167574319115</v>
      </c>
      <c r="Q821" s="18"/>
      <c r="S821">
        <v>6428</v>
      </c>
      <c r="T821">
        <v>2</v>
      </c>
      <c r="U821">
        <v>0.34</v>
      </c>
      <c r="V821">
        <v>1.619</v>
      </c>
      <c r="W821" s="14">
        <v>1423</v>
      </c>
      <c r="X821" s="15" t="str">
        <f>W821&amp;"_"&amp;COUNTIF($W$2:$W821,W821)</f>
        <v>1423_1</v>
      </c>
      <c r="Y821" t="s">
        <v>1684</v>
      </c>
      <c r="Z821">
        <v>0.11700000000000001</v>
      </c>
      <c r="AA821" s="17">
        <v>4489701.5</v>
      </c>
      <c r="AB821" s="17">
        <v>4277364</v>
      </c>
      <c r="AC821" s="17">
        <v>3863167.75</v>
      </c>
      <c r="AD821" s="17">
        <f t="shared" si="289"/>
        <v>3863167.75</v>
      </c>
      <c r="AE821" s="18">
        <f t="shared" si="294"/>
        <v>1.1621813471599829</v>
      </c>
      <c r="AF821" s="18">
        <f t="shared" si="295"/>
        <v>1.1072167394232362</v>
      </c>
      <c r="AG821" s="18">
        <f t="shared" si="296"/>
        <v>1</v>
      </c>
      <c r="AH821" s="18"/>
      <c r="AJ821">
        <v>12977</v>
      </c>
      <c r="AK821">
        <v>2</v>
      </c>
      <c r="AL821">
        <v>0.2</v>
      </c>
      <c r="AM821">
        <v>1.052</v>
      </c>
      <c r="AN821" s="14">
        <v>1426</v>
      </c>
      <c r="AO821" s="15" t="str">
        <f>AN821&amp;"_"&amp;COUNTIF($AN$2:$AN821,AN821)</f>
        <v>1426_1</v>
      </c>
      <c r="AP821" t="s">
        <v>1691</v>
      </c>
      <c r="AQ821">
        <v>0.495</v>
      </c>
      <c r="AR821" s="17">
        <v>1211733.875</v>
      </c>
      <c r="AS821" s="17">
        <v>1450564.875</v>
      </c>
      <c r="AT821" s="17">
        <v>1445242.75</v>
      </c>
      <c r="AU821" s="17">
        <f t="shared" si="290"/>
        <v>1211733.875</v>
      </c>
      <c r="AV821" s="18">
        <f t="shared" si="297"/>
        <v>1</v>
      </c>
      <c r="AW821" s="18">
        <f t="shared" si="298"/>
        <v>1.1970985584602889</v>
      </c>
      <c r="AX821" s="18">
        <f t="shared" si="299"/>
        <v>1.1927064018079052</v>
      </c>
      <c r="AZ821" t="s">
        <v>1727</v>
      </c>
      <c r="BA821">
        <v>1151</v>
      </c>
      <c r="BB821" t="s">
        <v>1723</v>
      </c>
      <c r="BC821" s="19">
        <f t="shared" si="300"/>
        <v>0.12</v>
      </c>
      <c r="BD821" s="19">
        <f t="shared" si="301"/>
        <v>0.21</v>
      </c>
      <c r="BE821" s="19">
        <f t="shared" si="302"/>
        <v>0.21</v>
      </c>
      <c r="BF821" s="16">
        <f t="shared" si="303"/>
        <v>358621.53120000003</v>
      </c>
      <c r="BG821" s="16">
        <f t="shared" si="304"/>
        <v>315477.6875</v>
      </c>
      <c r="BH821" s="16">
        <f t="shared" si="305"/>
        <v>272565.1875</v>
      </c>
      <c r="BI821" s="16">
        <f t="shared" si="306"/>
        <v>1188302.25</v>
      </c>
      <c r="BJ821" s="16">
        <f t="shared" si="307"/>
        <v>1084805</v>
      </c>
      <c r="BK821" s="16">
        <f t="shared" si="308"/>
        <v>970354.6875</v>
      </c>
      <c r="BL821" s="16">
        <f t="shared" si="309"/>
        <v>1037584.0625</v>
      </c>
      <c r="BM821" s="16">
        <f t="shared" si="310"/>
        <v>875860.6875</v>
      </c>
      <c r="BN821" s="16">
        <f t="shared" si="311"/>
        <v>863147.8125</v>
      </c>
    </row>
    <row r="822" spans="2:66" x14ac:dyDescent="0.3">
      <c r="B822">
        <v>12303</v>
      </c>
      <c r="C822">
        <v>2</v>
      </c>
      <c r="D822">
        <v>0.26</v>
      </c>
      <c r="E822">
        <v>1.8140000000000001</v>
      </c>
      <c r="F822" s="14">
        <v>1450</v>
      </c>
      <c r="G822" s="15" t="str">
        <f>F822&amp;"_"&amp;COUNTIF($F$2:$F822,F822)</f>
        <v>1450_1</v>
      </c>
      <c r="H822" t="s">
        <v>1728</v>
      </c>
      <c r="I822">
        <v>0.151</v>
      </c>
      <c r="J822" s="16">
        <v>21099.847699999998</v>
      </c>
      <c r="K822" s="16">
        <v>36086.406199999998</v>
      </c>
      <c r="L822" s="16">
        <v>37843.078099999999</v>
      </c>
      <c r="M822" s="17">
        <f t="shared" si="288"/>
        <v>21099.847699999998</v>
      </c>
      <c r="N822" s="18">
        <f t="shared" si="291"/>
        <v>1</v>
      </c>
      <c r="O822" s="18">
        <f t="shared" si="292"/>
        <v>1.7102685627441756</v>
      </c>
      <c r="P822" s="18">
        <f t="shared" si="293"/>
        <v>1.7935237560980122</v>
      </c>
      <c r="Q822" s="18"/>
      <c r="S822">
        <v>6383</v>
      </c>
      <c r="T822">
        <v>2</v>
      </c>
      <c r="U822">
        <v>0.27</v>
      </c>
      <c r="V822">
        <v>1.548</v>
      </c>
      <c r="W822" s="14">
        <v>1423</v>
      </c>
      <c r="X822" s="15" t="str">
        <f>W822&amp;"_"&amp;COUNTIF($W$2:$W822,W822)</f>
        <v>1423_2</v>
      </c>
      <c r="Y822" t="s">
        <v>1684</v>
      </c>
      <c r="Z822">
        <v>2.5999999999999999E-2</v>
      </c>
      <c r="AA822" s="17">
        <v>2053314</v>
      </c>
      <c r="AB822" s="17">
        <v>1902381.25</v>
      </c>
      <c r="AC822" s="17">
        <v>1761577.625</v>
      </c>
      <c r="AD822" s="17">
        <f t="shared" si="289"/>
        <v>1761577.625</v>
      </c>
      <c r="AE822" s="18">
        <f t="shared" si="294"/>
        <v>1.1656108540774637</v>
      </c>
      <c r="AF822" s="18">
        <f t="shared" si="295"/>
        <v>1.0799304118091304</v>
      </c>
      <c r="AG822" s="18">
        <f t="shared" si="296"/>
        <v>1</v>
      </c>
      <c r="AH822" s="18"/>
      <c r="AJ822">
        <v>11224</v>
      </c>
      <c r="AK822">
        <v>2</v>
      </c>
      <c r="AL822">
        <v>0.4</v>
      </c>
      <c r="AM822">
        <v>1.242</v>
      </c>
      <c r="AN822" s="14">
        <v>1433</v>
      </c>
      <c r="AO822" s="15" t="str">
        <f>AN822&amp;"_"&amp;COUNTIF($AN$2:$AN822,AN822)</f>
        <v>1433_1</v>
      </c>
      <c r="AP822" t="s">
        <v>1695</v>
      </c>
      <c r="AQ822">
        <v>4.0000000000000001E-3</v>
      </c>
      <c r="AR822" s="17">
        <v>664100.75</v>
      </c>
      <c r="AS822" s="17">
        <v>575932.5625</v>
      </c>
      <c r="AT822" s="17">
        <v>676109.125</v>
      </c>
      <c r="AU822" s="17">
        <f t="shared" si="290"/>
        <v>575932.5625</v>
      </c>
      <c r="AV822" s="18">
        <f t="shared" si="297"/>
        <v>1.1530876933182608</v>
      </c>
      <c r="AW822" s="18">
        <f t="shared" si="298"/>
        <v>1</v>
      </c>
      <c r="AX822" s="18">
        <f t="shared" si="299"/>
        <v>1.1739380077159642</v>
      </c>
      <c r="AZ822" t="s">
        <v>1729</v>
      </c>
      <c r="BA822">
        <v>1151</v>
      </c>
      <c r="BB822" t="s">
        <v>1723</v>
      </c>
      <c r="BC822" s="19">
        <f t="shared" si="300"/>
        <v>0.105</v>
      </c>
      <c r="BD822" s="19">
        <f t="shared" si="301"/>
        <v>2.5999999999999999E-2</v>
      </c>
      <c r="BE822" s="19">
        <f t="shared" si="302"/>
        <v>8.6999999999999994E-2</v>
      </c>
      <c r="BF822" s="16">
        <f t="shared" si="303"/>
        <v>3372185.75</v>
      </c>
      <c r="BG822" s="16">
        <f t="shared" si="304"/>
        <v>4184198.75</v>
      </c>
      <c r="BH822" s="16">
        <f t="shared" si="305"/>
        <v>4305339.5</v>
      </c>
      <c r="BI822" s="16">
        <f t="shared" si="306"/>
        <v>1516524.25</v>
      </c>
      <c r="BJ822" s="16">
        <f t="shared" si="307"/>
        <v>1052409.875</v>
      </c>
      <c r="BK822" s="16">
        <f t="shared" si="308"/>
        <v>1047867.625</v>
      </c>
      <c r="BL822" s="16">
        <f t="shared" si="309"/>
        <v>2871956.75</v>
      </c>
      <c r="BM822" s="16">
        <f t="shared" si="310"/>
        <v>2317939.25</v>
      </c>
      <c r="BN822" s="16">
        <f t="shared" si="311"/>
        <v>2382810.75</v>
      </c>
    </row>
    <row r="823" spans="2:66" x14ac:dyDescent="0.3">
      <c r="B823">
        <v>12255</v>
      </c>
      <c r="C823">
        <v>2</v>
      </c>
      <c r="D823">
        <v>0.24</v>
      </c>
      <c r="E823">
        <v>1.792</v>
      </c>
      <c r="F823" s="14">
        <v>1450</v>
      </c>
      <c r="G823" s="15" t="str">
        <f>F823&amp;"_"&amp;COUNTIF($F$2:$F823,F823)</f>
        <v>1450_2</v>
      </c>
      <c r="H823" t="s">
        <v>1728</v>
      </c>
      <c r="I823">
        <v>0.151</v>
      </c>
      <c r="J823" s="16">
        <v>11306.455099999999</v>
      </c>
      <c r="K823" s="16">
        <v>24892.789100000002</v>
      </c>
      <c r="L823" s="16">
        <v>24294.103500000001</v>
      </c>
      <c r="M823" s="17">
        <f t="shared" si="288"/>
        <v>11306.455099999999</v>
      </c>
      <c r="N823" s="18">
        <f t="shared" si="291"/>
        <v>1</v>
      </c>
      <c r="O823" s="18">
        <f t="shared" si="292"/>
        <v>2.2016440059979545</v>
      </c>
      <c r="P823" s="18">
        <f t="shared" si="293"/>
        <v>2.1486932274643715</v>
      </c>
      <c r="Q823" s="18"/>
      <c r="S823">
        <v>13589</v>
      </c>
      <c r="T823">
        <v>2</v>
      </c>
      <c r="U823">
        <v>0.4</v>
      </c>
      <c r="V823">
        <v>1.01</v>
      </c>
      <c r="W823" s="14">
        <v>1425</v>
      </c>
      <c r="X823" s="15" t="str">
        <f>W823&amp;"_"&amp;COUNTIF($W$2:$W823,W823)</f>
        <v>1425_1</v>
      </c>
      <c r="Y823" t="s">
        <v>1687</v>
      </c>
      <c r="Z823">
        <v>0.183</v>
      </c>
      <c r="AA823" s="17">
        <v>430108.0625</v>
      </c>
      <c r="AB823" s="17">
        <v>669373.4375</v>
      </c>
      <c r="AC823" s="17">
        <v>629443.5625</v>
      </c>
      <c r="AD823" s="17">
        <f t="shared" si="289"/>
        <v>430108.0625</v>
      </c>
      <c r="AE823" s="18">
        <f t="shared" si="294"/>
        <v>1</v>
      </c>
      <c r="AF823" s="18">
        <f t="shared" si="295"/>
        <v>1.5562913041184854</v>
      </c>
      <c r="AG823" s="18">
        <f t="shared" si="296"/>
        <v>1.4634544603543673</v>
      </c>
      <c r="AH823" s="18"/>
      <c r="AJ823">
        <v>11147</v>
      </c>
      <c r="AK823">
        <v>2</v>
      </c>
      <c r="AL823">
        <v>0.48</v>
      </c>
      <c r="AM823">
        <v>1.238</v>
      </c>
      <c r="AN823" s="14">
        <v>1433</v>
      </c>
      <c r="AO823" s="15" t="str">
        <f>AN823&amp;"_"&amp;COUNTIF($AN$2:$AN823,AN823)</f>
        <v>1433_2</v>
      </c>
      <c r="AP823" t="s">
        <v>1695</v>
      </c>
      <c r="AQ823">
        <v>4.0000000000000001E-3</v>
      </c>
      <c r="AR823" s="17">
        <v>868737.5</v>
      </c>
      <c r="AS823" s="17">
        <v>874878.125</v>
      </c>
      <c r="AT823" s="17">
        <v>958860</v>
      </c>
      <c r="AU823" s="17">
        <f t="shared" si="290"/>
        <v>868737.5</v>
      </c>
      <c r="AV823" s="18">
        <f t="shared" si="297"/>
        <v>1</v>
      </c>
      <c r="AW823" s="18">
        <f t="shared" si="298"/>
        <v>1.0070684470280149</v>
      </c>
      <c r="AX823" s="18">
        <f t="shared" si="299"/>
        <v>1.1037396221528368</v>
      </c>
      <c r="AZ823" t="s">
        <v>1730</v>
      </c>
      <c r="BA823">
        <v>1151</v>
      </c>
      <c r="BB823" t="s">
        <v>1723</v>
      </c>
      <c r="BC823" s="19">
        <f t="shared" si="300"/>
        <v>0.123</v>
      </c>
      <c r="BD823" s="19" t="str">
        <f t="shared" si="301"/>
        <v>N/D</v>
      </c>
      <c r="BE823" s="19" t="str">
        <f t="shared" si="302"/>
        <v>N/D</v>
      </c>
      <c r="BF823" s="16">
        <f t="shared" si="303"/>
        <v>615174.0625</v>
      </c>
      <c r="BG823" s="16">
        <f t="shared" si="304"/>
        <v>639660.75</v>
      </c>
      <c r="BH823" s="16">
        <f t="shared" si="305"/>
        <v>637753.75</v>
      </c>
      <c r="BI823" s="16" t="str">
        <f t="shared" si="306"/>
        <v>N/D</v>
      </c>
      <c r="BJ823" s="16" t="str">
        <f t="shared" si="307"/>
        <v>N/D</v>
      </c>
      <c r="BK823" s="16" t="str">
        <f t="shared" si="308"/>
        <v>N/D</v>
      </c>
      <c r="BL823" s="16" t="str">
        <f t="shared" si="309"/>
        <v>N/D</v>
      </c>
      <c r="BM823" s="16" t="str">
        <f t="shared" si="310"/>
        <v>N/D</v>
      </c>
      <c r="BN823" s="16" t="str">
        <f t="shared" si="311"/>
        <v>N/D</v>
      </c>
    </row>
    <row r="824" spans="2:66" x14ac:dyDescent="0.3">
      <c r="B824">
        <v>12355</v>
      </c>
      <c r="C824">
        <v>2</v>
      </c>
      <c r="D824">
        <v>0.24</v>
      </c>
      <c r="E824">
        <v>1.744</v>
      </c>
      <c r="F824" s="14">
        <v>1450</v>
      </c>
      <c r="G824" s="15" t="str">
        <f>F824&amp;"_"&amp;COUNTIF($F$2:$F824,F824)</f>
        <v>1450_3</v>
      </c>
      <c r="H824" t="s">
        <v>1728</v>
      </c>
      <c r="I824">
        <v>0.155</v>
      </c>
      <c r="J824" s="16">
        <v>12542.175800000001</v>
      </c>
      <c r="K824" s="16">
        <v>17150.5488</v>
      </c>
      <c r="L824" s="16">
        <v>14358.2148</v>
      </c>
      <c r="M824" s="17">
        <f t="shared" si="288"/>
        <v>12542.175800000001</v>
      </c>
      <c r="N824" s="18">
        <f t="shared" si="291"/>
        <v>1</v>
      </c>
      <c r="O824" s="18">
        <f t="shared" si="292"/>
        <v>1.3674301073024346</v>
      </c>
      <c r="P824" s="18">
        <f t="shared" si="293"/>
        <v>1.1447945738410077</v>
      </c>
      <c r="Q824" s="18"/>
      <c r="S824">
        <v>9046</v>
      </c>
      <c r="T824">
        <v>2</v>
      </c>
      <c r="U824">
        <v>0.91</v>
      </c>
      <c r="V824">
        <v>1.181</v>
      </c>
      <c r="W824" s="14">
        <v>1428</v>
      </c>
      <c r="X824" s="15" t="str">
        <f>W824&amp;"_"&amp;COUNTIF($W$2:$W824,W824)</f>
        <v>1428_1</v>
      </c>
      <c r="Y824" t="s">
        <v>1693</v>
      </c>
      <c r="Z824">
        <v>0.06</v>
      </c>
      <c r="AA824" s="17">
        <v>213910.6875</v>
      </c>
      <c r="AB824" s="17">
        <v>211066.8438</v>
      </c>
      <c r="AC824" s="17">
        <v>178370.375</v>
      </c>
      <c r="AD824" s="17">
        <f t="shared" si="289"/>
        <v>178370.375</v>
      </c>
      <c r="AE824" s="18">
        <f t="shared" si="294"/>
        <v>1.1992500856714574</v>
      </c>
      <c r="AF824" s="18">
        <f t="shared" si="295"/>
        <v>1.1833066101924157</v>
      </c>
      <c r="AG824" s="18">
        <f t="shared" si="296"/>
        <v>1</v>
      </c>
      <c r="AH824" s="18"/>
      <c r="AJ824">
        <v>11268</v>
      </c>
      <c r="AK824">
        <v>2</v>
      </c>
      <c r="AL824">
        <v>0.5</v>
      </c>
      <c r="AM824">
        <v>1.1479999999999999</v>
      </c>
      <c r="AN824" s="14">
        <v>1433</v>
      </c>
      <c r="AO824" s="15" t="str">
        <f>AN824&amp;"_"&amp;COUNTIF($AN$2:$AN824,AN824)</f>
        <v>1433_3</v>
      </c>
      <c r="AP824" t="s">
        <v>1695</v>
      </c>
      <c r="AQ824">
        <v>2E-3</v>
      </c>
      <c r="AR824" s="17">
        <v>322695.25</v>
      </c>
      <c r="AS824" s="17">
        <v>272192.3125</v>
      </c>
      <c r="AT824" s="17">
        <v>298096.25</v>
      </c>
      <c r="AU824" s="17">
        <f t="shared" si="290"/>
        <v>272192.3125</v>
      </c>
      <c r="AV824" s="18">
        <f t="shared" si="297"/>
        <v>1.1855413807838531</v>
      </c>
      <c r="AW824" s="18">
        <f t="shared" si="298"/>
        <v>1</v>
      </c>
      <c r="AX824" s="18">
        <f t="shared" si="299"/>
        <v>1.0951677777453763</v>
      </c>
      <c r="AZ824" t="s">
        <v>1731</v>
      </c>
      <c r="BA824">
        <v>1151</v>
      </c>
      <c r="BB824" t="s">
        <v>1723</v>
      </c>
      <c r="BC824" s="19">
        <f t="shared" si="300"/>
        <v>7.0999999999999994E-2</v>
      </c>
      <c r="BD824" s="19" t="str">
        <f t="shared" si="301"/>
        <v>N/D</v>
      </c>
      <c r="BE824" s="19" t="str">
        <f t="shared" si="302"/>
        <v>N/D</v>
      </c>
      <c r="BF824" s="16">
        <f t="shared" si="303"/>
        <v>1604633.5</v>
      </c>
      <c r="BG824" s="16">
        <f t="shared" si="304"/>
        <v>1999810</v>
      </c>
      <c r="BH824" s="16">
        <f t="shared" si="305"/>
        <v>2096923.125</v>
      </c>
      <c r="BI824" s="16" t="str">
        <f t="shared" si="306"/>
        <v>N/D</v>
      </c>
      <c r="BJ824" s="16" t="str">
        <f t="shared" si="307"/>
        <v>N/D</v>
      </c>
      <c r="BK824" s="16" t="str">
        <f t="shared" si="308"/>
        <v>N/D</v>
      </c>
      <c r="BL824" s="16" t="str">
        <f t="shared" si="309"/>
        <v>N/D</v>
      </c>
      <c r="BM824" s="16" t="str">
        <f t="shared" si="310"/>
        <v>N/D</v>
      </c>
      <c r="BN824" s="16" t="str">
        <f t="shared" si="311"/>
        <v>N/D</v>
      </c>
    </row>
    <row r="825" spans="2:66" x14ac:dyDescent="0.3">
      <c r="B825">
        <v>7884</v>
      </c>
      <c r="C825">
        <v>2</v>
      </c>
      <c r="D825">
        <v>0.37</v>
      </c>
      <c r="E825">
        <v>1.923</v>
      </c>
      <c r="F825" s="14">
        <v>1451</v>
      </c>
      <c r="G825" s="15" t="str">
        <f>F825&amp;"_"&amp;COUNTIF($F$2:$F825,F825)</f>
        <v>1451_1</v>
      </c>
      <c r="H825" t="s">
        <v>1732</v>
      </c>
      <c r="I825">
        <v>3.3000000000000002E-2</v>
      </c>
      <c r="J825" s="16">
        <v>2840582</v>
      </c>
      <c r="K825" s="16">
        <v>3778901.25</v>
      </c>
      <c r="L825" s="16">
        <v>3763820.5</v>
      </c>
      <c r="M825" s="17">
        <f t="shared" si="288"/>
        <v>2840582</v>
      </c>
      <c r="N825" s="18">
        <f t="shared" si="291"/>
        <v>1</v>
      </c>
      <c r="O825" s="18">
        <f t="shared" si="292"/>
        <v>1.3303264084613646</v>
      </c>
      <c r="P825" s="18">
        <f t="shared" si="293"/>
        <v>1.3250173732002808</v>
      </c>
      <c r="Q825" s="18"/>
      <c r="S825">
        <v>9348</v>
      </c>
      <c r="T825">
        <v>2</v>
      </c>
      <c r="U825">
        <v>-0.11</v>
      </c>
      <c r="V825">
        <v>1.1040000000000001</v>
      </c>
      <c r="W825" s="14">
        <v>1428</v>
      </c>
      <c r="X825" s="15" t="str">
        <f>W825&amp;"_"&amp;COUNTIF($W$2:$W825,W825)</f>
        <v>1428_2</v>
      </c>
      <c r="Y825" t="s">
        <v>1693</v>
      </c>
      <c r="Z825">
        <v>0.13</v>
      </c>
      <c r="AA825" s="17">
        <v>3367307</v>
      </c>
      <c r="AB825" s="17">
        <v>3281481</v>
      </c>
      <c r="AC825" s="17">
        <v>3100572.75</v>
      </c>
      <c r="AD825" s="17">
        <f t="shared" si="289"/>
        <v>3100572.75</v>
      </c>
      <c r="AE825" s="18">
        <f t="shared" si="294"/>
        <v>1.0860274121934408</v>
      </c>
      <c r="AF825" s="18">
        <f t="shared" si="295"/>
        <v>1.0583467199729468</v>
      </c>
      <c r="AG825" s="18">
        <f t="shared" si="296"/>
        <v>1</v>
      </c>
      <c r="AH825" s="18"/>
      <c r="AJ825">
        <v>11186</v>
      </c>
      <c r="AK825">
        <v>2</v>
      </c>
      <c r="AL825">
        <v>0.39</v>
      </c>
      <c r="AM825">
        <v>1.119</v>
      </c>
      <c r="AN825" s="14">
        <v>1433</v>
      </c>
      <c r="AO825" s="15" t="str">
        <f>AN825&amp;"_"&amp;COUNTIF($AN$2:$AN825,AN825)</f>
        <v>1433_4</v>
      </c>
      <c r="AP825" t="s">
        <v>1695</v>
      </c>
      <c r="AQ825">
        <v>6.0000000000000001E-3</v>
      </c>
      <c r="AR825" s="17">
        <v>1178838.75</v>
      </c>
      <c r="AS825" s="17">
        <v>1034707.5</v>
      </c>
      <c r="AT825" s="17">
        <v>1187578.625</v>
      </c>
      <c r="AU825" s="17">
        <f t="shared" si="290"/>
        <v>1034707.5</v>
      </c>
      <c r="AV825" s="18">
        <f t="shared" si="297"/>
        <v>1.1392966128108668</v>
      </c>
      <c r="AW825" s="18">
        <f t="shared" si="298"/>
        <v>1</v>
      </c>
      <c r="AX825" s="18">
        <f t="shared" si="299"/>
        <v>1.147743323596282</v>
      </c>
      <c r="AZ825" t="s">
        <v>1733</v>
      </c>
      <c r="BA825">
        <v>1152</v>
      </c>
      <c r="BB825" t="s">
        <v>1734</v>
      </c>
      <c r="BC825" s="19">
        <f t="shared" si="300"/>
        <v>9.0999999999999998E-2</v>
      </c>
      <c r="BD825" s="19">
        <f t="shared" si="301"/>
        <v>0.161</v>
      </c>
      <c r="BE825" s="19">
        <f t="shared" si="302"/>
        <v>0.16200000000000001</v>
      </c>
      <c r="BF825" s="16">
        <f t="shared" si="303"/>
        <v>12043.9141</v>
      </c>
      <c r="BG825" s="16">
        <f t="shared" si="304"/>
        <v>13530.2637</v>
      </c>
      <c r="BH825" s="16">
        <f t="shared" si="305"/>
        <v>15249.5234</v>
      </c>
      <c r="BI825" s="16">
        <f t="shared" si="306"/>
        <v>25199.404299999998</v>
      </c>
      <c r="BJ825" s="16">
        <f t="shared" si="307"/>
        <v>23471.113300000001</v>
      </c>
      <c r="BK825" s="16">
        <f t="shared" si="308"/>
        <v>19650.4316</v>
      </c>
      <c r="BL825" s="16">
        <f t="shared" si="309"/>
        <v>20711.3613</v>
      </c>
      <c r="BM825" s="16">
        <f t="shared" si="310"/>
        <v>15739.705099999999</v>
      </c>
      <c r="BN825" s="16">
        <f t="shared" si="311"/>
        <v>17808.025399999999</v>
      </c>
    </row>
    <row r="826" spans="2:66" x14ac:dyDescent="0.3">
      <c r="B826">
        <v>7924</v>
      </c>
      <c r="C826">
        <v>2</v>
      </c>
      <c r="D826">
        <v>0.47</v>
      </c>
      <c r="E826">
        <v>1.5269999999999999</v>
      </c>
      <c r="F826" s="14">
        <v>1451</v>
      </c>
      <c r="G826" s="15" t="str">
        <f>F826&amp;"_"&amp;COUNTIF($F$2:$F826,F826)</f>
        <v>1451_2</v>
      </c>
      <c r="H826" t="s">
        <v>1732</v>
      </c>
      <c r="I826">
        <v>8.4000000000000005E-2</v>
      </c>
      <c r="J826" s="16">
        <v>639126.75</v>
      </c>
      <c r="K826" s="16">
        <v>832988.625</v>
      </c>
      <c r="L826" s="16">
        <v>790907.5625</v>
      </c>
      <c r="M826" s="17">
        <f t="shared" si="288"/>
        <v>639126.75</v>
      </c>
      <c r="N826" s="18">
        <f t="shared" si="291"/>
        <v>1</v>
      </c>
      <c r="O826" s="18">
        <f t="shared" si="292"/>
        <v>1.3033230497706441</v>
      </c>
      <c r="P826" s="18">
        <f t="shared" si="293"/>
        <v>1.2374815519769748</v>
      </c>
      <c r="Q826" s="18"/>
      <c r="S826">
        <v>11288</v>
      </c>
      <c r="T826">
        <v>2</v>
      </c>
      <c r="U826">
        <v>0.56000000000000005</v>
      </c>
      <c r="V826">
        <v>1.325</v>
      </c>
      <c r="W826" s="14">
        <v>1433</v>
      </c>
      <c r="X826" s="15" t="str">
        <f>W826&amp;"_"&amp;COUNTIF($W$2:$W826,W826)</f>
        <v>1433_1</v>
      </c>
      <c r="Y826" t="s">
        <v>1695</v>
      </c>
      <c r="Z826">
        <v>0.126</v>
      </c>
      <c r="AA826" s="17">
        <v>971962.8125</v>
      </c>
      <c r="AB826" s="17">
        <v>984687.6875</v>
      </c>
      <c r="AC826" s="17">
        <v>939460.125</v>
      </c>
      <c r="AD826" s="17">
        <f t="shared" si="289"/>
        <v>939460.125</v>
      </c>
      <c r="AE826" s="18">
        <f t="shared" si="294"/>
        <v>1.0345971975127737</v>
      </c>
      <c r="AF826" s="18">
        <f t="shared" si="295"/>
        <v>1.0481420778769084</v>
      </c>
      <c r="AG826" s="18">
        <f t="shared" si="296"/>
        <v>1</v>
      </c>
      <c r="AH826" s="18"/>
      <c r="AJ826">
        <v>10896</v>
      </c>
      <c r="AK826">
        <v>2</v>
      </c>
      <c r="AL826">
        <v>0.46</v>
      </c>
      <c r="AM826">
        <v>1.1180000000000001</v>
      </c>
      <c r="AN826" s="14">
        <v>1434</v>
      </c>
      <c r="AO826" s="15" t="str">
        <f>AN826&amp;"_"&amp;COUNTIF($AN$2:$AN826,AN826)</f>
        <v>1434_1</v>
      </c>
      <c r="AP826" t="s">
        <v>1735</v>
      </c>
      <c r="AQ826">
        <v>0.44500000000000001</v>
      </c>
      <c r="AR826" s="17">
        <v>1226361.375</v>
      </c>
      <c r="AS826" s="17">
        <v>1146551.5</v>
      </c>
      <c r="AT826" s="17">
        <v>1184702.375</v>
      </c>
      <c r="AU826" s="17">
        <f t="shared" si="290"/>
        <v>1146551.5</v>
      </c>
      <c r="AV826" s="18">
        <f t="shared" si="297"/>
        <v>1.0696086263896563</v>
      </c>
      <c r="AW826" s="18">
        <f t="shared" si="298"/>
        <v>1</v>
      </c>
      <c r="AX826" s="18">
        <f t="shared" si="299"/>
        <v>1.0332744538732015</v>
      </c>
      <c r="AZ826" t="s">
        <v>1736</v>
      </c>
      <c r="BA826">
        <v>1152</v>
      </c>
      <c r="BB826" t="s">
        <v>1734</v>
      </c>
      <c r="BC826" s="19" t="str">
        <f t="shared" si="300"/>
        <v>N/D</v>
      </c>
      <c r="BD826" s="19">
        <f t="shared" si="301"/>
        <v>8.6999999999999994E-2</v>
      </c>
      <c r="BE826" s="19">
        <f t="shared" si="302"/>
        <v>0.114</v>
      </c>
      <c r="BF826" s="16" t="str">
        <f t="shared" si="303"/>
        <v>N/D</v>
      </c>
      <c r="BG826" s="16" t="str">
        <f t="shared" si="304"/>
        <v>N/D</v>
      </c>
      <c r="BH826" s="16" t="str">
        <f t="shared" si="305"/>
        <v>N/D</v>
      </c>
      <c r="BI826" s="16">
        <f t="shared" si="306"/>
        <v>16335.857400000001</v>
      </c>
      <c r="BJ826" s="16">
        <f t="shared" si="307"/>
        <v>15955.305700000001</v>
      </c>
      <c r="BK826" s="16">
        <f t="shared" si="308"/>
        <v>18002.966799999998</v>
      </c>
      <c r="BL826" s="16">
        <f t="shared" si="309"/>
        <v>27765.793000000001</v>
      </c>
      <c r="BM826" s="16">
        <f t="shared" si="310"/>
        <v>17085.706999999999</v>
      </c>
      <c r="BN826" s="16">
        <f t="shared" si="311"/>
        <v>23142.841799999998</v>
      </c>
    </row>
    <row r="827" spans="2:66" x14ac:dyDescent="0.3">
      <c r="B827">
        <v>7845</v>
      </c>
      <c r="C827">
        <v>2</v>
      </c>
      <c r="D827">
        <v>0.35</v>
      </c>
      <c r="E827">
        <v>1.522</v>
      </c>
      <c r="F827" s="14">
        <v>1451</v>
      </c>
      <c r="G827" s="15" t="str">
        <f>F827&amp;"_"&amp;COUNTIF($F$2:$F827,F827)</f>
        <v>1451_3</v>
      </c>
      <c r="H827" t="s">
        <v>1732</v>
      </c>
      <c r="I827">
        <v>1.4999999999999999E-2</v>
      </c>
      <c r="J827" s="16">
        <v>9108813</v>
      </c>
      <c r="K827" s="16">
        <v>10907382</v>
      </c>
      <c r="L827" s="16">
        <v>11641204</v>
      </c>
      <c r="M827" s="17">
        <f t="shared" si="288"/>
        <v>9108813</v>
      </c>
      <c r="N827" s="18">
        <f t="shared" si="291"/>
        <v>1</v>
      </c>
      <c r="O827" s="18">
        <f t="shared" si="292"/>
        <v>1.1974537187227359</v>
      </c>
      <c r="P827" s="18">
        <f t="shared" si="293"/>
        <v>1.2780154779772073</v>
      </c>
      <c r="Q827" s="18"/>
      <c r="S827">
        <v>11356</v>
      </c>
      <c r="T827">
        <v>2</v>
      </c>
      <c r="U827">
        <v>0.45</v>
      </c>
      <c r="V827">
        <v>1.298</v>
      </c>
      <c r="W827" s="14">
        <v>1433</v>
      </c>
      <c r="X827" s="15" t="str">
        <f>W827&amp;"_"&amp;COUNTIF($W$2:$W827,W827)</f>
        <v>1433_2</v>
      </c>
      <c r="Y827" t="s">
        <v>1695</v>
      </c>
      <c r="Z827">
        <v>5.0000000000000001E-3</v>
      </c>
      <c r="AA827" s="17">
        <v>898953.125</v>
      </c>
      <c r="AB827" s="17">
        <v>844470.4375</v>
      </c>
      <c r="AC827" s="17">
        <v>908537.75</v>
      </c>
      <c r="AD827" s="17">
        <f t="shared" si="289"/>
        <v>844470.4375</v>
      </c>
      <c r="AE827" s="18">
        <f t="shared" si="294"/>
        <v>1.0645169861259944</v>
      </c>
      <c r="AF827" s="18">
        <f t="shared" si="295"/>
        <v>1</v>
      </c>
      <c r="AG827" s="18">
        <f t="shared" si="296"/>
        <v>1.0758668505787687</v>
      </c>
      <c r="AH827" s="18"/>
      <c r="AJ827">
        <v>10817</v>
      </c>
      <c r="AK827">
        <v>2</v>
      </c>
      <c r="AL827">
        <v>0.21</v>
      </c>
      <c r="AM827">
        <v>1.079</v>
      </c>
      <c r="AN827" s="14">
        <v>1434</v>
      </c>
      <c r="AO827" s="15" t="str">
        <f>AN827&amp;"_"&amp;COUNTIF($AN$2:$AN827,AN827)</f>
        <v>1434_2</v>
      </c>
      <c r="AP827" t="s">
        <v>1735</v>
      </c>
      <c r="AQ827">
        <v>0.48699999999999999</v>
      </c>
      <c r="AR827" s="17">
        <v>1205653.875</v>
      </c>
      <c r="AS827" s="17">
        <v>1113301</v>
      </c>
      <c r="AT827" s="17">
        <v>1095758.625</v>
      </c>
      <c r="AU827" s="17">
        <f t="shared" si="290"/>
        <v>1095758.625</v>
      </c>
      <c r="AV827" s="18">
        <f t="shared" si="297"/>
        <v>1.1002914761451228</v>
      </c>
      <c r="AW827" s="18">
        <f t="shared" si="298"/>
        <v>1.0160093423859657</v>
      </c>
      <c r="AX827" s="18">
        <f t="shared" si="299"/>
        <v>1</v>
      </c>
      <c r="AZ827" t="s">
        <v>1737</v>
      </c>
      <c r="BA827">
        <v>1155</v>
      </c>
      <c r="BB827" t="s">
        <v>1738</v>
      </c>
      <c r="BC827" s="19">
        <f t="shared" si="300"/>
        <v>0.20799999999999999</v>
      </c>
      <c r="BD827" s="19">
        <f t="shared" si="301"/>
        <v>0.26200000000000001</v>
      </c>
      <c r="BE827" s="19">
        <f t="shared" si="302"/>
        <v>0.32100000000000001</v>
      </c>
      <c r="BF827" s="16">
        <f t="shared" si="303"/>
        <v>154003.2812</v>
      </c>
      <c r="BG827" s="16">
        <f t="shared" si="304"/>
        <v>318726.5625</v>
      </c>
      <c r="BH827" s="16">
        <f t="shared" si="305"/>
        <v>335663.09379999997</v>
      </c>
      <c r="BI827" s="16">
        <f t="shared" si="306"/>
        <v>405426.59379999997</v>
      </c>
      <c r="BJ827" s="16">
        <f t="shared" si="307"/>
        <v>984352.375</v>
      </c>
      <c r="BK827" s="16">
        <f t="shared" si="308"/>
        <v>926242.6875</v>
      </c>
      <c r="BL827" s="16">
        <f t="shared" si="309"/>
        <v>305039.625</v>
      </c>
      <c r="BM827" s="16">
        <f t="shared" si="310"/>
        <v>533837</v>
      </c>
      <c r="BN827" s="16">
        <f t="shared" si="311"/>
        <v>530918.8125</v>
      </c>
    </row>
    <row r="828" spans="2:66" x14ac:dyDescent="0.3">
      <c r="B828">
        <v>7449</v>
      </c>
      <c r="C828">
        <v>2</v>
      </c>
      <c r="D828">
        <v>-0.88</v>
      </c>
      <c r="E828">
        <v>1.0029999999999999</v>
      </c>
      <c r="F828" s="14">
        <v>1452</v>
      </c>
      <c r="G828" s="15" t="str">
        <f>F828&amp;"_"&amp;COUNTIF($F$2:$F828,F828)</f>
        <v>1452_1</v>
      </c>
      <c r="H828" t="s">
        <v>1739</v>
      </c>
      <c r="I828">
        <v>4.2000000000000003E-2</v>
      </c>
      <c r="J828" s="16">
        <v>124159.99219999999</v>
      </c>
      <c r="K828" s="16">
        <v>137082.0938</v>
      </c>
      <c r="L828" s="16">
        <v>145647.70310000001</v>
      </c>
      <c r="M828" s="17">
        <f t="shared" si="288"/>
        <v>124159.99219999999</v>
      </c>
      <c r="N828" s="18">
        <f t="shared" si="291"/>
        <v>1</v>
      </c>
      <c r="O828" s="18">
        <f t="shared" si="292"/>
        <v>1.1040762114352003</v>
      </c>
      <c r="P828" s="18">
        <f t="shared" si="293"/>
        <v>1.1730646927344122</v>
      </c>
      <c r="Q828" s="18"/>
      <c r="S828">
        <v>11398</v>
      </c>
      <c r="T828">
        <v>2</v>
      </c>
      <c r="U828">
        <v>0.38</v>
      </c>
      <c r="V828">
        <v>1.1779999999999999</v>
      </c>
      <c r="W828" s="14">
        <v>1433</v>
      </c>
      <c r="X828" s="15" t="str">
        <f>W828&amp;"_"&amp;COUNTIF($W$2:$W828,W828)</f>
        <v>1433_3</v>
      </c>
      <c r="Y828" t="s">
        <v>1695</v>
      </c>
      <c r="Z828">
        <v>6.0000000000000001E-3</v>
      </c>
      <c r="AA828" s="17">
        <v>287105.125</v>
      </c>
      <c r="AB828" s="17">
        <v>303857.5625</v>
      </c>
      <c r="AC828" s="17">
        <v>288168.40620000003</v>
      </c>
      <c r="AD828" s="17">
        <f t="shared" si="289"/>
        <v>287105.125</v>
      </c>
      <c r="AE828" s="18">
        <f t="shared" si="294"/>
        <v>1</v>
      </c>
      <c r="AF828" s="18">
        <f t="shared" si="295"/>
        <v>1.0583494895815602</v>
      </c>
      <c r="AG828" s="18">
        <f t="shared" si="296"/>
        <v>1.003703456007621</v>
      </c>
      <c r="AH828" s="18"/>
      <c r="AJ828">
        <v>15178</v>
      </c>
      <c r="AK828">
        <v>2</v>
      </c>
      <c r="AL828">
        <v>1.49</v>
      </c>
      <c r="AM828">
        <v>1.9670000000000001</v>
      </c>
      <c r="AN828" s="14">
        <v>1441</v>
      </c>
      <c r="AO828" s="15" t="str">
        <f>AN828&amp;"_"&amp;COUNTIF($AN$2:$AN828,AN828)</f>
        <v>1441_1</v>
      </c>
      <c r="AP828" t="s">
        <v>1699</v>
      </c>
      <c r="AQ828">
        <v>0.107</v>
      </c>
      <c r="AR828" s="17">
        <v>6161.4237999999996</v>
      </c>
      <c r="AS828" s="17">
        <v>12521.8711</v>
      </c>
      <c r="AT828" s="17">
        <v>11576.7881</v>
      </c>
      <c r="AU828" s="17">
        <f t="shared" si="290"/>
        <v>6161.4237999999996</v>
      </c>
      <c r="AV828" s="18">
        <f t="shared" si="297"/>
        <v>1</v>
      </c>
      <c r="AW828" s="18">
        <f t="shared" si="298"/>
        <v>2.0323015436789142</v>
      </c>
      <c r="AX828" s="18">
        <f t="shared" si="299"/>
        <v>1.878914432083052</v>
      </c>
      <c r="AZ828" t="s">
        <v>1740</v>
      </c>
      <c r="BA828">
        <v>1155</v>
      </c>
      <c r="BB828" t="s">
        <v>1738</v>
      </c>
      <c r="BC828" s="19">
        <f t="shared" si="300"/>
        <v>0.26600000000000001</v>
      </c>
      <c r="BD828" s="19">
        <f t="shared" si="301"/>
        <v>0.26300000000000001</v>
      </c>
      <c r="BE828" s="19">
        <f t="shared" si="302"/>
        <v>0.26600000000000001</v>
      </c>
      <c r="BF828" s="16">
        <f t="shared" si="303"/>
        <v>228445</v>
      </c>
      <c r="BG828" s="16">
        <f t="shared" si="304"/>
        <v>635695.625</v>
      </c>
      <c r="BH828" s="16">
        <f t="shared" si="305"/>
        <v>688334.5625</v>
      </c>
      <c r="BI828" s="16">
        <f t="shared" si="306"/>
        <v>991617</v>
      </c>
      <c r="BJ828" s="16">
        <f t="shared" si="307"/>
        <v>2449639.25</v>
      </c>
      <c r="BK828" s="16">
        <f t="shared" si="308"/>
        <v>2363979.5</v>
      </c>
      <c r="BL828" s="16">
        <f t="shared" si="309"/>
        <v>832254.25</v>
      </c>
      <c r="BM828" s="16">
        <f t="shared" si="310"/>
        <v>1885629.625</v>
      </c>
      <c r="BN828" s="16">
        <f t="shared" si="311"/>
        <v>1948381.5</v>
      </c>
    </row>
    <row r="829" spans="2:66" x14ac:dyDescent="0.3">
      <c r="B829">
        <v>11378</v>
      </c>
      <c r="C829">
        <v>2</v>
      </c>
      <c r="D829">
        <v>0.81</v>
      </c>
      <c r="E829">
        <v>1.7230000000000001</v>
      </c>
      <c r="F829" s="14">
        <v>1453</v>
      </c>
      <c r="G829" s="15" t="str">
        <f>F829&amp;"_"&amp;COUNTIF($F$2:$F829,F829)</f>
        <v>1453_1</v>
      </c>
      <c r="H829" t="s">
        <v>1741</v>
      </c>
      <c r="I829">
        <v>8.6999999999999994E-2</v>
      </c>
      <c r="J829" s="16">
        <v>52040.9375</v>
      </c>
      <c r="K829" s="16">
        <v>54139.617200000001</v>
      </c>
      <c r="L829" s="16">
        <v>54906.167999999998</v>
      </c>
      <c r="M829" s="17">
        <f t="shared" si="288"/>
        <v>52040.9375</v>
      </c>
      <c r="N829" s="18">
        <f t="shared" si="291"/>
        <v>1</v>
      </c>
      <c r="O829" s="18">
        <f t="shared" si="292"/>
        <v>1.0403274768061201</v>
      </c>
      <c r="P829" s="18">
        <f t="shared" si="293"/>
        <v>1.0550572421951467</v>
      </c>
      <c r="Q829" s="18"/>
      <c r="S829">
        <v>11319</v>
      </c>
      <c r="T829">
        <v>2</v>
      </c>
      <c r="U829">
        <v>0.48</v>
      </c>
      <c r="V829">
        <v>1.159</v>
      </c>
      <c r="W829" s="14">
        <v>1433</v>
      </c>
      <c r="X829" s="15" t="str">
        <f>W829&amp;"_"&amp;COUNTIF($W$2:$W829,W829)</f>
        <v>1433_4</v>
      </c>
      <c r="Y829" t="s">
        <v>1695</v>
      </c>
      <c r="Z829">
        <v>4.0000000000000001E-3</v>
      </c>
      <c r="AA829" s="17">
        <v>1381102.125</v>
      </c>
      <c r="AB829" s="17">
        <v>1461434.5</v>
      </c>
      <c r="AC829" s="17">
        <v>1259999</v>
      </c>
      <c r="AD829" s="17">
        <f t="shared" si="289"/>
        <v>1259999</v>
      </c>
      <c r="AE829" s="18">
        <f t="shared" si="294"/>
        <v>1.0961136675505299</v>
      </c>
      <c r="AF829" s="18">
        <f t="shared" si="295"/>
        <v>1.1598695713250566</v>
      </c>
      <c r="AG829" s="18">
        <f t="shared" si="296"/>
        <v>1</v>
      </c>
      <c r="AH829" s="18"/>
      <c r="AJ829">
        <v>14710</v>
      </c>
      <c r="AK829">
        <v>2</v>
      </c>
      <c r="AL829">
        <v>-1.04</v>
      </c>
      <c r="AM829">
        <v>1.831</v>
      </c>
      <c r="AN829" s="14">
        <v>1442</v>
      </c>
      <c r="AO829" s="15" t="str">
        <f>AN829&amp;"_"&amp;COUNTIF($AN$2:$AN829,AN829)</f>
        <v>1442_1</v>
      </c>
      <c r="AP829" t="s">
        <v>1702</v>
      </c>
      <c r="AQ829">
        <v>0.12</v>
      </c>
      <c r="AR829" s="17">
        <v>10350.540999999999</v>
      </c>
      <c r="AS829" s="17">
        <v>25865.414100000002</v>
      </c>
      <c r="AT829" s="17">
        <v>23790.228500000001</v>
      </c>
      <c r="AU829" s="17">
        <f t="shared" si="290"/>
        <v>10350.540999999999</v>
      </c>
      <c r="AV829" s="18">
        <f t="shared" si="297"/>
        <v>1</v>
      </c>
      <c r="AW829" s="18">
        <f t="shared" si="298"/>
        <v>2.498943204997691</v>
      </c>
      <c r="AX829" s="18">
        <f t="shared" si="299"/>
        <v>2.2984526605903985</v>
      </c>
      <c r="AZ829" t="s">
        <v>1742</v>
      </c>
      <c r="BA829">
        <v>1155</v>
      </c>
      <c r="BB829" t="s">
        <v>1738</v>
      </c>
      <c r="BC829" s="19">
        <f t="shared" si="300"/>
        <v>0.26700000000000002</v>
      </c>
      <c r="BD829" s="19">
        <f t="shared" si="301"/>
        <v>0.26800000000000002</v>
      </c>
      <c r="BE829" s="19">
        <f t="shared" si="302"/>
        <v>0.26700000000000002</v>
      </c>
      <c r="BF829" s="16">
        <f t="shared" si="303"/>
        <v>749314.125</v>
      </c>
      <c r="BG829" s="16">
        <f t="shared" si="304"/>
        <v>2501076.25</v>
      </c>
      <c r="BH829" s="16">
        <f t="shared" si="305"/>
        <v>2683459.5</v>
      </c>
      <c r="BI829" s="16">
        <f t="shared" si="306"/>
        <v>815925.625</v>
      </c>
      <c r="BJ829" s="16">
        <f t="shared" si="307"/>
        <v>1988596.125</v>
      </c>
      <c r="BK829" s="16">
        <f t="shared" si="308"/>
        <v>1873142.5</v>
      </c>
      <c r="BL829" s="16">
        <f t="shared" si="309"/>
        <v>895366.25</v>
      </c>
      <c r="BM829" s="16">
        <f t="shared" si="310"/>
        <v>2029449.25</v>
      </c>
      <c r="BN829" s="16">
        <f t="shared" si="311"/>
        <v>2036036.875</v>
      </c>
    </row>
    <row r="830" spans="2:66" x14ac:dyDescent="0.3">
      <c r="B830">
        <v>11413</v>
      </c>
      <c r="C830">
        <v>2</v>
      </c>
      <c r="D830">
        <v>-0.45</v>
      </c>
      <c r="E830">
        <v>1.6779999999999999</v>
      </c>
      <c r="F830" s="14">
        <v>1453</v>
      </c>
      <c r="G830" s="15" t="str">
        <f>F830&amp;"_"&amp;COUNTIF($F$2:$F830,F830)</f>
        <v>1453_2</v>
      </c>
      <c r="H830" t="s">
        <v>1741</v>
      </c>
      <c r="I830">
        <v>4.9000000000000002E-2</v>
      </c>
      <c r="J830" s="16">
        <v>154618.32810000001</v>
      </c>
      <c r="K830" s="16">
        <v>131622.29689999999</v>
      </c>
      <c r="L830" s="16">
        <v>165556</v>
      </c>
      <c r="M830" s="17">
        <f t="shared" si="288"/>
        <v>131622.29689999999</v>
      </c>
      <c r="N830" s="18">
        <f t="shared" si="291"/>
        <v>1.1747122770351839</v>
      </c>
      <c r="O830" s="18">
        <f t="shared" si="292"/>
        <v>1</v>
      </c>
      <c r="P830" s="18">
        <f t="shared" si="293"/>
        <v>1.2578112059978799</v>
      </c>
      <c r="Q830" s="18"/>
      <c r="S830">
        <v>10956</v>
      </c>
      <c r="T830">
        <v>2</v>
      </c>
      <c r="U830">
        <v>0.22</v>
      </c>
      <c r="V830">
        <v>1.085</v>
      </c>
      <c r="W830" s="14">
        <v>1434</v>
      </c>
      <c r="X830" s="15" t="str">
        <f>W830&amp;"_"&amp;COUNTIF($W$2:$W830,W830)</f>
        <v>1434_1</v>
      </c>
      <c r="Y830" t="s">
        <v>1735</v>
      </c>
      <c r="Z830">
        <v>0.48199999999999998</v>
      </c>
      <c r="AA830" s="17">
        <v>1761764.875</v>
      </c>
      <c r="AB830" s="17">
        <v>1708298.125</v>
      </c>
      <c r="AC830" s="17">
        <v>1652933.5</v>
      </c>
      <c r="AD830" s="17">
        <f t="shared" si="289"/>
        <v>1652933.5</v>
      </c>
      <c r="AE830" s="18">
        <f t="shared" si="294"/>
        <v>1.0658413511493354</v>
      </c>
      <c r="AF830" s="18">
        <f t="shared" si="295"/>
        <v>1.03349476854332</v>
      </c>
      <c r="AG830" s="18">
        <f t="shared" si="296"/>
        <v>1</v>
      </c>
      <c r="AH830" s="18"/>
      <c r="AJ830">
        <v>14667</v>
      </c>
      <c r="AK830">
        <v>2</v>
      </c>
      <c r="AL830">
        <v>-1</v>
      </c>
      <c r="AM830">
        <v>1.746</v>
      </c>
      <c r="AN830" s="14">
        <v>1442</v>
      </c>
      <c r="AO830" s="15" t="str">
        <f>AN830&amp;"_"&amp;COUNTIF($AN$2:$AN830,AN830)</f>
        <v>1442_2</v>
      </c>
      <c r="AP830" t="s">
        <v>1702</v>
      </c>
      <c r="AQ830">
        <v>7.1999999999999995E-2</v>
      </c>
      <c r="AR830" s="17">
        <v>20313.2363</v>
      </c>
      <c r="AS830" s="17">
        <v>32966.308599999997</v>
      </c>
      <c r="AT830" s="17">
        <v>44058.878900000003</v>
      </c>
      <c r="AU830" s="17">
        <f t="shared" si="290"/>
        <v>20313.2363</v>
      </c>
      <c r="AV830" s="18">
        <f t="shared" si="297"/>
        <v>1</v>
      </c>
      <c r="AW830" s="18">
        <f t="shared" si="298"/>
        <v>1.6228979032750186</v>
      </c>
      <c r="AX830" s="18">
        <f t="shared" si="299"/>
        <v>2.168973877392447</v>
      </c>
      <c r="AZ830" t="s">
        <v>1743</v>
      </c>
      <c r="BA830">
        <v>1155</v>
      </c>
      <c r="BB830" t="s">
        <v>1738</v>
      </c>
      <c r="BC830" s="19">
        <f t="shared" si="300"/>
        <v>0.27700000000000002</v>
      </c>
      <c r="BD830" s="19" t="str">
        <f t="shared" si="301"/>
        <v>N/D</v>
      </c>
      <c r="BE830" s="19">
        <f t="shared" si="302"/>
        <v>0.27500000000000002</v>
      </c>
      <c r="BF830" s="16">
        <f t="shared" si="303"/>
        <v>530328</v>
      </c>
      <c r="BG830" s="16">
        <f t="shared" si="304"/>
        <v>1915138.75</v>
      </c>
      <c r="BH830" s="16">
        <f t="shared" si="305"/>
        <v>2031555.25</v>
      </c>
      <c r="BI830" s="16" t="str">
        <f t="shared" si="306"/>
        <v>N/D</v>
      </c>
      <c r="BJ830" s="16" t="str">
        <f t="shared" si="307"/>
        <v>N/D</v>
      </c>
      <c r="BK830" s="16" t="str">
        <f t="shared" si="308"/>
        <v>N/D</v>
      </c>
      <c r="BL830" s="16">
        <f t="shared" si="309"/>
        <v>354386</v>
      </c>
      <c r="BM830" s="16">
        <f t="shared" si="310"/>
        <v>771812.6875</v>
      </c>
      <c r="BN830" s="16">
        <f t="shared" si="311"/>
        <v>847335.375</v>
      </c>
    </row>
    <row r="831" spans="2:66" x14ac:dyDescent="0.3">
      <c r="B831">
        <v>10980</v>
      </c>
      <c r="C831">
        <v>2</v>
      </c>
      <c r="D831">
        <v>-0.2</v>
      </c>
      <c r="E831">
        <v>1.9330000000000001</v>
      </c>
      <c r="F831" s="14">
        <v>1454</v>
      </c>
      <c r="G831" s="15" t="str">
        <f>F831&amp;"_"&amp;COUNTIF($F$2:$F831,F831)</f>
        <v>1454_1</v>
      </c>
      <c r="H831" t="s">
        <v>1744</v>
      </c>
      <c r="I831">
        <v>0.15</v>
      </c>
      <c r="J831" s="16">
        <v>36406.554700000001</v>
      </c>
      <c r="K831" s="16">
        <v>68626.875</v>
      </c>
      <c r="L831" s="16">
        <v>58741.191400000003</v>
      </c>
      <c r="M831" s="17">
        <f t="shared" si="288"/>
        <v>36406.554700000001</v>
      </c>
      <c r="N831" s="18">
        <f t="shared" si="291"/>
        <v>1</v>
      </c>
      <c r="O831" s="18">
        <f t="shared" si="292"/>
        <v>1.8850142664007699</v>
      </c>
      <c r="P831" s="18">
        <f t="shared" si="293"/>
        <v>1.6134784487036342</v>
      </c>
      <c r="Q831" s="18"/>
      <c r="S831">
        <v>10917</v>
      </c>
      <c r="T831">
        <v>2</v>
      </c>
      <c r="U831">
        <v>0.17</v>
      </c>
      <c r="V831">
        <v>1.0449999999999999</v>
      </c>
      <c r="W831" s="14">
        <v>1434</v>
      </c>
      <c r="X831" s="15" t="str">
        <f>W831&amp;"_"&amp;COUNTIF($W$2:$W831,W831)</f>
        <v>1434_2</v>
      </c>
      <c r="Y831" t="s">
        <v>1735</v>
      </c>
      <c r="Z831">
        <v>0.27700000000000002</v>
      </c>
      <c r="AA831" s="17">
        <v>694095.25</v>
      </c>
      <c r="AB831" s="17">
        <v>894136.75</v>
      </c>
      <c r="AC831" s="17">
        <v>770582.8125</v>
      </c>
      <c r="AD831" s="17">
        <f t="shared" si="289"/>
        <v>694095.25</v>
      </c>
      <c r="AE831" s="18">
        <f t="shared" si="294"/>
        <v>1</v>
      </c>
      <c r="AF831" s="18">
        <f t="shared" si="295"/>
        <v>1.2882046808417145</v>
      </c>
      <c r="AG831" s="18">
        <f t="shared" si="296"/>
        <v>1.1101975017117607</v>
      </c>
      <c r="AH831" s="18"/>
      <c r="AJ831">
        <v>14619</v>
      </c>
      <c r="AK831">
        <v>2</v>
      </c>
      <c r="AL831">
        <v>-1.1399999999999999</v>
      </c>
      <c r="AM831">
        <v>1.5660000000000001</v>
      </c>
      <c r="AN831" s="14">
        <v>1442</v>
      </c>
      <c r="AO831" s="15" t="str">
        <f>AN831&amp;"_"&amp;COUNTIF($AN$2:$AN831,AN831)</f>
        <v>1442_3</v>
      </c>
      <c r="AP831" t="s">
        <v>1702</v>
      </c>
      <c r="AQ831">
        <v>0.122</v>
      </c>
      <c r="AR831" s="17">
        <v>10155.8369</v>
      </c>
      <c r="AS831" s="17">
        <v>27664.908200000002</v>
      </c>
      <c r="AT831" s="17">
        <v>24883.216799999998</v>
      </c>
      <c r="AU831" s="17">
        <f t="shared" si="290"/>
        <v>10155.8369</v>
      </c>
      <c r="AV831" s="18">
        <f t="shared" si="297"/>
        <v>1</v>
      </c>
      <c r="AW831" s="18">
        <f t="shared" si="298"/>
        <v>2.7240402216384552</v>
      </c>
      <c r="AX831" s="18">
        <f t="shared" si="299"/>
        <v>2.4501394661034777</v>
      </c>
      <c r="AZ831" t="s">
        <v>1745</v>
      </c>
      <c r="BA831">
        <v>1157</v>
      </c>
      <c r="BB831" t="s">
        <v>1746</v>
      </c>
      <c r="BC831" s="19">
        <f t="shared" si="300"/>
        <v>0.123</v>
      </c>
      <c r="BD831" s="19">
        <f t="shared" si="301"/>
        <v>9.4E-2</v>
      </c>
      <c r="BE831" s="19">
        <f t="shared" si="302"/>
        <v>0.112</v>
      </c>
      <c r="BF831" s="16">
        <f t="shared" si="303"/>
        <v>111063.125</v>
      </c>
      <c r="BG831" s="16">
        <f t="shared" si="304"/>
        <v>670046.75</v>
      </c>
      <c r="BH831" s="16">
        <f t="shared" si="305"/>
        <v>726369.0625</v>
      </c>
      <c r="BI831" s="16">
        <f t="shared" si="306"/>
        <v>82361.796900000001</v>
      </c>
      <c r="BJ831" s="16">
        <f t="shared" si="307"/>
        <v>471977.21879999997</v>
      </c>
      <c r="BK831" s="16">
        <f t="shared" si="308"/>
        <v>455683.53120000003</v>
      </c>
      <c r="BL831" s="16">
        <f t="shared" si="309"/>
        <v>101422.7812</v>
      </c>
      <c r="BM831" s="16">
        <f t="shared" si="310"/>
        <v>574781.1875</v>
      </c>
      <c r="BN831" s="16">
        <f t="shared" si="311"/>
        <v>591780.125</v>
      </c>
    </row>
    <row r="832" spans="2:66" x14ac:dyDescent="0.3">
      <c r="B832">
        <v>11024</v>
      </c>
      <c r="C832">
        <v>2</v>
      </c>
      <c r="D832">
        <v>-0.01</v>
      </c>
      <c r="E832">
        <v>1.871</v>
      </c>
      <c r="F832" s="14">
        <v>1454</v>
      </c>
      <c r="G832" s="15" t="str">
        <f>F832&amp;"_"&amp;COUNTIF($F$2:$F832,F832)</f>
        <v>1454_2</v>
      </c>
      <c r="H832" t="s">
        <v>1744</v>
      </c>
      <c r="I832">
        <v>0.14799999999999999</v>
      </c>
      <c r="J832" s="16">
        <v>15295.5762</v>
      </c>
      <c r="K832" s="16">
        <v>18586.599600000001</v>
      </c>
      <c r="L832" s="16">
        <v>22035.445299999999</v>
      </c>
      <c r="M832" s="17">
        <f t="shared" si="288"/>
        <v>15295.5762</v>
      </c>
      <c r="N832" s="18">
        <f t="shared" si="291"/>
        <v>1</v>
      </c>
      <c r="O832" s="18">
        <f t="shared" si="292"/>
        <v>1.2151617799138552</v>
      </c>
      <c r="P832" s="18">
        <f t="shared" si="293"/>
        <v>1.4406417262005469</v>
      </c>
      <c r="Q832" s="18"/>
      <c r="S832">
        <v>11006</v>
      </c>
      <c r="T832">
        <v>2</v>
      </c>
      <c r="U832">
        <v>0.28000000000000003</v>
      </c>
      <c r="V832">
        <v>1.014</v>
      </c>
      <c r="W832" s="14">
        <v>1434</v>
      </c>
      <c r="X832" s="15" t="str">
        <f>W832&amp;"_"&amp;COUNTIF($W$2:$W832,W832)</f>
        <v>1434_3</v>
      </c>
      <c r="Y832" t="s">
        <v>1735</v>
      </c>
      <c r="Z832">
        <v>0.48599999999999999</v>
      </c>
      <c r="AA832" s="17">
        <v>1491664.25</v>
      </c>
      <c r="AB832" s="17">
        <v>1532951.25</v>
      </c>
      <c r="AC832" s="17">
        <v>1483001.625</v>
      </c>
      <c r="AD832" s="17">
        <f t="shared" si="289"/>
        <v>1483001.625</v>
      </c>
      <c r="AE832" s="18">
        <f t="shared" si="294"/>
        <v>1.0058412781577364</v>
      </c>
      <c r="AF832" s="18">
        <f t="shared" si="295"/>
        <v>1.0336814364583047</v>
      </c>
      <c r="AG832" s="18">
        <f t="shared" si="296"/>
        <v>1</v>
      </c>
      <c r="AH832" s="18"/>
      <c r="AJ832">
        <v>14772</v>
      </c>
      <c r="AK832">
        <v>2</v>
      </c>
      <c r="AL832">
        <v>-1.48</v>
      </c>
      <c r="AM832">
        <v>1.3380000000000001</v>
      </c>
      <c r="AN832" s="14">
        <v>1442</v>
      </c>
      <c r="AO832" s="15" t="str">
        <f>AN832&amp;"_"&amp;COUNTIF($AN$2:$AN832,AN832)</f>
        <v>1442_4</v>
      </c>
      <c r="AP832" t="s">
        <v>1702</v>
      </c>
      <c r="AQ832">
        <v>0.189</v>
      </c>
      <c r="AR832" s="17">
        <v>14342.374</v>
      </c>
      <c r="AS832" s="17">
        <v>9195.6836000000003</v>
      </c>
      <c r="AT832" s="17">
        <v>6304.3231999999998</v>
      </c>
      <c r="AU832" s="17">
        <f t="shared" si="290"/>
        <v>6304.3231999999998</v>
      </c>
      <c r="AV832" s="18">
        <f t="shared" si="297"/>
        <v>2.2750061418170948</v>
      </c>
      <c r="AW832" s="18">
        <f t="shared" si="298"/>
        <v>1.4586313721986843</v>
      </c>
      <c r="AX832" s="18">
        <f t="shared" si="299"/>
        <v>1</v>
      </c>
      <c r="AZ832" t="s">
        <v>1747</v>
      </c>
      <c r="BA832">
        <v>1157</v>
      </c>
      <c r="BB832" t="s">
        <v>1746</v>
      </c>
      <c r="BC832" s="19">
        <f t="shared" si="300"/>
        <v>1.9E-2</v>
      </c>
      <c r="BD832" s="19">
        <f t="shared" si="301"/>
        <v>4.1000000000000002E-2</v>
      </c>
      <c r="BE832" s="19">
        <f t="shared" si="302"/>
        <v>0.14599999999999999</v>
      </c>
      <c r="BF832" s="16">
        <f t="shared" si="303"/>
        <v>90840.507800000007</v>
      </c>
      <c r="BG832" s="16">
        <f t="shared" si="304"/>
        <v>481669.9375</v>
      </c>
      <c r="BH832" s="16">
        <f t="shared" si="305"/>
        <v>498477.1875</v>
      </c>
      <c r="BI832" s="16">
        <f t="shared" si="306"/>
        <v>106844.50780000001</v>
      </c>
      <c r="BJ832" s="16">
        <f t="shared" si="307"/>
        <v>644593.5625</v>
      </c>
      <c r="BK832" s="16">
        <f t="shared" si="308"/>
        <v>604249.125</v>
      </c>
      <c r="BL832" s="16">
        <f t="shared" si="309"/>
        <v>58500.878900000003</v>
      </c>
      <c r="BM832" s="16">
        <f t="shared" si="310"/>
        <v>283461.9375</v>
      </c>
      <c r="BN832" s="16">
        <f t="shared" si="311"/>
        <v>284132.65620000003</v>
      </c>
    </row>
    <row r="833" spans="2:66" x14ac:dyDescent="0.3">
      <c r="B833">
        <v>10904</v>
      </c>
      <c r="C833">
        <v>2</v>
      </c>
      <c r="D833">
        <v>-0.25</v>
      </c>
      <c r="E833">
        <v>1.8680000000000001</v>
      </c>
      <c r="F833" s="14">
        <v>1454</v>
      </c>
      <c r="G833" s="15" t="str">
        <f>F833&amp;"_"&amp;COUNTIF($F$2:$F833,F833)</f>
        <v>1454_3</v>
      </c>
      <c r="H833" t="s">
        <v>1744</v>
      </c>
      <c r="I833">
        <v>0.14899999999999999</v>
      </c>
      <c r="J833" s="16">
        <v>14691.248</v>
      </c>
      <c r="K833" s="16">
        <v>25723.1211</v>
      </c>
      <c r="L833" s="16">
        <v>22857.9375</v>
      </c>
      <c r="M833" s="17">
        <f t="shared" si="288"/>
        <v>14691.248</v>
      </c>
      <c r="N833" s="18">
        <f t="shared" si="291"/>
        <v>1</v>
      </c>
      <c r="O833" s="18">
        <f t="shared" si="292"/>
        <v>1.7509146329842094</v>
      </c>
      <c r="P833" s="18">
        <f t="shared" si="293"/>
        <v>1.555888070230657</v>
      </c>
      <c r="Q833" s="18"/>
      <c r="S833">
        <v>6229</v>
      </c>
      <c r="T833">
        <v>2</v>
      </c>
      <c r="U833">
        <v>0.63</v>
      </c>
      <c r="V833">
        <v>1.147</v>
      </c>
      <c r="W833" s="14">
        <v>1439</v>
      </c>
      <c r="X833" s="15" t="str">
        <f>W833&amp;"_"&amp;COUNTIF($W$2:$W833,W833)</f>
        <v>1439_1</v>
      </c>
      <c r="Y833" t="s">
        <v>1748</v>
      </c>
      <c r="Z833">
        <v>0.19400000000000001</v>
      </c>
      <c r="AA833" s="17">
        <v>143619.17189999999</v>
      </c>
      <c r="AB833" s="17">
        <v>125679.1562</v>
      </c>
      <c r="AC833" s="17">
        <v>106415.41409999999</v>
      </c>
      <c r="AD833" s="17">
        <f t="shared" si="289"/>
        <v>106415.41409999999</v>
      </c>
      <c r="AE833" s="18">
        <f t="shared" si="294"/>
        <v>1.3496087302262352</v>
      </c>
      <c r="AF833" s="18">
        <f t="shared" si="295"/>
        <v>1.1810239828780593</v>
      </c>
      <c r="AG833" s="18">
        <f t="shared" si="296"/>
        <v>1</v>
      </c>
      <c r="AH833" s="18"/>
      <c r="AJ833">
        <v>10098</v>
      </c>
      <c r="AK833">
        <v>2</v>
      </c>
      <c r="AL833">
        <v>0.3</v>
      </c>
      <c r="AM833">
        <v>1.746</v>
      </c>
      <c r="AN833" s="14">
        <v>1443</v>
      </c>
      <c r="AO833" s="15" t="str">
        <f>AN833&amp;"_"&amp;COUNTIF($AN$2:$AN833,AN833)</f>
        <v>1443_1</v>
      </c>
      <c r="AP833" t="s">
        <v>1712</v>
      </c>
      <c r="AQ833">
        <v>5.5E-2</v>
      </c>
      <c r="AR833" s="17">
        <v>6742682.5</v>
      </c>
      <c r="AS833" s="17">
        <v>7461038.5</v>
      </c>
      <c r="AT833" s="17">
        <v>6857558.5</v>
      </c>
      <c r="AU833" s="17">
        <f t="shared" si="290"/>
        <v>6742682.5</v>
      </c>
      <c r="AV833" s="18">
        <f t="shared" si="297"/>
        <v>1</v>
      </c>
      <c r="AW833" s="18">
        <f t="shared" si="298"/>
        <v>1.1065386068526881</v>
      </c>
      <c r="AX833" s="18">
        <f t="shared" si="299"/>
        <v>1.0170371361843005</v>
      </c>
      <c r="AZ833" t="s">
        <v>1749</v>
      </c>
      <c r="BA833">
        <v>1157</v>
      </c>
      <c r="BB833" t="s">
        <v>1746</v>
      </c>
      <c r="BC833" s="19">
        <f t="shared" si="300"/>
        <v>0.14099999999999999</v>
      </c>
      <c r="BD833" s="19">
        <f t="shared" si="301"/>
        <v>1.4E-2</v>
      </c>
      <c r="BE833" s="19">
        <f t="shared" si="302"/>
        <v>2.5999999999999999E-2</v>
      </c>
      <c r="BF833" s="16">
        <f t="shared" si="303"/>
        <v>55618.921900000001</v>
      </c>
      <c r="BG833" s="16">
        <f t="shared" si="304"/>
        <v>359824.6875</v>
      </c>
      <c r="BH833" s="16">
        <f t="shared" si="305"/>
        <v>392136.125</v>
      </c>
      <c r="BI833" s="16">
        <f t="shared" si="306"/>
        <v>60016.992200000001</v>
      </c>
      <c r="BJ833" s="16">
        <f t="shared" si="307"/>
        <v>281381.96879999997</v>
      </c>
      <c r="BK833" s="16">
        <f t="shared" si="308"/>
        <v>258918.7188</v>
      </c>
      <c r="BL833" s="16">
        <f t="shared" si="309"/>
        <v>66234.75</v>
      </c>
      <c r="BM833" s="16">
        <f t="shared" si="310"/>
        <v>346587.65620000003</v>
      </c>
      <c r="BN833" s="16">
        <f t="shared" si="311"/>
        <v>319388.78120000003</v>
      </c>
    </row>
    <row r="834" spans="2:66" x14ac:dyDescent="0.3">
      <c r="B834">
        <v>10940</v>
      </c>
      <c r="C834">
        <v>2</v>
      </c>
      <c r="D834">
        <v>-0.21</v>
      </c>
      <c r="E834">
        <v>1.6439999999999999</v>
      </c>
      <c r="F834" s="14">
        <v>1454</v>
      </c>
      <c r="G834" s="15" t="str">
        <f>F834&amp;"_"&amp;COUNTIF($F$2:$F834,F834)</f>
        <v>1454_4</v>
      </c>
      <c r="H834" t="s">
        <v>1744</v>
      </c>
      <c r="I834">
        <v>0.16900000000000001</v>
      </c>
      <c r="J834" s="16">
        <v>32012.3125</v>
      </c>
      <c r="K834" s="16">
        <v>50695.921900000001</v>
      </c>
      <c r="L834" s="16">
        <v>62442.402300000002</v>
      </c>
      <c r="M834" s="17">
        <f t="shared" ref="M834:M897" si="312">MIN(J834:L834)</f>
        <v>32012.3125</v>
      </c>
      <c r="N834" s="18">
        <f t="shared" si="291"/>
        <v>1</v>
      </c>
      <c r="O834" s="18">
        <f t="shared" si="292"/>
        <v>1.5836382298217289</v>
      </c>
      <c r="P834" s="18">
        <f t="shared" si="293"/>
        <v>1.9505745578361451</v>
      </c>
      <c r="Q834" s="18"/>
      <c r="S834">
        <v>15371</v>
      </c>
      <c r="T834">
        <v>2</v>
      </c>
      <c r="U834">
        <v>1.84</v>
      </c>
      <c r="V834">
        <v>1.774</v>
      </c>
      <c r="W834" s="14">
        <v>1441</v>
      </c>
      <c r="X834" s="15" t="str">
        <f>W834&amp;"_"&amp;COUNTIF($W$2:$W834,W834)</f>
        <v>1441_1</v>
      </c>
      <c r="Y834" t="s">
        <v>1699</v>
      </c>
      <c r="Z834">
        <v>0.10100000000000001</v>
      </c>
      <c r="AA834" s="17">
        <v>4933.2388000000001</v>
      </c>
      <c r="AB834" s="17">
        <v>9014.5840000000007</v>
      </c>
      <c r="AC834" s="17">
        <v>10939.5918</v>
      </c>
      <c r="AD834" s="17">
        <f t="shared" ref="AD834:AD897" si="313">MIN(AA834:AC834)</f>
        <v>4933.2388000000001</v>
      </c>
      <c r="AE834" s="18">
        <f t="shared" si="294"/>
        <v>1</v>
      </c>
      <c r="AF834" s="18">
        <f t="shared" si="295"/>
        <v>1.8273155558575433</v>
      </c>
      <c r="AG834" s="18">
        <f t="shared" si="296"/>
        <v>2.2175273169423706</v>
      </c>
      <c r="AH834" s="18"/>
      <c r="AJ834">
        <v>10141</v>
      </c>
      <c r="AK834">
        <v>2</v>
      </c>
      <c r="AL834">
        <v>0.11</v>
      </c>
      <c r="AM834">
        <v>1.7270000000000001</v>
      </c>
      <c r="AN834" s="14">
        <v>1443</v>
      </c>
      <c r="AO834" s="15" t="str">
        <f>AN834&amp;"_"&amp;COUNTIF($AN$2:$AN834,AN834)</f>
        <v>1443_2</v>
      </c>
      <c r="AP834" t="s">
        <v>1712</v>
      </c>
      <c r="AQ834">
        <v>6.7000000000000004E-2</v>
      </c>
      <c r="AR834" s="17">
        <v>2168448.25</v>
      </c>
      <c r="AS834" s="17">
        <v>2182507.25</v>
      </c>
      <c r="AT834" s="17">
        <v>2319783.75</v>
      </c>
      <c r="AU834" s="17">
        <f t="shared" ref="AU834:AU897" si="314">MIN(AR834:AT834)</f>
        <v>2168448.25</v>
      </c>
      <c r="AV834" s="18">
        <f t="shared" si="297"/>
        <v>1</v>
      </c>
      <c r="AW834" s="18">
        <f t="shared" si="298"/>
        <v>1.0064834380991108</v>
      </c>
      <c r="AX834" s="18">
        <f t="shared" si="299"/>
        <v>1.069789767867414</v>
      </c>
      <c r="AZ834" t="s">
        <v>1750</v>
      </c>
      <c r="BA834">
        <v>1158</v>
      </c>
      <c r="BB834" t="s">
        <v>1751</v>
      </c>
      <c r="BC834" s="19">
        <f t="shared" si="300"/>
        <v>0.188</v>
      </c>
      <c r="BD834" s="19">
        <f t="shared" si="301"/>
        <v>0.214</v>
      </c>
      <c r="BE834" s="19">
        <f t="shared" si="302"/>
        <v>0.17899999999999999</v>
      </c>
      <c r="BF834" s="16">
        <f t="shared" si="303"/>
        <v>72253.148400000005</v>
      </c>
      <c r="BG834" s="16">
        <f t="shared" si="304"/>
        <v>611842.625</v>
      </c>
      <c r="BH834" s="16">
        <f t="shared" si="305"/>
        <v>720405.8125</v>
      </c>
      <c r="BI834" s="16">
        <f t="shared" si="306"/>
        <v>54749.554700000001</v>
      </c>
      <c r="BJ834" s="16">
        <f t="shared" si="307"/>
        <v>222372.01560000001</v>
      </c>
      <c r="BK834" s="16">
        <f t="shared" si="308"/>
        <v>197774.8438</v>
      </c>
      <c r="BL834" s="16">
        <f t="shared" si="309"/>
        <v>227777.125</v>
      </c>
      <c r="BM834" s="16">
        <f t="shared" si="310"/>
        <v>462320.21879999997</v>
      </c>
      <c r="BN834" s="16">
        <f t="shared" si="311"/>
        <v>519272.84379999997</v>
      </c>
    </row>
    <row r="835" spans="2:66" x14ac:dyDescent="0.3">
      <c r="B835">
        <v>6564</v>
      </c>
      <c r="C835">
        <v>2</v>
      </c>
      <c r="D835">
        <v>0.45</v>
      </c>
      <c r="E835">
        <v>1.401</v>
      </c>
      <c r="F835" s="14">
        <v>1455</v>
      </c>
      <c r="G835" s="15" t="str">
        <f>F835&amp;"_"&amp;COUNTIF($F$2:$F835,F835)</f>
        <v>1455_1</v>
      </c>
      <c r="H835" t="s">
        <v>1752</v>
      </c>
      <c r="I835">
        <v>0.155</v>
      </c>
      <c r="J835" s="16">
        <v>10855437</v>
      </c>
      <c r="K835" s="16">
        <v>14181302</v>
      </c>
      <c r="L835" s="16">
        <v>14898094</v>
      </c>
      <c r="M835" s="17">
        <f t="shared" si="312"/>
        <v>10855437</v>
      </c>
      <c r="N835" s="18">
        <f t="shared" ref="N835:N898" si="315">IFERROR(J835/M835, "N/V")</f>
        <v>1</v>
      </c>
      <c r="O835" s="18">
        <f t="shared" ref="O835:O898" si="316">IFERROR(K835/M835,"N/V")</f>
        <v>1.3063778086501723</v>
      </c>
      <c r="P835" s="18">
        <f t="shared" ref="P835:P898" si="317">IFERROR(L835/M835,"N/V")</f>
        <v>1.372408499077467</v>
      </c>
      <c r="Q835" s="18"/>
      <c r="S835">
        <v>15311</v>
      </c>
      <c r="T835">
        <v>2</v>
      </c>
      <c r="U835">
        <v>1.92</v>
      </c>
      <c r="V835">
        <v>1.5329999999999999</v>
      </c>
      <c r="W835" s="14">
        <v>1441</v>
      </c>
      <c r="X835" s="15" t="str">
        <f>W835&amp;"_"&amp;COUNTIF($W$2:$W835,W835)</f>
        <v>1441_2</v>
      </c>
      <c r="Y835" t="s">
        <v>1699</v>
      </c>
      <c r="Z835">
        <v>9.7000000000000003E-2</v>
      </c>
      <c r="AA835" s="17">
        <v>15559.809600000001</v>
      </c>
      <c r="AB835" s="17">
        <v>36875.785199999998</v>
      </c>
      <c r="AC835" s="17">
        <v>27032.195299999999</v>
      </c>
      <c r="AD835" s="17">
        <f t="shared" si="313"/>
        <v>15559.809600000001</v>
      </c>
      <c r="AE835" s="18">
        <f t="shared" ref="AE835:AE898" si="318">IFERROR(AA835/AD835, "N/V")</f>
        <v>1</v>
      </c>
      <c r="AF835" s="18">
        <f t="shared" ref="AF835:AF898" si="319">IFERROR(AB835/AD835,"N/V")</f>
        <v>2.3699380743065133</v>
      </c>
      <c r="AG835" s="18">
        <f t="shared" ref="AG835:AG898" si="320">IFERROR(AC835/AD835,"N/V")</f>
        <v>1.737308874267973</v>
      </c>
      <c r="AH835" s="18"/>
      <c r="AJ835">
        <v>10175</v>
      </c>
      <c r="AK835">
        <v>2</v>
      </c>
      <c r="AL835">
        <v>-0.16</v>
      </c>
      <c r="AM835">
        <v>1.718</v>
      </c>
      <c r="AN835" s="14">
        <v>1443</v>
      </c>
      <c r="AO835" s="15" t="str">
        <f>AN835&amp;"_"&amp;COUNTIF($AN$2:$AN835,AN835)</f>
        <v>1443_3</v>
      </c>
      <c r="AP835" t="s">
        <v>1712</v>
      </c>
      <c r="AQ835">
        <v>8.6999999999999994E-2</v>
      </c>
      <c r="AR835" s="17">
        <v>612584.1875</v>
      </c>
      <c r="AS835" s="17">
        <v>452541.25</v>
      </c>
      <c r="AT835" s="17">
        <v>475727.21879999997</v>
      </c>
      <c r="AU835" s="17">
        <f t="shared" si="314"/>
        <v>452541.25</v>
      </c>
      <c r="AV835" s="18">
        <f t="shared" ref="AV835:AV898" si="321">IFERROR(AR835/AU835, "N/V")</f>
        <v>1.3536538105642304</v>
      </c>
      <c r="AW835" s="18">
        <f t="shared" ref="AW835:AW898" si="322">IFERROR(AS835/AU835,"N/V")</f>
        <v>1</v>
      </c>
      <c r="AX835" s="18">
        <f t="shared" ref="AX835:AX898" si="323">IFERROR(AT835/AU835,"N/V")</f>
        <v>1.051235039457729</v>
      </c>
      <c r="AZ835" t="s">
        <v>1753</v>
      </c>
      <c r="BA835">
        <v>1158</v>
      </c>
      <c r="BB835" t="s">
        <v>1751</v>
      </c>
      <c r="BC835" s="19">
        <f t="shared" ref="BC835:BC898" si="324">IFERROR(VLOOKUP(AZ835,G:P,3, FALSE),"N/D")</f>
        <v>0.188</v>
      </c>
      <c r="BD835" s="19">
        <f t="shared" ref="BD835:BD898" si="325">IFERROR(VLOOKUP(AZ835,X:AG,3, FALSE),"N/D")</f>
        <v>0.215</v>
      </c>
      <c r="BE835" s="19">
        <f t="shared" ref="BE835:BE898" si="326">IFERROR(VLOOKUP(AZ835,AO:AZ,3, FALSE),"N/D")</f>
        <v>0.192</v>
      </c>
      <c r="BF835" s="16">
        <f t="shared" ref="BF835:BF898" si="327">IFERROR(VLOOKUP(AZ835,G:P,4, FALSE),"N/D")</f>
        <v>88796.867199999993</v>
      </c>
      <c r="BG835" s="16">
        <f t="shared" ref="BG835:BG898" si="328">IFERROR(VLOOKUP(AZ835,G:P,5, FALSE),"N/D")</f>
        <v>683534.6875</v>
      </c>
      <c r="BH835" s="16">
        <f t="shared" ref="BH835:BH898" si="329">IFERROR(VLOOKUP(AZ835,G:P,6, FALSE),"N/D")</f>
        <v>714866.3125</v>
      </c>
      <c r="BI835" s="16">
        <f t="shared" ref="BI835:BI898" si="330">IFERROR(VLOOKUP(AZ835,X:AG,4, FALSE),"N/D")</f>
        <v>543486.9375</v>
      </c>
      <c r="BJ835" s="16">
        <f t="shared" ref="BJ835:BJ898" si="331">IFERROR(VLOOKUP(AZ835,X:AG,5, FALSE),"N/D")</f>
        <v>1156006.625</v>
      </c>
      <c r="BK835" s="16">
        <f t="shared" ref="BK835:BK898" si="332">IFERROR(VLOOKUP(AZ835,X:AG,6, FALSE),"N/D")</f>
        <v>1050025.875</v>
      </c>
      <c r="BL835" s="16">
        <f t="shared" ref="BL835:BL898" si="333">IFERROR(VLOOKUP(AZ835,AO:AX,4, FALSE),"N/D")</f>
        <v>103916.50780000001</v>
      </c>
      <c r="BM835" s="16">
        <f t="shared" ref="BM835:BM898" si="334">IFERROR(VLOOKUP(AZ835,AO:AX,5, FALSE),"N/D")</f>
        <v>481143.6875</v>
      </c>
      <c r="BN835" s="16">
        <f t="shared" ref="BN835:BN898" si="335">IFERROR(VLOOKUP(AZ835,AO:AX,6, FALSE),"N/D")</f>
        <v>488234.09379999997</v>
      </c>
    </row>
    <row r="836" spans="2:66" x14ac:dyDescent="0.3">
      <c r="B836">
        <v>6603</v>
      </c>
      <c r="C836">
        <v>2</v>
      </c>
      <c r="D836">
        <v>0.44</v>
      </c>
      <c r="E836">
        <v>1.3939999999999999</v>
      </c>
      <c r="F836" s="14">
        <v>1455</v>
      </c>
      <c r="G836" s="15" t="str">
        <f>F836&amp;"_"&amp;COUNTIF($F$2:$F836,F836)</f>
        <v>1455_2</v>
      </c>
      <c r="H836" t="s">
        <v>1752</v>
      </c>
      <c r="I836">
        <v>0.24</v>
      </c>
      <c r="J836" s="16">
        <v>7243204</v>
      </c>
      <c r="K836" s="16">
        <v>9137686</v>
      </c>
      <c r="L836" s="16">
        <v>9350280</v>
      </c>
      <c r="M836" s="17">
        <f t="shared" si="312"/>
        <v>7243204</v>
      </c>
      <c r="N836" s="18">
        <f t="shared" si="315"/>
        <v>1</v>
      </c>
      <c r="O836" s="18">
        <f t="shared" si="316"/>
        <v>1.261553036473914</v>
      </c>
      <c r="P836" s="18">
        <f t="shared" si="317"/>
        <v>1.2909038596731501</v>
      </c>
      <c r="Q836" s="18"/>
      <c r="S836">
        <v>14830</v>
      </c>
      <c r="T836">
        <v>2</v>
      </c>
      <c r="U836">
        <v>-1.66</v>
      </c>
      <c r="V836">
        <v>1.9259999999999999</v>
      </c>
      <c r="W836" s="14">
        <v>1442</v>
      </c>
      <c r="X836" s="15" t="str">
        <f>W836&amp;"_"&amp;COUNTIF($W$2:$W836,W836)</f>
        <v>1442_1</v>
      </c>
      <c r="Y836" t="s">
        <v>1702</v>
      </c>
      <c r="Z836">
        <v>0.113</v>
      </c>
      <c r="AA836" s="17">
        <v>15216.0332</v>
      </c>
      <c r="AB836" s="17">
        <v>27096.767599999999</v>
      </c>
      <c r="AC836" s="17">
        <v>23174.603500000001</v>
      </c>
      <c r="AD836" s="17">
        <f t="shared" si="313"/>
        <v>15216.0332</v>
      </c>
      <c r="AE836" s="18">
        <f t="shared" si="318"/>
        <v>1</v>
      </c>
      <c r="AF836" s="18">
        <f t="shared" si="319"/>
        <v>1.7808036591297658</v>
      </c>
      <c r="AG836" s="18">
        <f t="shared" si="320"/>
        <v>1.5230384421085517</v>
      </c>
      <c r="AH836" s="18"/>
      <c r="AJ836">
        <v>10361</v>
      </c>
      <c r="AK836">
        <v>2</v>
      </c>
      <c r="AL836">
        <v>-0.55000000000000004</v>
      </c>
      <c r="AM836">
        <v>1.677</v>
      </c>
      <c r="AN836" s="14">
        <v>1444</v>
      </c>
      <c r="AO836" s="15" t="str">
        <f>AN836&amp;"_"&amp;COUNTIF($AN$2:$AN836,AN836)</f>
        <v>1444_1</v>
      </c>
      <c r="AP836" t="s">
        <v>1717</v>
      </c>
      <c r="AQ836">
        <v>0.10299999999999999</v>
      </c>
      <c r="AR836" s="17">
        <v>32748.710899999998</v>
      </c>
      <c r="AS836" s="17">
        <v>36117.085899999998</v>
      </c>
      <c r="AT836" s="17">
        <v>33261.347699999998</v>
      </c>
      <c r="AU836" s="17">
        <f t="shared" si="314"/>
        <v>32748.710899999998</v>
      </c>
      <c r="AV836" s="18">
        <f t="shared" si="321"/>
        <v>1</v>
      </c>
      <c r="AW836" s="18">
        <f t="shared" si="322"/>
        <v>1.1028551936070252</v>
      </c>
      <c r="AX836" s="18">
        <f t="shared" si="323"/>
        <v>1.0156536482173411</v>
      </c>
      <c r="AZ836" t="s">
        <v>1754</v>
      </c>
      <c r="BA836">
        <v>1158</v>
      </c>
      <c r="BB836" t="s">
        <v>1751</v>
      </c>
      <c r="BC836" s="19">
        <f t="shared" si="324"/>
        <v>0.184</v>
      </c>
      <c r="BD836" s="19">
        <f t="shared" si="325"/>
        <v>5.1999999999999998E-2</v>
      </c>
      <c r="BE836" s="19">
        <f t="shared" si="326"/>
        <v>1.4999999999999999E-2</v>
      </c>
      <c r="BF836" s="16">
        <f t="shared" si="327"/>
        <v>66007.296900000001</v>
      </c>
      <c r="BG836" s="16">
        <f t="shared" si="328"/>
        <v>424915.59379999997</v>
      </c>
      <c r="BH836" s="16">
        <f t="shared" si="329"/>
        <v>490429.9375</v>
      </c>
      <c r="BI836" s="16">
        <f t="shared" si="330"/>
        <v>120860.125</v>
      </c>
      <c r="BJ836" s="16">
        <f t="shared" si="331"/>
        <v>595970.625</v>
      </c>
      <c r="BK836" s="16">
        <f t="shared" si="332"/>
        <v>633991.875</v>
      </c>
      <c r="BL836" s="16">
        <f t="shared" si="333"/>
        <v>49047.402300000002</v>
      </c>
      <c r="BM836" s="16">
        <f t="shared" si="334"/>
        <v>306915.40620000003</v>
      </c>
      <c r="BN836" s="16">
        <f t="shared" si="335"/>
        <v>305380.75</v>
      </c>
    </row>
    <row r="837" spans="2:66" x14ac:dyDescent="0.3">
      <c r="B837">
        <v>17801</v>
      </c>
      <c r="C837">
        <v>2</v>
      </c>
      <c r="D837">
        <v>-0.09</v>
      </c>
      <c r="E837">
        <v>1.3420000000000001</v>
      </c>
      <c r="F837" s="14">
        <v>1458</v>
      </c>
      <c r="G837" s="15" t="str">
        <f>F837&amp;"_"&amp;COUNTIF($F$2:$F837,F837)</f>
        <v>1458_1</v>
      </c>
      <c r="H837" t="s">
        <v>1755</v>
      </c>
      <c r="I837">
        <v>0.13800000000000001</v>
      </c>
      <c r="J837" s="16">
        <v>7007.6913999999997</v>
      </c>
      <c r="K837" s="16">
        <v>11771.7598</v>
      </c>
      <c r="L837" s="16">
        <v>15895.0566</v>
      </c>
      <c r="M837" s="17">
        <f t="shared" si="312"/>
        <v>7007.6913999999997</v>
      </c>
      <c r="N837" s="18">
        <f t="shared" si="315"/>
        <v>1</v>
      </c>
      <c r="O837" s="18">
        <f t="shared" si="316"/>
        <v>1.6798342175855518</v>
      </c>
      <c r="P837" s="18">
        <f t="shared" si="317"/>
        <v>2.2682301049957765</v>
      </c>
      <c r="Q837" s="18"/>
      <c r="S837">
        <v>14881</v>
      </c>
      <c r="T837">
        <v>2</v>
      </c>
      <c r="U837">
        <v>-1.56</v>
      </c>
      <c r="V837">
        <v>1.8919999999999999</v>
      </c>
      <c r="W837" s="14">
        <v>1442</v>
      </c>
      <c r="X837" s="15" t="str">
        <f>W837&amp;"_"&amp;COUNTIF($W$2:$W837,W837)</f>
        <v>1442_2</v>
      </c>
      <c r="Y837" t="s">
        <v>1702</v>
      </c>
      <c r="Z837">
        <v>9.5000000000000001E-2</v>
      </c>
      <c r="AA837" s="17">
        <v>18169.791000000001</v>
      </c>
      <c r="AB837" s="17">
        <v>26427.285199999998</v>
      </c>
      <c r="AC837" s="17">
        <v>24981.3223</v>
      </c>
      <c r="AD837" s="17">
        <f t="shared" si="313"/>
        <v>18169.791000000001</v>
      </c>
      <c r="AE837" s="18">
        <f t="shared" si="318"/>
        <v>1</v>
      </c>
      <c r="AF837" s="18">
        <f t="shared" si="319"/>
        <v>1.4544628058737712</v>
      </c>
      <c r="AG837" s="18">
        <f t="shared" si="320"/>
        <v>1.3748822042036697</v>
      </c>
      <c r="AH837" s="18"/>
      <c r="AJ837">
        <v>10321</v>
      </c>
      <c r="AK837">
        <v>2</v>
      </c>
      <c r="AL837">
        <v>-0.56000000000000005</v>
      </c>
      <c r="AM837">
        <v>1.663</v>
      </c>
      <c r="AN837" s="14">
        <v>1444</v>
      </c>
      <c r="AO837" s="15" t="str">
        <f>AN837&amp;"_"&amp;COUNTIF($AN$2:$AN837,AN837)</f>
        <v>1444_2</v>
      </c>
      <c r="AP837" t="s">
        <v>1717</v>
      </c>
      <c r="AQ837">
        <v>0.08</v>
      </c>
      <c r="AR837" s="17">
        <v>56633.281199999998</v>
      </c>
      <c r="AS837" s="17">
        <v>52488.492200000001</v>
      </c>
      <c r="AT837" s="17">
        <v>60884.667999999998</v>
      </c>
      <c r="AU837" s="17">
        <f t="shared" si="314"/>
        <v>52488.492200000001</v>
      </c>
      <c r="AV837" s="18">
        <f t="shared" si="321"/>
        <v>1.078965670878997</v>
      </c>
      <c r="AW837" s="18">
        <f t="shared" si="322"/>
        <v>1</v>
      </c>
      <c r="AX837" s="18">
        <f t="shared" si="323"/>
        <v>1.1599622212047462</v>
      </c>
      <c r="AZ837" t="s">
        <v>1756</v>
      </c>
      <c r="BA837">
        <v>1158</v>
      </c>
      <c r="BB837" t="s">
        <v>1751</v>
      </c>
      <c r="BC837" s="19" t="str">
        <f t="shared" si="324"/>
        <v>N/D</v>
      </c>
      <c r="BD837" s="19" t="str">
        <f t="shared" si="325"/>
        <v>N/D</v>
      </c>
      <c r="BE837" s="19">
        <f t="shared" si="326"/>
        <v>3.9E-2</v>
      </c>
      <c r="BF837" s="16" t="str">
        <f t="shared" si="327"/>
        <v>N/D</v>
      </c>
      <c r="BG837" s="16" t="str">
        <f t="shared" si="328"/>
        <v>N/D</v>
      </c>
      <c r="BH837" s="16" t="str">
        <f t="shared" si="329"/>
        <v>N/D</v>
      </c>
      <c r="BI837" s="16" t="str">
        <f t="shared" si="330"/>
        <v>N/D</v>
      </c>
      <c r="BJ837" s="16" t="str">
        <f t="shared" si="331"/>
        <v>N/D</v>
      </c>
      <c r="BK837" s="16" t="str">
        <f t="shared" si="332"/>
        <v>N/D</v>
      </c>
      <c r="BL837" s="16">
        <f t="shared" si="333"/>
        <v>345003.84379999997</v>
      </c>
      <c r="BM837" s="16">
        <f t="shared" si="334"/>
        <v>840676.5</v>
      </c>
      <c r="BN837" s="16">
        <f t="shared" si="335"/>
        <v>898909.4375</v>
      </c>
    </row>
    <row r="838" spans="2:66" x14ac:dyDescent="0.3">
      <c r="B838">
        <v>13179</v>
      </c>
      <c r="C838">
        <v>2</v>
      </c>
      <c r="D838">
        <v>0.15</v>
      </c>
      <c r="E838">
        <v>2.0870000000000002</v>
      </c>
      <c r="F838" s="14">
        <v>1459</v>
      </c>
      <c r="G838" s="15" t="str">
        <f>F838&amp;"_"&amp;COUNTIF($F$2:$F838,F838)</f>
        <v>1459_1</v>
      </c>
      <c r="H838" t="s">
        <v>1757</v>
      </c>
      <c r="I838">
        <v>8.0000000000000002E-3</v>
      </c>
      <c r="J838" s="16">
        <v>1916277.875</v>
      </c>
      <c r="K838" s="16">
        <v>7712769.5</v>
      </c>
      <c r="L838" s="16">
        <v>7799515</v>
      </c>
      <c r="M838" s="17">
        <f t="shared" si="312"/>
        <v>1916277.875</v>
      </c>
      <c r="N838" s="18">
        <f t="shared" si="315"/>
        <v>1</v>
      </c>
      <c r="O838" s="18">
        <f t="shared" si="316"/>
        <v>4.0248700883216113</v>
      </c>
      <c r="P838" s="18">
        <f t="shared" si="317"/>
        <v>4.0701377925161299</v>
      </c>
      <c r="Q838" s="18"/>
      <c r="S838">
        <v>14778</v>
      </c>
      <c r="T838">
        <v>2</v>
      </c>
      <c r="U838">
        <v>-1.68</v>
      </c>
      <c r="V838">
        <v>1.712</v>
      </c>
      <c r="W838" s="14">
        <v>1442</v>
      </c>
      <c r="X838" s="15" t="str">
        <f>W838&amp;"_"&amp;COUNTIF($W$2:$W838,W838)</f>
        <v>1442_3</v>
      </c>
      <c r="Y838" t="s">
        <v>1702</v>
      </c>
      <c r="Z838">
        <v>0.13</v>
      </c>
      <c r="AA838" s="17">
        <v>6908.6016</v>
      </c>
      <c r="AB838" s="17">
        <v>8086.1587</v>
      </c>
      <c r="AC838" s="17">
        <v>10421.536099999999</v>
      </c>
      <c r="AD838" s="17">
        <f t="shared" si="313"/>
        <v>6908.6016</v>
      </c>
      <c r="AE838" s="18">
        <f t="shared" si="318"/>
        <v>1</v>
      </c>
      <c r="AF838" s="18">
        <f t="shared" si="319"/>
        <v>1.1704479673570987</v>
      </c>
      <c r="AG838" s="18">
        <f t="shared" si="320"/>
        <v>1.5084870576413032</v>
      </c>
      <c r="AH838" s="18"/>
      <c r="AJ838">
        <v>10287</v>
      </c>
      <c r="AK838">
        <v>2</v>
      </c>
      <c r="AL838">
        <v>-0.6</v>
      </c>
      <c r="AM838">
        <v>1.5169999999999999</v>
      </c>
      <c r="AN838" s="14">
        <v>1444</v>
      </c>
      <c r="AO838" s="15" t="str">
        <f>AN838&amp;"_"&amp;COUNTIF($AN$2:$AN838,AN838)</f>
        <v>1444_3</v>
      </c>
      <c r="AP838" t="s">
        <v>1717</v>
      </c>
      <c r="AQ838">
        <v>2.5000000000000001E-2</v>
      </c>
      <c r="AR838" s="17">
        <v>33089.839800000002</v>
      </c>
      <c r="AS838" s="17">
        <v>45730.800799999997</v>
      </c>
      <c r="AT838" s="17">
        <v>40227.292999999998</v>
      </c>
      <c r="AU838" s="17">
        <f t="shared" si="314"/>
        <v>33089.839800000002</v>
      </c>
      <c r="AV838" s="18">
        <f t="shared" si="321"/>
        <v>1</v>
      </c>
      <c r="AW838" s="18">
        <f t="shared" si="322"/>
        <v>1.3820194076611998</v>
      </c>
      <c r="AX838" s="18">
        <f t="shared" si="323"/>
        <v>1.2156992370812263</v>
      </c>
      <c r="AZ838" t="s">
        <v>1758</v>
      </c>
      <c r="BA838">
        <v>1160</v>
      </c>
      <c r="BB838" t="s">
        <v>1759</v>
      </c>
      <c r="BC838" s="19">
        <f t="shared" si="324"/>
        <v>0.13</v>
      </c>
      <c r="BD838" s="19">
        <f t="shared" si="325"/>
        <v>0.20200000000000001</v>
      </c>
      <c r="BE838" s="19">
        <f t="shared" si="326"/>
        <v>0.188</v>
      </c>
      <c r="BF838" s="16">
        <f t="shared" si="327"/>
        <v>371242.9375</v>
      </c>
      <c r="BG838" s="16">
        <f t="shared" si="328"/>
        <v>422328.28120000003</v>
      </c>
      <c r="BH838" s="16">
        <f t="shared" si="329"/>
        <v>444532.46879999997</v>
      </c>
      <c r="BI838" s="16">
        <f t="shared" si="330"/>
        <v>216702.32810000001</v>
      </c>
      <c r="BJ838" s="16">
        <f t="shared" si="331"/>
        <v>195225.95310000001</v>
      </c>
      <c r="BK838" s="16">
        <f t="shared" si="332"/>
        <v>183628.73439999999</v>
      </c>
      <c r="BL838" s="16">
        <f t="shared" si="333"/>
        <v>246764.57810000001</v>
      </c>
      <c r="BM838" s="16">
        <f t="shared" si="334"/>
        <v>228256.6562</v>
      </c>
      <c r="BN838" s="16">
        <f t="shared" si="335"/>
        <v>271110.40620000003</v>
      </c>
    </row>
    <row r="839" spans="2:66" x14ac:dyDescent="0.3">
      <c r="B839">
        <v>13312</v>
      </c>
      <c r="C839">
        <v>2</v>
      </c>
      <c r="D839">
        <v>0.28000000000000003</v>
      </c>
      <c r="E839">
        <v>1.99</v>
      </c>
      <c r="F839" s="14">
        <v>1459</v>
      </c>
      <c r="G839" s="15" t="str">
        <f>F839&amp;"_"&amp;COUNTIF($F$2:$F839,F839)</f>
        <v>1459_2</v>
      </c>
      <c r="H839" t="s">
        <v>1757</v>
      </c>
      <c r="I839">
        <v>0.20399999999999999</v>
      </c>
      <c r="J839" s="16">
        <v>2892318</v>
      </c>
      <c r="K839" s="16">
        <v>5961208</v>
      </c>
      <c r="L839" s="16">
        <v>6357149</v>
      </c>
      <c r="M839" s="17">
        <f t="shared" si="312"/>
        <v>2892318</v>
      </c>
      <c r="N839" s="18">
        <f t="shared" si="315"/>
        <v>1</v>
      </c>
      <c r="O839" s="18">
        <f t="shared" si="316"/>
        <v>2.0610486122203713</v>
      </c>
      <c r="P839" s="18">
        <f t="shared" si="317"/>
        <v>2.1979426190342832</v>
      </c>
      <c r="Q839" s="18"/>
      <c r="S839">
        <v>10206</v>
      </c>
      <c r="T839">
        <v>2</v>
      </c>
      <c r="U839">
        <v>0.24</v>
      </c>
      <c r="V839">
        <v>1.794</v>
      </c>
      <c r="W839" s="14">
        <v>1443</v>
      </c>
      <c r="X839" s="15" t="str">
        <f>W839&amp;"_"&amp;COUNTIF($W$2:$W839,W839)</f>
        <v>1443_1</v>
      </c>
      <c r="Y839" t="s">
        <v>1712</v>
      </c>
      <c r="Z839">
        <v>4.3999999999999997E-2</v>
      </c>
      <c r="AA839" s="17">
        <v>6375871.5</v>
      </c>
      <c r="AB839" s="17">
        <v>7087426</v>
      </c>
      <c r="AC839" s="17">
        <v>5967528.5</v>
      </c>
      <c r="AD839" s="17">
        <f t="shared" si="313"/>
        <v>5967528.5</v>
      </c>
      <c r="AE839" s="18">
        <f t="shared" si="318"/>
        <v>1.0684274905431956</v>
      </c>
      <c r="AF839" s="18">
        <f t="shared" si="319"/>
        <v>1.1876652118209405</v>
      </c>
      <c r="AG839" s="18">
        <f t="shared" si="320"/>
        <v>1</v>
      </c>
      <c r="AH839" s="18"/>
      <c r="AJ839">
        <v>12398</v>
      </c>
      <c r="AK839">
        <v>2</v>
      </c>
      <c r="AL839">
        <v>0.36</v>
      </c>
      <c r="AM839">
        <v>1.575</v>
      </c>
      <c r="AN839" s="14">
        <v>1449</v>
      </c>
      <c r="AO839" s="15" t="str">
        <f>AN839&amp;"_"&amp;COUNTIF($AN$2:$AN839,AN839)</f>
        <v>1449_1</v>
      </c>
      <c r="AP839" t="s">
        <v>1726</v>
      </c>
      <c r="AQ839">
        <v>0.123</v>
      </c>
      <c r="AR839" s="17">
        <v>27228.5684</v>
      </c>
      <c r="AS839" s="17">
        <v>20728.777300000002</v>
      </c>
      <c r="AT839" s="17">
        <v>21721.955099999999</v>
      </c>
      <c r="AU839" s="17">
        <f t="shared" si="314"/>
        <v>20728.777300000002</v>
      </c>
      <c r="AV839" s="18">
        <f t="shared" si="321"/>
        <v>1.3135636514364017</v>
      </c>
      <c r="AW839" s="18">
        <f t="shared" si="322"/>
        <v>1</v>
      </c>
      <c r="AX839" s="18">
        <f t="shared" si="323"/>
        <v>1.0479129948489532</v>
      </c>
      <c r="AZ839" t="s">
        <v>1760</v>
      </c>
      <c r="BA839">
        <v>1160</v>
      </c>
      <c r="BB839" t="s">
        <v>1759</v>
      </c>
      <c r="BC839" s="19" t="str">
        <f t="shared" si="324"/>
        <v>N/D</v>
      </c>
      <c r="BD839" s="19">
        <f t="shared" si="325"/>
        <v>0.17499999999999999</v>
      </c>
      <c r="BE839" s="19" t="str">
        <f t="shared" si="326"/>
        <v>N/D</v>
      </c>
      <c r="BF839" s="16" t="str">
        <f t="shared" si="327"/>
        <v>N/D</v>
      </c>
      <c r="BG839" s="16" t="str">
        <f t="shared" si="328"/>
        <v>N/D</v>
      </c>
      <c r="BH839" s="16" t="str">
        <f t="shared" si="329"/>
        <v>N/D</v>
      </c>
      <c r="BI839" s="16">
        <f t="shared" si="330"/>
        <v>313373.3125</v>
      </c>
      <c r="BJ839" s="16">
        <f t="shared" si="331"/>
        <v>316848.0625</v>
      </c>
      <c r="BK839" s="16">
        <f t="shared" si="332"/>
        <v>288889.40620000003</v>
      </c>
      <c r="BL839" s="16" t="str">
        <f t="shared" si="333"/>
        <v>N/D</v>
      </c>
      <c r="BM839" s="16" t="str">
        <f t="shared" si="334"/>
        <v>N/D</v>
      </c>
      <c r="BN839" s="16" t="str">
        <f t="shared" si="335"/>
        <v>N/D</v>
      </c>
    </row>
    <row r="840" spans="2:66" x14ac:dyDescent="0.3">
      <c r="B840">
        <v>13131</v>
      </c>
      <c r="C840">
        <v>2</v>
      </c>
      <c r="D840">
        <v>0.19</v>
      </c>
      <c r="E840">
        <v>1.8220000000000001</v>
      </c>
      <c r="F840" s="14">
        <v>1459</v>
      </c>
      <c r="G840" s="15" t="str">
        <f>F840&amp;"_"&amp;COUNTIF($F$2:$F840,F840)</f>
        <v>1459_3</v>
      </c>
      <c r="H840" t="s">
        <v>1757</v>
      </c>
      <c r="I840">
        <v>7.0000000000000007E-2</v>
      </c>
      <c r="J840" s="16">
        <v>2422472.25</v>
      </c>
      <c r="K840" s="16">
        <v>11040575</v>
      </c>
      <c r="L840" s="16">
        <v>11339275</v>
      </c>
      <c r="M840" s="17">
        <f t="shared" si="312"/>
        <v>2422472.25</v>
      </c>
      <c r="N840" s="18">
        <f t="shared" si="315"/>
        <v>1</v>
      </c>
      <c r="O840" s="18">
        <f t="shared" si="316"/>
        <v>4.5575651072989585</v>
      </c>
      <c r="P840" s="18">
        <f t="shared" si="317"/>
        <v>4.6808688933382001</v>
      </c>
      <c r="Q840" s="18"/>
      <c r="S840">
        <v>10163</v>
      </c>
      <c r="T840">
        <v>2</v>
      </c>
      <c r="U840">
        <v>0.47</v>
      </c>
      <c r="V840">
        <v>1.7529999999999999</v>
      </c>
      <c r="W840" s="14">
        <v>1443</v>
      </c>
      <c r="X840" s="15" t="str">
        <f>W840&amp;"_"&amp;COUNTIF($W$2:$W840,W840)</f>
        <v>1443_2</v>
      </c>
      <c r="Y840" t="s">
        <v>1712</v>
      </c>
      <c r="Z840">
        <v>3.6999999999999998E-2</v>
      </c>
      <c r="AA840" s="17">
        <v>11249507</v>
      </c>
      <c r="AB840" s="17">
        <v>15329612</v>
      </c>
      <c r="AC840" s="17">
        <v>13171740</v>
      </c>
      <c r="AD840" s="17">
        <f t="shared" si="313"/>
        <v>11249507</v>
      </c>
      <c r="AE840" s="18">
        <f t="shared" si="318"/>
        <v>1</v>
      </c>
      <c r="AF840" s="18">
        <f t="shared" si="319"/>
        <v>1.3626918939647754</v>
      </c>
      <c r="AG840" s="18">
        <f t="shared" si="320"/>
        <v>1.170872643574514</v>
      </c>
      <c r="AH840" s="18"/>
      <c r="AJ840">
        <v>11986</v>
      </c>
      <c r="AK840">
        <v>2</v>
      </c>
      <c r="AL840">
        <v>0.7</v>
      </c>
      <c r="AM840">
        <v>1.7909999999999999</v>
      </c>
      <c r="AN840" s="14">
        <v>1450</v>
      </c>
      <c r="AO840" s="15" t="str">
        <f>AN840&amp;"_"&amp;COUNTIF($AN$2:$AN840,AN840)</f>
        <v>1450_1</v>
      </c>
      <c r="AP840" t="s">
        <v>1728</v>
      </c>
      <c r="AQ840">
        <v>0.155</v>
      </c>
      <c r="AR840" s="17">
        <v>21393.787100000001</v>
      </c>
      <c r="AS840" s="17">
        <v>31282.087899999999</v>
      </c>
      <c r="AT840" s="17">
        <v>31079.123</v>
      </c>
      <c r="AU840" s="17">
        <f t="shared" si="314"/>
        <v>21393.787100000001</v>
      </c>
      <c r="AV840" s="18">
        <f t="shared" si="321"/>
        <v>1</v>
      </c>
      <c r="AW840" s="18">
        <f t="shared" si="322"/>
        <v>1.4622043191221621</v>
      </c>
      <c r="AX840" s="18">
        <f t="shared" si="323"/>
        <v>1.4527172236840666</v>
      </c>
      <c r="AZ840" t="s">
        <v>1761</v>
      </c>
      <c r="BA840">
        <v>1162</v>
      </c>
      <c r="BB840" t="s">
        <v>1762</v>
      </c>
      <c r="BC840" s="19">
        <f t="shared" si="324"/>
        <v>0.17100000000000001</v>
      </c>
      <c r="BD840" s="19">
        <f t="shared" si="325"/>
        <v>0.14599999999999999</v>
      </c>
      <c r="BE840" s="19">
        <f t="shared" si="326"/>
        <v>0.159</v>
      </c>
      <c r="BF840" s="16">
        <f t="shared" si="327"/>
        <v>0</v>
      </c>
      <c r="BG840" s="16">
        <f t="shared" si="328"/>
        <v>9713.6962999999996</v>
      </c>
      <c r="BH840" s="16">
        <f t="shared" si="329"/>
        <v>11694.126</v>
      </c>
      <c r="BI840" s="16">
        <f t="shared" si="330"/>
        <v>3371.7604999999999</v>
      </c>
      <c r="BJ840" s="16">
        <f t="shared" si="331"/>
        <v>23656.3887</v>
      </c>
      <c r="BK840" s="16">
        <f t="shared" si="332"/>
        <v>23529.898399999998</v>
      </c>
      <c r="BL840" s="16">
        <f t="shared" si="333"/>
        <v>0</v>
      </c>
      <c r="BM840" s="16">
        <f t="shared" si="334"/>
        <v>30353.8848</v>
      </c>
      <c r="BN840" s="16">
        <f t="shared" si="335"/>
        <v>32515.593799999999</v>
      </c>
    </row>
    <row r="841" spans="2:66" x14ac:dyDescent="0.3">
      <c r="B841">
        <v>13273</v>
      </c>
      <c r="C841">
        <v>2</v>
      </c>
      <c r="D841">
        <v>0.21</v>
      </c>
      <c r="E841">
        <v>1.7689999999999999</v>
      </c>
      <c r="F841" s="14">
        <v>1459</v>
      </c>
      <c r="G841" s="15" t="str">
        <f>F841&amp;"_"&amp;COUNTIF($F$2:$F841,F841)</f>
        <v>1459_4</v>
      </c>
      <c r="H841" t="s">
        <v>1757</v>
      </c>
      <c r="I841">
        <v>0.23100000000000001</v>
      </c>
      <c r="J841" s="16">
        <v>1564791</v>
      </c>
      <c r="K841" s="16">
        <v>3599223.25</v>
      </c>
      <c r="L841" s="16">
        <v>3427570.75</v>
      </c>
      <c r="M841" s="17">
        <f t="shared" si="312"/>
        <v>1564791</v>
      </c>
      <c r="N841" s="18">
        <f t="shared" si="315"/>
        <v>1</v>
      </c>
      <c r="O841" s="18">
        <f t="shared" si="316"/>
        <v>2.3001303368948314</v>
      </c>
      <c r="P841" s="18">
        <f t="shared" si="317"/>
        <v>2.1904335786696114</v>
      </c>
      <c r="Q841" s="18"/>
      <c r="S841">
        <v>10303</v>
      </c>
      <c r="T841">
        <v>2</v>
      </c>
      <c r="U841">
        <v>-1.07</v>
      </c>
      <c r="V841">
        <v>1.653</v>
      </c>
      <c r="W841" s="14">
        <v>1443</v>
      </c>
      <c r="X841" s="15" t="str">
        <f>W841&amp;"_"&amp;COUNTIF($W$2:$W841,W841)</f>
        <v>1443_3</v>
      </c>
      <c r="Y841" t="s">
        <v>1712</v>
      </c>
      <c r="Z841">
        <v>2.5999999999999999E-2</v>
      </c>
      <c r="AA841" s="17">
        <v>223848.54689999999</v>
      </c>
      <c r="AB841" s="17">
        <v>147588.2812</v>
      </c>
      <c r="AC841" s="17">
        <v>133946.89060000001</v>
      </c>
      <c r="AD841" s="17">
        <f t="shared" si="313"/>
        <v>133946.89060000001</v>
      </c>
      <c r="AE841" s="18">
        <f t="shared" si="318"/>
        <v>1.6711738950960013</v>
      </c>
      <c r="AF841" s="18">
        <f t="shared" si="319"/>
        <v>1.1018417862400158</v>
      </c>
      <c r="AG841" s="18">
        <f t="shared" si="320"/>
        <v>1</v>
      </c>
      <c r="AH841" s="18"/>
      <c r="AJ841">
        <v>11939</v>
      </c>
      <c r="AK841">
        <v>2</v>
      </c>
      <c r="AL841">
        <v>0.71</v>
      </c>
      <c r="AM841">
        <v>1.776</v>
      </c>
      <c r="AN841" s="14">
        <v>1450</v>
      </c>
      <c r="AO841" s="15" t="str">
        <f>AN841&amp;"_"&amp;COUNTIF($AN$2:$AN841,AN841)</f>
        <v>1450_2</v>
      </c>
      <c r="AP841" t="s">
        <v>1728</v>
      </c>
      <c r="AQ841">
        <v>0.155</v>
      </c>
      <c r="AR841" s="17">
        <v>13801.6855</v>
      </c>
      <c r="AS841" s="17">
        <v>17665.103500000001</v>
      </c>
      <c r="AT841" s="17">
        <v>20046.478500000001</v>
      </c>
      <c r="AU841" s="17">
        <f t="shared" si="314"/>
        <v>13801.6855</v>
      </c>
      <c r="AV841" s="18">
        <f t="shared" si="321"/>
        <v>1</v>
      </c>
      <c r="AW841" s="18">
        <f t="shared" si="322"/>
        <v>1.2799236368630484</v>
      </c>
      <c r="AX841" s="18">
        <f t="shared" si="323"/>
        <v>1.4524659687398327</v>
      </c>
      <c r="AZ841" t="s">
        <v>1763</v>
      </c>
      <c r="BA841">
        <v>1162</v>
      </c>
      <c r="BB841" t="s">
        <v>1762</v>
      </c>
      <c r="BC841" s="19">
        <f t="shared" si="324"/>
        <v>0.14799999999999999</v>
      </c>
      <c r="BD841" s="19" t="str">
        <f t="shared" si="325"/>
        <v>N/D</v>
      </c>
      <c r="BE841" s="19">
        <f t="shared" si="326"/>
        <v>0.14199999999999999</v>
      </c>
      <c r="BF841" s="16">
        <f t="shared" si="327"/>
        <v>6438.2222000000002</v>
      </c>
      <c r="BG841" s="16">
        <f t="shared" si="328"/>
        <v>27562.023399999998</v>
      </c>
      <c r="BH841" s="16">
        <f t="shared" si="329"/>
        <v>29042.7559</v>
      </c>
      <c r="BI841" s="16" t="str">
        <f t="shared" si="330"/>
        <v>N/D</v>
      </c>
      <c r="BJ841" s="16" t="str">
        <f t="shared" si="331"/>
        <v>N/D</v>
      </c>
      <c r="BK841" s="16" t="str">
        <f t="shared" si="332"/>
        <v>N/D</v>
      </c>
      <c r="BL841" s="16">
        <f t="shared" si="333"/>
        <v>6708.2323999999999</v>
      </c>
      <c r="BM841" s="16">
        <f t="shared" si="334"/>
        <v>23851.6836</v>
      </c>
      <c r="BN841" s="16">
        <f t="shared" si="335"/>
        <v>22939.804700000001</v>
      </c>
    </row>
    <row r="842" spans="2:66" x14ac:dyDescent="0.3">
      <c r="B842">
        <v>13347</v>
      </c>
      <c r="C842">
        <v>2</v>
      </c>
      <c r="D842">
        <v>0.31</v>
      </c>
      <c r="E842">
        <v>1.762</v>
      </c>
      <c r="F842" s="14">
        <v>1459</v>
      </c>
      <c r="G842" s="15" t="str">
        <f>F842&amp;"_"&amp;COUNTIF($F$2:$F842,F842)</f>
        <v>1459_5</v>
      </c>
      <c r="H842" t="s">
        <v>1757</v>
      </c>
      <c r="I842">
        <v>7.4999999999999997E-2</v>
      </c>
      <c r="J842" s="16">
        <v>1700943.375</v>
      </c>
      <c r="K842" s="16">
        <v>4537023</v>
      </c>
      <c r="L842" s="16">
        <v>4680259</v>
      </c>
      <c r="M842" s="17">
        <f t="shared" si="312"/>
        <v>1700943.375</v>
      </c>
      <c r="N842" s="18">
        <f t="shared" si="315"/>
        <v>1</v>
      </c>
      <c r="O842" s="18">
        <f t="shared" si="316"/>
        <v>2.667356871888813</v>
      </c>
      <c r="P842" s="18">
        <f t="shared" si="317"/>
        <v>2.7515666122630331</v>
      </c>
      <c r="Q842" s="18"/>
      <c r="S842">
        <v>10249</v>
      </c>
      <c r="T842">
        <v>2</v>
      </c>
      <c r="U842">
        <v>0.03</v>
      </c>
      <c r="V842">
        <v>1.405</v>
      </c>
      <c r="W842" s="14">
        <v>1443</v>
      </c>
      <c r="X842" s="15" t="str">
        <f>W842&amp;"_"&amp;COUNTIF($W$2:$W842,W842)</f>
        <v>1443_4</v>
      </c>
      <c r="Y842" t="s">
        <v>1712</v>
      </c>
      <c r="Z842">
        <v>0.108</v>
      </c>
      <c r="AA842" s="17">
        <v>1605380.75</v>
      </c>
      <c r="AB842" s="17">
        <v>1589155.75</v>
      </c>
      <c r="AC842" s="17">
        <v>1505546</v>
      </c>
      <c r="AD842" s="17">
        <f t="shared" si="313"/>
        <v>1505546</v>
      </c>
      <c r="AE842" s="18">
        <f t="shared" si="318"/>
        <v>1.0663113249279663</v>
      </c>
      <c r="AF842" s="18">
        <f t="shared" si="319"/>
        <v>1.0555345037614261</v>
      </c>
      <c r="AG842" s="18">
        <f t="shared" si="320"/>
        <v>1</v>
      </c>
      <c r="AH842" s="18"/>
      <c r="AJ842">
        <v>7765</v>
      </c>
      <c r="AK842">
        <v>2</v>
      </c>
      <c r="AL842">
        <v>0.51</v>
      </c>
      <c r="AM842">
        <v>1.837</v>
      </c>
      <c r="AN842" s="14">
        <v>1451</v>
      </c>
      <c r="AO842" s="15" t="str">
        <f>AN842&amp;"_"&amp;COUNTIF($AN$2:$AN842,AN842)</f>
        <v>1451_1</v>
      </c>
      <c r="AP842" t="s">
        <v>1732</v>
      </c>
      <c r="AQ842">
        <v>6.4000000000000001E-2</v>
      </c>
      <c r="AR842" s="17">
        <v>534145.125</v>
      </c>
      <c r="AS842" s="17">
        <v>456364.78120000003</v>
      </c>
      <c r="AT842" s="17">
        <v>474909.1875</v>
      </c>
      <c r="AU842" s="17">
        <f t="shared" si="314"/>
        <v>456364.78120000003</v>
      </c>
      <c r="AV842" s="18">
        <f t="shared" si="321"/>
        <v>1.1704345887416607</v>
      </c>
      <c r="AW842" s="18">
        <f t="shared" si="322"/>
        <v>1</v>
      </c>
      <c r="AX842" s="18">
        <f t="shared" si="323"/>
        <v>1.0406350513096956</v>
      </c>
      <c r="AZ842" t="s">
        <v>1764</v>
      </c>
      <c r="BA842">
        <v>1163</v>
      </c>
      <c r="BB842" t="s">
        <v>1765</v>
      </c>
      <c r="BC842" s="19">
        <f t="shared" si="324"/>
        <v>0.2</v>
      </c>
      <c r="BD842" s="19">
        <f t="shared" si="325"/>
        <v>0.29499999999999998</v>
      </c>
      <c r="BE842" s="19">
        <f t="shared" si="326"/>
        <v>0.127</v>
      </c>
      <c r="BF842" s="16">
        <f t="shared" si="327"/>
        <v>1221490.375</v>
      </c>
      <c r="BG842" s="16">
        <f t="shared" si="328"/>
        <v>2161902.25</v>
      </c>
      <c r="BH842" s="16">
        <f t="shared" si="329"/>
        <v>2293060.25</v>
      </c>
      <c r="BI842" s="16">
        <f t="shared" si="330"/>
        <v>995606.875</v>
      </c>
      <c r="BJ842" s="16">
        <f t="shared" si="331"/>
        <v>1244829</v>
      </c>
      <c r="BK842" s="16">
        <f t="shared" si="332"/>
        <v>1169271.75</v>
      </c>
      <c r="BL842" s="16">
        <f t="shared" si="333"/>
        <v>1545118.625</v>
      </c>
      <c r="BM842" s="16">
        <f t="shared" si="334"/>
        <v>1968402.375</v>
      </c>
      <c r="BN842" s="16">
        <f t="shared" si="335"/>
        <v>2100997.75</v>
      </c>
    </row>
    <row r="843" spans="2:66" x14ac:dyDescent="0.3">
      <c r="B843">
        <v>13391</v>
      </c>
      <c r="C843">
        <v>2</v>
      </c>
      <c r="D843">
        <v>0.23</v>
      </c>
      <c r="E843">
        <v>1.74</v>
      </c>
      <c r="F843" s="14">
        <v>1459</v>
      </c>
      <c r="G843" s="15" t="str">
        <f>F843&amp;"_"&amp;COUNTIF($F$2:$F843,F843)</f>
        <v>1459_6</v>
      </c>
      <c r="H843" t="s">
        <v>1757</v>
      </c>
      <c r="I843">
        <v>3.6999999999999998E-2</v>
      </c>
      <c r="J843" s="16">
        <v>490649.96879999997</v>
      </c>
      <c r="K843" s="16">
        <v>1695423.625</v>
      </c>
      <c r="L843" s="16">
        <v>1846198.25</v>
      </c>
      <c r="M843" s="17">
        <f t="shared" si="312"/>
        <v>490649.96879999997</v>
      </c>
      <c r="N843" s="18">
        <f t="shared" si="315"/>
        <v>1</v>
      </c>
      <c r="O843" s="18">
        <f t="shared" si="316"/>
        <v>3.4554646546631962</v>
      </c>
      <c r="P843" s="18">
        <f t="shared" si="317"/>
        <v>3.7627603534049183</v>
      </c>
      <c r="Q843" s="18"/>
      <c r="S843">
        <v>10419</v>
      </c>
      <c r="T843">
        <v>2</v>
      </c>
      <c r="U843">
        <v>-0.86</v>
      </c>
      <c r="V843">
        <v>1.6850000000000001</v>
      </c>
      <c r="W843" s="14">
        <v>1444</v>
      </c>
      <c r="X843" s="15" t="str">
        <f>W843&amp;"_"&amp;COUNTIF($W$2:$W843,W843)</f>
        <v>1444_1</v>
      </c>
      <c r="Y843" t="s">
        <v>1717</v>
      </c>
      <c r="Z843">
        <v>8.4000000000000005E-2</v>
      </c>
      <c r="AA843" s="17">
        <v>52595.765599999999</v>
      </c>
      <c r="AB843" s="17">
        <v>55126.949200000003</v>
      </c>
      <c r="AC843" s="17">
        <v>61518.425799999997</v>
      </c>
      <c r="AD843" s="17">
        <f t="shared" si="313"/>
        <v>52595.765599999999</v>
      </c>
      <c r="AE843" s="18">
        <f t="shared" si="318"/>
        <v>1</v>
      </c>
      <c r="AF843" s="18">
        <f t="shared" si="319"/>
        <v>1.0481252353896717</v>
      </c>
      <c r="AG843" s="18">
        <f t="shared" si="320"/>
        <v>1.1696459800178287</v>
      </c>
      <c r="AH843" s="18"/>
      <c r="AJ843">
        <v>7726</v>
      </c>
      <c r="AK843">
        <v>2</v>
      </c>
      <c r="AL843">
        <v>0.55000000000000004</v>
      </c>
      <c r="AM843">
        <v>1.5269999999999999</v>
      </c>
      <c r="AN843" s="14">
        <v>1451</v>
      </c>
      <c r="AO843" s="15" t="str">
        <f>AN843&amp;"_"&amp;COUNTIF($AN$2:$AN843,AN843)</f>
        <v>1451_2</v>
      </c>
      <c r="AP843" t="s">
        <v>1732</v>
      </c>
      <c r="AQ843">
        <v>8.6999999999999994E-2</v>
      </c>
      <c r="AR843" s="17">
        <v>2078665</v>
      </c>
      <c r="AS843" s="17">
        <v>1985867.5</v>
      </c>
      <c r="AT843" s="17">
        <v>2047360.25</v>
      </c>
      <c r="AU843" s="17">
        <f t="shared" si="314"/>
        <v>1985867.5</v>
      </c>
      <c r="AV843" s="18">
        <f t="shared" si="321"/>
        <v>1.0467289484318567</v>
      </c>
      <c r="AW843" s="18">
        <f t="shared" si="322"/>
        <v>1</v>
      </c>
      <c r="AX843" s="18">
        <f t="shared" si="323"/>
        <v>1.0309651827224122</v>
      </c>
      <c r="AZ843" t="s">
        <v>1766</v>
      </c>
      <c r="BA843">
        <v>1163</v>
      </c>
      <c r="BB843" t="s">
        <v>1765</v>
      </c>
      <c r="BC843" s="19">
        <f t="shared" si="324"/>
        <v>0.3</v>
      </c>
      <c r="BD843" s="19">
        <f t="shared" si="325"/>
        <v>0.309</v>
      </c>
      <c r="BE843" s="19">
        <f t="shared" si="326"/>
        <v>0.32</v>
      </c>
      <c r="BF843" s="16">
        <f t="shared" si="327"/>
        <v>502694.65620000003</v>
      </c>
      <c r="BG843" s="16">
        <f t="shared" si="328"/>
        <v>795087.875</v>
      </c>
      <c r="BH843" s="16">
        <f t="shared" si="329"/>
        <v>864786.25</v>
      </c>
      <c r="BI843" s="16">
        <f t="shared" si="330"/>
        <v>1911240.75</v>
      </c>
      <c r="BJ843" s="16">
        <f t="shared" si="331"/>
        <v>3131048.75</v>
      </c>
      <c r="BK843" s="16">
        <f t="shared" si="332"/>
        <v>2667301.75</v>
      </c>
      <c r="BL843" s="16">
        <f t="shared" si="333"/>
        <v>339238.09379999997</v>
      </c>
      <c r="BM843" s="16">
        <f t="shared" si="334"/>
        <v>411618.65620000003</v>
      </c>
      <c r="BN843" s="16">
        <f t="shared" si="335"/>
        <v>410718.625</v>
      </c>
    </row>
    <row r="844" spans="2:66" x14ac:dyDescent="0.3">
      <c r="B844">
        <v>14342</v>
      </c>
      <c r="C844">
        <v>2</v>
      </c>
      <c r="D844">
        <v>-1.75</v>
      </c>
      <c r="E844">
        <v>1.4910000000000001</v>
      </c>
      <c r="F844" s="14">
        <v>1460</v>
      </c>
      <c r="G844" s="15" t="str">
        <f>F844&amp;"_"&amp;COUNTIF($F$2:$F844,F844)</f>
        <v>1460_1</v>
      </c>
      <c r="H844" t="s">
        <v>1767</v>
      </c>
      <c r="I844">
        <v>7.3999999999999996E-2</v>
      </c>
      <c r="J844" s="16">
        <v>13896.694299999999</v>
      </c>
      <c r="K844" s="16">
        <v>26574.695299999999</v>
      </c>
      <c r="L844" s="16">
        <v>29379.205099999999</v>
      </c>
      <c r="M844" s="17">
        <f t="shared" si="312"/>
        <v>13896.694299999999</v>
      </c>
      <c r="N844" s="18">
        <f t="shared" si="315"/>
        <v>1</v>
      </c>
      <c r="O844" s="18">
        <f t="shared" si="316"/>
        <v>1.9123033669957035</v>
      </c>
      <c r="P844" s="18">
        <f t="shared" si="317"/>
        <v>2.1141146567496993</v>
      </c>
      <c r="Q844" s="18"/>
      <c r="S844">
        <v>10378</v>
      </c>
      <c r="T844">
        <v>2</v>
      </c>
      <c r="U844">
        <v>-0.8</v>
      </c>
      <c r="V844">
        <v>1.675</v>
      </c>
      <c r="W844" s="14">
        <v>1444</v>
      </c>
      <c r="X844" s="15" t="str">
        <f>W844&amp;"_"&amp;COUNTIF($W$2:$W844,W844)</f>
        <v>1444_2</v>
      </c>
      <c r="Y844" t="s">
        <v>1717</v>
      </c>
      <c r="Z844">
        <v>2.9000000000000001E-2</v>
      </c>
      <c r="AA844" s="17">
        <v>48106.777300000002</v>
      </c>
      <c r="AB844" s="17">
        <v>48042.277300000002</v>
      </c>
      <c r="AC844" s="17">
        <v>57689.730499999998</v>
      </c>
      <c r="AD844" s="17">
        <f t="shared" si="313"/>
        <v>48042.277300000002</v>
      </c>
      <c r="AE844" s="18">
        <f t="shared" si="318"/>
        <v>1.0013425674973155</v>
      </c>
      <c r="AF844" s="18">
        <f t="shared" si="319"/>
        <v>1</v>
      </c>
      <c r="AG844" s="18">
        <f t="shared" si="320"/>
        <v>1.2008117379564769</v>
      </c>
      <c r="AH844" s="18"/>
      <c r="AJ844">
        <v>11156</v>
      </c>
      <c r="AK844">
        <v>2</v>
      </c>
      <c r="AL844">
        <v>-0.43</v>
      </c>
      <c r="AM844">
        <v>1.855</v>
      </c>
      <c r="AN844" s="14">
        <v>1453</v>
      </c>
      <c r="AO844" s="15" t="str">
        <f>AN844&amp;"_"&amp;COUNTIF($AN$2:$AN844,AN844)</f>
        <v>1453_1</v>
      </c>
      <c r="AP844" t="s">
        <v>1741</v>
      </c>
      <c r="AQ844">
        <v>0.14899999999999999</v>
      </c>
      <c r="AR844" s="17">
        <v>55035.390599999999</v>
      </c>
      <c r="AS844" s="17">
        <v>48004.632799999999</v>
      </c>
      <c r="AT844" s="17">
        <v>40568.664100000002</v>
      </c>
      <c r="AU844" s="17">
        <f t="shared" si="314"/>
        <v>40568.664100000002</v>
      </c>
      <c r="AV844" s="18">
        <f t="shared" si="321"/>
        <v>1.3565985427654246</v>
      </c>
      <c r="AW844" s="18">
        <f t="shared" si="322"/>
        <v>1.1832934079779076</v>
      </c>
      <c r="AX844" s="18">
        <f t="shared" si="323"/>
        <v>1</v>
      </c>
      <c r="AZ844" t="s">
        <v>1768</v>
      </c>
      <c r="BA844">
        <v>1163</v>
      </c>
      <c r="BB844" t="s">
        <v>1765</v>
      </c>
      <c r="BC844" s="19">
        <f t="shared" si="324"/>
        <v>0.317</v>
      </c>
      <c r="BD844" s="19">
        <f t="shared" si="325"/>
        <v>0.30399999999999999</v>
      </c>
      <c r="BE844" s="19">
        <f t="shared" si="326"/>
        <v>0.18</v>
      </c>
      <c r="BF844" s="16">
        <f t="shared" si="327"/>
        <v>1271972.25</v>
      </c>
      <c r="BG844" s="16">
        <f t="shared" si="328"/>
        <v>2239827.5</v>
      </c>
      <c r="BH844" s="16">
        <f t="shared" si="329"/>
        <v>2428733.5</v>
      </c>
      <c r="BI844" s="16">
        <f t="shared" si="330"/>
        <v>304619.875</v>
      </c>
      <c r="BJ844" s="16">
        <f t="shared" si="331"/>
        <v>342768.90620000003</v>
      </c>
      <c r="BK844" s="16">
        <f t="shared" si="332"/>
        <v>328807.3125</v>
      </c>
      <c r="BL844" s="16">
        <f t="shared" si="333"/>
        <v>1295981.875</v>
      </c>
      <c r="BM844" s="16">
        <f t="shared" si="334"/>
        <v>1566006.625</v>
      </c>
      <c r="BN844" s="16">
        <f t="shared" si="335"/>
        <v>1612779.75</v>
      </c>
    </row>
    <row r="845" spans="2:66" x14ac:dyDescent="0.3">
      <c r="B845">
        <v>14406</v>
      </c>
      <c r="C845">
        <v>2</v>
      </c>
      <c r="D845">
        <v>-1.52</v>
      </c>
      <c r="E845">
        <v>1.274</v>
      </c>
      <c r="F845" s="14">
        <v>1460</v>
      </c>
      <c r="G845" s="15" t="str">
        <f>F845&amp;"_"&amp;COUNTIF($F$2:$F845,F845)</f>
        <v>1460_2</v>
      </c>
      <c r="H845" t="s">
        <v>1767</v>
      </c>
      <c r="I845">
        <v>3.0000000000000001E-3</v>
      </c>
      <c r="J845" s="16">
        <v>8088.8891999999996</v>
      </c>
      <c r="K845" s="16">
        <v>27508.248</v>
      </c>
      <c r="L845" s="16">
        <v>18270.210899999998</v>
      </c>
      <c r="M845" s="17">
        <f t="shared" si="312"/>
        <v>8088.8891999999996</v>
      </c>
      <c r="N845" s="18">
        <f t="shared" si="315"/>
        <v>1</v>
      </c>
      <c r="O845" s="18">
        <f t="shared" si="316"/>
        <v>3.4007448142570675</v>
      </c>
      <c r="P845" s="18">
        <f t="shared" si="317"/>
        <v>2.2586798320837427</v>
      </c>
      <c r="Q845" s="18"/>
      <c r="S845">
        <v>10460</v>
      </c>
      <c r="T845">
        <v>2</v>
      </c>
      <c r="U845">
        <v>-1.02</v>
      </c>
      <c r="V845">
        <v>1.4930000000000001</v>
      </c>
      <c r="W845" s="14">
        <v>1444</v>
      </c>
      <c r="X845" s="15" t="str">
        <f>W845&amp;"_"&amp;COUNTIF($W$2:$W845,W845)</f>
        <v>1444_3</v>
      </c>
      <c r="Y845" t="s">
        <v>1717</v>
      </c>
      <c r="Z845">
        <v>0.123</v>
      </c>
      <c r="AA845" s="17">
        <v>34373.601600000002</v>
      </c>
      <c r="AB845" s="17">
        <v>40131.890599999999</v>
      </c>
      <c r="AC845" s="17">
        <v>39023.308599999997</v>
      </c>
      <c r="AD845" s="17">
        <f t="shared" si="313"/>
        <v>34373.601600000002</v>
      </c>
      <c r="AE845" s="18">
        <f t="shared" si="318"/>
        <v>1</v>
      </c>
      <c r="AF845" s="18">
        <f t="shared" si="319"/>
        <v>1.1675206766811423</v>
      </c>
      <c r="AG845" s="18">
        <f t="shared" si="320"/>
        <v>1.1352697065064021</v>
      </c>
      <c r="AH845" s="18"/>
      <c r="AJ845">
        <v>11118</v>
      </c>
      <c r="AK845">
        <v>2</v>
      </c>
      <c r="AL845">
        <v>-0.61</v>
      </c>
      <c r="AM845">
        <v>1.778</v>
      </c>
      <c r="AN845" s="14">
        <v>1453</v>
      </c>
      <c r="AO845" s="15" t="str">
        <f>AN845&amp;"_"&amp;COUNTIF($AN$2:$AN845,AN845)</f>
        <v>1453_2</v>
      </c>
      <c r="AP845" t="s">
        <v>1741</v>
      </c>
      <c r="AQ845">
        <v>0.183</v>
      </c>
      <c r="AR845" s="17">
        <v>37097.128900000003</v>
      </c>
      <c r="AS845" s="17">
        <v>44496.816400000003</v>
      </c>
      <c r="AT845" s="17">
        <v>36608.667999999998</v>
      </c>
      <c r="AU845" s="17">
        <f t="shared" si="314"/>
        <v>36608.667999999998</v>
      </c>
      <c r="AV845" s="18">
        <f t="shared" si="321"/>
        <v>1.0133427662541561</v>
      </c>
      <c r="AW845" s="18">
        <f t="shared" si="322"/>
        <v>1.2154721499290826</v>
      </c>
      <c r="AX845" s="18">
        <f t="shared" si="323"/>
        <v>1</v>
      </c>
      <c r="AZ845" t="s">
        <v>1769</v>
      </c>
      <c r="BA845">
        <v>1164</v>
      </c>
      <c r="BB845" t="s">
        <v>1770</v>
      </c>
      <c r="BC845" s="19">
        <f t="shared" si="324"/>
        <v>0.13600000000000001</v>
      </c>
      <c r="BD845" s="19" t="str">
        <f t="shared" si="325"/>
        <v>N/D</v>
      </c>
      <c r="BE845" s="19" t="str">
        <f t="shared" si="326"/>
        <v>N/D</v>
      </c>
      <c r="BF845" s="16">
        <f t="shared" si="327"/>
        <v>55116.972699999998</v>
      </c>
      <c r="BG845" s="16">
        <f t="shared" si="328"/>
        <v>37707.488299999997</v>
      </c>
      <c r="BH845" s="16">
        <f t="shared" si="329"/>
        <v>35036.789100000002</v>
      </c>
      <c r="BI845" s="16" t="str">
        <f t="shared" si="330"/>
        <v>N/D</v>
      </c>
      <c r="BJ845" s="16" t="str">
        <f t="shared" si="331"/>
        <v>N/D</v>
      </c>
      <c r="BK845" s="16" t="str">
        <f t="shared" si="332"/>
        <v>N/D</v>
      </c>
      <c r="BL845" s="16" t="str">
        <f t="shared" si="333"/>
        <v>N/D</v>
      </c>
      <c r="BM845" s="16" t="str">
        <f t="shared" si="334"/>
        <v>N/D</v>
      </c>
      <c r="BN845" s="16" t="str">
        <f t="shared" si="335"/>
        <v>N/D</v>
      </c>
    </row>
    <row r="846" spans="2:66" x14ac:dyDescent="0.3">
      <c r="B846">
        <v>12773</v>
      </c>
      <c r="C846">
        <v>2</v>
      </c>
      <c r="D846">
        <v>-0.5</v>
      </c>
      <c r="E846">
        <v>1.2450000000000001</v>
      </c>
      <c r="F846" s="14">
        <v>1461</v>
      </c>
      <c r="G846" s="15" t="str">
        <f>F846&amp;"_"&amp;COUNTIF($F$2:$F846,F846)</f>
        <v>1461_1</v>
      </c>
      <c r="H846" t="s">
        <v>1771</v>
      </c>
      <c r="I846">
        <v>2.9000000000000001E-2</v>
      </c>
      <c r="J846" s="16">
        <v>321390.4375</v>
      </c>
      <c r="K846" s="16">
        <v>462816.625</v>
      </c>
      <c r="L846" s="16">
        <v>523912.5</v>
      </c>
      <c r="M846" s="17">
        <f t="shared" si="312"/>
        <v>321390.4375</v>
      </c>
      <c r="N846" s="18">
        <f t="shared" si="315"/>
        <v>1</v>
      </c>
      <c r="O846" s="18">
        <f t="shared" si="316"/>
        <v>1.4400447897582516</v>
      </c>
      <c r="P846" s="18">
        <f t="shared" si="317"/>
        <v>1.6301433984015159</v>
      </c>
      <c r="Q846" s="18"/>
      <c r="S846">
        <v>4059</v>
      </c>
      <c r="T846">
        <v>2</v>
      </c>
      <c r="U846">
        <v>-0.7</v>
      </c>
      <c r="V846">
        <v>1.1439999999999999</v>
      </c>
      <c r="W846" s="14">
        <v>1448</v>
      </c>
      <c r="X846" s="15" t="str">
        <f>W846&amp;"_"&amp;COUNTIF($W$2:$W846,W846)</f>
        <v>1448_1</v>
      </c>
      <c r="Y846" t="s">
        <v>1724</v>
      </c>
      <c r="Z846">
        <v>0.20399999999999999</v>
      </c>
      <c r="AA846" s="17">
        <v>79252.546900000001</v>
      </c>
      <c r="AB846" s="17">
        <v>70178.601599999995</v>
      </c>
      <c r="AC846" s="17">
        <v>59782.363299999997</v>
      </c>
      <c r="AD846" s="17">
        <f t="shared" si="313"/>
        <v>59782.363299999997</v>
      </c>
      <c r="AE846" s="18">
        <f t="shared" si="318"/>
        <v>1.3256844079966308</v>
      </c>
      <c r="AF846" s="18">
        <f t="shared" si="319"/>
        <v>1.1739014272123967</v>
      </c>
      <c r="AG846" s="18">
        <f t="shared" si="320"/>
        <v>1</v>
      </c>
      <c r="AH846" s="18"/>
      <c r="AJ846">
        <v>11208</v>
      </c>
      <c r="AK846">
        <v>2</v>
      </c>
      <c r="AL846">
        <v>-0.27</v>
      </c>
      <c r="AM846">
        <v>1.5209999999999999</v>
      </c>
      <c r="AN846" s="14">
        <v>1453</v>
      </c>
      <c r="AO846" s="15" t="str">
        <f>AN846&amp;"_"&amp;COUNTIF($AN$2:$AN846,AN846)</f>
        <v>1453_3</v>
      </c>
      <c r="AP846" t="s">
        <v>1741</v>
      </c>
      <c r="AQ846">
        <v>4.7E-2</v>
      </c>
      <c r="AR846" s="17">
        <v>55102.9375</v>
      </c>
      <c r="AS846" s="17">
        <v>28975.855500000001</v>
      </c>
      <c r="AT846" s="17">
        <v>31517.9414</v>
      </c>
      <c r="AU846" s="17">
        <f t="shared" si="314"/>
        <v>28975.855500000001</v>
      </c>
      <c r="AV846" s="18">
        <f t="shared" si="321"/>
        <v>1.9016845766641817</v>
      </c>
      <c r="AW846" s="18">
        <f t="shared" si="322"/>
        <v>1</v>
      </c>
      <c r="AX846" s="18">
        <f t="shared" si="323"/>
        <v>1.0877311767378188</v>
      </c>
      <c r="AZ846" t="s">
        <v>1772</v>
      </c>
      <c r="BA846">
        <v>1165</v>
      </c>
      <c r="BB846" t="s">
        <v>1773</v>
      </c>
      <c r="BC846" s="19" t="str">
        <f t="shared" si="324"/>
        <v>N/D</v>
      </c>
      <c r="BD846" s="19" t="str">
        <f t="shared" si="325"/>
        <v>N/D</v>
      </c>
      <c r="BE846" s="19">
        <f t="shared" si="326"/>
        <v>9.8000000000000004E-2</v>
      </c>
      <c r="BF846" s="16" t="str">
        <f t="shared" si="327"/>
        <v>N/D</v>
      </c>
      <c r="BG846" s="16" t="str">
        <f t="shared" si="328"/>
        <v>N/D</v>
      </c>
      <c r="BH846" s="16" t="str">
        <f t="shared" si="329"/>
        <v>N/D</v>
      </c>
      <c r="BI846" s="16" t="str">
        <f t="shared" si="330"/>
        <v>N/D</v>
      </c>
      <c r="BJ846" s="16" t="str">
        <f t="shared" si="331"/>
        <v>N/D</v>
      </c>
      <c r="BK846" s="16" t="str">
        <f t="shared" si="332"/>
        <v>N/D</v>
      </c>
      <c r="BL846" s="16">
        <f t="shared" si="333"/>
        <v>4447.1625999999997</v>
      </c>
      <c r="BM846" s="16">
        <f t="shared" si="334"/>
        <v>25588.919900000001</v>
      </c>
      <c r="BN846" s="16">
        <f t="shared" si="335"/>
        <v>26853.101600000002</v>
      </c>
    </row>
    <row r="847" spans="2:66" x14ac:dyDescent="0.3">
      <c r="B847">
        <v>12827</v>
      </c>
      <c r="C847">
        <v>2</v>
      </c>
      <c r="D847">
        <v>-0.35</v>
      </c>
      <c r="E847">
        <v>1.1719999999999999</v>
      </c>
      <c r="F847" s="14">
        <v>1461</v>
      </c>
      <c r="G847" s="15" t="str">
        <f>F847&amp;"_"&amp;COUNTIF($F$2:$F847,F847)</f>
        <v>1461_2</v>
      </c>
      <c r="H847" t="s">
        <v>1771</v>
      </c>
      <c r="I847">
        <v>0.21</v>
      </c>
      <c r="J847" s="16">
        <v>271992.90620000003</v>
      </c>
      <c r="K847" s="16">
        <v>415819.0625</v>
      </c>
      <c r="L847" s="16">
        <v>441962.21879999997</v>
      </c>
      <c r="M847" s="17">
        <f t="shared" si="312"/>
        <v>271992.90620000003</v>
      </c>
      <c r="N847" s="18">
        <f t="shared" si="315"/>
        <v>1</v>
      </c>
      <c r="O847" s="18">
        <f t="shared" si="316"/>
        <v>1.5287864242835902</v>
      </c>
      <c r="P847" s="18">
        <f t="shared" si="317"/>
        <v>1.6249034762510286</v>
      </c>
      <c r="Q847" s="18"/>
      <c r="S847">
        <v>12516</v>
      </c>
      <c r="T847">
        <v>2</v>
      </c>
      <c r="U847">
        <v>0.05</v>
      </c>
      <c r="V847">
        <v>1.5880000000000001</v>
      </c>
      <c r="W847" s="14">
        <v>1449</v>
      </c>
      <c r="X847" s="15" t="str">
        <f>W847&amp;"_"&amp;COUNTIF($W$2:$W847,W847)</f>
        <v>1449_1</v>
      </c>
      <c r="Y847" t="s">
        <v>1726</v>
      </c>
      <c r="Z847">
        <v>0.129</v>
      </c>
      <c r="AA847" s="17">
        <v>16938.232400000001</v>
      </c>
      <c r="AB847" s="17">
        <v>21373.300800000001</v>
      </c>
      <c r="AC847" s="17">
        <v>21181.3848</v>
      </c>
      <c r="AD847" s="17">
        <f t="shared" si="313"/>
        <v>16938.232400000001</v>
      </c>
      <c r="AE847" s="18">
        <f t="shared" si="318"/>
        <v>1</v>
      </c>
      <c r="AF847" s="18">
        <f t="shared" si="319"/>
        <v>1.2618377346150949</v>
      </c>
      <c r="AG847" s="18">
        <f t="shared" si="320"/>
        <v>1.2505073906058817</v>
      </c>
      <c r="AH847" s="18"/>
      <c r="AJ847">
        <v>10650</v>
      </c>
      <c r="AK847">
        <v>2</v>
      </c>
      <c r="AL847">
        <v>-0.28000000000000003</v>
      </c>
      <c r="AM847">
        <v>1.8720000000000001</v>
      </c>
      <c r="AN847" s="14">
        <v>1454</v>
      </c>
      <c r="AO847" s="15" t="str">
        <f>AN847&amp;"_"&amp;COUNTIF($AN$2:$AN847,AN847)</f>
        <v>1454_1</v>
      </c>
      <c r="AP847" t="s">
        <v>1744</v>
      </c>
      <c r="AQ847">
        <v>0.129</v>
      </c>
      <c r="AR847" s="17">
        <v>25733.699199999999</v>
      </c>
      <c r="AS847" s="17">
        <v>28082.4238</v>
      </c>
      <c r="AT847" s="17">
        <v>32176.785199999998</v>
      </c>
      <c r="AU847" s="17">
        <f t="shared" si="314"/>
        <v>25733.699199999999</v>
      </c>
      <c r="AV847" s="18">
        <f t="shared" si="321"/>
        <v>1</v>
      </c>
      <c r="AW847" s="18">
        <f t="shared" si="322"/>
        <v>1.0912703836998296</v>
      </c>
      <c r="AX847" s="18">
        <f t="shared" si="323"/>
        <v>1.2503754298954424</v>
      </c>
      <c r="AZ847" t="s">
        <v>1774</v>
      </c>
      <c r="BA847">
        <v>1166</v>
      </c>
      <c r="BB847" t="s">
        <v>1775</v>
      </c>
      <c r="BC847" s="19">
        <f t="shared" si="324"/>
        <v>0.13700000000000001</v>
      </c>
      <c r="BD847" s="19">
        <f t="shared" si="325"/>
        <v>0.16200000000000001</v>
      </c>
      <c r="BE847" s="19">
        <f t="shared" si="326"/>
        <v>0.13700000000000001</v>
      </c>
      <c r="BF847" s="16">
        <f t="shared" si="327"/>
        <v>0</v>
      </c>
      <c r="BG847" s="16">
        <f t="shared" si="328"/>
        <v>32408.242200000001</v>
      </c>
      <c r="BH847" s="16">
        <f t="shared" si="329"/>
        <v>34238.140599999999</v>
      </c>
      <c r="BI847" s="16">
        <f t="shared" si="330"/>
        <v>6935.3837999999996</v>
      </c>
      <c r="BJ847" s="16">
        <f t="shared" si="331"/>
        <v>34540.054700000001</v>
      </c>
      <c r="BK847" s="16">
        <f t="shared" si="332"/>
        <v>31618.224600000001</v>
      </c>
      <c r="BL847" s="16">
        <f t="shared" si="333"/>
        <v>8270.4462999999996</v>
      </c>
      <c r="BM847" s="16">
        <f t="shared" si="334"/>
        <v>48380.027300000002</v>
      </c>
      <c r="BN847" s="16">
        <f t="shared" si="335"/>
        <v>46846.867200000001</v>
      </c>
    </row>
    <row r="848" spans="2:66" x14ac:dyDescent="0.3">
      <c r="B848">
        <v>12654</v>
      </c>
      <c r="C848">
        <v>2</v>
      </c>
      <c r="D848">
        <v>0.16</v>
      </c>
      <c r="E848">
        <v>1.369</v>
      </c>
      <c r="F848" s="14">
        <v>1462</v>
      </c>
      <c r="G848" s="15" t="str">
        <f>F848&amp;"_"&amp;COUNTIF($F$2:$F848,F848)</f>
        <v>1462_1</v>
      </c>
      <c r="H848" t="s">
        <v>1776</v>
      </c>
      <c r="I848">
        <v>0.182</v>
      </c>
      <c r="J848" s="16">
        <v>931103</v>
      </c>
      <c r="K848" s="16">
        <v>1184098.5</v>
      </c>
      <c r="L848" s="16">
        <v>1277335.125</v>
      </c>
      <c r="M848" s="17">
        <f t="shared" si="312"/>
        <v>931103</v>
      </c>
      <c r="N848" s="18">
        <f t="shared" si="315"/>
        <v>1</v>
      </c>
      <c r="O848" s="18">
        <f t="shared" si="316"/>
        <v>1.2717159111290588</v>
      </c>
      <c r="P848" s="18">
        <f t="shared" si="317"/>
        <v>1.3718515835519809</v>
      </c>
      <c r="Q848" s="18"/>
      <c r="S848">
        <v>12096</v>
      </c>
      <c r="T848">
        <v>2</v>
      </c>
      <c r="U848">
        <v>0.51</v>
      </c>
      <c r="V848">
        <v>1.8</v>
      </c>
      <c r="W848" s="14">
        <v>1450</v>
      </c>
      <c r="X848" s="15" t="str">
        <f>W848&amp;"_"&amp;COUNTIF($W$2:$W848,W848)</f>
        <v>1450_1</v>
      </c>
      <c r="Y848" t="s">
        <v>1728</v>
      </c>
      <c r="Z848">
        <v>0.155</v>
      </c>
      <c r="AA848" s="17">
        <v>20537.041000000001</v>
      </c>
      <c r="AB848" s="17">
        <v>24178.166000000001</v>
      </c>
      <c r="AC848" s="17">
        <v>24404.9277</v>
      </c>
      <c r="AD848" s="17">
        <f t="shared" si="313"/>
        <v>20537.041000000001</v>
      </c>
      <c r="AE848" s="18">
        <f t="shared" si="318"/>
        <v>1</v>
      </c>
      <c r="AF848" s="18">
        <f t="shared" si="319"/>
        <v>1.17729550230727</v>
      </c>
      <c r="AG848" s="18">
        <f t="shared" si="320"/>
        <v>1.1883370978321559</v>
      </c>
      <c r="AH848" s="18"/>
      <c r="AJ848">
        <v>10689</v>
      </c>
      <c r="AK848">
        <v>2</v>
      </c>
      <c r="AL848">
        <v>-0.28999999999999998</v>
      </c>
      <c r="AM848">
        <v>1.869</v>
      </c>
      <c r="AN848" s="14">
        <v>1454</v>
      </c>
      <c r="AO848" s="15" t="str">
        <f>AN848&amp;"_"&amp;COUNTIF($AN$2:$AN848,AN848)</f>
        <v>1454_2</v>
      </c>
      <c r="AP848" t="s">
        <v>1744</v>
      </c>
      <c r="AQ848">
        <v>0.14799999999999999</v>
      </c>
      <c r="AR848" s="17">
        <v>51641.121099999997</v>
      </c>
      <c r="AS848" s="17">
        <v>63414.679700000001</v>
      </c>
      <c r="AT848" s="17">
        <v>74899.718800000002</v>
      </c>
      <c r="AU848" s="17">
        <f t="shared" si="314"/>
        <v>51641.121099999997</v>
      </c>
      <c r="AV848" s="18">
        <f t="shared" si="321"/>
        <v>1</v>
      </c>
      <c r="AW848" s="18">
        <f t="shared" si="322"/>
        <v>1.2279880519480049</v>
      </c>
      <c r="AX848" s="18">
        <f t="shared" si="323"/>
        <v>1.4503890931213732</v>
      </c>
      <c r="AZ848" t="s">
        <v>1777</v>
      </c>
      <c r="BA848">
        <v>1166</v>
      </c>
      <c r="BB848" t="s">
        <v>1775</v>
      </c>
      <c r="BC848" s="19">
        <f t="shared" si="324"/>
        <v>0.157</v>
      </c>
      <c r="BD848" s="19">
        <f t="shared" si="325"/>
        <v>0.14499999999999999</v>
      </c>
      <c r="BE848" s="19">
        <f t="shared" si="326"/>
        <v>0.13600000000000001</v>
      </c>
      <c r="BF848" s="16">
        <f t="shared" si="327"/>
        <v>0</v>
      </c>
      <c r="BG848" s="16">
        <f t="shared" si="328"/>
        <v>25738.896499999999</v>
      </c>
      <c r="BH848" s="16">
        <f t="shared" si="329"/>
        <v>31760.2598</v>
      </c>
      <c r="BI848" s="16">
        <f t="shared" si="330"/>
        <v>0</v>
      </c>
      <c r="BJ848" s="16">
        <f t="shared" si="331"/>
        <v>13923.5859</v>
      </c>
      <c r="BK848" s="16">
        <f t="shared" si="332"/>
        <v>12789.397499999999</v>
      </c>
      <c r="BL848" s="16">
        <f t="shared" si="333"/>
        <v>6943.6625999999997</v>
      </c>
      <c r="BM848" s="16">
        <f t="shared" si="334"/>
        <v>29841.5723</v>
      </c>
      <c r="BN848" s="16">
        <f t="shared" si="335"/>
        <v>33824.246099999997</v>
      </c>
    </row>
    <row r="849" spans="2:66" x14ac:dyDescent="0.3">
      <c r="B849">
        <v>12701</v>
      </c>
      <c r="C849">
        <v>2</v>
      </c>
      <c r="D849">
        <v>0.03</v>
      </c>
      <c r="E849">
        <v>1.2729999999999999</v>
      </c>
      <c r="F849" s="14">
        <v>1462</v>
      </c>
      <c r="G849" s="15" t="str">
        <f>F849&amp;"_"&amp;COUNTIF($F$2:$F849,F849)</f>
        <v>1462_2</v>
      </c>
      <c r="H849" t="s">
        <v>1776</v>
      </c>
      <c r="I849">
        <v>0.19400000000000001</v>
      </c>
      <c r="J849" s="16">
        <v>272058.625</v>
      </c>
      <c r="K849" s="16">
        <v>384037.71879999997</v>
      </c>
      <c r="L849" s="16">
        <v>411872.625</v>
      </c>
      <c r="M849" s="17">
        <f t="shared" si="312"/>
        <v>272058.625</v>
      </c>
      <c r="N849" s="18">
        <f t="shared" si="315"/>
        <v>1</v>
      </c>
      <c r="O849" s="18">
        <f t="shared" si="316"/>
        <v>1.4115991316209879</v>
      </c>
      <c r="P849" s="18">
        <f t="shared" si="317"/>
        <v>1.5139112939352686</v>
      </c>
      <c r="Q849" s="18"/>
      <c r="S849">
        <v>12137</v>
      </c>
      <c r="T849">
        <v>2</v>
      </c>
      <c r="U849">
        <v>0.46</v>
      </c>
      <c r="V849">
        <v>1.7689999999999999</v>
      </c>
      <c r="W849" s="14">
        <v>1450</v>
      </c>
      <c r="X849" s="15" t="str">
        <f>W849&amp;"_"&amp;COUNTIF($W$2:$W849,W849)</f>
        <v>1450_2</v>
      </c>
      <c r="Y849" t="s">
        <v>1728</v>
      </c>
      <c r="Z849">
        <v>0.154</v>
      </c>
      <c r="AA849" s="17">
        <v>34107.781199999998</v>
      </c>
      <c r="AB849" s="17">
        <v>40656.628900000003</v>
      </c>
      <c r="AC849" s="17">
        <v>29096.517599999999</v>
      </c>
      <c r="AD849" s="17">
        <f t="shared" si="313"/>
        <v>29096.517599999999</v>
      </c>
      <c r="AE849" s="18">
        <f t="shared" si="318"/>
        <v>1.1722289817940275</v>
      </c>
      <c r="AF849" s="18">
        <f t="shared" si="319"/>
        <v>1.3973022290475066</v>
      </c>
      <c r="AG849" s="18">
        <f t="shared" si="320"/>
        <v>1</v>
      </c>
      <c r="AH849" s="18"/>
      <c r="AJ849">
        <v>10728</v>
      </c>
      <c r="AK849">
        <v>2</v>
      </c>
      <c r="AL849">
        <v>-0.28000000000000003</v>
      </c>
      <c r="AM849">
        <v>1.8640000000000001</v>
      </c>
      <c r="AN849" s="14">
        <v>1454</v>
      </c>
      <c r="AO849" s="15" t="str">
        <f>AN849&amp;"_"&amp;COUNTIF($AN$2:$AN849,AN849)</f>
        <v>1454_3</v>
      </c>
      <c r="AP849" t="s">
        <v>1744</v>
      </c>
      <c r="AQ849">
        <v>0.14799999999999999</v>
      </c>
      <c r="AR849" s="17">
        <v>40227.695299999999</v>
      </c>
      <c r="AS849" s="17">
        <v>52400.714800000002</v>
      </c>
      <c r="AT849" s="17">
        <v>44753.550799999997</v>
      </c>
      <c r="AU849" s="17">
        <f t="shared" si="314"/>
        <v>40227.695299999999</v>
      </c>
      <c r="AV849" s="18">
        <f t="shared" si="321"/>
        <v>1</v>
      </c>
      <c r="AW849" s="18">
        <f t="shared" si="322"/>
        <v>1.3026029557303522</v>
      </c>
      <c r="AX849" s="18">
        <f t="shared" si="323"/>
        <v>1.1125059605390817</v>
      </c>
      <c r="AZ849" t="s">
        <v>1778</v>
      </c>
      <c r="BA849">
        <v>1166</v>
      </c>
      <c r="BB849" t="s">
        <v>1775</v>
      </c>
      <c r="BC849" s="19" t="str">
        <f t="shared" si="324"/>
        <v>N/D</v>
      </c>
      <c r="BD849" s="19">
        <f t="shared" si="325"/>
        <v>0.19900000000000001</v>
      </c>
      <c r="BE849" s="19" t="str">
        <f t="shared" si="326"/>
        <v>N/D</v>
      </c>
      <c r="BF849" s="16" t="str">
        <f t="shared" si="327"/>
        <v>N/D</v>
      </c>
      <c r="BG849" s="16" t="str">
        <f t="shared" si="328"/>
        <v>N/D</v>
      </c>
      <c r="BH849" s="16" t="str">
        <f t="shared" si="329"/>
        <v>N/D</v>
      </c>
      <c r="BI849" s="16">
        <f t="shared" si="330"/>
        <v>15821.604499999999</v>
      </c>
      <c r="BJ849" s="16">
        <f t="shared" si="331"/>
        <v>41328.339800000002</v>
      </c>
      <c r="BK849" s="16">
        <f t="shared" si="332"/>
        <v>46023.878900000003</v>
      </c>
      <c r="BL849" s="16" t="str">
        <f t="shared" si="333"/>
        <v>N/D</v>
      </c>
      <c r="BM849" s="16" t="str">
        <f t="shared" si="334"/>
        <v>N/D</v>
      </c>
      <c r="BN849" s="16" t="str">
        <f t="shared" si="335"/>
        <v>N/D</v>
      </c>
    </row>
    <row r="850" spans="2:66" x14ac:dyDescent="0.3">
      <c r="B850">
        <v>7975</v>
      </c>
      <c r="C850">
        <v>2</v>
      </c>
      <c r="D850">
        <v>0.11</v>
      </c>
      <c r="E850">
        <v>1.032</v>
      </c>
      <c r="F850" s="14">
        <v>1464</v>
      </c>
      <c r="G850" s="15" t="str">
        <f>F850&amp;"_"&amp;COUNTIF($F$2:$F850,F850)</f>
        <v>1464_1</v>
      </c>
      <c r="H850" t="s">
        <v>1779</v>
      </c>
      <c r="I850">
        <v>0.05</v>
      </c>
      <c r="J850" s="16">
        <v>1103598.625</v>
      </c>
      <c r="K850" s="16">
        <v>1643905.25</v>
      </c>
      <c r="L850" s="16">
        <v>1835752.375</v>
      </c>
      <c r="M850" s="17">
        <f t="shared" si="312"/>
        <v>1103598.625</v>
      </c>
      <c r="N850" s="18">
        <f t="shared" si="315"/>
        <v>1</v>
      </c>
      <c r="O850" s="18">
        <f t="shared" si="316"/>
        <v>1.4895861708780218</v>
      </c>
      <c r="P850" s="18">
        <f t="shared" si="317"/>
        <v>1.6634239418339254</v>
      </c>
      <c r="Q850" s="18"/>
      <c r="S850">
        <v>7830</v>
      </c>
      <c r="T850">
        <v>2</v>
      </c>
      <c r="U850">
        <v>0.44</v>
      </c>
      <c r="V850">
        <v>1.891</v>
      </c>
      <c r="W850" s="14">
        <v>1451</v>
      </c>
      <c r="X850" s="15" t="str">
        <f>W850&amp;"_"&amp;COUNTIF($W$2:$W850,W850)</f>
        <v>1451_1</v>
      </c>
      <c r="Y850" t="s">
        <v>1732</v>
      </c>
      <c r="Z850">
        <v>8.6999999999999994E-2</v>
      </c>
      <c r="AA850" s="17">
        <v>1140603.875</v>
      </c>
      <c r="AB850" s="17">
        <v>1092756.25</v>
      </c>
      <c r="AC850" s="17">
        <v>994437.0625</v>
      </c>
      <c r="AD850" s="17">
        <f t="shared" si="313"/>
        <v>994437.0625</v>
      </c>
      <c r="AE850" s="18">
        <f t="shared" si="318"/>
        <v>1.1469844779643861</v>
      </c>
      <c r="AF850" s="18">
        <f t="shared" si="319"/>
        <v>1.09886919062814</v>
      </c>
      <c r="AG850" s="18">
        <f t="shared" si="320"/>
        <v>1</v>
      </c>
      <c r="AH850" s="18"/>
      <c r="AJ850">
        <v>6466</v>
      </c>
      <c r="AK850">
        <v>2</v>
      </c>
      <c r="AL850">
        <v>0.32</v>
      </c>
      <c r="AM850">
        <v>1.409</v>
      </c>
      <c r="AN850" s="14">
        <v>1455</v>
      </c>
      <c r="AO850" s="15" t="str">
        <f>AN850&amp;"_"&amp;COUNTIF($AN$2:$AN850,AN850)</f>
        <v>1455_1</v>
      </c>
      <c r="AP850" t="s">
        <v>1752</v>
      </c>
      <c r="AQ850">
        <v>0.223</v>
      </c>
      <c r="AR850" s="17">
        <v>12394660</v>
      </c>
      <c r="AS850" s="17">
        <v>10305316</v>
      </c>
      <c r="AT850" s="17">
        <v>11004018</v>
      </c>
      <c r="AU850" s="17">
        <f t="shared" si="314"/>
        <v>10305316</v>
      </c>
      <c r="AV850" s="18">
        <f t="shared" si="321"/>
        <v>1.2027442923632812</v>
      </c>
      <c r="AW850" s="18">
        <f t="shared" si="322"/>
        <v>1</v>
      </c>
      <c r="AX850" s="18">
        <f t="shared" si="323"/>
        <v>1.0678001528531489</v>
      </c>
      <c r="AZ850" t="s">
        <v>1780</v>
      </c>
      <c r="BA850">
        <v>1167</v>
      </c>
      <c r="BB850" t="s">
        <v>1781</v>
      </c>
      <c r="BC850" s="19">
        <f t="shared" si="324"/>
        <v>0.183</v>
      </c>
      <c r="BD850" s="19">
        <f t="shared" si="325"/>
        <v>0.19800000000000001</v>
      </c>
      <c r="BE850" s="19">
        <f t="shared" si="326"/>
        <v>0.193</v>
      </c>
      <c r="BF850" s="16">
        <f t="shared" si="327"/>
        <v>1102192.75</v>
      </c>
      <c r="BG850" s="16">
        <f t="shared" si="328"/>
        <v>1351181</v>
      </c>
      <c r="BH850" s="16">
        <f t="shared" si="329"/>
        <v>1304393.25</v>
      </c>
      <c r="BI850" s="16">
        <f t="shared" si="330"/>
        <v>10597513</v>
      </c>
      <c r="BJ850" s="16">
        <f t="shared" si="331"/>
        <v>10801576</v>
      </c>
      <c r="BK850" s="16">
        <f t="shared" si="332"/>
        <v>9750903</v>
      </c>
      <c r="BL850" s="16">
        <f t="shared" si="333"/>
        <v>11325459</v>
      </c>
      <c r="BM850" s="16">
        <f t="shared" si="334"/>
        <v>10167131</v>
      </c>
      <c r="BN850" s="16">
        <f t="shared" si="335"/>
        <v>9955523</v>
      </c>
    </row>
    <row r="851" spans="2:66" x14ac:dyDescent="0.3">
      <c r="B851">
        <v>7925</v>
      </c>
      <c r="C851">
        <v>2</v>
      </c>
      <c r="D851">
        <v>0.23</v>
      </c>
      <c r="E851">
        <v>1.0089999999999999</v>
      </c>
      <c r="F851" s="14">
        <v>1464</v>
      </c>
      <c r="G851" s="15" t="str">
        <f>F851&amp;"_"&amp;COUNTIF($F$2:$F851,F851)</f>
        <v>1464_2</v>
      </c>
      <c r="H851" t="s">
        <v>1779</v>
      </c>
      <c r="I851">
        <v>0.14899999999999999</v>
      </c>
      <c r="J851" s="16">
        <v>486995.6875</v>
      </c>
      <c r="K851" s="16">
        <v>630201.0625</v>
      </c>
      <c r="L851" s="16">
        <v>634889</v>
      </c>
      <c r="M851" s="17">
        <f t="shared" si="312"/>
        <v>486995.6875</v>
      </c>
      <c r="N851" s="18">
        <f t="shared" si="315"/>
        <v>1</v>
      </c>
      <c r="O851" s="18">
        <f t="shared" si="316"/>
        <v>1.2940588154592232</v>
      </c>
      <c r="P851" s="18">
        <f t="shared" si="317"/>
        <v>1.3036850557326547</v>
      </c>
      <c r="Q851" s="18"/>
      <c r="S851">
        <v>7791</v>
      </c>
      <c r="T851">
        <v>2</v>
      </c>
      <c r="U851">
        <v>0.45</v>
      </c>
      <c r="V851">
        <v>1.5289999999999999</v>
      </c>
      <c r="W851" s="14">
        <v>1451</v>
      </c>
      <c r="X851" s="15" t="str">
        <f>W851&amp;"_"&amp;COUNTIF($W$2:$W851,W851)</f>
        <v>1451_2</v>
      </c>
      <c r="Y851" t="s">
        <v>1732</v>
      </c>
      <c r="Z851">
        <v>8.2000000000000003E-2</v>
      </c>
      <c r="AA851" s="17">
        <v>4399742.5</v>
      </c>
      <c r="AB851" s="17">
        <v>5136595.5</v>
      </c>
      <c r="AC851" s="17">
        <v>4527116.5</v>
      </c>
      <c r="AD851" s="17">
        <f t="shared" si="313"/>
        <v>4399742.5</v>
      </c>
      <c r="AE851" s="18">
        <f t="shared" si="318"/>
        <v>1</v>
      </c>
      <c r="AF851" s="18">
        <f t="shared" si="319"/>
        <v>1.1674763920843094</v>
      </c>
      <c r="AG851" s="18">
        <f t="shared" si="320"/>
        <v>1.0289503306159395</v>
      </c>
      <c r="AH851" s="18"/>
      <c r="AJ851">
        <v>17496</v>
      </c>
      <c r="AK851">
        <v>2</v>
      </c>
      <c r="AL851">
        <v>1.1499999999999999</v>
      </c>
      <c r="AM851">
        <v>1.143</v>
      </c>
      <c r="AN851" s="14">
        <v>1458</v>
      </c>
      <c r="AO851" s="15" t="str">
        <f>AN851&amp;"_"&amp;COUNTIF($AN$2:$AN851,AN851)</f>
        <v>1458_1</v>
      </c>
      <c r="AP851" t="s">
        <v>1755</v>
      </c>
      <c r="AQ851">
        <v>0.17199999999999999</v>
      </c>
      <c r="AR851" s="17">
        <v>12610.2207</v>
      </c>
      <c r="AS851" s="17">
        <v>15211.743200000001</v>
      </c>
      <c r="AT851" s="17">
        <v>15162.498</v>
      </c>
      <c r="AU851" s="17">
        <f t="shared" si="314"/>
        <v>12610.2207</v>
      </c>
      <c r="AV851" s="18">
        <f t="shared" si="321"/>
        <v>1</v>
      </c>
      <c r="AW851" s="18">
        <f t="shared" si="322"/>
        <v>1.2063026938140742</v>
      </c>
      <c r="AX851" s="18">
        <f t="shared" si="323"/>
        <v>1.2023975123607471</v>
      </c>
      <c r="AZ851" t="s">
        <v>1782</v>
      </c>
      <c r="BA851">
        <v>1167</v>
      </c>
      <c r="BB851" t="s">
        <v>1781</v>
      </c>
      <c r="BC851" s="19">
        <f t="shared" si="324"/>
        <v>0.20499999999999999</v>
      </c>
      <c r="BD851" s="19">
        <f t="shared" si="325"/>
        <v>0.10299999999999999</v>
      </c>
      <c r="BE851" s="19">
        <f t="shared" si="326"/>
        <v>0.14199999999999999</v>
      </c>
      <c r="BF851" s="16">
        <f t="shared" si="327"/>
        <v>6065876</v>
      </c>
      <c r="BG851" s="16">
        <f t="shared" si="328"/>
        <v>7666515.5</v>
      </c>
      <c r="BH851" s="16">
        <f t="shared" si="329"/>
        <v>8264771</v>
      </c>
      <c r="BI851" s="16">
        <f t="shared" si="330"/>
        <v>1367600.5</v>
      </c>
      <c r="BJ851" s="16">
        <f t="shared" si="331"/>
        <v>955083.75</v>
      </c>
      <c r="BK851" s="16">
        <f t="shared" si="332"/>
        <v>831402.75</v>
      </c>
      <c r="BL851" s="16">
        <f t="shared" si="333"/>
        <v>2998565.5</v>
      </c>
      <c r="BM851" s="16">
        <f t="shared" si="334"/>
        <v>2490122.5</v>
      </c>
      <c r="BN851" s="16">
        <f t="shared" si="335"/>
        <v>2463835.75</v>
      </c>
    </row>
    <row r="852" spans="2:66" x14ac:dyDescent="0.3">
      <c r="B852">
        <v>15997</v>
      </c>
      <c r="C852">
        <v>2</v>
      </c>
      <c r="D852">
        <v>-0.05</v>
      </c>
      <c r="E852">
        <v>1.569</v>
      </c>
      <c r="F852" s="14">
        <v>1466</v>
      </c>
      <c r="G852" s="15" t="str">
        <f>F852&amp;"_"&amp;COUNTIF($F$2:$F852,F852)</f>
        <v>1466_1</v>
      </c>
      <c r="H852" t="s">
        <v>1783</v>
      </c>
      <c r="I852">
        <v>6.9000000000000006E-2</v>
      </c>
      <c r="J852" s="16">
        <v>0</v>
      </c>
      <c r="K852" s="16">
        <v>9952.5907999999999</v>
      </c>
      <c r="L852" s="16">
        <v>6961.3599000000004</v>
      </c>
      <c r="M852" s="17">
        <f t="shared" si="312"/>
        <v>0</v>
      </c>
      <c r="N852" s="18" t="str">
        <f t="shared" si="315"/>
        <v>N/V</v>
      </c>
      <c r="O852" s="18" t="str">
        <f t="shared" si="316"/>
        <v>N/V</v>
      </c>
      <c r="P852" s="18" t="str">
        <f t="shared" si="317"/>
        <v>N/V</v>
      </c>
      <c r="Q852" s="18"/>
      <c r="S852">
        <v>7876</v>
      </c>
      <c r="T852">
        <v>2</v>
      </c>
      <c r="U852">
        <v>0.43</v>
      </c>
      <c r="V852">
        <v>1.46</v>
      </c>
      <c r="W852" s="14">
        <v>1451</v>
      </c>
      <c r="X852" s="15" t="str">
        <f>W852&amp;"_"&amp;COUNTIF($W$2:$W852,W852)</f>
        <v>1451_3</v>
      </c>
      <c r="Y852" t="s">
        <v>1732</v>
      </c>
      <c r="Z852">
        <v>4.2999999999999997E-2</v>
      </c>
      <c r="AA852" s="17">
        <v>273769.53120000003</v>
      </c>
      <c r="AB852" s="17">
        <v>134353.04689999999</v>
      </c>
      <c r="AC852" s="17">
        <v>127997.3906</v>
      </c>
      <c r="AD852" s="17">
        <f t="shared" si="313"/>
        <v>127997.3906</v>
      </c>
      <c r="AE852" s="18">
        <f t="shared" si="318"/>
        <v>2.1388680653307008</v>
      </c>
      <c r="AF852" s="18">
        <f t="shared" si="319"/>
        <v>1.0496545770988552</v>
      </c>
      <c r="AG852" s="18">
        <f t="shared" si="320"/>
        <v>1</v>
      </c>
      <c r="AH852" s="18"/>
      <c r="AJ852">
        <v>13092</v>
      </c>
      <c r="AK852">
        <v>2</v>
      </c>
      <c r="AL852">
        <v>0.28999999999999998</v>
      </c>
      <c r="AM852">
        <v>1.9750000000000001</v>
      </c>
      <c r="AN852" s="14">
        <v>1459</v>
      </c>
      <c r="AO852" s="15" t="str">
        <f>AN852&amp;"_"&amp;COUNTIF($AN$2:$AN852,AN852)</f>
        <v>1459_1</v>
      </c>
      <c r="AP852" t="s">
        <v>1757</v>
      </c>
      <c r="AQ852">
        <v>0.17799999999999999</v>
      </c>
      <c r="AR852" s="17">
        <v>2843222.5</v>
      </c>
      <c r="AS852" s="17">
        <v>4775230.5</v>
      </c>
      <c r="AT852" s="17">
        <v>4860662.5</v>
      </c>
      <c r="AU852" s="17">
        <f t="shared" si="314"/>
        <v>2843222.5</v>
      </c>
      <c r="AV852" s="18">
        <f t="shared" si="321"/>
        <v>1</v>
      </c>
      <c r="AW852" s="18">
        <f t="shared" si="322"/>
        <v>1.6795134745873741</v>
      </c>
      <c r="AX852" s="18">
        <f t="shared" si="323"/>
        <v>1.7095610702292909</v>
      </c>
      <c r="AZ852" t="s">
        <v>1784</v>
      </c>
      <c r="BA852">
        <v>1167</v>
      </c>
      <c r="BB852" t="s">
        <v>1781</v>
      </c>
      <c r="BC852" s="19">
        <f t="shared" si="324"/>
        <v>0.108</v>
      </c>
      <c r="BD852" s="19" t="str">
        <f t="shared" si="325"/>
        <v>N/D</v>
      </c>
      <c r="BE852" s="19" t="str">
        <f t="shared" si="326"/>
        <v>N/D</v>
      </c>
      <c r="BF852" s="16">
        <f t="shared" si="327"/>
        <v>6275625</v>
      </c>
      <c r="BG852" s="16">
        <f t="shared" si="328"/>
        <v>8183930</v>
      </c>
      <c r="BH852" s="16">
        <f t="shared" si="329"/>
        <v>8591394</v>
      </c>
      <c r="BI852" s="16" t="str">
        <f t="shared" si="330"/>
        <v>N/D</v>
      </c>
      <c r="BJ852" s="16" t="str">
        <f t="shared" si="331"/>
        <v>N/D</v>
      </c>
      <c r="BK852" s="16" t="str">
        <f t="shared" si="332"/>
        <v>N/D</v>
      </c>
      <c r="BL852" s="16" t="str">
        <f t="shared" si="333"/>
        <v>N/D</v>
      </c>
      <c r="BM852" s="16" t="str">
        <f t="shared" si="334"/>
        <v>N/D</v>
      </c>
      <c r="BN852" s="16" t="str">
        <f t="shared" si="335"/>
        <v>N/D</v>
      </c>
    </row>
    <row r="853" spans="2:66" x14ac:dyDescent="0.3">
      <c r="B853">
        <v>11029</v>
      </c>
      <c r="C853">
        <v>2</v>
      </c>
      <c r="D853">
        <v>0.43</v>
      </c>
      <c r="E853">
        <v>2.1190000000000002</v>
      </c>
      <c r="F853" s="14">
        <v>1467</v>
      </c>
      <c r="G853" s="15" t="str">
        <f>F853&amp;"_"&amp;COUNTIF($F$2:$F853,F853)</f>
        <v>1467_1</v>
      </c>
      <c r="H853" t="s">
        <v>1785</v>
      </c>
      <c r="I853">
        <v>0.245</v>
      </c>
      <c r="J853" s="16">
        <v>2134361.25</v>
      </c>
      <c r="K853" s="16">
        <v>3022506.5</v>
      </c>
      <c r="L853" s="16">
        <v>3482383.5</v>
      </c>
      <c r="M853" s="17">
        <f t="shared" si="312"/>
        <v>2134361.25</v>
      </c>
      <c r="N853" s="18">
        <f t="shared" si="315"/>
        <v>1</v>
      </c>
      <c r="O853" s="18">
        <f t="shared" si="316"/>
        <v>1.4161175855305657</v>
      </c>
      <c r="P853" s="18">
        <f t="shared" si="317"/>
        <v>1.6315811112106726</v>
      </c>
      <c r="Q853" s="18"/>
      <c r="S853">
        <v>11281</v>
      </c>
      <c r="T853">
        <v>2</v>
      </c>
      <c r="U853">
        <v>-0.27</v>
      </c>
      <c r="V853">
        <v>1.8740000000000001</v>
      </c>
      <c r="W853" s="14">
        <v>1453</v>
      </c>
      <c r="X853" s="15" t="str">
        <f>W853&amp;"_"&amp;COUNTIF($W$2:$W853,W853)</f>
        <v>1453_1</v>
      </c>
      <c r="Y853" t="s">
        <v>1741</v>
      </c>
      <c r="Z853">
        <v>0.14699999999999999</v>
      </c>
      <c r="AA853" s="17">
        <v>42006.820299999999</v>
      </c>
      <c r="AB853" s="17">
        <v>50738.281199999998</v>
      </c>
      <c r="AC853" s="17">
        <v>53977.957000000002</v>
      </c>
      <c r="AD853" s="17">
        <f t="shared" si="313"/>
        <v>42006.820299999999</v>
      </c>
      <c r="AE853" s="18">
        <f t="shared" si="318"/>
        <v>1</v>
      </c>
      <c r="AF853" s="18">
        <f t="shared" si="319"/>
        <v>1.2078581724977646</v>
      </c>
      <c r="AG853" s="18">
        <f t="shared" si="320"/>
        <v>1.2849807867985668</v>
      </c>
      <c r="AH853" s="18"/>
      <c r="AJ853">
        <v>12930</v>
      </c>
      <c r="AK853">
        <v>2</v>
      </c>
      <c r="AL853">
        <v>0.25</v>
      </c>
      <c r="AM853">
        <v>1.863</v>
      </c>
      <c r="AN853" s="14">
        <v>1459</v>
      </c>
      <c r="AO853" s="15" t="str">
        <f>AN853&amp;"_"&amp;COUNTIF($AN$2:$AN853,AN853)</f>
        <v>1459_2</v>
      </c>
      <c r="AP853" t="s">
        <v>1757</v>
      </c>
      <c r="AQ853">
        <v>3.3000000000000002E-2</v>
      </c>
      <c r="AR853" s="17">
        <v>2554292.75</v>
      </c>
      <c r="AS853" s="17">
        <v>8105530.5</v>
      </c>
      <c r="AT853" s="17">
        <v>8159228</v>
      </c>
      <c r="AU853" s="17">
        <f t="shared" si="314"/>
        <v>2554292.75</v>
      </c>
      <c r="AV853" s="18">
        <f t="shared" si="321"/>
        <v>1</v>
      </c>
      <c r="AW853" s="18">
        <f t="shared" si="322"/>
        <v>3.1732973833950711</v>
      </c>
      <c r="AX853" s="18">
        <f t="shared" si="323"/>
        <v>3.1943198366749463</v>
      </c>
      <c r="AZ853" t="s">
        <v>1786</v>
      </c>
      <c r="BA853">
        <v>1168</v>
      </c>
      <c r="BB853" t="s">
        <v>1787</v>
      </c>
      <c r="BC853" s="19">
        <f t="shared" si="324"/>
        <v>8.0000000000000002E-3</v>
      </c>
      <c r="BD853" s="19">
        <f t="shared" si="325"/>
        <v>7.0000000000000001E-3</v>
      </c>
      <c r="BE853" s="19">
        <f t="shared" si="326"/>
        <v>0.01</v>
      </c>
      <c r="BF853" s="16">
        <f t="shared" si="327"/>
        <v>37604.730499999998</v>
      </c>
      <c r="BG853" s="16">
        <f t="shared" si="328"/>
        <v>33706.453099999999</v>
      </c>
      <c r="BH853" s="16">
        <f t="shared" si="329"/>
        <v>40422.945299999999</v>
      </c>
      <c r="BI853" s="16">
        <f t="shared" si="330"/>
        <v>27500.625</v>
      </c>
      <c r="BJ853" s="16">
        <f t="shared" si="331"/>
        <v>27022.732400000001</v>
      </c>
      <c r="BK853" s="16">
        <f t="shared" si="332"/>
        <v>28524.5059</v>
      </c>
      <c r="BL853" s="16">
        <f t="shared" si="333"/>
        <v>28094.601600000002</v>
      </c>
      <c r="BM853" s="16">
        <f t="shared" si="334"/>
        <v>26160.982400000001</v>
      </c>
      <c r="BN853" s="16">
        <f t="shared" si="335"/>
        <v>27180.095700000002</v>
      </c>
    </row>
    <row r="854" spans="2:66" x14ac:dyDescent="0.3">
      <c r="B854">
        <v>10951</v>
      </c>
      <c r="C854">
        <v>2</v>
      </c>
      <c r="D854">
        <v>0.46</v>
      </c>
      <c r="E854">
        <v>2.1160000000000001</v>
      </c>
      <c r="F854" s="14">
        <v>1467</v>
      </c>
      <c r="G854" s="15" t="str">
        <f>F854&amp;"_"&amp;COUNTIF($F$2:$F854,F854)</f>
        <v>1467_2</v>
      </c>
      <c r="H854" t="s">
        <v>1785</v>
      </c>
      <c r="I854">
        <v>0.11899999999999999</v>
      </c>
      <c r="J854" s="16">
        <v>2505805.5</v>
      </c>
      <c r="K854" s="16">
        <v>4464626</v>
      </c>
      <c r="L854" s="16">
        <v>4776356</v>
      </c>
      <c r="M854" s="17">
        <f t="shared" si="312"/>
        <v>2505805.5</v>
      </c>
      <c r="N854" s="18">
        <f t="shared" si="315"/>
        <v>1</v>
      </c>
      <c r="O854" s="18">
        <f t="shared" si="316"/>
        <v>1.7817129062890156</v>
      </c>
      <c r="P854" s="18">
        <f t="shared" si="317"/>
        <v>1.9061160173844298</v>
      </c>
      <c r="Q854" s="18"/>
      <c r="S854">
        <v>11245</v>
      </c>
      <c r="T854">
        <v>2</v>
      </c>
      <c r="U854">
        <v>-0.35</v>
      </c>
      <c r="V854">
        <v>1.8420000000000001</v>
      </c>
      <c r="W854" s="14">
        <v>1453</v>
      </c>
      <c r="X854" s="15" t="str">
        <f>W854&amp;"_"&amp;COUNTIF($W$2:$W854,W854)</f>
        <v>1453_2</v>
      </c>
      <c r="Y854" t="s">
        <v>1741</v>
      </c>
      <c r="Z854">
        <v>9.2999999999999999E-2</v>
      </c>
      <c r="AA854" s="17">
        <v>19657.742200000001</v>
      </c>
      <c r="AB854" s="17">
        <v>24087.320299999999</v>
      </c>
      <c r="AC854" s="17">
        <v>23622.25</v>
      </c>
      <c r="AD854" s="17">
        <f t="shared" si="313"/>
        <v>19657.742200000001</v>
      </c>
      <c r="AE854" s="18">
        <f t="shared" si="318"/>
        <v>1</v>
      </c>
      <c r="AF854" s="18">
        <f t="shared" si="319"/>
        <v>1.2253350387309483</v>
      </c>
      <c r="AG854" s="18">
        <f t="shared" si="320"/>
        <v>1.2016766605068205</v>
      </c>
      <c r="AH854" s="18"/>
      <c r="AJ854">
        <v>13053</v>
      </c>
      <c r="AK854">
        <v>2</v>
      </c>
      <c r="AL854">
        <v>0.31</v>
      </c>
      <c r="AM854">
        <v>1.8089999999999999</v>
      </c>
      <c r="AN854" s="14">
        <v>1459</v>
      </c>
      <c r="AO854" s="15" t="str">
        <f>AN854&amp;"_"&amp;COUNTIF($AN$2:$AN854,AN854)</f>
        <v>1459_3</v>
      </c>
      <c r="AP854" t="s">
        <v>1757</v>
      </c>
      <c r="AQ854">
        <v>0.106</v>
      </c>
      <c r="AR854" s="17">
        <v>2797514</v>
      </c>
      <c r="AS854" s="17">
        <v>4240262</v>
      </c>
      <c r="AT854" s="17">
        <v>4359046</v>
      </c>
      <c r="AU854" s="17">
        <f t="shared" si="314"/>
        <v>2797514</v>
      </c>
      <c r="AV854" s="18">
        <f t="shared" si="321"/>
        <v>1</v>
      </c>
      <c r="AW854" s="18">
        <f t="shared" si="322"/>
        <v>1.5157250330114522</v>
      </c>
      <c r="AX854" s="18">
        <f t="shared" si="323"/>
        <v>1.5581855890622889</v>
      </c>
      <c r="AZ854" t="s">
        <v>1788</v>
      </c>
      <c r="BA854">
        <v>1168</v>
      </c>
      <c r="BB854" t="s">
        <v>1787</v>
      </c>
      <c r="BC854" s="19">
        <f t="shared" si="324"/>
        <v>1E-3</v>
      </c>
      <c r="BD854" s="19">
        <f t="shared" si="325"/>
        <v>0.01</v>
      </c>
      <c r="BE854" s="19">
        <f t="shared" si="326"/>
        <v>0.01</v>
      </c>
      <c r="BF854" s="16">
        <f t="shared" si="327"/>
        <v>22125.455099999999</v>
      </c>
      <c r="BG854" s="16">
        <f t="shared" si="328"/>
        <v>23260.7441</v>
      </c>
      <c r="BH854" s="16">
        <f t="shared" si="329"/>
        <v>22145.222699999998</v>
      </c>
      <c r="BI854" s="16">
        <f t="shared" si="330"/>
        <v>23114.642599999999</v>
      </c>
      <c r="BJ854" s="16">
        <f t="shared" si="331"/>
        <v>28817.658200000002</v>
      </c>
      <c r="BK854" s="16">
        <f t="shared" si="332"/>
        <v>19057.1387</v>
      </c>
      <c r="BL854" s="16">
        <f t="shared" si="333"/>
        <v>34725.628900000003</v>
      </c>
      <c r="BM854" s="16">
        <f t="shared" si="334"/>
        <v>24317.041000000001</v>
      </c>
      <c r="BN854" s="16">
        <f t="shared" si="335"/>
        <v>30085.043000000001</v>
      </c>
    </row>
    <row r="855" spans="2:66" x14ac:dyDescent="0.3">
      <c r="B855">
        <v>11068</v>
      </c>
      <c r="C855">
        <v>2</v>
      </c>
      <c r="D855">
        <v>0.53</v>
      </c>
      <c r="E855">
        <v>2.028</v>
      </c>
      <c r="F855" s="14">
        <v>1467</v>
      </c>
      <c r="G855" s="15" t="str">
        <f>F855&amp;"_"&amp;COUNTIF($F$2:$F855,F855)</f>
        <v>1467_3</v>
      </c>
      <c r="H855" t="s">
        <v>1785</v>
      </c>
      <c r="I855">
        <v>0.25800000000000001</v>
      </c>
      <c r="J855" s="16">
        <v>2090477.875</v>
      </c>
      <c r="K855" s="16">
        <v>3349505.5</v>
      </c>
      <c r="L855" s="16">
        <v>3646014</v>
      </c>
      <c r="M855" s="17">
        <f t="shared" si="312"/>
        <v>2090477.875</v>
      </c>
      <c r="N855" s="18">
        <f t="shared" si="315"/>
        <v>1</v>
      </c>
      <c r="O855" s="18">
        <f t="shared" si="316"/>
        <v>1.6022678546645703</v>
      </c>
      <c r="P855" s="18">
        <f t="shared" si="317"/>
        <v>1.7441055194138326</v>
      </c>
      <c r="Q855" s="18"/>
      <c r="S855">
        <v>11322</v>
      </c>
      <c r="T855">
        <v>2</v>
      </c>
      <c r="U855">
        <v>-7.0000000000000007E-2</v>
      </c>
      <c r="V855">
        <v>1.766</v>
      </c>
      <c r="W855" s="14">
        <v>1453</v>
      </c>
      <c r="X855" s="15" t="str">
        <f>W855&amp;"_"&amp;COUNTIF($W$2:$W855,W855)</f>
        <v>1453_3</v>
      </c>
      <c r="Y855" t="s">
        <v>1741</v>
      </c>
      <c r="Z855">
        <v>0.16200000000000001</v>
      </c>
      <c r="AA855" s="17">
        <v>22327.328099999999</v>
      </c>
      <c r="AB855" s="17">
        <v>24599.078099999999</v>
      </c>
      <c r="AC855" s="17">
        <v>23900.160199999998</v>
      </c>
      <c r="AD855" s="17">
        <f t="shared" si="313"/>
        <v>22327.328099999999</v>
      </c>
      <c r="AE855" s="18">
        <f t="shared" si="318"/>
        <v>1</v>
      </c>
      <c r="AF855" s="18">
        <f t="shared" si="319"/>
        <v>1.1017475082475274</v>
      </c>
      <c r="AG855" s="18">
        <f t="shared" si="320"/>
        <v>1.070444259741048</v>
      </c>
      <c r="AH855" s="18"/>
      <c r="AJ855">
        <v>13131</v>
      </c>
      <c r="AK855">
        <v>2</v>
      </c>
      <c r="AL855">
        <v>0.22</v>
      </c>
      <c r="AM855">
        <v>1.8049999999999999</v>
      </c>
      <c r="AN855" s="14">
        <v>1459</v>
      </c>
      <c r="AO855" s="15" t="str">
        <f>AN855&amp;"_"&amp;COUNTIF($AN$2:$AN855,AN855)</f>
        <v>1459_4</v>
      </c>
      <c r="AP855" t="s">
        <v>1757</v>
      </c>
      <c r="AQ855">
        <v>0.159</v>
      </c>
      <c r="AR855" s="17">
        <v>1302396.75</v>
      </c>
      <c r="AS855" s="17">
        <v>2617874.5</v>
      </c>
      <c r="AT855" s="17">
        <v>2573899.75</v>
      </c>
      <c r="AU855" s="17">
        <f t="shared" si="314"/>
        <v>1302396.75</v>
      </c>
      <c r="AV855" s="18">
        <f t="shared" si="321"/>
        <v>1</v>
      </c>
      <c r="AW855" s="18">
        <f t="shared" si="322"/>
        <v>2.0100437904194708</v>
      </c>
      <c r="AX855" s="18">
        <f t="shared" si="323"/>
        <v>1.9762793096650464</v>
      </c>
      <c r="AZ855" t="s">
        <v>1789</v>
      </c>
      <c r="BA855">
        <v>1168</v>
      </c>
      <c r="BB855" t="s">
        <v>1787</v>
      </c>
      <c r="BC855" s="19">
        <f t="shared" si="324"/>
        <v>0.151</v>
      </c>
      <c r="BD855" s="19" t="str">
        <f t="shared" si="325"/>
        <v>N/D</v>
      </c>
      <c r="BE855" s="19" t="str">
        <f t="shared" si="326"/>
        <v>N/D</v>
      </c>
      <c r="BF855" s="16">
        <f t="shared" si="327"/>
        <v>38522.507799999999</v>
      </c>
      <c r="BG855" s="16">
        <f t="shared" si="328"/>
        <v>31110.75</v>
      </c>
      <c r="BH855" s="16">
        <f t="shared" si="329"/>
        <v>35543.234400000001</v>
      </c>
      <c r="BI855" s="16" t="str">
        <f t="shared" si="330"/>
        <v>N/D</v>
      </c>
      <c r="BJ855" s="16" t="str">
        <f t="shared" si="331"/>
        <v>N/D</v>
      </c>
      <c r="BK855" s="16" t="str">
        <f t="shared" si="332"/>
        <v>N/D</v>
      </c>
      <c r="BL855" s="16" t="str">
        <f t="shared" si="333"/>
        <v>N/D</v>
      </c>
      <c r="BM855" s="16" t="str">
        <f t="shared" si="334"/>
        <v>N/D</v>
      </c>
      <c r="BN855" s="16" t="str">
        <f t="shared" si="335"/>
        <v>N/D</v>
      </c>
    </row>
    <row r="856" spans="2:66" x14ac:dyDescent="0.3">
      <c r="B856">
        <v>10912</v>
      </c>
      <c r="C856">
        <v>2</v>
      </c>
      <c r="D856">
        <v>0.46</v>
      </c>
      <c r="E856">
        <v>1.8919999999999999</v>
      </c>
      <c r="F856" s="14">
        <v>1467</v>
      </c>
      <c r="G856" s="15" t="str">
        <f>F856&amp;"_"&amp;COUNTIF($F$2:$F856,F856)</f>
        <v>1467_4</v>
      </c>
      <c r="H856" t="s">
        <v>1785</v>
      </c>
      <c r="I856">
        <v>6.6000000000000003E-2</v>
      </c>
      <c r="J856" s="16">
        <v>5150836</v>
      </c>
      <c r="K856" s="16">
        <v>9343432</v>
      </c>
      <c r="L856" s="16">
        <v>10394006</v>
      </c>
      <c r="M856" s="17">
        <f t="shared" si="312"/>
        <v>5150836</v>
      </c>
      <c r="N856" s="18">
        <f t="shared" si="315"/>
        <v>1</v>
      </c>
      <c r="O856" s="18">
        <f t="shared" si="316"/>
        <v>1.8139641797952799</v>
      </c>
      <c r="P856" s="18">
        <f t="shared" si="317"/>
        <v>2.0179260221059261</v>
      </c>
      <c r="Q856" s="18"/>
      <c r="S856">
        <v>10792</v>
      </c>
      <c r="T856">
        <v>2</v>
      </c>
      <c r="U856">
        <v>-0.44</v>
      </c>
      <c r="V856">
        <v>1.905</v>
      </c>
      <c r="W856" s="14">
        <v>1454</v>
      </c>
      <c r="X856" s="15" t="str">
        <f>W856&amp;"_"&amp;COUNTIF($W$2:$W856,W856)</f>
        <v>1454_1</v>
      </c>
      <c r="Y856" t="s">
        <v>1744</v>
      </c>
      <c r="Z856">
        <v>0.14399999999999999</v>
      </c>
      <c r="AA856" s="17">
        <v>76124.054699999993</v>
      </c>
      <c r="AB856" s="17">
        <v>109377.02340000001</v>
      </c>
      <c r="AC856" s="17">
        <v>86358.781199999998</v>
      </c>
      <c r="AD856" s="17">
        <f t="shared" si="313"/>
        <v>76124.054699999993</v>
      </c>
      <c r="AE856" s="18">
        <f t="shared" si="318"/>
        <v>1</v>
      </c>
      <c r="AF856" s="18">
        <f t="shared" si="319"/>
        <v>1.4368260312860084</v>
      </c>
      <c r="AG856" s="18">
        <f t="shared" si="320"/>
        <v>1.1344479946625861</v>
      </c>
      <c r="AH856" s="18"/>
      <c r="AJ856">
        <v>12975</v>
      </c>
      <c r="AK856">
        <v>2</v>
      </c>
      <c r="AL856">
        <v>0.36</v>
      </c>
      <c r="AM856">
        <v>1.7330000000000001</v>
      </c>
      <c r="AN856" s="14">
        <v>1459</v>
      </c>
      <c r="AO856" s="15" t="str">
        <f>AN856&amp;"_"&amp;COUNTIF($AN$2:$AN856,AN856)</f>
        <v>1459_5</v>
      </c>
      <c r="AP856" t="s">
        <v>1757</v>
      </c>
      <c r="AQ856">
        <v>7.0000000000000001E-3</v>
      </c>
      <c r="AR856" s="17">
        <v>2047440.5</v>
      </c>
      <c r="AS856" s="17">
        <v>5547921</v>
      </c>
      <c r="AT856" s="17">
        <v>5272220</v>
      </c>
      <c r="AU856" s="17">
        <f t="shared" si="314"/>
        <v>2047440.5</v>
      </c>
      <c r="AV856" s="18">
        <f t="shared" si="321"/>
        <v>1</v>
      </c>
      <c r="AW856" s="18">
        <f t="shared" si="322"/>
        <v>2.7096860690212976</v>
      </c>
      <c r="AX856" s="18">
        <f t="shared" si="323"/>
        <v>2.5750296528763594</v>
      </c>
      <c r="AZ856" t="s">
        <v>1790</v>
      </c>
      <c r="BA856">
        <v>1169</v>
      </c>
      <c r="BB856" t="s">
        <v>1791</v>
      </c>
      <c r="BC856" s="19">
        <f t="shared" si="324"/>
        <v>1.0999999999999999E-2</v>
      </c>
      <c r="BD856" s="19" t="str">
        <f t="shared" si="325"/>
        <v>N/D</v>
      </c>
      <c r="BE856" s="19">
        <f t="shared" si="326"/>
        <v>3.0000000000000001E-3</v>
      </c>
      <c r="BF856" s="16">
        <f t="shared" si="327"/>
        <v>73475.867199999993</v>
      </c>
      <c r="BG856" s="16">
        <f t="shared" si="328"/>
        <v>237516.89060000001</v>
      </c>
      <c r="BH856" s="16">
        <f t="shared" si="329"/>
        <v>258665.89060000001</v>
      </c>
      <c r="BI856" s="16" t="str">
        <f t="shared" si="330"/>
        <v>N/D</v>
      </c>
      <c r="BJ856" s="16" t="str">
        <f t="shared" si="331"/>
        <v>N/D</v>
      </c>
      <c r="BK856" s="16" t="str">
        <f t="shared" si="332"/>
        <v>N/D</v>
      </c>
      <c r="BL856" s="16">
        <f t="shared" si="333"/>
        <v>121573.9844</v>
      </c>
      <c r="BM856" s="16">
        <f t="shared" si="334"/>
        <v>326264.375</v>
      </c>
      <c r="BN856" s="16">
        <f t="shared" si="335"/>
        <v>331029.25</v>
      </c>
    </row>
    <row r="857" spans="2:66" x14ac:dyDescent="0.3">
      <c r="B857">
        <v>11108</v>
      </c>
      <c r="C857">
        <v>2</v>
      </c>
      <c r="D857">
        <v>0.61</v>
      </c>
      <c r="E857">
        <v>1.857</v>
      </c>
      <c r="F857" s="14">
        <v>1467</v>
      </c>
      <c r="G857" s="15" t="str">
        <f>F857&amp;"_"&amp;COUNTIF($F$2:$F857,F857)</f>
        <v>1467_5</v>
      </c>
      <c r="H857" t="s">
        <v>1785</v>
      </c>
      <c r="I857">
        <v>0.17199999999999999</v>
      </c>
      <c r="J857" s="16">
        <v>967538.0625</v>
      </c>
      <c r="K857" s="16">
        <v>1724905.625</v>
      </c>
      <c r="L857" s="16">
        <v>1857422.875</v>
      </c>
      <c r="M857" s="17">
        <f t="shared" si="312"/>
        <v>967538.0625</v>
      </c>
      <c r="N857" s="18">
        <f t="shared" si="315"/>
        <v>1</v>
      </c>
      <c r="O857" s="18">
        <f t="shared" si="316"/>
        <v>1.7827780547909968</v>
      </c>
      <c r="P857" s="18">
        <f t="shared" si="317"/>
        <v>1.9197414003544693</v>
      </c>
      <c r="Q857" s="18"/>
      <c r="S857">
        <v>10751</v>
      </c>
      <c r="T857">
        <v>2</v>
      </c>
      <c r="U857">
        <v>-0.42</v>
      </c>
      <c r="V857">
        <v>1.8879999999999999</v>
      </c>
      <c r="W857" s="14">
        <v>1454</v>
      </c>
      <c r="X857" s="15" t="str">
        <f>W857&amp;"_"&amp;COUNTIF($W$2:$W857,W857)</f>
        <v>1454_2</v>
      </c>
      <c r="Y857" t="s">
        <v>1744</v>
      </c>
      <c r="Z857">
        <v>0.14699999999999999</v>
      </c>
      <c r="AA857" s="17">
        <v>19923.271499999999</v>
      </c>
      <c r="AB857" s="17">
        <v>19187.4414</v>
      </c>
      <c r="AC857" s="17">
        <v>15358.7988</v>
      </c>
      <c r="AD857" s="17">
        <f t="shared" si="313"/>
        <v>15358.7988</v>
      </c>
      <c r="AE857" s="18">
        <f t="shared" si="318"/>
        <v>1.2971894325485922</v>
      </c>
      <c r="AF857" s="18">
        <f t="shared" si="319"/>
        <v>1.2492800804187889</v>
      </c>
      <c r="AG857" s="18">
        <f t="shared" si="320"/>
        <v>1</v>
      </c>
      <c r="AH857" s="18"/>
      <c r="AJ857">
        <v>13015</v>
      </c>
      <c r="AK857">
        <v>2</v>
      </c>
      <c r="AL857">
        <v>0.36</v>
      </c>
      <c r="AM857">
        <v>1.7070000000000001</v>
      </c>
      <c r="AN857" s="14">
        <v>1459</v>
      </c>
      <c r="AO857" s="15" t="str">
        <f>AN857&amp;"_"&amp;COUNTIF($AN$2:$AN857,AN857)</f>
        <v>1459_6</v>
      </c>
      <c r="AP857" t="s">
        <v>1757</v>
      </c>
      <c r="AQ857">
        <v>7.0000000000000001E-3</v>
      </c>
      <c r="AR857" s="17">
        <v>1358210.625</v>
      </c>
      <c r="AS857" s="17">
        <v>2166696.25</v>
      </c>
      <c r="AT857" s="17">
        <v>2469593.25</v>
      </c>
      <c r="AU857" s="17">
        <f t="shared" si="314"/>
        <v>1358210.625</v>
      </c>
      <c r="AV857" s="18">
        <f t="shared" si="321"/>
        <v>1</v>
      </c>
      <c r="AW857" s="18">
        <f t="shared" si="322"/>
        <v>1.5952579151705575</v>
      </c>
      <c r="AX857" s="18">
        <f t="shared" si="323"/>
        <v>1.8182697179239045</v>
      </c>
      <c r="AZ857" t="s">
        <v>1792</v>
      </c>
      <c r="BA857">
        <v>1169</v>
      </c>
      <c r="BB857" t="s">
        <v>1791</v>
      </c>
      <c r="BC857" s="19">
        <f t="shared" si="324"/>
        <v>3.0000000000000001E-3</v>
      </c>
      <c r="BD857" s="19" t="str">
        <f t="shared" si="325"/>
        <v>N/D</v>
      </c>
      <c r="BE857" s="19" t="str">
        <f t="shared" si="326"/>
        <v>N/D</v>
      </c>
      <c r="BF857" s="16">
        <f t="shared" si="327"/>
        <v>160154.3125</v>
      </c>
      <c r="BG857" s="16">
        <f t="shared" si="328"/>
        <v>632747.8125</v>
      </c>
      <c r="BH857" s="16">
        <f t="shared" si="329"/>
        <v>702531.5</v>
      </c>
      <c r="BI857" s="16" t="str">
        <f t="shared" si="330"/>
        <v>N/D</v>
      </c>
      <c r="BJ857" s="16" t="str">
        <f t="shared" si="331"/>
        <v>N/D</v>
      </c>
      <c r="BK857" s="16" t="str">
        <f t="shared" si="332"/>
        <v>N/D</v>
      </c>
      <c r="BL857" s="16" t="str">
        <f t="shared" si="333"/>
        <v>N/D</v>
      </c>
      <c r="BM857" s="16" t="str">
        <f t="shared" si="334"/>
        <v>N/D</v>
      </c>
      <c r="BN857" s="16" t="str">
        <f t="shared" si="335"/>
        <v>N/D</v>
      </c>
    </row>
    <row r="858" spans="2:66" x14ac:dyDescent="0.3">
      <c r="B858">
        <v>10990</v>
      </c>
      <c r="C858">
        <v>2</v>
      </c>
      <c r="D858">
        <v>0.35</v>
      </c>
      <c r="E858">
        <v>1.7709999999999999</v>
      </c>
      <c r="F858" s="14">
        <v>1467</v>
      </c>
      <c r="G858" s="15" t="str">
        <f>F858&amp;"_"&amp;COUNTIF($F$2:$F858,F858)</f>
        <v>1467_6</v>
      </c>
      <c r="H858" t="s">
        <v>1785</v>
      </c>
      <c r="I858">
        <v>8.3000000000000004E-2</v>
      </c>
      <c r="J858" s="16">
        <v>1415393.25</v>
      </c>
      <c r="K858" s="16">
        <v>2110747</v>
      </c>
      <c r="L858" s="16">
        <v>2186501</v>
      </c>
      <c r="M858" s="17">
        <f t="shared" si="312"/>
        <v>1415393.25</v>
      </c>
      <c r="N858" s="18">
        <f t="shared" si="315"/>
        <v>1</v>
      </c>
      <c r="O858" s="18">
        <f t="shared" si="316"/>
        <v>1.4912795436886532</v>
      </c>
      <c r="P858" s="18">
        <f t="shared" si="317"/>
        <v>1.5448010650043724</v>
      </c>
      <c r="Q858" s="18"/>
      <c r="S858">
        <v>10840</v>
      </c>
      <c r="T858">
        <v>2</v>
      </c>
      <c r="U858">
        <v>-0.41</v>
      </c>
      <c r="V858">
        <v>1.8720000000000001</v>
      </c>
      <c r="W858" s="14">
        <v>1454</v>
      </c>
      <c r="X858" s="15" t="str">
        <f>W858&amp;"_"&amp;COUNTIF($W$2:$W858,W858)</f>
        <v>1454_3</v>
      </c>
      <c r="Y858" t="s">
        <v>1744</v>
      </c>
      <c r="Z858">
        <v>0.14599999999999999</v>
      </c>
      <c r="AA858" s="17">
        <v>36667.574200000003</v>
      </c>
      <c r="AB858" s="17">
        <v>46087.285199999998</v>
      </c>
      <c r="AC858" s="17">
        <v>39776.777300000002</v>
      </c>
      <c r="AD858" s="17">
        <f t="shared" si="313"/>
        <v>36667.574200000003</v>
      </c>
      <c r="AE858" s="18">
        <f t="shared" si="318"/>
        <v>1</v>
      </c>
      <c r="AF858" s="18">
        <f t="shared" si="319"/>
        <v>1.2568948507098132</v>
      </c>
      <c r="AG858" s="18">
        <f t="shared" si="320"/>
        <v>1.0847943494445835</v>
      </c>
      <c r="AH858" s="18"/>
      <c r="AJ858">
        <v>12589</v>
      </c>
      <c r="AK858">
        <v>2</v>
      </c>
      <c r="AL858">
        <v>-0.7</v>
      </c>
      <c r="AM858">
        <v>1.2170000000000001</v>
      </c>
      <c r="AN858" s="14">
        <v>1461</v>
      </c>
      <c r="AO858" s="15" t="str">
        <f>AN858&amp;"_"&amp;COUNTIF($AN$2:$AN858,AN858)</f>
        <v>1461_1</v>
      </c>
      <c r="AP858" t="s">
        <v>1771</v>
      </c>
      <c r="AQ858">
        <v>0.20699999999999999</v>
      </c>
      <c r="AR858" s="17">
        <v>371217</v>
      </c>
      <c r="AS858" s="17">
        <v>424841.9375</v>
      </c>
      <c r="AT858" s="17">
        <v>462969.21879999997</v>
      </c>
      <c r="AU858" s="17">
        <f t="shared" si="314"/>
        <v>371217</v>
      </c>
      <c r="AV858" s="18">
        <f t="shared" si="321"/>
        <v>1</v>
      </c>
      <c r="AW858" s="18">
        <f t="shared" si="322"/>
        <v>1.144457116726874</v>
      </c>
      <c r="AX858" s="18">
        <f t="shared" si="323"/>
        <v>1.2471659940142827</v>
      </c>
      <c r="AZ858" t="s">
        <v>1793</v>
      </c>
      <c r="BA858">
        <v>1170</v>
      </c>
      <c r="BB858" t="s">
        <v>1794</v>
      </c>
      <c r="BC858" s="19" t="str">
        <f t="shared" si="324"/>
        <v>N/D</v>
      </c>
      <c r="BD858" s="19">
        <f t="shared" si="325"/>
        <v>0.35099999999999998</v>
      </c>
      <c r="BE858" s="19" t="str">
        <f t="shared" si="326"/>
        <v>N/D</v>
      </c>
      <c r="BF858" s="16" t="str">
        <f t="shared" si="327"/>
        <v>N/D</v>
      </c>
      <c r="BG858" s="16" t="str">
        <f t="shared" si="328"/>
        <v>N/D</v>
      </c>
      <c r="BH858" s="16" t="str">
        <f t="shared" si="329"/>
        <v>N/D</v>
      </c>
      <c r="BI858" s="16">
        <f t="shared" si="330"/>
        <v>556468.125</v>
      </c>
      <c r="BJ858" s="16">
        <f t="shared" si="331"/>
        <v>1354004.25</v>
      </c>
      <c r="BK858" s="16">
        <f t="shared" si="332"/>
        <v>1439096.75</v>
      </c>
      <c r="BL858" s="16" t="str">
        <f t="shared" si="333"/>
        <v>N/D</v>
      </c>
      <c r="BM858" s="16" t="str">
        <f t="shared" si="334"/>
        <v>N/D</v>
      </c>
      <c r="BN858" s="16" t="str">
        <f t="shared" si="335"/>
        <v>N/D</v>
      </c>
    </row>
    <row r="859" spans="2:66" x14ac:dyDescent="0.3">
      <c r="B859">
        <v>11262</v>
      </c>
      <c r="C859">
        <v>2</v>
      </c>
      <c r="D859">
        <v>0.82</v>
      </c>
      <c r="E859">
        <v>1.464</v>
      </c>
      <c r="F859" s="14">
        <v>1467</v>
      </c>
      <c r="G859" s="15" t="str">
        <f>F859&amp;"_"&amp;COUNTIF($F$2:$F859,F859)</f>
        <v>1467_7</v>
      </c>
      <c r="H859" t="s">
        <v>1785</v>
      </c>
      <c r="I859">
        <v>5.3999999999999999E-2</v>
      </c>
      <c r="J859" s="16">
        <v>315855.875</v>
      </c>
      <c r="K859" s="16">
        <v>392878.0625</v>
      </c>
      <c r="L859" s="16">
        <v>428840.125</v>
      </c>
      <c r="M859" s="17">
        <f t="shared" si="312"/>
        <v>315855.875</v>
      </c>
      <c r="N859" s="18">
        <f t="shared" si="315"/>
        <v>1</v>
      </c>
      <c r="O859" s="18">
        <f t="shared" si="316"/>
        <v>1.2438523187197326</v>
      </c>
      <c r="P859" s="18">
        <f t="shared" si="317"/>
        <v>1.3577082427230458</v>
      </c>
      <c r="Q859" s="18"/>
      <c r="S859">
        <v>6508</v>
      </c>
      <c r="T859">
        <v>2</v>
      </c>
      <c r="U859">
        <v>0.45</v>
      </c>
      <c r="V859">
        <v>1.4339999999999999</v>
      </c>
      <c r="W859" s="14">
        <v>1455</v>
      </c>
      <c r="X859" s="15" t="str">
        <f>W859&amp;"_"&amp;COUNTIF($W$2:$W859,W859)</f>
        <v>1455_1</v>
      </c>
      <c r="Y859" t="s">
        <v>1752</v>
      </c>
      <c r="Z859">
        <v>3.5000000000000003E-2</v>
      </c>
      <c r="AA859" s="17">
        <v>11940709</v>
      </c>
      <c r="AB859" s="17">
        <v>11728472</v>
      </c>
      <c r="AC859" s="17">
        <v>10824794</v>
      </c>
      <c r="AD859" s="17">
        <f t="shared" si="313"/>
        <v>10824794</v>
      </c>
      <c r="AE859" s="18">
        <f t="shared" si="318"/>
        <v>1.1030887978099166</v>
      </c>
      <c r="AF859" s="18">
        <f t="shared" si="319"/>
        <v>1.0834822353201363</v>
      </c>
      <c r="AG859" s="18">
        <f t="shared" si="320"/>
        <v>1</v>
      </c>
      <c r="AH859" s="18"/>
      <c r="AJ859">
        <v>12645</v>
      </c>
      <c r="AK859">
        <v>2</v>
      </c>
      <c r="AL859">
        <v>-0.56000000000000005</v>
      </c>
      <c r="AM859">
        <v>1.1970000000000001</v>
      </c>
      <c r="AN859" s="14">
        <v>1461</v>
      </c>
      <c r="AO859" s="15" t="str">
        <f>AN859&amp;"_"&amp;COUNTIF($AN$2:$AN859,AN859)</f>
        <v>1461_2</v>
      </c>
      <c r="AP859" t="s">
        <v>1771</v>
      </c>
      <c r="AQ859">
        <v>0.20899999999999999</v>
      </c>
      <c r="AR859" s="17">
        <v>125774.0156</v>
      </c>
      <c r="AS859" s="17">
        <v>127523.89840000001</v>
      </c>
      <c r="AT859" s="17">
        <v>139542</v>
      </c>
      <c r="AU859" s="17">
        <f t="shared" si="314"/>
        <v>125774.0156</v>
      </c>
      <c r="AV859" s="18">
        <f t="shared" si="321"/>
        <v>1</v>
      </c>
      <c r="AW859" s="18">
        <f t="shared" si="322"/>
        <v>1.0139129119131027</v>
      </c>
      <c r="AX859" s="18">
        <f t="shared" si="323"/>
        <v>1.1094660477708402</v>
      </c>
      <c r="AZ859" t="s">
        <v>1795</v>
      </c>
      <c r="BA859">
        <v>1177</v>
      </c>
      <c r="BB859" t="s">
        <v>1796</v>
      </c>
      <c r="BC859" s="19" t="str">
        <f t="shared" si="324"/>
        <v>N/D</v>
      </c>
      <c r="BD859" s="19">
        <f t="shared" si="325"/>
        <v>6.0000000000000001E-3</v>
      </c>
      <c r="BE859" s="19" t="str">
        <f t="shared" si="326"/>
        <v>N/D</v>
      </c>
      <c r="BF859" s="16" t="str">
        <f t="shared" si="327"/>
        <v>N/D</v>
      </c>
      <c r="BG859" s="16" t="str">
        <f t="shared" si="328"/>
        <v>N/D</v>
      </c>
      <c r="BH859" s="16" t="str">
        <f t="shared" si="329"/>
        <v>N/D</v>
      </c>
      <c r="BI859" s="16">
        <f t="shared" si="330"/>
        <v>214230.75</v>
      </c>
      <c r="BJ859" s="16">
        <f t="shared" si="331"/>
        <v>260543.29689999999</v>
      </c>
      <c r="BK859" s="16">
        <f t="shared" si="332"/>
        <v>252402.79689999999</v>
      </c>
      <c r="BL859" s="16" t="str">
        <f t="shared" si="333"/>
        <v>N/D</v>
      </c>
      <c r="BM859" s="16" t="str">
        <f t="shared" si="334"/>
        <v>N/D</v>
      </c>
      <c r="BN859" s="16" t="str">
        <f t="shared" si="335"/>
        <v>N/D</v>
      </c>
    </row>
    <row r="860" spans="2:66" x14ac:dyDescent="0.3">
      <c r="B860">
        <v>11546</v>
      </c>
      <c r="C860">
        <v>2</v>
      </c>
      <c r="D860">
        <v>0.31</v>
      </c>
      <c r="E860">
        <v>1.169</v>
      </c>
      <c r="F860" s="14">
        <v>1468</v>
      </c>
      <c r="G860" s="15" t="str">
        <f>F860&amp;"_"&amp;COUNTIF($F$2:$F860,F860)</f>
        <v>1468_1</v>
      </c>
      <c r="H860" t="s">
        <v>1797</v>
      </c>
      <c r="I860">
        <v>1.0999999999999999E-2</v>
      </c>
      <c r="J860" s="16">
        <v>21713.179700000001</v>
      </c>
      <c r="K860" s="16">
        <v>31751.9434</v>
      </c>
      <c r="L860" s="16">
        <v>34463.363299999997</v>
      </c>
      <c r="M860" s="17">
        <f t="shared" si="312"/>
        <v>21713.179700000001</v>
      </c>
      <c r="N860" s="18">
        <f t="shared" si="315"/>
        <v>1</v>
      </c>
      <c r="O860" s="18">
        <f t="shared" si="316"/>
        <v>1.4623350351583928</v>
      </c>
      <c r="P860" s="18">
        <f t="shared" si="317"/>
        <v>1.587209417329144</v>
      </c>
      <c r="Q860" s="18"/>
      <c r="S860">
        <v>6547</v>
      </c>
      <c r="T860">
        <v>2</v>
      </c>
      <c r="U860">
        <v>0.33</v>
      </c>
      <c r="V860">
        <v>1.4059999999999999</v>
      </c>
      <c r="W860" s="14">
        <v>1455</v>
      </c>
      <c r="X860" s="15" t="str">
        <f>W860&amp;"_"&amp;COUNTIF($W$2:$W860,W860)</f>
        <v>1455_2</v>
      </c>
      <c r="Y860" t="s">
        <v>1752</v>
      </c>
      <c r="Z860">
        <v>0.23300000000000001</v>
      </c>
      <c r="AA860" s="17">
        <v>9982645</v>
      </c>
      <c r="AB860" s="17">
        <v>10446566</v>
      </c>
      <c r="AC860" s="17">
        <v>9458277</v>
      </c>
      <c r="AD860" s="17">
        <f t="shared" si="313"/>
        <v>9458277</v>
      </c>
      <c r="AE860" s="18">
        <f t="shared" si="318"/>
        <v>1.055440118744672</v>
      </c>
      <c r="AF860" s="18">
        <f t="shared" si="319"/>
        <v>1.1044893271787239</v>
      </c>
      <c r="AG860" s="18">
        <f t="shared" si="320"/>
        <v>1</v>
      </c>
      <c r="AH860" s="18"/>
      <c r="AJ860">
        <v>12547</v>
      </c>
      <c r="AK860">
        <v>2</v>
      </c>
      <c r="AL860">
        <v>-0.7</v>
      </c>
      <c r="AM860">
        <v>1.175</v>
      </c>
      <c r="AN860" s="14">
        <v>1461</v>
      </c>
      <c r="AO860" s="15" t="str">
        <f>AN860&amp;"_"&amp;COUNTIF($AN$2:$AN860,AN860)</f>
        <v>1461_3</v>
      </c>
      <c r="AP860" t="s">
        <v>1771</v>
      </c>
      <c r="AQ860">
        <v>1.7000000000000001E-2</v>
      </c>
      <c r="AR860" s="17">
        <v>326863.03120000003</v>
      </c>
      <c r="AS860" s="17">
        <v>349782.625</v>
      </c>
      <c r="AT860" s="17">
        <v>388141.59379999997</v>
      </c>
      <c r="AU860" s="17">
        <f t="shared" si="314"/>
        <v>326863.03120000003</v>
      </c>
      <c r="AV860" s="18">
        <f t="shared" si="321"/>
        <v>1</v>
      </c>
      <c r="AW860" s="18">
        <f t="shared" si="322"/>
        <v>1.0701198716656826</v>
      </c>
      <c r="AX860" s="18">
        <f t="shared" si="323"/>
        <v>1.1874747424786163</v>
      </c>
      <c r="AZ860" t="s">
        <v>1798</v>
      </c>
      <c r="BA860">
        <v>1177</v>
      </c>
      <c r="BB860" t="s">
        <v>1796</v>
      </c>
      <c r="BC860" s="19" t="str">
        <f t="shared" si="324"/>
        <v>N/D</v>
      </c>
      <c r="BD860" s="19">
        <f t="shared" si="325"/>
        <v>6.0000000000000001E-3</v>
      </c>
      <c r="BE860" s="19" t="str">
        <f t="shared" si="326"/>
        <v>N/D</v>
      </c>
      <c r="BF860" s="16" t="str">
        <f t="shared" si="327"/>
        <v>N/D</v>
      </c>
      <c r="BG860" s="16" t="str">
        <f t="shared" si="328"/>
        <v>N/D</v>
      </c>
      <c r="BH860" s="16" t="str">
        <f t="shared" si="329"/>
        <v>N/D</v>
      </c>
      <c r="BI860" s="16">
        <f t="shared" si="330"/>
        <v>528834.5625</v>
      </c>
      <c r="BJ860" s="16">
        <f t="shared" si="331"/>
        <v>649339</v>
      </c>
      <c r="BK860" s="16">
        <f t="shared" si="332"/>
        <v>681483.6875</v>
      </c>
      <c r="BL860" s="16" t="str">
        <f t="shared" si="333"/>
        <v>N/D</v>
      </c>
      <c r="BM860" s="16" t="str">
        <f t="shared" si="334"/>
        <v>N/D</v>
      </c>
      <c r="BN860" s="16" t="str">
        <f t="shared" si="335"/>
        <v>N/D</v>
      </c>
    </row>
    <row r="861" spans="2:66" x14ac:dyDescent="0.3">
      <c r="B861">
        <v>15586</v>
      </c>
      <c r="C861">
        <v>2</v>
      </c>
      <c r="D861">
        <v>0.03</v>
      </c>
      <c r="E861">
        <v>1.84</v>
      </c>
      <c r="F861" s="14">
        <v>1469</v>
      </c>
      <c r="G861" s="15" t="str">
        <f>F861&amp;"_"&amp;COUNTIF($F$2:$F861,F861)</f>
        <v>1469_1</v>
      </c>
      <c r="H861" t="s">
        <v>1799</v>
      </c>
      <c r="I861">
        <v>6.4000000000000001E-2</v>
      </c>
      <c r="J861" s="16">
        <v>16171.9355</v>
      </c>
      <c r="K861" s="16">
        <v>25364.7988</v>
      </c>
      <c r="L861" s="16">
        <v>25297.992200000001</v>
      </c>
      <c r="M861" s="17">
        <f t="shared" si="312"/>
        <v>16171.9355</v>
      </c>
      <c r="N861" s="18">
        <f t="shared" si="315"/>
        <v>1</v>
      </c>
      <c r="O861" s="18">
        <f t="shared" si="316"/>
        <v>1.5684454591103212</v>
      </c>
      <c r="P861" s="18">
        <f t="shared" si="317"/>
        <v>1.5643144384294632</v>
      </c>
      <c r="Q861" s="18"/>
      <c r="S861">
        <v>17605</v>
      </c>
      <c r="T861">
        <v>2</v>
      </c>
      <c r="U861">
        <v>0.43</v>
      </c>
      <c r="V861">
        <v>1.1379999999999999</v>
      </c>
      <c r="W861" s="14">
        <v>1458</v>
      </c>
      <c r="X861" s="15" t="str">
        <f>W861&amp;"_"&amp;COUNTIF($W$2:$W861,W861)</f>
        <v>1458_1</v>
      </c>
      <c r="Y861" t="s">
        <v>1755</v>
      </c>
      <c r="Z861">
        <v>0.17100000000000001</v>
      </c>
      <c r="AA861" s="17">
        <v>8309.6182000000008</v>
      </c>
      <c r="AB861" s="17">
        <v>21252.544900000001</v>
      </c>
      <c r="AC861" s="17">
        <v>16963.767599999999</v>
      </c>
      <c r="AD861" s="17">
        <f t="shared" si="313"/>
        <v>8309.6182000000008</v>
      </c>
      <c r="AE861" s="18">
        <f t="shared" si="318"/>
        <v>1</v>
      </c>
      <c r="AF861" s="18">
        <f t="shared" si="319"/>
        <v>2.5575838009019476</v>
      </c>
      <c r="AG861" s="18">
        <f t="shared" si="320"/>
        <v>2.0414617364730425</v>
      </c>
      <c r="AH861" s="18"/>
      <c r="AJ861">
        <v>12457</v>
      </c>
      <c r="AK861">
        <v>2</v>
      </c>
      <c r="AL861">
        <v>-0.03</v>
      </c>
      <c r="AM861">
        <v>1.196</v>
      </c>
      <c r="AN861" s="14">
        <v>1462</v>
      </c>
      <c r="AO861" s="15" t="str">
        <f>AN861&amp;"_"&amp;COUNTIF($AN$2:$AN861,AN861)</f>
        <v>1462_1</v>
      </c>
      <c r="AP861" t="s">
        <v>1776</v>
      </c>
      <c r="AQ861">
        <v>0.20499999999999999</v>
      </c>
      <c r="AR861" s="17">
        <v>687971.125</v>
      </c>
      <c r="AS861" s="17">
        <v>712944.9375</v>
      </c>
      <c r="AT861" s="17">
        <v>707841.875</v>
      </c>
      <c r="AU861" s="17">
        <f t="shared" si="314"/>
        <v>687971.125</v>
      </c>
      <c r="AV861" s="18">
        <f t="shared" si="321"/>
        <v>1</v>
      </c>
      <c r="AW861" s="18">
        <f t="shared" si="322"/>
        <v>1.0363006695956898</v>
      </c>
      <c r="AX861" s="18">
        <f t="shared" si="323"/>
        <v>1.0288831162790444</v>
      </c>
      <c r="AZ861" t="s">
        <v>1800</v>
      </c>
      <c r="BA861">
        <v>1177</v>
      </c>
      <c r="BB861" t="s">
        <v>1796</v>
      </c>
      <c r="BC861" s="19" t="str">
        <f t="shared" si="324"/>
        <v>N/D</v>
      </c>
      <c r="BD861" s="19">
        <f t="shared" si="325"/>
        <v>6.0000000000000001E-3</v>
      </c>
      <c r="BE861" s="19" t="str">
        <f t="shared" si="326"/>
        <v>N/D</v>
      </c>
      <c r="BF861" s="16" t="str">
        <f t="shared" si="327"/>
        <v>N/D</v>
      </c>
      <c r="BG861" s="16" t="str">
        <f t="shared" si="328"/>
        <v>N/D</v>
      </c>
      <c r="BH861" s="16" t="str">
        <f t="shared" si="329"/>
        <v>N/D</v>
      </c>
      <c r="BI861" s="16">
        <f t="shared" si="330"/>
        <v>503137.03120000003</v>
      </c>
      <c r="BJ861" s="16">
        <f t="shared" si="331"/>
        <v>695455.6875</v>
      </c>
      <c r="BK861" s="16">
        <f t="shared" si="332"/>
        <v>698396.3125</v>
      </c>
      <c r="BL861" s="16" t="str">
        <f t="shared" si="333"/>
        <v>N/D</v>
      </c>
      <c r="BM861" s="16" t="str">
        <f t="shared" si="334"/>
        <v>N/D</v>
      </c>
      <c r="BN861" s="16" t="str">
        <f t="shared" si="335"/>
        <v>N/D</v>
      </c>
    </row>
    <row r="862" spans="2:66" x14ac:dyDescent="0.3">
      <c r="B862">
        <v>15193</v>
      </c>
      <c r="C862">
        <v>2</v>
      </c>
      <c r="D862">
        <v>-0.21</v>
      </c>
      <c r="E862">
        <v>2.0640000000000001</v>
      </c>
      <c r="F862" s="14">
        <v>1470</v>
      </c>
      <c r="G862" s="15" t="str">
        <f>F862&amp;"_"&amp;COUNTIF($F$2:$F862,F862)</f>
        <v>1470_1</v>
      </c>
      <c r="H862" t="s">
        <v>1801</v>
      </c>
      <c r="I862">
        <v>3.5999999999999997E-2</v>
      </c>
      <c r="J862" s="16">
        <v>10500.174800000001</v>
      </c>
      <c r="K862" s="16">
        <v>15309.4287</v>
      </c>
      <c r="L862" s="16">
        <v>15293.243200000001</v>
      </c>
      <c r="M862" s="17">
        <f t="shared" si="312"/>
        <v>10500.174800000001</v>
      </c>
      <c r="N862" s="18">
        <f t="shared" si="315"/>
        <v>1</v>
      </c>
      <c r="O862" s="18">
        <f t="shared" si="316"/>
        <v>1.458016556067238</v>
      </c>
      <c r="P862" s="18">
        <f t="shared" si="317"/>
        <v>1.456475105538243</v>
      </c>
      <c r="Q862" s="18"/>
      <c r="S862">
        <v>13112</v>
      </c>
      <c r="T862">
        <v>2</v>
      </c>
      <c r="U862">
        <v>0.33</v>
      </c>
      <c r="V862">
        <v>2.0790000000000002</v>
      </c>
      <c r="W862" s="14">
        <v>1459</v>
      </c>
      <c r="X862" s="15" t="str">
        <f>W862&amp;"_"&amp;COUNTIF($W$2:$W862,W862)</f>
        <v>1459_1</v>
      </c>
      <c r="Y862" t="s">
        <v>1757</v>
      </c>
      <c r="Z862">
        <v>1.0999999999999999E-2</v>
      </c>
      <c r="AA862" s="17">
        <v>2201959.75</v>
      </c>
      <c r="AB862" s="17">
        <v>7884487.5</v>
      </c>
      <c r="AC862" s="17">
        <v>7066367</v>
      </c>
      <c r="AD862" s="17">
        <f t="shared" si="313"/>
        <v>2201959.75</v>
      </c>
      <c r="AE862" s="18">
        <f t="shared" si="318"/>
        <v>1</v>
      </c>
      <c r="AF862" s="18">
        <f t="shared" si="319"/>
        <v>3.5806683114893447</v>
      </c>
      <c r="AG862" s="18">
        <f t="shared" si="320"/>
        <v>3.2091263248567556</v>
      </c>
      <c r="AH862" s="18"/>
      <c r="AJ862">
        <v>12517</v>
      </c>
      <c r="AK862">
        <v>2</v>
      </c>
      <c r="AL862">
        <v>-0.15</v>
      </c>
      <c r="AM862">
        <v>1.1539999999999999</v>
      </c>
      <c r="AN862" s="14">
        <v>1462</v>
      </c>
      <c r="AO862" s="15" t="str">
        <f>AN862&amp;"_"&amp;COUNTIF($AN$2:$AN862,AN862)</f>
        <v>1462_2</v>
      </c>
      <c r="AP862" t="s">
        <v>1776</v>
      </c>
      <c r="AQ862">
        <v>0.21299999999999999</v>
      </c>
      <c r="AR862" s="17">
        <v>132340.14060000001</v>
      </c>
      <c r="AS862" s="17">
        <v>132577</v>
      </c>
      <c r="AT862" s="17">
        <v>133679.875</v>
      </c>
      <c r="AU862" s="17">
        <f t="shared" si="314"/>
        <v>132340.14060000001</v>
      </c>
      <c r="AV862" s="18">
        <f t="shared" si="321"/>
        <v>1</v>
      </c>
      <c r="AW862" s="18">
        <f t="shared" si="322"/>
        <v>1.0017897774547173</v>
      </c>
      <c r="AX862" s="18">
        <f t="shared" si="323"/>
        <v>1.0101234167798669</v>
      </c>
      <c r="AZ862" t="s">
        <v>1802</v>
      </c>
      <c r="BA862">
        <v>1181</v>
      </c>
      <c r="BB862" t="s">
        <v>1803</v>
      </c>
      <c r="BC862" s="19" t="str">
        <f t="shared" si="324"/>
        <v>N/D</v>
      </c>
      <c r="BD862" s="19">
        <f t="shared" si="325"/>
        <v>0.01</v>
      </c>
      <c r="BE862" s="19" t="str">
        <f t="shared" si="326"/>
        <v>N/D</v>
      </c>
      <c r="BF862" s="16" t="str">
        <f t="shared" si="327"/>
        <v>N/D</v>
      </c>
      <c r="BG862" s="16" t="str">
        <f t="shared" si="328"/>
        <v>N/D</v>
      </c>
      <c r="BH862" s="16" t="str">
        <f t="shared" si="329"/>
        <v>N/D</v>
      </c>
      <c r="BI862" s="16">
        <f t="shared" si="330"/>
        <v>131484.39060000001</v>
      </c>
      <c r="BJ862" s="16">
        <f t="shared" si="331"/>
        <v>411563</v>
      </c>
      <c r="BK862" s="16">
        <f t="shared" si="332"/>
        <v>391557.125</v>
      </c>
      <c r="BL862" s="16" t="str">
        <f t="shared" si="333"/>
        <v>N/D</v>
      </c>
      <c r="BM862" s="16" t="str">
        <f t="shared" si="334"/>
        <v>N/D</v>
      </c>
      <c r="BN862" s="16" t="str">
        <f t="shared" si="335"/>
        <v>N/D</v>
      </c>
    </row>
    <row r="863" spans="2:66" x14ac:dyDescent="0.3">
      <c r="B863">
        <v>15266</v>
      </c>
      <c r="C863">
        <v>2</v>
      </c>
      <c r="D863">
        <v>-0.51</v>
      </c>
      <c r="E863">
        <v>1.8759999999999999</v>
      </c>
      <c r="F863" s="14">
        <v>1470</v>
      </c>
      <c r="G863" s="15" t="str">
        <f>F863&amp;"_"&amp;COUNTIF($F$2:$F863,F863)</f>
        <v>1470_2</v>
      </c>
      <c r="H863" t="s">
        <v>1801</v>
      </c>
      <c r="I863">
        <v>2.5999999999999999E-2</v>
      </c>
      <c r="J863" s="16">
        <v>27351.123</v>
      </c>
      <c r="K863" s="16">
        <v>36711.234400000001</v>
      </c>
      <c r="L863" s="16">
        <v>27936.8125</v>
      </c>
      <c r="M863" s="17">
        <f t="shared" si="312"/>
        <v>27351.123</v>
      </c>
      <c r="N863" s="18">
        <f t="shared" si="315"/>
        <v>1</v>
      </c>
      <c r="O863" s="18">
        <f t="shared" si="316"/>
        <v>1.3422203687943637</v>
      </c>
      <c r="P863" s="18">
        <f t="shared" si="317"/>
        <v>1.0214137276922779</v>
      </c>
      <c r="Q863" s="18"/>
      <c r="S863">
        <v>13202</v>
      </c>
      <c r="T863">
        <v>2</v>
      </c>
      <c r="U863">
        <v>0.21</v>
      </c>
      <c r="V863">
        <v>2.0449999999999999</v>
      </c>
      <c r="W863" s="14">
        <v>1459</v>
      </c>
      <c r="X863" s="15" t="str">
        <f>W863&amp;"_"&amp;COUNTIF($W$2:$W863,W863)</f>
        <v>1459_2</v>
      </c>
      <c r="Y863" t="s">
        <v>1757</v>
      </c>
      <c r="Z863">
        <v>0.219</v>
      </c>
      <c r="AA863" s="17">
        <v>2386047</v>
      </c>
      <c r="AB863" s="17">
        <v>4052689.25</v>
      </c>
      <c r="AC863" s="17">
        <v>3835461.75</v>
      </c>
      <c r="AD863" s="17">
        <f t="shared" si="313"/>
        <v>2386047</v>
      </c>
      <c r="AE863" s="18">
        <f t="shared" si="318"/>
        <v>1</v>
      </c>
      <c r="AF863" s="18">
        <f t="shared" si="319"/>
        <v>1.6984951469941707</v>
      </c>
      <c r="AG863" s="18">
        <f t="shared" si="320"/>
        <v>1.6074544005210292</v>
      </c>
      <c r="AH863" s="18"/>
      <c r="AJ863">
        <v>15574</v>
      </c>
      <c r="AK863">
        <v>2</v>
      </c>
      <c r="AL863">
        <v>0.24</v>
      </c>
      <c r="AM863">
        <v>1.647</v>
      </c>
      <c r="AN863" s="14">
        <v>1466</v>
      </c>
      <c r="AO863" s="15" t="str">
        <f>AN863&amp;"_"&amp;COUNTIF($AN$2:$AN863,AN863)</f>
        <v>1466_1</v>
      </c>
      <c r="AP863" t="s">
        <v>1783</v>
      </c>
      <c r="AQ863">
        <v>4.5999999999999999E-2</v>
      </c>
      <c r="AR863" s="17">
        <v>5397.7479999999996</v>
      </c>
      <c r="AS863" s="17">
        <v>16970.7363</v>
      </c>
      <c r="AT863" s="17">
        <v>16821.359400000001</v>
      </c>
      <c r="AU863" s="17">
        <f t="shared" si="314"/>
        <v>5397.7479999999996</v>
      </c>
      <c r="AV863" s="18">
        <f t="shared" si="321"/>
        <v>1</v>
      </c>
      <c r="AW863" s="18">
        <f t="shared" si="322"/>
        <v>3.1440401256227601</v>
      </c>
      <c r="AX863" s="18">
        <f t="shared" si="323"/>
        <v>3.1163661956801247</v>
      </c>
      <c r="AZ863" t="s">
        <v>1804</v>
      </c>
      <c r="BA863">
        <v>1183</v>
      </c>
      <c r="BB863" t="s">
        <v>1805</v>
      </c>
      <c r="BC863" s="19">
        <f t="shared" si="324"/>
        <v>0.251</v>
      </c>
      <c r="BD863" s="19" t="str">
        <f t="shared" si="325"/>
        <v>N/D</v>
      </c>
      <c r="BE863" s="19" t="str">
        <f t="shared" si="326"/>
        <v>N/D</v>
      </c>
      <c r="BF863" s="16">
        <f t="shared" si="327"/>
        <v>88301.445300000007</v>
      </c>
      <c r="BG863" s="16">
        <f t="shared" si="328"/>
        <v>63166.144500000002</v>
      </c>
      <c r="BH863" s="16">
        <f t="shared" si="329"/>
        <v>63309.550799999997</v>
      </c>
      <c r="BI863" s="16" t="str">
        <f t="shared" si="330"/>
        <v>N/D</v>
      </c>
      <c r="BJ863" s="16" t="str">
        <f t="shared" si="331"/>
        <v>N/D</v>
      </c>
      <c r="BK863" s="16" t="str">
        <f t="shared" si="332"/>
        <v>N/D</v>
      </c>
      <c r="BL863" s="16" t="str">
        <f t="shared" si="333"/>
        <v>N/D</v>
      </c>
      <c r="BM863" s="16" t="str">
        <f t="shared" si="334"/>
        <v>N/D</v>
      </c>
      <c r="BN863" s="16" t="str">
        <f t="shared" si="335"/>
        <v>N/D</v>
      </c>
    </row>
    <row r="864" spans="2:66" x14ac:dyDescent="0.3">
      <c r="B864">
        <v>15226</v>
      </c>
      <c r="C864">
        <v>2</v>
      </c>
      <c r="D864">
        <v>-0.42</v>
      </c>
      <c r="E864">
        <v>1.847</v>
      </c>
      <c r="F864" s="14">
        <v>1470</v>
      </c>
      <c r="G864" s="15" t="str">
        <f>F864&amp;"_"&amp;COUNTIF($F$2:$F864,F864)</f>
        <v>1470_3</v>
      </c>
      <c r="H864" t="s">
        <v>1801</v>
      </c>
      <c r="I864">
        <v>1.2999999999999999E-2</v>
      </c>
      <c r="J864" s="16">
        <v>33870.476600000002</v>
      </c>
      <c r="K864" s="16">
        <v>36690.875</v>
      </c>
      <c r="L864" s="16">
        <v>34358.304700000001</v>
      </c>
      <c r="M864" s="17">
        <f t="shared" si="312"/>
        <v>33870.476600000002</v>
      </c>
      <c r="N864" s="18">
        <f t="shared" si="315"/>
        <v>1</v>
      </c>
      <c r="O864" s="18">
        <f t="shared" si="316"/>
        <v>1.0832701125912116</v>
      </c>
      <c r="P864" s="18">
        <f t="shared" si="317"/>
        <v>1.0144027527501636</v>
      </c>
      <c r="Q864" s="18"/>
      <c r="S864">
        <v>13060</v>
      </c>
      <c r="T864">
        <v>2</v>
      </c>
      <c r="U864">
        <v>0.26</v>
      </c>
      <c r="V864">
        <v>1.8260000000000001</v>
      </c>
      <c r="W864" s="14">
        <v>1459</v>
      </c>
      <c r="X864" s="15" t="str">
        <f>W864&amp;"_"&amp;COUNTIF($W$2:$W864,W864)</f>
        <v>1459_3</v>
      </c>
      <c r="Y864" t="s">
        <v>1757</v>
      </c>
      <c r="Z864">
        <v>0.05</v>
      </c>
      <c r="AA864" s="17">
        <v>3220607.25</v>
      </c>
      <c r="AB864" s="17">
        <v>11872393</v>
      </c>
      <c r="AC864" s="17">
        <v>11426679</v>
      </c>
      <c r="AD864" s="17">
        <f t="shared" si="313"/>
        <v>3220607.25</v>
      </c>
      <c r="AE864" s="18">
        <f t="shared" si="318"/>
        <v>1</v>
      </c>
      <c r="AF864" s="18">
        <f t="shared" si="319"/>
        <v>3.6863833676087019</v>
      </c>
      <c r="AG864" s="18">
        <f t="shared" si="320"/>
        <v>3.5479889700925189</v>
      </c>
      <c r="AH864" s="18"/>
      <c r="AJ864">
        <v>15621</v>
      </c>
      <c r="AK864">
        <v>2</v>
      </c>
      <c r="AL864">
        <v>0.3</v>
      </c>
      <c r="AM864">
        <v>1.466</v>
      </c>
      <c r="AN864" s="14">
        <v>1466</v>
      </c>
      <c r="AO864" s="15" t="str">
        <f>AN864&amp;"_"&amp;COUNTIF($AN$2:$AN864,AN864)</f>
        <v>1466_2</v>
      </c>
      <c r="AP864" t="s">
        <v>1783</v>
      </c>
      <c r="AQ864">
        <v>4.0000000000000001E-3</v>
      </c>
      <c r="AR864" s="17">
        <v>12520.367200000001</v>
      </c>
      <c r="AS864" s="17">
        <v>34833.300799999997</v>
      </c>
      <c r="AT864" s="17">
        <v>41704.925799999997</v>
      </c>
      <c r="AU864" s="17">
        <f t="shared" si="314"/>
        <v>12520.367200000001</v>
      </c>
      <c r="AV864" s="18">
        <f t="shared" si="321"/>
        <v>1</v>
      </c>
      <c r="AW864" s="18">
        <f t="shared" si="322"/>
        <v>2.782130926639276</v>
      </c>
      <c r="AX864" s="18">
        <f t="shared" si="323"/>
        <v>3.3309666668562241</v>
      </c>
      <c r="AZ864" t="s">
        <v>1806</v>
      </c>
      <c r="BA864">
        <v>1184</v>
      </c>
      <c r="BB864" t="s">
        <v>1807</v>
      </c>
      <c r="BC864" s="19" t="str">
        <f t="shared" si="324"/>
        <v>N/D</v>
      </c>
      <c r="BD864" s="19">
        <f t="shared" si="325"/>
        <v>0.222</v>
      </c>
      <c r="BE864" s="19">
        <f t="shared" si="326"/>
        <v>0.23499999999999999</v>
      </c>
      <c r="BF864" s="16" t="str">
        <f t="shared" si="327"/>
        <v>N/D</v>
      </c>
      <c r="BG864" s="16" t="str">
        <f t="shared" si="328"/>
        <v>N/D</v>
      </c>
      <c r="BH864" s="16" t="str">
        <f t="shared" si="329"/>
        <v>N/D</v>
      </c>
      <c r="BI864" s="16">
        <f t="shared" si="330"/>
        <v>1623983.125</v>
      </c>
      <c r="BJ864" s="16">
        <f t="shared" si="331"/>
        <v>1632101.625</v>
      </c>
      <c r="BK864" s="16">
        <f t="shared" si="332"/>
        <v>1579323.125</v>
      </c>
      <c r="BL864" s="16">
        <f t="shared" si="333"/>
        <v>4526328.5</v>
      </c>
      <c r="BM864" s="16">
        <f t="shared" si="334"/>
        <v>4249166</v>
      </c>
      <c r="BN864" s="16">
        <f t="shared" si="335"/>
        <v>4277409.5</v>
      </c>
    </row>
    <row r="865" spans="2:66" x14ac:dyDescent="0.3">
      <c r="B865">
        <v>10285</v>
      </c>
      <c r="C865">
        <v>2</v>
      </c>
      <c r="D865">
        <v>0.93</v>
      </c>
      <c r="E865">
        <v>1.964</v>
      </c>
      <c r="F865" s="14">
        <v>1471</v>
      </c>
      <c r="G865" s="15" t="str">
        <f>F865&amp;"_"&amp;COUNTIF($F$2:$F865,F865)</f>
        <v>1471_1</v>
      </c>
      <c r="H865" t="s">
        <v>1808</v>
      </c>
      <c r="I865">
        <v>2.7E-2</v>
      </c>
      <c r="J865" s="16">
        <v>7429526.5</v>
      </c>
      <c r="K865" s="16">
        <v>8794892</v>
      </c>
      <c r="L865" s="16">
        <v>8821127</v>
      </c>
      <c r="M865" s="17">
        <f t="shared" si="312"/>
        <v>7429526.5</v>
      </c>
      <c r="N865" s="18">
        <f t="shared" si="315"/>
        <v>1</v>
      </c>
      <c r="O865" s="18">
        <f t="shared" si="316"/>
        <v>1.1837755743922578</v>
      </c>
      <c r="P865" s="18">
        <f t="shared" si="317"/>
        <v>1.187306755013257</v>
      </c>
      <c r="Q865" s="18"/>
      <c r="S865">
        <v>13301</v>
      </c>
      <c r="T865">
        <v>2</v>
      </c>
      <c r="U865">
        <v>-0.02</v>
      </c>
      <c r="V865">
        <v>1.784</v>
      </c>
      <c r="W865" s="14">
        <v>1459</v>
      </c>
      <c r="X865" s="15" t="str">
        <f>W865&amp;"_"&amp;COUNTIF($W$2:$W865,W865)</f>
        <v>1459_4</v>
      </c>
      <c r="Y865" t="s">
        <v>1757</v>
      </c>
      <c r="Z865">
        <v>5.0999999999999997E-2</v>
      </c>
      <c r="AA865" s="17">
        <v>807328.5625</v>
      </c>
      <c r="AB865" s="17">
        <v>1993180</v>
      </c>
      <c r="AC865" s="17">
        <v>1737038.25</v>
      </c>
      <c r="AD865" s="17">
        <f t="shared" si="313"/>
        <v>807328.5625</v>
      </c>
      <c r="AE865" s="18">
        <f t="shared" si="318"/>
        <v>1</v>
      </c>
      <c r="AF865" s="18">
        <f t="shared" si="319"/>
        <v>2.4688585200402842</v>
      </c>
      <c r="AG865" s="18">
        <f t="shared" si="320"/>
        <v>2.1515877558215339</v>
      </c>
      <c r="AH865" s="18"/>
      <c r="AJ865">
        <v>15691</v>
      </c>
      <c r="AK865">
        <v>2</v>
      </c>
      <c r="AL865">
        <v>0</v>
      </c>
      <c r="AM865">
        <v>1.458</v>
      </c>
      <c r="AN865" s="14">
        <v>1466</v>
      </c>
      <c r="AO865" s="15" t="str">
        <f>AN865&amp;"_"&amp;COUNTIF($AN$2:$AN865,AN865)</f>
        <v>1466_3</v>
      </c>
      <c r="AP865" t="s">
        <v>1783</v>
      </c>
      <c r="AQ865">
        <v>1.4E-2</v>
      </c>
      <c r="AR865" s="17">
        <v>9177.8711000000003</v>
      </c>
      <c r="AS865" s="17">
        <v>16730.7363</v>
      </c>
      <c r="AT865" s="17">
        <v>17796.5645</v>
      </c>
      <c r="AU865" s="17">
        <f t="shared" si="314"/>
        <v>9177.8711000000003</v>
      </c>
      <c r="AV865" s="18">
        <f t="shared" si="321"/>
        <v>1</v>
      </c>
      <c r="AW865" s="18">
        <f t="shared" si="322"/>
        <v>1.8229430461275491</v>
      </c>
      <c r="AX865" s="18">
        <f t="shared" si="323"/>
        <v>1.9390732672198894</v>
      </c>
      <c r="AZ865" t="s">
        <v>1809</v>
      </c>
      <c r="BA865">
        <v>1185</v>
      </c>
      <c r="BB865" t="s">
        <v>1810</v>
      </c>
      <c r="BC865" s="19">
        <f t="shared" si="324"/>
        <v>3.4000000000000002E-2</v>
      </c>
      <c r="BD865" s="19">
        <f t="shared" si="325"/>
        <v>2.4E-2</v>
      </c>
      <c r="BE865" s="19">
        <f t="shared" si="326"/>
        <v>4.2999999999999997E-2</v>
      </c>
      <c r="BF865" s="16">
        <f t="shared" si="327"/>
        <v>0</v>
      </c>
      <c r="BG865" s="16">
        <f t="shared" si="328"/>
        <v>16401.021499999999</v>
      </c>
      <c r="BH865" s="16">
        <f t="shared" si="329"/>
        <v>18484.9316</v>
      </c>
      <c r="BI865" s="16">
        <f t="shared" si="330"/>
        <v>0</v>
      </c>
      <c r="BJ865" s="16">
        <f t="shared" si="331"/>
        <v>13605.9023</v>
      </c>
      <c r="BK865" s="16">
        <f t="shared" si="332"/>
        <v>13629.3428</v>
      </c>
      <c r="BL865" s="16">
        <f t="shared" si="333"/>
        <v>0</v>
      </c>
      <c r="BM865" s="16">
        <f t="shared" si="334"/>
        <v>14338.4521</v>
      </c>
      <c r="BN865" s="16">
        <f t="shared" si="335"/>
        <v>16419.6973</v>
      </c>
    </row>
    <row r="866" spans="2:66" x14ac:dyDescent="0.3">
      <c r="B866">
        <v>10445</v>
      </c>
      <c r="C866">
        <v>2</v>
      </c>
      <c r="D866">
        <v>0.6</v>
      </c>
      <c r="E866">
        <v>1.663</v>
      </c>
      <c r="F866" s="14">
        <v>1471</v>
      </c>
      <c r="G866" s="15" t="str">
        <f>F866&amp;"_"&amp;COUNTIF($F$2:$F866,F866)</f>
        <v>1471_2</v>
      </c>
      <c r="H866" t="s">
        <v>1808</v>
      </c>
      <c r="I866">
        <v>8.2000000000000003E-2</v>
      </c>
      <c r="J866" s="16">
        <v>124153.67969999999</v>
      </c>
      <c r="K866" s="16">
        <v>182918.6562</v>
      </c>
      <c r="L866" s="16">
        <v>186531.17189999999</v>
      </c>
      <c r="M866" s="17">
        <f t="shared" si="312"/>
        <v>124153.67969999999</v>
      </c>
      <c r="N866" s="18">
        <f t="shared" si="315"/>
        <v>1</v>
      </c>
      <c r="O866" s="18">
        <f t="shared" si="316"/>
        <v>1.4733244849608755</v>
      </c>
      <c r="P866" s="18">
        <f t="shared" si="317"/>
        <v>1.502421614492027</v>
      </c>
      <c r="Q866" s="18"/>
      <c r="S866">
        <v>13248</v>
      </c>
      <c r="T866">
        <v>2</v>
      </c>
      <c r="U866">
        <v>0.11</v>
      </c>
      <c r="V866">
        <v>1.633</v>
      </c>
      <c r="W866" s="14">
        <v>1459</v>
      </c>
      <c r="X866" s="15" t="str">
        <f>W866&amp;"_"&amp;COUNTIF($W$2:$W866,W866)</f>
        <v>1459_5</v>
      </c>
      <c r="Y866" t="s">
        <v>1757</v>
      </c>
      <c r="Z866">
        <v>0.1</v>
      </c>
      <c r="AA866" s="17">
        <v>3351092.75</v>
      </c>
      <c r="AB866" s="17">
        <v>6091687</v>
      </c>
      <c r="AC866" s="17">
        <v>5521754</v>
      </c>
      <c r="AD866" s="17">
        <f t="shared" si="313"/>
        <v>3351092.75</v>
      </c>
      <c r="AE866" s="18">
        <f t="shared" si="318"/>
        <v>1</v>
      </c>
      <c r="AF866" s="18">
        <f t="shared" si="319"/>
        <v>1.8178210674712003</v>
      </c>
      <c r="AG866" s="18">
        <f t="shared" si="320"/>
        <v>1.6477472907904445</v>
      </c>
      <c r="AH866" s="18"/>
      <c r="AJ866">
        <v>10804</v>
      </c>
      <c r="AK866">
        <v>2</v>
      </c>
      <c r="AL866">
        <v>0.37</v>
      </c>
      <c r="AM866">
        <v>2.1259999999999999</v>
      </c>
      <c r="AN866" s="14">
        <v>1467</v>
      </c>
      <c r="AO866" s="15" t="str">
        <f>AN866&amp;"_"&amp;COUNTIF($AN$2:$AN866,AN866)</f>
        <v>1467_1</v>
      </c>
      <c r="AP866" t="s">
        <v>1785</v>
      </c>
      <c r="AQ866">
        <v>6.7000000000000004E-2</v>
      </c>
      <c r="AR866" s="17">
        <v>1235564.875</v>
      </c>
      <c r="AS866" s="17">
        <v>1382849</v>
      </c>
      <c r="AT866" s="17">
        <v>1404865</v>
      </c>
      <c r="AU866" s="17">
        <f t="shared" si="314"/>
        <v>1235564.875</v>
      </c>
      <c r="AV866" s="18">
        <f t="shared" si="321"/>
        <v>1</v>
      </c>
      <c r="AW866" s="18">
        <f t="shared" si="322"/>
        <v>1.1192038783070779</v>
      </c>
      <c r="AX866" s="18">
        <f t="shared" si="323"/>
        <v>1.1370224489426344</v>
      </c>
      <c r="AZ866" t="s">
        <v>1811</v>
      </c>
      <c r="BA866">
        <v>1185</v>
      </c>
      <c r="BB866" t="s">
        <v>1810</v>
      </c>
      <c r="BC866" s="19" t="str">
        <f t="shared" si="324"/>
        <v>N/D</v>
      </c>
      <c r="BD866" s="19" t="str">
        <f t="shared" si="325"/>
        <v>N/D</v>
      </c>
      <c r="BE866" s="19">
        <f t="shared" si="326"/>
        <v>4.4999999999999998E-2</v>
      </c>
      <c r="BF866" s="16" t="str">
        <f t="shared" si="327"/>
        <v>N/D</v>
      </c>
      <c r="BG866" s="16" t="str">
        <f t="shared" si="328"/>
        <v>N/D</v>
      </c>
      <c r="BH866" s="16" t="str">
        <f t="shared" si="329"/>
        <v>N/D</v>
      </c>
      <c r="BI866" s="16" t="str">
        <f t="shared" si="330"/>
        <v>N/D</v>
      </c>
      <c r="BJ866" s="16" t="str">
        <f t="shared" si="331"/>
        <v>N/D</v>
      </c>
      <c r="BK866" s="16" t="str">
        <f t="shared" si="332"/>
        <v>N/D</v>
      </c>
      <c r="BL866" s="16">
        <f t="shared" si="333"/>
        <v>0</v>
      </c>
      <c r="BM866" s="16">
        <f t="shared" si="334"/>
        <v>10646.291999999999</v>
      </c>
      <c r="BN866" s="16">
        <f t="shared" si="335"/>
        <v>8867.6425999999992</v>
      </c>
    </row>
    <row r="867" spans="2:66" x14ac:dyDescent="0.3">
      <c r="B867">
        <v>10353</v>
      </c>
      <c r="C867">
        <v>2</v>
      </c>
      <c r="D867">
        <v>0.51</v>
      </c>
      <c r="E867">
        <v>1.5649999999999999</v>
      </c>
      <c r="F867" s="14">
        <v>1471</v>
      </c>
      <c r="G867" s="15" t="str">
        <f>F867&amp;"_"&amp;COUNTIF($F$2:$F867,F867)</f>
        <v>1471_3</v>
      </c>
      <c r="H867" t="s">
        <v>1808</v>
      </c>
      <c r="I867">
        <v>3.5000000000000003E-2</v>
      </c>
      <c r="J867" s="16">
        <v>3273296.75</v>
      </c>
      <c r="K867" s="16">
        <v>3800387.75</v>
      </c>
      <c r="L867" s="16">
        <v>3754892.75</v>
      </c>
      <c r="M867" s="17">
        <f t="shared" si="312"/>
        <v>3273296.75</v>
      </c>
      <c r="N867" s="18">
        <f t="shared" si="315"/>
        <v>1</v>
      </c>
      <c r="O867" s="18">
        <f t="shared" si="316"/>
        <v>1.1610275634190514</v>
      </c>
      <c r="P867" s="18">
        <f t="shared" si="317"/>
        <v>1.1471287319122534</v>
      </c>
      <c r="Q867" s="18"/>
      <c r="S867">
        <v>14231</v>
      </c>
      <c r="T867">
        <v>2</v>
      </c>
      <c r="U867">
        <v>-1.55</v>
      </c>
      <c r="V867">
        <v>1.417</v>
      </c>
      <c r="W867" s="14">
        <v>1460</v>
      </c>
      <c r="X867" s="15" t="str">
        <f>W867&amp;"_"&amp;COUNTIF($W$2:$W867,W867)</f>
        <v>1460_1</v>
      </c>
      <c r="Y867" t="s">
        <v>1767</v>
      </c>
      <c r="Z867">
        <v>8.4000000000000005E-2</v>
      </c>
      <c r="AA867" s="17">
        <v>15645.126</v>
      </c>
      <c r="AB867" s="17">
        <v>25493.5488</v>
      </c>
      <c r="AC867" s="17">
        <v>20300.343799999999</v>
      </c>
      <c r="AD867" s="17">
        <f t="shared" si="313"/>
        <v>15645.126</v>
      </c>
      <c r="AE867" s="18">
        <f t="shared" si="318"/>
        <v>1</v>
      </c>
      <c r="AF867" s="18">
        <f t="shared" si="319"/>
        <v>1.6294882380621287</v>
      </c>
      <c r="AG867" s="18">
        <f t="shared" si="320"/>
        <v>1.2975506748875016</v>
      </c>
      <c r="AH867" s="18"/>
      <c r="AJ867">
        <v>11081</v>
      </c>
      <c r="AK867">
        <v>2</v>
      </c>
      <c r="AL867">
        <v>0.82</v>
      </c>
      <c r="AM867">
        <v>1.3380000000000001</v>
      </c>
      <c r="AN867" s="14">
        <v>1467</v>
      </c>
      <c r="AO867" s="15" t="str">
        <f>AN867&amp;"_"&amp;COUNTIF($AN$2:$AN867,AN867)</f>
        <v>1467_2</v>
      </c>
      <c r="AP867" t="s">
        <v>1785</v>
      </c>
      <c r="AQ867">
        <v>6.8000000000000005E-2</v>
      </c>
      <c r="AR867" s="17">
        <v>261207.45310000001</v>
      </c>
      <c r="AS867" s="17">
        <v>241558.42189999999</v>
      </c>
      <c r="AT867" s="17">
        <v>267457.90620000003</v>
      </c>
      <c r="AU867" s="17">
        <f t="shared" si="314"/>
        <v>241558.42189999999</v>
      </c>
      <c r="AV867" s="18">
        <f t="shared" si="321"/>
        <v>1.0813427701897071</v>
      </c>
      <c r="AW867" s="18">
        <f t="shared" si="322"/>
        <v>1</v>
      </c>
      <c r="AX867" s="18">
        <f t="shared" si="323"/>
        <v>1.1072183039460404</v>
      </c>
      <c r="AZ867" t="s">
        <v>1812</v>
      </c>
      <c r="BA867">
        <v>1186</v>
      </c>
      <c r="BB867" t="s">
        <v>1813</v>
      </c>
      <c r="BC867" s="19">
        <f t="shared" si="324"/>
        <v>2.5000000000000001E-2</v>
      </c>
      <c r="BD867" s="19">
        <f t="shared" si="325"/>
        <v>0.14799999999999999</v>
      </c>
      <c r="BE867" s="19">
        <f t="shared" si="326"/>
        <v>0.13</v>
      </c>
      <c r="BF867" s="16">
        <f t="shared" si="327"/>
        <v>0</v>
      </c>
      <c r="BG867" s="16">
        <f t="shared" si="328"/>
        <v>26316.3223</v>
      </c>
      <c r="BH867" s="16">
        <f t="shared" si="329"/>
        <v>25608.3164</v>
      </c>
      <c r="BI867" s="16">
        <f t="shared" si="330"/>
        <v>4218.1763000000001</v>
      </c>
      <c r="BJ867" s="16">
        <f t="shared" si="331"/>
        <v>16147.146500000001</v>
      </c>
      <c r="BK867" s="16">
        <f t="shared" si="332"/>
        <v>14052.098599999999</v>
      </c>
      <c r="BL867" s="16">
        <f t="shared" si="333"/>
        <v>0</v>
      </c>
      <c r="BM867" s="16">
        <f t="shared" si="334"/>
        <v>18083.1387</v>
      </c>
      <c r="BN867" s="16">
        <f t="shared" si="335"/>
        <v>15141.4365</v>
      </c>
    </row>
    <row r="868" spans="2:66" x14ac:dyDescent="0.3">
      <c r="B868">
        <v>10391</v>
      </c>
      <c r="C868">
        <v>2</v>
      </c>
      <c r="D868">
        <v>0.43</v>
      </c>
      <c r="E868">
        <v>1.494</v>
      </c>
      <c r="F868" s="14">
        <v>1471</v>
      </c>
      <c r="G868" s="15" t="str">
        <f>F868&amp;"_"&amp;COUNTIF($F$2:$F868,F868)</f>
        <v>1471_4</v>
      </c>
      <c r="H868" t="s">
        <v>1808</v>
      </c>
      <c r="I868">
        <v>3.4000000000000002E-2</v>
      </c>
      <c r="J868" s="16">
        <v>824281.0625</v>
      </c>
      <c r="K868" s="16">
        <v>917673.1875</v>
      </c>
      <c r="L868" s="16">
        <v>1013244</v>
      </c>
      <c r="M868" s="17">
        <f t="shared" si="312"/>
        <v>824281.0625</v>
      </c>
      <c r="N868" s="18">
        <f t="shared" si="315"/>
        <v>1</v>
      </c>
      <c r="O868" s="18">
        <f t="shared" si="316"/>
        <v>1.1133013109833516</v>
      </c>
      <c r="P868" s="18">
        <f t="shared" si="317"/>
        <v>1.2292457586334515</v>
      </c>
      <c r="Q868" s="18"/>
      <c r="S868">
        <v>12820</v>
      </c>
      <c r="T868">
        <v>2</v>
      </c>
      <c r="U868">
        <v>-0.32</v>
      </c>
      <c r="V868">
        <v>1.2729999999999999</v>
      </c>
      <c r="W868" s="14">
        <v>1461</v>
      </c>
      <c r="X868" s="15" t="str">
        <f>W868&amp;"_"&amp;COUNTIF($W$2:$W868,W868)</f>
        <v>1461_1</v>
      </c>
      <c r="Y868" t="s">
        <v>1771</v>
      </c>
      <c r="Z868">
        <v>0.19700000000000001</v>
      </c>
      <c r="AA868" s="17">
        <v>52523.308599999997</v>
      </c>
      <c r="AB868" s="17">
        <v>67670.8125</v>
      </c>
      <c r="AC868" s="17">
        <v>68723.820300000007</v>
      </c>
      <c r="AD868" s="17">
        <f t="shared" si="313"/>
        <v>52523.308599999997</v>
      </c>
      <c r="AE868" s="18">
        <f t="shared" si="318"/>
        <v>1</v>
      </c>
      <c r="AF868" s="18">
        <f t="shared" si="319"/>
        <v>1.2883958437454568</v>
      </c>
      <c r="AG868" s="18">
        <f t="shared" si="320"/>
        <v>1.3084442342232798</v>
      </c>
      <c r="AH868" s="18"/>
      <c r="AJ868">
        <v>10844</v>
      </c>
      <c r="AK868">
        <v>2</v>
      </c>
      <c r="AL868">
        <v>0.54</v>
      </c>
      <c r="AM868">
        <v>2.081</v>
      </c>
      <c r="AN868" s="14">
        <v>1467</v>
      </c>
      <c r="AO868" s="15" t="str">
        <f>AN868&amp;"_"&amp;COUNTIF($AN$2:$AN868,AN868)</f>
        <v>1467_3</v>
      </c>
      <c r="AP868" t="s">
        <v>1785</v>
      </c>
      <c r="AQ868">
        <v>0.23499999999999999</v>
      </c>
      <c r="AR868" s="17">
        <v>2455581.25</v>
      </c>
      <c r="AS868" s="17">
        <v>2539611</v>
      </c>
      <c r="AT868" s="17">
        <v>2789375.5</v>
      </c>
      <c r="AU868" s="17">
        <f t="shared" si="314"/>
        <v>2455581.25</v>
      </c>
      <c r="AV868" s="18">
        <f t="shared" si="321"/>
        <v>1</v>
      </c>
      <c r="AW868" s="18">
        <f t="shared" si="322"/>
        <v>1.0342199021107528</v>
      </c>
      <c r="AX868" s="18">
        <f t="shared" si="323"/>
        <v>1.1359328875800792</v>
      </c>
      <c r="AZ868" t="s">
        <v>1814</v>
      </c>
      <c r="BA868">
        <v>1186</v>
      </c>
      <c r="BB868" t="s">
        <v>1813</v>
      </c>
      <c r="BC868" s="19">
        <f t="shared" si="324"/>
        <v>0.122</v>
      </c>
      <c r="BD868" s="19">
        <f t="shared" si="325"/>
        <v>0.23200000000000001</v>
      </c>
      <c r="BE868" s="19">
        <f t="shared" si="326"/>
        <v>1.4E-2</v>
      </c>
      <c r="BF868" s="16">
        <f t="shared" si="327"/>
        <v>0</v>
      </c>
      <c r="BG868" s="16">
        <f t="shared" si="328"/>
        <v>11643.983399999999</v>
      </c>
      <c r="BH868" s="16">
        <f t="shared" si="329"/>
        <v>13067.353499999999</v>
      </c>
      <c r="BI868" s="16">
        <f t="shared" si="330"/>
        <v>0</v>
      </c>
      <c r="BJ868" s="16">
        <f t="shared" si="331"/>
        <v>18970.279299999998</v>
      </c>
      <c r="BK868" s="16">
        <f t="shared" si="332"/>
        <v>0</v>
      </c>
      <c r="BL868" s="16">
        <f t="shared" si="333"/>
        <v>0</v>
      </c>
      <c r="BM868" s="16">
        <f t="shared" si="334"/>
        <v>28632.1934</v>
      </c>
      <c r="BN868" s="16">
        <f t="shared" si="335"/>
        <v>30600.5039</v>
      </c>
    </row>
    <row r="869" spans="2:66" x14ac:dyDescent="0.3">
      <c r="B869">
        <v>10085</v>
      </c>
      <c r="C869">
        <v>2</v>
      </c>
      <c r="D869">
        <v>0.75</v>
      </c>
      <c r="E869">
        <v>1.325</v>
      </c>
      <c r="F869" s="14">
        <v>1471</v>
      </c>
      <c r="G869" s="15" t="str">
        <f>F869&amp;"_"&amp;COUNTIF($F$2:$F869,F869)</f>
        <v>1471_5</v>
      </c>
      <c r="H869" t="s">
        <v>1808</v>
      </c>
      <c r="I869">
        <v>7.0000000000000001E-3</v>
      </c>
      <c r="J869" s="16">
        <v>5949898</v>
      </c>
      <c r="K869" s="16">
        <v>7134590</v>
      </c>
      <c r="L869" s="16">
        <v>7733510</v>
      </c>
      <c r="M869" s="17">
        <f t="shared" si="312"/>
        <v>5949898</v>
      </c>
      <c r="N869" s="18">
        <f t="shared" si="315"/>
        <v>1</v>
      </c>
      <c r="O869" s="18">
        <f t="shared" si="316"/>
        <v>1.1991113124964494</v>
      </c>
      <c r="P869" s="18">
        <f t="shared" si="317"/>
        <v>1.2997718616352751</v>
      </c>
      <c r="Q869" s="18"/>
      <c r="S869">
        <v>12709</v>
      </c>
      <c r="T869">
        <v>2</v>
      </c>
      <c r="U869">
        <v>-0.52</v>
      </c>
      <c r="V869">
        <v>1.2470000000000001</v>
      </c>
      <c r="W869" s="14">
        <v>1461</v>
      </c>
      <c r="X869" s="15" t="str">
        <f>W869&amp;"_"&amp;COUNTIF($W$2:$W869,W869)</f>
        <v>1461_2</v>
      </c>
      <c r="Y869" t="s">
        <v>1771</v>
      </c>
      <c r="Z869">
        <v>6.6000000000000003E-2</v>
      </c>
      <c r="AA869" s="17">
        <v>353747.9375</v>
      </c>
      <c r="AB869" s="17">
        <v>487336.5625</v>
      </c>
      <c r="AC869" s="17">
        <v>480514.53120000003</v>
      </c>
      <c r="AD869" s="17">
        <f t="shared" si="313"/>
        <v>353747.9375</v>
      </c>
      <c r="AE869" s="18">
        <f t="shared" si="318"/>
        <v>1</v>
      </c>
      <c r="AF869" s="18">
        <f t="shared" si="319"/>
        <v>1.3776378908216249</v>
      </c>
      <c r="AG869" s="18">
        <f t="shared" si="320"/>
        <v>1.3583528842482651</v>
      </c>
      <c r="AH869" s="18"/>
      <c r="AJ869">
        <v>10765</v>
      </c>
      <c r="AK869">
        <v>2</v>
      </c>
      <c r="AL869">
        <v>0.36</v>
      </c>
      <c r="AM869">
        <v>2.0579999999999998</v>
      </c>
      <c r="AN869" s="14">
        <v>1467</v>
      </c>
      <c r="AO869" s="15" t="str">
        <f>AN869&amp;"_"&amp;COUNTIF($AN$2:$AN869,AN869)</f>
        <v>1467_4</v>
      </c>
      <c r="AP869" t="s">
        <v>1785</v>
      </c>
      <c r="AQ869">
        <v>5.3999999999999999E-2</v>
      </c>
      <c r="AR869" s="17">
        <v>2672691.25</v>
      </c>
      <c r="AS869" s="17">
        <v>3522695</v>
      </c>
      <c r="AT869" s="17">
        <v>3541680</v>
      </c>
      <c r="AU869" s="17">
        <f t="shared" si="314"/>
        <v>2672691.25</v>
      </c>
      <c r="AV869" s="18">
        <f t="shared" si="321"/>
        <v>1</v>
      </c>
      <c r="AW869" s="18">
        <f t="shared" si="322"/>
        <v>1.3180329003583935</v>
      </c>
      <c r="AX869" s="18">
        <f t="shared" si="323"/>
        <v>1.325136227388779</v>
      </c>
      <c r="AZ869" t="s">
        <v>1815</v>
      </c>
      <c r="BA869">
        <v>1187</v>
      </c>
      <c r="BB869" t="s">
        <v>1816</v>
      </c>
      <c r="BC869" s="19">
        <f t="shared" si="324"/>
        <v>7.1999999999999995E-2</v>
      </c>
      <c r="BD869" s="19">
        <f t="shared" si="325"/>
        <v>2.4E-2</v>
      </c>
      <c r="BE869" s="19">
        <f t="shared" si="326"/>
        <v>5.2999999999999999E-2</v>
      </c>
      <c r="BF869" s="16">
        <f t="shared" si="327"/>
        <v>1684677.625</v>
      </c>
      <c r="BG869" s="16">
        <f t="shared" si="328"/>
        <v>9907570</v>
      </c>
      <c r="BH869" s="16">
        <f t="shared" si="329"/>
        <v>9788992</v>
      </c>
      <c r="BI869" s="16">
        <f t="shared" si="330"/>
        <v>1719488.375</v>
      </c>
      <c r="BJ869" s="16">
        <f t="shared" si="331"/>
        <v>7114469</v>
      </c>
      <c r="BK869" s="16">
        <f t="shared" si="332"/>
        <v>6443852.5</v>
      </c>
      <c r="BL869" s="16">
        <f t="shared" si="333"/>
        <v>2811857.75</v>
      </c>
      <c r="BM869" s="16">
        <f t="shared" si="334"/>
        <v>9316277</v>
      </c>
      <c r="BN869" s="16">
        <f t="shared" si="335"/>
        <v>9355524</v>
      </c>
    </row>
    <row r="870" spans="2:66" x14ac:dyDescent="0.3">
      <c r="B870">
        <v>10321</v>
      </c>
      <c r="C870">
        <v>2</v>
      </c>
      <c r="D870">
        <v>0.8</v>
      </c>
      <c r="E870">
        <v>1.3029999999999999</v>
      </c>
      <c r="F870" s="14">
        <v>1471</v>
      </c>
      <c r="G870" s="15" t="str">
        <f>F870&amp;"_"&amp;COUNTIF($F$2:$F870,F870)</f>
        <v>1471_6</v>
      </c>
      <c r="H870" t="s">
        <v>1808</v>
      </c>
      <c r="I870">
        <v>1.7000000000000001E-2</v>
      </c>
      <c r="J870" s="16">
        <v>6294031</v>
      </c>
      <c r="K870" s="16">
        <v>7212838.5</v>
      </c>
      <c r="L870" s="16">
        <v>7336093.5</v>
      </c>
      <c r="M870" s="17">
        <f t="shared" si="312"/>
        <v>6294031</v>
      </c>
      <c r="N870" s="18">
        <f t="shared" si="315"/>
        <v>1</v>
      </c>
      <c r="O870" s="18">
        <f t="shared" si="316"/>
        <v>1.1459807713053844</v>
      </c>
      <c r="P870" s="18">
        <f t="shared" si="317"/>
        <v>1.165563610983168</v>
      </c>
      <c r="Q870" s="18"/>
      <c r="S870">
        <v>12758</v>
      </c>
      <c r="T870">
        <v>2</v>
      </c>
      <c r="U870">
        <v>-0.37</v>
      </c>
      <c r="V870">
        <v>1.181</v>
      </c>
      <c r="W870" s="14">
        <v>1461</v>
      </c>
      <c r="X870" s="15" t="str">
        <f>W870&amp;"_"&amp;COUNTIF($W$2:$W870,W870)</f>
        <v>1461_3</v>
      </c>
      <c r="Y870" t="s">
        <v>1771</v>
      </c>
      <c r="Z870">
        <v>0.21199999999999999</v>
      </c>
      <c r="AA870" s="17">
        <v>384891.34379999997</v>
      </c>
      <c r="AB870" s="17">
        <v>474634.84379999997</v>
      </c>
      <c r="AC870" s="17">
        <v>483268.53120000003</v>
      </c>
      <c r="AD870" s="17">
        <f t="shared" si="313"/>
        <v>384891.34379999997</v>
      </c>
      <c r="AE870" s="18">
        <f t="shared" si="318"/>
        <v>1</v>
      </c>
      <c r="AF870" s="18">
        <f t="shared" si="319"/>
        <v>1.2331658049619145</v>
      </c>
      <c r="AG870" s="18">
        <f t="shared" si="320"/>
        <v>1.2555972977431249</v>
      </c>
      <c r="AH870" s="18"/>
      <c r="AJ870">
        <v>10884</v>
      </c>
      <c r="AK870">
        <v>2</v>
      </c>
      <c r="AL870">
        <v>0.63</v>
      </c>
      <c r="AM870">
        <v>1.986</v>
      </c>
      <c r="AN870" s="14">
        <v>1467</v>
      </c>
      <c r="AO870" s="15" t="str">
        <f>AN870&amp;"_"&amp;COUNTIF($AN$2:$AN870,AN870)</f>
        <v>1467_5</v>
      </c>
      <c r="AP870" t="s">
        <v>1785</v>
      </c>
      <c r="AQ870">
        <v>0.26</v>
      </c>
      <c r="AR870" s="17">
        <v>2331092.25</v>
      </c>
      <c r="AS870" s="17">
        <v>2599459.75</v>
      </c>
      <c r="AT870" s="17">
        <v>2718694.25</v>
      </c>
      <c r="AU870" s="17">
        <f t="shared" si="314"/>
        <v>2331092.25</v>
      </c>
      <c r="AV870" s="18">
        <f t="shared" si="321"/>
        <v>1</v>
      </c>
      <c r="AW870" s="18">
        <f t="shared" si="322"/>
        <v>1.1151252165159915</v>
      </c>
      <c r="AX870" s="18">
        <f t="shared" si="323"/>
        <v>1.1662748439063275</v>
      </c>
      <c r="AZ870" t="s">
        <v>1817</v>
      </c>
      <c r="BA870">
        <v>1188</v>
      </c>
      <c r="BB870" t="s">
        <v>1818</v>
      </c>
      <c r="BC870" s="19">
        <f t="shared" si="324"/>
        <v>4.2000000000000003E-2</v>
      </c>
      <c r="BD870" s="19" t="str">
        <f t="shared" si="325"/>
        <v>N/D</v>
      </c>
      <c r="BE870" s="19" t="str">
        <f t="shared" si="326"/>
        <v>N/D</v>
      </c>
      <c r="BF870" s="16">
        <f t="shared" si="327"/>
        <v>14458.887699999999</v>
      </c>
      <c r="BG870" s="16">
        <f t="shared" si="328"/>
        <v>41710.191400000003</v>
      </c>
      <c r="BH870" s="16">
        <f t="shared" si="329"/>
        <v>48912.136700000003</v>
      </c>
      <c r="BI870" s="16" t="str">
        <f t="shared" si="330"/>
        <v>N/D</v>
      </c>
      <c r="BJ870" s="16" t="str">
        <f t="shared" si="331"/>
        <v>N/D</v>
      </c>
      <c r="BK870" s="16" t="str">
        <f t="shared" si="332"/>
        <v>N/D</v>
      </c>
      <c r="BL870" s="16" t="str">
        <f t="shared" si="333"/>
        <v>N/D</v>
      </c>
      <c r="BM870" s="16" t="str">
        <f t="shared" si="334"/>
        <v>N/D</v>
      </c>
      <c r="BN870" s="16" t="str">
        <f t="shared" si="335"/>
        <v>N/D</v>
      </c>
    </row>
    <row r="871" spans="2:66" x14ac:dyDescent="0.3">
      <c r="B871">
        <v>10474</v>
      </c>
      <c r="C871">
        <v>2</v>
      </c>
      <c r="D871">
        <v>-0.52</v>
      </c>
      <c r="E871">
        <v>1.758</v>
      </c>
      <c r="F871" s="14">
        <v>1472</v>
      </c>
      <c r="G871" s="15" t="str">
        <f>F871&amp;"_"&amp;COUNTIF($F$2:$F871,F871)</f>
        <v>1472_1</v>
      </c>
      <c r="H871" t="s">
        <v>1819</v>
      </c>
      <c r="I871">
        <v>8.9999999999999993E-3</v>
      </c>
      <c r="J871" s="16">
        <v>15284.8887</v>
      </c>
      <c r="K871" s="16">
        <v>22115.609400000001</v>
      </c>
      <c r="L871" s="16">
        <v>17465.5488</v>
      </c>
      <c r="M871" s="17">
        <f t="shared" si="312"/>
        <v>15284.8887</v>
      </c>
      <c r="N871" s="18">
        <f t="shared" si="315"/>
        <v>1</v>
      </c>
      <c r="O871" s="18">
        <f t="shared" si="316"/>
        <v>1.4468937153595369</v>
      </c>
      <c r="P871" s="18">
        <f t="shared" si="317"/>
        <v>1.1426677120651851</v>
      </c>
      <c r="Q871" s="18"/>
      <c r="S871">
        <v>12580</v>
      </c>
      <c r="T871">
        <v>2</v>
      </c>
      <c r="U871">
        <v>-0.15</v>
      </c>
      <c r="V871">
        <v>1.3049999999999999</v>
      </c>
      <c r="W871" s="14">
        <v>1462</v>
      </c>
      <c r="X871" s="15" t="str">
        <f>W871&amp;"_"&amp;COUNTIF($W$2:$W871,W871)</f>
        <v>1462_1</v>
      </c>
      <c r="Y871" t="s">
        <v>1776</v>
      </c>
      <c r="Z871">
        <v>0.124</v>
      </c>
      <c r="AA871" s="17">
        <v>813729.875</v>
      </c>
      <c r="AB871" s="17">
        <v>928614.3125</v>
      </c>
      <c r="AC871" s="17">
        <v>1005283.6875</v>
      </c>
      <c r="AD871" s="17">
        <f t="shared" si="313"/>
        <v>813729.875</v>
      </c>
      <c r="AE871" s="18">
        <f t="shared" si="318"/>
        <v>1</v>
      </c>
      <c r="AF871" s="18">
        <f t="shared" si="319"/>
        <v>1.14118252386887</v>
      </c>
      <c r="AG871" s="18">
        <f t="shared" si="320"/>
        <v>1.2354022119441048</v>
      </c>
      <c r="AH871" s="18"/>
      <c r="AJ871">
        <v>10922</v>
      </c>
      <c r="AK871">
        <v>2</v>
      </c>
      <c r="AL871">
        <v>0.75</v>
      </c>
      <c r="AM871">
        <v>1.9359999999999999</v>
      </c>
      <c r="AN871" s="14">
        <v>1467</v>
      </c>
      <c r="AO871" s="15" t="str">
        <f>AN871&amp;"_"&amp;COUNTIF($AN$2:$AN871,AN871)</f>
        <v>1467_6</v>
      </c>
      <c r="AP871" t="s">
        <v>1785</v>
      </c>
      <c r="AQ871">
        <v>0.23400000000000001</v>
      </c>
      <c r="AR871" s="17">
        <v>1185706.25</v>
      </c>
      <c r="AS871" s="17">
        <v>1535103</v>
      </c>
      <c r="AT871" s="17">
        <v>1609371.25</v>
      </c>
      <c r="AU871" s="17">
        <f t="shared" si="314"/>
        <v>1185706.25</v>
      </c>
      <c r="AV871" s="18">
        <f t="shared" si="321"/>
        <v>1</v>
      </c>
      <c r="AW871" s="18">
        <f t="shared" si="322"/>
        <v>1.2946739548686701</v>
      </c>
      <c r="AX871" s="18">
        <f t="shared" si="323"/>
        <v>1.3573102528556293</v>
      </c>
      <c r="AZ871" t="s">
        <v>1820</v>
      </c>
      <c r="BA871">
        <v>1189</v>
      </c>
      <c r="BB871" t="s">
        <v>1821</v>
      </c>
      <c r="BC871" s="19">
        <f t="shared" si="324"/>
        <v>0.23100000000000001</v>
      </c>
      <c r="BD871" s="19">
        <f t="shared" si="325"/>
        <v>0.19500000000000001</v>
      </c>
      <c r="BE871" s="19">
        <f t="shared" si="326"/>
        <v>0.27100000000000002</v>
      </c>
      <c r="BF871" s="16">
        <f t="shared" si="327"/>
        <v>46428.597699999998</v>
      </c>
      <c r="BG871" s="16">
        <f t="shared" si="328"/>
        <v>204326.5</v>
      </c>
      <c r="BH871" s="16">
        <f t="shared" si="329"/>
        <v>241167.7188</v>
      </c>
      <c r="BI871" s="16">
        <f t="shared" si="330"/>
        <v>373593.84379999997</v>
      </c>
      <c r="BJ871" s="16">
        <f t="shared" si="331"/>
        <v>1131175.75</v>
      </c>
      <c r="BK871" s="16">
        <f t="shared" si="332"/>
        <v>1324131.125</v>
      </c>
      <c r="BL871" s="16">
        <f t="shared" si="333"/>
        <v>102230.25780000001</v>
      </c>
      <c r="BM871" s="16">
        <f t="shared" si="334"/>
        <v>527782</v>
      </c>
      <c r="BN871" s="16">
        <f t="shared" si="335"/>
        <v>556752.1875</v>
      </c>
    </row>
    <row r="872" spans="2:66" x14ac:dyDescent="0.3">
      <c r="B872">
        <v>10508</v>
      </c>
      <c r="C872">
        <v>2</v>
      </c>
      <c r="D872">
        <v>-0.48</v>
      </c>
      <c r="E872">
        <v>1.5469999999999999</v>
      </c>
      <c r="F872" s="14">
        <v>1472</v>
      </c>
      <c r="G872" s="15" t="str">
        <f>F872&amp;"_"&amp;COUNTIF($F$2:$F872,F872)</f>
        <v>1472_2</v>
      </c>
      <c r="H872" t="s">
        <v>1819</v>
      </c>
      <c r="I872">
        <v>0</v>
      </c>
      <c r="J872" s="16">
        <v>39598.128900000003</v>
      </c>
      <c r="K872" s="16">
        <v>39371.664100000002</v>
      </c>
      <c r="L872" s="16">
        <v>45305.921900000001</v>
      </c>
      <c r="M872" s="17">
        <f t="shared" si="312"/>
        <v>39371.664100000002</v>
      </c>
      <c r="N872" s="18">
        <f t="shared" si="315"/>
        <v>1.0057519742986938</v>
      </c>
      <c r="O872" s="18">
        <f t="shared" si="316"/>
        <v>1</v>
      </c>
      <c r="P872" s="18">
        <f t="shared" si="317"/>
        <v>1.1507240787416959</v>
      </c>
      <c r="Q872" s="18"/>
      <c r="S872">
        <v>7895</v>
      </c>
      <c r="T872">
        <v>2</v>
      </c>
      <c r="U872">
        <v>0.73</v>
      </c>
      <c r="V872">
        <v>1.034</v>
      </c>
      <c r="W872" s="14">
        <v>1464</v>
      </c>
      <c r="X872" s="15" t="str">
        <f>W872&amp;"_"&amp;COUNTIF($W$2:$W872,W872)</f>
        <v>1464_1</v>
      </c>
      <c r="Y872" t="s">
        <v>1779</v>
      </c>
      <c r="Z872">
        <v>0.02</v>
      </c>
      <c r="AA872" s="17">
        <v>1602451.625</v>
      </c>
      <c r="AB872" s="17">
        <v>1517866.5</v>
      </c>
      <c r="AC872" s="17">
        <v>1608362.625</v>
      </c>
      <c r="AD872" s="17">
        <f t="shared" si="313"/>
        <v>1517866.5</v>
      </c>
      <c r="AE872" s="18">
        <f t="shared" si="318"/>
        <v>1.0557263270518191</v>
      </c>
      <c r="AF872" s="18">
        <f t="shared" si="319"/>
        <v>1</v>
      </c>
      <c r="AG872" s="18">
        <f t="shared" si="320"/>
        <v>1.0596206089270697</v>
      </c>
      <c r="AH872" s="18"/>
      <c r="AJ872">
        <v>10726</v>
      </c>
      <c r="AK872">
        <v>2</v>
      </c>
      <c r="AL872">
        <v>0.31</v>
      </c>
      <c r="AM872">
        <v>1.865</v>
      </c>
      <c r="AN872" s="14">
        <v>1467</v>
      </c>
      <c r="AO872" s="15" t="str">
        <f>AN872&amp;"_"&amp;COUNTIF($AN$2:$AN872,AN872)</f>
        <v>1467_7</v>
      </c>
      <c r="AP872" t="s">
        <v>1785</v>
      </c>
      <c r="AQ872">
        <v>8.1000000000000003E-2</v>
      </c>
      <c r="AR872" s="17">
        <v>5325110.5</v>
      </c>
      <c r="AS872" s="17">
        <v>6937033</v>
      </c>
      <c r="AT872" s="17">
        <v>7547645</v>
      </c>
      <c r="AU872" s="17">
        <f t="shared" si="314"/>
        <v>5325110.5</v>
      </c>
      <c r="AV872" s="18">
        <f t="shared" si="321"/>
        <v>1</v>
      </c>
      <c r="AW872" s="18">
        <f t="shared" si="322"/>
        <v>1.3027021692789287</v>
      </c>
      <c r="AX872" s="18">
        <f t="shared" si="323"/>
        <v>1.417368710001417</v>
      </c>
      <c r="AZ872" t="s">
        <v>1822</v>
      </c>
      <c r="BA872">
        <v>1189</v>
      </c>
      <c r="BB872" t="s">
        <v>1821</v>
      </c>
      <c r="BC872" s="19">
        <f t="shared" si="324"/>
        <v>0.21</v>
      </c>
      <c r="BD872" s="19">
        <f t="shared" si="325"/>
        <v>0.22800000000000001</v>
      </c>
      <c r="BE872" s="19">
        <f t="shared" si="326"/>
        <v>0.19700000000000001</v>
      </c>
      <c r="BF872" s="16">
        <f t="shared" si="327"/>
        <v>68738.710900000005</v>
      </c>
      <c r="BG872" s="16">
        <f t="shared" si="328"/>
        <v>437422.09379999997</v>
      </c>
      <c r="BH872" s="16">
        <f t="shared" si="329"/>
        <v>489148.375</v>
      </c>
      <c r="BI872" s="16">
        <f t="shared" si="330"/>
        <v>243161.7188</v>
      </c>
      <c r="BJ872" s="16">
        <f t="shared" si="331"/>
        <v>431614.84379999997</v>
      </c>
      <c r="BK872" s="16">
        <f t="shared" si="332"/>
        <v>437092.4375</v>
      </c>
      <c r="BL872" s="16">
        <f t="shared" si="333"/>
        <v>329561.875</v>
      </c>
      <c r="BM872" s="16">
        <f t="shared" si="334"/>
        <v>955913.25</v>
      </c>
      <c r="BN872" s="16">
        <f t="shared" si="335"/>
        <v>992368.6875</v>
      </c>
    </row>
    <row r="873" spans="2:66" x14ac:dyDescent="0.3">
      <c r="B873">
        <v>13355</v>
      </c>
      <c r="C873">
        <v>2</v>
      </c>
      <c r="D873">
        <v>0.53</v>
      </c>
      <c r="E873">
        <v>1.9410000000000001</v>
      </c>
      <c r="F873" s="14">
        <v>1475</v>
      </c>
      <c r="G873" s="15" t="str">
        <f>F873&amp;"_"&amp;COUNTIF($F$2:$F873,F873)</f>
        <v>1475_1</v>
      </c>
      <c r="H873" t="s">
        <v>1823</v>
      </c>
      <c r="I873">
        <v>0.252</v>
      </c>
      <c r="J873" s="16">
        <v>131474.17189999999</v>
      </c>
      <c r="K873" s="16">
        <v>232009.2812</v>
      </c>
      <c r="L873" s="16">
        <v>233098.60939999999</v>
      </c>
      <c r="M873" s="17">
        <f t="shared" si="312"/>
        <v>131474.17189999999</v>
      </c>
      <c r="N873" s="18">
        <f t="shared" si="315"/>
        <v>1</v>
      </c>
      <c r="O873" s="18">
        <f t="shared" si="316"/>
        <v>1.7646757370448973</v>
      </c>
      <c r="P873" s="18">
        <f t="shared" si="317"/>
        <v>1.7729612290488213</v>
      </c>
      <c r="Q873" s="18"/>
      <c r="S873">
        <v>15832</v>
      </c>
      <c r="T873">
        <v>2</v>
      </c>
      <c r="U873">
        <v>-0.66</v>
      </c>
      <c r="V873">
        <v>1.4039999999999999</v>
      </c>
      <c r="W873" s="14">
        <v>1466</v>
      </c>
      <c r="X873" s="15" t="str">
        <f>W873&amp;"_"&amp;COUNTIF($W$2:$W873,W873)</f>
        <v>1466_1</v>
      </c>
      <c r="Y873" t="s">
        <v>1783</v>
      </c>
      <c r="Z873">
        <v>1E-3</v>
      </c>
      <c r="AA873" s="17">
        <v>9682.1435999999994</v>
      </c>
      <c r="AB873" s="17">
        <v>22248.2012</v>
      </c>
      <c r="AC873" s="17">
        <v>17121.9277</v>
      </c>
      <c r="AD873" s="17">
        <f t="shared" si="313"/>
        <v>9682.1435999999994</v>
      </c>
      <c r="AE873" s="18">
        <f t="shared" si="318"/>
        <v>1</v>
      </c>
      <c r="AF873" s="18">
        <f t="shared" si="319"/>
        <v>2.2978590402232828</v>
      </c>
      <c r="AG873" s="18">
        <f t="shared" si="320"/>
        <v>1.7684025777101675</v>
      </c>
      <c r="AH873" s="18"/>
      <c r="AJ873">
        <v>10687</v>
      </c>
      <c r="AK873">
        <v>2</v>
      </c>
      <c r="AL873">
        <v>0.3</v>
      </c>
      <c r="AM873">
        <v>1.7290000000000001</v>
      </c>
      <c r="AN873" s="14">
        <v>1467</v>
      </c>
      <c r="AO873" s="15" t="str">
        <f>AN873&amp;"_"&amp;COUNTIF($AN$2:$AN873,AN873)</f>
        <v>1467_8</v>
      </c>
      <c r="AP873" t="s">
        <v>1785</v>
      </c>
      <c r="AQ873">
        <v>4.5999999999999999E-2</v>
      </c>
      <c r="AR873" s="17">
        <v>4933816.5</v>
      </c>
      <c r="AS873" s="17">
        <v>7522229.5</v>
      </c>
      <c r="AT873" s="17">
        <v>8380625</v>
      </c>
      <c r="AU873" s="17">
        <f t="shared" si="314"/>
        <v>4933816.5</v>
      </c>
      <c r="AV873" s="18">
        <f t="shared" si="321"/>
        <v>1</v>
      </c>
      <c r="AW873" s="18">
        <f t="shared" si="322"/>
        <v>1.5246269292747308</v>
      </c>
      <c r="AX873" s="18">
        <f t="shared" si="323"/>
        <v>1.6986089774518367</v>
      </c>
      <c r="AZ873" t="s">
        <v>1824</v>
      </c>
      <c r="BA873">
        <v>1189</v>
      </c>
      <c r="BB873" t="s">
        <v>1821</v>
      </c>
      <c r="BC873" s="19">
        <f t="shared" si="324"/>
        <v>0.20599999999999999</v>
      </c>
      <c r="BD873" s="19" t="str">
        <f t="shared" si="325"/>
        <v>N/D</v>
      </c>
      <c r="BE873" s="19">
        <f t="shared" si="326"/>
        <v>0.20599999999999999</v>
      </c>
      <c r="BF873" s="16">
        <f t="shared" si="327"/>
        <v>82233.9375</v>
      </c>
      <c r="BG873" s="16">
        <f t="shared" si="328"/>
        <v>350033.5625</v>
      </c>
      <c r="BH873" s="16">
        <f t="shared" si="329"/>
        <v>369197.625</v>
      </c>
      <c r="BI873" s="16" t="str">
        <f t="shared" si="330"/>
        <v>N/D</v>
      </c>
      <c r="BJ873" s="16" t="str">
        <f t="shared" si="331"/>
        <v>N/D</v>
      </c>
      <c r="BK873" s="16" t="str">
        <f t="shared" si="332"/>
        <v>N/D</v>
      </c>
      <c r="BL873" s="16">
        <f t="shared" si="333"/>
        <v>205069.8438</v>
      </c>
      <c r="BM873" s="16">
        <f t="shared" si="334"/>
        <v>381369.46879999997</v>
      </c>
      <c r="BN873" s="16">
        <f t="shared" si="335"/>
        <v>389358.15620000003</v>
      </c>
    </row>
    <row r="874" spans="2:66" x14ac:dyDescent="0.3">
      <c r="B874">
        <v>13307</v>
      </c>
      <c r="C874">
        <v>2</v>
      </c>
      <c r="D874">
        <v>0.51</v>
      </c>
      <c r="E874">
        <v>1.903</v>
      </c>
      <c r="F874" s="14">
        <v>1475</v>
      </c>
      <c r="G874" s="15" t="str">
        <f>F874&amp;"_"&amp;COUNTIF($F$2:$F874,F874)</f>
        <v>1475_2</v>
      </c>
      <c r="H874" t="s">
        <v>1823</v>
      </c>
      <c r="I874">
        <v>0.248</v>
      </c>
      <c r="J874" s="16">
        <v>390099.875</v>
      </c>
      <c r="K874" s="16">
        <v>632546.0625</v>
      </c>
      <c r="L874" s="16">
        <v>628197.25</v>
      </c>
      <c r="M874" s="17">
        <f t="shared" si="312"/>
        <v>390099.875</v>
      </c>
      <c r="N874" s="18">
        <f t="shared" si="315"/>
        <v>1</v>
      </c>
      <c r="O874" s="18">
        <f t="shared" si="316"/>
        <v>1.6214977318308548</v>
      </c>
      <c r="P874" s="18">
        <f t="shared" si="317"/>
        <v>1.6103497854235407</v>
      </c>
      <c r="Q874" s="18"/>
      <c r="S874">
        <v>10955</v>
      </c>
      <c r="T874">
        <v>2</v>
      </c>
      <c r="U874">
        <v>0.33</v>
      </c>
      <c r="V874">
        <v>2.121</v>
      </c>
      <c r="W874" s="14">
        <v>1467</v>
      </c>
      <c r="X874" s="15" t="str">
        <f>W874&amp;"_"&amp;COUNTIF($W$2:$W874,W874)</f>
        <v>1467_1</v>
      </c>
      <c r="Y874" t="s">
        <v>1785</v>
      </c>
      <c r="Z874">
        <v>0.246</v>
      </c>
      <c r="AA874" s="17">
        <v>1943433</v>
      </c>
      <c r="AB874" s="17">
        <v>2178649.75</v>
      </c>
      <c r="AC874" s="17">
        <v>1926828.625</v>
      </c>
      <c r="AD874" s="17">
        <f t="shared" si="313"/>
        <v>1926828.625</v>
      </c>
      <c r="AE874" s="18">
        <f t="shared" si="318"/>
        <v>1.0086174633200709</v>
      </c>
      <c r="AF874" s="18">
        <f t="shared" si="319"/>
        <v>1.1306920198987598</v>
      </c>
      <c r="AG874" s="18">
        <f t="shared" si="320"/>
        <v>1</v>
      </c>
      <c r="AH874" s="18"/>
      <c r="AJ874">
        <v>10961</v>
      </c>
      <c r="AK874">
        <v>2</v>
      </c>
      <c r="AL874">
        <v>0.93</v>
      </c>
      <c r="AM874">
        <v>1.671</v>
      </c>
      <c r="AN874" s="14">
        <v>1467</v>
      </c>
      <c r="AO874" s="15" t="str">
        <f>AN874&amp;"_"&amp;COUNTIF($AN$2:$AN874,AN874)</f>
        <v>1467_9</v>
      </c>
      <c r="AP874" t="s">
        <v>1785</v>
      </c>
      <c r="AQ874">
        <v>1.7999999999999999E-2</v>
      </c>
      <c r="AR874" s="17">
        <v>1411078.625</v>
      </c>
      <c r="AS874" s="17">
        <v>1987578.875</v>
      </c>
      <c r="AT874" s="17">
        <v>2037758</v>
      </c>
      <c r="AU874" s="17">
        <f t="shared" si="314"/>
        <v>1411078.625</v>
      </c>
      <c r="AV874" s="18">
        <f t="shared" si="321"/>
        <v>1</v>
      </c>
      <c r="AW874" s="18">
        <f t="shared" si="322"/>
        <v>1.4085528898150519</v>
      </c>
      <c r="AX874" s="18">
        <f t="shared" si="323"/>
        <v>1.4441137183266453</v>
      </c>
      <c r="AZ874" t="s">
        <v>1825</v>
      </c>
      <c r="BA874">
        <v>1189</v>
      </c>
      <c r="BB874" t="s">
        <v>1821</v>
      </c>
      <c r="BC874" s="19">
        <f t="shared" si="324"/>
        <v>0.20300000000000001</v>
      </c>
      <c r="BD874" s="19" t="str">
        <f t="shared" si="325"/>
        <v>N/D</v>
      </c>
      <c r="BE874" s="19">
        <f t="shared" si="326"/>
        <v>0.03</v>
      </c>
      <c r="BF874" s="16">
        <f t="shared" si="327"/>
        <v>207262.98439999999</v>
      </c>
      <c r="BG874" s="16">
        <f t="shared" si="328"/>
        <v>1072310.25</v>
      </c>
      <c r="BH874" s="16">
        <f t="shared" si="329"/>
        <v>1215242.25</v>
      </c>
      <c r="BI874" s="16" t="str">
        <f t="shared" si="330"/>
        <v>N/D</v>
      </c>
      <c r="BJ874" s="16" t="str">
        <f t="shared" si="331"/>
        <v>N/D</v>
      </c>
      <c r="BK874" s="16" t="str">
        <f t="shared" si="332"/>
        <v>N/D</v>
      </c>
      <c r="BL874" s="16">
        <f t="shared" si="333"/>
        <v>195781.23439999999</v>
      </c>
      <c r="BM874" s="16">
        <f t="shared" si="334"/>
        <v>925958.625</v>
      </c>
      <c r="BN874" s="16">
        <f t="shared" si="335"/>
        <v>1031873.3125</v>
      </c>
    </row>
    <row r="875" spans="2:66" x14ac:dyDescent="0.3">
      <c r="B875">
        <v>13266</v>
      </c>
      <c r="C875">
        <v>2</v>
      </c>
      <c r="D875">
        <v>0.43</v>
      </c>
      <c r="E875">
        <v>1.875</v>
      </c>
      <c r="F875" s="14">
        <v>1475</v>
      </c>
      <c r="G875" s="15" t="str">
        <f>F875&amp;"_"&amp;COUNTIF($F$2:$F875,F875)</f>
        <v>1475_3</v>
      </c>
      <c r="H875" t="s">
        <v>1823</v>
      </c>
      <c r="I875">
        <v>0.25900000000000001</v>
      </c>
      <c r="J875" s="16">
        <v>222333.9062</v>
      </c>
      <c r="K875" s="16">
        <v>347622.46879999997</v>
      </c>
      <c r="L875" s="16">
        <v>351383.40620000003</v>
      </c>
      <c r="M875" s="17">
        <f t="shared" si="312"/>
        <v>222333.9062</v>
      </c>
      <c r="N875" s="18">
        <f t="shared" si="315"/>
        <v>1</v>
      </c>
      <c r="O875" s="18">
        <f t="shared" si="316"/>
        <v>1.5635153213531765</v>
      </c>
      <c r="P875" s="18">
        <f t="shared" si="317"/>
        <v>1.5804310381877329</v>
      </c>
      <c r="Q875" s="18"/>
      <c r="S875">
        <v>11005</v>
      </c>
      <c r="T875">
        <v>2</v>
      </c>
      <c r="U875">
        <v>0.4</v>
      </c>
      <c r="V875">
        <v>2.109</v>
      </c>
      <c r="W875" s="14">
        <v>1467</v>
      </c>
      <c r="X875" s="15" t="str">
        <f>W875&amp;"_"&amp;COUNTIF($W$2:$W875,W875)</f>
        <v>1467_2</v>
      </c>
      <c r="Y875" t="s">
        <v>1785</v>
      </c>
      <c r="Z875">
        <v>0.248</v>
      </c>
      <c r="AA875" s="17">
        <v>2750373.25</v>
      </c>
      <c r="AB875" s="17">
        <v>2995818.75</v>
      </c>
      <c r="AC875" s="17">
        <v>2995847.75</v>
      </c>
      <c r="AD875" s="17">
        <f t="shared" si="313"/>
        <v>2750373.25</v>
      </c>
      <c r="AE875" s="18">
        <f t="shared" si="318"/>
        <v>1</v>
      </c>
      <c r="AF875" s="18">
        <f t="shared" si="319"/>
        <v>1.0892407966809596</v>
      </c>
      <c r="AG875" s="18">
        <f t="shared" si="320"/>
        <v>1.0892513407043936</v>
      </c>
      <c r="AH875" s="18"/>
      <c r="AJ875">
        <v>11042</v>
      </c>
      <c r="AK875">
        <v>2</v>
      </c>
      <c r="AL875">
        <v>0.97</v>
      </c>
      <c r="AM875">
        <v>1.6339999999999999</v>
      </c>
      <c r="AN875" s="14">
        <v>1467</v>
      </c>
      <c r="AO875" s="15" t="str">
        <f>AN875&amp;"_"&amp;COUNTIF($AN$2:$AN875,AN875)</f>
        <v>1467_10</v>
      </c>
      <c r="AP875" t="s">
        <v>1785</v>
      </c>
      <c r="AQ875">
        <v>1E-3</v>
      </c>
      <c r="AR875" s="17">
        <v>694753.25</v>
      </c>
      <c r="AS875" s="17">
        <v>628562.625</v>
      </c>
      <c r="AT875" s="17">
        <v>637111</v>
      </c>
      <c r="AU875" s="17">
        <f t="shared" si="314"/>
        <v>628562.625</v>
      </c>
      <c r="AV875" s="18">
        <f t="shared" si="321"/>
        <v>1.1053047419101636</v>
      </c>
      <c r="AW875" s="18">
        <f t="shared" si="322"/>
        <v>1</v>
      </c>
      <c r="AX875" s="18">
        <f t="shared" si="323"/>
        <v>1.0135998779755637</v>
      </c>
      <c r="AZ875" t="s">
        <v>1826</v>
      </c>
      <c r="BA875">
        <v>1189</v>
      </c>
      <c r="BB875" t="s">
        <v>1821</v>
      </c>
      <c r="BC875" s="19">
        <f t="shared" si="324"/>
        <v>0.20599999999999999</v>
      </c>
      <c r="BD875" s="19" t="str">
        <f t="shared" si="325"/>
        <v>N/D</v>
      </c>
      <c r="BE875" s="19">
        <f t="shared" si="326"/>
        <v>2E-3</v>
      </c>
      <c r="BF875" s="16">
        <f t="shared" si="327"/>
        <v>149855.01560000001</v>
      </c>
      <c r="BG875" s="16">
        <f t="shared" si="328"/>
        <v>961991.1875</v>
      </c>
      <c r="BH875" s="16">
        <f t="shared" si="329"/>
        <v>1086760.875</v>
      </c>
      <c r="BI875" s="16" t="str">
        <f t="shared" si="330"/>
        <v>N/D</v>
      </c>
      <c r="BJ875" s="16" t="str">
        <f t="shared" si="331"/>
        <v>N/D</v>
      </c>
      <c r="BK875" s="16" t="str">
        <f t="shared" si="332"/>
        <v>N/D</v>
      </c>
      <c r="BL875" s="16">
        <f t="shared" si="333"/>
        <v>20587.712899999999</v>
      </c>
      <c r="BM875" s="16">
        <f t="shared" si="334"/>
        <v>107230.77340000001</v>
      </c>
      <c r="BN875" s="16">
        <f t="shared" si="335"/>
        <v>114559.42969999999</v>
      </c>
    </row>
    <row r="876" spans="2:66" x14ac:dyDescent="0.3">
      <c r="B876">
        <v>11992</v>
      </c>
      <c r="C876">
        <v>2</v>
      </c>
      <c r="D876">
        <v>-1.95</v>
      </c>
      <c r="E876">
        <v>1.292</v>
      </c>
      <c r="F876" s="14">
        <v>1477</v>
      </c>
      <c r="G876" s="15" t="str">
        <f>F876&amp;"_"&amp;COUNTIF($F$2:$F876,F876)</f>
        <v>1477_1</v>
      </c>
      <c r="H876" t="s">
        <v>1827</v>
      </c>
      <c r="I876">
        <v>7.9000000000000001E-2</v>
      </c>
      <c r="J876" s="16">
        <v>55859.484400000001</v>
      </c>
      <c r="K876" s="16">
        <v>165097.04689999999</v>
      </c>
      <c r="L876" s="16">
        <v>188536.0938</v>
      </c>
      <c r="M876" s="17">
        <f t="shared" si="312"/>
        <v>55859.484400000001</v>
      </c>
      <c r="N876" s="18">
        <f t="shared" si="315"/>
        <v>1</v>
      </c>
      <c r="O876" s="18">
        <f t="shared" si="316"/>
        <v>2.955577708483109</v>
      </c>
      <c r="P876" s="18">
        <f t="shared" si="317"/>
        <v>3.3751849990222969</v>
      </c>
      <c r="Q876" s="18"/>
      <c r="S876">
        <v>10915</v>
      </c>
      <c r="T876">
        <v>2</v>
      </c>
      <c r="U876">
        <v>0.28999999999999998</v>
      </c>
      <c r="V876">
        <v>2.105</v>
      </c>
      <c r="W876" s="14">
        <v>1467</v>
      </c>
      <c r="X876" s="15" t="str">
        <f>W876&amp;"_"&amp;COUNTIF($W$2:$W876,W876)</f>
        <v>1467_3</v>
      </c>
      <c r="Y876" t="s">
        <v>1785</v>
      </c>
      <c r="Z876">
        <v>5.3999999999999999E-2</v>
      </c>
      <c r="AA876" s="17">
        <v>1146204.75</v>
      </c>
      <c r="AB876" s="17">
        <v>1491405.625</v>
      </c>
      <c r="AC876" s="17">
        <v>1369786.125</v>
      </c>
      <c r="AD876" s="17">
        <f t="shared" si="313"/>
        <v>1146204.75</v>
      </c>
      <c r="AE876" s="18">
        <f t="shared" si="318"/>
        <v>1</v>
      </c>
      <c r="AF876" s="18">
        <f t="shared" si="319"/>
        <v>1.3011685957504537</v>
      </c>
      <c r="AG876" s="18">
        <f t="shared" si="320"/>
        <v>1.1950623350670986</v>
      </c>
      <c r="AH876" s="18"/>
      <c r="AJ876">
        <v>15317</v>
      </c>
      <c r="AK876">
        <v>2</v>
      </c>
      <c r="AL876">
        <v>-0.06</v>
      </c>
      <c r="AM876">
        <v>1.867</v>
      </c>
      <c r="AN876" s="14">
        <v>1469</v>
      </c>
      <c r="AO876" s="15" t="str">
        <f>AN876&amp;"_"&amp;COUNTIF($AN$2:$AN876,AN876)</f>
        <v>1469_1</v>
      </c>
      <c r="AP876" t="s">
        <v>1799</v>
      </c>
      <c r="AQ876">
        <v>1.7000000000000001E-2</v>
      </c>
      <c r="AR876" s="17">
        <v>12516.968800000001</v>
      </c>
      <c r="AS876" s="17">
        <v>16627.8223</v>
      </c>
      <c r="AT876" s="17">
        <v>16880.507799999999</v>
      </c>
      <c r="AU876" s="17">
        <f t="shared" si="314"/>
        <v>12516.968800000001</v>
      </c>
      <c r="AV876" s="18">
        <f t="shared" si="321"/>
        <v>1</v>
      </c>
      <c r="AW876" s="18">
        <f t="shared" si="322"/>
        <v>1.3284224452169282</v>
      </c>
      <c r="AX876" s="18">
        <f t="shared" si="323"/>
        <v>1.3486098806925202</v>
      </c>
      <c r="AZ876" t="s">
        <v>1828</v>
      </c>
      <c r="BA876">
        <v>1190</v>
      </c>
      <c r="BB876" t="s">
        <v>1829</v>
      </c>
      <c r="BC876" s="19">
        <f t="shared" si="324"/>
        <v>0.193</v>
      </c>
      <c r="BD876" s="19">
        <f t="shared" si="325"/>
        <v>0.185</v>
      </c>
      <c r="BE876" s="19">
        <f t="shared" si="326"/>
        <v>0.183</v>
      </c>
      <c r="BF876" s="16">
        <f t="shared" si="327"/>
        <v>49942.382799999999</v>
      </c>
      <c r="BG876" s="16">
        <f t="shared" si="328"/>
        <v>186489.8125</v>
      </c>
      <c r="BH876" s="16">
        <f t="shared" si="329"/>
        <v>197407.375</v>
      </c>
      <c r="BI876" s="16">
        <f t="shared" si="330"/>
        <v>78927.109400000001</v>
      </c>
      <c r="BJ876" s="16">
        <f t="shared" si="331"/>
        <v>238351.8125</v>
      </c>
      <c r="BK876" s="16">
        <f t="shared" si="332"/>
        <v>230583.5312</v>
      </c>
      <c r="BL876" s="16">
        <f t="shared" si="333"/>
        <v>61015.933599999997</v>
      </c>
      <c r="BM876" s="16">
        <f t="shared" si="334"/>
        <v>176592.89060000001</v>
      </c>
      <c r="BN876" s="16">
        <f t="shared" si="335"/>
        <v>194471.54689999999</v>
      </c>
    </row>
    <row r="877" spans="2:66" x14ac:dyDescent="0.3">
      <c r="B877">
        <v>7907</v>
      </c>
      <c r="C877">
        <v>2</v>
      </c>
      <c r="D877">
        <v>0.11</v>
      </c>
      <c r="E877">
        <v>1.081</v>
      </c>
      <c r="F877" s="14">
        <v>1480</v>
      </c>
      <c r="G877" s="15" t="str">
        <f>F877&amp;"_"&amp;COUNTIF($F$2:$F877,F877)</f>
        <v>1480_1</v>
      </c>
      <c r="H877" t="s">
        <v>1830</v>
      </c>
      <c r="I877">
        <v>9.8000000000000004E-2</v>
      </c>
      <c r="J877" s="16">
        <v>290115.625</v>
      </c>
      <c r="K877" s="16">
        <v>657454</v>
      </c>
      <c r="L877" s="16">
        <v>675193.4375</v>
      </c>
      <c r="M877" s="17">
        <f t="shared" si="312"/>
        <v>290115.625</v>
      </c>
      <c r="N877" s="18">
        <f t="shared" si="315"/>
        <v>1</v>
      </c>
      <c r="O877" s="18">
        <f t="shared" si="316"/>
        <v>2.2661792173379149</v>
      </c>
      <c r="P877" s="18">
        <f t="shared" si="317"/>
        <v>2.3273253121061646</v>
      </c>
      <c r="Q877" s="18"/>
      <c r="S877">
        <v>10787</v>
      </c>
      <c r="T877">
        <v>2</v>
      </c>
      <c r="U877">
        <v>0.33</v>
      </c>
      <c r="V877">
        <v>2.0670000000000002</v>
      </c>
      <c r="W877" s="14">
        <v>1467</v>
      </c>
      <c r="X877" s="15" t="str">
        <f>W877&amp;"_"&amp;COUNTIF($W$2:$W877,W877)</f>
        <v>1467_4</v>
      </c>
      <c r="Y877" t="s">
        <v>1785</v>
      </c>
      <c r="Z877">
        <v>2.4E-2</v>
      </c>
      <c r="AA877" s="17">
        <v>3039303.75</v>
      </c>
      <c r="AB877" s="17">
        <v>6155441.5</v>
      </c>
      <c r="AC877" s="17">
        <v>5605180</v>
      </c>
      <c r="AD877" s="17">
        <f t="shared" si="313"/>
        <v>3039303.75</v>
      </c>
      <c r="AE877" s="18">
        <f t="shared" si="318"/>
        <v>1</v>
      </c>
      <c r="AF877" s="18">
        <f t="shared" si="319"/>
        <v>2.0252801320039171</v>
      </c>
      <c r="AG877" s="18">
        <f t="shared" si="320"/>
        <v>1.8442315941603402</v>
      </c>
      <c r="AH877" s="18"/>
      <c r="AJ877">
        <v>15152</v>
      </c>
      <c r="AK877">
        <v>2</v>
      </c>
      <c r="AL877">
        <v>0.57999999999999996</v>
      </c>
      <c r="AM877">
        <v>1.5449999999999999</v>
      </c>
      <c r="AN877" s="14">
        <v>1469</v>
      </c>
      <c r="AO877" s="15" t="str">
        <f>AN877&amp;"_"&amp;COUNTIF($AN$2:$AN877,AN877)</f>
        <v>1469_2</v>
      </c>
      <c r="AP877" t="s">
        <v>1799</v>
      </c>
      <c r="AQ877">
        <v>1E-3</v>
      </c>
      <c r="AR877" s="17">
        <v>9107.8672000000006</v>
      </c>
      <c r="AS877" s="17">
        <v>21155.281200000001</v>
      </c>
      <c r="AT877" s="17">
        <v>18712.205099999999</v>
      </c>
      <c r="AU877" s="17">
        <f t="shared" si="314"/>
        <v>9107.8672000000006</v>
      </c>
      <c r="AV877" s="18">
        <f t="shared" si="321"/>
        <v>1</v>
      </c>
      <c r="AW877" s="18">
        <f t="shared" si="322"/>
        <v>2.3227480962831781</v>
      </c>
      <c r="AX877" s="18">
        <f t="shared" si="323"/>
        <v>2.0545100943061616</v>
      </c>
      <c r="AZ877" t="s">
        <v>1831</v>
      </c>
      <c r="BA877">
        <v>1190</v>
      </c>
      <c r="BB877" t="s">
        <v>1829</v>
      </c>
      <c r="BC877" s="19">
        <f t="shared" si="324"/>
        <v>0.20699999999999999</v>
      </c>
      <c r="BD877" s="19">
        <f t="shared" si="325"/>
        <v>0.192</v>
      </c>
      <c r="BE877" s="19">
        <f t="shared" si="326"/>
        <v>0.17399999999999999</v>
      </c>
      <c r="BF877" s="16">
        <f t="shared" si="327"/>
        <v>231748.6562</v>
      </c>
      <c r="BG877" s="16">
        <f t="shared" si="328"/>
        <v>1182269.125</v>
      </c>
      <c r="BH877" s="16">
        <f t="shared" si="329"/>
        <v>1353623.125</v>
      </c>
      <c r="BI877" s="16">
        <f t="shared" si="330"/>
        <v>334650.40620000003</v>
      </c>
      <c r="BJ877" s="16">
        <f t="shared" si="331"/>
        <v>1249310.125</v>
      </c>
      <c r="BK877" s="16">
        <f t="shared" si="332"/>
        <v>1098425.125</v>
      </c>
      <c r="BL877" s="16">
        <f t="shared" si="333"/>
        <v>111209.86719999999</v>
      </c>
      <c r="BM877" s="16">
        <f t="shared" si="334"/>
        <v>413092.0625</v>
      </c>
      <c r="BN877" s="16">
        <f t="shared" si="335"/>
        <v>418831.96879999997</v>
      </c>
    </row>
    <row r="878" spans="2:66" x14ac:dyDescent="0.3">
      <c r="B878">
        <v>11111</v>
      </c>
      <c r="C878">
        <v>2</v>
      </c>
      <c r="D878">
        <v>0.9</v>
      </c>
      <c r="E878">
        <v>1.8320000000000001</v>
      </c>
      <c r="F878" s="14">
        <v>1483</v>
      </c>
      <c r="G878" s="15" t="str">
        <f>F878&amp;"_"&amp;COUNTIF($F$2:$F878,F878)</f>
        <v>1483_1</v>
      </c>
      <c r="H878" t="s">
        <v>1832</v>
      </c>
      <c r="I878">
        <v>0.27100000000000002</v>
      </c>
      <c r="J878" s="16">
        <v>494024.75</v>
      </c>
      <c r="K878" s="16">
        <v>687135.125</v>
      </c>
      <c r="L878" s="16">
        <v>765389.1875</v>
      </c>
      <c r="M878" s="17">
        <f t="shared" si="312"/>
        <v>494024.75</v>
      </c>
      <c r="N878" s="18">
        <f t="shared" si="315"/>
        <v>1</v>
      </c>
      <c r="O878" s="18">
        <f t="shared" si="316"/>
        <v>1.3908921061141168</v>
      </c>
      <c r="P878" s="18">
        <f t="shared" si="317"/>
        <v>1.549293203427561</v>
      </c>
      <c r="Q878" s="18"/>
      <c r="S878">
        <v>10864</v>
      </c>
      <c r="T878">
        <v>2</v>
      </c>
      <c r="U878">
        <v>0.35</v>
      </c>
      <c r="V878">
        <v>1.9490000000000001</v>
      </c>
      <c r="W878" s="14">
        <v>1467</v>
      </c>
      <c r="X878" s="15" t="str">
        <f>W878&amp;"_"&amp;COUNTIF($W$2:$W878,W878)</f>
        <v>1467_5</v>
      </c>
      <c r="Y878" t="s">
        <v>1785</v>
      </c>
      <c r="Z878">
        <v>0.17199999999999999</v>
      </c>
      <c r="AA878" s="17">
        <v>5342995.5</v>
      </c>
      <c r="AB878" s="17">
        <v>8659597</v>
      </c>
      <c r="AC878" s="17">
        <v>7736402.5</v>
      </c>
      <c r="AD878" s="17">
        <f t="shared" si="313"/>
        <v>5342995.5</v>
      </c>
      <c r="AE878" s="18">
        <f t="shared" si="318"/>
        <v>1</v>
      </c>
      <c r="AF878" s="18">
        <f t="shared" si="319"/>
        <v>1.620738216979595</v>
      </c>
      <c r="AG878" s="18">
        <f t="shared" si="320"/>
        <v>1.4479522769577478</v>
      </c>
      <c r="AH878" s="18"/>
      <c r="AJ878">
        <v>14976</v>
      </c>
      <c r="AK878">
        <v>2</v>
      </c>
      <c r="AL878">
        <v>-0.67</v>
      </c>
      <c r="AM878">
        <v>1.85</v>
      </c>
      <c r="AN878" s="14">
        <v>1470</v>
      </c>
      <c r="AO878" s="15" t="str">
        <f>AN878&amp;"_"&amp;COUNTIF($AN$2:$AN878,AN878)</f>
        <v>1470_1</v>
      </c>
      <c r="AP878" t="s">
        <v>1801</v>
      </c>
      <c r="AQ878">
        <v>0.06</v>
      </c>
      <c r="AR878" s="17">
        <v>31689.904299999998</v>
      </c>
      <c r="AS878" s="17">
        <v>45484.710899999998</v>
      </c>
      <c r="AT878" s="17">
        <v>44549.503900000003</v>
      </c>
      <c r="AU878" s="17">
        <f t="shared" si="314"/>
        <v>31689.904299999998</v>
      </c>
      <c r="AV878" s="18">
        <f t="shared" si="321"/>
        <v>1</v>
      </c>
      <c r="AW878" s="18">
        <f t="shared" si="322"/>
        <v>1.4353060353041205</v>
      </c>
      <c r="AX878" s="18">
        <f t="shared" si="323"/>
        <v>1.4057948385789225</v>
      </c>
      <c r="AZ878" t="s">
        <v>1833</v>
      </c>
      <c r="BA878">
        <v>1190</v>
      </c>
      <c r="BB878" t="s">
        <v>1829</v>
      </c>
      <c r="BC878" s="19">
        <f t="shared" si="324"/>
        <v>0.188</v>
      </c>
      <c r="BD878" s="19">
        <f t="shared" si="325"/>
        <v>0.18</v>
      </c>
      <c r="BE878" s="19">
        <f t="shared" si="326"/>
        <v>0.185</v>
      </c>
      <c r="BF878" s="16">
        <f t="shared" si="327"/>
        <v>226180.82810000001</v>
      </c>
      <c r="BG878" s="16">
        <f t="shared" si="328"/>
        <v>960479.4375</v>
      </c>
      <c r="BH878" s="16">
        <f t="shared" si="329"/>
        <v>1176689.5</v>
      </c>
      <c r="BI878" s="16">
        <f t="shared" si="330"/>
        <v>113990.9688</v>
      </c>
      <c r="BJ878" s="16">
        <f t="shared" si="331"/>
        <v>395733.09379999997</v>
      </c>
      <c r="BK878" s="16">
        <f t="shared" si="332"/>
        <v>350531.625</v>
      </c>
      <c r="BL878" s="16">
        <f t="shared" si="333"/>
        <v>254749.20310000001</v>
      </c>
      <c r="BM878" s="16">
        <f t="shared" si="334"/>
        <v>886633.4375</v>
      </c>
      <c r="BN878" s="16">
        <f t="shared" si="335"/>
        <v>888412.9375</v>
      </c>
    </row>
    <row r="879" spans="2:66" x14ac:dyDescent="0.3">
      <c r="B879">
        <v>11070</v>
      </c>
      <c r="C879">
        <v>2</v>
      </c>
      <c r="D879">
        <v>0.85</v>
      </c>
      <c r="E879">
        <v>1.5429999999999999</v>
      </c>
      <c r="F879" s="14">
        <v>1483</v>
      </c>
      <c r="G879" s="15" t="str">
        <f>F879&amp;"_"&amp;COUNTIF($F$2:$F879,F879)</f>
        <v>1483_2</v>
      </c>
      <c r="H879" t="s">
        <v>1832</v>
      </c>
      <c r="I879">
        <v>0.158</v>
      </c>
      <c r="J879" s="16">
        <v>420077.46879999997</v>
      </c>
      <c r="K879" s="16">
        <v>655810.5625</v>
      </c>
      <c r="L879" s="16">
        <v>706624.75</v>
      </c>
      <c r="M879" s="17">
        <f t="shared" si="312"/>
        <v>420077.46879999997</v>
      </c>
      <c r="N879" s="18">
        <f t="shared" si="315"/>
        <v>1</v>
      </c>
      <c r="O879" s="18">
        <f t="shared" si="316"/>
        <v>1.5611657639563459</v>
      </c>
      <c r="P879" s="18">
        <f t="shared" si="317"/>
        <v>1.6821296129462873</v>
      </c>
      <c r="Q879" s="18"/>
      <c r="S879">
        <v>11053</v>
      </c>
      <c r="T879">
        <v>2</v>
      </c>
      <c r="U879">
        <v>0.52</v>
      </c>
      <c r="V879">
        <v>1.927</v>
      </c>
      <c r="W879" s="14">
        <v>1467</v>
      </c>
      <c r="X879" s="15" t="str">
        <f>W879&amp;"_"&amp;COUNTIF($W$2:$W879,W879)</f>
        <v>1467_6</v>
      </c>
      <c r="Y879" t="s">
        <v>1785</v>
      </c>
      <c r="Z879">
        <v>0.23200000000000001</v>
      </c>
      <c r="AA879" s="17">
        <v>1684350.75</v>
      </c>
      <c r="AB879" s="17">
        <v>2170920.75</v>
      </c>
      <c r="AC879" s="17">
        <v>1949128</v>
      </c>
      <c r="AD879" s="17">
        <f t="shared" si="313"/>
        <v>1684350.75</v>
      </c>
      <c r="AE879" s="18">
        <f t="shared" si="318"/>
        <v>1</v>
      </c>
      <c r="AF879" s="18">
        <f t="shared" si="319"/>
        <v>1.2888768862423696</v>
      </c>
      <c r="AG879" s="18">
        <f t="shared" si="320"/>
        <v>1.1571984041922385</v>
      </c>
      <c r="AH879" s="18"/>
      <c r="AJ879">
        <v>14935</v>
      </c>
      <c r="AK879">
        <v>2</v>
      </c>
      <c r="AL879">
        <v>-0.5</v>
      </c>
      <c r="AM879">
        <v>1.83</v>
      </c>
      <c r="AN879" s="14">
        <v>1470</v>
      </c>
      <c r="AO879" s="15" t="str">
        <f>AN879&amp;"_"&amp;COUNTIF($AN$2:$AN879,AN879)</f>
        <v>1470_2</v>
      </c>
      <c r="AP879" t="s">
        <v>1801</v>
      </c>
      <c r="AQ879">
        <v>1.2E-2</v>
      </c>
      <c r="AR879" s="17">
        <v>48764.542999999998</v>
      </c>
      <c r="AS879" s="17">
        <v>47054.933599999997</v>
      </c>
      <c r="AT879" s="17">
        <v>43577.164100000002</v>
      </c>
      <c r="AU879" s="17">
        <f t="shared" si="314"/>
        <v>43577.164100000002</v>
      </c>
      <c r="AV879" s="18">
        <f t="shared" si="321"/>
        <v>1.1190389280058726</v>
      </c>
      <c r="AW879" s="18">
        <f t="shared" si="322"/>
        <v>1.0798071552343167</v>
      </c>
      <c r="AX879" s="18">
        <f t="shared" si="323"/>
        <v>1</v>
      </c>
      <c r="AZ879" t="s">
        <v>1834</v>
      </c>
      <c r="BA879">
        <v>1190</v>
      </c>
      <c r="BB879" t="s">
        <v>1829</v>
      </c>
      <c r="BC879" s="19">
        <f t="shared" si="324"/>
        <v>0.19500000000000001</v>
      </c>
      <c r="BD879" s="19">
        <f t="shared" si="325"/>
        <v>0.185</v>
      </c>
      <c r="BE879" s="19">
        <f t="shared" si="326"/>
        <v>0.183</v>
      </c>
      <c r="BF879" s="16">
        <f t="shared" si="327"/>
        <v>84475.601599999995</v>
      </c>
      <c r="BG879" s="16">
        <f t="shared" si="328"/>
        <v>427857.65620000003</v>
      </c>
      <c r="BH879" s="16">
        <f t="shared" si="329"/>
        <v>447239.34379999997</v>
      </c>
      <c r="BI879" s="16">
        <f t="shared" si="330"/>
        <v>263963.875</v>
      </c>
      <c r="BJ879" s="16">
        <f t="shared" si="331"/>
        <v>1048500.3125</v>
      </c>
      <c r="BK879" s="16">
        <f t="shared" si="332"/>
        <v>979134.0625</v>
      </c>
      <c r="BL879" s="16">
        <f t="shared" si="333"/>
        <v>268226.4375</v>
      </c>
      <c r="BM879" s="16">
        <f t="shared" si="334"/>
        <v>1043401.5625</v>
      </c>
      <c r="BN879" s="16">
        <f t="shared" si="335"/>
        <v>1166286</v>
      </c>
    </row>
    <row r="880" spans="2:66" x14ac:dyDescent="0.3">
      <c r="B880">
        <v>11034</v>
      </c>
      <c r="C880">
        <v>2</v>
      </c>
      <c r="D880">
        <v>0.79</v>
      </c>
      <c r="E880">
        <v>1.476</v>
      </c>
      <c r="F880" s="14">
        <v>1483</v>
      </c>
      <c r="G880" s="15" t="str">
        <f>F880&amp;"_"&amp;COUNTIF($F$2:$F880,F880)</f>
        <v>1483_3</v>
      </c>
      <c r="H880" t="s">
        <v>1832</v>
      </c>
      <c r="I880">
        <v>0.127</v>
      </c>
      <c r="J880" s="16">
        <v>257144.625</v>
      </c>
      <c r="K880" s="16">
        <v>360448.46879999997</v>
      </c>
      <c r="L880" s="16">
        <v>377661.40620000003</v>
      </c>
      <c r="M880" s="17">
        <f t="shared" si="312"/>
        <v>257144.625</v>
      </c>
      <c r="N880" s="18">
        <f t="shared" si="315"/>
        <v>1</v>
      </c>
      <c r="O880" s="18">
        <f t="shared" si="316"/>
        <v>1.4017344084092753</v>
      </c>
      <c r="P880" s="18">
        <f t="shared" si="317"/>
        <v>1.4686731492054326</v>
      </c>
      <c r="Q880" s="18"/>
      <c r="S880">
        <v>10825</v>
      </c>
      <c r="T880">
        <v>2</v>
      </c>
      <c r="U880">
        <v>0.33</v>
      </c>
      <c r="V880">
        <v>1.7629999999999999</v>
      </c>
      <c r="W880" s="14">
        <v>1467</v>
      </c>
      <c r="X880" s="15" t="str">
        <f>W880&amp;"_"&amp;COUNTIF($W$2:$W880,W880)</f>
        <v>1467_7</v>
      </c>
      <c r="Y880" t="s">
        <v>1785</v>
      </c>
      <c r="Z880">
        <v>6.0999999999999999E-2</v>
      </c>
      <c r="AA880" s="17">
        <v>8392121</v>
      </c>
      <c r="AB880" s="17">
        <v>13271031</v>
      </c>
      <c r="AC880" s="17">
        <v>11934700</v>
      </c>
      <c r="AD880" s="17">
        <f t="shared" si="313"/>
        <v>8392121</v>
      </c>
      <c r="AE880" s="18">
        <f t="shared" si="318"/>
        <v>1</v>
      </c>
      <c r="AF880" s="18">
        <f t="shared" si="319"/>
        <v>1.5813679283222919</v>
      </c>
      <c r="AG880" s="18">
        <f t="shared" si="320"/>
        <v>1.4221315445761566</v>
      </c>
      <c r="AH880" s="18"/>
      <c r="AJ880">
        <v>10243</v>
      </c>
      <c r="AK880">
        <v>2</v>
      </c>
      <c r="AL880">
        <v>0.18</v>
      </c>
      <c r="AM880">
        <v>1.804</v>
      </c>
      <c r="AN880" s="14">
        <v>1471</v>
      </c>
      <c r="AO880" s="15" t="str">
        <f>AN880&amp;"_"&amp;COUNTIF($AN$2:$AN880,AN880)</f>
        <v>1471_1</v>
      </c>
      <c r="AP880" t="s">
        <v>1808</v>
      </c>
      <c r="AQ880">
        <v>4.1000000000000002E-2</v>
      </c>
      <c r="AR880" s="17">
        <v>295497.125</v>
      </c>
      <c r="AS880" s="17">
        <v>268640.28120000003</v>
      </c>
      <c r="AT880" s="17">
        <v>273317.34379999997</v>
      </c>
      <c r="AU880" s="17">
        <f t="shared" si="314"/>
        <v>268640.28120000003</v>
      </c>
      <c r="AV880" s="18">
        <f t="shared" si="321"/>
        <v>1.0999732567284104</v>
      </c>
      <c r="AW880" s="18">
        <f t="shared" si="322"/>
        <v>1</v>
      </c>
      <c r="AX880" s="18">
        <f t="shared" si="323"/>
        <v>1.0174101314185191</v>
      </c>
      <c r="AZ880" t="s">
        <v>1835</v>
      </c>
      <c r="BA880">
        <v>1192</v>
      </c>
      <c r="BB880" t="s">
        <v>1836</v>
      </c>
      <c r="BC880" s="19">
        <f t="shared" si="324"/>
        <v>0.17799999999999999</v>
      </c>
      <c r="BD880" s="19">
        <f t="shared" si="325"/>
        <v>0.19900000000000001</v>
      </c>
      <c r="BE880" s="19">
        <f t="shared" si="326"/>
        <v>0.12</v>
      </c>
      <c r="BF880" s="16">
        <f t="shared" si="327"/>
        <v>205299.4375</v>
      </c>
      <c r="BG880" s="16">
        <f t="shared" si="328"/>
        <v>207539.25</v>
      </c>
      <c r="BH880" s="16">
        <f t="shared" si="329"/>
        <v>161734.4062</v>
      </c>
      <c r="BI880" s="16">
        <f t="shared" si="330"/>
        <v>1166493.375</v>
      </c>
      <c r="BJ880" s="16">
        <f t="shared" si="331"/>
        <v>1709759.375</v>
      </c>
      <c r="BK880" s="16">
        <f t="shared" si="332"/>
        <v>1418567.75</v>
      </c>
      <c r="BL880" s="16">
        <f t="shared" si="333"/>
        <v>1313758.125</v>
      </c>
      <c r="BM880" s="16">
        <f t="shared" si="334"/>
        <v>1582439.75</v>
      </c>
      <c r="BN880" s="16">
        <f t="shared" si="335"/>
        <v>1528352</v>
      </c>
    </row>
    <row r="881" spans="2:66" x14ac:dyDescent="0.3">
      <c r="B881">
        <v>10300</v>
      </c>
      <c r="C881">
        <v>2</v>
      </c>
      <c r="D881">
        <v>0.94</v>
      </c>
      <c r="E881">
        <v>1.8720000000000001</v>
      </c>
      <c r="F881" s="14">
        <v>1487</v>
      </c>
      <c r="G881" s="15" t="str">
        <f>F881&amp;"_"&amp;COUNTIF($F$2:$F881,F881)</f>
        <v>1487_1</v>
      </c>
      <c r="H881" t="s">
        <v>1837</v>
      </c>
      <c r="I881">
        <v>0.25800000000000001</v>
      </c>
      <c r="J881" s="16">
        <v>198935.6875</v>
      </c>
      <c r="K881" s="16">
        <v>259724.17189999999</v>
      </c>
      <c r="L881" s="16">
        <v>267848.125</v>
      </c>
      <c r="M881" s="17">
        <f t="shared" si="312"/>
        <v>198935.6875</v>
      </c>
      <c r="N881" s="18">
        <f t="shared" si="315"/>
        <v>1</v>
      </c>
      <c r="O881" s="18">
        <f t="shared" si="316"/>
        <v>1.3055685239984907</v>
      </c>
      <c r="P881" s="18">
        <f t="shared" si="317"/>
        <v>1.3464056065857968</v>
      </c>
      <c r="Q881" s="18"/>
      <c r="S881">
        <v>11092</v>
      </c>
      <c r="T881">
        <v>2</v>
      </c>
      <c r="U881">
        <v>0.66</v>
      </c>
      <c r="V881">
        <v>1.635</v>
      </c>
      <c r="W881" s="14">
        <v>1467</v>
      </c>
      <c r="X881" s="15" t="str">
        <f>W881&amp;"_"&amp;COUNTIF($W$2:$W881,W881)</f>
        <v>1467_8</v>
      </c>
      <c r="Y881" t="s">
        <v>1785</v>
      </c>
      <c r="Z881">
        <v>1.2999999999999999E-2</v>
      </c>
      <c r="AA881" s="17">
        <v>1152131.625</v>
      </c>
      <c r="AB881" s="17">
        <v>2164388.25</v>
      </c>
      <c r="AC881" s="17">
        <v>2008081.375</v>
      </c>
      <c r="AD881" s="17">
        <f t="shared" si="313"/>
        <v>1152131.625</v>
      </c>
      <c r="AE881" s="18">
        <f t="shared" si="318"/>
        <v>1</v>
      </c>
      <c r="AF881" s="18">
        <f t="shared" si="319"/>
        <v>1.8785946006820184</v>
      </c>
      <c r="AG881" s="18">
        <f t="shared" si="320"/>
        <v>1.7429270505442467</v>
      </c>
      <c r="AH881" s="18"/>
      <c r="AJ881">
        <v>10010</v>
      </c>
      <c r="AK881">
        <v>2</v>
      </c>
      <c r="AL881">
        <v>0.62</v>
      </c>
      <c r="AM881">
        <v>1.7969999999999999</v>
      </c>
      <c r="AN881" s="14">
        <v>1471</v>
      </c>
      <c r="AO881" s="15" t="str">
        <f>AN881&amp;"_"&amp;COUNTIF($AN$2:$AN881,AN881)</f>
        <v>1471_2</v>
      </c>
      <c r="AP881" t="s">
        <v>1808</v>
      </c>
      <c r="AQ881">
        <v>8.0000000000000002E-3</v>
      </c>
      <c r="AR881" s="17">
        <v>10727355</v>
      </c>
      <c r="AS881" s="17">
        <v>9992121</v>
      </c>
      <c r="AT881" s="17">
        <v>10670510</v>
      </c>
      <c r="AU881" s="17">
        <f t="shared" si="314"/>
        <v>9992121</v>
      </c>
      <c r="AV881" s="18">
        <f t="shared" si="321"/>
        <v>1.0735813747651775</v>
      </c>
      <c r="AW881" s="18">
        <f t="shared" si="322"/>
        <v>1</v>
      </c>
      <c r="AX881" s="18">
        <f t="shared" si="323"/>
        <v>1.0678923924159847</v>
      </c>
      <c r="AZ881" t="s">
        <v>1838</v>
      </c>
      <c r="BA881">
        <v>1192</v>
      </c>
      <c r="BB881" t="s">
        <v>1836</v>
      </c>
      <c r="BC881" s="19">
        <f t="shared" si="324"/>
        <v>0.26800000000000002</v>
      </c>
      <c r="BD881" s="19">
        <f t="shared" si="325"/>
        <v>0.223</v>
      </c>
      <c r="BE881" s="19">
        <f t="shared" si="326"/>
        <v>0.214</v>
      </c>
      <c r="BF881" s="16">
        <f t="shared" si="327"/>
        <v>1602052.625</v>
      </c>
      <c r="BG881" s="16">
        <f t="shared" si="328"/>
        <v>2665718.25</v>
      </c>
      <c r="BH881" s="16">
        <f t="shared" si="329"/>
        <v>2550314.75</v>
      </c>
      <c r="BI881" s="16">
        <f t="shared" si="330"/>
        <v>1667519.375</v>
      </c>
      <c r="BJ881" s="16">
        <f t="shared" si="331"/>
        <v>2111588</v>
      </c>
      <c r="BK881" s="16">
        <f t="shared" si="332"/>
        <v>1802100.625</v>
      </c>
      <c r="BL881" s="16">
        <f t="shared" si="333"/>
        <v>1963473.625</v>
      </c>
      <c r="BM881" s="16">
        <f t="shared" si="334"/>
        <v>2006849</v>
      </c>
      <c r="BN881" s="16">
        <f t="shared" si="335"/>
        <v>2270773.25</v>
      </c>
    </row>
    <row r="882" spans="2:66" x14ac:dyDescent="0.3">
      <c r="B882">
        <v>10139</v>
      </c>
      <c r="C882">
        <v>2</v>
      </c>
      <c r="D882">
        <v>0.75</v>
      </c>
      <c r="E882">
        <v>1.7529999999999999</v>
      </c>
      <c r="F882" s="14">
        <v>1487</v>
      </c>
      <c r="G882" s="15" t="str">
        <f>F882&amp;"_"&amp;COUNTIF($F$2:$F882,F882)</f>
        <v>1487_2</v>
      </c>
      <c r="H882" t="s">
        <v>1837</v>
      </c>
      <c r="I882">
        <v>0.221</v>
      </c>
      <c r="J882" s="16">
        <v>773820.5</v>
      </c>
      <c r="K882" s="16">
        <v>1091300.625</v>
      </c>
      <c r="L882" s="16">
        <v>1116624.25</v>
      </c>
      <c r="M882" s="17">
        <f t="shared" si="312"/>
        <v>773820.5</v>
      </c>
      <c r="N882" s="18">
        <f t="shared" si="315"/>
        <v>1</v>
      </c>
      <c r="O882" s="18">
        <f t="shared" si="316"/>
        <v>1.4102761880823782</v>
      </c>
      <c r="P882" s="18">
        <f t="shared" si="317"/>
        <v>1.4430016392690552</v>
      </c>
      <c r="Q882" s="18"/>
      <c r="S882">
        <v>11208</v>
      </c>
      <c r="T882">
        <v>2</v>
      </c>
      <c r="U882">
        <v>0.9</v>
      </c>
      <c r="V882">
        <v>1.3859999999999999</v>
      </c>
      <c r="W882" s="14">
        <v>1467</v>
      </c>
      <c r="X882" s="15" t="str">
        <f>W882&amp;"_"&amp;COUNTIF($W$2:$W882,W882)</f>
        <v>1467_9</v>
      </c>
      <c r="Y882" t="s">
        <v>1785</v>
      </c>
      <c r="Z882">
        <v>5.8999999999999997E-2</v>
      </c>
      <c r="AA882" s="17">
        <v>262850.46879999997</v>
      </c>
      <c r="AB882" s="17">
        <v>221016.6562</v>
      </c>
      <c r="AC882" s="17">
        <v>203762.60939999999</v>
      </c>
      <c r="AD882" s="17">
        <f t="shared" si="313"/>
        <v>203762.60939999999</v>
      </c>
      <c r="AE882" s="18">
        <f t="shared" si="318"/>
        <v>1.2899838178063694</v>
      </c>
      <c r="AF882" s="18">
        <f t="shared" si="319"/>
        <v>1.0846771978961514</v>
      </c>
      <c r="AG882" s="18">
        <f t="shared" si="320"/>
        <v>1</v>
      </c>
      <c r="AH882" s="18"/>
      <c r="AJ882">
        <v>10085</v>
      </c>
      <c r="AK882">
        <v>2</v>
      </c>
      <c r="AL882">
        <v>0.67</v>
      </c>
      <c r="AM882">
        <v>1.665</v>
      </c>
      <c r="AN882" s="14">
        <v>1471</v>
      </c>
      <c r="AO882" s="15" t="str">
        <f>AN882&amp;"_"&amp;COUNTIF($AN$2:$AN882,AN882)</f>
        <v>1471_3</v>
      </c>
      <c r="AP882" t="s">
        <v>1808</v>
      </c>
      <c r="AQ882">
        <v>2.1999999999999999E-2</v>
      </c>
      <c r="AR882" s="17">
        <v>9475522</v>
      </c>
      <c r="AS882" s="17">
        <v>7969057.5</v>
      </c>
      <c r="AT882" s="17">
        <v>8434240</v>
      </c>
      <c r="AU882" s="17">
        <f t="shared" si="314"/>
        <v>7969057.5</v>
      </c>
      <c r="AV882" s="18">
        <f t="shared" si="321"/>
        <v>1.1890392307998781</v>
      </c>
      <c r="AW882" s="18">
        <f t="shared" si="322"/>
        <v>1</v>
      </c>
      <c r="AX882" s="18">
        <f t="shared" si="323"/>
        <v>1.0583735906034057</v>
      </c>
      <c r="AZ882" t="s">
        <v>1839</v>
      </c>
      <c r="BA882">
        <v>1192</v>
      </c>
      <c r="BB882" t="s">
        <v>1836</v>
      </c>
      <c r="BC882" s="19">
        <f t="shared" si="324"/>
        <v>0.21199999999999999</v>
      </c>
      <c r="BD882" s="19">
        <f t="shared" si="325"/>
        <v>0.20599999999999999</v>
      </c>
      <c r="BE882" s="19">
        <f t="shared" si="326"/>
        <v>0.21299999999999999</v>
      </c>
      <c r="BF882" s="16">
        <f t="shared" si="327"/>
        <v>887633.375</v>
      </c>
      <c r="BG882" s="16">
        <f t="shared" si="328"/>
        <v>1400070.625</v>
      </c>
      <c r="BH882" s="16">
        <f t="shared" si="329"/>
        <v>1430475.25</v>
      </c>
      <c r="BI882" s="16">
        <f t="shared" si="330"/>
        <v>933930.75</v>
      </c>
      <c r="BJ882" s="16">
        <f t="shared" si="331"/>
        <v>1053605.25</v>
      </c>
      <c r="BK882" s="16">
        <f t="shared" si="332"/>
        <v>1027319.9375</v>
      </c>
      <c r="BL882" s="16">
        <f t="shared" si="333"/>
        <v>1052746.25</v>
      </c>
      <c r="BM882" s="16">
        <f t="shared" si="334"/>
        <v>958417.4375</v>
      </c>
      <c r="BN882" s="16">
        <f t="shared" si="335"/>
        <v>1132142.875</v>
      </c>
    </row>
    <row r="883" spans="2:66" x14ac:dyDescent="0.3">
      <c r="B883">
        <v>10178</v>
      </c>
      <c r="C883">
        <v>2</v>
      </c>
      <c r="D883">
        <v>0.85</v>
      </c>
      <c r="E883">
        <v>1.7270000000000001</v>
      </c>
      <c r="F883" s="14">
        <v>1487</v>
      </c>
      <c r="G883" s="15" t="str">
        <f>F883&amp;"_"&amp;COUNTIF($F$2:$F883,F883)</f>
        <v>1487_3</v>
      </c>
      <c r="H883" t="s">
        <v>1837</v>
      </c>
      <c r="I883">
        <v>0.23899999999999999</v>
      </c>
      <c r="J883" s="16">
        <v>1579930.75</v>
      </c>
      <c r="K883" s="16">
        <v>2239178.5</v>
      </c>
      <c r="L883" s="16">
        <v>2227037.25</v>
      </c>
      <c r="M883" s="17">
        <f t="shared" si="312"/>
        <v>1579930.75</v>
      </c>
      <c r="N883" s="18">
        <f t="shared" si="315"/>
        <v>1</v>
      </c>
      <c r="O883" s="18">
        <f t="shared" si="316"/>
        <v>1.4172636996906351</v>
      </c>
      <c r="P883" s="18">
        <f t="shared" si="317"/>
        <v>1.4095790274352213</v>
      </c>
      <c r="Q883" s="18"/>
      <c r="S883">
        <v>15470</v>
      </c>
      <c r="T883">
        <v>2</v>
      </c>
      <c r="U883">
        <v>0.02</v>
      </c>
      <c r="V883">
        <v>1.9079999999999999</v>
      </c>
      <c r="W883" s="14">
        <v>1469</v>
      </c>
      <c r="X883" s="15" t="str">
        <f>W883&amp;"_"&amp;COUNTIF($W$2:$W883,W883)</f>
        <v>1469_1</v>
      </c>
      <c r="Y883" t="s">
        <v>1799</v>
      </c>
      <c r="Z883">
        <v>3.0000000000000001E-3</v>
      </c>
      <c r="AA883" s="17">
        <v>18857.222699999998</v>
      </c>
      <c r="AB883" s="17">
        <v>20000.267599999999</v>
      </c>
      <c r="AC883" s="17">
        <v>20438.6934</v>
      </c>
      <c r="AD883" s="17">
        <f t="shared" si="313"/>
        <v>18857.222699999998</v>
      </c>
      <c r="AE883" s="18">
        <f t="shared" si="318"/>
        <v>1</v>
      </c>
      <c r="AF883" s="18">
        <f t="shared" si="319"/>
        <v>1.0606157607716009</v>
      </c>
      <c r="AG883" s="18">
        <f t="shared" si="320"/>
        <v>1.0838655153603294</v>
      </c>
      <c r="AH883" s="18"/>
      <c r="AJ883">
        <v>10128</v>
      </c>
      <c r="AK883">
        <v>2</v>
      </c>
      <c r="AL883">
        <v>0.66</v>
      </c>
      <c r="AM883">
        <v>1.6539999999999999</v>
      </c>
      <c r="AN883" s="14">
        <v>1471</v>
      </c>
      <c r="AO883" s="15" t="str">
        <f>AN883&amp;"_"&amp;COUNTIF($AN$2:$AN883,AN883)</f>
        <v>1471_4</v>
      </c>
      <c r="AP883" t="s">
        <v>1808</v>
      </c>
      <c r="AQ883">
        <v>0.11899999999999999</v>
      </c>
      <c r="AR883" s="17">
        <v>8354499.5</v>
      </c>
      <c r="AS883" s="17">
        <v>6696165.5</v>
      </c>
      <c r="AT883" s="17">
        <v>6850848.5</v>
      </c>
      <c r="AU883" s="17">
        <f t="shared" si="314"/>
        <v>6696165.5</v>
      </c>
      <c r="AV883" s="18">
        <f t="shared" si="321"/>
        <v>1.2476542731806732</v>
      </c>
      <c r="AW883" s="18">
        <f t="shared" si="322"/>
        <v>1</v>
      </c>
      <c r="AX883" s="18">
        <f t="shared" si="323"/>
        <v>1.0231002355004517</v>
      </c>
      <c r="AZ883" t="s">
        <v>1840</v>
      </c>
      <c r="BA883">
        <v>1192</v>
      </c>
      <c r="BB883" t="s">
        <v>1836</v>
      </c>
      <c r="BC883" s="19">
        <f t="shared" si="324"/>
        <v>0.18099999999999999</v>
      </c>
      <c r="BD883" s="19" t="str">
        <f t="shared" si="325"/>
        <v>N/D</v>
      </c>
      <c r="BE883" s="19">
        <f t="shared" si="326"/>
        <v>0.129</v>
      </c>
      <c r="BF883" s="16">
        <f t="shared" si="327"/>
        <v>939399.8125</v>
      </c>
      <c r="BG883" s="16">
        <f t="shared" si="328"/>
        <v>1455177.625</v>
      </c>
      <c r="BH883" s="16">
        <f t="shared" si="329"/>
        <v>1651218.75</v>
      </c>
      <c r="BI883" s="16" t="str">
        <f t="shared" si="330"/>
        <v>N/D</v>
      </c>
      <c r="BJ883" s="16" t="str">
        <f t="shared" si="331"/>
        <v>N/D</v>
      </c>
      <c r="BK883" s="16" t="str">
        <f t="shared" si="332"/>
        <v>N/D</v>
      </c>
      <c r="BL883" s="16">
        <f t="shared" si="333"/>
        <v>451897.25</v>
      </c>
      <c r="BM883" s="16">
        <f t="shared" si="334"/>
        <v>403038.78120000003</v>
      </c>
      <c r="BN883" s="16">
        <f t="shared" si="335"/>
        <v>367529.84379999997</v>
      </c>
    </row>
    <row r="884" spans="2:66" x14ac:dyDescent="0.3">
      <c r="B884">
        <v>10213</v>
      </c>
      <c r="C884">
        <v>2</v>
      </c>
      <c r="D884">
        <v>1.01</v>
      </c>
      <c r="E884">
        <v>1.629</v>
      </c>
      <c r="F884" s="14">
        <v>1487</v>
      </c>
      <c r="G884" s="15" t="str">
        <f>F884&amp;"_"&amp;COUNTIF($F$2:$F884,F884)</f>
        <v>1487_4</v>
      </c>
      <c r="H884" t="s">
        <v>1837</v>
      </c>
      <c r="I884">
        <v>0.20100000000000001</v>
      </c>
      <c r="J884" s="16">
        <v>1723399.375</v>
      </c>
      <c r="K884" s="16">
        <v>2113735</v>
      </c>
      <c r="L884" s="16">
        <v>2277688.25</v>
      </c>
      <c r="M884" s="17">
        <f t="shared" si="312"/>
        <v>1723399.375</v>
      </c>
      <c r="N884" s="18">
        <f t="shared" si="315"/>
        <v>1</v>
      </c>
      <c r="O884" s="18">
        <f t="shared" si="316"/>
        <v>1.2264916830435777</v>
      </c>
      <c r="P884" s="18">
        <f t="shared" si="317"/>
        <v>1.321625319726021</v>
      </c>
      <c r="Q884" s="18"/>
      <c r="S884">
        <v>15416</v>
      </c>
      <c r="T884">
        <v>2</v>
      </c>
      <c r="U884">
        <v>-0.12</v>
      </c>
      <c r="V884">
        <v>1.88</v>
      </c>
      <c r="W884" s="14">
        <v>1469</v>
      </c>
      <c r="X884" s="15" t="str">
        <f>W884&amp;"_"&amp;COUNTIF($W$2:$W884,W884)</f>
        <v>1469_2</v>
      </c>
      <c r="Y884" t="s">
        <v>1799</v>
      </c>
      <c r="Z884">
        <v>2.4E-2</v>
      </c>
      <c r="AA884" s="17">
        <v>26681.775399999999</v>
      </c>
      <c r="AB884" s="17">
        <v>34800.5</v>
      </c>
      <c r="AC884" s="17">
        <v>30514.982400000001</v>
      </c>
      <c r="AD884" s="17">
        <f t="shared" si="313"/>
        <v>26681.775399999999</v>
      </c>
      <c r="AE884" s="18">
        <f t="shared" si="318"/>
        <v>1</v>
      </c>
      <c r="AF884" s="18">
        <f t="shared" si="319"/>
        <v>1.3042797744261052</v>
      </c>
      <c r="AG884" s="18">
        <f t="shared" si="320"/>
        <v>1.1436638657860827</v>
      </c>
      <c r="AH884" s="18"/>
      <c r="AJ884">
        <v>10201</v>
      </c>
      <c r="AK884">
        <v>2</v>
      </c>
      <c r="AL884">
        <v>0.22</v>
      </c>
      <c r="AM884">
        <v>1.32</v>
      </c>
      <c r="AN884" s="14">
        <v>1471</v>
      </c>
      <c r="AO884" s="15" t="str">
        <f>AN884&amp;"_"&amp;COUNTIF($AN$2:$AN884,AN884)</f>
        <v>1471_5</v>
      </c>
      <c r="AP884" t="s">
        <v>1808</v>
      </c>
      <c r="AQ884">
        <v>8.8999999999999996E-2</v>
      </c>
      <c r="AR884" s="17">
        <v>2111608.25</v>
      </c>
      <c r="AS884" s="17">
        <v>1779130</v>
      </c>
      <c r="AT884" s="17">
        <v>1798029.75</v>
      </c>
      <c r="AU884" s="17">
        <f t="shared" si="314"/>
        <v>1779130</v>
      </c>
      <c r="AV884" s="18">
        <f t="shared" si="321"/>
        <v>1.1868768724039278</v>
      </c>
      <c r="AW884" s="18">
        <f t="shared" si="322"/>
        <v>1</v>
      </c>
      <c r="AX884" s="18">
        <f t="shared" si="323"/>
        <v>1.0106230292333893</v>
      </c>
      <c r="AZ884" t="s">
        <v>1841</v>
      </c>
      <c r="BA884">
        <v>1194</v>
      </c>
      <c r="BB884" t="s">
        <v>1842</v>
      </c>
      <c r="BC884" s="19">
        <f t="shared" si="324"/>
        <v>9.5000000000000001E-2</v>
      </c>
      <c r="BD884" s="19">
        <f t="shared" si="325"/>
        <v>0.02</v>
      </c>
      <c r="BE884" s="19" t="str">
        <f t="shared" si="326"/>
        <v>N/D</v>
      </c>
      <c r="BF884" s="16">
        <f t="shared" si="327"/>
        <v>4265.3032000000003</v>
      </c>
      <c r="BG884" s="16">
        <f t="shared" si="328"/>
        <v>12431.897499999999</v>
      </c>
      <c r="BH884" s="16">
        <f t="shared" si="329"/>
        <v>16590.4395</v>
      </c>
      <c r="BI884" s="16">
        <f t="shared" si="330"/>
        <v>10699.3809</v>
      </c>
      <c r="BJ884" s="16">
        <f t="shared" si="331"/>
        <v>24807.3145</v>
      </c>
      <c r="BK884" s="16">
        <f t="shared" si="332"/>
        <v>30814.738300000001</v>
      </c>
      <c r="BL884" s="16" t="str">
        <f t="shared" si="333"/>
        <v>N/D</v>
      </c>
      <c r="BM884" s="16" t="str">
        <f t="shared" si="334"/>
        <v>N/D</v>
      </c>
      <c r="BN884" s="16" t="str">
        <f t="shared" si="335"/>
        <v>N/D</v>
      </c>
    </row>
    <row r="885" spans="2:66" x14ac:dyDescent="0.3">
      <c r="B885">
        <v>10258</v>
      </c>
      <c r="C885">
        <v>2</v>
      </c>
      <c r="D885">
        <v>1.02</v>
      </c>
      <c r="E885">
        <v>1.6</v>
      </c>
      <c r="F885" s="14">
        <v>1487</v>
      </c>
      <c r="G885" s="15" t="str">
        <f>F885&amp;"_"&amp;COUNTIF($F$2:$F885,F885)</f>
        <v>1487_5</v>
      </c>
      <c r="H885" t="s">
        <v>1837</v>
      </c>
      <c r="I885">
        <v>0.13300000000000001</v>
      </c>
      <c r="J885" s="16">
        <v>847836.875</v>
      </c>
      <c r="K885" s="16">
        <v>1078290</v>
      </c>
      <c r="L885" s="16">
        <v>1043898.0625</v>
      </c>
      <c r="M885" s="17">
        <f t="shared" si="312"/>
        <v>847836.875</v>
      </c>
      <c r="N885" s="18">
        <f t="shared" si="315"/>
        <v>1</v>
      </c>
      <c r="O885" s="18">
        <f t="shared" si="316"/>
        <v>1.2718130477634628</v>
      </c>
      <c r="P885" s="18">
        <f t="shared" si="317"/>
        <v>1.2312487145596256</v>
      </c>
      <c r="Q885" s="18"/>
      <c r="S885">
        <v>15314</v>
      </c>
      <c r="T885">
        <v>2</v>
      </c>
      <c r="U885">
        <v>-0.02</v>
      </c>
      <c r="V885">
        <v>1.75</v>
      </c>
      <c r="W885" s="14">
        <v>1469</v>
      </c>
      <c r="X885" s="15" t="str">
        <f>W885&amp;"_"&amp;COUNTIF($W$2:$W885,W885)</f>
        <v>1469_3</v>
      </c>
      <c r="Y885" t="s">
        <v>1799</v>
      </c>
      <c r="Z885">
        <v>0</v>
      </c>
      <c r="AA885" s="17">
        <v>7360.5141999999996</v>
      </c>
      <c r="AB885" s="17">
        <v>34721.406199999998</v>
      </c>
      <c r="AC885" s="17">
        <v>33416.742200000001</v>
      </c>
      <c r="AD885" s="17">
        <f t="shared" si="313"/>
        <v>7360.5141999999996</v>
      </c>
      <c r="AE885" s="18">
        <f t="shared" si="318"/>
        <v>1</v>
      </c>
      <c r="AF885" s="18">
        <f t="shared" si="319"/>
        <v>4.7172527973657061</v>
      </c>
      <c r="AG885" s="18">
        <f t="shared" si="320"/>
        <v>4.5400010504700887</v>
      </c>
      <c r="AH885" s="18"/>
      <c r="AJ885">
        <v>10221</v>
      </c>
      <c r="AK885">
        <v>2</v>
      </c>
      <c r="AL885">
        <v>-0.73</v>
      </c>
      <c r="AM885">
        <v>1.6830000000000001</v>
      </c>
      <c r="AN885" s="14">
        <v>1472</v>
      </c>
      <c r="AO885" s="15" t="str">
        <f>AN885&amp;"_"&amp;COUNTIF($AN$2:$AN885,AN885)</f>
        <v>1472_1</v>
      </c>
      <c r="AP885" t="s">
        <v>1819</v>
      </c>
      <c r="AQ885">
        <v>8.9999999999999993E-3</v>
      </c>
      <c r="AR885" s="17">
        <v>27380.091799999998</v>
      </c>
      <c r="AS885" s="17">
        <v>14729.2734</v>
      </c>
      <c r="AT885" s="17">
        <v>15173.390600000001</v>
      </c>
      <c r="AU885" s="17">
        <f t="shared" si="314"/>
        <v>14729.2734</v>
      </c>
      <c r="AV885" s="18">
        <f t="shared" si="321"/>
        <v>1.858889509105045</v>
      </c>
      <c r="AW885" s="18">
        <f t="shared" si="322"/>
        <v>1</v>
      </c>
      <c r="AX885" s="18">
        <f t="shared" si="323"/>
        <v>1.0301520100781074</v>
      </c>
      <c r="AZ885" t="s">
        <v>1843</v>
      </c>
      <c r="BA885">
        <v>1194</v>
      </c>
      <c r="BB885" t="s">
        <v>1842</v>
      </c>
      <c r="BC885" s="19">
        <f t="shared" si="324"/>
        <v>0.02</v>
      </c>
      <c r="BD885" s="19">
        <f t="shared" si="325"/>
        <v>7.8E-2</v>
      </c>
      <c r="BE885" s="19" t="str">
        <f t="shared" si="326"/>
        <v>N/D</v>
      </c>
      <c r="BF885" s="16">
        <f t="shared" si="327"/>
        <v>9740.9784999999993</v>
      </c>
      <c r="BG885" s="16">
        <f t="shared" si="328"/>
        <v>23932.714800000002</v>
      </c>
      <c r="BH885" s="16">
        <f t="shared" si="329"/>
        <v>22922.043000000001</v>
      </c>
      <c r="BI885" s="16">
        <f t="shared" si="330"/>
        <v>4740.1279000000004</v>
      </c>
      <c r="BJ885" s="16">
        <f t="shared" si="331"/>
        <v>10816.179700000001</v>
      </c>
      <c r="BK885" s="16">
        <f t="shared" si="332"/>
        <v>15452.838900000001</v>
      </c>
      <c r="BL885" s="16" t="str">
        <f t="shared" si="333"/>
        <v>N/D</v>
      </c>
      <c r="BM885" s="16" t="str">
        <f t="shared" si="334"/>
        <v>N/D</v>
      </c>
      <c r="BN885" s="16" t="str">
        <f t="shared" si="335"/>
        <v>N/D</v>
      </c>
    </row>
    <row r="886" spans="2:66" x14ac:dyDescent="0.3">
      <c r="B886">
        <v>10103</v>
      </c>
      <c r="C886">
        <v>2</v>
      </c>
      <c r="D886">
        <v>0.82</v>
      </c>
      <c r="E886">
        <v>1.302</v>
      </c>
      <c r="F886" s="14">
        <v>1487</v>
      </c>
      <c r="G886" s="15" t="str">
        <f>F886&amp;"_"&amp;COUNTIF($F$2:$F886,F886)</f>
        <v>1487_6</v>
      </c>
      <c r="H886" t="s">
        <v>1837</v>
      </c>
      <c r="I886">
        <v>0.159</v>
      </c>
      <c r="J886" s="16">
        <v>237330.9375</v>
      </c>
      <c r="K886" s="16">
        <v>345359.0625</v>
      </c>
      <c r="L886" s="16">
        <v>355712.8125</v>
      </c>
      <c r="M886" s="17">
        <f t="shared" si="312"/>
        <v>237330.9375</v>
      </c>
      <c r="N886" s="18">
        <f t="shared" si="315"/>
        <v>1</v>
      </c>
      <c r="O886" s="18">
        <f t="shared" si="316"/>
        <v>1.4551792789340834</v>
      </c>
      <c r="P886" s="18">
        <f t="shared" si="317"/>
        <v>1.4988050704514662</v>
      </c>
      <c r="Q886" s="18"/>
      <c r="S886">
        <v>15138</v>
      </c>
      <c r="T886">
        <v>2</v>
      </c>
      <c r="U886">
        <v>-0.38</v>
      </c>
      <c r="V886">
        <v>1.827</v>
      </c>
      <c r="W886" s="14">
        <v>1470</v>
      </c>
      <c r="X886" s="15" t="str">
        <f>W886&amp;"_"&amp;COUNTIF($W$2:$W886,W886)</f>
        <v>1470_1</v>
      </c>
      <c r="Y886" t="s">
        <v>1801</v>
      </c>
      <c r="Z886">
        <v>3.6999999999999998E-2</v>
      </c>
      <c r="AA886" s="17">
        <v>28181.839800000002</v>
      </c>
      <c r="AB886" s="17">
        <v>28774.6289</v>
      </c>
      <c r="AC886" s="17">
        <v>23236.3262</v>
      </c>
      <c r="AD886" s="17">
        <f t="shared" si="313"/>
        <v>23236.3262</v>
      </c>
      <c r="AE886" s="18">
        <f t="shared" si="318"/>
        <v>1.2128354352333031</v>
      </c>
      <c r="AF886" s="18">
        <f t="shared" si="319"/>
        <v>1.2383467443317266</v>
      </c>
      <c r="AG886" s="18">
        <f t="shared" si="320"/>
        <v>1</v>
      </c>
      <c r="AH886" s="18"/>
      <c r="AJ886">
        <v>13032</v>
      </c>
      <c r="AK886">
        <v>2</v>
      </c>
      <c r="AL886">
        <v>0.5</v>
      </c>
      <c r="AM886">
        <v>1.9610000000000001</v>
      </c>
      <c r="AN886" s="14">
        <v>1475</v>
      </c>
      <c r="AO886" s="15" t="str">
        <f>AN886&amp;"_"&amp;COUNTIF($AN$2:$AN886,AN886)</f>
        <v>1475_1</v>
      </c>
      <c r="AP886" t="s">
        <v>1823</v>
      </c>
      <c r="AQ886">
        <v>0.245</v>
      </c>
      <c r="AR886" s="17">
        <v>391310.1875</v>
      </c>
      <c r="AS886" s="17">
        <v>504967.25</v>
      </c>
      <c r="AT886" s="17">
        <v>531785.5</v>
      </c>
      <c r="AU886" s="17">
        <f t="shared" si="314"/>
        <v>391310.1875</v>
      </c>
      <c r="AV886" s="18">
        <f t="shared" si="321"/>
        <v>1</v>
      </c>
      <c r="AW886" s="18">
        <f t="shared" si="322"/>
        <v>1.2904526028983081</v>
      </c>
      <c r="AX886" s="18">
        <f t="shared" si="323"/>
        <v>1.3589871078937856</v>
      </c>
      <c r="AZ886" t="s">
        <v>1844</v>
      </c>
      <c r="BA886">
        <v>1195</v>
      </c>
      <c r="BB886" t="s">
        <v>1845</v>
      </c>
      <c r="BC886" s="19">
        <f t="shared" si="324"/>
        <v>2E-3</v>
      </c>
      <c r="BD886" s="19" t="str">
        <f t="shared" si="325"/>
        <v>N/D</v>
      </c>
      <c r="BE886" s="19" t="str">
        <f t="shared" si="326"/>
        <v>N/D</v>
      </c>
      <c r="BF886" s="16">
        <f t="shared" si="327"/>
        <v>3490140.75</v>
      </c>
      <c r="BG886" s="16">
        <f t="shared" si="328"/>
        <v>7452473.5</v>
      </c>
      <c r="BH886" s="16">
        <f t="shared" si="329"/>
        <v>8033566</v>
      </c>
      <c r="BI886" s="16" t="str">
        <f t="shared" si="330"/>
        <v>N/D</v>
      </c>
      <c r="BJ886" s="16" t="str">
        <f t="shared" si="331"/>
        <v>N/D</v>
      </c>
      <c r="BK886" s="16" t="str">
        <f t="shared" si="332"/>
        <v>N/D</v>
      </c>
      <c r="BL886" s="16" t="str">
        <f t="shared" si="333"/>
        <v>N/D</v>
      </c>
      <c r="BM886" s="16" t="str">
        <f t="shared" si="334"/>
        <v>N/D</v>
      </c>
      <c r="BN886" s="16" t="str">
        <f t="shared" si="335"/>
        <v>N/D</v>
      </c>
    </row>
    <row r="887" spans="2:66" x14ac:dyDescent="0.3">
      <c r="B887">
        <v>16280</v>
      </c>
      <c r="C887">
        <v>2</v>
      </c>
      <c r="D887">
        <v>-1.51</v>
      </c>
      <c r="E887">
        <v>1.5009999999999999</v>
      </c>
      <c r="F887" s="14">
        <v>1489</v>
      </c>
      <c r="G887" s="15" t="str">
        <f>F887&amp;"_"&amp;COUNTIF($F$2:$F887,F887)</f>
        <v>1489_1</v>
      </c>
      <c r="H887" t="s">
        <v>1846</v>
      </c>
      <c r="I887">
        <v>5.0000000000000001E-3</v>
      </c>
      <c r="J887" s="16">
        <v>120062.36719999999</v>
      </c>
      <c r="K887" s="16">
        <v>183746.3125</v>
      </c>
      <c r="L887" s="16">
        <v>204560.6875</v>
      </c>
      <c r="M887" s="17">
        <f t="shared" si="312"/>
        <v>120062.36719999999</v>
      </c>
      <c r="N887" s="18">
        <f t="shared" si="315"/>
        <v>1</v>
      </c>
      <c r="O887" s="18">
        <f t="shared" si="316"/>
        <v>1.5304238687374474</v>
      </c>
      <c r="P887" s="18">
        <f t="shared" si="317"/>
        <v>1.7037868923510615</v>
      </c>
      <c r="Q887" s="18"/>
      <c r="S887">
        <v>15073</v>
      </c>
      <c r="T887">
        <v>2</v>
      </c>
      <c r="U887">
        <v>-0.45</v>
      </c>
      <c r="V887">
        <v>1.6419999999999999</v>
      </c>
      <c r="W887" s="14">
        <v>1470</v>
      </c>
      <c r="X887" s="15" t="str">
        <f>W887&amp;"_"&amp;COUNTIF($W$2:$W887,W887)</f>
        <v>1470_2</v>
      </c>
      <c r="Y887" t="s">
        <v>1801</v>
      </c>
      <c r="Z887">
        <v>6.7000000000000004E-2</v>
      </c>
      <c r="AA887" s="17">
        <v>43360.632799999999</v>
      </c>
      <c r="AB887" s="17">
        <v>41721.984400000001</v>
      </c>
      <c r="AC887" s="17">
        <v>34854.238299999997</v>
      </c>
      <c r="AD887" s="17">
        <f t="shared" si="313"/>
        <v>34854.238299999997</v>
      </c>
      <c r="AE887" s="18">
        <f t="shared" si="318"/>
        <v>1.2440562443735861</v>
      </c>
      <c r="AF887" s="18">
        <f t="shared" si="319"/>
        <v>1.1970419218715218</v>
      </c>
      <c r="AG887" s="18">
        <f t="shared" si="320"/>
        <v>1</v>
      </c>
      <c r="AH887" s="18"/>
      <c r="AJ887">
        <v>13071</v>
      </c>
      <c r="AK887">
        <v>2</v>
      </c>
      <c r="AL887">
        <v>0.53</v>
      </c>
      <c r="AM887">
        <v>1.694</v>
      </c>
      <c r="AN887" s="14">
        <v>1475</v>
      </c>
      <c r="AO887" s="15" t="str">
        <f>AN887&amp;"_"&amp;COUNTIF($AN$2:$AN887,AN887)</f>
        <v>1475_2</v>
      </c>
      <c r="AP887" t="s">
        <v>1823</v>
      </c>
      <c r="AQ887">
        <v>0.13200000000000001</v>
      </c>
      <c r="AR887" s="17">
        <v>411362.3125</v>
      </c>
      <c r="AS887" s="17">
        <v>441631.09379999997</v>
      </c>
      <c r="AT887" s="17">
        <v>476518.46879999997</v>
      </c>
      <c r="AU887" s="17">
        <f t="shared" si="314"/>
        <v>411362.3125</v>
      </c>
      <c r="AV887" s="18">
        <f t="shared" si="321"/>
        <v>1</v>
      </c>
      <c r="AW887" s="18">
        <f t="shared" si="322"/>
        <v>1.0735818046044263</v>
      </c>
      <c r="AX887" s="18">
        <f t="shared" si="323"/>
        <v>1.1583911659384207</v>
      </c>
      <c r="AZ887" t="s">
        <v>1847</v>
      </c>
      <c r="BA887">
        <v>1196</v>
      </c>
      <c r="BB887" t="s">
        <v>1848</v>
      </c>
      <c r="BC887" s="19" t="str">
        <f t="shared" si="324"/>
        <v>N/D</v>
      </c>
      <c r="BD887" s="19">
        <f t="shared" si="325"/>
        <v>6.0999999999999999E-2</v>
      </c>
      <c r="BE887" s="19">
        <f t="shared" si="326"/>
        <v>0.112</v>
      </c>
      <c r="BF887" s="16" t="str">
        <f t="shared" si="327"/>
        <v>N/D</v>
      </c>
      <c r="BG887" s="16" t="str">
        <f t="shared" si="328"/>
        <v>N/D</v>
      </c>
      <c r="BH887" s="16" t="str">
        <f t="shared" si="329"/>
        <v>N/D</v>
      </c>
      <c r="BI887" s="16">
        <f t="shared" si="330"/>
        <v>38790.863299999997</v>
      </c>
      <c r="BJ887" s="16">
        <f t="shared" si="331"/>
        <v>50688.25</v>
      </c>
      <c r="BK887" s="16">
        <f t="shared" si="332"/>
        <v>56451.316400000003</v>
      </c>
      <c r="BL887" s="16">
        <f t="shared" si="333"/>
        <v>41090.445299999999</v>
      </c>
      <c r="BM887" s="16">
        <f t="shared" si="334"/>
        <v>52085.058599999997</v>
      </c>
      <c r="BN887" s="16">
        <f t="shared" si="335"/>
        <v>64221.281199999998</v>
      </c>
    </row>
    <row r="888" spans="2:66" x14ac:dyDescent="0.3">
      <c r="B888">
        <v>16264</v>
      </c>
      <c r="C888">
        <v>2</v>
      </c>
      <c r="D888">
        <v>-1.48</v>
      </c>
      <c r="E888">
        <v>1.3720000000000001</v>
      </c>
      <c r="F888" s="14">
        <v>1489</v>
      </c>
      <c r="G888" s="15" t="str">
        <f>F888&amp;"_"&amp;COUNTIF($F$2:$F888,F888)</f>
        <v>1489_2</v>
      </c>
      <c r="H888" t="s">
        <v>1846</v>
      </c>
      <c r="I888">
        <v>6.0999999999999999E-2</v>
      </c>
      <c r="J888" s="16">
        <v>263567.875</v>
      </c>
      <c r="K888" s="16">
        <v>455410.125</v>
      </c>
      <c r="L888" s="16">
        <v>477613.25</v>
      </c>
      <c r="M888" s="17">
        <f t="shared" si="312"/>
        <v>263567.875</v>
      </c>
      <c r="N888" s="18">
        <f t="shared" si="315"/>
        <v>1</v>
      </c>
      <c r="O888" s="18">
        <f t="shared" si="316"/>
        <v>1.7278665884451965</v>
      </c>
      <c r="P888" s="18">
        <f t="shared" si="317"/>
        <v>1.8121072228548338</v>
      </c>
      <c r="Q888" s="18"/>
      <c r="S888">
        <v>10193</v>
      </c>
      <c r="T888">
        <v>2</v>
      </c>
      <c r="U888">
        <v>0.68</v>
      </c>
      <c r="V888">
        <v>1.84</v>
      </c>
      <c r="W888" s="14">
        <v>1471</v>
      </c>
      <c r="X888" s="15" t="str">
        <f>W888&amp;"_"&amp;COUNTIF($W$2:$W888,W888)</f>
        <v>1471_1</v>
      </c>
      <c r="Y888" t="s">
        <v>1808</v>
      </c>
      <c r="Z888">
        <v>1.2999999999999999E-2</v>
      </c>
      <c r="AA888" s="17">
        <v>13160949</v>
      </c>
      <c r="AB888" s="17">
        <v>13232156</v>
      </c>
      <c r="AC888" s="17">
        <v>12147432</v>
      </c>
      <c r="AD888" s="17">
        <f t="shared" si="313"/>
        <v>12147432</v>
      </c>
      <c r="AE888" s="18">
        <f t="shared" si="318"/>
        <v>1.0834346716244223</v>
      </c>
      <c r="AF888" s="18">
        <f t="shared" si="319"/>
        <v>1.0892965690196907</v>
      </c>
      <c r="AG888" s="18">
        <f t="shared" si="320"/>
        <v>1</v>
      </c>
      <c r="AH888" s="18"/>
      <c r="AJ888">
        <v>12989</v>
      </c>
      <c r="AK888">
        <v>2</v>
      </c>
      <c r="AL888">
        <v>0.43</v>
      </c>
      <c r="AM888">
        <v>1.4259999999999999</v>
      </c>
      <c r="AN888" s="14">
        <v>1475</v>
      </c>
      <c r="AO888" s="15" t="str">
        <f>AN888&amp;"_"&amp;COUNTIF($AN$2:$AN888,AN888)</f>
        <v>1475_3</v>
      </c>
      <c r="AP888" t="s">
        <v>1823</v>
      </c>
      <c r="AQ888">
        <v>0.20499999999999999</v>
      </c>
      <c r="AR888" s="17">
        <v>209969.85939999999</v>
      </c>
      <c r="AS888" s="17">
        <v>460028.625</v>
      </c>
      <c r="AT888" s="17">
        <v>440679.4375</v>
      </c>
      <c r="AU888" s="17">
        <f t="shared" si="314"/>
        <v>209969.85939999999</v>
      </c>
      <c r="AV888" s="18">
        <f t="shared" si="321"/>
        <v>1</v>
      </c>
      <c r="AW888" s="18">
        <f t="shared" si="322"/>
        <v>2.1909269564429685</v>
      </c>
      <c r="AX888" s="18">
        <f t="shared" si="323"/>
        <v>2.0987747420475724</v>
      </c>
      <c r="AZ888" t="s">
        <v>1849</v>
      </c>
      <c r="BA888">
        <v>1196</v>
      </c>
      <c r="BB888" t="s">
        <v>1848</v>
      </c>
      <c r="BC888" s="19" t="str">
        <f t="shared" si="324"/>
        <v>N/D</v>
      </c>
      <c r="BD888" s="19">
        <f t="shared" si="325"/>
        <v>2.1999999999999999E-2</v>
      </c>
      <c r="BE888" s="19" t="str">
        <f t="shared" si="326"/>
        <v>N/D</v>
      </c>
      <c r="BF888" s="16" t="str">
        <f t="shared" si="327"/>
        <v>N/D</v>
      </c>
      <c r="BG888" s="16" t="str">
        <f t="shared" si="328"/>
        <v>N/D</v>
      </c>
      <c r="BH888" s="16" t="str">
        <f t="shared" si="329"/>
        <v>N/D</v>
      </c>
      <c r="BI888" s="16">
        <f t="shared" si="330"/>
        <v>25637.9434</v>
      </c>
      <c r="BJ888" s="16">
        <f t="shared" si="331"/>
        <v>32261.831999999999</v>
      </c>
      <c r="BK888" s="16">
        <f t="shared" si="332"/>
        <v>34024.121099999997</v>
      </c>
      <c r="BL888" s="16" t="str">
        <f t="shared" si="333"/>
        <v>N/D</v>
      </c>
      <c r="BM888" s="16" t="str">
        <f t="shared" si="334"/>
        <v>N/D</v>
      </c>
      <c r="BN888" s="16" t="str">
        <f t="shared" si="335"/>
        <v>N/D</v>
      </c>
    </row>
    <row r="889" spans="2:66" x14ac:dyDescent="0.3">
      <c r="B889">
        <v>18332</v>
      </c>
      <c r="C889">
        <v>2</v>
      </c>
      <c r="D889">
        <v>1.66</v>
      </c>
      <c r="E889">
        <v>1.52</v>
      </c>
      <c r="F889" s="14">
        <v>1505</v>
      </c>
      <c r="G889" s="15" t="str">
        <f>F889&amp;"_"&amp;COUNTIF($F$2:$F889,F889)</f>
        <v>1505_1</v>
      </c>
      <c r="H889" t="s">
        <v>1850</v>
      </c>
      <c r="I889">
        <v>8.1000000000000003E-2</v>
      </c>
      <c r="J889" s="16">
        <v>0</v>
      </c>
      <c r="K889" s="16">
        <v>9024.9531000000006</v>
      </c>
      <c r="L889" s="16">
        <v>11473.833000000001</v>
      </c>
      <c r="M889" s="17">
        <f t="shared" si="312"/>
        <v>0</v>
      </c>
      <c r="N889" s="18" t="str">
        <f t="shared" si="315"/>
        <v>N/V</v>
      </c>
      <c r="O889" s="18" t="str">
        <f t="shared" si="316"/>
        <v>N/V</v>
      </c>
      <c r="P889" s="18" t="str">
        <f t="shared" si="317"/>
        <v>N/V</v>
      </c>
      <c r="Q889" s="18"/>
      <c r="S889">
        <v>10349</v>
      </c>
      <c r="T889">
        <v>2</v>
      </c>
      <c r="U889">
        <v>0.35</v>
      </c>
      <c r="V889">
        <v>1.7090000000000001</v>
      </c>
      <c r="W889" s="14">
        <v>1471</v>
      </c>
      <c r="X889" s="15" t="str">
        <f>W889&amp;"_"&amp;COUNTIF($W$2:$W889,W889)</f>
        <v>1471_2</v>
      </c>
      <c r="Y889" t="s">
        <v>1808</v>
      </c>
      <c r="Z889">
        <v>4.2000000000000003E-2</v>
      </c>
      <c r="AA889" s="17">
        <v>242317.3125</v>
      </c>
      <c r="AB889" s="17">
        <v>272237.125</v>
      </c>
      <c r="AC889" s="17">
        <v>238719.8438</v>
      </c>
      <c r="AD889" s="17">
        <f t="shared" si="313"/>
        <v>238719.8438</v>
      </c>
      <c r="AE889" s="18">
        <f t="shared" si="318"/>
        <v>1.0150698351789051</v>
      </c>
      <c r="AF889" s="18">
        <f t="shared" si="319"/>
        <v>1.1404042523925277</v>
      </c>
      <c r="AG889" s="18">
        <f t="shared" si="320"/>
        <v>1</v>
      </c>
      <c r="AH889" s="18"/>
      <c r="AJ889">
        <v>11743</v>
      </c>
      <c r="AK889">
        <v>2</v>
      </c>
      <c r="AL889">
        <v>-1.83</v>
      </c>
      <c r="AM889">
        <v>1.3759999999999999</v>
      </c>
      <c r="AN889" s="14">
        <v>1477</v>
      </c>
      <c r="AO889" s="15" t="str">
        <f>AN889&amp;"_"&amp;COUNTIF($AN$2:$AN889,AN889)</f>
        <v>1477_1</v>
      </c>
      <c r="AP889" t="s">
        <v>1827</v>
      </c>
      <c r="AQ889">
        <v>9.2999999999999999E-2</v>
      </c>
      <c r="AR889" s="17">
        <v>90061.742199999993</v>
      </c>
      <c r="AS889" s="17">
        <v>196086.10939999999</v>
      </c>
      <c r="AT889" s="17">
        <v>201519.5312</v>
      </c>
      <c r="AU889" s="17">
        <f t="shared" si="314"/>
        <v>90061.742199999993</v>
      </c>
      <c r="AV889" s="18">
        <f t="shared" si="321"/>
        <v>1</v>
      </c>
      <c r="AW889" s="18">
        <f t="shared" si="322"/>
        <v>2.1772409084042792</v>
      </c>
      <c r="AX889" s="18">
        <f t="shared" si="323"/>
        <v>2.2375708739065456</v>
      </c>
      <c r="AZ889" t="s">
        <v>1851</v>
      </c>
      <c r="BA889">
        <v>1197</v>
      </c>
      <c r="BB889" t="s">
        <v>1852</v>
      </c>
      <c r="BC889" s="19">
        <f t="shared" si="324"/>
        <v>0.13900000000000001</v>
      </c>
      <c r="BD889" s="19">
        <f t="shared" si="325"/>
        <v>0.14199999999999999</v>
      </c>
      <c r="BE889" s="19">
        <f t="shared" si="326"/>
        <v>0.18099999999999999</v>
      </c>
      <c r="BF889" s="16">
        <f t="shared" si="327"/>
        <v>7756.9102000000003</v>
      </c>
      <c r="BG889" s="16">
        <f t="shared" si="328"/>
        <v>51561.683599999997</v>
      </c>
      <c r="BH889" s="16">
        <f t="shared" si="329"/>
        <v>56216.765599999999</v>
      </c>
      <c r="BI889" s="16">
        <f t="shared" si="330"/>
        <v>16105.6895</v>
      </c>
      <c r="BJ889" s="16">
        <f t="shared" si="331"/>
        <v>80334.007800000007</v>
      </c>
      <c r="BK889" s="16">
        <f t="shared" si="332"/>
        <v>95529.398400000005</v>
      </c>
      <c r="BL889" s="16">
        <f t="shared" si="333"/>
        <v>12321.5879</v>
      </c>
      <c r="BM889" s="16">
        <f t="shared" si="334"/>
        <v>34823.027300000002</v>
      </c>
      <c r="BN889" s="16">
        <f t="shared" si="335"/>
        <v>40663.921900000001</v>
      </c>
    </row>
    <row r="890" spans="2:66" x14ac:dyDescent="0.3">
      <c r="B890">
        <v>18298</v>
      </c>
      <c r="C890">
        <v>2</v>
      </c>
      <c r="D890">
        <v>1.19</v>
      </c>
      <c r="E890">
        <v>1.452</v>
      </c>
      <c r="F890" s="14">
        <v>1505</v>
      </c>
      <c r="G890" s="15" t="str">
        <f>F890&amp;"_"&amp;COUNTIF($F$2:$F890,F890)</f>
        <v>1505_2</v>
      </c>
      <c r="H890" t="s">
        <v>1850</v>
      </c>
      <c r="I890">
        <v>1.0999999999999999E-2</v>
      </c>
      <c r="J890" s="16">
        <v>0</v>
      </c>
      <c r="K890" s="16">
        <v>12450.7021</v>
      </c>
      <c r="L890" s="16">
        <v>14040.1338</v>
      </c>
      <c r="M890" s="17">
        <f t="shared" si="312"/>
        <v>0</v>
      </c>
      <c r="N890" s="18" t="str">
        <f t="shared" si="315"/>
        <v>N/V</v>
      </c>
      <c r="O890" s="18" t="str">
        <f t="shared" si="316"/>
        <v>N/V</v>
      </c>
      <c r="P890" s="18" t="str">
        <f t="shared" si="317"/>
        <v>N/V</v>
      </c>
      <c r="Q890" s="18"/>
      <c r="S890">
        <v>10236</v>
      </c>
      <c r="T890">
        <v>2</v>
      </c>
      <c r="U890">
        <v>0.68</v>
      </c>
      <c r="V890">
        <v>1.6459999999999999</v>
      </c>
      <c r="W890" s="14">
        <v>1471</v>
      </c>
      <c r="X890" s="15" t="str">
        <f>W890&amp;"_"&amp;COUNTIF($W$2:$W890,W890)</f>
        <v>1471_3</v>
      </c>
      <c r="Y890" t="s">
        <v>1808</v>
      </c>
      <c r="Z890">
        <v>2.5000000000000001E-2</v>
      </c>
      <c r="AA890" s="17">
        <v>9210044</v>
      </c>
      <c r="AB890" s="17">
        <v>8346557</v>
      </c>
      <c r="AC890" s="17">
        <v>8079671</v>
      </c>
      <c r="AD890" s="17">
        <f t="shared" si="313"/>
        <v>8079671</v>
      </c>
      <c r="AE890" s="18">
        <f t="shared" si="318"/>
        <v>1.139903345074323</v>
      </c>
      <c r="AF890" s="18">
        <f t="shared" si="319"/>
        <v>1.0330317905271142</v>
      </c>
      <c r="AG890" s="18">
        <f t="shared" si="320"/>
        <v>1</v>
      </c>
      <c r="AH890" s="18"/>
      <c r="AJ890">
        <v>7670</v>
      </c>
      <c r="AK890">
        <v>2</v>
      </c>
      <c r="AL890">
        <v>-0.04</v>
      </c>
      <c r="AM890">
        <v>1.2150000000000001</v>
      </c>
      <c r="AN890" s="14">
        <v>1480</v>
      </c>
      <c r="AO890" s="15" t="str">
        <f>AN890&amp;"_"&amp;COUNTIF($AN$2:$AN890,AN890)</f>
        <v>1480_1</v>
      </c>
      <c r="AP890" t="s">
        <v>1830</v>
      </c>
      <c r="AQ890">
        <v>0.14399999999999999</v>
      </c>
      <c r="AR890" s="17">
        <v>124461.1094</v>
      </c>
      <c r="AS890" s="17">
        <v>104839.9375</v>
      </c>
      <c r="AT890" s="17">
        <v>104468.8906</v>
      </c>
      <c r="AU890" s="17">
        <f t="shared" si="314"/>
        <v>104468.8906</v>
      </c>
      <c r="AV890" s="18">
        <f t="shared" si="321"/>
        <v>1.1913700689763045</v>
      </c>
      <c r="AW890" s="18">
        <f t="shared" si="322"/>
        <v>1.0035517453843814</v>
      </c>
      <c r="AX890" s="18">
        <f t="shared" si="323"/>
        <v>1</v>
      </c>
      <c r="AZ890" t="s">
        <v>1853</v>
      </c>
      <c r="BA890">
        <v>1197</v>
      </c>
      <c r="BB890" t="s">
        <v>1852</v>
      </c>
      <c r="BC890" s="19">
        <f t="shared" si="324"/>
        <v>0.14499999999999999</v>
      </c>
      <c r="BD890" s="19">
        <f t="shared" si="325"/>
        <v>0.14299999999999999</v>
      </c>
      <c r="BE890" s="19">
        <f t="shared" si="326"/>
        <v>0.17699999999999999</v>
      </c>
      <c r="BF890" s="16">
        <f t="shared" si="327"/>
        <v>13064.916999999999</v>
      </c>
      <c r="BG890" s="16">
        <f t="shared" si="328"/>
        <v>62882.113299999997</v>
      </c>
      <c r="BH890" s="16">
        <f t="shared" si="329"/>
        <v>59854.492200000001</v>
      </c>
      <c r="BI890" s="16">
        <f t="shared" si="330"/>
        <v>10537.415999999999</v>
      </c>
      <c r="BJ890" s="16">
        <f t="shared" si="331"/>
        <v>37357.769500000002</v>
      </c>
      <c r="BK890" s="16">
        <f t="shared" si="332"/>
        <v>41482.566400000003</v>
      </c>
      <c r="BL890" s="16">
        <f t="shared" si="333"/>
        <v>17382.675800000001</v>
      </c>
      <c r="BM890" s="16">
        <f t="shared" si="334"/>
        <v>49690.484400000001</v>
      </c>
      <c r="BN890" s="16">
        <f t="shared" si="335"/>
        <v>65084.406199999998</v>
      </c>
    </row>
    <row r="891" spans="2:66" x14ac:dyDescent="0.3">
      <c r="B891">
        <v>13432</v>
      </c>
      <c r="C891">
        <v>2</v>
      </c>
      <c r="D891">
        <v>0.01</v>
      </c>
      <c r="E891">
        <v>1.145</v>
      </c>
      <c r="F891" s="14">
        <v>1507</v>
      </c>
      <c r="G891" s="15" t="str">
        <f>F891&amp;"_"&amp;COUNTIF($F$2:$F891,F891)</f>
        <v>1507_1</v>
      </c>
      <c r="H891" t="s">
        <v>1854</v>
      </c>
      <c r="I891">
        <v>2.8000000000000001E-2</v>
      </c>
      <c r="J891" s="16">
        <v>419216.46879999997</v>
      </c>
      <c r="K891" s="16">
        <v>739251</v>
      </c>
      <c r="L891" s="16">
        <v>797154</v>
      </c>
      <c r="M891" s="17">
        <f t="shared" si="312"/>
        <v>419216.46879999997</v>
      </c>
      <c r="N891" s="18">
        <f t="shared" si="315"/>
        <v>1</v>
      </c>
      <c r="O891" s="18">
        <f t="shared" si="316"/>
        <v>1.7634111611027434</v>
      </c>
      <c r="P891" s="18">
        <f t="shared" si="317"/>
        <v>1.9015331203037891</v>
      </c>
      <c r="Q891" s="18"/>
      <c r="S891">
        <v>10309</v>
      </c>
      <c r="T891">
        <v>2</v>
      </c>
      <c r="U891">
        <v>0.33</v>
      </c>
      <c r="V891">
        <v>1.4790000000000001</v>
      </c>
      <c r="W891" s="14">
        <v>1471</v>
      </c>
      <c r="X891" s="15" t="str">
        <f>W891&amp;"_"&amp;COUNTIF($W$2:$W891,W891)</f>
        <v>1471_4</v>
      </c>
      <c r="Y891" t="s">
        <v>1808</v>
      </c>
      <c r="Z891">
        <v>7.0000000000000007E-2</v>
      </c>
      <c r="AA891" s="17">
        <v>1818925.125</v>
      </c>
      <c r="AB891" s="17">
        <v>1668329.625</v>
      </c>
      <c r="AC891" s="17">
        <v>1596406.875</v>
      </c>
      <c r="AD891" s="17">
        <f t="shared" si="313"/>
        <v>1596406.875</v>
      </c>
      <c r="AE891" s="18">
        <f t="shared" si="318"/>
        <v>1.1393869279095907</v>
      </c>
      <c r="AF891" s="18">
        <f t="shared" si="319"/>
        <v>1.0450528941752397</v>
      </c>
      <c r="AG891" s="18">
        <f t="shared" si="320"/>
        <v>1</v>
      </c>
      <c r="AH891" s="18"/>
      <c r="AJ891">
        <v>10937</v>
      </c>
      <c r="AK891">
        <v>2</v>
      </c>
      <c r="AL891">
        <v>0.9</v>
      </c>
      <c r="AM891">
        <v>1.837</v>
      </c>
      <c r="AN891" s="14">
        <v>1483</v>
      </c>
      <c r="AO891" s="15" t="str">
        <f>AN891&amp;"_"&amp;COUNTIF($AN$2:$AN891,AN891)</f>
        <v>1483_1</v>
      </c>
      <c r="AP891" t="s">
        <v>1832</v>
      </c>
      <c r="AQ891">
        <v>0.27100000000000002</v>
      </c>
      <c r="AR891" s="17">
        <v>472372.25</v>
      </c>
      <c r="AS891" s="17">
        <v>497146.65620000003</v>
      </c>
      <c r="AT891" s="17">
        <v>471028.09379999997</v>
      </c>
      <c r="AU891" s="17">
        <f t="shared" si="314"/>
        <v>471028.09379999997</v>
      </c>
      <c r="AV891" s="18">
        <f t="shared" si="321"/>
        <v>1.0028536646066184</v>
      </c>
      <c r="AW891" s="18">
        <f t="shared" si="322"/>
        <v>1.0554501159140841</v>
      </c>
      <c r="AX891" s="18">
        <f t="shared" si="323"/>
        <v>1</v>
      </c>
      <c r="AZ891" t="s">
        <v>1855</v>
      </c>
      <c r="BA891">
        <v>1197</v>
      </c>
      <c r="BB891" t="s">
        <v>1852</v>
      </c>
      <c r="BC891" s="19">
        <f t="shared" si="324"/>
        <v>0.17899999999999999</v>
      </c>
      <c r="BD891" s="19">
        <f t="shared" si="325"/>
        <v>0.17299999999999999</v>
      </c>
      <c r="BE891" s="19">
        <f t="shared" si="326"/>
        <v>0.183</v>
      </c>
      <c r="BF891" s="16">
        <f t="shared" si="327"/>
        <v>7303.3594000000003</v>
      </c>
      <c r="BG891" s="16">
        <f t="shared" si="328"/>
        <v>32211.007799999999</v>
      </c>
      <c r="BH891" s="16">
        <f t="shared" si="329"/>
        <v>39526.972699999998</v>
      </c>
      <c r="BI891" s="16">
        <f t="shared" si="330"/>
        <v>18185.767599999999</v>
      </c>
      <c r="BJ891" s="16">
        <f t="shared" si="331"/>
        <v>41871.582000000002</v>
      </c>
      <c r="BK891" s="16">
        <f t="shared" si="332"/>
        <v>38903.785199999998</v>
      </c>
      <c r="BL891" s="16">
        <f t="shared" si="333"/>
        <v>8109.2529000000004</v>
      </c>
      <c r="BM891" s="16">
        <f t="shared" si="334"/>
        <v>40685.515599999999</v>
      </c>
      <c r="BN891" s="16">
        <f t="shared" si="335"/>
        <v>41131.992200000001</v>
      </c>
    </row>
    <row r="892" spans="2:66" x14ac:dyDescent="0.3">
      <c r="B892">
        <v>14454</v>
      </c>
      <c r="C892">
        <v>2</v>
      </c>
      <c r="D892">
        <v>-1.47</v>
      </c>
      <c r="E892">
        <v>1.3029999999999999</v>
      </c>
      <c r="F892" s="14">
        <v>1508</v>
      </c>
      <c r="G892" s="15" t="str">
        <f>F892&amp;"_"&amp;COUNTIF($F$2:$F892,F892)</f>
        <v>1508_1</v>
      </c>
      <c r="H892" t="s">
        <v>1856</v>
      </c>
      <c r="I892">
        <v>0.17799999999999999</v>
      </c>
      <c r="J892" s="16">
        <v>7594.2103999999999</v>
      </c>
      <c r="K892" s="16">
        <v>20238.107400000001</v>
      </c>
      <c r="L892" s="16">
        <v>18794.148399999998</v>
      </c>
      <c r="M892" s="17">
        <f t="shared" si="312"/>
        <v>7594.2103999999999</v>
      </c>
      <c r="N892" s="18">
        <f t="shared" si="315"/>
        <v>1</v>
      </c>
      <c r="O892" s="18">
        <f t="shared" si="316"/>
        <v>2.6649389908923253</v>
      </c>
      <c r="P892" s="18">
        <f t="shared" si="317"/>
        <v>2.4747995393964852</v>
      </c>
      <c r="Q892" s="18"/>
      <c r="S892">
        <v>10277</v>
      </c>
      <c r="T892">
        <v>2</v>
      </c>
      <c r="U892">
        <v>0.53</v>
      </c>
      <c r="V892">
        <v>1.464</v>
      </c>
      <c r="W892" s="14">
        <v>1471</v>
      </c>
      <c r="X892" s="15" t="str">
        <f>W892&amp;"_"&amp;COUNTIF($W$2:$W892,W892)</f>
        <v>1471_5</v>
      </c>
      <c r="Y892" t="s">
        <v>1808</v>
      </c>
      <c r="Z892">
        <v>3.0000000000000001E-3</v>
      </c>
      <c r="AA892" s="17">
        <v>5495974</v>
      </c>
      <c r="AB892" s="17">
        <v>5359713</v>
      </c>
      <c r="AC892" s="17">
        <v>4227921.5</v>
      </c>
      <c r="AD892" s="17">
        <f t="shared" si="313"/>
        <v>4227921.5</v>
      </c>
      <c r="AE892" s="18">
        <f t="shared" si="318"/>
        <v>1.2999233784260185</v>
      </c>
      <c r="AF892" s="18">
        <f t="shared" si="319"/>
        <v>1.2676945397401536</v>
      </c>
      <c r="AG892" s="18">
        <f t="shared" si="320"/>
        <v>1</v>
      </c>
      <c r="AH892" s="18"/>
      <c r="AJ892">
        <v>10592</v>
      </c>
      <c r="AK892">
        <v>2</v>
      </c>
      <c r="AL892">
        <v>0.45</v>
      </c>
      <c r="AM892">
        <v>1.7430000000000001</v>
      </c>
      <c r="AN892" s="14">
        <v>1483</v>
      </c>
      <c r="AO892" s="15" t="str">
        <f>AN892&amp;"_"&amp;COUNTIF($AN$2:$AN892,AN892)</f>
        <v>1483_2</v>
      </c>
      <c r="AP892" t="s">
        <v>1832</v>
      </c>
      <c r="AQ892">
        <v>0</v>
      </c>
      <c r="AR892" s="17">
        <v>934662.375</v>
      </c>
      <c r="AS892" s="17">
        <v>1212968</v>
      </c>
      <c r="AT892" s="17">
        <v>1294987.625</v>
      </c>
      <c r="AU892" s="17">
        <f t="shared" si="314"/>
        <v>934662.375</v>
      </c>
      <c r="AV892" s="18">
        <f t="shared" si="321"/>
        <v>1</v>
      </c>
      <c r="AW892" s="18">
        <f t="shared" si="322"/>
        <v>1.2977605951025899</v>
      </c>
      <c r="AX892" s="18">
        <f t="shared" si="323"/>
        <v>1.3855138065229169</v>
      </c>
      <c r="AZ892" t="s">
        <v>1857</v>
      </c>
      <c r="BA892">
        <v>1198</v>
      </c>
      <c r="BB892" t="s">
        <v>1858</v>
      </c>
      <c r="BC892" s="19">
        <f t="shared" si="324"/>
        <v>0.151</v>
      </c>
      <c r="BD892" s="19">
        <f t="shared" si="325"/>
        <v>0.16400000000000001</v>
      </c>
      <c r="BE892" s="19">
        <f t="shared" si="326"/>
        <v>0.153</v>
      </c>
      <c r="BF892" s="16">
        <f t="shared" si="327"/>
        <v>33666.425799999997</v>
      </c>
      <c r="BG892" s="16">
        <f t="shared" si="328"/>
        <v>100717.47659999999</v>
      </c>
      <c r="BH892" s="16">
        <f t="shared" si="329"/>
        <v>105694.1875</v>
      </c>
      <c r="BI892" s="16">
        <f t="shared" si="330"/>
        <v>8141.1709000000001</v>
      </c>
      <c r="BJ892" s="16">
        <f t="shared" si="331"/>
        <v>22217.796900000001</v>
      </c>
      <c r="BK892" s="16">
        <f t="shared" si="332"/>
        <v>19712.679700000001</v>
      </c>
      <c r="BL892" s="16">
        <f t="shared" si="333"/>
        <v>20949.8184</v>
      </c>
      <c r="BM892" s="16">
        <f t="shared" si="334"/>
        <v>41249.6875</v>
      </c>
      <c r="BN892" s="16">
        <f t="shared" si="335"/>
        <v>66012.9375</v>
      </c>
    </row>
    <row r="893" spans="2:66" x14ac:dyDescent="0.3">
      <c r="B893">
        <v>12251</v>
      </c>
      <c r="C893">
        <v>2</v>
      </c>
      <c r="D893">
        <v>-0.4</v>
      </c>
      <c r="E893">
        <v>1.3560000000000001</v>
      </c>
      <c r="F893" s="14">
        <v>1509</v>
      </c>
      <c r="G893" s="15" t="str">
        <f>F893&amp;"_"&amp;COUNTIF($F$2:$F893,F893)</f>
        <v>1509_1</v>
      </c>
      <c r="H893" t="s">
        <v>1859</v>
      </c>
      <c r="I893">
        <v>0.21099999999999999</v>
      </c>
      <c r="J893" s="16">
        <v>70402.507800000007</v>
      </c>
      <c r="K893" s="16">
        <v>489143.6875</v>
      </c>
      <c r="L893" s="16">
        <v>575144.375</v>
      </c>
      <c r="M893" s="17">
        <f t="shared" si="312"/>
        <v>70402.507800000007</v>
      </c>
      <c r="N893" s="18">
        <f t="shared" si="315"/>
        <v>1</v>
      </c>
      <c r="O893" s="18">
        <f t="shared" si="316"/>
        <v>6.947816246682053</v>
      </c>
      <c r="P893" s="18">
        <f t="shared" si="317"/>
        <v>8.1693734068944615</v>
      </c>
      <c r="Q893" s="18"/>
      <c r="S893">
        <v>9983</v>
      </c>
      <c r="T893">
        <v>2</v>
      </c>
      <c r="U893">
        <v>0.75</v>
      </c>
      <c r="V893">
        <v>1.0820000000000001</v>
      </c>
      <c r="W893" s="14">
        <v>1471</v>
      </c>
      <c r="X893" s="15" t="str">
        <f>W893&amp;"_"&amp;COUNTIF($W$2:$W893,W893)</f>
        <v>1471_6</v>
      </c>
      <c r="Y893" t="s">
        <v>1808</v>
      </c>
      <c r="Z893">
        <v>1.6E-2</v>
      </c>
      <c r="AA893" s="17">
        <v>7085329</v>
      </c>
      <c r="AB893" s="17">
        <v>6657741</v>
      </c>
      <c r="AC893" s="17">
        <v>5948027</v>
      </c>
      <c r="AD893" s="17">
        <f t="shared" si="313"/>
        <v>5948027</v>
      </c>
      <c r="AE893" s="18">
        <f t="shared" si="318"/>
        <v>1.1912065967420793</v>
      </c>
      <c r="AF893" s="18">
        <f t="shared" si="319"/>
        <v>1.1193192297210486</v>
      </c>
      <c r="AG893" s="18">
        <f t="shared" si="320"/>
        <v>1</v>
      </c>
      <c r="AH893" s="18"/>
      <c r="AJ893">
        <v>10897</v>
      </c>
      <c r="AK893">
        <v>2</v>
      </c>
      <c r="AL893">
        <v>0.87</v>
      </c>
      <c r="AM893">
        <v>1.69</v>
      </c>
      <c r="AN893" s="14">
        <v>1483</v>
      </c>
      <c r="AO893" s="15" t="str">
        <f>AN893&amp;"_"&amp;COUNTIF($AN$2:$AN893,AN893)</f>
        <v>1483_3</v>
      </c>
      <c r="AP893" t="s">
        <v>1832</v>
      </c>
      <c r="AQ893">
        <v>0.28699999999999998</v>
      </c>
      <c r="AR893" s="17">
        <v>564706.5</v>
      </c>
      <c r="AS893" s="17">
        <v>659966.875</v>
      </c>
      <c r="AT893" s="17">
        <v>632358.5625</v>
      </c>
      <c r="AU893" s="17">
        <f t="shared" si="314"/>
        <v>564706.5</v>
      </c>
      <c r="AV893" s="18">
        <f t="shared" si="321"/>
        <v>1</v>
      </c>
      <c r="AW893" s="18">
        <f t="shared" si="322"/>
        <v>1.168690062891077</v>
      </c>
      <c r="AX893" s="18">
        <f t="shared" si="323"/>
        <v>1.1198003963120666</v>
      </c>
      <c r="AZ893" t="s">
        <v>1860</v>
      </c>
      <c r="BA893">
        <v>1198</v>
      </c>
      <c r="BB893" t="s">
        <v>1858</v>
      </c>
      <c r="BC893" s="19">
        <f t="shared" si="324"/>
        <v>0.151</v>
      </c>
      <c r="BD893" s="19">
        <f t="shared" si="325"/>
        <v>0.14499999999999999</v>
      </c>
      <c r="BE893" s="19">
        <f t="shared" si="326"/>
        <v>0.14000000000000001</v>
      </c>
      <c r="BF893" s="16">
        <f t="shared" si="327"/>
        <v>9618.3485999999994</v>
      </c>
      <c r="BG893" s="16">
        <f t="shared" si="328"/>
        <v>30860.212899999999</v>
      </c>
      <c r="BH893" s="16">
        <f t="shared" si="329"/>
        <v>33411.070299999999</v>
      </c>
      <c r="BI893" s="16">
        <f t="shared" si="330"/>
        <v>29350.218799999999</v>
      </c>
      <c r="BJ893" s="16">
        <f t="shared" si="331"/>
        <v>90048.382800000007</v>
      </c>
      <c r="BK893" s="16">
        <f t="shared" si="332"/>
        <v>93115.507800000007</v>
      </c>
      <c r="BL893" s="16">
        <f t="shared" si="333"/>
        <v>12064.294900000001</v>
      </c>
      <c r="BM893" s="16">
        <f t="shared" si="334"/>
        <v>22089.662100000001</v>
      </c>
      <c r="BN893" s="16">
        <f t="shared" si="335"/>
        <v>25625.1387</v>
      </c>
    </row>
    <row r="894" spans="2:66" x14ac:dyDescent="0.3">
      <c r="B894">
        <v>12203</v>
      </c>
      <c r="C894">
        <v>2</v>
      </c>
      <c r="D894">
        <v>-0.55000000000000004</v>
      </c>
      <c r="E894">
        <v>1.3080000000000001</v>
      </c>
      <c r="F894" s="14">
        <v>1509</v>
      </c>
      <c r="G894" s="15" t="str">
        <f>F894&amp;"_"&amp;COUNTIF($F$2:$F894,F894)</f>
        <v>1509_2</v>
      </c>
      <c r="H894" t="s">
        <v>1859</v>
      </c>
      <c r="I894">
        <v>0.191</v>
      </c>
      <c r="J894" s="16">
        <v>32213.0586</v>
      </c>
      <c r="K894" s="16">
        <v>232810.85939999999</v>
      </c>
      <c r="L894" s="16">
        <v>235618.8125</v>
      </c>
      <c r="M894" s="17">
        <f t="shared" si="312"/>
        <v>32213.0586</v>
      </c>
      <c r="N894" s="18">
        <f t="shared" si="315"/>
        <v>1</v>
      </c>
      <c r="O894" s="18">
        <f t="shared" si="316"/>
        <v>7.2272199386866038</v>
      </c>
      <c r="P894" s="18">
        <f t="shared" si="317"/>
        <v>7.3143881003587783</v>
      </c>
      <c r="Q894" s="18"/>
      <c r="S894">
        <v>9873</v>
      </c>
      <c r="T894">
        <v>2</v>
      </c>
      <c r="U894">
        <v>-0.53</v>
      </c>
      <c r="V894">
        <v>1.8180000000000001</v>
      </c>
      <c r="W894" s="14">
        <v>1472</v>
      </c>
      <c r="X894" s="15" t="str">
        <f>W894&amp;"_"&amp;COUNTIF($W$2:$W894,W894)</f>
        <v>1472_1</v>
      </c>
      <c r="Y894" t="s">
        <v>1819</v>
      </c>
      <c r="Z894">
        <v>3.5000000000000003E-2</v>
      </c>
      <c r="AA894" s="17">
        <v>19800.8789</v>
      </c>
      <c r="AB894" s="17">
        <v>16343.2646</v>
      </c>
      <c r="AC894" s="17">
        <v>13322.4805</v>
      </c>
      <c r="AD894" s="17">
        <f t="shared" si="313"/>
        <v>13322.4805</v>
      </c>
      <c r="AE894" s="18">
        <f t="shared" si="318"/>
        <v>1.4862756901764653</v>
      </c>
      <c r="AF894" s="18">
        <f t="shared" si="319"/>
        <v>1.2267433680987561</v>
      </c>
      <c r="AG894" s="18">
        <f t="shared" si="320"/>
        <v>1</v>
      </c>
      <c r="AH894" s="18"/>
      <c r="AJ894">
        <v>10858</v>
      </c>
      <c r="AK894">
        <v>2</v>
      </c>
      <c r="AL894">
        <v>0.87</v>
      </c>
      <c r="AM894">
        <v>1.643</v>
      </c>
      <c r="AN894" s="14">
        <v>1483</v>
      </c>
      <c r="AO894" s="15" t="str">
        <f>AN894&amp;"_"&amp;COUNTIF($AN$2:$AN894,AN894)</f>
        <v>1483_4</v>
      </c>
      <c r="AP894" t="s">
        <v>1832</v>
      </c>
      <c r="AQ894">
        <v>0.26400000000000001</v>
      </c>
      <c r="AR894" s="17">
        <v>382180.46879999997</v>
      </c>
      <c r="AS894" s="17">
        <v>425570.40620000003</v>
      </c>
      <c r="AT894" s="17">
        <v>429330.71879999997</v>
      </c>
      <c r="AU894" s="17">
        <f t="shared" si="314"/>
        <v>382180.46879999997</v>
      </c>
      <c r="AV894" s="18">
        <f t="shared" si="321"/>
        <v>1</v>
      </c>
      <c r="AW894" s="18">
        <f t="shared" si="322"/>
        <v>1.1135325871995478</v>
      </c>
      <c r="AX894" s="18">
        <f t="shared" si="323"/>
        <v>1.1233716891604797</v>
      </c>
      <c r="AZ894" t="s">
        <v>1861</v>
      </c>
      <c r="BA894">
        <v>1198</v>
      </c>
      <c r="BB894" t="s">
        <v>1858</v>
      </c>
      <c r="BC894" s="19">
        <f t="shared" si="324"/>
        <v>0.14199999999999999</v>
      </c>
      <c r="BD894" s="19">
        <f t="shared" si="325"/>
        <v>0.154</v>
      </c>
      <c r="BE894" s="19">
        <f t="shared" si="326"/>
        <v>0.17299999999999999</v>
      </c>
      <c r="BF894" s="16">
        <f t="shared" si="327"/>
        <v>25267.421900000001</v>
      </c>
      <c r="BG894" s="16">
        <f t="shared" si="328"/>
        <v>98101.3125</v>
      </c>
      <c r="BH894" s="16">
        <f t="shared" si="329"/>
        <v>61247.269500000002</v>
      </c>
      <c r="BI894" s="16">
        <f t="shared" si="330"/>
        <v>8470.3291000000008</v>
      </c>
      <c r="BJ894" s="16">
        <f t="shared" si="331"/>
        <v>13868.6533</v>
      </c>
      <c r="BK894" s="16">
        <f t="shared" si="332"/>
        <v>12445.7695</v>
      </c>
      <c r="BL894" s="16">
        <f t="shared" si="333"/>
        <v>19347.103500000001</v>
      </c>
      <c r="BM894" s="16">
        <f t="shared" si="334"/>
        <v>44926.382799999999</v>
      </c>
      <c r="BN894" s="16">
        <f t="shared" si="335"/>
        <v>49180.523399999998</v>
      </c>
    </row>
    <row r="895" spans="2:66" x14ac:dyDescent="0.3">
      <c r="B895">
        <v>12307</v>
      </c>
      <c r="C895">
        <v>2</v>
      </c>
      <c r="D895">
        <v>-0.4</v>
      </c>
      <c r="E895">
        <v>1.304</v>
      </c>
      <c r="F895" s="14">
        <v>1509</v>
      </c>
      <c r="G895" s="15" t="str">
        <f>F895&amp;"_"&amp;COUNTIF($F$2:$F895,F895)</f>
        <v>1509_3</v>
      </c>
      <c r="H895" t="s">
        <v>1859</v>
      </c>
      <c r="I895">
        <v>0.189</v>
      </c>
      <c r="J895" s="16">
        <v>26381.9395</v>
      </c>
      <c r="K895" s="16">
        <v>166826.9688</v>
      </c>
      <c r="L895" s="16">
        <v>185894.92189999999</v>
      </c>
      <c r="M895" s="17">
        <f t="shared" si="312"/>
        <v>26381.9395</v>
      </c>
      <c r="N895" s="18">
        <f t="shared" si="315"/>
        <v>1</v>
      </c>
      <c r="O895" s="18">
        <f t="shared" si="316"/>
        <v>6.3235293523434848</v>
      </c>
      <c r="P895" s="18">
        <f t="shared" si="317"/>
        <v>7.0462947540304981</v>
      </c>
      <c r="Q895" s="18"/>
      <c r="S895">
        <v>10326</v>
      </c>
      <c r="T895">
        <v>2</v>
      </c>
      <c r="U895">
        <v>-0.82</v>
      </c>
      <c r="V895">
        <v>1.8009999999999999</v>
      </c>
      <c r="W895" s="14">
        <v>1472</v>
      </c>
      <c r="X895" s="15" t="str">
        <f>W895&amp;"_"&amp;COUNTIF($W$2:$W895,W895)</f>
        <v>1472_2</v>
      </c>
      <c r="Y895" t="s">
        <v>1819</v>
      </c>
      <c r="Z895">
        <v>3.0000000000000001E-3</v>
      </c>
      <c r="AA895" s="17">
        <v>38714</v>
      </c>
      <c r="AB895" s="17">
        <v>19070.8223</v>
      </c>
      <c r="AC895" s="17">
        <v>17849.070299999999</v>
      </c>
      <c r="AD895" s="17">
        <f t="shared" si="313"/>
        <v>17849.070299999999</v>
      </c>
      <c r="AE895" s="18">
        <f t="shared" si="318"/>
        <v>2.1689645090366416</v>
      </c>
      <c r="AF895" s="18">
        <f t="shared" si="319"/>
        <v>1.0684490552989754</v>
      </c>
      <c r="AG895" s="18">
        <f t="shared" si="320"/>
        <v>1</v>
      </c>
      <c r="AH895" s="18"/>
      <c r="AJ895">
        <v>10932</v>
      </c>
      <c r="AK895">
        <v>2</v>
      </c>
      <c r="AL895">
        <v>0.74</v>
      </c>
      <c r="AM895">
        <v>1.5009999999999999</v>
      </c>
      <c r="AN895" s="14">
        <v>1484</v>
      </c>
      <c r="AO895" s="15" t="str">
        <f>AN895&amp;"_"&amp;COUNTIF($AN$2:$AN895,AN895)</f>
        <v>1484_1</v>
      </c>
      <c r="AP895" t="s">
        <v>1862</v>
      </c>
      <c r="AQ895">
        <v>5.1999999999999998E-2</v>
      </c>
      <c r="AR895" s="17">
        <v>32558.541000000001</v>
      </c>
      <c r="AS895" s="17">
        <v>32659.248</v>
      </c>
      <c r="AT895" s="17">
        <v>29223.351600000002</v>
      </c>
      <c r="AU895" s="17">
        <f t="shared" si="314"/>
        <v>29223.351600000002</v>
      </c>
      <c r="AV895" s="18">
        <f t="shared" si="321"/>
        <v>1.1141275458630144</v>
      </c>
      <c r="AW895" s="18">
        <f t="shared" si="322"/>
        <v>1.1175736598262054</v>
      </c>
      <c r="AX895" s="18">
        <f t="shared" si="323"/>
        <v>1</v>
      </c>
      <c r="AZ895" t="s">
        <v>1863</v>
      </c>
      <c r="BA895">
        <v>1198</v>
      </c>
      <c r="BB895" t="s">
        <v>1858</v>
      </c>
      <c r="BC895" s="19">
        <f t="shared" si="324"/>
        <v>0.14099999999999999</v>
      </c>
      <c r="BD895" s="19">
        <f t="shared" si="325"/>
        <v>0.18</v>
      </c>
      <c r="BE895" s="19">
        <f t="shared" si="326"/>
        <v>0.18099999999999999</v>
      </c>
      <c r="BF895" s="16">
        <f t="shared" si="327"/>
        <v>8475.9150000000009</v>
      </c>
      <c r="BG895" s="16">
        <f t="shared" si="328"/>
        <v>27629.5664</v>
      </c>
      <c r="BH895" s="16">
        <f t="shared" si="329"/>
        <v>24181.541000000001</v>
      </c>
      <c r="BI895" s="16">
        <f t="shared" si="330"/>
        <v>16146.973599999999</v>
      </c>
      <c r="BJ895" s="16">
        <f t="shared" si="331"/>
        <v>73651.406199999998</v>
      </c>
      <c r="BK895" s="16">
        <f t="shared" si="332"/>
        <v>67145.265599999999</v>
      </c>
      <c r="BL895" s="16">
        <f t="shared" si="333"/>
        <v>17918.523399999998</v>
      </c>
      <c r="BM895" s="16">
        <f t="shared" si="334"/>
        <v>29453.1973</v>
      </c>
      <c r="BN895" s="16">
        <f t="shared" si="335"/>
        <v>38535.222699999998</v>
      </c>
    </row>
    <row r="896" spans="2:66" x14ac:dyDescent="0.3">
      <c r="B896">
        <v>12031</v>
      </c>
      <c r="C896">
        <v>2</v>
      </c>
      <c r="D896">
        <v>0.28000000000000003</v>
      </c>
      <c r="E896">
        <v>1.175</v>
      </c>
      <c r="F896" s="14">
        <v>1510</v>
      </c>
      <c r="G896" s="15" t="str">
        <f>F896&amp;"_"&amp;COUNTIF($F$2:$F896,F896)</f>
        <v>1510_1</v>
      </c>
      <c r="H896" t="s">
        <v>1864</v>
      </c>
      <c r="I896">
        <v>2.9000000000000001E-2</v>
      </c>
      <c r="J896" s="16">
        <v>33424.597699999998</v>
      </c>
      <c r="K896" s="16">
        <v>180588.3125</v>
      </c>
      <c r="L896" s="16">
        <v>188084.10939999999</v>
      </c>
      <c r="M896" s="17">
        <f t="shared" si="312"/>
        <v>33424.597699999998</v>
      </c>
      <c r="N896" s="18">
        <f t="shared" si="315"/>
        <v>1</v>
      </c>
      <c r="O896" s="18">
        <f t="shared" si="316"/>
        <v>5.4028567260811045</v>
      </c>
      <c r="P896" s="18">
        <f t="shared" si="317"/>
        <v>5.6271166249519284</v>
      </c>
      <c r="Q896" s="18"/>
      <c r="S896">
        <v>10362</v>
      </c>
      <c r="T896">
        <v>2</v>
      </c>
      <c r="U896">
        <v>-0.75</v>
      </c>
      <c r="V896">
        <v>1.613</v>
      </c>
      <c r="W896" s="14">
        <v>1472</v>
      </c>
      <c r="X896" s="15" t="str">
        <f>W896&amp;"_"&amp;COUNTIF($W$2:$W896,W896)</f>
        <v>1472_3</v>
      </c>
      <c r="Y896" t="s">
        <v>1819</v>
      </c>
      <c r="Z896">
        <v>4.0000000000000001E-3</v>
      </c>
      <c r="AA896" s="17">
        <v>52420.894500000002</v>
      </c>
      <c r="AB896" s="17">
        <v>48771.515599999999</v>
      </c>
      <c r="AC896" s="17">
        <v>41251.535199999998</v>
      </c>
      <c r="AD896" s="17">
        <f t="shared" si="313"/>
        <v>41251.535199999998</v>
      </c>
      <c r="AE896" s="18">
        <f t="shared" si="318"/>
        <v>1.2707622697154797</v>
      </c>
      <c r="AF896" s="18">
        <f t="shared" si="319"/>
        <v>1.1822957706553427</v>
      </c>
      <c r="AG896" s="18">
        <f t="shared" si="320"/>
        <v>1</v>
      </c>
      <c r="AH896" s="18"/>
      <c r="AJ896">
        <v>9543</v>
      </c>
      <c r="AK896">
        <v>2</v>
      </c>
      <c r="AL896">
        <v>0.6</v>
      </c>
      <c r="AM896">
        <v>1.841</v>
      </c>
      <c r="AN896" s="14">
        <v>1487</v>
      </c>
      <c r="AO896" s="15" t="str">
        <f>AN896&amp;"_"&amp;COUNTIF($AN$2:$AN896,AN896)</f>
        <v>1487_1</v>
      </c>
      <c r="AP896" t="s">
        <v>1837</v>
      </c>
      <c r="AQ896">
        <v>6.5000000000000002E-2</v>
      </c>
      <c r="AR896" s="17">
        <v>6491336</v>
      </c>
      <c r="AS896" s="17">
        <v>5544783</v>
      </c>
      <c r="AT896" s="17">
        <v>5487724.5</v>
      </c>
      <c r="AU896" s="17">
        <f t="shared" si="314"/>
        <v>5487724.5</v>
      </c>
      <c r="AV896" s="18">
        <f t="shared" si="321"/>
        <v>1.182882996404065</v>
      </c>
      <c r="AW896" s="18">
        <f t="shared" si="322"/>
        <v>1.0103974789550751</v>
      </c>
      <c r="AX896" s="18">
        <f t="shared" si="323"/>
        <v>1</v>
      </c>
      <c r="AZ896" t="s">
        <v>1865</v>
      </c>
      <c r="BA896">
        <v>1199</v>
      </c>
      <c r="BB896" t="s">
        <v>1866</v>
      </c>
      <c r="BC896" s="19" t="str">
        <f t="shared" si="324"/>
        <v>N/D</v>
      </c>
      <c r="BD896" s="19">
        <f t="shared" si="325"/>
        <v>3.5000000000000003E-2</v>
      </c>
      <c r="BE896" s="19">
        <f t="shared" si="326"/>
        <v>0.03</v>
      </c>
      <c r="BF896" s="16" t="str">
        <f t="shared" si="327"/>
        <v>N/D</v>
      </c>
      <c r="BG896" s="16" t="str">
        <f t="shared" si="328"/>
        <v>N/D</v>
      </c>
      <c r="BH896" s="16" t="str">
        <f t="shared" si="329"/>
        <v>N/D</v>
      </c>
      <c r="BI896" s="16">
        <f t="shared" si="330"/>
        <v>16192053</v>
      </c>
      <c r="BJ896" s="16">
        <f t="shared" si="331"/>
        <v>16094348</v>
      </c>
      <c r="BK896" s="16">
        <f t="shared" si="332"/>
        <v>16372989</v>
      </c>
      <c r="BL896" s="16">
        <f t="shared" si="333"/>
        <v>17253372</v>
      </c>
      <c r="BM896" s="16">
        <f t="shared" si="334"/>
        <v>16546152</v>
      </c>
      <c r="BN896" s="16">
        <f t="shared" si="335"/>
        <v>16783486</v>
      </c>
    </row>
    <row r="897" spans="2:66" x14ac:dyDescent="0.3">
      <c r="B897">
        <v>12132</v>
      </c>
      <c r="C897">
        <v>2</v>
      </c>
      <c r="D897">
        <v>0.36</v>
      </c>
      <c r="E897">
        <v>1.171</v>
      </c>
      <c r="F897" s="14">
        <v>1510</v>
      </c>
      <c r="G897" s="15" t="str">
        <f>F897&amp;"_"&amp;COUNTIF($F$2:$F897,F897)</f>
        <v>1510_2</v>
      </c>
      <c r="H897" t="s">
        <v>1864</v>
      </c>
      <c r="I897">
        <v>0.20799999999999999</v>
      </c>
      <c r="J897" s="16">
        <v>46407.792999999998</v>
      </c>
      <c r="K897" s="16">
        <v>276156.65620000003</v>
      </c>
      <c r="L897" s="16">
        <v>313617.0625</v>
      </c>
      <c r="M897" s="17">
        <f t="shared" si="312"/>
        <v>46407.792999999998</v>
      </c>
      <c r="N897" s="18">
        <f t="shared" si="315"/>
        <v>1</v>
      </c>
      <c r="O897" s="18">
        <f t="shared" si="316"/>
        <v>5.9506526457743858</v>
      </c>
      <c r="P897" s="18">
        <f t="shared" si="317"/>
        <v>6.7578534169896853</v>
      </c>
      <c r="Q897" s="18"/>
      <c r="S897">
        <v>13188</v>
      </c>
      <c r="T897">
        <v>2</v>
      </c>
      <c r="U897">
        <v>0.73</v>
      </c>
      <c r="V897">
        <v>1.9470000000000001</v>
      </c>
      <c r="W897" s="14">
        <v>1475</v>
      </c>
      <c r="X897" s="15" t="str">
        <f>W897&amp;"_"&amp;COUNTIF($W$2:$W897,W897)</f>
        <v>1475_1</v>
      </c>
      <c r="Y897" t="s">
        <v>1823</v>
      </c>
      <c r="Z897">
        <v>0.24099999999999999</v>
      </c>
      <c r="AA897" s="17">
        <v>578957.5625</v>
      </c>
      <c r="AB897" s="17">
        <v>714802.6875</v>
      </c>
      <c r="AC897" s="17">
        <v>637867.0625</v>
      </c>
      <c r="AD897" s="17">
        <f t="shared" si="313"/>
        <v>578957.5625</v>
      </c>
      <c r="AE897" s="18">
        <f t="shared" si="318"/>
        <v>1</v>
      </c>
      <c r="AF897" s="18">
        <f t="shared" si="319"/>
        <v>1.2346374480599345</v>
      </c>
      <c r="AG897" s="18">
        <f t="shared" si="320"/>
        <v>1.1017509811006225</v>
      </c>
      <c r="AH897" s="18"/>
      <c r="AJ897">
        <v>9958</v>
      </c>
      <c r="AK897">
        <v>2</v>
      </c>
      <c r="AL897">
        <v>0.82</v>
      </c>
      <c r="AM897">
        <v>1.7649999999999999</v>
      </c>
      <c r="AN897" s="14">
        <v>1487</v>
      </c>
      <c r="AO897" s="15" t="str">
        <f>AN897&amp;"_"&amp;COUNTIF($AN$2:$AN897,AN897)</f>
        <v>1487_2</v>
      </c>
      <c r="AP897" t="s">
        <v>1837</v>
      </c>
      <c r="AQ897">
        <v>0.20300000000000001</v>
      </c>
      <c r="AR897" s="17">
        <v>1086924.125</v>
      </c>
      <c r="AS897" s="17">
        <v>1088942.75</v>
      </c>
      <c r="AT897" s="17">
        <v>1118765.5</v>
      </c>
      <c r="AU897" s="17">
        <f t="shared" si="314"/>
        <v>1086924.125</v>
      </c>
      <c r="AV897" s="18">
        <f t="shared" si="321"/>
        <v>1</v>
      </c>
      <c r="AW897" s="18">
        <f t="shared" si="322"/>
        <v>1.0018571903535585</v>
      </c>
      <c r="AX897" s="18">
        <f t="shared" si="323"/>
        <v>1.0292949381356311</v>
      </c>
      <c r="AZ897" t="s">
        <v>1867</v>
      </c>
      <c r="BA897">
        <v>1199</v>
      </c>
      <c r="BB897" t="s">
        <v>1866</v>
      </c>
      <c r="BC897" s="19" t="str">
        <f t="shared" si="324"/>
        <v>N/D</v>
      </c>
      <c r="BD897" s="19">
        <f t="shared" si="325"/>
        <v>6.4000000000000001E-2</v>
      </c>
      <c r="BE897" s="19">
        <f t="shared" si="326"/>
        <v>6.0999999999999999E-2</v>
      </c>
      <c r="BF897" s="16" t="str">
        <f t="shared" si="327"/>
        <v>N/D</v>
      </c>
      <c r="BG897" s="16" t="str">
        <f t="shared" si="328"/>
        <v>N/D</v>
      </c>
      <c r="BH897" s="16" t="str">
        <f t="shared" si="329"/>
        <v>N/D</v>
      </c>
      <c r="BI897" s="16">
        <f t="shared" si="330"/>
        <v>10500437</v>
      </c>
      <c r="BJ897" s="16">
        <f t="shared" si="331"/>
        <v>10886768</v>
      </c>
      <c r="BK897" s="16">
        <f t="shared" si="332"/>
        <v>9322320</v>
      </c>
      <c r="BL897" s="16">
        <f t="shared" si="333"/>
        <v>10882006</v>
      </c>
      <c r="BM897" s="16">
        <f t="shared" si="334"/>
        <v>9650539</v>
      </c>
      <c r="BN897" s="16">
        <f t="shared" si="335"/>
        <v>9445296</v>
      </c>
    </row>
    <row r="898" spans="2:66" x14ac:dyDescent="0.3">
      <c r="B898">
        <v>12078</v>
      </c>
      <c r="C898">
        <v>2</v>
      </c>
      <c r="D898">
        <v>0.28999999999999998</v>
      </c>
      <c r="E898">
        <v>1.01</v>
      </c>
      <c r="F898" s="14">
        <v>1510</v>
      </c>
      <c r="G898" s="15" t="str">
        <f>F898&amp;"_"&amp;COUNTIF($F$2:$F898,F898)</f>
        <v>1510_3</v>
      </c>
      <c r="H898" t="s">
        <v>1864</v>
      </c>
      <c r="I898">
        <v>2.9000000000000001E-2</v>
      </c>
      <c r="J898" s="16">
        <v>79919.429699999993</v>
      </c>
      <c r="K898" s="16">
        <v>608425.6875</v>
      </c>
      <c r="L898" s="16">
        <v>628644.9375</v>
      </c>
      <c r="M898" s="17">
        <f t="shared" ref="M898:M961" si="336">MIN(J898:L898)</f>
        <v>79919.429699999993</v>
      </c>
      <c r="N898" s="18">
        <f t="shared" si="315"/>
        <v>1</v>
      </c>
      <c r="O898" s="18">
        <f t="shared" si="316"/>
        <v>7.6129883531939173</v>
      </c>
      <c r="P898" s="18">
        <f t="shared" si="317"/>
        <v>7.8659837771590109</v>
      </c>
      <c r="Q898" s="18"/>
      <c r="S898">
        <v>13232</v>
      </c>
      <c r="T898">
        <v>2</v>
      </c>
      <c r="U898">
        <v>0.63</v>
      </c>
      <c r="V898">
        <v>1.917</v>
      </c>
      <c r="W898" s="14">
        <v>1475</v>
      </c>
      <c r="X898" s="15" t="str">
        <f>W898&amp;"_"&amp;COUNTIF($W$2:$W898,W898)</f>
        <v>1475_2</v>
      </c>
      <c r="Y898" t="s">
        <v>1823</v>
      </c>
      <c r="Z898">
        <v>0.23899999999999999</v>
      </c>
      <c r="AA898" s="17">
        <v>424845.0625</v>
      </c>
      <c r="AB898" s="17">
        <v>508762.53120000003</v>
      </c>
      <c r="AC898" s="17">
        <v>466531.65620000003</v>
      </c>
      <c r="AD898" s="17">
        <f t="shared" ref="AD898:AD961" si="337">MIN(AA898:AC898)</f>
        <v>424845.0625</v>
      </c>
      <c r="AE898" s="18">
        <f t="shared" si="318"/>
        <v>1</v>
      </c>
      <c r="AF898" s="18">
        <f t="shared" si="319"/>
        <v>1.1975248769661764</v>
      </c>
      <c r="AG898" s="18">
        <f t="shared" si="320"/>
        <v>1.0981218740184842</v>
      </c>
      <c r="AH898" s="18"/>
      <c r="AJ898">
        <v>10093</v>
      </c>
      <c r="AK898">
        <v>2</v>
      </c>
      <c r="AL898">
        <v>0.68</v>
      </c>
      <c r="AM898">
        <v>1.742</v>
      </c>
      <c r="AN898" s="14">
        <v>1487</v>
      </c>
      <c r="AO898" s="15" t="str">
        <f>AN898&amp;"_"&amp;COUNTIF($AN$2:$AN898,AN898)</f>
        <v>1487_3</v>
      </c>
      <c r="AP898" t="s">
        <v>1837</v>
      </c>
      <c r="AQ898">
        <v>0.19800000000000001</v>
      </c>
      <c r="AR898" s="17">
        <v>561668.625</v>
      </c>
      <c r="AS898" s="17">
        <v>497338.71879999997</v>
      </c>
      <c r="AT898" s="17">
        <v>499459.90620000003</v>
      </c>
      <c r="AU898" s="17">
        <f t="shared" ref="AU898:AU961" si="338">MIN(AR898:AT898)</f>
        <v>497338.71879999997</v>
      </c>
      <c r="AV898" s="18">
        <f t="shared" si="321"/>
        <v>1.1293482766739296</v>
      </c>
      <c r="AW898" s="18">
        <f t="shared" si="322"/>
        <v>1</v>
      </c>
      <c r="AX898" s="18">
        <f t="shared" si="323"/>
        <v>1.0042650759327931</v>
      </c>
      <c r="AZ898" t="s">
        <v>1868</v>
      </c>
      <c r="BA898">
        <v>1200</v>
      </c>
      <c r="BB898" t="s">
        <v>1869</v>
      </c>
      <c r="BC898" s="19">
        <f t="shared" si="324"/>
        <v>0.16500000000000001</v>
      </c>
      <c r="BD898" s="19">
        <f t="shared" si="325"/>
        <v>0.11700000000000001</v>
      </c>
      <c r="BE898" s="19">
        <f t="shared" si="326"/>
        <v>0.14299999999999999</v>
      </c>
      <c r="BF898" s="16">
        <f t="shared" si="327"/>
        <v>34233.679700000001</v>
      </c>
      <c r="BG898" s="16">
        <f t="shared" si="328"/>
        <v>43928.375</v>
      </c>
      <c r="BH898" s="16">
        <f t="shared" si="329"/>
        <v>51328.503900000003</v>
      </c>
      <c r="BI898" s="16">
        <f t="shared" si="330"/>
        <v>17911.234400000001</v>
      </c>
      <c r="BJ898" s="16">
        <f t="shared" si="331"/>
        <v>25067.894499999999</v>
      </c>
      <c r="BK898" s="16">
        <f t="shared" si="332"/>
        <v>20543.1211</v>
      </c>
      <c r="BL898" s="16">
        <f t="shared" si="333"/>
        <v>40367.773399999998</v>
      </c>
      <c r="BM898" s="16">
        <f t="shared" si="334"/>
        <v>30176.617200000001</v>
      </c>
      <c r="BN898" s="16">
        <f t="shared" si="335"/>
        <v>35174.941400000003</v>
      </c>
    </row>
    <row r="899" spans="2:66" x14ac:dyDescent="0.3">
      <c r="B899">
        <v>16244</v>
      </c>
      <c r="C899">
        <v>2</v>
      </c>
      <c r="D899">
        <v>-1.79</v>
      </c>
      <c r="E899">
        <v>1.643</v>
      </c>
      <c r="F899" s="14">
        <v>1513</v>
      </c>
      <c r="G899" s="15" t="str">
        <f>F899&amp;"_"&amp;COUNTIF($F$2:$F899,F899)</f>
        <v>1513_1</v>
      </c>
      <c r="H899" t="s">
        <v>1870</v>
      </c>
      <c r="I899">
        <v>1.0999999999999999E-2</v>
      </c>
      <c r="J899" s="16">
        <v>0</v>
      </c>
      <c r="K899" s="16">
        <v>13087.0605</v>
      </c>
      <c r="L899" s="16">
        <v>18296.277300000002</v>
      </c>
      <c r="M899" s="17">
        <f t="shared" si="336"/>
        <v>0</v>
      </c>
      <c r="N899" s="18" t="str">
        <f t="shared" ref="N899:N962" si="339">IFERROR(J899/M899, "N/V")</f>
        <v>N/V</v>
      </c>
      <c r="O899" s="18" t="str">
        <f t="shared" ref="O899:O962" si="340">IFERROR(K899/M899,"N/V")</f>
        <v>N/V</v>
      </c>
      <c r="P899" s="18" t="str">
        <f t="shared" ref="P899:P962" si="341">IFERROR(L899/M899,"N/V")</f>
        <v>N/V</v>
      </c>
      <c r="Q899" s="18"/>
      <c r="S899">
        <v>13148</v>
      </c>
      <c r="T899">
        <v>2</v>
      </c>
      <c r="U899">
        <v>0.61</v>
      </c>
      <c r="V899">
        <v>1.3420000000000001</v>
      </c>
      <c r="W899" s="14">
        <v>1475</v>
      </c>
      <c r="X899" s="15" t="str">
        <f>W899&amp;"_"&amp;COUNTIF($W$2:$W899,W899)</f>
        <v>1475_3</v>
      </c>
      <c r="Y899" t="s">
        <v>1823</v>
      </c>
      <c r="Z899">
        <v>0.11700000000000001</v>
      </c>
      <c r="AA899" s="17">
        <v>173001.26560000001</v>
      </c>
      <c r="AB899" s="17">
        <v>389504.09379999997</v>
      </c>
      <c r="AC899" s="17">
        <v>352222.96879999997</v>
      </c>
      <c r="AD899" s="17">
        <f t="shared" si="337"/>
        <v>173001.26560000001</v>
      </c>
      <c r="AE899" s="18">
        <f t="shared" ref="AE899:AE962" si="342">IFERROR(AA899/AD899, "N/V")</f>
        <v>1</v>
      </c>
      <c r="AF899" s="18">
        <f t="shared" ref="AF899:AF962" si="343">IFERROR(AB899/AD899,"N/V")</f>
        <v>2.2514522795491039</v>
      </c>
      <c r="AG899" s="18">
        <f t="shared" ref="AG899:AG962" si="344">IFERROR(AC899/AD899,"N/V")</f>
        <v>2.035956023665066</v>
      </c>
      <c r="AH899" s="18"/>
      <c r="AJ899">
        <v>9997</v>
      </c>
      <c r="AK899">
        <v>2</v>
      </c>
      <c r="AL899">
        <v>0.84</v>
      </c>
      <c r="AM899">
        <v>1.68</v>
      </c>
      <c r="AN899" s="14">
        <v>1487</v>
      </c>
      <c r="AO899" s="15" t="str">
        <f>AN899&amp;"_"&amp;COUNTIF($AN$2:$AN899,AN899)</f>
        <v>1487_4</v>
      </c>
      <c r="AP899" t="s">
        <v>1837</v>
      </c>
      <c r="AQ899">
        <v>0.20799999999999999</v>
      </c>
      <c r="AR899" s="17">
        <v>2147844</v>
      </c>
      <c r="AS899" s="17">
        <v>2028189.5</v>
      </c>
      <c r="AT899" s="17">
        <v>1983843.125</v>
      </c>
      <c r="AU899" s="17">
        <f t="shared" si="338"/>
        <v>1983843.125</v>
      </c>
      <c r="AV899" s="18">
        <f t="shared" ref="AV899:AV962" si="345">IFERROR(AR899/AU899, "N/V")</f>
        <v>1.0826682679357522</v>
      </c>
      <c r="AW899" s="18">
        <f t="shared" ref="AW899:AW962" si="346">IFERROR(AS899/AU899,"N/V")</f>
        <v>1.0223537710422541</v>
      </c>
      <c r="AX899" s="18">
        <f t="shared" ref="AX899:AX962" si="347">IFERROR(AT899/AU899,"N/V")</f>
        <v>1</v>
      </c>
      <c r="AZ899" t="s">
        <v>1871</v>
      </c>
      <c r="BA899">
        <v>1200</v>
      </c>
      <c r="BB899" t="s">
        <v>1869</v>
      </c>
      <c r="BC899" s="19">
        <f t="shared" ref="BC899:BC962" si="348">IFERROR(VLOOKUP(AZ899,G:P,3, FALSE),"N/D")</f>
        <v>6.7000000000000004E-2</v>
      </c>
      <c r="BD899" s="19">
        <f t="shared" ref="BD899:BD962" si="349">IFERROR(VLOOKUP(AZ899,X:AG,3, FALSE),"N/D")</f>
        <v>2.1000000000000001E-2</v>
      </c>
      <c r="BE899" s="19">
        <f t="shared" ref="BE899:BE962" si="350">IFERROR(VLOOKUP(AZ899,AO:AZ,3, FALSE),"N/D")</f>
        <v>0.155</v>
      </c>
      <c r="BF899" s="16">
        <f t="shared" ref="BF899:BF962" si="351">IFERROR(VLOOKUP(AZ899,G:P,4, FALSE),"N/D")</f>
        <v>33951.105499999998</v>
      </c>
      <c r="BG899" s="16">
        <f t="shared" ref="BG899:BG962" si="352">IFERROR(VLOOKUP(AZ899,G:P,5, FALSE),"N/D")</f>
        <v>31359.458999999999</v>
      </c>
      <c r="BH899" s="16">
        <f t="shared" ref="BH899:BH962" si="353">IFERROR(VLOOKUP(AZ899,G:P,6, FALSE),"N/D")</f>
        <v>36805.261700000003</v>
      </c>
      <c r="BI899" s="16">
        <f t="shared" ref="BI899:BI962" si="354">IFERROR(VLOOKUP(AZ899,X:AG,4, FALSE),"N/D")</f>
        <v>40476.828099999999</v>
      </c>
      <c r="BJ899" s="16">
        <f t="shared" ref="BJ899:BJ962" si="355">IFERROR(VLOOKUP(AZ899,X:AG,5, FALSE),"N/D")</f>
        <v>35325.769500000002</v>
      </c>
      <c r="BK899" s="16">
        <f t="shared" ref="BK899:BK962" si="356">IFERROR(VLOOKUP(AZ899,X:AG,6, FALSE),"N/D")</f>
        <v>43527.242200000001</v>
      </c>
      <c r="BL899" s="16">
        <f t="shared" ref="BL899:BL962" si="357">IFERROR(VLOOKUP(AZ899,AO:AX,4, FALSE),"N/D")</f>
        <v>34754.046900000001</v>
      </c>
      <c r="BM899" s="16">
        <f t="shared" ref="BM899:BM962" si="358">IFERROR(VLOOKUP(AZ899,AO:AX,5, FALSE),"N/D")</f>
        <v>49790.457000000002</v>
      </c>
      <c r="BN899" s="16">
        <f t="shared" ref="BN899:BN962" si="359">IFERROR(VLOOKUP(AZ899,AO:AX,6, FALSE),"N/D")</f>
        <v>45507.320299999999</v>
      </c>
    </row>
    <row r="900" spans="2:66" x14ac:dyDescent="0.3">
      <c r="B900">
        <v>16052</v>
      </c>
      <c r="C900">
        <v>2</v>
      </c>
      <c r="D900">
        <v>-0.34</v>
      </c>
      <c r="E900">
        <v>1.7390000000000001</v>
      </c>
      <c r="F900" s="14">
        <v>1514</v>
      </c>
      <c r="G900" s="15" t="str">
        <f>F900&amp;"_"&amp;COUNTIF($F$2:$F900,F900)</f>
        <v>1514_1</v>
      </c>
      <c r="H900" t="s">
        <v>1872</v>
      </c>
      <c r="I900">
        <v>7.9000000000000001E-2</v>
      </c>
      <c r="J900" s="16">
        <v>0</v>
      </c>
      <c r="K900" s="16">
        <v>13529.981400000001</v>
      </c>
      <c r="L900" s="16">
        <v>14074.390600000001</v>
      </c>
      <c r="M900" s="17">
        <f t="shared" si="336"/>
        <v>0</v>
      </c>
      <c r="N900" s="18" t="str">
        <f t="shared" si="339"/>
        <v>N/V</v>
      </c>
      <c r="O900" s="18" t="str">
        <f t="shared" si="340"/>
        <v>N/V</v>
      </c>
      <c r="P900" s="18" t="str">
        <f t="shared" si="341"/>
        <v>N/V</v>
      </c>
      <c r="Q900" s="18"/>
      <c r="S900">
        <v>11928</v>
      </c>
      <c r="T900">
        <v>2</v>
      </c>
      <c r="U900">
        <v>-1.88</v>
      </c>
      <c r="V900">
        <v>1.0620000000000001</v>
      </c>
      <c r="W900" s="14">
        <v>1477</v>
      </c>
      <c r="X900" s="15" t="str">
        <f>W900&amp;"_"&amp;COUNTIF($W$2:$W900,W900)</f>
        <v>1477_1</v>
      </c>
      <c r="Y900" t="s">
        <v>1827</v>
      </c>
      <c r="Z900">
        <v>3.6999999999999998E-2</v>
      </c>
      <c r="AA900" s="17">
        <v>115534.75</v>
      </c>
      <c r="AB900" s="17">
        <v>267069.59379999997</v>
      </c>
      <c r="AC900" s="17">
        <v>245128.20310000001</v>
      </c>
      <c r="AD900" s="17">
        <f t="shared" si="337"/>
        <v>115534.75</v>
      </c>
      <c r="AE900" s="18">
        <f t="shared" si="342"/>
        <v>1</v>
      </c>
      <c r="AF900" s="18">
        <f t="shared" si="343"/>
        <v>2.3115953754173524</v>
      </c>
      <c r="AG900" s="18">
        <f t="shared" si="344"/>
        <v>2.1216837626774629</v>
      </c>
      <c r="AH900" s="18"/>
      <c r="AJ900">
        <v>10041</v>
      </c>
      <c r="AK900">
        <v>2</v>
      </c>
      <c r="AL900">
        <v>0.85</v>
      </c>
      <c r="AM900">
        <v>1.5489999999999999</v>
      </c>
      <c r="AN900" s="14">
        <v>1487</v>
      </c>
      <c r="AO900" s="15" t="str">
        <f>AN900&amp;"_"&amp;COUNTIF($AN$2:$AN900,AN900)</f>
        <v>1487_5</v>
      </c>
      <c r="AP900" t="s">
        <v>1837</v>
      </c>
      <c r="AQ900">
        <v>0.23100000000000001</v>
      </c>
      <c r="AR900" s="17">
        <v>1742445.625</v>
      </c>
      <c r="AS900" s="17">
        <v>1647286.25</v>
      </c>
      <c r="AT900" s="17">
        <v>1489013.25</v>
      </c>
      <c r="AU900" s="17">
        <f t="shared" si="338"/>
        <v>1489013.25</v>
      </c>
      <c r="AV900" s="18">
        <f t="shared" si="345"/>
        <v>1.1702015579780771</v>
      </c>
      <c r="AW900" s="18">
        <f t="shared" si="346"/>
        <v>1.1062938828784767</v>
      </c>
      <c r="AX900" s="18">
        <f t="shared" si="347"/>
        <v>1</v>
      </c>
      <c r="AZ900" t="s">
        <v>1873</v>
      </c>
      <c r="BA900">
        <v>1200</v>
      </c>
      <c r="BB900" t="s">
        <v>1869</v>
      </c>
      <c r="BC900" s="19">
        <f t="shared" si="348"/>
        <v>0.14599999999999999</v>
      </c>
      <c r="BD900" s="19">
        <f t="shared" si="349"/>
        <v>0.14699999999999999</v>
      </c>
      <c r="BE900" s="19">
        <f t="shared" si="350"/>
        <v>0.114</v>
      </c>
      <c r="BF900" s="16">
        <f t="shared" si="351"/>
        <v>36118.617200000001</v>
      </c>
      <c r="BG900" s="16">
        <f t="shared" si="352"/>
        <v>49322.816400000003</v>
      </c>
      <c r="BH900" s="16">
        <f t="shared" si="353"/>
        <v>41605.449200000003</v>
      </c>
      <c r="BI900" s="16">
        <f t="shared" si="354"/>
        <v>59523.339800000002</v>
      </c>
      <c r="BJ900" s="16">
        <f t="shared" si="355"/>
        <v>61591.367200000001</v>
      </c>
      <c r="BK900" s="16">
        <f t="shared" si="356"/>
        <v>41011.371099999997</v>
      </c>
      <c r="BL900" s="16">
        <f t="shared" si="357"/>
        <v>33384.066400000003</v>
      </c>
      <c r="BM900" s="16">
        <f t="shared" si="358"/>
        <v>38368.136700000003</v>
      </c>
      <c r="BN900" s="16">
        <f t="shared" si="359"/>
        <v>32493.730500000001</v>
      </c>
    </row>
    <row r="901" spans="2:66" x14ac:dyDescent="0.3">
      <c r="B901">
        <v>16102</v>
      </c>
      <c r="C901">
        <v>2</v>
      </c>
      <c r="D901">
        <v>-0.09</v>
      </c>
      <c r="E901">
        <v>1.4890000000000001</v>
      </c>
      <c r="F901" s="14">
        <v>1514</v>
      </c>
      <c r="G901" s="15" t="str">
        <f>F901&amp;"_"&amp;COUNTIF($F$2:$F901,F901)</f>
        <v>1514_2</v>
      </c>
      <c r="H901" t="s">
        <v>1872</v>
      </c>
      <c r="I901">
        <v>6.0000000000000001E-3</v>
      </c>
      <c r="J901" s="16">
        <v>4243.9462999999996</v>
      </c>
      <c r="K901" s="16">
        <v>14477.1201</v>
      </c>
      <c r="L901" s="16">
        <v>17339.070299999999</v>
      </c>
      <c r="M901" s="17">
        <f t="shared" si="336"/>
        <v>4243.9462999999996</v>
      </c>
      <c r="N901" s="18">
        <f t="shared" si="339"/>
        <v>1</v>
      </c>
      <c r="O901" s="18">
        <f t="shared" si="340"/>
        <v>3.4112401704988589</v>
      </c>
      <c r="P901" s="18">
        <f t="shared" si="341"/>
        <v>4.0856007768053049</v>
      </c>
      <c r="Q901" s="18"/>
      <c r="S901">
        <v>11890</v>
      </c>
      <c r="T901">
        <v>2</v>
      </c>
      <c r="U901">
        <v>-1.69</v>
      </c>
      <c r="V901">
        <v>1.008</v>
      </c>
      <c r="W901" s="14">
        <v>1477</v>
      </c>
      <c r="X901" s="15" t="str">
        <f>W901&amp;"_"&amp;COUNTIF($W$2:$W901,W901)</f>
        <v>1477_2</v>
      </c>
      <c r="Y901" t="s">
        <v>1827</v>
      </c>
      <c r="Z901">
        <v>3.2000000000000001E-2</v>
      </c>
      <c r="AA901" s="17">
        <v>64394.269500000002</v>
      </c>
      <c r="AB901" s="17">
        <v>186565.6875</v>
      </c>
      <c r="AC901" s="17">
        <v>163065.39060000001</v>
      </c>
      <c r="AD901" s="17">
        <f t="shared" si="337"/>
        <v>64394.269500000002</v>
      </c>
      <c r="AE901" s="18">
        <f t="shared" si="342"/>
        <v>1</v>
      </c>
      <c r="AF901" s="18">
        <f t="shared" si="343"/>
        <v>2.8972405300754285</v>
      </c>
      <c r="AG901" s="18">
        <f t="shared" si="344"/>
        <v>2.5322966137538061</v>
      </c>
      <c r="AH901" s="18"/>
      <c r="AJ901">
        <v>9917</v>
      </c>
      <c r="AK901">
        <v>2</v>
      </c>
      <c r="AL901">
        <v>0.74</v>
      </c>
      <c r="AM901">
        <v>1.476</v>
      </c>
      <c r="AN901" s="14">
        <v>1487</v>
      </c>
      <c r="AO901" s="15" t="str">
        <f>AN901&amp;"_"&amp;COUNTIF($AN$2:$AN901,AN901)</f>
        <v>1487_6</v>
      </c>
      <c r="AP901" t="s">
        <v>1837</v>
      </c>
      <c r="AQ901">
        <v>0.16500000000000001</v>
      </c>
      <c r="AR901" s="17">
        <v>356960.96879999997</v>
      </c>
      <c r="AS901" s="17">
        <v>303603.90620000003</v>
      </c>
      <c r="AT901" s="17">
        <v>302689.90620000003</v>
      </c>
      <c r="AU901" s="17">
        <f t="shared" si="338"/>
        <v>302689.90620000003</v>
      </c>
      <c r="AV901" s="18">
        <f t="shared" si="345"/>
        <v>1.1792959113877446</v>
      </c>
      <c r="AW901" s="18">
        <f t="shared" si="346"/>
        <v>1.0030195919364291</v>
      </c>
      <c r="AX901" s="18">
        <f t="shared" si="347"/>
        <v>1</v>
      </c>
      <c r="AZ901" t="s">
        <v>1874</v>
      </c>
      <c r="BA901">
        <v>1200</v>
      </c>
      <c r="BB901" t="s">
        <v>1869</v>
      </c>
      <c r="BC901" s="19">
        <f t="shared" si="348"/>
        <v>0.13800000000000001</v>
      </c>
      <c r="BD901" s="19" t="str">
        <f t="shared" si="349"/>
        <v>N/D</v>
      </c>
      <c r="BE901" s="19" t="str">
        <f t="shared" si="350"/>
        <v>N/D</v>
      </c>
      <c r="BF901" s="16">
        <f t="shared" si="351"/>
        <v>14692.999</v>
      </c>
      <c r="BG901" s="16">
        <f t="shared" si="352"/>
        <v>15899.0605</v>
      </c>
      <c r="BH901" s="16">
        <f t="shared" si="353"/>
        <v>14373.2744</v>
      </c>
      <c r="BI901" s="16" t="str">
        <f t="shared" si="354"/>
        <v>N/D</v>
      </c>
      <c r="BJ901" s="16" t="str">
        <f t="shared" si="355"/>
        <v>N/D</v>
      </c>
      <c r="BK901" s="16" t="str">
        <f t="shared" si="356"/>
        <v>N/D</v>
      </c>
      <c r="BL901" s="16" t="str">
        <f t="shared" si="357"/>
        <v>N/D</v>
      </c>
      <c r="BM901" s="16" t="str">
        <f t="shared" si="358"/>
        <v>N/D</v>
      </c>
      <c r="BN901" s="16" t="str">
        <f t="shared" si="359"/>
        <v>N/D</v>
      </c>
    </row>
    <row r="902" spans="2:66" x14ac:dyDescent="0.3">
      <c r="B902">
        <v>10840</v>
      </c>
      <c r="C902">
        <v>2</v>
      </c>
      <c r="D902">
        <v>0.5</v>
      </c>
      <c r="E902">
        <v>1.724</v>
      </c>
      <c r="F902" s="14">
        <v>1515</v>
      </c>
      <c r="G902" s="15" t="str">
        <f>F902&amp;"_"&amp;COUNTIF($F$2:$F902,F902)</f>
        <v>1515_1</v>
      </c>
      <c r="H902" t="s">
        <v>1875</v>
      </c>
      <c r="I902">
        <v>3.5000000000000003E-2</v>
      </c>
      <c r="J902" s="16">
        <v>1996972.125</v>
      </c>
      <c r="K902" s="16">
        <v>5393318.5</v>
      </c>
      <c r="L902" s="16">
        <v>6089049</v>
      </c>
      <c r="M902" s="17">
        <f t="shared" si="336"/>
        <v>1996972.125</v>
      </c>
      <c r="N902" s="18">
        <f t="shared" si="339"/>
        <v>1</v>
      </c>
      <c r="O902" s="18">
        <f t="shared" si="340"/>
        <v>2.7007480136959847</v>
      </c>
      <c r="P902" s="18">
        <f t="shared" si="341"/>
        <v>3.0491407084613162</v>
      </c>
      <c r="Q902" s="18"/>
      <c r="S902">
        <v>7768</v>
      </c>
      <c r="T902">
        <v>2</v>
      </c>
      <c r="U902">
        <v>-0.06</v>
      </c>
      <c r="V902">
        <v>1.0620000000000001</v>
      </c>
      <c r="W902" s="14">
        <v>1480</v>
      </c>
      <c r="X902" s="15" t="str">
        <f>W902&amp;"_"&amp;COUNTIF($W$2:$W902,W902)</f>
        <v>1480_1</v>
      </c>
      <c r="Y902" t="s">
        <v>1830</v>
      </c>
      <c r="Z902">
        <v>8.3000000000000004E-2</v>
      </c>
      <c r="AA902" s="17">
        <v>111642.6094</v>
      </c>
      <c r="AB902" s="17">
        <v>132872.625</v>
      </c>
      <c r="AC902" s="17">
        <v>117710.50780000001</v>
      </c>
      <c r="AD902" s="17">
        <f t="shared" si="337"/>
        <v>111642.6094</v>
      </c>
      <c r="AE902" s="18">
        <f t="shared" si="342"/>
        <v>1</v>
      </c>
      <c r="AF902" s="18">
        <f t="shared" si="343"/>
        <v>1.1901605105263691</v>
      </c>
      <c r="AG902" s="18">
        <f t="shared" si="344"/>
        <v>1.0543510979599158</v>
      </c>
      <c r="AH902" s="18"/>
      <c r="AJ902">
        <v>9869</v>
      </c>
      <c r="AK902">
        <v>2</v>
      </c>
      <c r="AL902">
        <v>0.9</v>
      </c>
      <c r="AM902">
        <v>1.03</v>
      </c>
      <c r="AN902" s="14">
        <v>1487</v>
      </c>
      <c r="AO902" s="15" t="str">
        <f>AN902&amp;"_"&amp;COUNTIF($AN$2:$AN902,AN902)</f>
        <v>1487_7</v>
      </c>
      <c r="AP902" t="s">
        <v>1837</v>
      </c>
      <c r="AQ902">
        <v>2.5000000000000001E-2</v>
      </c>
      <c r="AR902" s="17">
        <v>144615.125</v>
      </c>
      <c r="AS902" s="17">
        <v>138197.26560000001</v>
      </c>
      <c r="AT902" s="17">
        <v>135626.625</v>
      </c>
      <c r="AU902" s="17">
        <f t="shared" si="338"/>
        <v>135626.625</v>
      </c>
      <c r="AV902" s="18">
        <f t="shared" si="345"/>
        <v>1.0662738603131945</v>
      </c>
      <c r="AW902" s="18">
        <f t="shared" si="346"/>
        <v>1.018953804977452</v>
      </c>
      <c r="AX902" s="18">
        <f t="shared" si="347"/>
        <v>1</v>
      </c>
      <c r="AZ902" t="s">
        <v>1876</v>
      </c>
      <c r="BA902">
        <v>1202</v>
      </c>
      <c r="BB902" t="s">
        <v>1877</v>
      </c>
      <c r="BC902" s="19">
        <f t="shared" si="348"/>
        <v>7.6999999999999999E-2</v>
      </c>
      <c r="BD902" s="19">
        <f t="shared" si="349"/>
        <v>0</v>
      </c>
      <c r="BE902" s="19" t="str">
        <f t="shared" si="350"/>
        <v>N/D</v>
      </c>
      <c r="BF902" s="16">
        <f t="shared" si="351"/>
        <v>5340.5527000000002</v>
      </c>
      <c r="BG902" s="16">
        <f t="shared" si="352"/>
        <v>11240.4395</v>
      </c>
      <c r="BH902" s="16">
        <f t="shared" si="353"/>
        <v>6655.9804999999997</v>
      </c>
      <c r="BI902" s="16">
        <f t="shared" si="354"/>
        <v>4290.1016</v>
      </c>
      <c r="BJ902" s="16">
        <f t="shared" si="355"/>
        <v>10463.392599999999</v>
      </c>
      <c r="BK902" s="16">
        <f t="shared" si="356"/>
        <v>6353.6270000000004</v>
      </c>
      <c r="BL902" s="16" t="str">
        <f t="shared" si="357"/>
        <v>N/D</v>
      </c>
      <c r="BM902" s="16" t="str">
        <f t="shared" si="358"/>
        <v>N/D</v>
      </c>
      <c r="BN902" s="16" t="str">
        <f t="shared" si="359"/>
        <v>N/D</v>
      </c>
    </row>
    <row r="903" spans="2:66" x14ac:dyDescent="0.3">
      <c r="B903">
        <v>11146</v>
      </c>
      <c r="C903">
        <v>2</v>
      </c>
      <c r="D903">
        <v>0.81</v>
      </c>
      <c r="E903">
        <v>1.609</v>
      </c>
      <c r="F903" s="14">
        <v>1515</v>
      </c>
      <c r="G903" s="15" t="str">
        <f>F903&amp;"_"&amp;COUNTIF($F$2:$F903,F903)</f>
        <v>1515_2</v>
      </c>
      <c r="H903" t="s">
        <v>1875</v>
      </c>
      <c r="I903">
        <v>4.0000000000000001E-3</v>
      </c>
      <c r="J903" s="16">
        <v>757624.8125</v>
      </c>
      <c r="K903" s="16">
        <v>1733040.5</v>
      </c>
      <c r="L903" s="16">
        <v>1821635.25</v>
      </c>
      <c r="M903" s="17">
        <f t="shared" si="336"/>
        <v>757624.8125</v>
      </c>
      <c r="N903" s="18">
        <f t="shared" si="339"/>
        <v>1</v>
      </c>
      <c r="O903" s="18">
        <f t="shared" si="340"/>
        <v>2.2874653409005132</v>
      </c>
      <c r="P903" s="18">
        <f t="shared" si="341"/>
        <v>2.4044028389051739</v>
      </c>
      <c r="Q903" s="18"/>
      <c r="S903">
        <v>15564</v>
      </c>
      <c r="T903">
        <v>2</v>
      </c>
      <c r="U903">
        <v>-0.34</v>
      </c>
      <c r="V903">
        <v>1.8120000000000001</v>
      </c>
      <c r="W903" s="14">
        <v>1482</v>
      </c>
      <c r="X903" s="15" t="str">
        <f>W903&amp;"_"&amp;COUNTIF($W$2:$W903,W903)</f>
        <v>1482_1</v>
      </c>
      <c r="Y903" t="s">
        <v>1878</v>
      </c>
      <c r="Z903">
        <v>3.6999999999999998E-2</v>
      </c>
      <c r="AA903" s="17">
        <v>0</v>
      </c>
      <c r="AB903" s="17">
        <v>15479.356400000001</v>
      </c>
      <c r="AC903" s="17">
        <v>17058.837899999999</v>
      </c>
      <c r="AD903" s="17">
        <f t="shared" si="337"/>
        <v>0</v>
      </c>
      <c r="AE903" s="18" t="str">
        <f t="shared" si="342"/>
        <v>N/V</v>
      </c>
      <c r="AF903" s="18" t="str">
        <f t="shared" si="343"/>
        <v>N/V</v>
      </c>
      <c r="AG903" s="18" t="str">
        <f t="shared" si="344"/>
        <v>N/V</v>
      </c>
      <c r="AH903" s="18"/>
      <c r="AJ903">
        <v>16100</v>
      </c>
      <c r="AK903">
        <v>2</v>
      </c>
      <c r="AL903">
        <v>-0.91</v>
      </c>
      <c r="AM903">
        <v>1.127</v>
      </c>
      <c r="AN903" s="14">
        <v>1489</v>
      </c>
      <c r="AO903" s="15" t="str">
        <f>AN903&amp;"_"&amp;COUNTIF($AN$2:$AN903,AN903)</f>
        <v>1489_1</v>
      </c>
      <c r="AP903" t="s">
        <v>1846</v>
      </c>
      <c r="AQ903">
        <v>3.0000000000000001E-3</v>
      </c>
      <c r="AR903" s="17">
        <v>237334.0312</v>
      </c>
      <c r="AS903" s="17">
        <v>466400.78120000003</v>
      </c>
      <c r="AT903" s="17">
        <v>427844.75</v>
      </c>
      <c r="AU903" s="17">
        <f t="shared" si="338"/>
        <v>237334.0312</v>
      </c>
      <c r="AV903" s="18">
        <f t="shared" si="345"/>
        <v>1</v>
      </c>
      <c r="AW903" s="18">
        <f t="shared" si="346"/>
        <v>1.9651660524274617</v>
      </c>
      <c r="AX903" s="18">
        <f t="shared" si="347"/>
        <v>1.8027113424768728</v>
      </c>
      <c r="AZ903" t="s">
        <v>1879</v>
      </c>
      <c r="BA903">
        <v>1202</v>
      </c>
      <c r="BB903" t="s">
        <v>1877</v>
      </c>
      <c r="BC903" s="19" t="str">
        <f t="shared" si="348"/>
        <v>N/D</v>
      </c>
      <c r="BD903" s="19">
        <f t="shared" si="349"/>
        <v>6.0000000000000001E-3</v>
      </c>
      <c r="BE903" s="19" t="str">
        <f t="shared" si="350"/>
        <v>N/D</v>
      </c>
      <c r="BF903" s="16" t="str">
        <f t="shared" si="351"/>
        <v>N/D</v>
      </c>
      <c r="BG903" s="16" t="str">
        <f t="shared" si="352"/>
        <v>N/D</v>
      </c>
      <c r="BH903" s="16" t="str">
        <f t="shared" si="353"/>
        <v>N/D</v>
      </c>
      <c r="BI903" s="16">
        <f t="shared" si="354"/>
        <v>0</v>
      </c>
      <c r="BJ903" s="16">
        <f t="shared" si="355"/>
        <v>9216.6054999999997</v>
      </c>
      <c r="BK903" s="16">
        <f t="shared" si="356"/>
        <v>10187.5254</v>
      </c>
      <c r="BL903" s="16" t="str">
        <f t="shared" si="357"/>
        <v>N/D</v>
      </c>
      <c r="BM903" s="16" t="str">
        <f t="shared" si="358"/>
        <v>N/D</v>
      </c>
      <c r="BN903" s="16" t="str">
        <f t="shared" si="359"/>
        <v>N/D</v>
      </c>
    </row>
    <row r="904" spans="2:66" x14ac:dyDescent="0.3">
      <c r="B904">
        <v>11185</v>
      </c>
      <c r="C904">
        <v>2</v>
      </c>
      <c r="D904">
        <v>0.9</v>
      </c>
      <c r="E904">
        <v>1.6</v>
      </c>
      <c r="F904" s="14">
        <v>1515</v>
      </c>
      <c r="G904" s="15" t="str">
        <f>F904&amp;"_"&amp;COUNTIF($F$2:$F904,F904)</f>
        <v>1515_3</v>
      </c>
      <c r="H904" t="s">
        <v>1875</v>
      </c>
      <c r="I904">
        <v>4.1000000000000002E-2</v>
      </c>
      <c r="J904" s="16">
        <v>1034880.875</v>
      </c>
      <c r="K904" s="16">
        <v>2218625</v>
      </c>
      <c r="L904" s="16">
        <v>2293555</v>
      </c>
      <c r="M904" s="17">
        <f t="shared" si="336"/>
        <v>1034880.875</v>
      </c>
      <c r="N904" s="18">
        <f t="shared" si="339"/>
        <v>1</v>
      </c>
      <c r="O904" s="18">
        <f t="shared" si="340"/>
        <v>2.1438457832163533</v>
      </c>
      <c r="P904" s="18">
        <f t="shared" si="341"/>
        <v>2.2162502519915637</v>
      </c>
      <c r="Q904" s="18"/>
      <c r="S904">
        <v>10703</v>
      </c>
      <c r="T904">
        <v>2</v>
      </c>
      <c r="U904">
        <v>0.35</v>
      </c>
      <c r="V904">
        <v>1.8879999999999999</v>
      </c>
      <c r="W904" s="14">
        <v>1483</v>
      </c>
      <c r="X904" s="15" t="str">
        <f>W904&amp;"_"&amp;COUNTIF($W$2:$W904,W904)</f>
        <v>1483_1</v>
      </c>
      <c r="Y904" t="s">
        <v>1832</v>
      </c>
      <c r="Z904">
        <v>1.4E-2</v>
      </c>
      <c r="AA904" s="17">
        <v>1311061.375</v>
      </c>
      <c r="AB904" s="17">
        <v>1918954.375</v>
      </c>
      <c r="AC904" s="17">
        <v>1697174.5</v>
      </c>
      <c r="AD904" s="17">
        <f t="shared" si="337"/>
        <v>1311061.375</v>
      </c>
      <c r="AE904" s="18">
        <f t="shared" si="342"/>
        <v>1</v>
      </c>
      <c r="AF904" s="18">
        <f t="shared" si="343"/>
        <v>1.4636647921993735</v>
      </c>
      <c r="AG904" s="18">
        <f t="shared" si="344"/>
        <v>1.2945042332591028</v>
      </c>
      <c r="AH904" s="18"/>
      <c r="AJ904">
        <v>13942</v>
      </c>
      <c r="AK904">
        <v>2</v>
      </c>
      <c r="AL904">
        <v>0.48</v>
      </c>
      <c r="AM904">
        <v>1.155</v>
      </c>
      <c r="AN904" s="14">
        <v>1497</v>
      </c>
      <c r="AO904" s="15" t="str">
        <f>AN904&amp;"_"&amp;COUNTIF($AN$2:$AN904,AN904)</f>
        <v>1497_1</v>
      </c>
      <c r="AP904" t="s">
        <v>1880</v>
      </c>
      <c r="AQ904">
        <v>6.0000000000000001E-3</v>
      </c>
      <c r="AR904" s="17">
        <v>373380.03120000003</v>
      </c>
      <c r="AS904" s="17">
        <v>490425.03120000003</v>
      </c>
      <c r="AT904" s="17">
        <v>548977.6875</v>
      </c>
      <c r="AU904" s="17">
        <f t="shared" si="338"/>
        <v>373380.03120000003</v>
      </c>
      <c r="AV904" s="18">
        <f t="shared" si="345"/>
        <v>1</v>
      </c>
      <c r="AW904" s="18">
        <f t="shared" si="346"/>
        <v>1.3134741823868592</v>
      </c>
      <c r="AX904" s="18">
        <f t="shared" si="347"/>
        <v>1.4702920392813978</v>
      </c>
      <c r="AZ904" t="s">
        <v>1881</v>
      </c>
      <c r="BA904">
        <v>1203</v>
      </c>
      <c r="BB904" t="s">
        <v>1882</v>
      </c>
      <c r="BC904" s="19">
        <f t="shared" si="348"/>
        <v>0.124</v>
      </c>
      <c r="BD904" s="19">
        <f t="shared" si="349"/>
        <v>5.8999999999999997E-2</v>
      </c>
      <c r="BE904" s="19">
        <f t="shared" si="350"/>
        <v>0.13800000000000001</v>
      </c>
      <c r="BF904" s="16">
        <f t="shared" si="351"/>
        <v>126996.2656</v>
      </c>
      <c r="BG904" s="16">
        <f t="shared" si="352"/>
        <v>1072763.5</v>
      </c>
      <c r="BH904" s="16">
        <f t="shared" si="353"/>
        <v>1091308.125</v>
      </c>
      <c r="BI904" s="16">
        <f t="shared" si="354"/>
        <v>38019.832000000002</v>
      </c>
      <c r="BJ904" s="16">
        <f t="shared" si="355"/>
        <v>218964.5938</v>
      </c>
      <c r="BK904" s="16">
        <f t="shared" si="356"/>
        <v>212141.125</v>
      </c>
      <c r="BL904" s="16">
        <f t="shared" si="357"/>
        <v>88695.25</v>
      </c>
      <c r="BM904" s="16">
        <f t="shared" si="358"/>
        <v>524167.25</v>
      </c>
      <c r="BN904" s="16">
        <f t="shared" si="359"/>
        <v>512347.03120000003</v>
      </c>
    </row>
    <row r="905" spans="2:66" x14ac:dyDescent="0.3">
      <c r="B905">
        <v>11225</v>
      </c>
      <c r="C905">
        <v>2</v>
      </c>
      <c r="D905">
        <v>0.85</v>
      </c>
      <c r="E905">
        <v>1.361</v>
      </c>
      <c r="F905" s="14">
        <v>1515</v>
      </c>
      <c r="G905" s="15" t="str">
        <f>F905&amp;"_"&amp;COUNTIF($F$2:$F905,F905)</f>
        <v>1515_4</v>
      </c>
      <c r="H905" t="s">
        <v>1875</v>
      </c>
      <c r="I905">
        <v>4.3999999999999997E-2</v>
      </c>
      <c r="J905" s="16">
        <v>627759.4375</v>
      </c>
      <c r="K905" s="16">
        <v>1106967</v>
      </c>
      <c r="L905" s="16">
        <v>1099430.625</v>
      </c>
      <c r="M905" s="17">
        <f t="shared" si="336"/>
        <v>627759.4375</v>
      </c>
      <c r="N905" s="18">
        <f t="shared" si="339"/>
        <v>1</v>
      </c>
      <c r="O905" s="18">
        <f t="shared" si="340"/>
        <v>1.7633617813989455</v>
      </c>
      <c r="P905" s="18">
        <f t="shared" si="341"/>
        <v>1.7513565855391859</v>
      </c>
      <c r="Q905" s="18"/>
      <c r="S905">
        <v>11059</v>
      </c>
      <c r="T905">
        <v>2</v>
      </c>
      <c r="U905">
        <v>0.7</v>
      </c>
      <c r="V905">
        <v>1.796</v>
      </c>
      <c r="W905" s="14">
        <v>1483</v>
      </c>
      <c r="X905" s="15" t="str">
        <f>W905&amp;"_"&amp;COUNTIF($W$2:$W905,W905)</f>
        <v>1483_2</v>
      </c>
      <c r="Y905" t="s">
        <v>1832</v>
      </c>
      <c r="Z905">
        <v>0.27400000000000002</v>
      </c>
      <c r="AA905" s="17">
        <v>590851.6875</v>
      </c>
      <c r="AB905" s="17">
        <v>623391.8125</v>
      </c>
      <c r="AC905" s="17">
        <v>612280.4375</v>
      </c>
      <c r="AD905" s="17">
        <f t="shared" si="337"/>
        <v>590851.6875</v>
      </c>
      <c r="AE905" s="18">
        <f t="shared" si="342"/>
        <v>1</v>
      </c>
      <c r="AF905" s="18">
        <f t="shared" si="343"/>
        <v>1.0550732538950394</v>
      </c>
      <c r="AG905" s="18">
        <f t="shared" si="344"/>
        <v>1.0362675616459165</v>
      </c>
      <c r="AH905" s="18"/>
      <c r="AJ905">
        <v>12837</v>
      </c>
      <c r="AK905">
        <v>2</v>
      </c>
      <c r="AL905">
        <v>0.23</v>
      </c>
      <c r="AM905">
        <v>1.7509999999999999</v>
      </c>
      <c r="AN905" s="14">
        <v>1507</v>
      </c>
      <c r="AO905" s="15" t="str">
        <f>AN905&amp;"_"&amp;COUNTIF($AN$2:$AN905,AN905)</f>
        <v>1507_1</v>
      </c>
      <c r="AP905" t="s">
        <v>1854</v>
      </c>
      <c r="AQ905">
        <v>0.03</v>
      </c>
      <c r="AR905" s="17">
        <v>1239869.25</v>
      </c>
      <c r="AS905" s="17">
        <v>5404585</v>
      </c>
      <c r="AT905" s="17">
        <v>5119483.5</v>
      </c>
      <c r="AU905" s="17">
        <f t="shared" si="338"/>
        <v>1239869.25</v>
      </c>
      <c r="AV905" s="18">
        <f t="shared" si="345"/>
        <v>1</v>
      </c>
      <c r="AW905" s="18">
        <f t="shared" si="346"/>
        <v>4.3589959183196134</v>
      </c>
      <c r="AX905" s="18">
        <f t="shared" si="347"/>
        <v>4.1290511076067089</v>
      </c>
      <c r="AZ905" t="s">
        <v>1883</v>
      </c>
      <c r="BA905">
        <v>1203</v>
      </c>
      <c r="BB905" t="s">
        <v>1882</v>
      </c>
      <c r="BC905" s="19">
        <f t="shared" si="348"/>
        <v>0.14499999999999999</v>
      </c>
      <c r="BD905" s="19">
        <f t="shared" si="349"/>
        <v>0.14199999999999999</v>
      </c>
      <c r="BE905" s="19">
        <f t="shared" si="350"/>
        <v>2.8000000000000001E-2</v>
      </c>
      <c r="BF905" s="16">
        <f t="shared" si="351"/>
        <v>74899.609400000001</v>
      </c>
      <c r="BG905" s="16">
        <f t="shared" si="352"/>
        <v>892504.4375</v>
      </c>
      <c r="BH905" s="16">
        <f t="shared" si="353"/>
        <v>883946.0625</v>
      </c>
      <c r="BI905" s="16">
        <f t="shared" si="354"/>
        <v>113795.1719</v>
      </c>
      <c r="BJ905" s="16">
        <f t="shared" si="355"/>
        <v>1191903.625</v>
      </c>
      <c r="BK905" s="16">
        <f t="shared" si="356"/>
        <v>1059528.625</v>
      </c>
      <c r="BL905" s="16">
        <f t="shared" si="357"/>
        <v>115017.4531</v>
      </c>
      <c r="BM905" s="16">
        <f t="shared" si="358"/>
        <v>1283739</v>
      </c>
      <c r="BN905" s="16">
        <f t="shared" si="359"/>
        <v>1254310.75</v>
      </c>
    </row>
    <row r="906" spans="2:66" x14ac:dyDescent="0.3">
      <c r="B906">
        <v>15514</v>
      </c>
      <c r="C906">
        <v>2</v>
      </c>
      <c r="D906">
        <v>-0.18</v>
      </c>
      <c r="E906">
        <v>1.909</v>
      </c>
      <c r="F906" s="14">
        <v>1517</v>
      </c>
      <c r="G906" s="15" t="str">
        <f>F906&amp;"_"&amp;COUNTIF($F$2:$F906,F906)</f>
        <v>1517_1</v>
      </c>
      <c r="H906" t="s">
        <v>1884</v>
      </c>
      <c r="I906">
        <v>1.6E-2</v>
      </c>
      <c r="J906" s="16">
        <v>12460.145500000001</v>
      </c>
      <c r="K906" s="16">
        <v>23237.675800000001</v>
      </c>
      <c r="L906" s="16">
        <v>34574.488299999997</v>
      </c>
      <c r="M906" s="17">
        <f t="shared" si="336"/>
        <v>12460.145500000001</v>
      </c>
      <c r="N906" s="18">
        <f t="shared" si="339"/>
        <v>1</v>
      </c>
      <c r="O906" s="18">
        <f t="shared" si="340"/>
        <v>1.8649602285944413</v>
      </c>
      <c r="P906" s="18">
        <f t="shared" si="341"/>
        <v>2.7748061449202175</v>
      </c>
      <c r="Q906" s="18"/>
      <c r="S906">
        <v>11013</v>
      </c>
      <c r="T906">
        <v>2</v>
      </c>
      <c r="U906">
        <v>0.74</v>
      </c>
      <c r="V906">
        <v>1.5469999999999999</v>
      </c>
      <c r="W906" s="14">
        <v>1483</v>
      </c>
      <c r="X906" s="15" t="str">
        <f>W906&amp;"_"&amp;COUNTIF($W$2:$W906,W906)</f>
        <v>1483_3</v>
      </c>
      <c r="Y906" t="s">
        <v>1832</v>
      </c>
      <c r="Z906">
        <v>0.17299999999999999</v>
      </c>
      <c r="AA906" s="17">
        <v>522136</v>
      </c>
      <c r="AB906" s="17">
        <v>657471.75</v>
      </c>
      <c r="AC906" s="17">
        <v>575080.6875</v>
      </c>
      <c r="AD906" s="17">
        <f t="shared" si="337"/>
        <v>522136</v>
      </c>
      <c r="AE906" s="18">
        <f t="shared" si="342"/>
        <v>1</v>
      </c>
      <c r="AF906" s="18">
        <f t="shared" si="343"/>
        <v>1.2591963588030706</v>
      </c>
      <c r="AG906" s="18">
        <f t="shared" si="344"/>
        <v>1.1014001859668745</v>
      </c>
      <c r="AH906" s="18"/>
      <c r="AJ906">
        <v>13171</v>
      </c>
      <c r="AK906">
        <v>2</v>
      </c>
      <c r="AL906">
        <v>-0.02</v>
      </c>
      <c r="AM906">
        <v>1.651</v>
      </c>
      <c r="AN906" s="14">
        <v>1507</v>
      </c>
      <c r="AO906" s="15" t="str">
        <f>AN906&amp;"_"&amp;COUNTIF($AN$2:$AN906,AN906)</f>
        <v>1507_2</v>
      </c>
      <c r="AP906" t="s">
        <v>1854</v>
      </c>
      <c r="AQ906">
        <v>0.02</v>
      </c>
      <c r="AR906" s="17">
        <v>381343.0625</v>
      </c>
      <c r="AS906" s="17">
        <v>711112.875</v>
      </c>
      <c r="AT906" s="17">
        <v>765456.9375</v>
      </c>
      <c r="AU906" s="17">
        <f t="shared" si="338"/>
        <v>381343.0625</v>
      </c>
      <c r="AV906" s="18">
        <f t="shared" si="345"/>
        <v>1</v>
      </c>
      <c r="AW906" s="18">
        <f t="shared" si="346"/>
        <v>1.864758913766787</v>
      </c>
      <c r="AX906" s="18">
        <f t="shared" si="347"/>
        <v>2.0072659313161099</v>
      </c>
      <c r="AZ906" t="s">
        <v>1885</v>
      </c>
      <c r="BA906">
        <v>1203</v>
      </c>
      <c r="BB906" t="s">
        <v>1882</v>
      </c>
      <c r="BC906" s="19">
        <f t="shared" si="348"/>
        <v>5.2999999999999999E-2</v>
      </c>
      <c r="BD906" s="19">
        <f t="shared" si="349"/>
        <v>0.14399999999999999</v>
      </c>
      <c r="BE906" s="19">
        <f t="shared" si="350"/>
        <v>0.151</v>
      </c>
      <c r="BF906" s="16">
        <f t="shared" si="351"/>
        <v>144126.32810000001</v>
      </c>
      <c r="BG906" s="16">
        <f t="shared" si="352"/>
        <v>387816.625</v>
      </c>
      <c r="BH906" s="16">
        <f t="shared" si="353"/>
        <v>407349.6875</v>
      </c>
      <c r="BI906" s="16">
        <f t="shared" si="354"/>
        <v>87353.039099999995</v>
      </c>
      <c r="BJ906" s="16">
        <f t="shared" si="355"/>
        <v>1298860.25</v>
      </c>
      <c r="BK906" s="16">
        <f t="shared" si="356"/>
        <v>1139097.125</v>
      </c>
      <c r="BL906" s="16">
        <f t="shared" si="357"/>
        <v>68417.898400000005</v>
      </c>
      <c r="BM906" s="16">
        <f t="shared" si="358"/>
        <v>622608.0625</v>
      </c>
      <c r="BN906" s="16">
        <f t="shared" si="359"/>
        <v>618253.5</v>
      </c>
    </row>
    <row r="907" spans="2:66" x14ac:dyDescent="0.3">
      <c r="B907">
        <v>15459</v>
      </c>
      <c r="C907">
        <v>2</v>
      </c>
      <c r="D907">
        <v>-0.26</v>
      </c>
      <c r="E907">
        <v>1.8580000000000001</v>
      </c>
      <c r="F907" s="14">
        <v>1517</v>
      </c>
      <c r="G907" s="15" t="str">
        <f>F907&amp;"_"&amp;COUNTIF($F$2:$F907,F907)</f>
        <v>1517_2</v>
      </c>
      <c r="H907" t="s">
        <v>1884</v>
      </c>
      <c r="I907">
        <v>1.0999999999999999E-2</v>
      </c>
      <c r="J907" s="16">
        <v>9596.0995999999996</v>
      </c>
      <c r="K907" s="16">
        <v>26176.8691</v>
      </c>
      <c r="L907" s="16">
        <v>21053.093799999999</v>
      </c>
      <c r="M907" s="17">
        <f t="shared" si="336"/>
        <v>9596.0995999999996</v>
      </c>
      <c r="N907" s="18">
        <f t="shared" si="339"/>
        <v>1</v>
      </c>
      <c r="O907" s="18">
        <f t="shared" si="340"/>
        <v>2.7278655069399238</v>
      </c>
      <c r="P907" s="18">
        <f t="shared" si="341"/>
        <v>2.1939219763829878</v>
      </c>
      <c r="Q907" s="18"/>
      <c r="S907">
        <v>10974</v>
      </c>
      <c r="T907">
        <v>2</v>
      </c>
      <c r="U907">
        <v>0.68</v>
      </c>
      <c r="V907">
        <v>1.3440000000000001</v>
      </c>
      <c r="W907" s="14">
        <v>1483</v>
      </c>
      <c r="X907" s="15" t="str">
        <f>W907&amp;"_"&amp;COUNTIF($W$2:$W907,W907)</f>
        <v>1483_4</v>
      </c>
      <c r="Y907" t="s">
        <v>1832</v>
      </c>
      <c r="Z907">
        <v>0.161</v>
      </c>
      <c r="AA907" s="17">
        <v>280102.71879999997</v>
      </c>
      <c r="AB907" s="17">
        <v>346807</v>
      </c>
      <c r="AC907" s="17">
        <v>321220.09379999997</v>
      </c>
      <c r="AD907" s="17">
        <f t="shared" si="337"/>
        <v>280102.71879999997</v>
      </c>
      <c r="AE907" s="18">
        <f t="shared" si="342"/>
        <v>1</v>
      </c>
      <c r="AF907" s="18">
        <f t="shared" si="343"/>
        <v>1.2381422125632007</v>
      </c>
      <c r="AG907" s="18">
        <f t="shared" si="344"/>
        <v>1.1467939160896141</v>
      </c>
      <c r="AH907" s="18"/>
      <c r="AJ907">
        <v>12037</v>
      </c>
      <c r="AK907">
        <v>2</v>
      </c>
      <c r="AL907">
        <v>-0.15</v>
      </c>
      <c r="AM907">
        <v>1.514</v>
      </c>
      <c r="AN907" s="14">
        <v>1509</v>
      </c>
      <c r="AO907" s="15" t="str">
        <f>AN907&amp;"_"&amp;COUNTIF($AN$2:$AN907,AN907)</f>
        <v>1509_1</v>
      </c>
      <c r="AP907" t="s">
        <v>1859</v>
      </c>
      <c r="AQ907">
        <v>0.16</v>
      </c>
      <c r="AR907" s="17">
        <v>56741.359400000001</v>
      </c>
      <c r="AS907" s="17">
        <v>334729.53120000003</v>
      </c>
      <c r="AT907" s="17">
        <v>359773.5625</v>
      </c>
      <c r="AU907" s="17">
        <f t="shared" si="338"/>
        <v>56741.359400000001</v>
      </c>
      <c r="AV907" s="18">
        <f t="shared" si="345"/>
        <v>1</v>
      </c>
      <c r="AW907" s="18">
        <f t="shared" si="346"/>
        <v>5.8992159289014143</v>
      </c>
      <c r="AX907" s="18">
        <f t="shared" si="347"/>
        <v>6.3405876472533009</v>
      </c>
      <c r="AZ907" t="s">
        <v>1886</v>
      </c>
      <c r="BA907">
        <v>1203</v>
      </c>
      <c r="BB907" t="s">
        <v>1882</v>
      </c>
      <c r="BC907" s="19">
        <f t="shared" si="348"/>
        <v>2.8000000000000001E-2</v>
      </c>
      <c r="BD907" s="19">
        <f t="shared" si="349"/>
        <v>3.4000000000000002E-2</v>
      </c>
      <c r="BE907" s="19" t="str">
        <f t="shared" si="350"/>
        <v>N/D</v>
      </c>
      <c r="BF907" s="16">
        <f t="shared" si="351"/>
        <v>58102.609400000001</v>
      </c>
      <c r="BG907" s="16">
        <f t="shared" si="352"/>
        <v>1227781.625</v>
      </c>
      <c r="BH907" s="16">
        <f t="shared" si="353"/>
        <v>1205418.625</v>
      </c>
      <c r="BI907" s="16">
        <f t="shared" si="354"/>
        <v>66844.710900000005</v>
      </c>
      <c r="BJ907" s="16">
        <f t="shared" si="355"/>
        <v>330216.875</v>
      </c>
      <c r="BK907" s="16">
        <f t="shared" si="356"/>
        <v>304372.90620000003</v>
      </c>
      <c r="BL907" s="16" t="str">
        <f t="shared" si="357"/>
        <v>N/D</v>
      </c>
      <c r="BM907" s="16" t="str">
        <f t="shared" si="358"/>
        <v>N/D</v>
      </c>
      <c r="BN907" s="16" t="str">
        <f t="shared" si="359"/>
        <v>N/D</v>
      </c>
    </row>
    <row r="908" spans="2:66" x14ac:dyDescent="0.3">
      <c r="B908">
        <v>15175</v>
      </c>
      <c r="C908">
        <v>2</v>
      </c>
      <c r="D908">
        <v>-0.42</v>
      </c>
      <c r="E908">
        <v>1.8779999999999999</v>
      </c>
      <c r="F908" s="14">
        <v>1518</v>
      </c>
      <c r="G908" s="15" t="str">
        <f>F908&amp;"_"&amp;COUNTIF($F$2:$F908,F908)</f>
        <v>1518_1</v>
      </c>
      <c r="H908" t="s">
        <v>1887</v>
      </c>
      <c r="I908">
        <v>1.0999999999999999E-2</v>
      </c>
      <c r="J908" s="16">
        <v>22875.154299999998</v>
      </c>
      <c r="K908" s="16">
        <v>46591.101600000002</v>
      </c>
      <c r="L908" s="16">
        <v>55433.644500000002</v>
      </c>
      <c r="M908" s="17">
        <f t="shared" si="336"/>
        <v>22875.154299999998</v>
      </c>
      <c r="N908" s="18">
        <f t="shared" si="339"/>
        <v>1</v>
      </c>
      <c r="O908" s="18">
        <f t="shared" si="340"/>
        <v>2.0367557302116213</v>
      </c>
      <c r="P908" s="18">
        <f t="shared" si="341"/>
        <v>2.4233123752087655</v>
      </c>
      <c r="Q908" s="18"/>
      <c r="S908">
        <v>11049</v>
      </c>
      <c r="T908">
        <v>2</v>
      </c>
      <c r="U908">
        <v>0.39</v>
      </c>
      <c r="V908">
        <v>1.5489999999999999</v>
      </c>
      <c r="W908" s="14">
        <v>1484</v>
      </c>
      <c r="X908" s="15" t="str">
        <f>W908&amp;"_"&amp;COUNTIF($W$2:$W908,W908)</f>
        <v>1484_1</v>
      </c>
      <c r="Y908" t="s">
        <v>1862</v>
      </c>
      <c r="Z908">
        <v>5.6000000000000001E-2</v>
      </c>
      <c r="AA908" s="17">
        <v>31601.333999999999</v>
      </c>
      <c r="AB908" s="17">
        <v>25037.599600000001</v>
      </c>
      <c r="AC908" s="17">
        <v>26652.9375</v>
      </c>
      <c r="AD908" s="17">
        <f t="shared" si="337"/>
        <v>25037.599600000001</v>
      </c>
      <c r="AE908" s="18">
        <f t="shared" si="342"/>
        <v>1.2621550989256973</v>
      </c>
      <c r="AF908" s="18">
        <f t="shared" si="343"/>
        <v>1</v>
      </c>
      <c r="AG908" s="18">
        <f t="shared" si="344"/>
        <v>1.0645164842399668</v>
      </c>
      <c r="AH908" s="18"/>
      <c r="AJ908">
        <v>11993</v>
      </c>
      <c r="AK908">
        <v>2</v>
      </c>
      <c r="AL908">
        <v>-0.26</v>
      </c>
      <c r="AM908">
        <v>1.3660000000000001</v>
      </c>
      <c r="AN908" s="14">
        <v>1509</v>
      </c>
      <c r="AO908" s="15" t="str">
        <f>AN908&amp;"_"&amp;COUNTIF($AN$2:$AN908,AN908)</f>
        <v>1509_2</v>
      </c>
      <c r="AP908" t="s">
        <v>1859</v>
      </c>
      <c r="AQ908">
        <v>0.19700000000000001</v>
      </c>
      <c r="AR908" s="17">
        <v>53899.761700000003</v>
      </c>
      <c r="AS908" s="17">
        <v>222195.75</v>
      </c>
      <c r="AT908" s="17">
        <v>221476.73439999999</v>
      </c>
      <c r="AU908" s="17">
        <f t="shared" si="338"/>
        <v>53899.761700000003</v>
      </c>
      <c r="AV908" s="18">
        <f t="shared" si="345"/>
        <v>1</v>
      </c>
      <c r="AW908" s="18">
        <f t="shared" si="346"/>
        <v>4.122388355568555</v>
      </c>
      <c r="AX908" s="18">
        <f t="shared" si="347"/>
        <v>4.1090484895409096</v>
      </c>
      <c r="AZ908" t="s">
        <v>1888</v>
      </c>
      <c r="BA908">
        <v>1206</v>
      </c>
      <c r="BB908" t="s">
        <v>1889</v>
      </c>
      <c r="BC908" s="19">
        <f t="shared" si="348"/>
        <v>4.2999999999999997E-2</v>
      </c>
      <c r="BD908" s="19">
        <f t="shared" si="349"/>
        <v>1E-3</v>
      </c>
      <c r="BE908" s="19">
        <f t="shared" si="350"/>
        <v>5.0999999999999997E-2</v>
      </c>
      <c r="BF908" s="16">
        <f t="shared" si="351"/>
        <v>44432.046900000001</v>
      </c>
      <c r="BG908" s="16">
        <f t="shared" si="352"/>
        <v>100845.1875</v>
      </c>
      <c r="BH908" s="16">
        <f t="shared" si="353"/>
        <v>104768.1406</v>
      </c>
      <c r="BI908" s="16">
        <f t="shared" si="354"/>
        <v>83558.203099999999</v>
      </c>
      <c r="BJ908" s="16">
        <f t="shared" si="355"/>
        <v>123072.16409999999</v>
      </c>
      <c r="BK908" s="16">
        <f t="shared" si="356"/>
        <v>123349.25</v>
      </c>
      <c r="BL908" s="16">
        <f t="shared" si="357"/>
        <v>96238.531199999998</v>
      </c>
      <c r="BM908" s="16">
        <f t="shared" si="358"/>
        <v>149663.8125</v>
      </c>
      <c r="BN908" s="16">
        <f t="shared" si="359"/>
        <v>146009.39060000001</v>
      </c>
    </row>
    <row r="909" spans="2:66" x14ac:dyDescent="0.3">
      <c r="B909">
        <v>15129</v>
      </c>
      <c r="C909">
        <v>2</v>
      </c>
      <c r="D909">
        <v>-0.4</v>
      </c>
      <c r="E909">
        <v>1.6419999999999999</v>
      </c>
      <c r="F909" s="14">
        <v>1518</v>
      </c>
      <c r="G909" s="15" t="str">
        <f>F909&amp;"_"&amp;COUNTIF($F$2:$F909,F909)</f>
        <v>1518_2</v>
      </c>
      <c r="H909" t="s">
        <v>1887</v>
      </c>
      <c r="I909">
        <v>1.4999999999999999E-2</v>
      </c>
      <c r="J909" s="16">
        <v>32250.0664</v>
      </c>
      <c r="K909" s="16">
        <v>68544.085900000005</v>
      </c>
      <c r="L909" s="16">
        <v>52403.414100000002</v>
      </c>
      <c r="M909" s="17">
        <f t="shared" si="336"/>
        <v>32250.0664</v>
      </c>
      <c r="N909" s="18">
        <f t="shared" si="339"/>
        <v>1</v>
      </c>
      <c r="O909" s="18">
        <f t="shared" si="340"/>
        <v>2.1253936363988388</v>
      </c>
      <c r="P909" s="18">
        <f t="shared" si="341"/>
        <v>1.6249087195677836</v>
      </c>
      <c r="Q909" s="18"/>
      <c r="S909">
        <v>9617</v>
      </c>
      <c r="T909">
        <v>2</v>
      </c>
      <c r="U909">
        <v>0.73</v>
      </c>
      <c r="V909">
        <v>1.8779999999999999</v>
      </c>
      <c r="W909" s="14">
        <v>1487</v>
      </c>
      <c r="X909" s="15" t="str">
        <f>W909&amp;"_"&amp;COUNTIF($W$2:$W909,W909)</f>
        <v>1487_1</v>
      </c>
      <c r="Y909" t="s">
        <v>1837</v>
      </c>
      <c r="Z909">
        <v>5.5E-2</v>
      </c>
      <c r="AA909" s="17">
        <v>7427791.5</v>
      </c>
      <c r="AB909" s="17">
        <v>7445308</v>
      </c>
      <c r="AC909" s="17">
        <v>6631260</v>
      </c>
      <c r="AD909" s="17">
        <f t="shared" si="337"/>
        <v>6631260</v>
      </c>
      <c r="AE909" s="18">
        <f t="shared" si="342"/>
        <v>1.1201176699450783</v>
      </c>
      <c r="AF909" s="18">
        <f t="shared" si="343"/>
        <v>1.1227591739729705</v>
      </c>
      <c r="AG909" s="18">
        <f t="shared" si="344"/>
        <v>1</v>
      </c>
      <c r="AH909" s="18"/>
      <c r="AJ909">
        <v>11919</v>
      </c>
      <c r="AK909">
        <v>2</v>
      </c>
      <c r="AL909">
        <v>0.01</v>
      </c>
      <c r="AM909">
        <v>1.347</v>
      </c>
      <c r="AN909" s="14">
        <v>1510</v>
      </c>
      <c r="AO909" s="15" t="str">
        <f>AN909&amp;"_"&amp;COUNTIF($AN$2:$AN909,AN909)</f>
        <v>1510_1</v>
      </c>
      <c r="AP909" t="s">
        <v>1864</v>
      </c>
      <c r="AQ909">
        <v>0.107</v>
      </c>
      <c r="AR909" s="17">
        <v>90455.601599999995</v>
      </c>
      <c r="AS909" s="17">
        <v>513259.78120000003</v>
      </c>
      <c r="AT909" s="17">
        <v>483082.1875</v>
      </c>
      <c r="AU909" s="17">
        <f t="shared" si="338"/>
        <v>90455.601599999995</v>
      </c>
      <c r="AV909" s="18">
        <f t="shared" si="345"/>
        <v>1</v>
      </c>
      <c r="AW909" s="18">
        <f t="shared" si="346"/>
        <v>5.6741624854772956</v>
      </c>
      <c r="AX909" s="18">
        <f t="shared" si="347"/>
        <v>5.340544741896891</v>
      </c>
      <c r="AZ909" t="s">
        <v>1890</v>
      </c>
      <c r="BA909">
        <v>1206</v>
      </c>
      <c r="BB909" t="s">
        <v>1889</v>
      </c>
      <c r="BC909" s="19" t="str">
        <f t="shared" si="348"/>
        <v>N/D</v>
      </c>
      <c r="BD909" s="19">
        <f t="shared" si="349"/>
        <v>0.03</v>
      </c>
      <c r="BE909" s="19" t="str">
        <f t="shared" si="350"/>
        <v>N/D</v>
      </c>
      <c r="BF909" s="16" t="str">
        <f t="shared" si="351"/>
        <v>N/D</v>
      </c>
      <c r="BG909" s="16" t="str">
        <f t="shared" si="352"/>
        <v>N/D</v>
      </c>
      <c r="BH909" s="16" t="str">
        <f t="shared" si="353"/>
        <v>N/D</v>
      </c>
      <c r="BI909" s="16">
        <f t="shared" si="354"/>
        <v>85688.406199999998</v>
      </c>
      <c r="BJ909" s="16">
        <f t="shared" si="355"/>
        <v>139903.45310000001</v>
      </c>
      <c r="BK909" s="16">
        <f t="shared" si="356"/>
        <v>149315.1562</v>
      </c>
      <c r="BL909" s="16" t="str">
        <f t="shared" si="357"/>
        <v>N/D</v>
      </c>
      <c r="BM909" s="16" t="str">
        <f t="shared" si="358"/>
        <v>N/D</v>
      </c>
      <c r="BN909" s="16" t="str">
        <f t="shared" si="359"/>
        <v>N/D</v>
      </c>
    </row>
    <row r="910" spans="2:66" x14ac:dyDescent="0.3">
      <c r="B910">
        <v>9746</v>
      </c>
      <c r="C910">
        <v>2</v>
      </c>
      <c r="D910">
        <v>0.65</v>
      </c>
      <c r="E910">
        <v>2.048</v>
      </c>
      <c r="F910" s="14">
        <v>1519</v>
      </c>
      <c r="G910" s="15" t="str">
        <f>F910&amp;"_"&amp;COUNTIF($F$2:$F910,F910)</f>
        <v>1519_1</v>
      </c>
      <c r="H910" t="s">
        <v>1891</v>
      </c>
      <c r="I910">
        <v>0.02</v>
      </c>
      <c r="J910" s="16">
        <v>14156146</v>
      </c>
      <c r="K910" s="16">
        <v>18933384</v>
      </c>
      <c r="L910" s="16">
        <v>17793468</v>
      </c>
      <c r="M910" s="17">
        <f t="shared" si="336"/>
        <v>14156146</v>
      </c>
      <c r="N910" s="18">
        <f t="shared" si="339"/>
        <v>1</v>
      </c>
      <c r="O910" s="18">
        <f t="shared" si="340"/>
        <v>1.337467415213152</v>
      </c>
      <c r="P910" s="18">
        <f t="shared" si="341"/>
        <v>1.2569429560842336</v>
      </c>
      <c r="Q910" s="18"/>
      <c r="S910">
        <v>10153</v>
      </c>
      <c r="T910">
        <v>2</v>
      </c>
      <c r="U910">
        <v>0.88</v>
      </c>
      <c r="V910">
        <v>1.7829999999999999</v>
      </c>
      <c r="W910" s="14">
        <v>1487</v>
      </c>
      <c r="X910" s="15" t="str">
        <f>W910&amp;"_"&amp;COUNTIF($W$2:$W910,W910)</f>
        <v>1487_2</v>
      </c>
      <c r="Y910" t="s">
        <v>1837</v>
      </c>
      <c r="Z910">
        <v>0.26</v>
      </c>
      <c r="AA910" s="17">
        <v>1471459.75</v>
      </c>
      <c r="AB910" s="17">
        <v>1448713.375</v>
      </c>
      <c r="AC910" s="17">
        <v>1325114</v>
      </c>
      <c r="AD910" s="17">
        <f t="shared" si="337"/>
        <v>1325114</v>
      </c>
      <c r="AE910" s="18">
        <f t="shared" si="342"/>
        <v>1.1104401206235841</v>
      </c>
      <c r="AF910" s="18">
        <f t="shared" si="343"/>
        <v>1.0932745220411224</v>
      </c>
      <c r="AG910" s="18">
        <f t="shared" si="344"/>
        <v>1</v>
      </c>
      <c r="AH910" s="18"/>
      <c r="AJ910">
        <v>11881</v>
      </c>
      <c r="AK910">
        <v>2</v>
      </c>
      <c r="AL910">
        <v>0.09</v>
      </c>
      <c r="AM910">
        <v>1.276</v>
      </c>
      <c r="AN910" s="14">
        <v>1510</v>
      </c>
      <c r="AO910" s="15" t="str">
        <f>AN910&amp;"_"&amp;COUNTIF($AN$2:$AN910,AN910)</f>
        <v>1510_2</v>
      </c>
      <c r="AP910" t="s">
        <v>1864</v>
      </c>
      <c r="AQ910">
        <v>0.182</v>
      </c>
      <c r="AR910" s="17">
        <v>87033.179699999993</v>
      </c>
      <c r="AS910" s="17">
        <v>484665.875</v>
      </c>
      <c r="AT910" s="17">
        <v>445949.65620000003</v>
      </c>
      <c r="AU910" s="17">
        <f t="shared" si="338"/>
        <v>87033.179699999993</v>
      </c>
      <c r="AV910" s="18">
        <f t="shared" si="345"/>
        <v>1</v>
      </c>
      <c r="AW910" s="18">
        <f t="shared" si="346"/>
        <v>5.568748340237879</v>
      </c>
      <c r="AX910" s="18">
        <f t="shared" si="347"/>
        <v>5.1239039839423457</v>
      </c>
      <c r="AZ910" t="s">
        <v>1892</v>
      </c>
      <c r="BA910">
        <v>1208</v>
      </c>
      <c r="BB910" t="s">
        <v>1893</v>
      </c>
      <c r="BC910" s="19">
        <f t="shared" si="348"/>
        <v>9.8000000000000004E-2</v>
      </c>
      <c r="BD910" s="19">
        <f t="shared" si="349"/>
        <v>9.1999999999999998E-2</v>
      </c>
      <c r="BE910" s="19">
        <f t="shared" si="350"/>
        <v>0.1</v>
      </c>
      <c r="BF910" s="16">
        <f t="shared" si="351"/>
        <v>323182.59379999997</v>
      </c>
      <c r="BG910" s="16">
        <f t="shared" si="352"/>
        <v>503647.28120000003</v>
      </c>
      <c r="BH910" s="16">
        <f t="shared" si="353"/>
        <v>607178.8125</v>
      </c>
      <c r="BI910" s="16">
        <f t="shared" si="354"/>
        <v>604262.5625</v>
      </c>
      <c r="BJ910" s="16">
        <f t="shared" si="355"/>
        <v>797488.1875</v>
      </c>
      <c r="BK910" s="16">
        <f t="shared" si="356"/>
        <v>707691.625</v>
      </c>
      <c r="BL910" s="16">
        <f t="shared" si="357"/>
        <v>193220.625</v>
      </c>
      <c r="BM910" s="16">
        <f t="shared" si="358"/>
        <v>229595.625</v>
      </c>
      <c r="BN910" s="16">
        <f t="shared" si="359"/>
        <v>220444.48439999999</v>
      </c>
    </row>
    <row r="911" spans="2:66" x14ac:dyDescent="0.3">
      <c r="B911">
        <v>9792</v>
      </c>
      <c r="C911">
        <v>2</v>
      </c>
      <c r="D911">
        <v>0.73</v>
      </c>
      <c r="E911">
        <v>1.835</v>
      </c>
      <c r="F911" s="14">
        <v>1519</v>
      </c>
      <c r="G911" s="15" t="str">
        <f>F911&amp;"_"&amp;COUNTIF($F$2:$F911,F911)</f>
        <v>1519_2</v>
      </c>
      <c r="H911" t="s">
        <v>1891</v>
      </c>
      <c r="I911">
        <v>2.5999999999999999E-2</v>
      </c>
      <c r="J911" s="16">
        <v>16925166</v>
      </c>
      <c r="K911" s="16">
        <v>22129602</v>
      </c>
      <c r="L911" s="16">
        <v>21334500</v>
      </c>
      <c r="M911" s="17">
        <f t="shared" si="336"/>
        <v>16925166</v>
      </c>
      <c r="N911" s="18">
        <f t="shared" si="339"/>
        <v>1</v>
      </c>
      <c r="O911" s="18">
        <f t="shared" si="340"/>
        <v>1.3074968954514243</v>
      </c>
      <c r="P911" s="18">
        <f t="shared" si="341"/>
        <v>1.260519394610369</v>
      </c>
      <c r="Q911" s="18"/>
      <c r="S911">
        <v>10067</v>
      </c>
      <c r="T911">
        <v>2</v>
      </c>
      <c r="U911">
        <v>1.02</v>
      </c>
      <c r="V911">
        <v>1.669</v>
      </c>
      <c r="W911" s="14">
        <v>1487</v>
      </c>
      <c r="X911" s="15" t="str">
        <f>W911&amp;"_"&amp;COUNTIF($W$2:$W911,W911)</f>
        <v>1487_3</v>
      </c>
      <c r="Y911" t="s">
        <v>1837</v>
      </c>
      <c r="Z911">
        <v>0.17199999999999999</v>
      </c>
      <c r="AA911" s="17">
        <v>1818380.125</v>
      </c>
      <c r="AB911" s="17">
        <v>1993765.75</v>
      </c>
      <c r="AC911" s="17">
        <v>1867189.5</v>
      </c>
      <c r="AD911" s="17">
        <f t="shared" si="337"/>
        <v>1818380.125</v>
      </c>
      <c r="AE911" s="18">
        <f t="shared" si="342"/>
        <v>1</v>
      </c>
      <c r="AF911" s="18">
        <f t="shared" si="343"/>
        <v>1.0964515738973994</v>
      </c>
      <c r="AG911" s="18">
        <f t="shared" si="344"/>
        <v>1.0268422286016792</v>
      </c>
      <c r="AH911" s="18"/>
      <c r="AJ911">
        <v>11842</v>
      </c>
      <c r="AK911">
        <v>2</v>
      </c>
      <c r="AL911">
        <v>0.12</v>
      </c>
      <c r="AM911">
        <v>1.1479999999999999</v>
      </c>
      <c r="AN911" s="14">
        <v>1510</v>
      </c>
      <c r="AO911" s="15" t="str">
        <f>AN911&amp;"_"&amp;COUNTIF($AN$2:$AN911,AN911)</f>
        <v>1510_3</v>
      </c>
      <c r="AP911" t="s">
        <v>1864</v>
      </c>
      <c r="AQ911">
        <v>0.111</v>
      </c>
      <c r="AR911" s="17">
        <v>38653.1875</v>
      </c>
      <c r="AS911" s="17">
        <v>155266.5938</v>
      </c>
      <c r="AT911" s="17">
        <v>162702.98439999999</v>
      </c>
      <c r="AU911" s="17">
        <f t="shared" si="338"/>
        <v>38653.1875</v>
      </c>
      <c r="AV911" s="18">
        <f t="shared" si="345"/>
        <v>1</v>
      </c>
      <c r="AW911" s="18">
        <f t="shared" si="346"/>
        <v>4.0169156502293637</v>
      </c>
      <c r="AX911" s="18">
        <f t="shared" si="347"/>
        <v>4.2093031629021533</v>
      </c>
      <c r="AZ911" t="s">
        <v>1894</v>
      </c>
      <c r="BA911">
        <v>1208</v>
      </c>
      <c r="BB911" t="s">
        <v>1893</v>
      </c>
      <c r="BC911" s="19">
        <f t="shared" si="348"/>
        <v>0.04</v>
      </c>
      <c r="BD911" s="19">
        <f t="shared" si="349"/>
        <v>0.11</v>
      </c>
      <c r="BE911" s="19">
        <f t="shared" si="350"/>
        <v>9.5000000000000001E-2</v>
      </c>
      <c r="BF911" s="16">
        <f t="shared" si="351"/>
        <v>419160.3125</v>
      </c>
      <c r="BG911" s="16">
        <f t="shared" si="352"/>
        <v>713008.125</v>
      </c>
      <c r="BH911" s="16">
        <f t="shared" si="353"/>
        <v>755853.875</v>
      </c>
      <c r="BI911" s="16">
        <f t="shared" si="354"/>
        <v>824593.125</v>
      </c>
      <c r="BJ911" s="16">
        <f t="shared" si="355"/>
        <v>1016874.5625</v>
      </c>
      <c r="BK911" s="16">
        <f t="shared" si="356"/>
        <v>922259.0625</v>
      </c>
      <c r="BL911" s="16">
        <f t="shared" si="357"/>
        <v>213262.8438</v>
      </c>
      <c r="BM911" s="16">
        <f t="shared" si="358"/>
        <v>277646.3125</v>
      </c>
      <c r="BN911" s="16">
        <f t="shared" si="359"/>
        <v>288262.4375</v>
      </c>
    </row>
    <row r="912" spans="2:66" x14ac:dyDescent="0.3">
      <c r="B912">
        <v>10248</v>
      </c>
      <c r="C912">
        <v>2</v>
      </c>
      <c r="D912">
        <v>0.92</v>
      </c>
      <c r="E912">
        <v>1.8069999999999999</v>
      </c>
      <c r="F912" s="14">
        <v>1519</v>
      </c>
      <c r="G912" s="15" t="str">
        <f>F912&amp;"_"&amp;COUNTIF($F$2:$F912,F912)</f>
        <v>1519_3</v>
      </c>
      <c r="H912" t="s">
        <v>1891</v>
      </c>
      <c r="I912">
        <v>1.0999999999999999E-2</v>
      </c>
      <c r="J912" s="16">
        <v>7322954</v>
      </c>
      <c r="K912" s="16">
        <v>8684330</v>
      </c>
      <c r="L912" s="16">
        <v>9061134</v>
      </c>
      <c r="M912" s="17">
        <f t="shared" si="336"/>
        <v>7322954</v>
      </c>
      <c r="N912" s="18">
        <f t="shared" si="339"/>
        <v>1</v>
      </c>
      <c r="O912" s="18">
        <f t="shared" si="340"/>
        <v>1.1859053054272908</v>
      </c>
      <c r="P912" s="18">
        <f t="shared" si="341"/>
        <v>1.2373604968705252</v>
      </c>
      <c r="Q912" s="18"/>
      <c r="S912">
        <v>10109</v>
      </c>
      <c r="T912">
        <v>2</v>
      </c>
      <c r="U912">
        <v>0.98</v>
      </c>
      <c r="V912">
        <v>1.661</v>
      </c>
      <c r="W912" s="14">
        <v>1487</v>
      </c>
      <c r="X912" s="15" t="str">
        <f>W912&amp;"_"&amp;COUNTIF($W$2:$W912,W912)</f>
        <v>1487_4</v>
      </c>
      <c r="Y912" t="s">
        <v>1837</v>
      </c>
      <c r="Z912">
        <v>0.20599999999999999</v>
      </c>
      <c r="AA912" s="17">
        <v>2367284.5</v>
      </c>
      <c r="AB912" s="17">
        <v>2549370</v>
      </c>
      <c r="AC912" s="17">
        <v>2456856.25</v>
      </c>
      <c r="AD912" s="17">
        <f t="shared" si="337"/>
        <v>2367284.5</v>
      </c>
      <c r="AE912" s="18">
        <f t="shared" si="342"/>
        <v>1</v>
      </c>
      <c r="AF912" s="18">
        <f t="shared" si="343"/>
        <v>1.0769174554220247</v>
      </c>
      <c r="AG912" s="18">
        <f t="shared" si="344"/>
        <v>1.037837340632273</v>
      </c>
      <c r="AH912" s="18"/>
      <c r="AJ912">
        <v>15743</v>
      </c>
      <c r="AK912">
        <v>2</v>
      </c>
      <c r="AL912">
        <v>-0.28000000000000003</v>
      </c>
      <c r="AM912">
        <v>1.488</v>
      </c>
      <c r="AN912" s="14">
        <v>1514</v>
      </c>
      <c r="AO912" s="15" t="str">
        <f>AN912&amp;"_"&amp;COUNTIF($AN$2:$AN912,AN912)</f>
        <v>1514_1</v>
      </c>
      <c r="AP912" t="s">
        <v>1872</v>
      </c>
      <c r="AQ912">
        <v>2.4E-2</v>
      </c>
      <c r="AR912" s="17">
        <v>0</v>
      </c>
      <c r="AS912" s="17">
        <v>11270.756799999999</v>
      </c>
      <c r="AT912" s="17">
        <v>11609.559600000001</v>
      </c>
      <c r="AU912" s="17">
        <f t="shared" si="338"/>
        <v>0</v>
      </c>
      <c r="AV912" s="18" t="str">
        <f t="shared" si="345"/>
        <v>N/V</v>
      </c>
      <c r="AW912" s="18" t="str">
        <f t="shared" si="346"/>
        <v>N/V</v>
      </c>
      <c r="AX912" s="18" t="str">
        <f t="shared" si="347"/>
        <v>N/V</v>
      </c>
      <c r="AZ912" t="s">
        <v>1895</v>
      </c>
      <c r="BA912">
        <v>1208</v>
      </c>
      <c r="BB912" t="s">
        <v>1893</v>
      </c>
      <c r="BC912" s="19">
        <f t="shared" si="348"/>
        <v>4.2000000000000003E-2</v>
      </c>
      <c r="BD912" s="19">
        <f t="shared" si="349"/>
        <v>0.04</v>
      </c>
      <c r="BE912" s="19">
        <f t="shared" si="350"/>
        <v>0.104</v>
      </c>
      <c r="BF912" s="16">
        <f t="shared" si="351"/>
        <v>522274.9375</v>
      </c>
      <c r="BG912" s="16">
        <f t="shared" si="352"/>
        <v>837851.0625</v>
      </c>
      <c r="BH912" s="16">
        <f t="shared" si="353"/>
        <v>949412.1875</v>
      </c>
      <c r="BI912" s="16">
        <f t="shared" si="354"/>
        <v>180708.4375</v>
      </c>
      <c r="BJ912" s="16">
        <f t="shared" si="355"/>
        <v>229316.0938</v>
      </c>
      <c r="BK912" s="16">
        <f t="shared" si="356"/>
        <v>200071.98439999999</v>
      </c>
      <c r="BL912" s="16">
        <f t="shared" si="357"/>
        <v>640680.9375</v>
      </c>
      <c r="BM912" s="16">
        <f t="shared" si="358"/>
        <v>784548.9375</v>
      </c>
      <c r="BN912" s="16">
        <f t="shared" si="359"/>
        <v>868924.1875</v>
      </c>
    </row>
    <row r="913" spans="2:66" x14ac:dyDescent="0.3">
      <c r="B913">
        <v>10201</v>
      </c>
      <c r="C913">
        <v>2</v>
      </c>
      <c r="D913">
        <v>0.75</v>
      </c>
      <c r="E913">
        <v>1.7350000000000001</v>
      </c>
      <c r="F913" s="14">
        <v>1519</v>
      </c>
      <c r="G913" s="15" t="str">
        <f>F913&amp;"_"&amp;COUNTIF($F$2:$F913,F913)</f>
        <v>1519_4</v>
      </c>
      <c r="H913" t="s">
        <v>1891</v>
      </c>
      <c r="I913">
        <v>8.9999999999999993E-3</v>
      </c>
      <c r="J913" s="16">
        <v>6255453</v>
      </c>
      <c r="K913" s="16">
        <v>7519881.5</v>
      </c>
      <c r="L913" s="16">
        <v>7685838</v>
      </c>
      <c r="M913" s="17">
        <f t="shared" si="336"/>
        <v>6255453</v>
      </c>
      <c r="N913" s="18">
        <f t="shared" si="339"/>
        <v>1</v>
      </c>
      <c r="O913" s="18">
        <f t="shared" si="340"/>
        <v>1.2021322036949202</v>
      </c>
      <c r="P913" s="18">
        <f t="shared" si="341"/>
        <v>1.2286620968937021</v>
      </c>
      <c r="Q913" s="18"/>
      <c r="S913">
        <v>10024</v>
      </c>
      <c r="T913">
        <v>2</v>
      </c>
      <c r="U913">
        <v>1.1200000000000001</v>
      </c>
      <c r="V913">
        <v>1.63</v>
      </c>
      <c r="W913" s="14">
        <v>1487</v>
      </c>
      <c r="X913" s="15" t="str">
        <f>W913&amp;"_"&amp;COUNTIF($W$2:$W913,W913)</f>
        <v>1487_5</v>
      </c>
      <c r="Y913" t="s">
        <v>1837</v>
      </c>
      <c r="Z913">
        <v>0.253</v>
      </c>
      <c r="AA913" s="17">
        <v>372297.65620000003</v>
      </c>
      <c r="AB913" s="17">
        <v>374845.65620000003</v>
      </c>
      <c r="AC913" s="17">
        <v>343574.90620000003</v>
      </c>
      <c r="AD913" s="17">
        <f t="shared" si="337"/>
        <v>343574.90620000003</v>
      </c>
      <c r="AE913" s="18">
        <f t="shared" si="342"/>
        <v>1.0835996735549716</v>
      </c>
      <c r="AF913" s="18">
        <f t="shared" si="343"/>
        <v>1.0910158147050379</v>
      </c>
      <c r="AG913" s="18">
        <f t="shared" si="344"/>
        <v>1</v>
      </c>
      <c r="AH913" s="18"/>
      <c r="AJ913">
        <v>15810</v>
      </c>
      <c r="AK913">
        <v>2</v>
      </c>
      <c r="AL913">
        <v>-0.55000000000000004</v>
      </c>
      <c r="AM913">
        <v>1.4430000000000001</v>
      </c>
      <c r="AN913" s="14">
        <v>1514</v>
      </c>
      <c r="AO913" s="15" t="str">
        <f>AN913&amp;"_"&amp;COUNTIF($AN$2:$AN913,AN913)</f>
        <v>1514_2</v>
      </c>
      <c r="AP913" t="s">
        <v>1872</v>
      </c>
      <c r="AQ913">
        <v>1.7999999999999999E-2</v>
      </c>
      <c r="AR913" s="17">
        <v>0</v>
      </c>
      <c r="AS913" s="17">
        <v>12158.320299999999</v>
      </c>
      <c r="AT913" s="17">
        <v>13119.502899999999</v>
      </c>
      <c r="AU913" s="17">
        <f t="shared" si="338"/>
        <v>0</v>
      </c>
      <c r="AV913" s="18" t="str">
        <f t="shared" si="345"/>
        <v>N/V</v>
      </c>
      <c r="AW913" s="18" t="str">
        <f t="shared" si="346"/>
        <v>N/V</v>
      </c>
      <c r="AX913" s="18" t="str">
        <f t="shared" si="347"/>
        <v>N/V</v>
      </c>
      <c r="AZ913" t="s">
        <v>1896</v>
      </c>
      <c r="BA913">
        <v>1208</v>
      </c>
      <c r="BB913" t="s">
        <v>1893</v>
      </c>
      <c r="BC913" s="19">
        <f t="shared" si="348"/>
        <v>4.2999999999999997E-2</v>
      </c>
      <c r="BD913" s="19">
        <f t="shared" si="349"/>
        <v>3.7999999999999999E-2</v>
      </c>
      <c r="BE913" s="19">
        <f t="shared" si="350"/>
        <v>0.112</v>
      </c>
      <c r="BF913" s="16">
        <f t="shared" si="351"/>
        <v>112987.3125</v>
      </c>
      <c r="BG913" s="16">
        <f t="shared" si="352"/>
        <v>172834.48439999999</v>
      </c>
      <c r="BH913" s="16">
        <f t="shared" si="353"/>
        <v>182270.625</v>
      </c>
      <c r="BI913" s="16">
        <f t="shared" si="354"/>
        <v>309506.5625</v>
      </c>
      <c r="BJ913" s="16">
        <f t="shared" si="355"/>
        <v>449643.28120000003</v>
      </c>
      <c r="BK913" s="16">
        <f t="shared" si="356"/>
        <v>401029.5625</v>
      </c>
      <c r="BL913" s="16">
        <f t="shared" si="357"/>
        <v>665076.75</v>
      </c>
      <c r="BM913" s="16">
        <f t="shared" si="358"/>
        <v>760375.25</v>
      </c>
      <c r="BN913" s="16">
        <f t="shared" si="359"/>
        <v>733593.5</v>
      </c>
    </row>
    <row r="914" spans="2:66" x14ac:dyDescent="0.3">
      <c r="B914">
        <v>9839</v>
      </c>
      <c r="C914">
        <v>2</v>
      </c>
      <c r="D914">
        <v>0.7</v>
      </c>
      <c r="E914">
        <v>1.226</v>
      </c>
      <c r="F914" s="14">
        <v>1519</v>
      </c>
      <c r="G914" s="15" t="str">
        <f>F914&amp;"_"&amp;COUNTIF($F$2:$F914,F914)</f>
        <v>1519_5</v>
      </c>
      <c r="H914" t="s">
        <v>1891</v>
      </c>
      <c r="I914">
        <v>3.3000000000000002E-2</v>
      </c>
      <c r="J914" s="16">
        <v>7489192.5</v>
      </c>
      <c r="K914" s="16">
        <v>11188712</v>
      </c>
      <c r="L914" s="16">
        <v>10391779</v>
      </c>
      <c r="M914" s="17">
        <f t="shared" si="336"/>
        <v>7489192.5</v>
      </c>
      <c r="N914" s="18">
        <f t="shared" si="339"/>
        <v>1</v>
      </c>
      <c r="O914" s="18">
        <f t="shared" si="340"/>
        <v>1.4939810934222881</v>
      </c>
      <c r="P914" s="18">
        <f t="shared" si="341"/>
        <v>1.3875700217346529</v>
      </c>
      <c r="Q914" s="18"/>
      <c r="S914">
        <v>10202</v>
      </c>
      <c r="T914">
        <v>2</v>
      </c>
      <c r="U914">
        <v>0.78</v>
      </c>
      <c r="V914">
        <v>1.4830000000000001</v>
      </c>
      <c r="W914" s="14">
        <v>1487</v>
      </c>
      <c r="X914" s="15" t="str">
        <f>W914&amp;"_"&amp;COUNTIF($W$2:$W914,W914)</f>
        <v>1487_6</v>
      </c>
      <c r="Y914" t="s">
        <v>1837</v>
      </c>
      <c r="Z914">
        <v>0.22500000000000001</v>
      </c>
      <c r="AA914" s="17">
        <v>419427.4375</v>
      </c>
      <c r="AB914" s="17">
        <v>406288.125</v>
      </c>
      <c r="AC914" s="17">
        <v>395462.59379999997</v>
      </c>
      <c r="AD914" s="17">
        <f t="shared" si="337"/>
        <v>395462.59379999997</v>
      </c>
      <c r="AE914" s="18">
        <f t="shared" si="342"/>
        <v>1.060599520854101</v>
      </c>
      <c r="AF914" s="18">
        <f t="shared" si="343"/>
        <v>1.0273743493562248</v>
      </c>
      <c r="AG914" s="18">
        <f t="shared" si="344"/>
        <v>1</v>
      </c>
      <c r="AH914" s="18"/>
      <c r="AJ914">
        <v>11000</v>
      </c>
      <c r="AK914">
        <v>2</v>
      </c>
      <c r="AL914">
        <v>0.86</v>
      </c>
      <c r="AM914">
        <v>1.631</v>
      </c>
      <c r="AN914" s="14">
        <v>1515</v>
      </c>
      <c r="AO914" s="15" t="str">
        <f>AN914&amp;"_"&amp;COUNTIF($AN$2:$AN914,AN914)</f>
        <v>1515_1</v>
      </c>
      <c r="AP914" t="s">
        <v>1875</v>
      </c>
      <c r="AQ914">
        <v>3.6999999999999998E-2</v>
      </c>
      <c r="AR914" s="17">
        <v>1226122.25</v>
      </c>
      <c r="AS914" s="17">
        <v>1551003.5</v>
      </c>
      <c r="AT914" s="17">
        <v>1563712</v>
      </c>
      <c r="AU914" s="17">
        <f t="shared" si="338"/>
        <v>1226122.25</v>
      </c>
      <c r="AV914" s="18">
        <f t="shared" si="345"/>
        <v>1</v>
      </c>
      <c r="AW914" s="18">
        <f t="shared" si="346"/>
        <v>1.2649664419677564</v>
      </c>
      <c r="AX914" s="18">
        <f t="shared" si="347"/>
        <v>1.2753312322649719</v>
      </c>
      <c r="AZ914" t="s">
        <v>1897</v>
      </c>
      <c r="BA914">
        <v>1208</v>
      </c>
      <c r="BB914" t="s">
        <v>1893</v>
      </c>
      <c r="BC914" s="19">
        <f t="shared" si="348"/>
        <v>3.5999999999999997E-2</v>
      </c>
      <c r="BD914" s="19" t="str">
        <f t="shared" si="349"/>
        <v>N/D</v>
      </c>
      <c r="BE914" s="19" t="str">
        <f t="shared" si="350"/>
        <v>N/D</v>
      </c>
      <c r="BF914" s="16">
        <f t="shared" si="351"/>
        <v>541536.75</v>
      </c>
      <c r="BG914" s="16">
        <f t="shared" si="352"/>
        <v>1272143.25</v>
      </c>
      <c r="BH914" s="16">
        <f t="shared" si="353"/>
        <v>1519696.25</v>
      </c>
      <c r="BI914" s="16" t="str">
        <f t="shared" si="354"/>
        <v>N/D</v>
      </c>
      <c r="BJ914" s="16" t="str">
        <f t="shared" si="355"/>
        <v>N/D</v>
      </c>
      <c r="BK914" s="16" t="str">
        <f t="shared" si="356"/>
        <v>N/D</v>
      </c>
      <c r="BL914" s="16" t="str">
        <f t="shared" si="357"/>
        <v>N/D</v>
      </c>
      <c r="BM914" s="16" t="str">
        <f t="shared" si="358"/>
        <v>N/D</v>
      </c>
      <c r="BN914" s="16" t="str">
        <f t="shared" si="359"/>
        <v>N/D</v>
      </c>
    </row>
    <row r="915" spans="2:66" x14ac:dyDescent="0.3">
      <c r="B915">
        <v>10541</v>
      </c>
      <c r="C915">
        <v>2</v>
      </c>
      <c r="D915">
        <v>-0.52</v>
      </c>
      <c r="E915">
        <v>1.966</v>
      </c>
      <c r="F915" s="14">
        <v>1520</v>
      </c>
      <c r="G915" s="15" t="str">
        <f>F915&amp;"_"&amp;COUNTIF($F$2:$F915,F915)</f>
        <v>1520_1</v>
      </c>
      <c r="H915" t="s">
        <v>1898</v>
      </c>
      <c r="I915">
        <v>8.1000000000000003E-2</v>
      </c>
      <c r="J915" s="16">
        <v>18166.2012</v>
      </c>
      <c r="K915" s="16">
        <v>16797.595700000002</v>
      </c>
      <c r="L915" s="16">
        <v>18454.7988</v>
      </c>
      <c r="M915" s="17">
        <f t="shared" si="336"/>
        <v>16797.595700000002</v>
      </c>
      <c r="N915" s="18">
        <f t="shared" si="339"/>
        <v>1.0814762734169152</v>
      </c>
      <c r="O915" s="18">
        <f t="shared" si="340"/>
        <v>1</v>
      </c>
      <c r="P915" s="18">
        <f t="shared" si="341"/>
        <v>1.0986571607983158</v>
      </c>
      <c r="Q915" s="18"/>
      <c r="S915">
        <v>10203</v>
      </c>
      <c r="T915">
        <v>2</v>
      </c>
      <c r="U915">
        <v>0.76</v>
      </c>
      <c r="V915">
        <v>1.4279999999999999</v>
      </c>
      <c r="W915" s="14">
        <v>1487</v>
      </c>
      <c r="X915" s="15" t="str">
        <f>W915&amp;"_"&amp;COUNTIF($W$2:$W915,W915)</f>
        <v>1487_7</v>
      </c>
      <c r="Y915" t="s">
        <v>1837</v>
      </c>
      <c r="Z915">
        <v>0.17699999999999999</v>
      </c>
      <c r="AA915" s="17">
        <v>228681.57810000001</v>
      </c>
      <c r="AB915" s="17">
        <v>172373.8125</v>
      </c>
      <c r="AC915" s="17">
        <v>159024.89060000001</v>
      </c>
      <c r="AD915" s="17">
        <f t="shared" si="337"/>
        <v>159024.89060000001</v>
      </c>
      <c r="AE915" s="18">
        <f t="shared" si="342"/>
        <v>1.4380238039289681</v>
      </c>
      <c r="AF915" s="18">
        <f t="shared" si="343"/>
        <v>1.0839423429227624</v>
      </c>
      <c r="AG915" s="18">
        <f t="shared" si="344"/>
        <v>1</v>
      </c>
      <c r="AH915" s="18"/>
      <c r="AJ915">
        <v>11158</v>
      </c>
      <c r="AK915">
        <v>2</v>
      </c>
      <c r="AL915">
        <v>0.27</v>
      </c>
      <c r="AM915">
        <v>1.6830000000000001</v>
      </c>
      <c r="AN915" s="14">
        <v>1516</v>
      </c>
      <c r="AO915" s="15" t="str">
        <f>AN915&amp;"_"&amp;COUNTIF($AN$2:$AN915,AN915)</f>
        <v>1516_1</v>
      </c>
      <c r="AP915" t="s">
        <v>1899</v>
      </c>
      <c r="AQ915">
        <v>8.0000000000000002E-3</v>
      </c>
      <c r="AR915" s="17">
        <v>32134.724600000001</v>
      </c>
      <c r="AS915" s="17">
        <v>41948.535199999998</v>
      </c>
      <c r="AT915" s="17">
        <v>47375.421900000001</v>
      </c>
      <c r="AU915" s="17">
        <f t="shared" si="338"/>
        <v>32134.724600000001</v>
      </c>
      <c r="AV915" s="18">
        <f t="shared" si="345"/>
        <v>1</v>
      </c>
      <c r="AW915" s="18">
        <f t="shared" si="346"/>
        <v>1.3053958209431797</v>
      </c>
      <c r="AX915" s="18">
        <f t="shared" si="347"/>
        <v>1.4742750245944227</v>
      </c>
      <c r="AZ915" t="s">
        <v>1900</v>
      </c>
      <c r="BA915">
        <v>1211</v>
      </c>
      <c r="BB915" t="s">
        <v>1901</v>
      </c>
      <c r="BC915" s="19">
        <f t="shared" si="348"/>
        <v>0.129</v>
      </c>
      <c r="BD915" s="19">
        <f t="shared" si="349"/>
        <v>0.157</v>
      </c>
      <c r="BE915" s="19">
        <f t="shared" si="350"/>
        <v>0.13200000000000001</v>
      </c>
      <c r="BF915" s="16">
        <f t="shared" si="351"/>
        <v>532364.75</v>
      </c>
      <c r="BG915" s="16">
        <f t="shared" si="352"/>
        <v>2648612.75</v>
      </c>
      <c r="BH915" s="16">
        <f t="shared" si="353"/>
        <v>2905602.25</v>
      </c>
      <c r="BI915" s="16">
        <f t="shared" si="354"/>
        <v>309306.75</v>
      </c>
      <c r="BJ915" s="16">
        <f t="shared" si="355"/>
        <v>1394025.125</v>
      </c>
      <c r="BK915" s="16">
        <f t="shared" si="356"/>
        <v>1383172.125</v>
      </c>
      <c r="BL915" s="16">
        <f t="shared" si="357"/>
        <v>396109.75</v>
      </c>
      <c r="BM915" s="16">
        <f t="shared" si="358"/>
        <v>1540917.5</v>
      </c>
      <c r="BN915" s="16">
        <f t="shared" si="359"/>
        <v>1551822</v>
      </c>
    </row>
    <row r="916" spans="2:66" x14ac:dyDescent="0.3">
      <c r="B916">
        <v>10569</v>
      </c>
      <c r="C916">
        <v>2</v>
      </c>
      <c r="D916">
        <v>-0.5</v>
      </c>
      <c r="E916">
        <v>1.585</v>
      </c>
      <c r="F916" s="14">
        <v>1520</v>
      </c>
      <c r="G916" s="15" t="str">
        <f>F916&amp;"_"&amp;COUNTIF($F$2:$F916,F916)</f>
        <v>1520_2</v>
      </c>
      <c r="H916" t="s">
        <v>1898</v>
      </c>
      <c r="I916">
        <v>3.0000000000000001E-3</v>
      </c>
      <c r="J916" s="16">
        <v>15431.2783</v>
      </c>
      <c r="K916" s="16">
        <v>22431.5527</v>
      </c>
      <c r="L916" s="16">
        <v>26256.714800000002</v>
      </c>
      <c r="M916" s="17">
        <f t="shared" si="336"/>
        <v>15431.2783</v>
      </c>
      <c r="N916" s="18">
        <f t="shared" si="339"/>
        <v>1</v>
      </c>
      <c r="O916" s="18">
        <f t="shared" si="340"/>
        <v>1.4536418995178124</v>
      </c>
      <c r="P916" s="18">
        <f t="shared" si="341"/>
        <v>1.7015255826213698</v>
      </c>
      <c r="Q916" s="18"/>
      <c r="S916">
        <v>9765</v>
      </c>
      <c r="T916">
        <v>2</v>
      </c>
      <c r="U916">
        <v>0.9</v>
      </c>
      <c r="V916">
        <v>1.2789999999999999</v>
      </c>
      <c r="W916" s="14">
        <v>1487</v>
      </c>
      <c r="X916" s="15" t="str">
        <f>W916&amp;"_"&amp;COUNTIF($W$2:$W916,W916)</f>
        <v>1487_8</v>
      </c>
      <c r="Y916" t="s">
        <v>1837</v>
      </c>
      <c r="Z916">
        <v>6.2E-2</v>
      </c>
      <c r="AA916" s="17">
        <v>303011</v>
      </c>
      <c r="AB916" s="17">
        <v>421782.0625</v>
      </c>
      <c r="AC916" s="17">
        <v>367764.40620000003</v>
      </c>
      <c r="AD916" s="17">
        <f t="shared" si="337"/>
        <v>303011</v>
      </c>
      <c r="AE916" s="18">
        <f t="shared" si="342"/>
        <v>1</v>
      </c>
      <c r="AF916" s="18">
        <f t="shared" si="343"/>
        <v>1.3919694747055387</v>
      </c>
      <c r="AG916" s="18">
        <f t="shared" si="344"/>
        <v>1.2136998531406451</v>
      </c>
      <c r="AH916" s="18"/>
      <c r="AJ916">
        <v>11122</v>
      </c>
      <c r="AK916">
        <v>2</v>
      </c>
      <c r="AL916">
        <v>0.39</v>
      </c>
      <c r="AM916">
        <v>1.3819999999999999</v>
      </c>
      <c r="AN916" s="14">
        <v>1516</v>
      </c>
      <c r="AO916" s="15" t="str">
        <f>AN916&amp;"_"&amp;COUNTIF($AN$2:$AN916,AN916)</f>
        <v>1516_2</v>
      </c>
      <c r="AP916" t="s">
        <v>1899</v>
      </c>
      <c r="AQ916">
        <v>1E-3</v>
      </c>
      <c r="AR916" s="17">
        <v>25189.410199999998</v>
      </c>
      <c r="AS916" s="17">
        <v>32769.019500000002</v>
      </c>
      <c r="AT916" s="17">
        <v>32104.4277</v>
      </c>
      <c r="AU916" s="17">
        <f t="shared" si="338"/>
        <v>25189.410199999998</v>
      </c>
      <c r="AV916" s="18">
        <f t="shared" si="345"/>
        <v>1</v>
      </c>
      <c r="AW916" s="18">
        <f t="shared" si="346"/>
        <v>1.3009045960115415</v>
      </c>
      <c r="AX916" s="18">
        <f t="shared" si="347"/>
        <v>1.2745208182762453</v>
      </c>
      <c r="AZ916" t="s">
        <v>1902</v>
      </c>
      <c r="BA916">
        <v>1211</v>
      </c>
      <c r="BB916" t="s">
        <v>1901</v>
      </c>
      <c r="BC916" s="19">
        <f t="shared" si="348"/>
        <v>0.14000000000000001</v>
      </c>
      <c r="BD916" s="19">
        <f t="shared" si="349"/>
        <v>0.158</v>
      </c>
      <c r="BE916" s="19">
        <f t="shared" si="350"/>
        <v>3.5999999999999997E-2</v>
      </c>
      <c r="BF916" s="16">
        <f t="shared" si="351"/>
        <v>560814.0625</v>
      </c>
      <c r="BG916" s="16">
        <f t="shared" si="352"/>
        <v>2140106</v>
      </c>
      <c r="BH916" s="16">
        <f t="shared" si="353"/>
        <v>2248811.25</v>
      </c>
      <c r="BI916" s="16">
        <f t="shared" si="354"/>
        <v>363912.96879999997</v>
      </c>
      <c r="BJ916" s="16">
        <f t="shared" si="355"/>
        <v>1070452.75</v>
      </c>
      <c r="BK916" s="16">
        <f t="shared" si="356"/>
        <v>1124081.125</v>
      </c>
      <c r="BL916" s="16">
        <f t="shared" si="357"/>
        <v>160834.17189999999</v>
      </c>
      <c r="BM916" s="16">
        <f t="shared" si="358"/>
        <v>1109147</v>
      </c>
      <c r="BN916" s="16">
        <f t="shared" si="359"/>
        <v>1149615.75</v>
      </c>
    </row>
    <row r="917" spans="2:66" x14ac:dyDescent="0.3">
      <c r="B917">
        <v>20450</v>
      </c>
      <c r="C917">
        <v>2</v>
      </c>
      <c r="D917">
        <v>0.5</v>
      </c>
      <c r="E917">
        <v>1.712</v>
      </c>
      <c r="F917" s="14">
        <v>1522</v>
      </c>
      <c r="G917" s="15" t="str">
        <f>F917&amp;"_"&amp;COUNTIF($F$2:$F917,F917)</f>
        <v>1522_1</v>
      </c>
      <c r="H917" t="s">
        <v>1903</v>
      </c>
      <c r="I917">
        <v>7.1999999999999995E-2</v>
      </c>
      <c r="J917" s="16">
        <v>3824.7370999999998</v>
      </c>
      <c r="K917" s="16">
        <v>10071.864299999999</v>
      </c>
      <c r="L917" s="16">
        <v>12164.651400000001</v>
      </c>
      <c r="M917" s="17">
        <f t="shared" si="336"/>
        <v>3824.7370999999998</v>
      </c>
      <c r="N917" s="18">
        <f t="shared" si="339"/>
        <v>1</v>
      </c>
      <c r="O917" s="18">
        <f t="shared" si="340"/>
        <v>2.633348132607598</v>
      </c>
      <c r="P917" s="18">
        <f t="shared" si="341"/>
        <v>3.1805196231657336</v>
      </c>
      <c r="Q917" s="18"/>
      <c r="S917">
        <v>16292</v>
      </c>
      <c r="T917">
        <v>2</v>
      </c>
      <c r="U917">
        <v>-0.5</v>
      </c>
      <c r="V917">
        <v>1.0109999999999999</v>
      </c>
      <c r="W917" s="14">
        <v>1489</v>
      </c>
      <c r="X917" s="15" t="str">
        <f>W917&amp;"_"&amp;COUNTIF($W$2:$W917,W917)</f>
        <v>1489_1</v>
      </c>
      <c r="Y917" t="s">
        <v>1846</v>
      </c>
      <c r="Z917">
        <v>4.0000000000000001E-3</v>
      </c>
      <c r="AA917" s="17">
        <v>331193.625</v>
      </c>
      <c r="AB917" s="17">
        <v>508202.71879999997</v>
      </c>
      <c r="AC917" s="17">
        <v>466238.8125</v>
      </c>
      <c r="AD917" s="17">
        <f t="shared" si="337"/>
        <v>331193.625</v>
      </c>
      <c r="AE917" s="18">
        <f t="shared" si="342"/>
        <v>1</v>
      </c>
      <c r="AF917" s="18">
        <f t="shared" si="343"/>
        <v>1.5344580343296159</v>
      </c>
      <c r="AG917" s="18">
        <f t="shared" si="344"/>
        <v>1.4077529798467587</v>
      </c>
      <c r="AH917" s="18"/>
      <c r="AJ917">
        <v>11441</v>
      </c>
      <c r="AK917">
        <v>2</v>
      </c>
      <c r="AL917">
        <v>0.09</v>
      </c>
      <c r="AM917">
        <v>1.304</v>
      </c>
      <c r="AN917" s="14">
        <v>1516</v>
      </c>
      <c r="AO917" s="15" t="str">
        <f>AN917&amp;"_"&amp;COUNTIF($AN$2:$AN917,AN917)</f>
        <v>1516_3</v>
      </c>
      <c r="AP917" t="s">
        <v>1899</v>
      </c>
      <c r="AQ917">
        <v>8.8999999999999996E-2</v>
      </c>
      <c r="AR917" s="17">
        <v>30810.0137</v>
      </c>
      <c r="AS917" s="17">
        <v>45210.363299999997</v>
      </c>
      <c r="AT917" s="17">
        <v>45280.976600000002</v>
      </c>
      <c r="AU917" s="17">
        <f t="shared" si="338"/>
        <v>30810.0137</v>
      </c>
      <c r="AV917" s="18">
        <f t="shared" si="345"/>
        <v>1</v>
      </c>
      <c r="AW917" s="18">
        <f t="shared" si="346"/>
        <v>1.4673918596796989</v>
      </c>
      <c r="AX917" s="18">
        <f t="shared" si="347"/>
        <v>1.4696837541490611</v>
      </c>
      <c r="AZ917" t="s">
        <v>1904</v>
      </c>
      <c r="BA917">
        <v>1211</v>
      </c>
      <c r="BB917" t="s">
        <v>1901</v>
      </c>
      <c r="BC917" s="19">
        <f t="shared" si="348"/>
        <v>8.6999999999999994E-2</v>
      </c>
      <c r="BD917" s="19">
        <f t="shared" si="349"/>
        <v>0.14199999999999999</v>
      </c>
      <c r="BE917" s="19">
        <f t="shared" si="350"/>
        <v>0.151</v>
      </c>
      <c r="BF917" s="16">
        <f t="shared" si="351"/>
        <v>189124.32810000001</v>
      </c>
      <c r="BG917" s="16">
        <f t="shared" si="352"/>
        <v>1471696</v>
      </c>
      <c r="BH917" s="16">
        <f t="shared" si="353"/>
        <v>1573138.75</v>
      </c>
      <c r="BI917" s="16">
        <f t="shared" si="354"/>
        <v>693012</v>
      </c>
      <c r="BJ917" s="16">
        <f t="shared" si="355"/>
        <v>1833624</v>
      </c>
      <c r="BK917" s="16">
        <f t="shared" si="356"/>
        <v>1813397.875</v>
      </c>
      <c r="BL917" s="16">
        <f t="shared" si="357"/>
        <v>642427.875</v>
      </c>
      <c r="BM917" s="16">
        <f t="shared" si="358"/>
        <v>2005124.25</v>
      </c>
      <c r="BN917" s="16">
        <f t="shared" si="359"/>
        <v>2000796.125</v>
      </c>
    </row>
    <row r="918" spans="2:66" x14ac:dyDescent="0.3">
      <c r="B918">
        <v>20485</v>
      </c>
      <c r="C918">
        <v>2</v>
      </c>
      <c r="D918">
        <v>0.84</v>
      </c>
      <c r="E918">
        <v>1.669</v>
      </c>
      <c r="F918" s="14">
        <v>1522</v>
      </c>
      <c r="G918" s="15" t="str">
        <f>F918&amp;"_"&amp;COUNTIF($F$2:$F918,F918)</f>
        <v>1522_2</v>
      </c>
      <c r="H918" t="s">
        <v>1903</v>
      </c>
      <c r="I918">
        <v>9.1999999999999998E-2</v>
      </c>
      <c r="J918" s="16">
        <v>5163.8945000000003</v>
      </c>
      <c r="K918" s="16">
        <v>9347.0126999999993</v>
      </c>
      <c r="L918" s="16">
        <v>8407.8603999999996</v>
      </c>
      <c r="M918" s="17">
        <f t="shared" si="336"/>
        <v>5163.8945000000003</v>
      </c>
      <c r="N918" s="18">
        <f t="shared" si="339"/>
        <v>1</v>
      </c>
      <c r="O918" s="18">
        <f t="shared" si="340"/>
        <v>1.8100704226238546</v>
      </c>
      <c r="P918" s="18">
        <f t="shared" si="341"/>
        <v>1.6282014282050106</v>
      </c>
      <c r="Q918" s="18"/>
      <c r="S918">
        <v>15997</v>
      </c>
      <c r="T918">
        <v>2</v>
      </c>
      <c r="U918">
        <v>-0.2</v>
      </c>
      <c r="V918">
        <v>1.1950000000000001</v>
      </c>
      <c r="W918" s="14">
        <v>1490</v>
      </c>
      <c r="X918" s="15" t="str">
        <f>W918&amp;"_"&amp;COUNTIF($W$2:$W918,W918)</f>
        <v>1490_1</v>
      </c>
      <c r="Y918" t="s">
        <v>1905</v>
      </c>
      <c r="Z918">
        <v>0.18</v>
      </c>
      <c r="AA918" s="17">
        <v>180861.9062</v>
      </c>
      <c r="AB918" s="17">
        <v>282352.1875</v>
      </c>
      <c r="AC918" s="17">
        <v>281653.75</v>
      </c>
      <c r="AD918" s="17">
        <f t="shared" si="337"/>
        <v>180861.9062</v>
      </c>
      <c r="AE918" s="18">
        <f t="shared" si="342"/>
        <v>1</v>
      </c>
      <c r="AF918" s="18">
        <f t="shared" si="343"/>
        <v>1.5611479135234283</v>
      </c>
      <c r="AG918" s="18">
        <f t="shared" si="344"/>
        <v>1.5572861965114022</v>
      </c>
      <c r="AH918" s="18"/>
      <c r="AJ918">
        <v>15262</v>
      </c>
      <c r="AK918">
        <v>2</v>
      </c>
      <c r="AL918">
        <v>-0.25</v>
      </c>
      <c r="AM918">
        <v>1.8540000000000001</v>
      </c>
      <c r="AN918" s="14">
        <v>1517</v>
      </c>
      <c r="AO918" s="15" t="str">
        <f>AN918&amp;"_"&amp;COUNTIF($AN$2:$AN918,AN918)</f>
        <v>1517_1</v>
      </c>
      <c r="AP918" t="s">
        <v>1884</v>
      </c>
      <c r="AQ918">
        <v>1E-3</v>
      </c>
      <c r="AR918" s="17">
        <v>22464.960899999998</v>
      </c>
      <c r="AS918" s="17">
        <v>23871.300800000001</v>
      </c>
      <c r="AT918" s="17">
        <v>25362.398399999998</v>
      </c>
      <c r="AU918" s="17">
        <f t="shared" si="338"/>
        <v>22464.960899999998</v>
      </c>
      <c r="AV918" s="18">
        <f t="shared" si="345"/>
        <v>1</v>
      </c>
      <c r="AW918" s="18">
        <f t="shared" si="346"/>
        <v>1.0626014844299152</v>
      </c>
      <c r="AX918" s="18">
        <f t="shared" si="347"/>
        <v>1.128975853236406</v>
      </c>
      <c r="AZ918" t="s">
        <v>1906</v>
      </c>
      <c r="BA918">
        <v>1211</v>
      </c>
      <c r="BB918" t="s">
        <v>1901</v>
      </c>
      <c r="BC918" s="19">
        <f t="shared" si="348"/>
        <v>2.1999999999999999E-2</v>
      </c>
      <c r="BD918" s="19">
        <f t="shared" si="349"/>
        <v>0.127</v>
      </c>
      <c r="BE918" s="19" t="str">
        <f t="shared" si="350"/>
        <v>N/D</v>
      </c>
      <c r="BF918" s="16">
        <f t="shared" si="351"/>
        <v>18116.277300000002</v>
      </c>
      <c r="BG918" s="16">
        <f t="shared" si="352"/>
        <v>40372.949200000003</v>
      </c>
      <c r="BH918" s="16">
        <f t="shared" si="353"/>
        <v>50974.074200000003</v>
      </c>
      <c r="BI918" s="16">
        <f t="shared" si="354"/>
        <v>311073.78120000003</v>
      </c>
      <c r="BJ918" s="16">
        <f t="shared" si="355"/>
        <v>1427703.25</v>
      </c>
      <c r="BK918" s="16">
        <f t="shared" si="356"/>
        <v>1385332.125</v>
      </c>
      <c r="BL918" s="16" t="str">
        <f t="shared" si="357"/>
        <v>N/D</v>
      </c>
      <c r="BM918" s="16" t="str">
        <f t="shared" si="358"/>
        <v>N/D</v>
      </c>
      <c r="BN918" s="16" t="str">
        <f t="shared" si="359"/>
        <v>N/D</v>
      </c>
    </row>
    <row r="919" spans="2:66" x14ac:dyDescent="0.3">
      <c r="B919">
        <v>15388</v>
      </c>
      <c r="C919">
        <v>2</v>
      </c>
      <c r="D919">
        <v>-0.54</v>
      </c>
      <c r="E919">
        <v>1.1779999999999999</v>
      </c>
      <c r="F919" s="14">
        <v>1526</v>
      </c>
      <c r="G919" s="15" t="str">
        <f>F919&amp;"_"&amp;COUNTIF($F$2:$F919,F919)</f>
        <v>1526_1</v>
      </c>
      <c r="H919" t="s">
        <v>1907</v>
      </c>
      <c r="I919">
        <v>6.0000000000000001E-3</v>
      </c>
      <c r="J919" s="16">
        <v>76060.781199999998</v>
      </c>
      <c r="K919" s="16">
        <v>167829.8438</v>
      </c>
      <c r="L919" s="16">
        <v>188631.17189999999</v>
      </c>
      <c r="M919" s="17">
        <f t="shared" si="336"/>
        <v>76060.781199999998</v>
      </c>
      <c r="N919" s="18">
        <f t="shared" si="339"/>
        <v>1</v>
      </c>
      <c r="O919" s="18">
        <f t="shared" si="340"/>
        <v>2.2065227460482619</v>
      </c>
      <c r="P919" s="18">
        <f t="shared" si="341"/>
        <v>2.4800057128521842</v>
      </c>
      <c r="Q919" s="18"/>
      <c r="S919">
        <v>15995</v>
      </c>
      <c r="T919">
        <v>2</v>
      </c>
      <c r="U919">
        <v>-1.64</v>
      </c>
      <c r="V919">
        <v>1.135</v>
      </c>
      <c r="W919" s="14">
        <v>1490</v>
      </c>
      <c r="X919" s="15" t="str">
        <f>W919&amp;"_"&amp;COUNTIF($W$2:$W919,W919)</f>
        <v>1490_2</v>
      </c>
      <c r="Y919" t="s">
        <v>1905</v>
      </c>
      <c r="Z919">
        <v>0.317</v>
      </c>
      <c r="AA919" s="17">
        <v>284045</v>
      </c>
      <c r="AB919" s="17">
        <v>432769.5</v>
      </c>
      <c r="AC919" s="17">
        <v>403778</v>
      </c>
      <c r="AD919" s="17">
        <f t="shared" si="337"/>
        <v>284045</v>
      </c>
      <c r="AE919" s="18">
        <f t="shared" si="342"/>
        <v>1</v>
      </c>
      <c r="AF919" s="18">
        <f t="shared" si="343"/>
        <v>1.5235948529282333</v>
      </c>
      <c r="AG919" s="18">
        <f t="shared" si="344"/>
        <v>1.4215282789698815</v>
      </c>
      <c r="AH919" s="18"/>
      <c r="AJ919">
        <v>15218</v>
      </c>
      <c r="AK919">
        <v>2</v>
      </c>
      <c r="AL919">
        <v>-0.11</v>
      </c>
      <c r="AM919">
        <v>1.847</v>
      </c>
      <c r="AN919" s="14">
        <v>1517</v>
      </c>
      <c r="AO919" s="15" t="str">
        <f>AN919&amp;"_"&amp;COUNTIF($AN$2:$AN919,AN919)</f>
        <v>1517_2</v>
      </c>
      <c r="AP919" t="s">
        <v>1884</v>
      </c>
      <c r="AQ919">
        <v>3.0000000000000001E-3</v>
      </c>
      <c r="AR919" s="17">
        <v>15887.2559</v>
      </c>
      <c r="AS919" s="17">
        <v>32834.093800000002</v>
      </c>
      <c r="AT919" s="17">
        <v>29530.470700000002</v>
      </c>
      <c r="AU919" s="17">
        <f t="shared" si="338"/>
        <v>15887.2559</v>
      </c>
      <c r="AV919" s="18">
        <f t="shared" si="345"/>
        <v>1</v>
      </c>
      <c r="AW919" s="18">
        <f t="shared" si="346"/>
        <v>2.066693833514698</v>
      </c>
      <c r="AX919" s="18">
        <f t="shared" si="347"/>
        <v>1.8587521272317393</v>
      </c>
      <c r="AZ919" t="s">
        <v>1908</v>
      </c>
      <c r="BA919">
        <v>1214</v>
      </c>
      <c r="BB919" t="s">
        <v>1909</v>
      </c>
      <c r="BC919" s="19" t="str">
        <f t="shared" si="348"/>
        <v>N/D</v>
      </c>
      <c r="BD919" s="19">
        <f t="shared" si="349"/>
        <v>1E-3</v>
      </c>
      <c r="BE919" s="19" t="str">
        <f t="shared" si="350"/>
        <v>N/D</v>
      </c>
      <c r="BF919" s="16" t="str">
        <f t="shared" si="351"/>
        <v>N/D</v>
      </c>
      <c r="BG919" s="16" t="str">
        <f t="shared" si="352"/>
        <v>N/D</v>
      </c>
      <c r="BH919" s="16" t="str">
        <f t="shared" si="353"/>
        <v>N/D</v>
      </c>
      <c r="BI919" s="16">
        <f t="shared" si="354"/>
        <v>9060.9022999999997</v>
      </c>
      <c r="BJ919" s="16">
        <f t="shared" si="355"/>
        <v>15569.637699999999</v>
      </c>
      <c r="BK919" s="16">
        <f t="shared" si="356"/>
        <v>13923.261699999999</v>
      </c>
      <c r="BL919" s="16" t="str">
        <f t="shared" si="357"/>
        <v>N/D</v>
      </c>
      <c r="BM919" s="16" t="str">
        <f t="shared" si="358"/>
        <v>N/D</v>
      </c>
      <c r="BN919" s="16" t="str">
        <f t="shared" si="359"/>
        <v>N/D</v>
      </c>
    </row>
    <row r="920" spans="2:66" x14ac:dyDescent="0.3">
      <c r="B920">
        <v>11581</v>
      </c>
      <c r="C920">
        <v>2</v>
      </c>
      <c r="D920">
        <v>-0.22</v>
      </c>
      <c r="E920">
        <v>1.2030000000000001</v>
      </c>
      <c r="F920" s="14">
        <v>1528</v>
      </c>
      <c r="G920" s="15" t="str">
        <f>F920&amp;"_"&amp;COUNTIF($F$2:$F920,F920)</f>
        <v>1528_1</v>
      </c>
      <c r="H920" t="s">
        <v>1910</v>
      </c>
      <c r="I920">
        <v>2.1000000000000001E-2</v>
      </c>
      <c r="J920" s="16">
        <v>159566.98439999999</v>
      </c>
      <c r="K920" s="16">
        <v>353456.9375</v>
      </c>
      <c r="L920" s="16">
        <v>351857.28120000003</v>
      </c>
      <c r="M920" s="17">
        <f t="shared" si="336"/>
        <v>159566.98439999999</v>
      </c>
      <c r="N920" s="18">
        <f t="shared" si="339"/>
        <v>1</v>
      </c>
      <c r="O920" s="18">
        <f t="shared" si="340"/>
        <v>2.2151006915939435</v>
      </c>
      <c r="P920" s="18">
        <f t="shared" si="341"/>
        <v>2.2050757086313655</v>
      </c>
      <c r="Q920" s="18"/>
      <c r="S920">
        <v>14127</v>
      </c>
      <c r="T920">
        <v>2</v>
      </c>
      <c r="U920">
        <v>0.3</v>
      </c>
      <c r="V920">
        <v>1.032</v>
      </c>
      <c r="W920" s="14">
        <v>1497</v>
      </c>
      <c r="X920" s="15" t="str">
        <f>W920&amp;"_"&amp;COUNTIF($W$2:$W920,W920)</f>
        <v>1497_1</v>
      </c>
      <c r="Y920" t="s">
        <v>1880</v>
      </c>
      <c r="Z920">
        <v>6.0000000000000001E-3</v>
      </c>
      <c r="AA920" s="17">
        <v>266977.375</v>
      </c>
      <c r="AB920" s="17">
        <v>367152.46879999997</v>
      </c>
      <c r="AC920" s="17">
        <v>371504.34379999997</v>
      </c>
      <c r="AD920" s="17">
        <f t="shared" si="337"/>
        <v>266977.375</v>
      </c>
      <c r="AE920" s="18">
        <f t="shared" si="342"/>
        <v>1</v>
      </c>
      <c r="AF920" s="18">
        <f t="shared" si="343"/>
        <v>1.3752194125063968</v>
      </c>
      <c r="AG920" s="18">
        <f t="shared" si="344"/>
        <v>1.3915199510819971</v>
      </c>
      <c r="AH920" s="18"/>
      <c r="AJ920">
        <v>14838</v>
      </c>
      <c r="AK920">
        <v>2</v>
      </c>
      <c r="AL920">
        <v>-0.5</v>
      </c>
      <c r="AM920">
        <v>1.857</v>
      </c>
      <c r="AN920" s="14">
        <v>1518</v>
      </c>
      <c r="AO920" s="15" t="str">
        <f>AN920&amp;"_"&amp;COUNTIF($AN$2:$AN920,AN920)</f>
        <v>1518_1</v>
      </c>
      <c r="AP920" t="s">
        <v>1887</v>
      </c>
      <c r="AQ920">
        <v>1.2999999999999999E-2</v>
      </c>
      <c r="AR920" s="17">
        <v>19599.623</v>
      </c>
      <c r="AS920" s="17">
        <v>48312.902300000002</v>
      </c>
      <c r="AT920" s="17">
        <v>44259.269500000002</v>
      </c>
      <c r="AU920" s="17">
        <f t="shared" si="338"/>
        <v>19599.623</v>
      </c>
      <c r="AV920" s="18">
        <f t="shared" si="345"/>
        <v>1</v>
      </c>
      <c r="AW920" s="18">
        <f t="shared" si="346"/>
        <v>2.4649914082531077</v>
      </c>
      <c r="AX920" s="18">
        <f t="shared" si="347"/>
        <v>2.2581694300956707</v>
      </c>
      <c r="AZ920" t="s">
        <v>1911</v>
      </c>
      <c r="BA920">
        <v>1215</v>
      </c>
      <c r="BB920" t="s">
        <v>1912</v>
      </c>
      <c r="BC920" s="19">
        <f t="shared" si="348"/>
        <v>4.4999999999999998E-2</v>
      </c>
      <c r="BD920" s="19">
        <f t="shared" si="349"/>
        <v>4.2999999999999997E-2</v>
      </c>
      <c r="BE920" s="19">
        <f t="shared" si="350"/>
        <v>4.4999999999999998E-2</v>
      </c>
      <c r="BF920" s="16">
        <f t="shared" si="351"/>
        <v>4628992.5</v>
      </c>
      <c r="BG920" s="16">
        <f t="shared" si="352"/>
        <v>7375879.5</v>
      </c>
      <c r="BH920" s="16">
        <f t="shared" si="353"/>
        <v>8611764</v>
      </c>
      <c r="BI920" s="16">
        <f t="shared" si="354"/>
        <v>5635739.5</v>
      </c>
      <c r="BJ920" s="16">
        <f t="shared" si="355"/>
        <v>7853875.5</v>
      </c>
      <c r="BK920" s="16">
        <f t="shared" si="356"/>
        <v>7349802.5</v>
      </c>
      <c r="BL920" s="16">
        <f t="shared" si="357"/>
        <v>4809280</v>
      </c>
      <c r="BM920" s="16">
        <f t="shared" si="358"/>
        <v>5479030.5</v>
      </c>
      <c r="BN920" s="16">
        <f t="shared" si="359"/>
        <v>6115800</v>
      </c>
    </row>
    <row r="921" spans="2:66" x14ac:dyDescent="0.3">
      <c r="B921">
        <v>13301</v>
      </c>
      <c r="C921">
        <v>2</v>
      </c>
      <c r="D921">
        <v>0.38</v>
      </c>
      <c r="E921">
        <v>1.708</v>
      </c>
      <c r="F921" s="14">
        <v>1535</v>
      </c>
      <c r="G921" s="15" t="str">
        <f>F921&amp;"_"&amp;COUNTIF($F$2:$F921,F921)</f>
        <v>1535_1</v>
      </c>
      <c r="H921" t="s">
        <v>1913</v>
      </c>
      <c r="I921">
        <v>0.17199999999999999</v>
      </c>
      <c r="J921" s="16">
        <v>2868092.75</v>
      </c>
      <c r="K921" s="16">
        <v>3667018.75</v>
      </c>
      <c r="L921" s="16">
        <v>3790387.5</v>
      </c>
      <c r="M921" s="17">
        <f t="shared" si="336"/>
        <v>2868092.75</v>
      </c>
      <c r="N921" s="18">
        <f t="shared" si="339"/>
        <v>1</v>
      </c>
      <c r="O921" s="18">
        <f t="shared" si="340"/>
        <v>1.2785565424967515</v>
      </c>
      <c r="P921" s="18">
        <f t="shared" si="341"/>
        <v>1.3215707546417388</v>
      </c>
      <c r="Q921" s="18"/>
      <c r="S921">
        <v>9045</v>
      </c>
      <c r="T921">
        <v>2</v>
      </c>
      <c r="U921">
        <v>0.24</v>
      </c>
      <c r="V921">
        <v>1.323</v>
      </c>
      <c r="W921" s="14">
        <v>1503</v>
      </c>
      <c r="X921" s="15" t="str">
        <f>W921&amp;"_"&amp;COUNTIF($W$2:$W921,W921)</f>
        <v>1503_1</v>
      </c>
      <c r="Y921" t="s">
        <v>1914</v>
      </c>
      <c r="Z921">
        <v>0.12</v>
      </c>
      <c r="AA921" s="17">
        <v>53078.574200000003</v>
      </c>
      <c r="AB921" s="17">
        <v>46789.566400000003</v>
      </c>
      <c r="AC921" s="17">
        <v>40566.988299999997</v>
      </c>
      <c r="AD921" s="17">
        <f t="shared" si="337"/>
        <v>40566.988299999997</v>
      </c>
      <c r="AE921" s="18">
        <f t="shared" si="342"/>
        <v>1.3084179137843468</v>
      </c>
      <c r="AF921" s="18">
        <f t="shared" si="343"/>
        <v>1.1533901914034868</v>
      </c>
      <c r="AG921" s="18">
        <f t="shared" si="344"/>
        <v>1</v>
      </c>
      <c r="AH921" s="18"/>
      <c r="AJ921">
        <v>14888</v>
      </c>
      <c r="AK921">
        <v>2</v>
      </c>
      <c r="AL921">
        <v>-0.54</v>
      </c>
      <c r="AM921">
        <v>1.8149999999999999</v>
      </c>
      <c r="AN921" s="14">
        <v>1518</v>
      </c>
      <c r="AO921" s="15" t="str">
        <f>AN921&amp;"_"&amp;COUNTIF($AN$2:$AN921,AN921)</f>
        <v>1518_2</v>
      </c>
      <c r="AP921" t="s">
        <v>1887</v>
      </c>
      <c r="AQ921">
        <v>3.0000000000000001E-3</v>
      </c>
      <c r="AR921" s="17">
        <v>24835.107400000001</v>
      </c>
      <c r="AS921" s="17">
        <v>33831.765599999999</v>
      </c>
      <c r="AT921" s="17">
        <v>36368.144500000002</v>
      </c>
      <c r="AU921" s="17">
        <f t="shared" si="338"/>
        <v>24835.107400000001</v>
      </c>
      <c r="AV921" s="18">
        <f t="shared" si="345"/>
        <v>1</v>
      </c>
      <c r="AW921" s="18">
        <f t="shared" si="346"/>
        <v>1.3622556590997468</v>
      </c>
      <c r="AX921" s="18">
        <f t="shared" si="347"/>
        <v>1.4643844262175407</v>
      </c>
      <c r="AZ921" t="s">
        <v>1915</v>
      </c>
      <c r="BA921">
        <v>1215</v>
      </c>
      <c r="BB921" t="s">
        <v>1912</v>
      </c>
      <c r="BC921" s="19">
        <f t="shared" si="348"/>
        <v>4.2999999999999997E-2</v>
      </c>
      <c r="BD921" s="19">
        <f t="shared" si="349"/>
        <v>4.2999999999999997E-2</v>
      </c>
      <c r="BE921" s="19">
        <f t="shared" si="350"/>
        <v>3.6999999999999998E-2</v>
      </c>
      <c r="BF921" s="16">
        <f t="shared" si="351"/>
        <v>3195863.25</v>
      </c>
      <c r="BG921" s="16">
        <f t="shared" si="352"/>
        <v>5676107.5</v>
      </c>
      <c r="BH921" s="16">
        <f t="shared" si="353"/>
        <v>6097119.5</v>
      </c>
      <c r="BI921" s="16">
        <f t="shared" si="354"/>
        <v>4475573.5</v>
      </c>
      <c r="BJ921" s="16">
        <f t="shared" si="355"/>
        <v>6075502.5</v>
      </c>
      <c r="BK921" s="16">
        <f t="shared" si="356"/>
        <v>5242529.5</v>
      </c>
      <c r="BL921" s="16">
        <f t="shared" si="357"/>
        <v>3135862.5</v>
      </c>
      <c r="BM921" s="16">
        <f t="shared" si="358"/>
        <v>3489201.25</v>
      </c>
      <c r="BN921" s="16">
        <f t="shared" si="359"/>
        <v>3546738.75</v>
      </c>
    </row>
    <row r="922" spans="2:66" x14ac:dyDescent="0.3">
      <c r="B922">
        <v>15617</v>
      </c>
      <c r="C922">
        <v>2</v>
      </c>
      <c r="D922">
        <v>-0.2</v>
      </c>
      <c r="E922">
        <v>1.536</v>
      </c>
      <c r="F922" s="14">
        <v>1535</v>
      </c>
      <c r="G922" s="15" t="str">
        <f>F922&amp;"_"&amp;COUNTIF($F$2:$F922,F922)</f>
        <v>1535_2</v>
      </c>
      <c r="H922" t="s">
        <v>1913</v>
      </c>
      <c r="I922">
        <v>3.5999999999999997E-2</v>
      </c>
      <c r="J922" s="16">
        <v>50907.894500000002</v>
      </c>
      <c r="K922" s="16">
        <v>83044.593800000002</v>
      </c>
      <c r="L922" s="16">
        <v>89273.195300000007</v>
      </c>
      <c r="M922" s="17">
        <f t="shared" si="336"/>
        <v>50907.894500000002</v>
      </c>
      <c r="N922" s="18">
        <f t="shared" si="339"/>
        <v>1</v>
      </c>
      <c r="O922" s="18">
        <f t="shared" si="340"/>
        <v>1.63127142883507</v>
      </c>
      <c r="P922" s="18">
        <f t="shared" si="341"/>
        <v>1.7536218336431102</v>
      </c>
      <c r="Q922" s="18"/>
      <c r="S922">
        <v>17696</v>
      </c>
      <c r="T922">
        <v>2</v>
      </c>
      <c r="U922">
        <v>0.05</v>
      </c>
      <c r="V922">
        <v>1.369</v>
      </c>
      <c r="W922" s="14">
        <v>1506</v>
      </c>
      <c r="X922" s="15" t="str">
        <f>W922&amp;"_"&amp;COUNTIF($W$2:$W922,W922)</f>
        <v>1506_1</v>
      </c>
      <c r="Y922" t="s">
        <v>1916</v>
      </c>
      <c r="Z922">
        <v>4.2000000000000003E-2</v>
      </c>
      <c r="AA922" s="17">
        <v>15211.499</v>
      </c>
      <c r="AB922" s="17">
        <v>52703.613299999997</v>
      </c>
      <c r="AC922" s="17">
        <v>35479.777300000002</v>
      </c>
      <c r="AD922" s="17">
        <f t="shared" si="337"/>
        <v>15211.499</v>
      </c>
      <c r="AE922" s="18">
        <f t="shared" si="342"/>
        <v>1</v>
      </c>
      <c r="AF922" s="18">
        <f t="shared" si="343"/>
        <v>3.4647218725781066</v>
      </c>
      <c r="AG922" s="18">
        <f t="shared" si="344"/>
        <v>2.332431359986284</v>
      </c>
      <c r="AH922" s="18"/>
      <c r="AJ922">
        <v>9562</v>
      </c>
      <c r="AK922">
        <v>2</v>
      </c>
      <c r="AL922">
        <v>0.34</v>
      </c>
      <c r="AM922">
        <v>1.9319999999999999</v>
      </c>
      <c r="AN922" s="14">
        <v>1519</v>
      </c>
      <c r="AO922" s="15" t="str">
        <f>AN922&amp;"_"&amp;COUNTIF($AN$2:$AN922,AN922)</f>
        <v>1519_1</v>
      </c>
      <c r="AP922" t="s">
        <v>1891</v>
      </c>
      <c r="AQ922">
        <v>3.4000000000000002E-2</v>
      </c>
      <c r="AR922" s="17">
        <v>13024719</v>
      </c>
      <c r="AS922" s="17">
        <v>13316136</v>
      </c>
      <c r="AT922" s="17">
        <v>13229378</v>
      </c>
      <c r="AU922" s="17">
        <f t="shared" si="338"/>
        <v>13024719</v>
      </c>
      <c r="AV922" s="18">
        <f t="shared" si="345"/>
        <v>1</v>
      </c>
      <c r="AW922" s="18">
        <f t="shared" si="346"/>
        <v>1.0223741487244369</v>
      </c>
      <c r="AX922" s="18">
        <f t="shared" si="347"/>
        <v>1.0157131221026727</v>
      </c>
      <c r="AZ922" t="s">
        <v>1917</v>
      </c>
      <c r="BA922">
        <v>1215</v>
      </c>
      <c r="BB922" t="s">
        <v>1912</v>
      </c>
      <c r="BC922" s="19">
        <f t="shared" si="348"/>
        <v>4.5999999999999999E-2</v>
      </c>
      <c r="BD922" s="19">
        <f t="shared" si="349"/>
        <v>0.04</v>
      </c>
      <c r="BE922" s="19">
        <f t="shared" si="350"/>
        <v>4.1000000000000002E-2</v>
      </c>
      <c r="BF922" s="16">
        <f t="shared" si="351"/>
        <v>3602329.25</v>
      </c>
      <c r="BG922" s="16">
        <f t="shared" si="352"/>
        <v>5612788.5</v>
      </c>
      <c r="BH922" s="16">
        <f t="shared" si="353"/>
        <v>5740800.5</v>
      </c>
      <c r="BI922" s="16">
        <f t="shared" si="354"/>
        <v>2638668.25</v>
      </c>
      <c r="BJ922" s="16">
        <f t="shared" si="355"/>
        <v>2877150</v>
      </c>
      <c r="BK922" s="16">
        <f t="shared" si="356"/>
        <v>2673361.5</v>
      </c>
      <c r="BL922" s="16">
        <f t="shared" si="357"/>
        <v>5692241</v>
      </c>
      <c r="BM922" s="16">
        <f t="shared" si="358"/>
        <v>6876196.5</v>
      </c>
      <c r="BN922" s="16">
        <f t="shared" si="359"/>
        <v>7203291</v>
      </c>
    </row>
    <row r="923" spans="2:66" x14ac:dyDescent="0.3">
      <c r="B923">
        <v>13252</v>
      </c>
      <c r="C923">
        <v>2</v>
      </c>
      <c r="D923">
        <v>0.32</v>
      </c>
      <c r="E923">
        <v>1.4630000000000001</v>
      </c>
      <c r="F923" s="14">
        <v>1535</v>
      </c>
      <c r="G923" s="15" t="str">
        <f>F923&amp;"_"&amp;COUNTIF($F$2:$F923,F923)</f>
        <v>1535_3</v>
      </c>
      <c r="H923" t="s">
        <v>1913</v>
      </c>
      <c r="I923">
        <v>0.11</v>
      </c>
      <c r="J923" s="16">
        <v>2273339.5</v>
      </c>
      <c r="K923" s="16">
        <v>2801489.25</v>
      </c>
      <c r="L923" s="16">
        <v>3006618.75</v>
      </c>
      <c r="M923" s="17">
        <f t="shared" si="336"/>
        <v>2273339.5</v>
      </c>
      <c r="N923" s="18">
        <f t="shared" si="339"/>
        <v>1</v>
      </c>
      <c r="O923" s="18">
        <f t="shared" si="340"/>
        <v>1.2323233067476282</v>
      </c>
      <c r="P923" s="18">
        <f t="shared" si="341"/>
        <v>1.3225559798701425</v>
      </c>
      <c r="Q923" s="18"/>
      <c r="S923">
        <v>13361</v>
      </c>
      <c r="T923">
        <v>2</v>
      </c>
      <c r="U923">
        <v>-0.52</v>
      </c>
      <c r="V923">
        <v>1.127</v>
      </c>
      <c r="W923" s="14">
        <v>1507</v>
      </c>
      <c r="X923" s="15" t="str">
        <f>W923&amp;"_"&amp;COUNTIF($W$2:$W923,W923)</f>
        <v>1507_1</v>
      </c>
      <c r="Y923" t="s">
        <v>1854</v>
      </c>
      <c r="Z923">
        <v>1.2999999999999999E-2</v>
      </c>
      <c r="AA923" s="17">
        <v>364433.5</v>
      </c>
      <c r="AB923" s="17">
        <v>622328.375</v>
      </c>
      <c r="AC923" s="17">
        <v>584480</v>
      </c>
      <c r="AD923" s="17">
        <f t="shared" si="337"/>
        <v>364433.5</v>
      </c>
      <c r="AE923" s="18">
        <f t="shared" si="342"/>
        <v>1</v>
      </c>
      <c r="AF923" s="18">
        <f t="shared" si="343"/>
        <v>1.7076596278882155</v>
      </c>
      <c r="AG923" s="18">
        <f t="shared" si="344"/>
        <v>1.6038042605852645</v>
      </c>
      <c r="AH923" s="18"/>
      <c r="AJ923">
        <v>10048</v>
      </c>
      <c r="AK923">
        <v>2</v>
      </c>
      <c r="AL923">
        <v>0.57999999999999996</v>
      </c>
      <c r="AM923">
        <v>1.7330000000000001</v>
      </c>
      <c r="AN923" s="14">
        <v>1519</v>
      </c>
      <c r="AO923" s="15" t="str">
        <f>AN923&amp;"_"&amp;COUNTIF($AN$2:$AN923,AN923)</f>
        <v>1519_2</v>
      </c>
      <c r="AP923" t="s">
        <v>1891</v>
      </c>
      <c r="AQ923">
        <v>1.7000000000000001E-2</v>
      </c>
      <c r="AR923" s="17">
        <v>9700476</v>
      </c>
      <c r="AS923" s="17">
        <v>9204668</v>
      </c>
      <c r="AT923" s="17">
        <v>9809904</v>
      </c>
      <c r="AU923" s="17">
        <f t="shared" si="338"/>
        <v>9204668</v>
      </c>
      <c r="AV923" s="18">
        <f t="shared" si="345"/>
        <v>1.0538648433599127</v>
      </c>
      <c r="AW923" s="18">
        <f t="shared" si="346"/>
        <v>1</v>
      </c>
      <c r="AX923" s="18">
        <f t="shared" si="347"/>
        <v>1.0657531591579403</v>
      </c>
      <c r="AZ923" t="s">
        <v>1918</v>
      </c>
      <c r="BA923">
        <v>1215</v>
      </c>
      <c r="BB923" t="s">
        <v>1912</v>
      </c>
      <c r="BC923" s="19">
        <f t="shared" si="348"/>
        <v>4.8000000000000001E-2</v>
      </c>
      <c r="BD923" s="19">
        <f t="shared" si="349"/>
        <v>4.2999999999999997E-2</v>
      </c>
      <c r="BE923" s="19">
        <f t="shared" si="350"/>
        <v>4.1000000000000002E-2</v>
      </c>
      <c r="BF923" s="16">
        <f t="shared" si="351"/>
        <v>859336.875</v>
      </c>
      <c r="BG923" s="16">
        <f t="shared" si="352"/>
        <v>3617642.25</v>
      </c>
      <c r="BH923" s="16">
        <f t="shared" si="353"/>
        <v>3872381</v>
      </c>
      <c r="BI923" s="16">
        <f t="shared" si="354"/>
        <v>2836417.25</v>
      </c>
      <c r="BJ923" s="16">
        <f t="shared" si="355"/>
        <v>6147961</v>
      </c>
      <c r="BK923" s="16">
        <f t="shared" si="356"/>
        <v>5929825.5</v>
      </c>
      <c r="BL923" s="16">
        <f t="shared" si="357"/>
        <v>4646793</v>
      </c>
      <c r="BM923" s="16">
        <f t="shared" si="358"/>
        <v>4206222</v>
      </c>
      <c r="BN923" s="16">
        <f t="shared" si="359"/>
        <v>3997931.75</v>
      </c>
    </row>
    <row r="924" spans="2:66" x14ac:dyDescent="0.3">
      <c r="B924">
        <v>13341</v>
      </c>
      <c r="C924">
        <v>2</v>
      </c>
      <c r="D924">
        <v>0.43</v>
      </c>
      <c r="E924">
        <v>1.173</v>
      </c>
      <c r="F924" s="14">
        <v>1535</v>
      </c>
      <c r="G924" s="15" t="str">
        <f>F924&amp;"_"&amp;COUNTIF($F$2:$F924,F924)</f>
        <v>1535_4</v>
      </c>
      <c r="H924" t="s">
        <v>1913</v>
      </c>
      <c r="I924">
        <v>0.19</v>
      </c>
      <c r="J924" s="16">
        <v>2380074.25</v>
      </c>
      <c r="K924" s="16">
        <v>2929663.25</v>
      </c>
      <c r="L924" s="16">
        <v>2932986.5</v>
      </c>
      <c r="M924" s="17">
        <f t="shared" si="336"/>
        <v>2380074.25</v>
      </c>
      <c r="N924" s="18">
        <f t="shared" si="339"/>
        <v>1</v>
      </c>
      <c r="O924" s="18">
        <f t="shared" si="340"/>
        <v>1.2309125440099191</v>
      </c>
      <c r="P924" s="18">
        <f t="shared" si="341"/>
        <v>1.2323088239789157</v>
      </c>
      <c r="Q924" s="18"/>
      <c r="S924">
        <v>14284</v>
      </c>
      <c r="T924">
        <v>2</v>
      </c>
      <c r="U924">
        <v>-1.43</v>
      </c>
      <c r="V924">
        <v>1.2949999999999999</v>
      </c>
      <c r="W924" s="14">
        <v>1508</v>
      </c>
      <c r="X924" s="15" t="str">
        <f>W924&amp;"_"&amp;COUNTIF($W$2:$W924,W924)</f>
        <v>1508_1</v>
      </c>
      <c r="Y924" t="s">
        <v>1856</v>
      </c>
      <c r="Z924">
        <v>2.7E-2</v>
      </c>
      <c r="AA924" s="17">
        <v>8830.0272999999997</v>
      </c>
      <c r="AB924" s="17">
        <v>21568.904299999998</v>
      </c>
      <c r="AC924" s="17">
        <v>22198.2012</v>
      </c>
      <c r="AD924" s="17">
        <f t="shared" si="337"/>
        <v>8830.0272999999997</v>
      </c>
      <c r="AE924" s="18">
        <f t="shared" si="342"/>
        <v>1</v>
      </c>
      <c r="AF924" s="18">
        <f t="shared" si="343"/>
        <v>2.4426769665819719</v>
      </c>
      <c r="AG924" s="18">
        <f t="shared" si="344"/>
        <v>2.5139447983360141</v>
      </c>
      <c r="AH924" s="18"/>
      <c r="AJ924">
        <v>10340</v>
      </c>
      <c r="AK924">
        <v>2</v>
      </c>
      <c r="AL924">
        <v>-0.52</v>
      </c>
      <c r="AM924">
        <v>1.7789999999999999</v>
      </c>
      <c r="AN924" s="14">
        <v>1520</v>
      </c>
      <c r="AO924" s="15" t="str">
        <f>AN924&amp;"_"&amp;COUNTIF($AN$2:$AN924,AN924)</f>
        <v>1520_1</v>
      </c>
      <c r="AP924" t="s">
        <v>1898</v>
      </c>
      <c r="AQ924">
        <v>2E-3</v>
      </c>
      <c r="AR924" s="17">
        <v>22223.716799999998</v>
      </c>
      <c r="AS924" s="17">
        <v>20105.2539</v>
      </c>
      <c r="AT924" s="17">
        <v>14875.0723</v>
      </c>
      <c r="AU924" s="17">
        <f t="shared" si="338"/>
        <v>14875.0723</v>
      </c>
      <c r="AV924" s="18">
        <f t="shared" si="345"/>
        <v>1.4940241198020932</v>
      </c>
      <c r="AW924" s="18">
        <f t="shared" si="346"/>
        <v>1.3516071380708516</v>
      </c>
      <c r="AX924" s="18">
        <f t="shared" si="347"/>
        <v>1</v>
      </c>
      <c r="AZ924" t="s">
        <v>1919</v>
      </c>
      <c r="BA924">
        <v>1215</v>
      </c>
      <c r="BB924" t="s">
        <v>1912</v>
      </c>
      <c r="BC924" s="19" t="str">
        <f t="shared" si="348"/>
        <v>N/D</v>
      </c>
      <c r="BD924" s="19" t="str">
        <f t="shared" si="349"/>
        <v>N/D</v>
      </c>
      <c r="BE924" s="19">
        <f t="shared" si="350"/>
        <v>3.9E-2</v>
      </c>
      <c r="BF924" s="16" t="str">
        <f t="shared" si="351"/>
        <v>N/D</v>
      </c>
      <c r="BG924" s="16" t="str">
        <f t="shared" si="352"/>
        <v>N/D</v>
      </c>
      <c r="BH924" s="16" t="str">
        <f t="shared" si="353"/>
        <v>N/D</v>
      </c>
      <c r="BI924" s="16" t="str">
        <f t="shared" si="354"/>
        <v>N/D</v>
      </c>
      <c r="BJ924" s="16" t="str">
        <f t="shared" si="355"/>
        <v>N/D</v>
      </c>
      <c r="BK924" s="16" t="str">
        <f t="shared" si="356"/>
        <v>N/D</v>
      </c>
      <c r="BL924" s="16">
        <f t="shared" si="357"/>
        <v>2365716</v>
      </c>
      <c r="BM924" s="16">
        <f t="shared" si="358"/>
        <v>4986218.5</v>
      </c>
      <c r="BN924" s="16">
        <f t="shared" si="359"/>
        <v>5141426</v>
      </c>
    </row>
    <row r="925" spans="2:66" x14ac:dyDescent="0.3">
      <c r="B925">
        <v>14430</v>
      </c>
      <c r="C925">
        <v>2</v>
      </c>
      <c r="D925">
        <v>-0.47</v>
      </c>
      <c r="E925">
        <v>1.778</v>
      </c>
      <c r="F925" s="14">
        <v>1536</v>
      </c>
      <c r="G925" s="15" t="str">
        <f>F925&amp;"_"&amp;COUNTIF($F$2:$F925,F925)</f>
        <v>1536_1</v>
      </c>
      <c r="H925" t="s">
        <v>1920</v>
      </c>
      <c r="I925">
        <v>0.13900000000000001</v>
      </c>
      <c r="J925" s="16">
        <v>12564.7793</v>
      </c>
      <c r="K925" s="16">
        <v>12487.999</v>
      </c>
      <c r="L925" s="16">
        <v>12541.3174</v>
      </c>
      <c r="M925" s="17">
        <f t="shared" si="336"/>
        <v>12487.999</v>
      </c>
      <c r="N925" s="18">
        <f t="shared" si="339"/>
        <v>1.0061483268856763</v>
      </c>
      <c r="O925" s="18">
        <f t="shared" si="340"/>
        <v>1</v>
      </c>
      <c r="P925" s="18">
        <f t="shared" si="341"/>
        <v>1.0042695711298504</v>
      </c>
      <c r="Q925" s="18"/>
      <c r="S925">
        <v>12214</v>
      </c>
      <c r="T925">
        <v>2</v>
      </c>
      <c r="U925">
        <v>-0.47</v>
      </c>
      <c r="V925">
        <v>1.343</v>
      </c>
      <c r="W925" s="14">
        <v>1509</v>
      </c>
      <c r="X925" s="15" t="str">
        <f>W925&amp;"_"&amp;COUNTIF($W$2:$W925,W925)</f>
        <v>1509_1</v>
      </c>
      <c r="Y925" t="s">
        <v>1859</v>
      </c>
      <c r="Z925">
        <v>0.20599999999999999</v>
      </c>
      <c r="AA925" s="17">
        <v>48794.449200000003</v>
      </c>
      <c r="AB925" s="17">
        <v>442899.90620000003</v>
      </c>
      <c r="AC925" s="17">
        <v>459177.59379999997</v>
      </c>
      <c r="AD925" s="17">
        <f t="shared" si="337"/>
        <v>48794.449200000003</v>
      </c>
      <c r="AE925" s="18">
        <f t="shared" si="342"/>
        <v>1</v>
      </c>
      <c r="AF925" s="18">
        <f t="shared" si="343"/>
        <v>9.0768502045105581</v>
      </c>
      <c r="AG925" s="18">
        <f t="shared" si="344"/>
        <v>9.4104473219466112</v>
      </c>
      <c r="AH925" s="18"/>
      <c r="AJ925">
        <v>10255</v>
      </c>
      <c r="AK925">
        <v>2</v>
      </c>
      <c r="AL925">
        <v>-0.6</v>
      </c>
      <c r="AM925">
        <v>1.7789999999999999</v>
      </c>
      <c r="AN925" s="14">
        <v>1520</v>
      </c>
      <c r="AO925" s="15" t="str">
        <f>AN925&amp;"_"&amp;COUNTIF($AN$2:$AN925,AN925)</f>
        <v>1520_2</v>
      </c>
      <c r="AP925" t="s">
        <v>1898</v>
      </c>
      <c r="AQ925">
        <v>3.0000000000000001E-3</v>
      </c>
      <c r="AR925" s="17">
        <v>31611.845700000002</v>
      </c>
      <c r="AS925" s="17">
        <v>26513.543000000001</v>
      </c>
      <c r="AT925" s="17">
        <v>22874.925800000001</v>
      </c>
      <c r="AU925" s="17">
        <f t="shared" si="338"/>
        <v>22874.925800000001</v>
      </c>
      <c r="AV925" s="18">
        <f t="shared" si="345"/>
        <v>1.3819430924667744</v>
      </c>
      <c r="AW925" s="18">
        <f t="shared" si="346"/>
        <v>1.1590657487509752</v>
      </c>
      <c r="AX925" s="18">
        <f t="shared" si="347"/>
        <v>1</v>
      </c>
      <c r="AZ925" t="s">
        <v>1921</v>
      </c>
      <c r="BA925">
        <v>1216</v>
      </c>
      <c r="BB925" t="s">
        <v>1922</v>
      </c>
      <c r="BC925" s="19">
        <f t="shared" si="348"/>
        <v>0.2</v>
      </c>
      <c r="BD925" s="19">
        <f t="shared" si="349"/>
        <v>0.183</v>
      </c>
      <c r="BE925" s="19">
        <f t="shared" si="350"/>
        <v>0.17599999999999999</v>
      </c>
      <c r="BF925" s="16">
        <f t="shared" si="351"/>
        <v>10279.267599999999</v>
      </c>
      <c r="BG925" s="16">
        <f t="shared" si="352"/>
        <v>14111.1934</v>
      </c>
      <c r="BH925" s="16">
        <f t="shared" si="353"/>
        <v>22044.099600000001</v>
      </c>
      <c r="BI925" s="16">
        <f t="shared" si="354"/>
        <v>10919.146500000001</v>
      </c>
      <c r="BJ925" s="16">
        <f t="shared" si="355"/>
        <v>14244.2441</v>
      </c>
      <c r="BK925" s="16">
        <f t="shared" si="356"/>
        <v>15312.453100000001</v>
      </c>
      <c r="BL925" s="16">
        <f t="shared" si="357"/>
        <v>11963.752899999999</v>
      </c>
      <c r="BM925" s="16">
        <f t="shared" si="358"/>
        <v>9926.5360999999994</v>
      </c>
      <c r="BN925" s="16">
        <f t="shared" si="359"/>
        <v>12410.123</v>
      </c>
    </row>
    <row r="926" spans="2:66" x14ac:dyDescent="0.3">
      <c r="B926">
        <v>14378</v>
      </c>
      <c r="C926">
        <v>2</v>
      </c>
      <c r="D926">
        <v>-0.59</v>
      </c>
      <c r="E926">
        <v>1.4830000000000001</v>
      </c>
      <c r="F926" s="14">
        <v>1536</v>
      </c>
      <c r="G926" s="15" t="str">
        <f>F926&amp;"_"&amp;COUNTIF($F$2:$F926,F926)</f>
        <v>1536_2</v>
      </c>
      <c r="H926" t="s">
        <v>1920</v>
      </c>
      <c r="I926">
        <v>8.2000000000000003E-2</v>
      </c>
      <c r="J926" s="16">
        <v>9920.7685999999994</v>
      </c>
      <c r="K926" s="16">
        <v>11874.598599999999</v>
      </c>
      <c r="L926" s="16">
        <v>12158.9082</v>
      </c>
      <c r="M926" s="17">
        <f t="shared" si="336"/>
        <v>9920.7685999999994</v>
      </c>
      <c r="N926" s="18">
        <f t="shared" si="339"/>
        <v>1</v>
      </c>
      <c r="O926" s="18">
        <f t="shared" si="340"/>
        <v>1.1969434102111807</v>
      </c>
      <c r="P926" s="18">
        <f t="shared" si="341"/>
        <v>1.2256014317277797</v>
      </c>
      <c r="Q926" s="18"/>
      <c r="S926">
        <v>12259</v>
      </c>
      <c r="T926">
        <v>2</v>
      </c>
      <c r="U926">
        <v>-0.56999999999999995</v>
      </c>
      <c r="V926">
        <v>1.224</v>
      </c>
      <c r="W926" s="14">
        <v>1509</v>
      </c>
      <c r="X926" s="15" t="str">
        <f>W926&amp;"_"&amp;COUNTIF($W$2:$W926,W926)</f>
        <v>1509_2</v>
      </c>
      <c r="Y926" t="s">
        <v>1859</v>
      </c>
      <c r="Z926">
        <v>0.16800000000000001</v>
      </c>
      <c r="AA926" s="17">
        <v>21823.539100000002</v>
      </c>
      <c r="AB926" s="17">
        <v>113484.7656</v>
      </c>
      <c r="AC926" s="17">
        <v>129431.6094</v>
      </c>
      <c r="AD926" s="17">
        <f t="shared" si="337"/>
        <v>21823.539100000002</v>
      </c>
      <c r="AE926" s="18">
        <f t="shared" si="342"/>
        <v>1</v>
      </c>
      <c r="AF926" s="18">
        <f t="shared" si="343"/>
        <v>5.2001082445880646</v>
      </c>
      <c r="AG926" s="18">
        <f t="shared" si="344"/>
        <v>5.9308258301697725</v>
      </c>
      <c r="AH926" s="18"/>
      <c r="AJ926">
        <v>10295</v>
      </c>
      <c r="AK926">
        <v>2</v>
      </c>
      <c r="AL926">
        <v>-0.57999999999999996</v>
      </c>
      <c r="AM926">
        <v>1.772</v>
      </c>
      <c r="AN926" s="14">
        <v>1520</v>
      </c>
      <c r="AO926" s="15" t="str">
        <f>AN926&amp;"_"&amp;COUNTIF($AN$2:$AN926,AN926)</f>
        <v>1520_3</v>
      </c>
      <c r="AP926" t="s">
        <v>1898</v>
      </c>
      <c r="AQ926">
        <v>3.0000000000000001E-3</v>
      </c>
      <c r="AR926" s="17">
        <v>40625.855499999998</v>
      </c>
      <c r="AS926" s="17">
        <v>32904.070299999999</v>
      </c>
      <c r="AT926" s="17">
        <v>34431.074200000003</v>
      </c>
      <c r="AU926" s="17">
        <f t="shared" si="338"/>
        <v>32904.070299999999</v>
      </c>
      <c r="AV926" s="18">
        <f t="shared" si="345"/>
        <v>1.2346756838773225</v>
      </c>
      <c r="AW926" s="18">
        <f t="shared" si="346"/>
        <v>1</v>
      </c>
      <c r="AX926" s="18">
        <f t="shared" si="347"/>
        <v>1.0464077509583976</v>
      </c>
      <c r="AZ926" t="s">
        <v>1923</v>
      </c>
      <c r="BA926">
        <v>1216</v>
      </c>
      <c r="BB926" t="s">
        <v>1922</v>
      </c>
      <c r="BC926" s="19">
        <f t="shared" si="348"/>
        <v>0.19</v>
      </c>
      <c r="BD926" s="19">
        <f t="shared" si="349"/>
        <v>0.184</v>
      </c>
      <c r="BE926" s="19">
        <f t="shared" si="350"/>
        <v>0.182</v>
      </c>
      <c r="BF926" s="16">
        <f t="shared" si="351"/>
        <v>9570.0311999999994</v>
      </c>
      <c r="BG926" s="16">
        <f t="shared" si="352"/>
        <v>15155.989299999999</v>
      </c>
      <c r="BH926" s="16">
        <f t="shared" si="353"/>
        <v>19339.109400000001</v>
      </c>
      <c r="BI926" s="16">
        <f t="shared" si="354"/>
        <v>17033.1973</v>
      </c>
      <c r="BJ926" s="16">
        <f t="shared" si="355"/>
        <v>21759.722699999998</v>
      </c>
      <c r="BK926" s="16">
        <f t="shared" si="356"/>
        <v>19542.867200000001</v>
      </c>
      <c r="BL926" s="16">
        <f t="shared" si="357"/>
        <v>12072.4473</v>
      </c>
      <c r="BM926" s="16">
        <f t="shared" si="358"/>
        <v>15334.8105</v>
      </c>
      <c r="BN926" s="16">
        <f t="shared" si="359"/>
        <v>20308.470700000002</v>
      </c>
    </row>
    <row r="927" spans="2:66" x14ac:dyDescent="0.3">
      <c r="B927">
        <v>9195</v>
      </c>
      <c r="C927">
        <v>2</v>
      </c>
      <c r="D927">
        <v>-0.09</v>
      </c>
      <c r="E927">
        <v>1.6679999999999999</v>
      </c>
      <c r="F927" s="14">
        <v>1795</v>
      </c>
      <c r="G927" s="15" t="str">
        <f>F927&amp;"_"&amp;COUNTIF($F$2:$F927,F927)</f>
        <v>1795_1</v>
      </c>
      <c r="H927" t="s">
        <v>1924</v>
      </c>
      <c r="I927">
        <v>0.28699999999999998</v>
      </c>
      <c r="J927" s="16">
        <v>643149.875</v>
      </c>
      <c r="K927" s="16">
        <v>844306.5625</v>
      </c>
      <c r="L927" s="16">
        <v>824576.375</v>
      </c>
      <c r="M927" s="17">
        <f t="shared" si="336"/>
        <v>643149.875</v>
      </c>
      <c r="N927" s="18">
        <f t="shared" si="339"/>
        <v>1</v>
      </c>
      <c r="O927" s="18">
        <f t="shared" si="340"/>
        <v>1.3127679804027017</v>
      </c>
      <c r="P927" s="18">
        <f t="shared" si="341"/>
        <v>1.2820905469351136</v>
      </c>
      <c r="Q927" s="18"/>
      <c r="S927">
        <v>12172</v>
      </c>
      <c r="T927">
        <v>2</v>
      </c>
      <c r="U927">
        <v>-0.54</v>
      </c>
      <c r="V927">
        <v>1.103</v>
      </c>
      <c r="W927" s="14">
        <v>1509</v>
      </c>
      <c r="X927" s="15" t="str">
        <f>W927&amp;"_"&amp;COUNTIF($W$2:$W927,W927)</f>
        <v>1509_3</v>
      </c>
      <c r="Y927" t="s">
        <v>1859</v>
      </c>
      <c r="Z927">
        <v>9.4E-2</v>
      </c>
      <c r="AA927" s="17">
        <v>43069.425799999997</v>
      </c>
      <c r="AB927" s="17">
        <v>284423.78120000003</v>
      </c>
      <c r="AC927" s="17">
        <v>269704.75</v>
      </c>
      <c r="AD927" s="17">
        <f t="shared" si="337"/>
        <v>43069.425799999997</v>
      </c>
      <c r="AE927" s="18">
        <f t="shared" si="342"/>
        <v>1</v>
      </c>
      <c r="AF927" s="18">
        <f t="shared" si="343"/>
        <v>6.6038442797164025</v>
      </c>
      <c r="AG927" s="18">
        <f t="shared" si="344"/>
        <v>6.2620930042675429</v>
      </c>
      <c r="AH927" s="18"/>
      <c r="AJ927">
        <v>9783</v>
      </c>
      <c r="AK927">
        <v>2</v>
      </c>
      <c r="AL927">
        <v>-0.5</v>
      </c>
      <c r="AM927">
        <v>1.593</v>
      </c>
      <c r="AN927" s="14">
        <v>1520</v>
      </c>
      <c r="AO927" s="15" t="str">
        <f>AN927&amp;"_"&amp;COUNTIF($AN$2:$AN927,AN927)</f>
        <v>1520_4</v>
      </c>
      <c r="AP927" t="s">
        <v>1898</v>
      </c>
      <c r="AQ927">
        <v>1E-3</v>
      </c>
      <c r="AR927" s="17">
        <v>29691.9316</v>
      </c>
      <c r="AS927" s="17">
        <v>24741.421900000001</v>
      </c>
      <c r="AT927" s="17">
        <v>24632.023399999998</v>
      </c>
      <c r="AU927" s="17">
        <f t="shared" si="338"/>
        <v>24632.023399999998</v>
      </c>
      <c r="AV927" s="18">
        <f t="shared" si="345"/>
        <v>1.2054199169037816</v>
      </c>
      <c r="AW927" s="18">
        <f t="shared" si="346"/>
        <v>1.0044413119549085</v>
      </c>
      <c r="AX927" s="18">
        <f t="shared" si="347"/>
        <v>1</v>
      </c>
      <c r="AZ927" t="s">
        <v>1925</v>
      </c>
      <c r="BA927">
        <v>1216</v>
      </c>
      <c r="BB927" t="s">
        <v>1922</v>
      </c>
      <c r="BC927" s="19" t="str">
        <f t="shared" si="348"/>
        <v>N/D</v>
      </c>
      <c r="BD927" s="19">
        <f t="shared" si="349"/>
        <v>0.221</v>
      </c>
      <c r="BE927" s="19">
        <f t="shared" si="350"/>
        <v>0.14499999999999999</v>
      </c>
      <c r="BF927" s="16" t="str">
        <f t="shared" si="351"/>
        <v>N/D</v>
      </c>
      <c r="BG927" s="16" t="str">
        <f t="shared" si="352"/>
        <v>N/D</v>
      </c>
      <c r="BH927" s="16" t="str">
        <f t="shared" si="353"/>
        <v>N/D</v>
      </c>
      <c r="BI927" s="16">
        <f t="shared" si="354"/>
        <v>11618.988300000001</v>
      </c>
      <c r="BJ927" s="16">
        <f t="shared" si="355"/>
        <v>12325.825199999999</v>
      </c>
      <c r="BK927" s="16">
        <f t="shared" si="356"/>
        <v>8261.5126999999993</v>
      </c>
      <c r="BL927" s="16">
        <f t="shared" si="357"/>
        <v>22130.543000000001</v>
      </c>
      <c r="BM927" s="16">
        <f t="shared" si="358"/>
        <v>23880.6934</v>
      </c>
      <c r="BN927" s="16">
        <f t="shared" si="359"/>
        <v>24829.1836</v>
      </c>
    </row>
    <row r="928" spans="2:66" x14ac:dyDescent="0.3">
      <c r="B928">
        <v>9259</v>
      </c>
      <c r="C928">
        <v>2</v>
      </c>
      <c r="D928">
        <v>-0.52</v>
      </c>
      <c r="E928">
        <v>1.627</v>
      </c>
      <c r="F928" s="14">
        <v>1795</v>
      </c>
      <c r="G928" s="15" t="str">
        <f>F928&amp;"_"&amp;COUNTIF($F$2:$F928,F928)</f>
        <v>1795_2</v>
      </c>
      <c r="H928" t="s">
        <v>1924</v>
      </c>
      <c r="I928">
        <v>0.32100000000000001</v>
      </c>
      <c r="J928" s="16">
        <v>546600.9375</v>
      </c>
      <c r="K928" s="16">
        <v>679196.3125</v>
      </c>
      <c r="L928" s="16">
        <v>707657.875</v>
      </c>
      <c r="M928" s="17">
        <f t="shared" si="336"/>
        <v>546600.9375</v>
      </c>
      <c r="N928" s="18">
        <f t="shared" si="339"/>
        <v>1</v>
      </c>
      <c r="O928" s="18">
        <f t="shared" si="340"/>
        <v>1.2425816823631042</v>
      </c>
      <c r="P928" s="18">
        <f t="shared" si="341"/>
        <v>1.2946517769190617</v>
      </c>
      <c r="Q928" s="18"/>
      <c r="S928">
        <v>12109</v>
      </c>
      <c r="T928">
        <v>2</v>
      </c>
      <c r="U928">
        <v>-0.11</v>
      </c>
      <c r="V928">
        <v>1.292</v>
      </c>
      <c r="W928" s="14">
        <v>1510</v>
      </c>
      <c r="X928" s="15" t="str">
        <f>W928&amp;"_"&amp;COUNTIF($W$2:$W928,W928)</f>
        <v>1510_1</v>
      </c>
      <c r="Y928" t="s">
        <v>1864</v>
      </c>
      <c r="Z928">
        <v>0.159</v>
      </c>
      <c r="AA928" s="17">
        <v>55795.433599999997</v>
      </c>
      <c r="AB928" s="17">
        <v>360609.4375</v>
      </c>
      <c r="AC928" s="17">
        <v>331678.78120000003</v>
      </c>
      <c r="AD928" s="17">
        <f t="shared" si="337"/>
        <v>55795.433599999997</v>
      </c>
      <c r="AE928" s="18">
        <f t="shared" si="342"/>
        <v>1</v>
      </c>
      <c r="AF928" s="18">
        <f t="shared" si="343"/>
        <v>6.4630636278449858</v>
      </c>
      <c r="AG928" s="18">
        <f t="shared" si="344"/>
        <v>5.9445506522598306</v>
      </c>
      <c r="AH928" s="18"/>
      <c r="AJ928">
        <v>20199</v>
      </c>
      <c r="AK928">
        <v>2</v>
      </c>
      <c r="AL928">
        <v>0.81</v>
      </c>
      <c r="AM928">
        <v>1.2909999999999999</v>
      </c>
      <c r="AN928" s="14">
        <v>1522</v>
      </c>
      <c r="AO928" s="15" t="str">
        <f>AN928&amp;"_"&amp;COUNTIF($AN$2:$AN928,AN928)</f>
        <v>1522_1</v>
      </c>
      <c r="AP928" t="s">
        <v>1903</v>
      </c>
      <c r="AQ928">
        <v>3.2000000000000001E-2</v>
      </c>
      <c r="AR928" s="17">
        <v>6077.9385000000002</v>
      </c>
      <c r="AS928" s="17">
        <v>9681.1659999999993</v>
      </c>
      <c r="AT928" s="17">
        <v>8809.1620999999996</v>
      </c>
      <c r="AU928" s="17">
        <f t="shared" si="338"/>
        <v>6077.9385000000002</v>
      </c>
      <c r="AV928" s="18">
        <f t="shared" si="345"/>
        <v>1</v>
      </c>
      <c r="AW928" s="18">
        <f t="shared" si="346"/>
        <v>1.5928371108065669</v>
      </c>
      <c r="AX928" s="18">
        <f t="shared" si="347"/>
        <v>1.449366771315636</v>
      </c>
      <c r="AZ928" t="s">
        <v>1926</v>
      </c>
      <c r="BA928">
        <v>1219</v>
      </c>
      <c r="BB928" t="s">
        <v>1927</v>
      </c>
      <c r="BC928" s="19">
        <f t="shared" si="348"/>
        <v>0.68899999999999995</v>
      </c>
      <c r="BD928" s="19">
        <f t="shared" si="349"/>
        <v>0.68700000000000006</v>
      </c>
      <c r="BE928" s="19" t="str">
        <f t="shared" si="350"/>
        <v>N/D</v>
      </c>
      <c r="BF928" s="16">
        <f t="shared" si="351"/>
        <v>44000.066400000003</v>
      </c>
      <c r="BG928" s="16">
        <f t="shared" si="352"/>
        <v>136459.0938</v>
      </c>
      <c r="BH928" s="16">
        <f t="shared" si="353"/>
        <v>152835.4375</v>
      </c>
      <c r="BI928" s="16">
        <f t="shared" si="354"/>
        <v>55238.722699999998</v>
      </c>
      <c r="BJ928" s="16">
        <f t="shared" si="355"/>
        <v>129550.125</v>
      </c>
      <c r="BK928" s="16">
        <f t="shared" si="356"/>
        <v>109489.7344</v>
      </c>
      <c r="BL928" s="16" t="str">
        <f t="shared" si="357"/>
        <v>N/D</v>
      </c>
      <c r="BM928" s="16" t="str">
        <f t="shared" si="358"/>
        <v>N/D</v>
      </c>
      <c r="BN928" s="16" t="str">
        <f t="shared" si="359"/>
        <v>N/D</v>
      </c>
    </row>
    <row r="929" spans="2:66" x14ac:dyDescent="0.3">
      <c r="B929">
        <v>9209</v>
      </c>
      <c r="C929">
        <v>2</v>
      </c>
      <c r="D929">
        <v>-0.19</v>
      </c>
      <c r="E929">
        <v>1.2390000000000001</v>
      </c>
      <c r="F929" s="14">
        <v>1795</v>
      </c>
      <c r="G929" s="15" t="str">
        <f>F929&amp;"_"&amp;COUNTIF($F$2:$F929,F929)</f>
        <v>1795_3</v>
      </c>
      <c r="H929" t="s">
        <v>1924</v>
      </c>
      <c r="I929">
        <v>0.30199999999999999</v>
      </c>
      <c r="J929" s="16">
        <v>442242.34379999997</v>
      </c>
      <c r="K929" s="16">
        <v>600344.875</v>
      </c>
      <c r="L929" s="16">
        <v>631607.1875</v>
      </c>
      <c r="M929" s="17">
        <f t="shared" si="336"/>
        <v>442242.34379999997</v>
      </c>
      <c r="N929" s="18">
        <f t="shared" si="339"/>
        <v>1</v>
      </c>
      <c r="O929" s="18">
        <f t="shared" si="340"/>
        <v>1.3575020199139964</v>
      </c>
      <c r="P929" s="18">
        <f t="shared" si="341"/>
        <v>1.4281924749061083</v>
      </c>
      <c r="Q929" s="18"/>
      <c r="S929">
        <v>7856</v>
      </c>
      <c r="T929">
        <v>2</v>
      </c>
      <c r="U929">
        <v>0.94</v>
      </c>
      <c r="V929">
        <v>1.1339999999999999</v>
      </c>
      <c r="W929" s="14">
        <v>1512</v>
      </c>
      <c r="X929" s="15" t="str">
        <f>W929&amp;"_"&amp;COUNTIF($W$2:$W929,W929)</f>
        <v>1512_1</v>
      </c>
      <c r="Y929" t="s">
        <v>1928</v>
      </c>
      <c r="Z929">
        <v>1.4999999999999999E-2</v>
      </c>
      <c r="AA929" s="17">
        <v>1391179.5</v>
      </c>
      <c r="AB929" s="17">
        <v>1276562.125</v>
      </c>
      <c r="AC929" s="17">
        <v>1071636.375</v>
      </c>
      <c r="AD929" s="17">
        <f t="shared" si="337"/>
        <v>1071636.375</v>
      </c>
      <c r="AE929" s="18">
        <f t="shared" si="342"/>
        <v>1.298182417520122</v>
      </c>
      <c r="AF929" s="18">
        <f t="shared" si="343"/>
        <v>1.1912269448673762</v>
      </c>
      <c r="AG929" s="18">
        <f t="shared" si="344"/>
        <v>1</v>
      </c>
      <c r="AH929" s="18"/>
      <c r="AJ929">
        <v>15593</v>
      </c>
      <c r="AK929">
        <v>2</v>
      </c>
      <c r="AL929">
        <v>0.05</v>
      </c>
      <c r="AM929">
        <v>2.0830000000000002</v>
      </c>
      <c r="AN929" s="14">
        <v>1523</v>
      </c>
      <c r="AO929" s="15" t="str">
        <f>AN929&amp;"_"&amp;COUNTIF($AN$2:$AN929,AN929)</f>
        <v>1523_1</v>
      </c>
      <c r="AP929" t="s">
        <v>1929</v>
      </c>
      <c r="AQ929">
        <v>6.6000000000000003E-2</v>
      </c>
      <c r="AR929" s="17">
        <v>186721.25</v>
      </c>
      <c r="AS929" s="17">
        <v>336118.125</v>
      </c>
      <c r="AT929" s="17">
        <v>333962.09379999997</v>
      </c>
      <c r="AU929" s="17">
        <f t="shared" si="338"/>
        <v>186721.25</v>
      </c>
      <c r="AV929" s="18">
        <f t="shared" si="345"/>
        <v>1</v>
      </c>
      <c r="AW929" s="18">
        <f t="shared" si="346"/>
        <v>1.8001064420894783</v>
      </c>
      <c r="AX929" s="18">
        <f t="shared" si="347"/>
        <v>1.7885596513519484</v>
      </c>
      <c r="AZ929" t="s">
        <v>1930</v>
      </c>
      <c r="BA929">
        <v>1222</v>
      </c>
      <c r="BB929" t="s">
        <v>1931</v>
      </c>
      <c r="BC929" s="19">
        <f t="shared" si="348"/>
        <v>0.502</v>
      </c>
      <c r="BD929" s="19">
        <f t="shared" si="349"/>
        <v>0.495</v>
      </c>
      <c r="BE929" s="19" t="str">
        <f t="shared" si="350"/>
        <v>N/D</v>
      </c>
      <c r="BF929" s="16">
        <f t="shared" si="351"/>
        <v>27356.046900000001</v>
      </c>
      <c r="BG929" s="16">
        <f t="shared" si="352"/>
        <v>203546.125</v>
      </c>
      <c r="BH929" s="16">
        <f t="shared" si="353"/>
        <v>234601.4688</v>
      </c>
      <c r="BI929" s="16">
        <f t="shared" si="354"/>
        <v>16638.156200000001</v>
      </c>
      <c r="BJ929" s="16">
        <f t="shared" si="355"/>
        <v>165584.8438</v>
      </c>
      <c r="BK929" s="16">
        <f t="shared" si="356"/>
        <v>154320.7812</v>
      </c>
      <c r="BL929" s="16" t="str">
        <f t="shared" si="357"/>
        <v>N/D</v>
      </c>
      <c r="BM929" s="16" t="str">
        <f t="shared" si="358"/>
        <v>N/D</v>
      </c>
      <c r="BN929" s="16" t="str">
        <f t="shared" si="359"/>
        <v>N/D</v>
      </c>
    </row>
    <row r="930" spans="2:66" x14ac:dyDescent="0.3">
      <c r="B930">
        <v>7790</v>
      </c>
      <c r="C930">
        <v>2</v>
      </c>
      <c r="D930">
        <v>1.39</v>
      </c>
      <c r="E930">
        <v>1.042</v>
      </c>
      <c r="F930" s="14">
        <v>1797</v>
      </c>
      <c r="G930" s="15" t="str">
        <f>F930&amp;"_"&amp;COUNTIF($F$2:$F930,F930)</f>
        <v>1797_1</v>
      </c>
      <c r="H930" t="s">
        <v>1932</v>
      </c>
      <c r="I930">
        <v>0.09</v>
      </c>
      <c r="J930" s="16">
        <v>95948.4375</v>
      </c>
      <c r="K930" s="16">
        <v>165207.32810000001</v>
      </c>
      <c r="L930" s="16">
        <v>159731.0625</v>
      </c>
      <c r="M930" s="17">
        <f t="shared" si="336"/>
        <v>95948.4375</v>
      </c>
      <c r="N930" s="18">
        <f t="shared" si="339"/>
        <v>1</v>
      </c>
      <c r="O930" s="18">
        <f t="shared" si="340"/>
        <v>1.7218344811503576</v>
      </c>
      <c r="P930" s="18">
        <f t="shared" si="341"/>
        <v>1.6647593922516977</v>
      </c>
      <c r="Q930" s="18"/>
      <c r="S930">
        <v>16087</v>
      </c>
      <c r="T930">
        <v>2</v>
      </c>
      <c r="U930">
        <v>-1.43</v>
      </c>
      <c r="V930">
        <v>1.7010000000000001</v>
      </c>
      <c r="W930" s="14">
        <v>1513</v>
      </c>
      <c r="X930" s="15" t="str">
        <f>W930&amp;"_"&amp;COUNTIF($W$2:$W930,W930)</f>
        <v>1513_1</v>
      </c>
      <c r="Y930" t="s">
        <v>1870</v>
      </c>
      <c r="Z930">
        <v>1E-3</v>
      </c>
      <c r="AA930" s="17">
        <v>0</v>
      </c>
      <c r="AB930" s="17">
        <v>12958.640600000001</v>
      </c>
      <c r="AC930" s="17">
        <v>15428.358399999999</v>
      </c>
      <c r="AD930" s="17">
        <f t="shared" si="337"/>
        <v>0</v>
      </c>
      <c r="AE930" s="18" t="str">
        <f t="shared" si="342"/>
        <v>N/V</v>
      </c>
      <c r="AF930" s="18" t="str">
        <f t="shared" si="343"/>
        <v>N/V</v>
      </c>
      <c r="AG930" s="18" t="str">
        <f t="shared" si="344"/>
        <v>N/V</v>
      </c>
      <c r="AH930" s="18"/>
      <c r="AJ930">
        <v>11446</v>
      </c>
      <c r="AK930">
        <v>2</v>
      </c>
      <c r="AL930">
        <v>-0.06</v>
      </c>
      <c r="AM930">
        <v>1.3420000000000001</v>
      </c>
      <c r="AN930" s="14">
        <v>1528</v>
      </c>
      <c r="AO930" s="15" t="str">
        <f>AN930&amp;"_"&amp;COUNTIF($AN$2:$AN930,AN930)</f>
        <v>1528_1</v>
      </c>
      <c r="AP930" t="s">
        <v>1910</v>
      </c>
      <c r="AQ930">
        <v>0.02</v>
      </c>
      <c r="AR930" s="17">
        <v>542041.5</v>
      </c>
      <c r="AS930" s="17">
        <v>878963.375</v>
      </c>
      <c r="AT930" s="17">
        <v>886066.3125</v>
      </c>
      <c r="AU930" s="17">
        <f t="shared" si="338"/>
        <v>542041.5</v>
      </c>
      <c r="AV930" s="18">
        <f t="shared" si="345"/>
        <v>1</v>
      </c>
      <c r="AW930" s="18">
        <f t="shared" si="346"/>
        <v>1.6215794823828065</v>
      </c>
      <c r="AX930" s="18">
        <f t="shared" si="347"/>
        <v>1.6346835297666322</v>
      </c>
      <c r="AZ930" t="s">
        <v>1933</v>
      </c>
      <c r="BA930">
        <v>1222</v>
      </c>
      <c r="BB930" t="s">
        <v>1931</v>
      </c>
      <c r="BC930" s="19">
        <f t="shared" si="348"/>
        <v>0.309</v>
      </c>
      <c r="BD930" s="19">
        <f t="shared" si="349"/>
        <v>0.23100000000000001</v>
      </c>
      <c r="BE930" s="19" t="str">
        <f t="shared" si="350"/>
        <v>N/D</v>
      </c>
      <c r="BF930" s="16">
        <f t="shared" si="351"/>
        <v>14822.9863</v>
      </c>
      <c r="BG930" s="16">
        <f t="shared" si="352"/>
        <v>91510.343800000002</v>
      </c>
      <c r="BH930" s="16">
        <f t="shared" si="353"/>
        <v>95302.570300000007</v>
      </c>
      <c r="BI930" s="16">
        <f t="shared" si="354"/>
        <v>20513.488300000001</v>
      </c>
      <c r="BJ930" s="16">
        <f t="shared" si="355"/>
        <v>160469.89060000001</v>
      </c>
      <c r="BK930" s="16">
        <f t="shared" si="356"/>
        <v>147804.73439999999</v>
      </c>
      <c r="BL930" s="16" t="str">
        <f t="shared" si="357"/>
        <v>N/D</v>
      </c>
      <c r="BM930" s="16" t="str">
        <f t="shared" si="358"/>
        <v>N/D</v>
      </c>
      <c r="BN930" s="16" t="str">
        <f t="shared" si="359"/>
        <v>N/D</v>
      </c>
    </row>
    <row r="931" spans="2:66" x14ac:dyDescent="0.3">
      <c r="B931">
        <v>7014</v>
      </c>
      <c r="C931">
        <v>2</v>
      </c>
      <c r="D931">
        <v>0.63</v>
      </c>
      <c r="E931">
        <v>1.627</v>
      </c>
      <c r="F931" s="14">
        <v>1803</v>
      </c>
      <c r="G931" s="15" t="str">
        <f>F931&amp;"_"&amp;COUNTIF($F$2:$F931,F931)</f>
        <v>1803_1</v>
      </c>
      <c r="H931" t="s">
        <v>1934</v>
      </c>
      <c r="I931">
        <v>3.1E-2</v>
      </c>
      <c r="J931" s="16">
        <v>719358.125</v>
      </c>
      <c r="K931" s="16">
        <v>793094.75</v>
      </c>
      <c r="L931" s="16">
        <v>845990.6875</v>
      </c>
      <c r="M931" s="17">
        <f t="shared" si="336"/>
        <v>719358.125</v>
      </c>
      <c r="N931" s="18">
        <f t="shared" si="339"/>
        <v>1</v>
      </c>
      <c r="O931" s="18">
        <f t="shared" si="340"/>
        <v>1.1025033602004566</v>
      </c>
      <c r="P931" s="18">
        <f t="shared" si="341"/>
        <v>1.1760354934477177</v>
      </c>
      <c r="Q931" s="18"/>
      <c r="S931">
        <v>15937</v>
      </c>
      <c r="T931">
        <v>2</v>
      </c>
      <c r="U931">
        <v>-0.51</v>
      </c>
      <c r="V931">
        <v>1.494</v>
      </c>
      <c r="W931" s="14">
        <v>1514</v>
      </c>
      <c r="X931" s="15" t="str">
        <f>W931&amp;"_"&amp;COUNTIF($W$2:$W931,W931)</f>
        <v>1514_1</v>
      </c>
      <c r="Y931" t="s">
        <v>1872</v>
      </c>
      <c r="Z931">
        <v>8.9999999999999993E-3</v>
      </c>
      <c r="AA931" s="17">
        <v>0</v>
      </c>
      <c r="AB931" s="17">
        <v>17581.974600000001</v>
      </c>
      <c r="AC931" s="17">
        <v>15686.5947</v>
      </c>
      <c r="AD931" s="17">
        <f t="shared" si="337"/>
        <v>0</v>
      </c>
      <c r="AE931" s="18" t="str">
        <f t="shared" si="342"/>
        <v>N/V</v>
      </c>
      <c r="AF931" s="18" t="str">
        <f t="shared" si="343"/>
        <v>N/V</v>
      </c>
      <c r="AG931" s="18" t="str">
        <f t="shared" si="344"/>
        <v>N/V</v>
      </c>
      <c r="AH931" s="18"/>
      <c r="AJ931">
        <v>13593</v>
      </c>
      <c r="AK931">
        <v>2</v>
      </c>
      <c r="AL931">
        <v>0.64</v>
      </c>
      <c r="AM931">
        <v>2.1520000000000001</v>
      </c>
      <c r="AN931" s="14">
        <v>1531</v>
      </c>
      <c r="AO931" s="15" t="str">
        <f>AN931&amp;"_"&amp;COUNTIF($AN$2:$AN931,AN931)</f>
        <v>1531_1</v>
      </c>
      <c r="AP931" t="s">
        <v>1935</v>
      </c>
      <c r="AQ931">
        <v>0.20300000000000001</v>
      </c>
      <c r="AR931" s="17">
        <v>371899.96879999997</v>
      </c>
      <c r="AS931" s="17">
        <v>430770.9375</v>
      </c>
      <c r="AT931" s="17">
        <v>450827.8125</v>
      </c>
      <c r="AU931" s="17">
        <f t="shared" si="338"/>
        <v>371899.96879999997</v>
      </c>
      <c r="AV931" s="18">
        <f t="shared" si="345"/>
        <v>1</v>
      </c>
      <c r="AW931" s="18">
        <f t="shared" si="346"/>
        <v>1.1582978586687098</v>
      </c>
      <c r="AX931" s="18">
        <f t="shared" si="347"/>
        <v>1.2122286913727756</v>
      </c>
      <c r="AZ931" t="s">
        <v>1936</v>
      </c>
      <c r="BA931">
        <v>1224</v>
      </c>
      <c r="BB931" t="s">
        <v>1937</v>
      </c>
      <c r="BC931" s="19">
        <f t="shared" si="348"/>
        <v>0.50800000000000001</v>
      </c>
      <c r="BD931" s="19">
        <f t="shared" si="349"/>
        <v>0.48499999999999999</v>
      </c>
      <c r="BE931" s="19">
        <f t="shared" si="350"/>
        <v>0.48</v>
      </c>
      <c r="BF931" s="16">
        <f t="shared" si="351"/>
        <v>143700.7188</v>
      </c>
      <c r="BG931" s="16">
        <f t="shared" si="352"/>
        <v>178335.04689999999</v>
      </c>
      <c r="BH931" s="16">
        <f t="shared" si="353"/>
        <v>173223.45310000001</v>
      </c>
      <c r="BI931" s="16">
        <f t="shared" si="354"/>
        <v>372843.59379999997</v>
      </c>
      <c r="BJ931" s="16">
        <f t="shared" si="355"/>
        <v>438649.65620000003</v>
      </c>
      <c r="BK931" s="16">
        <f t="shared" si="356"/>
        <v>404638.84379999997</v>
      </c>
      <c r="BL931" s="16">
        <f t="shared" si="357"/>
        <v>191915.67189999999</v>
      </c>
      <c r="BM931" s="16">
        <f t="shared" si="358"/>
        <v>203528.2188</v>
      </c>
      <c r="BN931" s="16">
        <f t="shared" si="359"/>
        <v>203982.79689999999</v>
      </c>
    </row>
    <row r="932" spans="2:66" x14ac:dyDescent="0.3">
      <c r="B932">
        <v>6978</v>
      </c>
      <c r="C932">
        <v>2</v>
      </c>
      <c r="D932">
        <v>0.65</v>
      </c>
      <c r="E932">
        <v>1.248</v>
      </c>
      <c r="F932" s="14">
        <v>1803</v>
      </c>
      <c r="G932" s="15" t="str">
        <f>F932&amp;"_"&amp;COUNTIF($F$2:$F932,F932)</f>
        <v>1803_2</v>
      </c>
      <c r="H932" t="s">
        <v>1934</v>
      </c>
      <c r="I932">
        <v>4.3999999999999997E-2</v>
      </c>
      <c r="J932" s="16">
        <v>811321.375</v>
      </c>
      <c r="K932" s="16">
        <v>857886.1875</v>
      </c>
      <c r="L932" s="16">
        <v>1002393.375</v>
      </c>
      <c r="M932" s="17">
        <f t="shared" si="336"/>
        <v>811321.375</v>
      </c>
      <c r="N932" s="18">
        <f t="shared" si="339"/>
        <v>1</v>
      </c>
      <c r="O932" s="18">
        <f t="shared" si="340"/>
        <v>1.0573937947832324</v>
      </c>
      <c r="P932" s="18">
        <f t="shared" si="341"/>
        <v>1.2355071687837633</v>
      </c>
      <c r="Q932" s="18"/>
      <c r="S932">
        <v>11131</v>
      </c>
      <c r="T932">
        <v>2</v>
      </c>
      <c r="U932">
        <v>0.8</v>
      </c>
      <c r="V932">
        <v>1.8959999999999999</v>
      </c>
      <c r="W932" s="14">
        <v>1515</v>
      </c>
      <c r="X932" s="15" t="str">
        <f>W932&amp;"_"&amp;COUNTIF($W$2:$W932,W932)</f>
        <v>1515_1</v>
      </c>
      <c r="Y932" t="s">
        <v>1875</v>
      </c>
      <c r="Z932">
        <v>0.14499999999999999</v>
      </c>
      <c r="AA932" s="17">
        <v>1346420.75</v>
      </c>
      <c r="AB932" s="17">
        <v>2076799.75</v>
      </c>
      <c r="AC932" s="17">
        <v>1874987.25</v>
      </c>
      <c r="AD932" s="17">
        <f t="shared" si="337"/>
        <v>1346420.75</v>
      </c>
      <c r="AE932" s="18">
        <f t="shared" si="342"/>
        <v>1</v>
      </c>
      <c r="AF932" s="18">
        <f t="shared" si="343"/>
        <v>1.5424597028826241</v>
      </c>
      <c r="AG932" s="18">
        <f t="shared" si="344"/>
        <v>1.3925715642751346</v>
      </c>
      <c r="AH932" s="18"/>
      <c r="AJ932">
        <v>13592</v>
      </c>
      <c r="AK932">
        <v>2</v>
      </c>
      <c r="AL932">
        <v>0.64</v>
      </c>
      <c r="AM932">
        <v>1.8169999999999999</v>
      </c>
      <c r="AN932" s="14">
        <v>1531</v>
      </c>
      <c r="AO932" s="15" t="str">
        <f>AN932&amp;"_"&amp;COUNTIF($AN$2:$AN932,AN932)</f>
        <v>1531_2</v>
      </c>
      <c r="AP932" t="s">
        <v>1935</v>
      </c>
      <c r="AQ932">
        <v>0.14599999999999999</v>
      </c>
      <c r="AR932" s="17">
        <v>591337</v>
      </c>
      <c r="AS932" s="17">
        <v>609732.375</v>
      </c>
      <c r="AT932" s="17">
        <v>637277.75</v>
      </c>
      <c r="AU932" s="17">
        <f t="shared" si="338"/>
        <v>591337</v>
      </c>
      <c r="AV932" s="18">
        <f t="shared" si="345"/>
        <v>1</v>
      </c>
      <c r="AW932" s="18">
        <f t="shared" si="346"/>
        <v>1.0311081075596487</v>
      </c>
      <c r="AX932" s="18">
        <f t="shared" si="347"/>
        <v>1.0776896253743635</v>
      </c>
      <c r="AZ932" t="s">
        <v>1938</v>
      </c>
      <c r="BA932">
        <v>1224</v>
      </c>
      <c r="BB932" t="s">
        <v>1937</v>
      </c>
      <c r="BC932" s="19">
        <f t="shared" si="348"/>
        <v>0.33900000000000002</v>
      </c>
      <c r="BD932" s="19">
        <f t="shared" si="349"/>
        <v>0.48699999999999999</v>
      </c>
      <c r="BE932" s="19" t="str">
        <f t="shared" si="350"/>
        <v>N/D</v>
      </c>
      <c r="BF932" s="16">
        <f t="shared" si="351"/>
        <v>254661.125</v>
      </c>
      <c r="BG932" s="16">
        <f t="shared" si="352"/>
        <v>385351.9375</v>
      </c>
      <c r="BH932" s="16">
        <f t="shared" si="353"/>
        <v>377950.15620000003</v>
      </c>
      <c r="BI932" s="16">
        <f t="shared" si="354"/>
        <v>242119.39060000001</v>
      </c>
      <c r="BJ932" s="16">
        <f t="shared" si="355"/>
        <v>265336.0625</v>
      </c>
      <c r="BK932" s="16">
        <f t="shared" si="356"/>
        <v>239539.01560000001</v>
      </c>
      <c r="BL932" s="16" t="str">
        <f t="shared" si="357"/>
        <v>N/D</v>
      </c>
      <c r="BM932" s="16" t="str">
        <f t="shared" si="358"/>
        <v>N/D</v>
      </c>
      <c r="BN932" s="16" t="str">
        <f t="shared" si="359"/>
        <v>N/D</v>
      </c>
    </row>
    <row r="933" spans="2:66" x14ac:dyDescent="0.3">
      <c r="B933">
        <v>10269</v>
      </c>
      <c r="C933">
        <v>2</v>
      </c>
      <c r="D933">
        <v>-0.62</v>
      </c>
      <c r="E933">
        <v>1.8180000000000001</v>
      </c>
      <c r="F933" s="14">
        <v>1805</v>
      </c>
      <c r="G933" s="15" t="str">
        <f>F933&amp;"_"&amp;COUNTIF($F$2:$F933,F933)</f>
        <v>1805_1</v>
      </c>
      <c r="H933" t="s">
        <v>1939</v>
      </c>
      <c r="I933">
        <v>4.2999999999999997E-2</v>
      </c>
      <c r="J933" s="16">
        <v>14243.9668</v>
      </c>
      <c r="K933" s="16">
        <v>30984.978500000001</v>
      </c>
      <c r="L933" s="16">
        <v>29296.734400000001</v>
      </c>
      <c r="M933" s="17">
        <f t="shared" si="336"/>
        <v>14243.9668</v>
      </c>
      <c r="N933" s="18">
        <f t="shared" si="339"/>
        <v>1</v>
      </c>
      <c r="O933" s="18">
        <f t="shared" si="340"/>
        <v>2.1753054423013678</v>
      </c>
      <c r="P933" s="18">
        <f t="shared" si="341"/>
        <v>2.0567819913761665</v>
      </c>
      <c r="Q933" s="18"/>
      <c r="S933">
        <v>11167</v>
      </c>
      <c r="T933">
        <v>2</v>
      </c>
      <c r="U933">
        <v>0.85</v>
      </c>
      <c r="V933">
        <v>1.649</v>
      </c>
      <c r="W933" s="14">
        <v>1515</v>
      </c>
      <c r="X933" s="15" t="str">
        <f>W933&amp;"_"&amp;COUNTIF($W$2:$W933,W933)</f>
        <v>1515_2</v>
      </c>
      <c r="Y933" t="s">
        <v>1875</v>
      </c>
      <c r="Z933">
        <v>3.2000000000000001E-2</v>
      </c>
      <c r="AA933" s="17">
        <v>1022066.9375</v>
      </c>
      <c r="AB933" s="17">
        <v>956568.375</v>
      </c>
      <c r="AC933" s="17">
        <v>857612.75</v>
      </c>
      <c r="AD933" s="17">
        <f t="shared" si="337"/>
        <v>857612.75</v>
      </c>
      <c r="AE933" s="18">
        <f t="shared" si="342"/>
        <v>1.1917580953641373</v>
      </c>
      <c r="AF933" s="18">
        <f t="shared" si="343"/>
        <v>1.1153849741622894</v>
      </c>
      <c r="AG933" s="18">
        <f t="shared" si="344"/>
        <v>1</v>
      </c>
      <c r="AH933" s="18"/>
      <c r="AJ933">
        <v>17774</v>
      </c>
      <c r="AK933">
        <v>2</v>
      </c>
      <c r="AL933">
        <v>-1.61</v>
      </c>
      <c r="AM933">
        <v>1.5669999999999999</v>
      </c>
      <c r="AN933" s="14">
        <v>1534</v>
      </c>
      <c r="AO933" s="15" t="str">
        <f>AN933&amp;"_"&amp;COUNTIF($AN$2:$AN933,AN933)</f>
        <v>1534_1</v>
      </c>
      <c r="AP933" t="s">
        <v>1940</v>
      </c>
      <c r="AQ933">
        <v>0.109</v>
      </c>
      <c r="AR933" s="17">
        <v>4761.1948000000002</v>
      </c>
      <c r="AS933" s="17">
        <v>4963.1538</v>
      </c>
      <c r="AT933" s="17">
        <v>4129.2323999999999</v>
      </c>
      <c r="AU933" s="17">
        <f t="shared" si="338"/>
        <v>4129.2323999999999</v>
      </c>
      <c r="AV933" s="18">
        <f t="shared" si="345"/>
        <v>1.1530459753246149</v>
      </c>
      <c r="AW933" s="18">
        <f t="shared" si="346"/>
        <v>1.2019555498983299</v>
      </c>
      <c r="AX933" s="18">
        <f t="shared" si="347"/>
        <v>1</v>
      </c>
      <c r="AZ933" t="s">
        <v>1941</v>
      </c>
      <c r="BA933">
        <v>1224</v>
      </c>
      <c r="BB933" t="s">
        <v>1937</v>
      </c>
      <c r="BC933" s="19">
        <f t="shared" si="348"/>
        <v>0.41699999999999998</v>
      </c>
      <c r="BD933" s="19">
        <f t="shared" si="349"/>
        <v>0.45500000000000002</v>
      </c>
      <c r="BE933" s="19" t="str">
        <f t="shared" si="350"/>
        <v>N/D</v>
      </c>
      <c r="BF933" s="16">
        <f t="shared" si="351"/>
        <v>165912.14060000001</v>
      </c>
      <c r="BG933" s="16">
        <f t="shared" si="352"/>
        <v>192145.75</v>
      </c>
      <c r="BH933" s="16">
        <f t="shared" si="353"/>
        <v>222241.7812</v>
      </c>
      <c r="BI933" s="16">
        <f t="shared" si="354"/>
        <v>168006.9375</v>
      </c>
      <c r="BJ933" s="16">
        <f t="shared" si="355"/>
        <v>198325.07810000001</v>
      </c>
      <c r="BK933" s="16">
        <f t="shared" si="356"/>
        <v>176029.5</v>
      </c>
      <c r="BL933" s="16" t="str">
        <f t="shared" si="357"/>
        <v>N/D</v>
      </c>
      <c r="BM933" s="16" t="str">
        <f t="shared" si="358"/>
        <v>N/D</v>
      </c>
      <c r="BN933" s="16" t="str">
        <f t="shared" si="359"/>
        <v>N/D</v>
      </c>
    </row>
    <row r="934" spans="2:66" x14ac:dyDescent="0.3">
      <c r="B934">
        <v>10229</v>
      </c>
      <c r="C934">
        <v>2</v>
      </c>
      <c r="D934">
        <v>-0.78</v>
      </c>
      <c r="E934">
        <v>1.6180000000000001</v>
      </c>
      <c r="F934" s="14">
        <v>1805</v>
      </c>
      <c r="G934" s="15" t="str">
        <f>F934&amp;"_"&amp;COUNTIF($F$2:$F934,F934)</f>
        <v>1805_2</v>
      </c>
      <c r="H934" t="s">
        <v>1939</v>
      </c>
      <c r="I934">
        <v>0.16900000000000001</v>
      </c>
      <c r="J934" s="16">
        <v>18143.710899999998</v>
      </c>
      <c r="K934" s="16">
        <v>33884.695299999999</v>
      </c>
      <c r="L934" s="16">
        <v>33234.003900000003</v>
      </c>
      <c r="M934" s="17">
        <f t="shared" si="336"/>
        <v>18143.710899999998</v>
      </c>
      <c r="N934" s="18">
        <f t="shared" si="339"/>
        <v>1</v>
      </c>
      <c r="O934" s="18">
        <f t="shared" si="340"/>
        <v>1.8675724876105695</v>
      </c>
      <c r="P934" s="18">
        <f t="shared" si="341"/>
        <v>1.8317092949270928</v>
      </c>
      <c r="Q934" s="18"/>
      <c r="S934">
        <v>15366</v>
      </c>
      <c r="T934">
        <v>2</v>
      </c>
      <c r="U934">
        <v>-0.17</v>
      </c>
      <c r="V934">
        <v>1.8340000000000001</v>
      </c>
      <c r="W934" s="14">
        <v>1517</v>
      </c>
      <c r="X934" s="15" t="str">
        <f>W934&amp;"_"&amp;COUNTIF($W$2:$W934,W934)</f>
        <v>1517_1</v>
      </c>
      <c r="Y934" t="s">
        <v>1884</v>
      </c>
      <c r="Z934">
        <v>1E-3</v>
      </c>
      <c r="AA934" s="17">
        <v>19184.9336</v>
      </c>
      <c r="AB934" s="17">
        <v>30402.6914</v>
      </c>
      <c r="AC934" s="17">
        <v>34499.628900000003</v>
      </c>
      <c r="AD934" s="17">
        <f t="shared" si="337"/>
        <v>19184.9336</v>
      </c>
      <c r="AE934" s="18">
        <f t="shared" si="342"/>
        <v>1</v>
      </c>
      <c r="AF934" s="18">
        <f t="shared" si="343"/>
        <v>1.5847170510926345</v>
      </c>
      <c r="AG934" s="18">
        <f t="shared" si="344"/>
        <v>1.798266786808165</v>
      </c>
      <c r="AH934" s="18"/>
      <c r="AJ934">
        <v>17776</v>
      </c>
      <c r="AK934">
        <v>2</v>
      </c>
      <c r="AL934">
        <v>-1.67</v>
      </c>
      <c r="AM934">
        <v>1.554</v>
      </c>
      <c r="AN934" s="14">
        <v>1534</v>
      </c>
      <c r="AO934" s="15" t="str">
        <f>AN934&amp;"_"&amp;COUNTIF($AN$2:$AN934,AN934)</f>
        <v>1534_2</v>
      </c>
      <c r="AP934" t="s">
        <v>1940</v>
      </c>
      <c r="AQ934">
        <v>9.1999999999999998E-2</v>
      </c>
      <c r="AR934" s="17">
        <v>6216.9989999999998</v>
      </c>
      <c r="AS934" s="17">
        <v>6099.1405999999997</v>
      </c>
      <c r="AT934" s="17">
        <v>11739.804700000001</v>
      </c>
      <c r="AU934" s="17">
        <f t="shared" si="338"/>
        <v>6099.1405999999997</v>
      </c>
      <c r="AV934" s="18">
        <f t="shared" si="345"/>
        <v>1.0193237716146435</v>
      </c>
      <c r="AW934" s="18">
        <f t="shared" si="346"/>
        <v>1</v>
      </c>
      <c r="AX934" s="18">
        <f t="shared" si="347"/>
        <v>1.9248293275941206</v>
      </c>
      <c r="AZ934" t="s">
        <v>1942</v>
      </c>
      <c r="BA934">
        <v>1227</v>
      </c>
      <c r="BB934" t="s">
        <v>1943</v>
      </c>
      <c r="BC934" s="19">
        <f t="shared" si="348"/>
        <v>0.65700000000000003</v>
      </c>
      <c r="BD934" s="19">
        <f t="shared" si="349"/>
        <v>0.69899999999999995</v>
      </c>
      <c r="BE934" s="19">
        <f t="shared" si="350"/>
        <v>0.70399999999999996</v>
      </c>
      <c r="BF934" s="16">
        <f t="shared" si="351"/>
        <v>175613.9375</v>
      </c>
      <c r="BG934" s="16">
        <f t="shared" si="352"/>
        <v>379814.75</v>
      </c>
      <c r="BH934" s="16">
        <f t="shared" si="353"/>
        <v>451524.125</v>
      </c>
      <c r="BI934" s="16">
        <f t="shared" si="354"/>
        <v>135880.17189999999</v>
      </c>
      <c r="BJ934" s="16">
        <f t="shared" si="355"/>
        <v>261099.9688</v>
      </c>
      <c r="BK934" s="16">
        <f t="shared" si="356"/>
        <v>259556.625</v>
      </c>
      <c r="BL934" s="16">
        <f t="shared" si="357"/>
        <v>101649.97659999999</v>
      </c>
      <c r="BM934" s="16">
        <f t="shared" si="358"/>
        <v>185958.45310000001</v>
      </c>
      <c r="BN934" s="16">
        <f t="shared" si="359"/>
        <v>187541.73439999999</v>
      </c>
    </row>
    <row r="935" spans="2:66" x14ac:dyDescent="0.3">
      <c r="B935">
        <v>5751</v>
      </c>
      <c r="C935">
        <v>2</v>
      </c>
      <c r="D935">
        <v>0.48</v>
      </c>
      <c r="E935">
        <v>1.9650000000000001</v>
      </c>
      <c r="F935" s="14">
        <v>1807</v>
      </c>
      <c r="G935" s="15" t="str">
        <f>F935&amp;"_"&amp;COUNTIF($F$2:$F935,F935)</f>
        <v>1807_1</v>
      </c>
      <c r="H935" t="s">
        <v>1944</v>
      </c>
      <c r="I935">
        <v>7.0999999999999994E-2</v>
      </c>
      <c r="J935" s="16">
        <v>1095063.5</v>
      </c>
      <c r="K935" s="16">
        <v>1375540.75</v>
      </c>
      <c r="L935" s="16">
        <v>1375422.25</v>
      </c>
      <c r="M935" s="17">
        <f t="shared" si="336"/>
        <v>1095063.5</v>
      </c>
      <c r="N935" s="18">
        <f t="shared" si="339"/>
        <v>1</v>
      </c>
      <c r="O935" s="18">
        <f t="shared" si="340"/>
        <v>1.2561287541772692</v>
      </c>
      <c r="P935" s="18">
        <f t="shared" si="341"/>
        <v>1.2560205412745471</v>
      </c>
      <c r="Q935" s="18"/>
      <c r="S935">
        <v>14957</v>
      </c>
      <c r="T935">
        <v>2</v>
      </c>
      <c r="U935">
        <v>-0.34</v>
      </c>
      <c r="V935">
        <v>1.8360000000000001</v>
      </c>
      <c r="W935" s="14">
        <v>1518</v>
      </c>
      <c r="X935" s="15" t="str">
        <f>W935&amp;"_"&amp;COUNTIF($W$2:$W935,W935)</f>
        <v>1518_1</v>
      </c>
      <c r="Y935" t="s">
        <v>1887</v>
      </c>
      <c r="Z935">
        <v>3.0000000000000001E-3</v>
      </c>
      <c r="AA935" s="17">
        <v>21567.410199999998</v>
      </c>
      <c r="AB935" s="17">
        <v>50179.792999999998</v>
      </c>
      <c r="AC935" s="17">
        <v>56783.773399999998</v>
      </c>
      <c r="AD935" s="17">
        <f t="shared" si="337"/>
        <v>21567.410199999998</v>
      </c>
      <c r="AE935" s="18">
        <f t="shared" si="342"/>
        <v>1</v>
      </c>
      <c r="AF935" s="18">
        <f t="shared" si="343"/>
        <v>2.3266489826395569</v>
      </c>
      <c r="AG935" s="18">
        <f t="shared" si="344"/>
        <v>2.6328508093197023</v>
      </c>
      <c r="AH935" s="18"/>
      <c r="AJ935">
        <v>12523</v>
      </c>
      <c r="AK935">
        <v>2</v>
      </c>
      <c r="AL935">
        <v>0.34</v>
      </c>
      <c r="AM935">
        <v>1.9039999999999999</v>
      </c>
      <c r="AN935" s="14">
        <v>1535</v>
      </c>
      <c r="AO935" s="15" t="str">
        <f>AN935&amp;"_"&amp;COUNTIF($AN$2:$AN935,AN935)</f>
        <v>1535_1</v>
      </c>
      <c r="AP935" t="s">
        <v>1913</v>
      </c>
      <c r="AQ935">
        <v>8.0000000000000002E-3</v>
      </c>
      <c r="AR935" s="17">
        <v>1781110.25</v>
      </c>
      <c r="AS935" s="17">
        <v>1709223.875</v>
      </c>
      <c r="AT935" s="17">
        <v>1619301.5</v>
      </c>
      <c r="AU935" s="17">
        <f t="shared" si="338"/>
        <v>1619301.5</v>
      </c>
      <c r="AV935" s="18">
        <f t="shared" si="345"/>
        <v>1.09992502940311</v>
      </c>
      <c r="AW935" s="18">
        <f t="shared" si="346"/>
        <v>1.0555315825990403</v>
      </c>
      <c r="AX935" s="18">
        <f t="shared" si="347"/>
        <v>1</v>
      </c>
      <c r="AZ935" t="s">
        <v>1945</v>
      </c>
      <c r="BA935">
        <v>1227</v>
      </c>
      <c r="BB935" t="s">
        <v>1943</v>
      </c>
      <c r="BC935" s="19">
        <f t="shared" si="348"/>
        <v>0.66600000000000004</v>
      </c>
      <c r="BD935" s="19">
        <f t="shared" si="349"/>
        <v>0.70599999999999996</v>
      </c>
      <c r="BE935" s="19">
        <f t="shared" si="350"/>
        <v>0.67100000000000004</v>
      </c>
      <c r="BF935" s="16">
        <f t="shared" si="351"/>
        <v>91788.515599999999</v>
      </c>
      <c r="BG935" s="16">
        <f t="shared" si="352"/>
        <v>211353.95310000001</v>
      </c>
      <c r="BH935" s="16">
        <f t="shared" si="353"/>
        <v>245856.7188</v>
      </c>
      <c r="BI935" s="16">
        <f t="shared" si="354"/>
        <v>177623.5</v>
      </c>
      <c r="BJ935" s="16">
        <f t="shared" si="355"/>
        <v>363923.75</v>
      </c>
      <c r="BK935" s="16">
        <f t="shared" si="356"/>
        <v>353955.5</v>
      </c>
      <c r="BL935" s="16">
        <f t="shared" si="357"/>
        <v>165186.875</v>
      </c>
      <c r="BM935" s="16">
        <f t="shared" si="358"/>
        <v>273287.34379999997</v>
      </c>
      <c r="BN935" s="16">
        <f t="shared" si="359"/>
        <v>291046.28120000003</v>
      </c>
    </row>
    <row r="936" spans="2:66" x14ac:dyDescent="0.3">
      <c r="B936">
        <v>5806</v>
      </c>
      <c r="C936">
        <v>2</v>
      </c>
      <c r="D936">
        <v>0.64</v>
      </c>
      <c r="E936">
        <v>1.8819999999999999</v>
      </c>
      <c r="F936" s="14">
        <v>1807</v>
      </c>
      <c r="G936" s="15" t="str">
        <f>F936&amp;"_"&amp;COUNTIF($F$2:$F936,F936)</f>
        <v>1807_2</v>
      </c>
      <c r="H936" t="s">
        <v>1944</v>
      </c>
      <c r="I936">
        <v>2.4E-2</v>
      </c>
      <c r="J936" s="16">
        <v>307300.4375</v>
      </c>
      <c r="K936" s="16">
        <v>353583.09379999997</v>
      </c>
      <c r="L936" s="16">
        <v>403929.375</v>
      </c>
      <c r="M936" s="17">
        <f t="shared" si="336"/>
        <v>307300.4375</v>
      </c>
      <c r="N936" s="18">
        <f t="shared" si="339"/>
        <v>1</v>
      </c>
      <c r="O936" s="18">
        <f t="shared" si="340"/>
        <v>1.1506104471458813</v>
      </c>
      <c r="P936" s="18">
        <f t="shared" si="341"/>
        <v>1.3144445165327823</v>
      </c>
      <c r="Q936" s="18"/>
      <c r="S936">
        <v>15006</v>
      </c>
      <c r="T936">
        <v>2</v>
      </c>
      <c r="U936">
        <v>-0.45</v>
      </c>
      <c r="V936">
        <v>1.5449999999999999</v>
      </c>
      <c r="W936" s="14">
        <v>1518</v>
      </c>
      <c r="X936" s="15" t="str">
        <f>W936&amp;"_"&amp;COUNTIF($W$2:$W936,W936)</f>
        <v>1518_2</v>
      </c>
      <c r="Y936" t="s">
        <v>1887</v>
      </c>
      <c r="Z936">
        <v>5.0000000000000001E-3</v>
      </c>
      <c r="AA936" s="17">
        <v>19412.002</v>
      </c>
      <c r="AB936" s="17">
        <v>61323.039100000002</v>
      </c>
      <c r="AC936" s="17">
        <v>53889.75</v>
      </c>
      <c r="AD936" s="17">
        <f t="shared" si="337"/>
        <v>19412.002</v>
      </c>
      <c r="AE936" s="18">
        <f t="shared" si="342"/>
        <v>1</v>
      </c>
      <c r="AF936" s="18">
        <f t="shared" si="343"/>
        <v>3.1590270338937736</v>
      </c>
      <c r="AG936" s="18">
        <f t="shared" si="344"/>
        <v>2.7761047005867812</v>
      </c>
      <c r="AH936" s="18"/>
      <c r="AJ936">
        <v>13082</v>
      </c>
      <c r="AK936">
        <v>2</v>
      </c>
      <c r="AL936">
        <v>0.45</v>
      </c>
      <c r="AM936">
        <v>1.7330000000000001</v>
      </c>
      <c r="AN936" s="14">
        <v>1535</v>
      </c>
      <c r="AO936" s="15" t="str">
        <f>AN936&amp;"_"&amp;COUNTIF($AN$2:$AN936,AN936)</f>
        <v>1535_2</v>
      </c>
      <c r="AP936" t="s">
        <v>1913</v>
      </c>
      <c r="AQ936">
        <v>0.19</v>
      </c>
      <c r="AR936" s="17">
        <v>2778935</v>
      </c>
      <c r="AS936" s="17">
        <v>2398011.25</v>
      </c>
      <c r="AT936" s="17">
        <v>2434002.75</v>
      </c>
      <c r="AU936" s="17">
        <f t="shared" si="338"/>
        <v>2398011.25</v>
      </c>
      <c r="AV936" s="18">
        <f t="shared" si="345"/>
        <v>1.1588498594408179</v>
      </c>
      <c r="AW936" s="18">
        <f t="shared" si="346"/>
        <v>1</v>
      </c>
      <c r="AX936" s="18">
        <f t="shared" si="347"/>
        <v>1.0150088953919629</v>
      </c>
      <c r="AZ936" t="s">
        <v>1946</v>
      </c>
      <c r="BA936">
        <v>1227</v>
      </c>
      <c r="BB936" t="s">
        <v>1943</v>
      </c>
      <c r="BC936" s="19">
        <f t="shared" si="348"/>
        <v>0.65</v>
      </c>
      <c r="BD936" s="19" t="str">
        <f t="shared" si="349"/>
        <v>N/D</v>
      </c>
      <c r="BE936" s="19" t="str">
        <f t="shared" si="350"/>
        <v>N/D</v>
      </c>
      <c r="BF936" s="16">
        <f t="shared" si="351"/>
        <v>57617.738299999997</v>
      </c>
      <c r="BG936" s="16">
        <f t="shared" si="352"/>
        <v>121353.21090000001</v>
      </c>
      <c r="BH936" s="16">
        <f t="shared" si="353"/>
        <v>135675.4062</v>
      </c>
      <c r="BI936" s="16" t="str">
        <f t="shared" si="354"/>
        <v>N/D</v>
      </c>
      <c r="BJ936" s="16" t="str">
        <f t="shared" si="355"/>
        <v>N/D</v>
      </c>
      <c r="BK936" s="16" t="str">
        <f t="shared" si="356"/>
        <v>N/D</v>
      </c>
      <c r="BL936" s="16" t="str">
        <f t="shared" si="357"/>
        <v>N/D</v>
      </c>
      <c r="BM936" s="16" t="str">
        <f t="shared" si="358"/>
        <v>N/D</v>
      </c>
      <c r="BN936" s="16" t="str">
        <f t="shared" si="359"/>
        <v>N/D</v>
      </c>
    </row>
    <row r="937" spans="2:66" x14ac:dyDescent="0.3">
      <c r="B937">
        <v>5698</v>
      </c>
      <c r="C937">
        <v>2</v>
      </c>
      <c r="D937">
        <v>0.43</v>
      </c>
      <c r="E937">
        <v>1.8440000000000001</v>
      </c>
      <c r="F937" s="14">
        <v>1807</v>
      </c>
      <c r="G937" s="15" t="str">
        <f>F937&amp;"_"&amp;COUNTIF($F$2:$F937,F937)</f>
        <v>1807_3</v>
      </c>
      <c r="H937" t="s">
        <v>1944</v>
      </c>
      <c r="I937">
        <v>4.0000000000000001E-3</v>
      </c>
      <c r="J937" s="16">
        <v>1489349.625</v>
      </c>
      <c r="K937" s="16">
        <v>1776752.5</v>
      </c>
      <c r="L937" s="16">
        <v>1903455.75</v>
      </c>
      <c r="M937" s="17">
        <f t="shared" si="336"/>
        <v>1489349.625</v>
      </c>
      <c r="N937" s="18">
        <f t="shared" si="339"/>
        <v>1</v>
      </c>
      <c r="O937" s="18">
        <f t="shared" si="340"/>
        <v>1.1929720665824184</v>
      </c>
      <c r="P937" s="18">
        <f t="shared" si="341"/>
        <v>1.278044938575118</v>
      </c>
      <c r="Q937" s="18"/>
      <c r="S937">
        <v>9656</v>
      </c>
      <c r="T937">
        <v>2</v>
      </c>
      <c r="U937">
        <v>0.44</v>
      </c>
      <c r="V937">
        <v>1.8149999999999999</v>
      </c>
      <c r="W937" s="14">
        <v>1519</v>
      </c>
      <c r="X937" s="15" t="str">
        <f>W937&amp;"_"&amp;COUNTIF($W$2:$W937,W937)</f>
        <v>1519_1</v>
      </c>
      <c r="Y937" t="s">
        <v>1891</v>
      </c>
      <c r="Z937">
        <v>3.7999999999999999E-2</v>
      </c>
      <c r="AA937" s="17">
        <v>19581566</v>
      </c>
      <c r="AB937" s="17">
        <v>20895210</v>
      </c>
      <c r="AC937" s="17">
        <v>19354418</v>
      </c>
      <c r="AD937" s="17">
        <f t="shared" si="337"/>
        <v>19354418</v>
      </c>
      <c r="AE937" s="18">
        <f t="shared" si="342"/>
        <v>1.0117362351066304</v>
      </c>
      <c r="AF937" s="18">
        <f t="shared" si="343"/>
        <v>1.0796093171078562</v>
      </c>
      <c r="AG937" s="18">
        <f t="shared" si="344"/>
        <v>1</v>
      </c>
      <c r="AH937" s="18"/>
      <c r="AJ937">
        <v>13121</v>
      </c>
      <c r="AK937">
        <v>2</v>
      </c>
      <c r="AL937">
        <v>0.34</v>
      </c>
      <c r="AM937">
        <v>1.33</v>
      </c>
      <c r="AN937" s="14">
        <v>1535</v>
      </c>
      <c r="AO937" s="15" t="str">
        <f>AN937&amp;"_"&amp;COUNTIF($AN$2:$AN937,AN937)</f>
        <v>1535_3</v>
      </c>
      <c r="AP937" t="s">
        <v>1913</v>
      </c>
      <c r="AQ937">
        <v>0.123</v>
      </c>
      <c r="AR937" s="17">
        <v>2232523.25</v>
      </c>
      <c r="AS937" s="17">
        <v>2022823.75</v>
      </c>
      <c r="AT937" s="17">
        <v>2141144.75</v>
      </c>
      <c r="AU937" s="17">
        <f t="shared" si="338"/>
        <v>2022823.75</v>
      </c>
      <c r="AV937" s="18">
        <f t="shared" si="345"/>
        <v>1.1036667183683204</v>
      </c>
      <c r="AW937" s="18">
        <f t="shared" si="346"/>
        <v>1</v>
      </c>
      <c r="AX937" s="18">
        <f t="shared" si="347"/>
        <v>1.0584929853626643</v>
      </c>
      <c r="AZ937" t="s">
        <v>1947</v>
      </c>
      <c r="BA937">
        <v>1230</v>
      </c>
      <c r="BB937" t="s">
        <v>1948</v>
      </c>
      <c r="BC937" s="19" t="str">
        <f t="shared" si="348"/>
        <v>N/D</v>
      </c>
      <c r="BD937" s="19">
        <f t="shared" si="349"/>
        <v>0.71499999999999997</v>
      </c>
      <c r="BE937" s="19">
        <f t="shared" si="350"/>
        <v>0.72599999999999998</v>
      </c>
      <c r="BF937" s="16" t="str">
        <f t="shared" si="351"/>
        <v>N/D</v>
      </c>
      <c r="BG937" s="16" t="str">
        <f t="shared" si="352"/>
        <v>N/D</v>
      </c>
      <c r="BH937" s="16" t="str">
        <f t="shared" si="353"/>
        <v>N/D</v>
      </c>
      <c r="BI937" s="16">
        <f t="shared" si="354"/>
        <v>3212.1716000000001</v>
      </c>
      <c r="BJ937" s="16">
        <f t="shared" si="355"/>
        <v>18701.625</v>
      </c>
      <c r="BK937" s="16">
        <f t="shared" si="356"/>
        <v>17002.025399999999</v>
      </c>
      <c r="BL937" s="16">
        <f t="shared" si="357"/>
        <v>3476.8923</v>
      </c>
      <c r="BM937" s="16">
        <f t="shared" si="358"/>
        <v>15916.4912</v>
      </c>
      <c r="BN937" s="16">
        <f t="shared" si="359"/>
        <v>14905.1875</v>
      </c>
    </row>
    <row r="938" spans="2:66" x14ac:dyDescent="0.3">
      <c r="B938">
        <v>12881</v>
      </c>
      <c r="C938">
        <v>2</v>
      </c>
      <c r="D938">
        <v>0.79</v>
      </c>
      <c r="E938">
        <v>1.0409999999999999</v>
      </c>
      <c r="F938" s="14">
        <v>1809</v>
      </c>
      <c r="G938" s="15" t="str">
        <f>F938&amp;"_"&amp;COUNTIF($F$2:$F938,F938)</f>
        <v>1809_1</v>
      </c>
      <c r="H938" t="s">
        <v>1949</v>
      </c>
      <c r="I938">
        <v>8.9999999999999993E-3</v>
      </c>
      <c r="J938" s="16">
        <v>372970.125</v>
      </c>
      <c r="K938" s="16">
        <v>854150.5625</v>
      </c>
      <c r="L938" s="16">
        <v>924533.8125</v>
      </c>
      <c r="M938" s="17">
        <f t="shared" si="336"/>
        <v>372970.125</v>
      </c>
      <c r="N938" s="18">
        <f t="shared" si="339"/>
        <v>1</v>
      </c>
      <c r="O938" s="18">
        <f t="shared" si="340"/>
        <v>2.2901313141367554</v>
      </c>
      <c r="P938" s="18">
        <f t="shared" si="341"/>
        <v>2.4788414688709985</v>
      </c>
      <c r="Q938" s="18"/>
      <c r="S938">
        <v>10151</v>
      </c>
      <c r="T938">
        <v>2</v>
      </c>
      <c r="U938">
        <v>0.51</v>
      </c>
      <c r="V938">
        <v>1.756</v>
      </c>
      <c r="W938" s="14">
        <v>1519</v>
      </c>
      <c r="X938" s="15" t="str">
        <f>W938&amp;"_"&amp;COUNTIF($W$2:$W938,W938)</f>
        <v>1519_2</v>
      </c>
      <c r="Y938" t="s">
        <v>1891</v>
      </c>
      <c r="Z938">
        <v>1.7999999999999999E-2</v>
      </c>
      <c r="AA938" s="17">
        <v>11073707</v>
      </c>
      <c r="AB938" s="17">
        <v>10518129</v>
      </c>
      <c r="AC938" s="17">
        <v>9839824</v>
      </c>
      <c r="AD938" s="17">
        <f t="shared" si="337"/>
        <v>9839824</v>
      </c>
      <c r="AE938" s="18">
        <f t="shared" si="342"/>
        <v>1.1253968566917456</v>
      </c>
      <c r="AF938" s="18">
        <f t="shared" si="343"/>
        <v>1.0689346679371501</v>
      </c>
      <c r="AG938" s="18">
        <f t="shared" si="344"/>
        <v>1</v>
      </c>
      <c r="AH938" s="18"/>
      <c r="AJ938">
        <v>14084</v>
      </c>
      <c r="AK938">
        <v>2</v>
      </c>
      <c r="AL938">
        <v>-0.77</v>
      </c>
      <c r="AM938">
        <v>1.5960000000000001</v>
      </c>
      <c r="AN938" s="14">
        <v>1536</v>
      </c>
      <c r="AO938" s="15" t="str">
        <f>AN938&amp;"_"&amp;COUNTIF($AN$2:$AN938,AN938)</f>
        <v>1536_1</v>
      </c>
      <c r="AP938" t="s">
        <v>1920</v>
      </c>
      <c r="AQ938">
        <v>0.156</v>
      </c>
      <c r="AR938" s="17">
        <v>12128.204100000001</v>
      </c>
      <c r="AS938" s="17">
        <v>12291.449199999999</v>
      </c>
      <c r="AT938" s="17">
        <v>11857.070299999999</v>
      </c>
      <c r="AU938" s="17">
        <f t="shared" si="338"/>
        <v>11857.070299999999</v>
      </c>
      <c r="AV938" s="18">
        <f t="shared" si="345"/>
        <v>1.0228668459526635</v>
      </c>
      <c r="AW938" s="18">
        <f t="shared" si="346"/>
        <v>1.0366345892374442</v>
      </c>
      <c r="AX938" s="18">
        <f t="shared" si="347"/>
        <v>1</v>
      </c>
      <c r="AZ938" t="s">
        <v>1950</v>
      </c>
      <c r="BA938">
        <v>1231</v>
      </c>
      <c r="BB938" t="s">
        <v>1951</v>
      </c>
      <c r="BC938" s="19">
        <f t="shared" si="348"/>
        <v>0.72199999999999998</v>
      </c>
      <c r="BD938" s="19">
        <f t="shared" si="349"/>
        <v>0.72</v>
      </c>
      <c r="BE938" s="19">
        <f t="shared" si="350"/>
        <v>0.72399999999999998</v>
      </c>
      <c r="BF938" s="16">
        <f t="shared" si="351"/>
        <v>1242057.625</v>
      </c>
      <c r="BG938" s="16">
        <f t="shared" si="352"/>
        <v>1590030.25</v>
      </c>
      <c r="BH938" s="16">
        <f t="shared" si="353"/>
        <v>1616130.25</v>
      </c>
      <c r="BI938" s="16">
        <f t="shared" si="354"/>
        <v>2409852</v>
      </c>
      <c r="BJ938" s="16">
        <f t="shared" si="355"/>
        <v>2226977.75</v>
      </c>
      <c r="BK938" s="16">
        <f t="shared" si="356"/>
        <v>2114006</v>
      </c>
      <c r="BL938" s="16">
        <f t="shared" si="357"/>
        <v>397591.6875</v>
      </c>
      <c r="BM938" s="16">
        <f t="shared" si="358"/>
        <v>331912.34379999997</v>
      </c>
      <c r="BN938" s="16">
        <f t="shared" si="359"/>
        <v>329241.5</v>
      </c>
    </row>
    <row r="939" spans="2:66" x14ac:dyDescent="0.3">
      <c r="B939">
        <v>10216</v>
      </c>
      <c r="C939">
        <v>2</v>
      </c>
      <c r="D939">
        <v>0.46</v>
      </c>
      <c r="E939">
        <v>1.123</v>
      </c>
      <c r="F939" s="14">
        <v>1818</v>
      </c>
      <c r="G939" s="15" t="str">
        <f>F939&amp;"_"&amp;COUNTIF($F$2:$F939,F939)</f>
        <v>1818_1</v>
      </c>
      <c r="H939" t="s">
        <v>1952</v>
      </c>
      <c r="I939">
        <v>0.47299999999999998</v>
      </c>
      <c r="J939" s="16">
        <v>330709.46879999997</v>
      </c>
      <c r="K939" s="16">
        <v>476042.65620000003</v>
      </c>
      <c r="L939" s="16">
        <v>511594.65620000003</v>
      </c>
      <c r="M939" s="17">
        <f t="shared" si="336"/>
        <v>330709.46879999997</v>
      </c>
      <c r="N939" s="18">
        <f t="shared" si="339"/>
        <v>1</v>
      </c>
      <c r="O939" s="18">
        <f t="shared" si="340"/>
        <v>1.439458803303548</v>
      </c>
      <c r="P939" s="18">
        <f t="shared" si="341"/>
        <v>1.5469610170411912</v>
      </c>
      <c r="Q939" s="18"/>
      <c r="S939">
        <v>9860</v>
      </c>
      <c r="T939">
        <v>2</v>
      </c>
      <c r="U939">
        <v>-0.61</v>
      </c>
      <c r="V939">
        <v>1.853</v>
      </c>
      <c r="W939" s="14">
        <v>1520</v>
      </c>
      <c r="X939" s="15" t="str">
        <f>W939&amp;"_"&amp;COUNTIF($W$2:$W939,W939)</f>
        <v>1520_1</v>
      </c>
      <c r="Y939" t="s">
        <v>1898</v>
      </c>
      <c r="Z939">
        <v>3.0000000000000001E-3</v>
      </c>
      <c r="AA939" s="17">
        <v>21899.650399999999</v>
      </c>
      <c r="AB939" s="17">
        <v>22654.9395</v>
      </c>
      <c r="AC939" s="17">
        <v>27100.984400000001</v>
      </c>
      <c r="AD939" s="17">
        <f t="shared" si="337"/>
        <v>21899.650399999999</v>
      </c>
      <c r="AE939" s="18">
        <f t="shared" si="342"/>
        <v>1</v>
      </c>
      <c r="AF939" s="18">
        <f t="shared" si="343"/>
        <v>1.0344886373163291</v>
      </c>
      <c r="AG939" s="18">
        <f t="shared" si="344"/>
        <v>1.2375076270623937</v>
      </c>
      <c r="AH939" s="18"/>
      <c r="AJ939">
        <v>14136</v>
      </c>
      <c r="AK939">
        <v>2</v>
      </c>
      <c r="AL939">
        <v>-0.6</v>
      </c>
      <c r="AM939">
        <v>1.4810000000000001</v>
      </c>
      <c r="AN939" s="14">
        <v>1536</v>
      </c>
      <c r="AO939" s="15" t="str">
        <f>AN939&amp;"_"&amp;COUNTIF($AN$2:$AN939,AN939)</f>
        <v>1536_2</v>
      </c>
      <c r="AP939" t="s">
        <v>1920</v>
      </c>
      <c r="AQ939">
        <v>9.0999999999999998E-2</v>
      </c>
      <c r="AR939" s="17">
        <v>9777.2147999999997</v>
      </c>
      <c r="AS939" s="17">
        <v>6433.0102999999999</v>
      </c>
      <c r="AT939" s="17">
        <v>7101.0375999999997</v>
      </c>
      <c r="AU939" s="17">
        <f t="shared" si="338"/>
        <v>6433.0102999999999</v>
      </c>
      <c r="AV939" s="18">
        <f t="shared" si="345"/>
        <v>1.5198506366451798</v>
      </c>
      <c r="AW939" s="18">
        <f t="shared" si="346"/>
        <v>1</v>
      </c>
      <c r="AX939" s="18">
        <f t="shared" si="347"/>
        <v>1.1038436546572916</v>
      </c>
      <c r="AZ939" t="s">
        <v>1953</v>
      </c>
      <c r="BA939">
        <v>1231</v>
      </c>
      <c r="BB939" t="s">
        <v>1951</v>
      </c>
      <c r="BC939" s="19">
        <f t="shared" si="348"/>
        <v>0.70199999999999996</v>
      </c>
      <c r="BD939" s="19">
        <f t="shared" si="349"/>
        <v>0.71599999999999997</v>
      </c>
      <c r="BE939" s="19">
        <f t="shared" si="350"/>
        <v>0.74</v>
      </c>
      <c r="BF939" s="16">
        <f t="shared" si="351"/>
        <v>649165.1875</v>
      </c>
      <c r="BG939" s="16">
        <f t="shared" si="352"/>
        <v>757085.9375</v>
      </c>
      <c r="BH939" s="16">
        <f t="shared" si="353"/>
        <v>787750.25</v>
      </c>
      <c r="BI939" s="16">
        <f t="shared" si="354"/>
        <v>1396340</v>
      </c>
      <c r="BJ939" s="16">
        <f t="shared" si="355"/>
        <v>1388742.375</v>
      </c>
      <c r="BK939" s="16">
        <f t="shared" si="356"/>
        <v>1350106.375</v>
      </c>
      <c r="BL939" s="16">
        <f t="shared" si="357"/>
        <v>249755.7188</v>
      </c>
      <c r="BM939" s="16">
        <f t="shared" si="358"/>
        <v>229365.92189999999</v>
      </c>
      <c r="BN939" s="16">
        <f t="shared" si="359"/>
        <v>233706.48439999999</v>
      </c>
    </row>
    <row r="940" spans="2:66" x14ac:dyDescent="0.3">
      <c r="B940">
        <v>10134</v>
      </c>
      <c r="C940">
        <v>2</v>
      </c>
      <c r="D940">
        <v>0.56999999999999995</v>
      </c>
      <c r="E940">
        <v>1.115</v>
      </c>
      <c r="F940" s="14">
        <v>1818</v>
      </c>
      <c r="G940" s="15" t="str">
        <f>F940&amp;"_"&amp;COUNTIF($F$2:$F940,F940)</f>
        <v>1818_2</v>
      </c>
      <c r="H940" t="s">
        <v>1952</v>
      </c>
      <c r="I940">
        <v>0.46899999999999997</v>
      </c>
      <c r="J940" s="16">
        <v>140853.76560000001</v>
      </c>
      <c r="K940" s="16">
        <v>199881.70310000001</v>
      </c>
      <c r="L940" s="16">
        <v>214120.5938</v>
      </c>
      <c r="M940" s="17">
        <f t="shared" si="336"/>
        <v>140853.76560000001</v>
      </c>
      <c r="N940" s="18">
        <f t="shared" si="339"/>
        <v>1</v>
      </c>
      <c r="O940" s="18">
        <f t="shared" si="340"/>
        <v>1.4190724844916747</v>
      </c>
      <c r="P940" s="18">
        <f t="shared" si="341"/>
        <v>1.5201623676009126</v>
      </c>
      <c r="Q940" s="18"/>
      <c r="S940">
        <v>10406</v>
      </c>
      <c r="T940">
        <v>2</v>
      </c>
      <c r="U940">
        <v>-0.72</v>
      </c>
      <c r="V940">
        <v>1.825</v>
      </c>
      <c r="W940" s="14">
        <v>1520</v>
      </c>
      <c r="X940" s="15" t="str">
        <f>W940&amp;"_"&amp;COUNTIF($W$2:$W940,W940)</f>
        <v>1520_2</v>
      </c>
      <c r="Y940" t="s">
        <v>1898</v>
      </c>
      <c r="Z940">
        <v>1.7999999999999999E-2</v>
      </c>
      <c r="AA940" s="17">
        <v>38645.609400000001</v>
      </c>
      <c r="AB940" s="17">
        <v>34806.441400000003</v>
      </c>
      <c r="AC940" s="17">
        <v>24318.4473</v>
      </c>
      <c r="AD940" s="17">
        <f t="shared" si="337"/>
        <v>24318.4473</v>
      </c>
      <c r="AE940" s="18">
        <f t="shared" si="342"/>
        <v>1.5891478976126903</v>
      </c>
      <c r="AF940" s="18">
        <f t="shared" si="343"/>
        <v>1.4312772921156032</v>
      </c>
      <c r="AG940" s="18">
        <f t="shared" si="344"/>
        <v>1</v>
      </c>
      <c r="AH940" s="18"/>
      <c r="AJ940">
        <v>6158</v>
      </c>
      <c r="AK940">
        <v>2</v>
      </c>
      <c r="AL940">
        <v>0.83</v>
      </c>
      <c r="AM940">
        <v>1.266</v>
      </c>
      <c r="AN940" s="14">
        <v>1711</v>
      </c>
      <c r="AO940" s="15" t="str">
        <f>AN940&amp;"_"&amp;COUNTIF($AN$2:$AN940,AN940)</f>
        <v>1711_1</v>
      </c>
      <c r="AP940" t="s">
        <v>1954</v>
      </c>
      <c r="AQ940">
        <v>5.0000000000000001E-3</v>
      </c>
      <c r="AR940" s="17">
        <v>127754.3281</v>
      </c>
      <c r="AS940" s="17">
        <v>113165.63280000001</v>
      </c>
      <c r="AT940" s="17">
        <v>115510.46090000001</v>
      </c>
      <c r="AU940" s="17">
        <f t="shared" si="338"/>
        <v>113165.63280000001</v>
      </c>
      <c r="AV940" s="18">
        <f t="shared" si="345"/>
        <v>1.1289145382660732</v>
      </c>
      <c r="AW940" s="18">
        <f t="shared" si="346"/>
        <v>1</v>
      </c>
      <c r="AX940" s="18">
        <f t="shared" si="347"/>
        <v>1.0207203197824561</v>
      </c>
      <c r="AZ940" t="s">
        <v>1955</v>
      </c>
      <c r="BA940">
        <v>1231</v>
      </c>
      <c r="BB940" t="s">
        <v>1951</v>
      </c>
      <c r="BC940" s="19">
        <f t="shared" si="348"/>
        <v>0.7</v>
      </c>
      <c r="BD940" s="19">
        <f t="shared" si="349"/>
        <v>0.7</v>
      </c>
      <c r="BE940" s="19">
        <f t="shared" si="350"/>
        <v>0.7</v>
      </c>
      <c r="BF940" s="16">
        <f t="shared" si="351"/>
        <v>2034807.75</v>
      </c>
      <c r="BG940" s="16">
        <f t="shared" si="352"/>
        <v>2532928.75</v>
      </c>
      <c r="BH940" s="16">
        <f t="shared" si="353"/>
        <v>2822307.5</v>
      </c>
      <c r="BI940" s="16">
        <f t="shared" si="354"/>
        <v>695799.5625</v>
      </c>
      <c r="BJ940" s="16">
        <f t="shared" si="355"/>
        <v>594267.8125</v>
      </c>
      <c r="BK940" s="16">
        <f t="shared" si="356"/>
        <v>578014.75</v>
      </c>
      <c r="BL940" s="16">
        <f t="shared" si="357"/>
        <v>1962761.25</v>
      </c>
      <c r="BM940" s="16">
        <f t="shared" si="358"/>
        <v>1752217.75</v>
      </c>
      <c r="BN940" s="16">
        <f t="shared" si="359"/>
        <v>1695079.625</v>
      </c>
    </row>
    <row r="941" spans="2:66" x14ac:dyDescent="0.3">
      <c r="B941">
        <v>8940</v>
      </c>
      <c r="C941">
        <v>2</v>
      </c>
      <c r="D941">
        <v>0.36</v>
      </c>
      <c r="E941">
        <v>1.004</v>
      </c>
      <c r="F941" s="14">
        <v>1822</v>
      </c>
      <c r="G941" s="15" t="str">
        <f>F941&amp;"_"&amp;COUNTIF($F$2:$F941,F941)</f>
        <v>1822_1</v>
      </c>
      <c r="H941" t="s">
        <v>1956</v>
      </c>
      <c r="I941">
        <v>0.52700000000000002</v>
      </c>
      <c r="J941" s="16">
        <v>817029.3125</v>
      </c>
      <c r="K941" s="16">
        <v>1227070</v>
      </c>
      <c r="L941" s="16">
        <v>1210657</v>
      </c>
      <c r="M941" s="17">
        <f t="shared" si="336"/>
        <v>817029.3125</v>
      </c>
      <c r="N941" s="18">
        <f t="shared" si="339"/>
        <v>1</v>
      </c>
      <c r="O941" s="18">
        <f t="shared" si="340"/>
        <v>1.5018677802946023</v>
      </c>
      <c r="P941" s="18">
        <f t="shared" si="341"/>
        <v>1.4817791497535775</v>
      </c>
      <c r="Q941" s="18"/>
      <c r="S941">
        <v>10448</v>
      </c>
      <c r="T941">
        <v>2</v>
      </c>
      <c r="U941">
        <v>-0.69</v>
      </c>
      <c r="V941">
        <v>1.657</v>
      </c>
      <c r="W941" s="14">
        <v>1520</v>
      </c>
      <c r="X941" s="15" t="str">
        <f>W941&amp;"_"&amp;COUNTIF($W$2:$W941,W941)</f>
        <v>1520_3</v>
      </c>
      <c r="Y941" t="s">
        <v>1898</v>
      </c>
      <c r="Z941">
        <v>0</v>
      </c>
      <c r="AA941" s="17">
        <v>14278.9863</v>
      </c>
      <c r="AB941" s="17">
        <v>15823.4385</v>
      </c>
      <c r="AC941" s="17">
        <v>11093.3848</v>
      </c>
      <c r="AD941" s="17">
        <f t="shared" si="337"/>
        <v>11093.3848</v>
      </c>
      <c r="AE941" s="18">
        <f t="shared" si="342"/>
        <v>1.2871622644875711</v>
      </c>
      <c r="AF941" s="18">
        <f t="shared" si="343"/>
        <v>1.4263850741029014</v>
      </c>
      <c r="AG941" s="18">
        <f t="shared" si="344"/>
        <v>1</v>
      </c>
      <c r="AH941" s="18"/>
      <c r="AJ941">
        <v>6203</v>
      </c>
      <c r="AK941">
        <v>2</v>
      </c>
      <c r="AL941">
        <v>0.81</v>
      </c>
      <c r="AM941">
        <v>1.1539999999999999</v>
      </c>
      <c r="AN941" s="14">
        <v>1711</v>
      </c>
      <c r="AO941" s="15" t="str">
        <f>AN941&amp;"_"&amp;COUNTIF($AN$2:$AN941,AN941)</f>
        <v>1711_2</v>
      </c>
      <c r="AP941" t="s">
        <v>1954</v>
      </c>
      <c r="AQ941">
        <v>5.0000000000000001E-3</v>
      </c>
      <c r="AR941" s="17">
        <v>106140.67969999999</v>
      </c>
      <c r="AS941" s="17">
        <v>82094.273400000005</v>
      </c>
      <c r="AT941" s="17">
        <v>84327.320300000007</v>
      </c>
      <c r="AU941" s="17">
        <f t="shared" si="338"/>
        <v>82094.273400000005</v>
      </c>
      <c r="AV941" s="18">
        <f t="shared" si="345"/>
        <v>1.2929121034159734</v>
      </c>
      <c r="AW941" s="18">
        <f t="shared" si="346"/>
        <v>1</v>
      </c>
      <c r="AX941" s="18">
        <f t="shared" si="347"/>
        <v>1.0272010069340598</v>
      </c>
      <c r="AZ941" t="s">
        <v>1957</v>
      </c>
      <c r="BA941">
        <v>1231</v>
      </c>
      <c r="BB941" t="s">
        <v>1951</v>
      </c>
      <c r="BC941" s="19" t="str">
        <f t="shared" si="348"/>
        <v>N/D</v>
      </c>
      <c r="BD941" s="19" t="str">
        <f t="shared" si="349"/>
        <v>N/D</v>
      </c>
      <c r="BE941" s="19">
        <f t="shared" si="350"/>
        <v>0.69499999999999995</v>
      </c>
      <c r="BF941" s="16" t="str">
        <f t="shared" si="351"/>
        <v>N/D</v>
      </c>
      <c r="BG941" s="16" t="str">
        <f t="shared" si="352"/>
        <v>N/D</v>
      </c>
      <c r="BH941" s="16" t="str">
        <f t="shared" si="353"/>
        <v>N/D</v>
      </c>
      <c r="BI941" s="16" t="str">
        <f t="shared" si="354"/>
        <v>N/D</v>
      </c>
      <c r="BJ941" s="16" t="str">
        <f t="shared" si="355"/>
        <v>N/D</v>
      </c>
      <c r="BK941" s="16" t="str">
        <f t="shared" si="356"/>
        <v>N/D</v>
      </c>
      <c r="BL941" s="16">
        <f t="shared" si="357"/>
        <v>1823682.625</v>
      </c>
      <c r="BM941" s="16">
        <f t="shared" si="358"/>
        <v>1687209.125</v>
      </c>
      <c r="BN941" s="16">
        <f t="shared" si="359"/>
        <v>1714192.625</v>
      </c>
    </row>
    <row r="942" spans="2:66" x14ac:dyDescent="0.3">
      <c r="B942">
        <v>14403</v>
      </c>
      <c r="C942">
        <v>2</v>
      </c>
      <c r="D942">
        <v>-0.02</v>
      </c>
      <c r="E942">
        <v>1.4039999999999999</v>
      </c>
      <c r="F942" s="14">
        <v>1825</v>
      </c>
      <c r="G942" s="15" t="str">
        <f>F942&amp;"_"&amp;COUNTIF($F$2:$F942,F942)</f>
        <v>1825_1</v>
      </c>
      <c r="H942" t="s">
        <v>1958</v>
      </c>
      <c r="I942">
        <v>0.1</v>
      </c>
      <c r="J942" s="16">
        <v>19774.519499999999</v>
      </c>
      <c r="K942" s="16">
        <v>56487.769500000002</v>
      </c>
      <c r="L942" s="16">
        <v>54546.734400000001</v>
      </c>
      <c r="M942" s="17">
        <f t="shared" si="336"/>
        <v>19774.519499999999</v>
      </c>
      <c r="N942" s="18">
        <f t="shared" si="339"/>
        <v>1</v>
      </c>
      <c r="O942" s="18">
        <f t="shared" si="340"/>
        <v>2.8565937847440495</v>
      </c>
      <c r="P942" s="18">
        <f t="shared" si="341"/>
        <v>2.7584353895425879</v>
      </c>
      <c r="Q942" s="18"/>
      <c r="S942">
        <v>15777</v>
      </c>
      <c r="T942">
        <v>2</v>
      </c>
      <c r="U942">
        <v>-0.51</v>
      </c>
      <c r="V942">
        <v>2.0179999999999998</v>
      </c>
      <c r="W942" s="14">
        <v>1523</v>
      </c>
      <c r="X942" s="15" t="str">
        <f>W942&amp;"_"&amp;COUNTIF($W$2:$W942,W942)</f>
        <v>1523_1</v>
      </c>
      <c r="Y942" t="s">
        <v>1929</v>
      </c>
      <c r="Z942">
        <v>2.8000000000000001E-2</v>
      </c>
      <c r="AA942" s="17">
        <v>137340.8438</v>
      </c>
      <c r="AB942" s="17">
        <v>400653.71879999997</v>
      </c>
      <c r="AC942" s="17">
        <v>365446.40620000003</v>
      </c>
      <c r="AD942" s="17">
        <f t="shared" si="337"/>
        <v>137340.8438</v>
      </c>
      <c r="AE942" s="18">
        <f t="shared" si="342"/>
        <v>1</v>
      </c>
      <c r="AF942" s="18">
        <f t="shared" si="343"/>
        <v>2.9172219109374655</v>
      </c>
      <c r="AG942" s="18">
        <f t="shared" si="344"/>
        <v>2.660872003467333</v>
      </c>
      <c r="AH942" s="18"/>
      <c r="AJ942">
        <v>9018</v>
      </c>
      <c r="AK942">
        <v>2</v>
      </c>
      <c r="AL942">
        <v>-0.6</v>
      </c>
      <c r="AM942">
        <v>1.7090000000000001</v>
      </c>
      <c r="AN942" s="14">
        <v>1795</v>
      </c>
      <c r="AO942" s="15" t="str">
        <f>AN942&amp;"_"&amp;COUNTIF($AN$2:$AN942,AN942)</f>
        <v>1795_1</v>
      </c>
      <c r="AP942" t="s">
        <v>1924</v>
      </c>
      <c r="AQ942">
        <v>0.28999999999999998</v>
      </c>
      <c r="AR942" s="17">
        <v>1018733.4375</v>
      </c>
      <c r="AS942" s="17">
        <v>865948.625</v>
      </c>
      <c r="AT942" s="17">
        <v>833421.875</v>
      </c>
      <c r="AU942" s="17">
        <f t="shared" si="338"/>
        <v>833421.875</v>
      </c>
      <c r="AV942" s="18">
        <f t="shared" si="345"/>
        <v>1.2223502502859072</v>
      </c>
      <c r="AW942" s="18">
        <f t="shared" si="346"/>
        <v>1.039027953279964</v>
      </c>
      <c r="AX942" s="18">
        <f t="shared" si="347"/>
        <v>1</v>
      </c>
      <c r="AZ942" t="s">
        <v>1959</v>
      </c>
      <c r="BA942">
        <v>1232</v>
      </c>
      <c r="BB942" t="s">
        <v>1960</v>
      </c>
      <c r="BC942" s="19" t="str">
        <f t="shared" si="348"/>
        <v>N/D</v>
      </c>
      <c r="BD942" s="19">
        <f t="shared" si="349"/>
        <v>0.55900000000000005</v>
      </c>
      <c r="BE942" s="19">
        <f t="shared" si="350"/>
        <v>0.65200000000000002</v>
      </c>
      <c r="BF942" s="16" t="str">
        <f t="shared" si="351"/>
        <v>N/D</v>
      </c>
      <c r="BG942" s="16" t="str">
        <f t="shared" si="352"/>
        <v>N/D</v>
      </c>
      <c r="BH942" s="16" t="str">
        <f t="shared" si="353"/>
        <v>N/D</v>
      </c>
      <c r="BI942" s="16">
        <f t="shared" si="354"/>
        <v>21053.9863</v>
      </c>
      <c r="BJ942" s="16">
        <f t="shared" si="355"/>
        <v>17991.320299999999</v>
      </c>
      <c r="BK942" s="16">
        <f t="shared" si="356"/>
        <v>18105.4375</v>
      </c>
      <c r="BL942" s="16">
        <f t="shared" si="357"/>
        <v>22569.156200000001</v>
      </c>
      <c r="BM942" s="16">
        <f t="shared" si="358"/>
        <v>18499.335899999998</v>
      </c>
      <c r="BN942" s="16">
        <f t="shared" si="359"/>
        <v>24052.2988</v>
      </c>
    </row>
    <row r="943" spans="2:66" x14ac:dyDescent="0.3">
      <c r="B943">
        <v>14452</v>
      </c>
      <c r="C943">
        <v>2</v>
      </c>
      <c r="D943">
        <v>-0.02</v>
      </c>
      <c r="E943">
        <v>1.38</v>
      </c>
      <c r="F943" s="14">
        <v>1825</v>
      </c>
      <c r="G943" s="15" t="str">
        <f>F943&amp;"_"&amp;COUNTIF($F$2:$F943,F943)</f>
        <v>1825_2</v>
      </c>
      <c r="H943" t="s">
        <v>1958</v>
      </c>
      <c r="I943">
        <v>8.7999999999999995E-2</v>
      </c>
      <c r="J943" s="16">
        <v>14883.135700000001</v>
      </c>
      <c r="K943" s="16">
        <v>49449.132799999999</v>
      </c>
      <c r="L943" s="16">
        <v>39320.007799999999</v>
      </c>
      <c r="M943" s="17">
        <f t="shared" si="336"/>
        <v>14883.135700000001</v>
      </c>
      <c r="N943" s="18">
        <f t="shared" si="339"/>
        <v>1</v>
      </c>
      <c r="O943" s="18">
        <f t="shared" si="340"/>
        <v>3.3224942509930884</v>
      </c>
      <c r="P943" s="18">
        <f t="shared" si="341"/>
        <v>2.64191690464799</v>
      </c>
      <c r="Q943" s="18"/>
      <c r="S943">
        <v>11582</v>
      </c>
      <c r="T943">
        <v>2</v>
      </c>
      <c r="U943">
        <v>-0.12</v>
      </c>
      <c r="V943">
        <v>1.341</v>
      </c>
      <c r="W943" s="14">
        <v>1528</v>
      </c>
      <c r="X943" s="15" t="str">
        <f>W943&amp;"_"&amp;COUNTIF($W$2:$W943,W943)</f>
        <v>1528_1</v>
      </c>
      <c r="Y943" t="s">
        <v>1910</v>
      </c>
      <c r="Z943">
        <v>6.8000000000000005E-2</v>
      </c>
      <c r="AA943" s="17">
        <v>531591.875</v>
      </c>
      <c r="AB943" s="17">
        <v>783580.5</v>
      </c>
      <c r="AC943" s="17">
        <v>708817.4375</v>
      </c>
      <c r="AD943" s="17">
        <f t="shared" si="337"/>
        <v>531591.875</v>
      </c>
      <c r="AE943" s="18">
        <f t="shared" si="342"/>
        <v>1</v>
      </c>
      <c r="AF943" s="18">
        <f t="shared" si="343"/>
        <v>1.474026479430296</v>
      </c>
      <c r="AG943" s="18">
        <f t="shared" si="344"/>
        <v>1.3333865147957726</v>
      </c>
      <c r="AH943" s="18"/>
      <c r="AJ943">
        <v>9055</v>
      </c>
      <c r="AK943">
        <v>2</v>
      </c>
      <c r="AL943">
        <v>-1.41</v>
      </c>
      <c r="AM943">
        <v>1.214</v>
      </c>
      <c r="AN943" s="14">
        <v>1795</v>
      </c>
      <c r="AO943" s="15" t="str">
        <f>AN943&amp;"_"&amp;COUNTIF($AN$2:$AN943,AN943)</f>
        <v>1795_2</v>
      </c>
      <c r="AP943" t="s">
        <v>1924</v>
      </c>
      <c r="AQ943">
        <v>0.33</v>
      </c>
      <c r="AR943" s="17">
        <v>1046061.3125</v>
      </c>
      <c r="AS943" s="17">
        <v>799479.5625</v>
      </c>
      <c r="AT943" s="17">
        <v>817195</v>
      </c>
      <c r="AU943" s="17">
        <f t="shared" si="338"/>
        <v>799479.5625</v>
      </c>
      <c r="AV943" s="18">
        <f t="shared" si="345"/>
        <v>1.3084278342637432</v>
      </c>
      <c r="AW943" s="18">
        <f t="shared" si="346"/>
        <v>1</v>
      </c>
      <c r="AX943" s="18">
        <f t="shared" si="347"/>
        <v>1.022158712155947</v>
      </c>
      <c r="AZ943" t="s">
        <v>1961</v>
      </c>
      <c r="BA943">
        <v>1232</v>
      </c>
      <c r="BB943" t="s">
        <v>1960</v>
      </c>
      <c r="BC943" s="19" t="str">
        <f t="shared" si="348"/>
        <v>N/D</v>
      </c>
      <c r="BD943" s="19">
        <f t="shared" si="349"/>
        <v>0.57999999999999996</v>
      </c>
      <c r="BE943" s="19" t="str">
        <f t="shared" si="350"/>
        <v>N/D</v>
      </c>
      <c r="BF943" s="16" t="str">
        <f t="shared" si="351"/>
        <v>N/D</v>
      </c>
      <c r="BG943" s="16" t="str">
        <f t="shared" si="352"/>
        <v>N/D</v>
      </c>
      <c r="BH943" s="16" t="str">
        <f t="shared" si="353"/>
        <v>N/D</v>
      </c>
      <c r="BI943" s="16">
        <f t="shared" si="354"/>
        <v>20384.617200000001</v>
      </c>
      <c r="BJ943" s="16">
        <f t="shared" si="355"/>
        <v>18283.732400000001</v>
      </c>
      <c r="BK943" s="16">
        <f t="shared" si="356"/>
        <v>18318.9434</v>
      </c>
      <c r="BL943" s="16" t="str">
        <f t="shared" si="357"/>
        <v>N/D</v>
      </c>
      <c r="BM943" s="16" t="str">
        <f t="shared" si="358"/>
        <v>N/D</v>
      </c>
      <c r="BN943" s="16" t="str">
        <f t="shared" si="359"/>
        <v>N/D</v>
      </c>
    </row>
    <row r="944" spans="2:66" x14ac:dyDescent="0.3">
      <c r="B944">
        <v>13842</v>
      </c>
      <c r="C944">
        <v>2</v>
      </c>
      <c r="D944">
        <v>-0.66</v>
      </c>
      <c r="E944">
        <v>1.3460000000000001</v>
      </c>
      <c r="F944" s="14">
        <v>1826</v>
      </c>
      <c r="G944" s="15" t="str">
        <f>F944&amp;"_"&amp;COUNTIF($F$2:$F944,F944)</f>
        <v>1826_1</v>
      </c>
      <c r="H944" t="s">
        <v>1962</v>
      </c>
      <c r="I944">
        <v>0.20799999999999999</v>
      </c>
      <c r="J944" s="16">
        <v>9835.3145000000004</v>
      </c>
      <c r="K944" s="16">
        <v>43136.292999999998</v>
      </c>
      <c r="L944" s="16">
        <v>42621.453099999999</v>
      </c>
      <c r="M944" s="17">
        <f t="shared" si="336"/>
        <v>9835.3145000000004</v>
      </c>
      <c r="N944" s="18">
        <f t="shared" si="339"/>
        <v>1</v>
      </c>
      <c r="O944" s="18">
        <f t="shared" si="340"/>
        <v>4.3858580221303543</v>
      </c>
      <c r="P944" s="18">
        <f t="shared" si="341"/>
        <v>4.3335119685293231</v>
      </c>
      <c r="Q944" s="18"/>
      <c r="S944">
        <v>13804</v>
      </c>
      <c r="T944">
        <v>2</v>
      </c>
      <c r="U944">
        <v>0.16</v>
      </c>
      <c r="V944">
        <v>1.8120000000000001</v>
      </c>
      <c r="W944" s="14">
        <v>1531</v>
      </c>
      <c r="X944" s="15" t="str">
        <f>W944&amp;"_"&amp;COUNTIF($W$2:$W944,W944)</f>
        <v>1531_1</v>
      </c>
      <c r="Y944" t="s">
        <v>1935</v>
      </c>
      <c r="Z944">
        <v>0.13300000000000001</v>
      </c>
      <c r="AA944" s="17">
        <v>232409.5312</v>
      </c>
      <c r="AB944" s="17">
        <v>258836.51560000001</v>
      </c>
      <c r="AC944" s="17">
        <v>259901.76560000001</v>
      </c>
      <c r="AD944" s="17">
        <f t="shared" si="337"/>
        <v>232409.5312</v>
      </c>
      <c r="AE944" s="18">
        <f t="shared" si="342"/>
        <v>1</v>
      </c>
      <c r="AF944" s="18">
        <f t="shared" si="343"/>
        <v>1.1137086945769805</v>
      </c>
      <c r="AG944" s="18">
        <f t="shared" si="344"/>
        <v>1.1182921985085954</v>
      </c>
      <c r="AH944" s="18"/>
      <c r="AJ944">
        <v>7611</v>
      </c>
      <c r="AK944">
        <v>2</v>
      </c>
      <c r="AL944">
        <v>0.65</v>
      </c>
      <c r="AM944">
        <v>1.5169999999999999</v>
      </c>
      <c r="AN944" s="14">
        <v>1797</v>
      </c>
      <c r="AO944" s="15" t="str">
        <f>AN944&amp;"_"&amp;COUNTIF($AN$2:$AN944,AN944)</f>
        <v>1797_1</v>
      </c>
      <c r="AP944" t="s">
        <v>1932</v>
      </c>
      <c r="AQ944">
        <v>0.28000000000000003</v>
      </c>
      <c r="AR944" s="17">
        <v>96075.664099999995</v>
      </c>
      <c r="AS944" s="17">
        <v>149110.01560000001</v>
      </c>
      <c r="AT944" s="17">
        <v>151709.92189999999</v>
      </c>
      <c r="AU944" s="17">
        <f t="shared" si="338"/>
        <v>96075.664099999995</v>
      </c>
      <c r="AV944" s="18">
        <f t="shared" si="345"/>
        <v>1</v>
      </c>
      <c r="AW944" s="18">
        <f t="shared" si="346"/>
        <v>1.5520060880849016</v>
      </c>
      <c r="AX944" s="18">
        <f t="shared" si="347"/>
        <v>1.5790671167476218</v>
      </c>
      <c r="AZ944" t="s">
        <v>1963</v>
      </c>
      <c r="BA944">
        <v>1244</v>
      </c>
      <c r="BB944" t="s">
        <v>1964</v>
      </c>
      <c r="BC944" s="19" t="str">
        <f t="shared" si="348"/>
        <v>N/D</v>
      </c>
      <c r="BD944" s="19">
        <f t="shared" si="349"/>
        <v>4.7E-2</v>
      </c>
      <c r="BE944" s="19">
        <f t="shared" si="350"/>
        <v>5.6000000000000001E-2</v>
      </c>
      <c r="BF944" s="16" t="str">
        <f t="shared" si="351"/>
        <v>N/D</v>
      </c>
      <c r="BG944" s="16" t="str">
        <f t="shared" si="352"/>
        <v>N/D</v>
      </c>
      <c r="BH944" s="16" t="str">
        <f t="shared" si="353"/>
        <v>N/D</v>
      </c>
      <c r="BI944" s="16">
        <f t="shared" si="354"/>
        <v>365248.4375</v>
      </c>
      <c r="BJ944" s="16">
        <f t="shared" si="355"/>
        <v>361302.40620000003</v>
      </c>
      <c r="BK944" s="16">
        <f t="shared" si="356"/>
        <v>352995.78120000003</v>
      </c>
      <c r="BL944" s="16">
        <f t="shared" si="357"/>
        <v>284788.25</v>
      </c>
      <c r="BM944" s="16">
        <f t="shared" si="358"/>
        <v>262991.9375</v>
      </c>
      <c r="BN944" s="16">
        <f t="shared" si="359"/>
        <v>268642.71879999997</v>
      </c>
    </row>
    <row r="945" spans="2:66" x14ac:dyDescent="0.3">
      <c r="B945">
        <v>9454</v>
      </c>
      <c r="C945">
        <v>2</v>
      </c>
      <c r="D945">
        <v>-7.0000000000000007E-2</v>
      </c>
      <c r="E945">
        <v>1.6910000000000001</v>
      </c>
      <c r="F945" s="14">
        <v>1827</v>
      </c>
      <c r="G945" s="15" t="str">
        <f>F945&amp;"_"&amp;COUNTIF($F$2:$F945,F945)</f>
        <v>1827_1</v>
      </c>
      <c r="H945" t="s">
        <v>1965</v>
      </c>
      <c r="I945">
        <v>0.123</v>
      </c>
      <c r="J945" s="16">
        <v>3981724</v>
      </c>
      <c r="K945" s="16">
        <v>5865637.5</v>
      </c>
      <c r="L945" s="16">
        <v>5446496</v>
      </c>
      <c r="M945" s="17">
        <f t="shared" si="336"/>
        <v>3981724</v>
      </c>
      <c r="N945" s="18">
        <f t="shared" si="339"/>
        <v>1</v>
      </c>
      <c r="O945" s="18">
        <f t="shared" si="340"/>
        <v>1.4731401523561152</v>
      </c>
      <c r="P945" s="18">
        <f t="shared" si="341"/>
        <v>1.3678738154628498</v>
      </c>
      <c r="Q945" s="18"/>
      <c r="S945">
        <v>17828</v>
      </c>
      <c r="T945">
        <v>2</v>
      </c>
      <c r="U945">
        <v>-1.58</v>
      </c>
      <c r="V945">
        <v>1.6339999999999999</v>
      </c>
      <c r="W945" s="14">
        <v>1534</v>
      </c>
      <c r="X945" s="15" t="str">
        <f>W945&amp;"_"&amp;COUNTIF($W$2:$W945,W945)</f>
        <v>1534_1</v>
      </c>
      <c r="Y945" t="s">
        <v>1940</v>
      </c>
      <c r="Z945">
        <v>3.0000000000000001E-3</v>
      </c>
      <c r="AA945" s="17">
        <v>7787.4989999999998</v>
      </c>
      <c r="AB945" s="17">
        <v>15035.334999999999</v>
      </c>
      <c r="AC945" s="17">
        <v>14082.248</v>
      </c>
      <c r="AD945" s="17">
        <f t="shared" si="337"/>
        <v>7787.4989999999998</v>
      </c>
      <c r="AE945" s="18">
        <f t="shared" si="342"/>
        <v>1</v>
      </c>
      <c r="AF945" s="18">
        <f t="shared" si="343"/>
        <v>1.9307013715186352</v>
      </c>
      <c r="AG945" s="18">
        <f t="shared" si="344"/>
        <v>1.8083145821270732</v>
      </c>
      <c r="AH945" s="18"/>
      <c r="AJ945">
        <v>7659</v>
      </c>
      <c r="AK945">
        <v>2</v>
      </c>
      <c r="AL945">
        <v>0.59</v>
      </c>
      <c r="AM945">
        <v>1.0669999999999999</v>
      </c>
      <c r="AN945" s="14">
        <v>1797</v>
      </c>
      <c r="AO945" s="15" t="str">
        <f>AN945&amp;"_"&amp;COUNTIF($AN$2:$AN945,AN945)</f>
        <v>1797_2</v>
      </c>
      <c r="AP945" t="s">
        <v>1932</v>
      </c>
      <c r="AQ945">
        <v>4.2000000000000003E-2</v>
      </c>
      <c r="AR945" s="17">
        <v>92478.75</v>
      </c>
      <c r="AS945" s="17">
        <v>151852.82810000001</v>
      </c>
      <c r="AT945" s="17">
        <v>145575.875</v>
      </c>
      <c r="AU945" s="17">
        <f t="shared" si="338"/>
        <v>92478.75</v>
      </c>
      <c r="AV945" s="18">
        <f t="shared" si="345"/>
        <v>1</v>
      </c>
      <c r="AW945" s="18">
        <f t="shared" si="346"/>
        <v>1.6420294186502307</v>
      </c>
      <c r="AX945" s="18">
        <f t="shared" si="347"/>
        <v>1.574154873416866</v>
      </c>
      <c r="AZ945" t="s">
        <v>1966</v>
      </c>
      <c r="BA945">
        <v>1244</v>
      </c>
      <c r="BB945" t="s">
        <v>1964</v>
      </c>
      <c r="BC945" s="19" t="str">
        <f t="shared" si="348"/>
        <v>N/D</v>
      </c>
      <c r="BD945" s="19">
        <f t="shared" si="349"/>
        <v>5.0999999999999997E-2</v>
      </c>
      <c r="BE945" s="19" t="str">
        <f t="shared" si="350"/>
        <v>N/D</v>
      </c>
      <c r="BF945" s="16" t="str">
        <f t="shared" si="351"/>
        <v>N/D</v>
      </c>
      <c r="BG945" s="16" t="str">
        <f t="shared" si="352"/>
        <v>N/D</v>
      </c>
      <c r="BH945" s="16" t="str">
        <f t="shared" si="353"/>
        <v>N/D</v>
      </c>
      <c r="BI945" s="16">
        <f t="shared" si="354"/>
        <v>320260.28120000003</v>
      </c>
      <c r="BJ945" s="16">
        <f t="shared" si="355"/>
        <v>300973.5</v>
      </c>
      <c r="BK945" s="16">
        <f t="shared" si="356"/>
        <v>295646.09379999997</v>
      </c>
      <c r="BL945" s="16" t="str">
        <f t="shared" si="357"/>
        <v>N/D</v>
      </c>
      <c r="BM945" s="16" t="str">
        <f t="shared" si="358"/>
        <v>N/D</v>
      </c>
      <c r="BN945" s="16" t="str">
        <f t="shared" si="359"/>
        <v>N/D</v>
      </c>
    </row>
    <row r="946" spans="2:66" x14ac:dyDescent="0.3">
      <c r="B946">
        <v>9494</v>
      </c>
      <c r="C946">
        <v>2</v>
      </c>
      <c r="D946">
        <v>-0.15</v>
      </c>
      <c r="E946">
        <v>1.681</v>
      </c>
      <c r="F946" s="14">
        <v>1827</v>
      </c>
      <c r="G946" s="15" t="str">
        <f>F946&amp;"_"&amp;COUNTIF($F$2:$F946,F946)</f>
        <v>1827_2</v>
      </c>
      <c r="H946" t="s">
        <v>1965</v>
      </c>
      <c r="I946">
        <v>0.217</v>
      </c>
      <c r="J946" s="16">
        <v>2344301.75</v>
      </c>
      <c r="K946" s="16">
        <v>3296746.5</v>
      </c>
      <c r="L946" s="16">
        <v>3048234.25</v>
      </c>
      <c r="M946" s="17">
        <f t="shared" si="336"/>
        <v>2344301.75</v>
      </c>
      <c r="N946" s="18">
        <f t="shared" si="339"/>
        <v>1</v>
      </c>
      <c r="O946" s="18">
        <f t="shared" si="340"/>
        <v>1.4062807827533295</v>
      </c>
      <c r="P946" s="18">
        <f t="shared" si="341"/>
        <v>1.3002738448666005</v>
      </c>
      <c r="Q946" s="18"/>
      <c r="S946">
        <v>17899</v>
      </c>
      <c r="T946">
        <v>2</v>
      </c>
      <c r="U946">
        <v>-1.8</v>
      </c>
      <c r="V946">
        <v>1.286</v>
      </c>
      <c r="W946" s="14">
        <v>1534</v>
      </c>
      <c r="X946" s="15" t="str">
        <f>W946&amp;"_"&amp;COUNTIF($W$2:$W946,W946)</f>
        <v>1534_2</v>
      </c>
      <c r="Y946" t="s">
        <v>1940</v>
      </c>
      <c r="Z946">
        <v>2.9000000000000001E-2</v>
      </c>
      <c r="AA946" s="17">
        <v>0</v>
      </c>
      <c r="AB946" s="17">
        <v>5271.9053000000004</v>
      </c>
      <c r="AC946" s="17">
        <v>6982.1201000000001</v>
      </c>
      <c r="AD946" s="17">
        <f t="shared" si="337"/>
        <v>0</v>
      </c>
      <c r="AE946" s="18" t="str">
        <f t="shared" si="342"/>
        <v>N/V</v>
      </c>
      <c r="AF946" s="18" t="str">
        <f t="shared" si="343"/>
        <v>N/V</v>
      </c>
      <c r="AG946" s="18" t="str">
        <f t="shared" si="344"/>
        <v>N/V</v>
      </c>
      <c r="AH946" s="18"/>
      <c r="AJ946">
        <v>6867</v>
      </c>
      <c r="AK946">
        <v>2</v>
      </c>
      <c r="AL946">
        <v>0.62</v>
      </c>
      <c r="AM946">
        <v>1.419</v>
      </c>
      <c r="AN946" s="14">
        <v>1803</v>
      </c>
      <c r="AO946" s="15" t="str">
        <f>AN946&amp;"_"&amp;COUNTIF($AN$2:$AN946,AN946)</f>
        <v>1803_1</v>
      </c>
      <c r="AP946" t="s">
        <v>1934</v>
      </c>
      <c r="AQ946">
        <v>0.254</v>
      </c>
      <c r="AR946" s="17">
        <v>732104.5625</v>
      </c>
      <c r="AS946" s="17">
        <v>596824.8125</v>
      </c>
      <c r="AT946" s="17">
        <v>603095.25</v>
      </c>
      <c r="AU946" s="17">
        <f t="shared" si="338"/>
        <v>596824.8125</v>
      </c>
      <c r="AV946" s="18">
        <f t="shared" si="345"/>
        <v>1.2266657604822688</v>
      </c>
      <c r="AW946" s="18">
        <f t="shared" si="346"/>
        <v>1</v>
      </c>
      <c r="AX946" s="18">
        <f t="shared" si="347"/>
        <v>1.0105063284378781</v>
      </c>
      <c r="AZ946" t="s">
        <v>1967</v>
      </c>
      <c r="BA946">
        <v>1245</v>
      </c>
      <c r="BB946" t="s">
        <v>1968</v>
      </c>
      <c r="BC946" s="19" t="str">
        <f t="shared" si="348"/>
        <v>N/D</v>
      </c>
      <c r="BD946" s="19">
        <f t="shared" si="349"/>
        <v>7.0000000000000001E-3</v>
      </c>
      <c r="BE946" s="19">
        <f t="shared" si="350"/>
        <v>2.8000000000000001E-2</v>
      </c>
      <c r="BF946" s="16" t="str">
        <f t="shared" si="351"/>
        <v>N/D</v>
      </c>
      <c r="BG946" s="16" t="str">
        <f t="shared" si="352"/>
        <v>N/D</v>
      </c>
      <c r="BH946" s="16" t="str">
        <f t="shared" si="353"/>
        <v>N/D</v>
      </c>
      <c r="BI946" s="16">
        <f t="shared" si="354"/>
        <v>450417.71879999997</v>
      </c>
      <c r="BJ946" s="16">
        <f t="shared" si="355"/>
        <v>475772.53120000003</v>
      </c>
      <c r="BK946" s="16">
        <f t="shared" si="356"/>
        <v>499736.3125</v>
      </c>
      <c r="BL946" s="16">
        <f t="shared" si="357"/>
        <v>230025.89060000001</v>
      </c>
      <c r="BM946" s="16">
        <f t="shared" si="358"/>
        <v>247467.3125</v>
      </c>
      <c r="BN946" s="16">
        <f t="shared" si="359"/>
        <v>273368.84379999997</v>
      </c>
    </row>
    <row r="947" spans="2:66" x14ac:dyDescent="0.3">
      <c r="B947">
        <v>9564</v>
      </c>
      <c r="C947">
        <v>2</v>
      </c>
      <c r="D947">
        <v>-0.01</v>
      </c>
      <c r="E947">
        <v>1.5409999999999999</v>
      </c>
      <c r="F947" s="14">
        <v>1827</v>
      </c>
      <c r="G947" s="15" t="str">
        <f>F947&amp;"_"&amp;COUNTIF($F$2:$F947,F947)</f>
        <v>1827_3</v>
      </c>
      <c r="H947" t="s">
        <v>1965</v>
      </c>
      <c r="I947">
        <v>0.23599999999999999</v>
      </c>
      <c r="J947" s="16">
        <v>166638.79689999999</v>
      </c>
      <c r="K947" s="16">
        <v>231111.2188</v>
      </c>
      <c r="L947" s="16">
        <v>224662.76560000001</v>
      </c>
      <c r="M947" s="17">
        <f t="shared" si="336"/>
        <v>166638.79689999999</v>
      </c>
      <c r="N947" s="18">
        <f t="shared" si="339"/>
        <v>1</v>
      </c>
      <c r="O947" s="18">
        <f t="shared" si="340"/>
        <v>1.3868992281472721</v>
      </c>
      <c r="P947" s="18">
        <f t="shared" si="341"/>
        <v>1.3482020380573212</v>
      </c>
      <c r="Q947" s="18"/>
      <c r="S947">
        <v>12679</v>
      </c>
      <c r="T947">
        <v>2</v>
      </c>
      <c r="U947">
        <v>0.22</v>
      </c>
      <c r="V947">
        <v>1.857</v>
      </c>
      <c r="W947" s="14">
        <v>1535</v>
      </c>
      <c r="X947" s="15" t="str">
        <f>W947&amp;"_"&amp;COUNTIF($W$2:$W947,W947)</f>
        <v>1535_1</v>
      </c>
      <c r="Y947" t="s">
        <v>1913</v>
      </c>
      <c r="Z947">
        <v>4.0000000000000001E-3</v>
      </c>
      <c r="AA947" s="17">
        <v>1041031.75</v>
      </c>
      <c r="AB947" s="17">
        <v>1142891.125</v>
      </c>
      <c r="AC947" s="17">
        <v>1074803.125</v>
      </c>
      <c r="AD947" s="17">
        <f t="shared" si="337"/>
        <v>1041031.75</v>
      </c>
      <c r="AE947" s="18">
        <f t="shared" si="342"/>
        <v>1</v>
      </c>
      <c r="AF947" s="18">
        <f t="shared" si="343"/>
        <v>1.0978446382639147</v>
      </c>
      <c r="AG947" s="18">
        <f t="shared" si="344"/>
        <v>1.0324402930073939</v>
      </c>
      <c r="AH947" s="18"/>
      <c r="AJ947">
        <v>9994</v>
      </c>
      <c r="AK947">
        <v>2</v>
      </c>
      <c r="AL947">
        <v>-1.03</v>
      </c>
      <c r="AM947">
        <v>1.887</v>
      </c>
      <c r="AN947" s="14">
        <v>1805</v>
      </c>
      <c r="AO947" s="15" t="str">
        <f>AN947&amp;"_"&amp;COUNTIF($AN$2:$AN947,AN947)</f>
        <v>1805_1</v>
      </c>
      <c r="AP947" t="s">
        <v>1939</v>
      </c>
      <c r="AQ947">
        <v>0.13100000000000001</v>
      </c>
      <c r="AR947" s="17">
        <v>13712.4707</v>
      </c>
      <c r="AS947" s="17">
        <v>29891.285199999998</v>
      </c>
      <c r="AT947" s="17">
        <v>29483.3652</v>
      </c>
      <c r="AU947" s="17">
        <f t="shared" si="338"/>
        <v>13712.4707</v>
      </c>
      <c r="AV947" s="18">
        <f t="shared" si="345"/>
        <v>1</v>
      </c>
      <c r="AW947" s="18">
        <f t="shared" si="346"/>
        <v>2.1798613724658678</v>
      </c>
      <c r="AX947" s="18">
        <f t="shared" si="347"/>
        <v>2.1501132687926181</v>
      </c>
      <c r="AZ947" t="s">
        <v>1969</v>
      </c>
      <c r="BA947">
        <v>1245</v>
      </c>
      <c r="BB947" t="s">
        <v>1968</v>
      </c>
      <c r="BC947" s="19" t="str">
        <f t="shared" si="348"/>
        <v>N/D</v>
      </c>
      <c r="BD947" s="19" t="str">
        <f t="shared" si="349"/>
        <v>N/D</v>
      </c>
      <c r="BE947" s="19">
        <f t="shared" si="350"/>
        <v>7.0000000000000001E-3</v>
      </c>
      <c r="BF947" s="16" t="str">
        <f t="shared" si="351"/>
        <v>N/D</v>
      </c>
      <c r="BG947" s="16" t="str">
        <f t="shared" si="352"/>
        <v>N/D</v>
      </c>
      <c r="BH947" s="16" t="str">
        <f t="shared" si="353"/>
        <v>N/D</v>
      </c>
      <c r="BI947" s="16" t="str">
        <f t="shared" si="354"/>
        <v>N/D</v>
      </c>
      <c r="BJ947" s="16" t="str">
        <f t="shared" si="355"/>
        <v>N/D</v>
      </c>
      <c r="BK947" s="16" t="str">
        <f t="shared" si="356"/>
        <v>N/D</v>
      </c>
      <c r="BL947" s="16">
        <f t="shared" si="357"/>
        <v>306279.6875</v>
      </c>
      <c r="BM947" s="16">
        <f t="shared" si="358"/>
        <v>297708.40620000003</v>
      </c>
      <c r="BN947" s="16">
        <f t="shared" si="359"/>
        <v>345055.53120000003</v>
      </c>
    </row>
    <row r="948" spans="2:66" x14ac:dyDescent="0.3">
      <c r="B948">
        <v>9513</v>
      </c>
      <c r="C948">
        <v>2</v>
      </c>
      <c r="D948">
        <v>0.65</v>
      </c>
      <c r="E948">
        <v>1.33</v>
      </c>
      <c r="F948" s="14">
        <v>1828</v>
      </c>
      <c r="G948" s="15" t="str">
        <f>F948&amp;"_"&amp;COUNTIF($F$2:$F948,F948)</f>
        <v>1828_1</v>
      </c>
      <c r="H948" t="s">
        <v>1970</v>
      </c>
      <c r="I948">
        <v>0.25800000000000001</v>
      </c>
      <c r="J948" s="16">
        <v>165671.20310000001</v>
      </c>
      <c r="K948" s="16">
        <v>91009.164099999995</v>
      </c>
      <c r="L948" s="16">
        <v>97519.398400000005</v>
      </c>
      <c r="M948" s="17">
        <f t="shared" si="336"/>
        <v>91009.164099999995</v>
      </c>
      <c r="N948" s="18">
        <f t="shared" si="339"/>
        <v>1.8203793512262356</v>
      </c>
      <c r="O948" s="18">
        <f t="shared" si="340"/>
        <v>1</v>
      </c>
      <c r="P948" s="18">
        <f t="shared" si="341"/>
        <v>1.07153383249237</v>
      </c>
      <c r="Q948" s="18"/>
      <c r="S948">
        <v>13201</v>
      </c>
      <c r="T948">
        <v>2</v>
      </c>
      <c r="U948">
        <v>0.33</v>
      </c>
      <c r="V948">
        <v>1.6819999999999999</v>
      </c>
      <c r="W948" s="14">
        <v>1535</v>
      </c>
      <c r="X948" s="15" t="str">
        <f>W948&amp;"_"&amp;COUNTIF($W$2:$W948,W948)</f>
        <v>1535_2</v>
      </c>
      <c r="Y948" t="s">
        <v>1913</v>
      </c>
      <c r="Z948">
        <v>0.114</v>
      </c>
      <c r="AA948" s="17">
        <v>3173038.25</v>
      </c>
      <c r="AB948" s="17">
        <v>3080764.5</v>
      </c>
      <c r="AC948" s="17">
        <v>2970108.75</v>
      </c>
      <c r="AD948" s="17">
        <f t="shared" si="337"/>
        <v>2970108.75</v>
      </c>
      <c r="AE948" s="18">
        <f t="shared" si="342"/>
        <v>1.0683239292163966</v>
      </c>
      <c r="AF948" s="18">
        <f t="shared" si="343"/>
        <v>1.0372564640941178</v>
      </c>
      <c r="AG948" s="18">
        <f t="shared" si="344"/>
        <v>1</v>
      </c>
      <c r="AH948" s="18"/>
      <c r="AJ948">
        <v>5623</v>
      </c>
      <c r="AK948">
        <v>2</v>
      </c>
      <c r="AL948">
        <v>0.49</v>
      </c>
      <c r="AM948">
        <v>1.871</v>
      </c>
      <c r="AN948" s="14">
        <v>1807</v>
      </c>
      <c r="AO948" s="15" t="str">
        <f>AN948&amp;"_"&amp;COUNTIF($AN$2:$AN948,AN948)</f>
        <v>1807_1</v>
      </c>
      <c r="AP948" t="s">
        <v>1944</v>
      </c>
      <c r="AQ948">
        <v>0.03</v>
      </c>
      <c r="AR948" s="17">
        <v>1125936.375</v>
      </c>
      <c r="AS948" s="17">
        <v>938342.0625</v>
      </c>
      <c r="AT948" s="17">
        <v>960818.8125</v>
      </c>
      <c r="AU948" s="17">
        <f t="shared" si="338"/>
        <v>938342.0625</v>
      </c>
      <c r="AV948" s="18">
        <f t="shared" si="345"/>
        <v>1.1999210309300186</v>
      </c>
      <c r="AW948" s="18">
        <f t="shared" si="346"/>
        <v>1</v>
      </c>
      <c r="AX948" s="18">
        <f t="shared" si="347"/>
        <v>1.0239536848003123</v>
      </c>
      <c r="AZ948" t="s">
        <v>1971</v>
      </c>
      <c r="BA948">
        <v>1246</v>
      </c>
      <c r="BB948" t="s">
        <v>1972</v>
      </c>
      <c r="BC948" s="19">
        <f t="shared" si="348"/>
        <v>0.57499999999999996</v>
      </c>
      <c r="BD948" s="19" t="str">
        <f t="shared" si="349"/>
        <v>N/D</v>
      </c>
      <c r="BE948" s="19">
        <f t="shared" si="350"/>
        <v>0.58299999999999996</v>
      </c>
      <c r="BF948" s="16">
        <f t="shared" si="351"/>
        <v>683959.8125</v>
      </c>
      <c r="BG948" s="16">
        <f t="shared" si="352"/>
        <v>845385.5625</v>
      </c>
      <c r="BH948" s="16">
        <f t="shared" si="353"/>
        <v>877806</v>
      </c>
      <c r="BI948" s="16" t="str">
        <f t="shared" si="354"/>
        <v>N/D</v>
      </c>
      <c r="BJ948" s="16" t="str">
        <f t="shared" si="355"/>
        <v>N/D</v>
      </c>
      <c r="BK948" s="16" t="str">
        <f t="shared" si="356"/>
        <v>N/D</v>
      </c>
      <c r="BL948" s="16">
        <f t="shared" si="357"/>
        <v>246881.9688</v>
      </c>
      <c r="BM948" s="16">
        <f t="shared" si="358"/>
        <v>226701.73439999999</v>
      </c>
      <c r="BN948" s="16">
        <f t="shared" si="359"/>
        <v>216892.60939999999</v>
      </c>
    </row>
    <row r="949" spans="2:66" x14ac:dyDescent="0.3">
      <c r="B949">
        <v>9561</v>
      </c>
      <c r="C949">
        <v>2</v>
      </c>
      <c r="D949">
        <v>0.76</v>
      </c>
      <c r="E949">
        <v>1.202</v>
      </c>
      <c r="F949" s="14">
        <v>1828</v>
      </c>
      <c r="G949" s="15" t="str">
        <f>F949&amp;"_"&amp;COUNTIF($F$2:$F949,F949)</f>
        <v>1828_2</v>
      </c>
      <c r="H949" t="s">
        <v>1970</v>
      </c>
      <c r="I949">
        <v>0.23100000000000001</v>
      </c>
      <c r="J949" s="16">
        <v>95309.953099999999</v>
      </c>
      <c r="K949" s="16">
        <v>86658.203099999999</v>
      </c>
      <c r="L949" s="16">
        <v>76573.296900000001</v>
      </c>
      <c r="M949" s="17">
        <f t="shared" si="336"/>
        <v>76573.296900000001</v>
      </c>
      <c r="N949" s="18">
        <f t="shared" si="339"/>
        <v>1.2446891665702851</v>
      </c>
      <c r="O949" s="18">
        <f t="shared" si="340"/>
        <v>1.1317026510321251</v>
      </c>
      <c r="P949" s="18">
        <f t="shared" si="341"/>
        <v>1</v>
      </c>
      <c r="Q949" s="18"/>
      <c r="S949">
        <v>13249</v>
      </c>
      <c r="T949">
        <v>2</v>
      </c>
      <c r="U949">
        <v>0.23</v>
      </c>
      <c r="V949">
        <v>1.649</v>
      </c>
      <c r="W949" s="14">
        <v>1535</v>
      </c>
      <c r="X949" s="15" t="str">
        <f>W949&amp;"_"&amp;COUNTIF($W$2:$W949,W949)</f>
        <v>1535_3</v>
      </c>
      <c r="Y949" t="s">
        <v>1913</v>
      </c>
      <c r="Z949">
        <v>0.17100000000000001</v>
      </c>
      <c r="AA949" s="17">
        <v>2565236.5</v>
      </c>
      <c r="AB949" s="17">
        <v>2424405.75</v>
      </c>
      <c r="AC949" s="17">
        <v>2327556.25</v>
      </c>
      <c r="AD949" s="17">
        <f t="shared" si="337"/>
        <v>2327556.25</v>
      </c>
      <c r="AE949" s="18">
        <f t="shared" si="342"/>
        <v>1.102115792045842</v>
      </c>
      <c r="AF949" s="18">
        <f t="shared" si="343"/>
        <v>1.0416099503502869</v>
      </c>
      <c r="AG949" s="18">
        <f t="shared" si="344"/>
        <v>1</v>
      </c>
      <c r="AH949" s="18"/>
      <c r="AJ949">
        <v>5677</v>
      </c>
      <c r="AK949">
        <v>2</v>
      </c>
      <c r="AL949">
        <v>0.49</v>
      </c>
      <c r="AM949">
        <v>1.8460000000000001</v>
      </c>
      <c r="AN949" s="14">
        <v>1807</v>
      </c>
      <c r="AO949" s="15" t="str">
        <f>AN949&amp;"_"&amp;COUNTIF($AN$2:$AN949,AN949)</f>
        <v>1807_2</v>
      </c>
      <c r="AP949" t="s">
        <v>1944</v>
      </c>
      <c r="AQ949">
        <v>6.4000000000000001E-2</v>
      </c>
      <c r="AR949" s="17">
        <v>401497.84379999997</v>
      </c>
      <c r="AS949" s="17">
        <v>323516.25</v>
      </c>
      <c r="AT949" s="17">
        <v>315927.25</v>
      </c>
      <c r="AU949" s="17">
        <f t="shared" si="338"/>
        <v>315927.25</v>
      </c>
      <c r="AV949" s="18">
        <f t="shared" si="345"/>
        <v>1.2708553750903095</v>
      </c>
      <c r="AW949" s="18">
        <f t="shared" si="346"/>
        <v>1.0240213530171898</v>
      </c>
      <c r="AX949" s="18">
        <f t="shared" si="347"/>
        <v>1</v>
      </c>
      <c r="AZ949" t="s">
        <v>1973</v>
      </c>
      <c r="BA949">
        <v>1246</v>
      </c>
      <c r="BB949" t="s">
        <v>1972</v>
      </c>
      <c r="BC949" s="19">
        <f t="shared" si="348"/>
        <v>0.70099999999999996</v>
      </c>
      <c r="BD949" s="19" t="str">
        <f t="shared" si="349"/>
        <v>N/D</v>
      </c>
      <c r="BE949" s="19">
        <f t="shared" si="350"/>
        <v>0.53900000000000003</v>
      </c>
      <c r="BF949" s="16">
        <f t="shared" si="351"/>
        <v>156193.5938</v>
      </c>
      <c r="BG949" s="16">
        <f t="shared" si="352"/>
        <v>206943.45310000001</v>
      </c>
      <c r="BH949" s="16">
        <f t="shared" si="353"/>
        <v>233548.29689999999</v>
      </c>
      <c r="BI949" s="16" t="str">
        <f t="shared" si="354"/>
        <v>N/D</v>
      </c>
      <c r="BJ949" s="16" t="str">
        <f t="shared" si="355"/>
        <v>N/D</v>
      </c>
      <c r="BK949" s="16" t="str">
        <f t="shared" si="356"/>
        <v>N/D</v>
      </c>
      <c r="BL949" s="16">
        <f t="shared" si="357"/>
        <v>662910.9375</v>
      </c>
      <c r="BM949" s="16">
        <f t="shared" si="358"/>
        <v>674337.1875</v>
      </c>
      <c r="BN949" s="16">
        <f t="shared" si="359"/>
        <v>711323.4375</v>
      </c>
    </row>
    <row r="950" spans="2:66" x14ac:dyDescent="0.3">
      <c r="B950">
        <v>9464</v>
      </c>
      <c r="C950">
        <v>2</v>
      </c>
      <c r="D950">
        <v>0.84</v>
      </c>
      <c r="E950">
        <v>1.129</v>
      </c>
      <c r="F950" s="14">
        <v>1828</v>
      </c>
      <c r="G950" s="15" t="str">
        <f>F950&amp;"_"&amp;COUNTIF($F$2:$F950,F950)</f>
        <v>1828_3</v>
      </c>
      <c r="H950" t="s">
        <v>1970</v>
      </c>
      <c r="I950">
        <v>0.14899999999999999</v>
      </c>
      <c r="J950" s="16">
        <v>102539.6094</v>
      </c>
      <c r="K950" s="16">
        <v>71604.617199999993</v>
      </c>
      <c r="L950" s="16">
        <v>60826.125</v>
      </c>
      <c r="M950" s="17">
        <f t="shared" si="336"/>
        <v>60826.125</v>
      </c>
      <c r="N950" s="18">
        <f t="shared" si="339"/>
        <v>1.6857823739388298</v>
      </c>
      <c r="O950" s="18">
        <f t="shared" si="340"/>
        <v>1.1772016908852898</v>
      </c>
      <c r="P950" s="18">
        <f t="shared" si="341"/>
        <v>1</v>
      </c>
      <c r="Q950" s="18"/>
      <c r="S950">
        <v>13304</v>
      </c>
      <c r="T950">
        <v>2</v>
      </c>
      <c r="U950">
        <v>-0.04</v>
      </c>
      <c r="V950">
        <v>1.381</v>
      </c>
      <c r="W950" s="14">
        <v>1535</v>
      </c>
      <c r="X950" s="15" t="str">
        <f>W950&amp;"_"&amp;COUNTIF($W$2:$W950,W950)</f>
        <v>1535_4</v>
      </c>
      <c r="Y950" t="s">
        <v>1913</v>
      </c>
      <c r="Z950">
        <v>0.13900000000000001</v>
      </c>
      <c r="AA950" s="17">
        <v>1507701.375</v>
      </c>
      <c r="AB950" s="17">
        <v>1441578.75</v>
      </c>
      <c r="AC950" s="17">
        <v>1359159.75</v>
      </c>
      <c r="AD950" s="17">
        <f t="shared" si="337"/>
        <v>1359159.75</v>
      </c>
      <c r="AE950" s="18">
        <f t="shared" si="342"/>
        <v>1.1092893053962201</v>
      </c>
      <c r="AF950" s="18">
        <f t="shared" si="343"/>
        <v>1.0606396709437578</v>
      </c>
      <c r="AG950" s="18">
        <f t="shared" si="344"/>
        <v>1</v>
      </c>
      <c r="AH950" s="18"/>
      <c r="AJ950">
        <v>14077</v>
      </c>
      <c r="AK950">
        <v>2</v>
      </c>
      <c r="AL950">
        <v>-0.39</v>
      </c>
      <c r="AM950">
        <v>1.4570000000000001</v>
      </c>
      <c r="AN950" s="14">
        <v>1825</v>
      </c>
      <c r="AO950" s="15" t="str">
        <f>AN950&amp;"_"&amp;COUNTIF($AN$2:$AN950,AN950)</f>
        <v>1825_1</v>
      </c>
      <c r="AP950" t="s">
        <v>1958</v>
      </c>
      <c r="AQ950">
        <v>9.4E-2</v>
      </c>
      <c r="AR950" s="17">
        <v>22856.8145</v>
      </c>
      <c r="AS950" s="17">
        <v>43733.164100000002</v>
      </c>
      <c r="AT950" s="17">
        <v>39939.429700000001</v>
      </c>
      <c r="AU950" s="17">
        <f t="shared" si="338"/>
        <v>22856.8145</v>
      </c>
      <c r="AV950" s="18">
        <f t="shared" si="345"/>
        <v>1</v>
      </c>
      <c r="AW950" s="18">
        <f t="shared" si="346"/>
        <v>1.9133534158926653</v>
      </c>
      <c r="AX950" s="18">
        <f t="shared" si="347"/>
        <v>1.7473751515111609</v>
      </c>
      <c r="AZ950" t="s">
        <v>1974</v>
      </c>
      <c r="BA950">
        <v>1246</v>
      </c>
      <c r="BB950" t="s">
        <v>1972</v>
      </c>
      <c r="BC950" s="19" t="str">
        <f t="shared" si="348"/>
        <v>N/D</v>
      </c>
      <c r="BD950" s="19" t="str">
        <f t="shared" si="349"/>
        <v>N/D</v>
      </c>
      <c r="BE950" s="19">
        <f t="shared" si="350"/>
        <v>0.53100000000000003</v>
      </c>
      <c r="BF950" s="16" t="str">
        <f t="shared" si="351"/>
        <v>N/D</v>
      </c>
      <c r="BG950" s="16" t="str">
        <f t="shared" si="352"/>
        <v>N/D</v>
      </c>
      <c r="BH950" s="16" t="str">
        <f t="shared" si="353"/>
        <v>N/D</v>
      </c>
      <c r="BI950" s="16" t="str">
        <f t="shared" si="354"/>
        <v>N/D</v>
      </c>
      <c r="BJ950" s="16" t="str">
        <f t="shared" si="355"/>
        <v>N/D</v>
      </c>
      <c r="BK950" s="16" t="str">
        <f t="shared" si="356"/>
        <v>N/D</v>
      </c>
      <c r="BL950" s="16">
        <f t="shared" si="357"/>
        <v>795455.6875</v>
      </c>
      <c r="BM950" s="16">
        <f t="shared" si="358"/>
        <v>754745.5625</v>
      </c>
      <c r="BN950" s="16">
        <f t="shared" si="359"/>
        <v>756591.0625</v>
      </c>
    </row>
    <row r="951" spans="2:66" x14ac:dyDescent="0.3">
      <c r="B951">
        <v>8047</v>
      </c>
      <c r="C951">
        <v>2</v>
      </c>
      <c r="D951">
        <v>0.02</v>
      </c>
      <c r="E951">
        <v>1.133</v>
      </c>
      <c r="F951" s="14">
        <v>1829</v>
      </c>
      <c r="G951" s="15" t="str">
        <f>F951&amp;"_"&amp;COUNTIF($F$2:$F951,F951)</f>
        <v>1829_1</v>
      </c>
      <c r="H951" t="s">
        <v>1975</v>
      </c>
      <c r="I951">
        <v>0.128</v>
      </c>
      <c r="J951" s="16">
        <v>134582.4375</v>
      </c>
      <c r="K951" s="16">
        <v>175710.2812</v>
      </c>
      <c r="L951" s="16">
        <v>164033.26560000001</v>
      </c>
      <c r="M951" s="17">
        <f t="shared" si="336"/>
        <v>134582.4375</v>
      </c>
      <c r="N951" s="18">
        <f t="shared" si="339"/>
        <v>1</v>
      </c>
      <c r="O951" s="18">
        <f t="shared" si="340"/>
        <v>1.305595919229803</v>
      </c>
      <c r="P951" s="18">
        <f t="shared" si="341"/>
        <v>1.2188311390927216</v>
      </c>
      <c r="Q951" s="18"/>
      <c r="S951">
        <v>14235</v>
      </c>
      <c r="T951">
        <v>2</v>
      </c>
      <c r="U951">
        <v>-0.56000000000000005</v>
      </c>
      <c r="V951">
        <v>1.55</v>
      </c>
      <c r="W951" s="14">
        <v>1536</v>
      </c>
      <c r="X951" s="15" t="str">
        <f>W951&amp;"_"&amp;COUNTIF($W$2:$W951,W951)</f>
        <v>1536_1</v>
      </c>
      <c r="Y951" t="s">
        <v>1920</v>
      </c>
      <c r="Z951">
        <v>0.09</v>
      </c>
      <c r="AA951" s="17">
        <v>15859.3027</v>
      </c>
      <c r="AB951" s="17">
        <v>14590.752</v>
      </c>
      <c r="AC951" s="17">
        <v>15599.584999999999</v>
      </c>
      <c r="AD951" s="17">
        <f t="shared" si="337"/>
        <v>14590.752</v>
      </c>
      <c r="AE951" s="18">
        <f t="shared" si="342"/>
        <v>1.0869421055199897</v>
      </c>
      <c r="AF951" s="18">
        <f t="shared" si="343"/>
        <v>1</v>
      </c>
      <c r="AG951" s="18">
        <f t="shared" si="344"/>
        <v>1.0691419468989671</v>
      </c>
      <c r="AH951" s="18"/>
      <c r="AJ951">
        <v>14119</v>
      </c>
      <c r="AK951">
        <v>2</v>
      </c>
      <c r="AL951">
        <v>-0.28000000000000003</v>
      </c>
      <c r="AM951">
        <v>1.1910000000000001</v>
      </c>
      <c r="AN951" s="14">
        <v>1825</v>
      </c>
      <c r="AO951" s="15" t="str">
        <f>AN951&amp;"_"&amp;COUNTIF($AN$2:$AN951,AN951)</f>
        <v>1825_2</v>
      </c>
      <c r="AP951" t="s">
        <v>1958</v>
      </c>
      <c r="AQ951">
        <v>0.111</v>
      </c>
      <c r="AR951" s="17">
        <v>23604.123</v>
      </c>
      <c r="AS951" s="17">
        <v>57135.828099999999</v>
      </c>
      <c r="AT951" s="17">
        <v>59315.816400000003</v>
      </c>
      <c r="AU951" s="17">
        <f t="shared" si="338"/>
        <v>23604.123</v>
      </c>
      <c r="AV951" s="18">
        <f t="shared" si="345"/>
        <v>1</v>
      </c>
      <c r="AW951" s="18">
        <f t="shared" si="346"/>
        <v>2.4205867805382981</v>
      </c>
      <c r="AX951" s="18">
        <f t="shared" si="347"/>
        <v>2.5129430311814596</v>
      </c>
      <c r="AZ951" t="s">
        <v>1976</v>
      </c>
      <c r="BA951">
        <v>1251</v>
      </c>
      <c r="BB951" t="s">
        <v>1977</v>
      </c>
      <c r="BC951" s="19">
        <f t="shared" si="348"/>
        <v>4.0000000000000001E-3</v>
      </c>
      <c r="BD951" s="19">
        <f t="shared" si="349"/>
        <v>1.7000000000000001E-2</v>
      </c>
      <c r="BE951" s="19">
        <f t="shared" si="350"/>
        <v>1.4999999999999999E-2</v>
      </c>
      <c r="BF951" s="16">
        <f t="shared" si="351"/>
        <v>174489.89060000001</v>
      </c>
      <c r="BG951" s="16">
        <f t="shared" si="352"/>
        <v>477970.03120000003</v>
      </c>
      <c r="BH951" s="16">
        <f t="shared" si="353"/>
        <v>514718.3125</v>
      </c>
      <c r="BI951" s="16">
        <f t="shared" si="354"/>
        <v>274499.625</v>
      </c>
      <c r="BJ951" s="16">
        <f t="shared" si="355"/>
        <v>767271.375</v>
      </c>
      <c r="BK951" s="16">
        <f t="shared" si="356"/>
        <v>696151.3125</v>
      </c>
      <c r="BL951" s="16">
        <f t="shared" si="357"/>
        <v>180645.29689999999</v>
      </c>
      <c r="BM951" s="16">
        <f t="shared" si="358"/>
        <v>438236</v>
      </c>
      <c r="BN951" s="16">
        <f t="shared" si="359"/>
        <v>448154.25</v>
      </c>
    </row>
    <row r="952" spans="2:66" x14ac:dyDescent="0.3">
      <c r="B952">
        <v>8114</v>
      </c>
      <c r="C952">
        <v>2</v>
      </c>
      <c r="D952">
        <v>0.05</v>
      </c>
      <c r="E952">
        <v>1.012</v>
      </c>
      <c r="F952" s="14">
        <v>1829</v>
      </c>
      <c r="G952" s="15" t="str">
        <f>F952&amp;"_"&amp;COUNTIF($F$2:$F952,F952)</f>
        <v>1829_2</v>
      </c>
      <c r="H952" t="s">
        <v>1975</v>
      </c>
      <c r="I952">
        <v>8.5999999999999993E-2</v>
      </c>
      <c r="J952" s="16">
        <v>160727.45310000001</v>
      </c>
      <c r="K952" s="16">
        <v>265935.96879999997</v>
      </c>
      <c r="L952" s="16">
        <v>274587.5625</v>
      </c>
      <c r="M952" s="17">
        <f t="shared" si="336"/>
        <v>160727.45310000001</v>
      </c>
      <c r="N952" s="18">
        <f t="shared" si="339"/>
        <v>1</v>
      </c>
      <c r="O952" s="18">
        <f t="shared" si="340"/>
        <v>1.6545771345890876</v>
      </c>
      <c r="P952" s="18">
        <f t="shared" si="341"/>
        <v>1.7084048630395423</v>
      </c>
      <c r="Q952" s="18"/>
      <c r="S952">
        <v>14285</v>
      </c>
      <c r="T952">
        <v>2</v>
      </c>
      <c r="U952">
        <v>-0.46</v>
      </c>
      <c r="V952">
        <v>1.5229999999999999</v>
      </c>
      <c r="W952" s="14">
        <v>1536</v>
      </c>
      <c r="X952" s="15" t="str">
        <f>W952&amp;"_"&amp;COUNTIF($W$2:$W952,W952)</f>
        <v>1536_2</v>
      </c>
      <c r="Y952" t="s">
        <v>1920</v>
      </c>
      <c r="Z952">
        <v>8.7999999999999995E-2</v>
      </c>
      <c r="AA952" s="17">
        <v>10783.9395</v>
      </c>
      <c r="AB952" s="17">
        <v>8738.8662000000004</v>
      </c>
      <c r="AC952" s="17">
        <v>10831.309600000001</v>
      </c>
      <c r="AD952" s="17">
        <f t="shared" si="337"/>
        <v>8738.8662000000004</v>
      </c>
      <c r="AE952" s="18">
        <f t="shared" si="342"/>
        <v>1.2340204384866311</v>
      </c>
      <c r="AF952" s="18">
        <f t="shared" si="343"/>
        <v>1</v>
      </c>
      <c r="AG952" s="18">
        <f t="shared" si="344"/>
        <v>1.2394410615876004</v>
      </c>
      <c r="AH952" s="18"/>
      <c r="AJ952">
        <v>9345</v>
      </c>
      <c r="AK952">
        <v>2</v>
      </c>
      <c r="AL952">
        <v>-0.1</v>
      </c>
      <c r="AM952">
        <v>1.585</v>
      </c>
      <c r="AN952" s="14">
        <v>1827</v>
      </c>
      <c r="AO952" s="15" t="str">
        <f>AN952&amp;"_"&amp;COUNTIF($AN$2:$AN952,AN952)</f>
        <v>1827_1</v>
      </c>
      <c r="AP952" t="s">
        <v>1965</v>
      </c>
      <c r="AQ952">
        <v>0.30399999999999999</v>
      </c>
      <c r="AR952" s="17">
        <v>807316.1875</v>
      </c>
      <c r="AS952" s="17">
        <v>802583.5</v>
      </c>
      <c r="AT952" s="17">
        <v>760711</v>
      </c>
      <c r="AU952" s="17">
        <f t="shared" si="338"/>
        <v>760711</v>
      </c>
      <c r="AV952" s="18">
        <f t="shared" si="345"/>
        <v>1.0612652998313421</v>
      </c>
      <c r="AW952" s="18">
        <f t="shared" si="346"/>
        <v>1.0550438997201304</v>
      </c>
      <c r="AX952" s="18">
        <f t="shared" si="347"/>
        <v>1</v>
      </c>
      <c r="AZ952" t="s">
        <v>1978</v>
      </c>
      <c r="BA952">
        <v>1251</v>
      </c>
      <c r="BB952" t="s">
        <v>1977</v>
      </c>
      <c r="BC952" s="19" t="str">
        <f t="shared" si="348"/>
        <v>N/D</v>
      </c>
      <c r="BD952" s="19" t="str">
        <f t="shared" si="349"/>
        <v>N/D</v>
      </c>
      <c r="BE952" s="19">
        <f t="shared" si="350"/>
        <v>2.4E-2</v>
      </c>
      <c r="BF952" s="16" t="str">
        <f t="shared" si="351"/>
        <v>N/D</v>
      </c>
      <c r="BG952" s="16" t="str">
        <f t="shared" si="352"/>
        <v>N/D</v>
      </c>
      <c r="BH952" s="16" t="str">
        <f t="shared" si="353"/>
        <v>N/D</v>
      </c>
      <c r="BI952" s="16" t="str">
        <f t="shared" si="354"/>
        <v>N/D</v>
      </c>
      <c r="BJ952" s="16" t="str">
        <f t="shared" si="355"/>
        <v>N/D</v>
      </c>
      <c r="BK952" s="16" t="str">
        <f t="shared" si="356"/>
        <v>N/D</v>
      </c>
      <c r="BL952" s="16">
        <f t="shared" si="357"/>
        <v>49832.660199999998</v>
      </c>
      <c r="BM952" s="16">
        <f t="shared" si="358"/>
        <v>236844.8125</v>
      </c>
      <c r="BN952" s="16">
        <f t="shared" si="359"/>
        <v>230224.75</v>
      </c>
    </row>
    <row r="953" spans="2:66" x14ac:dyDescent="0.3">
      <c r="B953">
        <v>11663</v>
      </c>
      <c r="C953">
        <v>2</v>
      </c>
      <c r="D953">
        <v>-1.1499999999999999</v>
      </c>
      <c r="E953">
        <v>1.5109999999999999</v>
      </c>
      <c r="F953" s="14">
        <v>1833</v>
      </c>
      <c r="G953" s="15" t="str">
        <f>F953&amp;"_"&amp;COUNTIF($F$2:$F953,F953)</f>
        <v>1833_1</v>
      </c>
      <c r="H953" t="s">
        <v>1979</v>
      </c>
      <c r="I953">
        <v>0.128</v>
      </c>
      <c r="J953" s="16">
        <v>16402.724600000001</v>
      </c>
      <c r="K953" s="16">
        <v>23552.345700000002</v>
      </c>
      <c r="L953" s="16">
        <v>30303.117200000001</v>
      </c>
      <c r="M953" s="17">
        <f t="shared" si="336"/>
        <v>16402.724600000001</v>
      </c>
      <c r="N953" s="18">
        <f t="shared" si="339"/>
        <v>1</v>
      </c>
      <c r="O953" s="18">
        <f t="shared" si="340"/>
        <v>1.4358800915306473</v>
      </c>
      <c r="P953" s="18">
        <f t="shared" si="341"/>
        <v>1.8474441252278293</v>
      </c>
      <c r="Q953" s="18"/>
      <c r="S953">
        <v>6175</v>
      </c>
      <c r="T953">
        <v>2</v>
      </c>
      <c r="U953">
        <v>0.64</v>
      </c>
      <c r="V953">
        <v>1.452</v>
      </c>
      <c r="W953" s="14">
        <v>1711</v>
      </c>
      <c r="X953" s="15" t="str">
        <f>W953&amp;"_"&amp;COUNTIF($W$2:$W953,W953)</f>
        <v>1711_1</v>
      </c>
      <c r="Y953" t="s">
        <v>1954</v>
      </c>
      <c r="Z953">
        <v>0.184</v>
      </c>
      <c r="AA953" s="17">
        <v>174327.45310000001</v>
      </c>
      <c r="AB953" s="17">
        <v>159899.125</v>
      </c>
      <c r="AC953" s="17">
        <v>129268.21090000001</v>
      </c>
      <c r="AD953" s="17">
        <f t="shared" si="337"/>
        <v>129268.21090000001</v>
      </c>
      <c r="AE953" s="18">
        <f t="shared" si="342"/>
        <v>1.3485717167916649</v>
      </c>
      <c r="AF953" s="18">
        <f t="shared" si="343"/>
        <v>1.2369562778562444</v>
      </c>
      <c r="AG953" s="18">
        <f t="shared" si="344"/>
        <v>1</v>
      </c>
      <c r="AH953" s="18"/>
      <c r="AJ953">
        <v>9287</v>
      </c>
      <c r="AK953">
        <v>2</v>
      </c>
      <c r="AL953">
        <v>-0.24</v>
      </c>
      <c r="AM953">
        <v>1.494</v>
      </c>
      <c r="AN953" s="14">
        <v>1827</v>
      </c>
      <c r="AO953" s="15" t="str">
        <f>AN953&amp;"_"&amp;COUNTIF($AN$2:$AN953,AN953)</f>
        <v>1827_2</v>
      </c>
      <c r="AP953" t="s">
        <v>1965</v>
      </c>
      <c r="AQ953">
        <v>0.23499999999999999</v>
      </c>
      <c r="AR953" s="17">
        <v>4400420.5</v>
      </c>
      <c r="AS953" s="17">
        <v>4001992.25</v>
      </c>
      <c r="AT953" s="17">
        <v>3898139.25</v>
      </c>
      <c r="AU953" s="17">
        <f t="shared" si="338"/>
        <v>3898139.25</v>
      </c>
      <c r="AV953" s="18">
        <f t="shared" si="345"/>
        <v>1.1288515411551807</v>
      </c>
      <c r="AW953" s="18">
        <f t="shared" si="346"/>
        <v>1.0266416855170066</v>
      </c>
      <c r="AX953" s="18">
        <f t="shared" si="347"/>
        <v>1</v>
      </c>
      <c r="AZ953" t="s">
        <v>1980</v>
      </c>
      <c r="BA953">
        <v>1254</v>
      </c>
      <c r="BB953" t="s">
        <v>1981</v>
      </c>
      <c r="BC953" s="19">
        <f t="shared" si="348"/>
        <v>0.19600000000000001</v>
      </c>
      <c r="BD953" s="19" t="str">
        <f t="shared" si="349"/>
        <v>N/D</v>
      </c>
      <c r="BE953" s="19">
        <f t="shared" si="350"/>
        <v>0.20100000000000001</v>
      </c>
      <c r="BF953" s="16">
        <f t="shared" si="351"/>
        <v>19314.238300000001</v>
      </c>
      <c r="BG953" s="16">
        <f t="shared" si="352"/>
        <v>198309.9062</v>
      </c>
      <c r="BH953" s="16">
        <f t="shared" si="353"/>
        <v>217143.82810000001</v>
      </c>
      <c r="BI953" s="16" t="str">
        <f t="shared" si="354"/>
        <v>N/D</v>
      </c>
      <c r="BJ953" s="16" t="str">
        <f t="shared" si="355"/>
        <v>N/D</v>
      </c>
      <c r="BK953" s="16" t="str">
        <f t="shared" si="356"/>
        <v>N/D</v>
      </c>
      <c r="BL953" s="16">
        <f t="shared" si="357"/>
        <v>9022.5185999999994</v>
      </c>
      <c r="BM953" s="16">
        <f t="shared" si="358"/>
        <v>150370.60939999999</v>
      </c>
      <c r="BN953" s="16">
        <f t="shared" si="359"/>
        <v>166163.10939999999</v>
      </c>
    </row>
    <row r="954" spans="2:66" x14ac:dyDescent="0.3">
      <c r="B954">
        <v>11705</v>
      </c>
      <c r="C954">
        <v>2</v>
      </c>
      <c r="D954">
        <v>-1.24</v>
      </c>
      <c r="E954">
        <v>1.403</v>
      </c>
      <c r="F954" s="14">
        <v>1833</v>
      </c>
      <c r="G954" s="15" t="str">
        <f>F954&amp;"_"&amp;COUNTIF($F$2:$F954,F954)</f>
        <v>1833_2</v>
      </c>
      <c r="H954" t="s">
        <v>1979</v>
      </c>
      <c r="I954">
        <v>7.0000000000000001E-3</v>
      </c>
      <c r="J954" s="16">
        <v>28703.6934</v>
      </c>
      <c r="K954" s="16">
        <v>24294.6973</v>
      </c>
      <c r="L954" s="16">
        <v>23826.408200000002</v>
      </c>
      <c r="M954" s="17">
        <f t="shared" si="336"/>
        <v>23826.408200000002</v>
      </c>
      <c r="N954" s="18">
        <f t="shared" si="339"/>
        <v>1.2047008159626846</v>
      </c>
      <c r="O954" s="18">
        <f t="shared" si="340"/>
        <v>1.0196542045309203</v>
      </c>
      <c r="P954" s="18">
        <f t="shared" si="341"/>
        <v>1</v>
      </c>
      <c r="Q954" s="18"/>
      <c r="S954">
        <v>9089</v>
      </c>
      <c r="T954">
        <v>2</v>
      </c>
      <c r="U954">
        <v>-0.81</v>
      </c>
      <c r="V954">
        <v>1.6970000000000001</v>
      </c>
      <c r="W954" s="14">
        <v>1795</v>
      </c>
      <c r="X954" s="15" t="str">
        <f>W954&amp;"_"&amp;COUNTIF($W$2:$W954,W954)</f>
        <v>1795_1</v>
      </c>
      <c r="Y954" t="s">
        <v>1924</v>
      </c>
      <c r="Z954">
        <v>0.29199999999999998</v>
      </c>
      <c r="AA954" s="17">
        <v>942414.5</v>
      </c>
      <c r="AB954" s="17">
        <v>940551.125</v>
      </c>
      <c r="AC954" s="17">
        <v>822381</v>
      </c>
      <c r="AD954" s="17">
        <f t="shared" si="337"/>
        <v>822381</v>
      </c>
      <c r="AE954" s="18">
        <f t="shared" si="342"/>
        <v>1.1459585034187316</v>
      </c>
      <c r="AF954" s="18">
        <f t="shared" si="343"/>
        <v>1.1436926740768574</v>
      </c>
      <c r="AG954" s="18">
        <f t="shared" si="344"/>
        <v>1</v>
      </c>
      <c r="AH954" s="18"/>
      <c r="AJ954">
        <v>9329</v>
      </c>
      <c r="AK954">
        <v>2</v>
      </c>
      <c r="AL954">
        <v>0.81</v>
      </c>
      <c r="AM954">
        <v>1.167</v>
      </c>
      <c r="AN954" s="14">
        <v>1828</v>
      </c>
      <c r="AO954" s="15" t="str">
        <f>AN954&amp;"_"&amp;COUNTIF($AN$2:$AN954,AN954)</f>
        <v>1828_1</v>
      </c>
      <c r="AP954" t="s">
        <v>1970</v>
      </c>
      <c r="AQ954">
        <v>0.28999999999999998</v>
      </c>
      <c r="AR954" s="17">
        <v>247334.73439999999</v>
      </c>
      <c r="AS954" s="17">
        <v>103036.875</v>
      </c>
      <c r="AT954" s="17">
        <v>94134.039099999995</v>
      </c>
      <c r="AU954" s="17">
        <f t="shared" si="338"/>
        <v>94134.039099999995</v>
      </c>
      <c r="AV954" s="18">
        <f t="shared" si="345"/>
        <v>2.6274739378520939</v>
      </c>
      <c r="AW954" s="18">
        <f t="shared" si="346"/>
        <v>1.0945761595392969</v>
      </c>
      <c r="AX954" s="18">
        <f t="shared" si="347"/>
        <v>1</v>
      </c>
      <c r="AZ954" t="s">
        <v>1982</v>
      </c>
      <c r="BA954">
        <v>1254</v>
      </c>
      <c r="BB954" t="s">
        <v>1981</v>
      </c>
      <c r="BC954" s="19">
        <f t="shared" si="348"/>
        <v>0.16600000000000001</v>
      </c>
      <c r="BD954" s="19" t="str">
        <f t="shared" si="349"/>
        <v>N/D</v>
      </c>
      <c r="BE954" s="19" t="str">
        <f t="shared" si="350"/>
        <v>N/D</v>
      </c>
      <c r="BF954" s="16">
        <f t="shared" si="351"/>
        <v>16745.919900000001</v>
      </c>
      <c r="BG954" s="16">
        <f t="shared" si="352"/>
        <v>206011.23439999999</v>
      </c>
      <c r="BH954" s="16">
        <f t="shared" si="353"/>
        <v>257418.8125</v>
      </c>
      <c r="BI954" s="16" t="str">
        <f t="shared" si="354"/>
        <v>N/D</v>
      </c>
      <c r="BJ954" s="16" t="str">
        <f t="shared" si="355"/>
        <v>N/D</v>
      </c>
      <c r="BK954" s="16" t="str">
        <f t="shared" si="356"/>
        <v>N/D</v>
      </c>
      <c r="BL954" s="16" t="str">
        <f t="shared" si="357"/>
        <v>N/D</v>
      </c>
      <c r="BM954" s="16" t="str">
        <f t="shared" si="358"/>
        <v>N/D</v>
      </c>
      <c r="BN954" s="16" t="str">
        <f t="shared" si="359"/>
        <v>N/D</v>
      </c>
    </row>
    <row r="955" spans="2:66" x14ac:dyDescent="0.3">
      <c r="B955">
        <v>11156</v>
      </c>
      <c r="C955">
        <v>2</v>
      </c>
      <c r="D955">
        <v>0.51</v>
      </c>
      <c r="E955">
        <v>1.506</v>
      </c>
      <c r="F955" s="14">
        <v>1834</v>
      </c>
      <c r="G955" s="15" t="str">
        <f>F955&amp;"_"&amp;COUNTIF($F$2:$F955,F955)</f>
        <v>1834_1</v>
      </c>
      <c r="H955" t="s">
        <v>1983</v>
      </c>
      <c r="I955">
        <v>0.17899999999999999</v>
      </c>
      <c r="J955" s="16">
        <v>18501.421900000001</v>
      </c>
      <c r="K955" s="16">
        <v>30408.460899999998</v>
      </c>
      <c r="L955" s="16">
        <v>32664.8066</v>
      </c>
      <c r="M955" s="17">
        <f t="shared" si="336"/>
        <v>18501.421900000001</v>
      </c>
      <c r="N955" s="18">
        <f t="shared" si="339"/>
        <v>1</v>
      </c>
      <c r="O955" s="18">
        <f t="shared" si="340"/>
        <v>1.6435742649596028</v>
      </c>
      <c r="P955" s="18">
        <f t="shared" si="341"/>
        <v>1.765529523976749</v>
      </c>
      <c r="Q955" s="18"/>
      <c r="S955">
        <v>9070</v>
      </c>
      <c r="T955">
        <v>2</v>
      </c>
      <c r="U955">
        <v>-0.23</v>
      </c>
      <c r="V955">
        <v>1.147</v>
      </c>
      <c r="W955" s="14">
        <v>1796</v>
      </c>
      <c r="X955" s="15" t="str">
        <f>W955&amp;"_"&amp;COUNTIF($W$2:$W955,W955)</f>
        <v>1796_1</v>
      </c>
      <c r="Y955" t="s">
        <v>1984</v>
      </c>
      <c r="Z955">
        <v>0.16900000000000001</v>
      </c>
      <c r="AA955" s="17">
        <v>143335.7812</v>
      </c>
      <c r="AB955" s="17">
        <v>123719.41409999999</v>
      </c>
      <c r="AC955" s="17">
        <v>125246.66409999999</v>
      </c>
      <c r="AD955" s="17">
        <f t="shared" si="337"/>
        <v>123719.41409999999</v>
      </c>
      <c r="AE955" s="18">
        <f t="shared" si="342"/>
        <v>1.1585552861101045</v>
      </c>
      <c r="AF955" s="18">
        <f t="shared" si="343"/>
        <v>1</v>
      </c>
      <c r="AG955" s="18">
        <f t="shared" si="344"/>
        <v>1.0123444651844662</v>
      </c>
      <c r="AH955" s="18"/>
      <c r="AJ955">
        <v>9280</v>
      </c>
      <c r="AK955">
        <v>2</v>
      </c>
      <c r="AL955">
        <v>0.86</v>
      </c>
      <c r="AM955">
        <v>1.155</v>
      </c>
      <c r="AN955" s="14">
        <v>1828</v>
      </c>
      <c r="AO955" s="15" t="str">
        <f>AN955&amp;"_"&amp;COUNTIF($AN$2:$AN955,AN955)</f>
        <v>1828_2</v>
      </c>
      <c r="AP955" t="s">
        <v>1970</v>
      </c>
      <c r="AQ955">
        <v>0.20899999999999999</v>
      </c>
      <c r="AR955" s="17">
        <v>121167.47659999999</v>
      </c>
      <c r="AS955" s="17">
        <v>78627.078099999999</v>
      </c>
      <c r="AT955" s="17">
        <v>73018.921900000001</v>
      </c>
      <c r="AU955" s="17">
        <f t="shared" si="338"/>
        <v>73018.921900000001</v>
      </c>
      <c r="AV955" s="18">
        <f t="shared" si="345"/>
        <v>1.6593983237103915</v>
      </c>
      <c r="AW955" s="18">
        <f t="shared" si="346"/>
        <v>1.0768041495830412</v>
      </c>
      <c r="AX955" s="18">
        <f t="shared" si="347"/>
        <v>1</v>
      </c>
      <c r="AZ955" t="s">
        <v>1985</v>
      </c>
      <c r="BA955">
        <v>1256</v>
      </c>
      <c r="BB955" t="s">
        <v>1986</v>
      </c>
      <c r="BC955" s="19">
        <f t="shared" si="348"/>
        <v>0.217</v>
      </c>
      <c r="BD955" s="19">
        <f t="shared" si="349"/>
        <v>0.25700000000000001</v>
      </c>
      <c r="BE955" s="19">
        <f t="shared" si="350"/>
        <v>0.26800000000000002</v>
      </c>
      <c r="BF955" s="16">
        <f t="shared" si="351"/>
        <v>210567.04689999999</v>
      </c>
      <c r="BG955" s="16">
        <f t="shared" si="352"/>
        <v>830221.0625</v>
      </c>
      <c r="BH955" s="16">
        <f t="shared" si="353"/>
        <v>851416.0625</v>
      </c>
      <c r="BI955" s="16">
        <f t="shared" si="354"/>
        <v>142080.98439999999</v>
      </c>
      <c r="BJ955" s="16">
        <f t="shared" si="355"/>
        <v>304753.96879999997</v>
      </c>
      <c r="BK955" s="16">
        <f t="shared" si="356"/>
        <v>282769.625</v>
      </c>
      <c r="BL955" s="16">
        <f t="shared" si="357"/>
        <v>97534.351599999995</v>
      </c>
      <c r="BM955" s="16">
        <f t="shared" si="358"/>
        <v>208011.1562</v>
      </c>
      <c r="BN955" s="16">
        <f t="shared" si="359"/>
        <v>224668.79689999999</v>
      </c>
    </row>
    <row r="956" spans="2:66" x14ac:dyDescent="0.3">
      <c r="B956">
        <v>11209</v>
      </c>
      <c r="C956">
        <v>2</v>
      </c>
      <c r="D956">
        <v>0.33</v>
      </c>
      <c r="E956">
        <v>1.302</v>
      </c>
      <c r="F956" s="14">
        <v>1834</v>
      </c>
      <c r="G956" s="15" t="str">
        <f>F956&amp;"_"&amp;COUNTIF($F$2:$F956,F956)</f>
        <v>1834_2</v>
      </c>
      <c r="H956" t="s">
        <v>1983</v>
      </c>
      <c r="I956">
        <v>0.189</v>
      </c>
      <c r="J956" s="16">
        <v>14731.786099999999</v>
      </c>
      <c r="K956" s="16">
        <v>22101.710899999998</v>
      </c>
      <c r="L956" s="16">
        <v>22660.8691</v>
      </c>
      <c r="M956" s="17">
        <f t="shared" si="336"/>
        <v>14731.786099999999</v>
      </c>
      <c r="N956" s="18">
        <f t="shared" si="339"/>
        <v>1</v>
      </c>
      <c r="O956" s="18">
        <f t="shared" si="340"/>
        <v>1.5002736769304572</v>
      </c>
      <c r="P956" s="18">
        <f t="shared" si="341"/>
        <v>1.5382295769282179</v>
      </c>
      <c r="Q956" s="18"/>
      <c r="S956">
        <v>7761</v>
      </c>
      <c r="T956">
        <v>2</v>
      </c>
      <c r="U956">
        <v>0.19</v>
      </c>
      <c r="V956">
        <v>1.157</v>
      </c>
      <c r="W956" s="14">
        <v>1797</v>
      </c>
      <c r="X956" s="15" t="str">
        <f>W956&amp;"_"&amp;COUNTIF($W$2:$W956,W956)</f>
        <v>1797_1</v>
      </c>
      <c r="Y956" t="s">
        <v>1932</v>
      </c>
      <c r="Z956">
        <v>3.5999999999999997E-2</v>
      </c>
      <c r="AA956" s="17">
        <v>90957.101599999995</v>
      </c>
      <c r="AB956" s="17">
        <v>156329.0312</v>
      </c>
      <c r="AC956" s="17">
        <v>136595.375</v>
      </c>
      <c r="AD956" s="17">
        <f t="shared" si="337"/>
        <v>90957.101599999995</v>
      </c>
      <c r="AE956" s="18">
        <f t="shared" si="342"/>
        <v>1</v>
      </c>
      <c r="AF956" s="18">
        <f t="shared" si="343"/>
        <v>1.7187116613223306</v>
      </c>
      <c r="AG956" s="18">
        <f t="shared" si="344"/>
        <v>1.5017560212142909</v>
      </c>
      <c r="AH956" s="18"/>
      <c r="AJ956">
        <v>7863</v>
      </c>
      <c r="AK956">
        <v>2</v>
      </c>
      <c r="AL956">
        <v>-0.12</v>
      </c>
      <c r="AM956">
        <v>1.2929999999999999</v>
      </c>
      <c r="AN956" s="14">
        <v>1829</v>
      </c>
      <c r="AO956" s="15" t="str">
        <f>AN956&amp;"_"&amp;COUNTIF($AN$2:$AN956,AN956)</f>
        <v>1829_1</v>
      </c>
      <c r="AP956" t="s">
        <v>1975</v>
      </c>
      <c r="AQ956">
        <v>0.14299999999999999</v>
      </c>
      <c r="AR956" s="17">
        <v>199906.8438</v>
      </c>
      <c r="AS956" s="17">
        <v>291706.8125</v>
      </c>
      <c r="AT956" s="17">
        <v>292977.4375</v>
      </c>
      <c r="AU956" s="17">
        <f t="shared" si="338"/>
        <v>199906.8438</v>
      </c>
      <c r="AV956" s="18">
        <f t="shared" si="345"/>
        <v>1</v>
      </c>
      <c r="AW956" s="18">
        <f t="shared" si="346"/>
        <v>1.4592137365334164</v>
      </c>
      <c r="AX956" s="18">
        <f t="shared" si="347"/>
        <v>1.465569822077297</v>
      </c>
      <c r="AZ956" t="s">
        <v>1987</v>
      </c>
      <c r="BA956">
        <v>1256</v>
      </c>
      <c r="BB956" t="s">
        <v>1986</v>
      </c>
      <c r="BC956" s="19">
        <f t="shared" si="348"/>
        <v>0.21299999999999999</v>
      </c>
      <c r="BD956" s="19">
        <f t="shared" si="349"/>
        <v>0.25600000000000001</v>
      </c>
      <c r="BE956" s="19">
        <f t="shared" si="350"/>
        <v>0.21099999999999999</v>
      </c>
      <c r="BF956" s="16">
        <f t="shared" si="351"/>
        <v>258439.73439999999</v>
      </c>
      <c r="BG956" s="16">
        <f t="shared" si="352"/>
        <v>953979.375</v>
      </c>
      <c r="BH956" s="16">
        <f t="shared" si="353"/>
        <v>1086159.625</v>
      </c>
      <c r="BI956" s="16">
        <f t="shared" si="354"/>
        <v>239668.45310000001</v>
      </c>
      <c r="BJ956" s="16">
        <f t="shared" si="355"/>
        <v>781586.375</v>
      </c>
      <c r="BK956" s="16">
        <f t="shared" si="356"/>
        <v>764502.75</v>
      </c>
      <c r="BL956" s="16">
        <f t="shared" si="357"/>
        <v>95593.460900000005</v>
      </c>
      <c r="BM956" s="16">
        <f t="shared" si="358"/>
        <v>210756</v>
      </c>
      <c r="BN956" s="16">
        <f t="shared" si="359"/>
        <v>207565.875</v>
      </c>
    </row>
    <row r="957" spans="2:66" x14ac:dyDescent="0.3">
      <c r="B957">
        <v>7085</v>
      </c>
      <c r="C957">
        <v>2</v>
      </c>
      <c r="D957">
        <v>0.76</v>
      </c>
      <c r="E957">
        <v>1.635</v>
      </c>
      <c r="F957" s="14">
        <v>1835</v>
      </c>
      <c r="G957" s="15" t="str">
        <f>F957&amp;"_"&amp;COUNTIF($F$2:$F957,F957)</f>
        <v>1835_1</v>
      </c>
      <c r="H957" t="s">
        <v>1988</v>
      </c>
      <c r="I957">
        <v>0.318</v>
      </c>
      <c r="J957" s="16">
        <v>466994.90620000003</v>
      </c>
      <c r="K957" s="16">
        <v>538991.4375</v>
      </c>
      <c r="L957" s="16">
        <v>541264.9375</v>
      </c>
      <c r="M957" s="17">
        <f t="shared" si="336"/>
        <v>466994.90620000003</v>
      </c>
      <c r="N957" s="18">
        <f t="shared" si="339"/>
        <v>1</v>
      </c>
      <c r="O957" s="18">
        <f t="shared" si="340"/>
        <v>1.1541698428487055</v>
      </c>
      <c r="P957" s="18">
        <f t="shared" si="341"/>
        <v>1.1590382043015097</v>
      </c>
      <c r="Q957" s="18"/>
      <c r="S957">
        <v>7718</v>
      </c>
      <c r="T957">
        <v>2</v>
      </c>
      <c r="U957">
        <v>0.68</v>
      </c>
      <c r="V957">
        <v>1.127</v>
      </c>
      <c r="W957" s="14">
        <v>1797</v>
      </c>
      <c r="X957" s="15" t="str">
        <f>W957&amp;"_"&amp;COUNTIF($W$2:$W957,W957)</f>
        <v>1797_2</v>
      </c>
      <c r="Y957" t="s">
        <v>1932</v>
      </c>
      <c r="Z957">
        <v>0.20399999999999999</v>
      </c>
      <c r="AA957" s="17">
        <v>95332.132800000007</v>
      </c>
      <c r="AB957" s="17">
        <v>183999.79689999999</v>
      </c>
      <c r="AC957" s="17">
        <v>170071.89060000001</v>
      </c>
      <c r="AD957" s="17">
        <f t="shared" si="337"/>
        <v>95332.132800000007</v>
      </c>
      <c r="AE957" s="18">
        <f t="shared" si="342"/>
        <v>1</v>
      </c>
      <c r="AF957" s="18">
        <f t="shared" si="343"/>
        <v>1.9300921053137288</v>
      </c>
      <c r="AG957" s="18">
        <f t="shared" si="344"/>
        <v>1.7839933462602653</v>
      </c>
      <c r="AH957" s="18"/>
      <c r="AJ957">
        <v>11400</v>
      </c>
      <c r="AK957">
        <v>2</v>
      </c>
      <c r="AL957">
        <v>-1.79</v>
      </c>
      <c r="AM957">
        <v>1.6850000000000001</v>
      </c>
      <c r="AN957" s="14">
        <v>1833</v>
      </c>
      <c r="AO957" s="15" t="str">
        <f>AN957&amp;"_"&amp;COUNTIF($AN$2:$AN957,AN957)</f>
        <v>1833_1</v>
      </c>
      <c r="AP957" t="s">
        <v>1979</v>
      </c>
      <c r="AQ957">
        <v>0.09</v>
      </c>
      <c r="AR957" s="17">
        <v>26533.400399999999</v>
      </c>
      <c r="AS957" s="17">
        <v>20133.277300000002</v>
      </c>
      <c r="AT957" s="17">
        <v>23061.845700000002</v>
      </c>
      <c r="AU957" s="17">
        <f t="shared" si="338"/>
        <v>20133.277300000002</v>
      </c>
      <c r="AV957" s="18">
        <f t="shared" si="345"/>
        <v>1.3178877936579156</v>
      </c>
      <c r="AW957" s="18">
        <f t="shared" si="346"/>
        <v>1</v>
      </c>
      <c r="AX957" s="18">
        <f t="shared" si="347"/>
        <v>1.1454591001932903</v>
      </c>
      <c r="AZ957" t="s">
        <v>1989</v>
      </c>
      <c r="BA957">
        <v>1256</v>
      </c>
      <c r="BB957" t="s">
        <v>1986</v>
      </c>
      <c r="BC957" s="19">
        <f t="shared" si="348"/>
        <v>0.129</v>
      </c>
      <c r="BD957" s="19">
        <f t="shared" si="349"/>
        <v>0.23899999999999999</v>
      </c>
      <c r="BE957" s="19">
        <f t="shared" si="350"/>
        <v>0.215</v>
      </c>
      <c r="BF957" s="16">
        <f t="shared" si="351"/>
        <v>65337.718800000002</v>
      </c>
      <c r="BG957" s="16">
        <f t="shared" si="352"/>
        <v>212011.3438</v>
      </c>
      <c r="BH957" s="16">
        <f t="shared" si="353"/>
        <v>240292.20310000001</v>
      </c>
      <c r="BI957" s="16">
        <f t="shared" si="354"/>
        <v>345422.09379999997</v>
      </c>
      <c r="BJ957" s="16">
        <f t="shared" si="355"/>
        <v>1023372.9375</v>
      </c>
      <c r="BK957" s="16">
        <f t="shared" si="356"/>
        <v>976808.75</v>
      </c>
      <c r="BL957" s="16">
        <f t="shared" si="357"/>
        <v>258128.0312</v>
      </c>
      <c r="BM957" s="16">
        <f t="shared" si="358"/>
        <v>761031.25</v>
      </c>
      <c r="BN957" s="16">
        <f t="shared" si="359"/>
        <v>778875.6875</v>
      </c>
    </row>
    <row r="958" spans="2:66" x14ac:dyDescent="0.3">
      <c r="B958">
        <v>7129</v>
      </c>
      <c r="C958">
        <v>2</v>
      </c>
      <c r="D958">
        <v>0.56000000000000005</v>
      </c>
      <c r="E958">
        <v>1.4930000000000001</v>
      </c>
      <c r="F958" s="14">
        <v>1835</v>
      </c>
      <c r="G958" s="15" t="str">
        <f>F958&amp;"_"&amp;COUNTIF($F$2:$F958,F958)</f>
        <v>1835_2</v>
      </c>
      <c r="H958" t="s">
        <v>1988</v>
      </c>
      <c r="I958">
        <v>0.33800000000000002</v>
      </c>
      <c r="J958" s="16">
        <v>1471159.25</v>
      </c>
      <c r="K958" s="16">
        <v>1843807.125</v>
      </c>
      <c r="L958" s="16">
        <v>1866204.25</v>
      </c>
      <c r="M958" s="17">
        <f t="shared" si="336"/>
        <v>1471159.25</v>
      </c>
      <c r="N958" s="18">
        <f t="shared" si="339"/>
        <v>1</v>
      </c>
      <c r="O958" s="18">
        <f t="shared" si="340"/>
        <v>1.25330220028865</v>
      </c>
      <c r="P958" s="18">
        <f t="shared" si="341"/>
        <v>1.2685263339098061</v>
      </c>
      <c r="Q958" s="18"/>
      <c r="S958">
        <v>6888</v>
      </c>
      <c r="T958">
        <v>2</v>
      </c>
      <c r="U958">
        <v>0.53</v>
      </c>
      <c r="V958">
        <v>1.4950000000000001</v>
      </c>
      <c r="W958" s="14">
        <v>1803</v>
      </c>
      <c r="X958" s="15" t="str">
        <f>W958&amp;"_"&amp;COUNTIF($W$2:$W958,W958)</f>
        <v>1803_1</v>
      </c>
      <c r="Y958" t="s">
        <v>1934</v>
      </c>
      <c r="Z958">
        <v>2.9000000000000001E-2</v>
      </c>
      <c r="AA958" s="17">
        <v>1027532.9375</v>
      </c>
      <c r="AB958" s="17">
        <v>910355.9375</v>
      </c>
      <c r="AC958" s="17">
        <v>819258.25</v>
      </c>
      <c r="AD958" s="17">
        <f t="shared" si="337"/>
        <v>819258.25</v>
      </c>
      <c r="AE958" s="18">
        <f t="shared" si="342"/>
        <v>1.2542234850854417</v>
      </c>
      <c r="AF958" s="18">
        <f t="shared" si="343"/>
        <v>1.1111953251615103</v>
      </c>
      <c r="AG958" s="18">
        <f t="shared" si="344"/>
        <v>1</v>
      </c>
      <c r="AH958" s="18"/>
      <c r="AJ958">
        <v>10945</v>
      </c>
      <c r="AK958">
        <v>2</v>
      </c>
      <c r="AL958">
        <v>1</v>
      </c>
      <c r="AM958">
        <v>1.6279999999999999</v>
      </c>
      <c r="AN958" s="14">
        <v>1834</v>
      </c>
      <c r="AO958" s="15" t="str">
        <f>AN958&amp;"_"&amp;COUNTIF($AN$2:$AN958,AN958)</f>
        <v>1834_1</v>
      </c>
      <c r="AP958" t="s">
        <v>1983</v>
      </c>
      <c r="AQ958">
        <v>0.151</v>
      </c>
      <c r="AR958" s="17">
        <v>19223.101600000002</v>
      </c>
      <c r="AS958" s="17">
        <v>26115.456999999999</v>
      </c>
      <c r="AT958" s="17">
        <v>26326.392599999999</v>
      </c>
      <c r="AU958" s="17">
        <f t="shared" si="338"/>
        <v>19223.101600000002</v>
      </c>
      <c r="AV958" s="18">
        <f t="shared" si="345"/>
        <v>1</v>
      </c>
      <c r="AW958" s="18">
        <f t="shared" si="346"/>
        <v>1.3585454388900486</v>
      </c>
      <c r="AX958" s="18">
        <f t="shared" si="347"/>
        <v>1.3695184652199932</v>
      </c>
      <c r="AZ958" t="s">
        <v>1990</v>
      </c>
      <c r="BA958">
        <v>1256</v>
      </c>
      <c r="BB958" t="s">
        <v>1986</v>
      </c>
      <c r="BC958" s="19">
        <f t="shared" si="348"/>
        <v>0.25800000000000001</v>
      </c>
      <c r="BD958" s="19" t="str">
        <f t="shared" si="349"/>
        <v>N/D</v>
      </c>
      <c r="BE958" s="19">
        <f t="shared" si="350"/>
        <v>0.25700000000000001</v>
      </c>
      <c r="BF958" s="16">
        <f t="shared" si="351"/>
        <v>121801.9375</v>
      </c>
      <c r="BG958" s="16">
        <f t="shared" si="352"/>
        <v>310328.65620000003</v>
      </c>
      <c r="BH958" s="16">
        <f t="shared" si="353"/>
        <v>310052.46879999997</v>
      </c>
      <c r="BI958" s="16" t="str">
        <f t="shared" si="354"/>
        <v>N/D</v>
      </c>
      <c r="BJ958" s="16" t="str">
        <f t="shared" si="355"/>
        <v>N/D</v>
      </c>
      <c r="BK958" s="16" t="str">
        <f t="shared" si="356"/>
        <v>N/D</v>
      </c>
      <c r="BL958" s="16">
        <f t="shared" si="357"/>
        <v>269508.4375</v>
      </c>
      <c r="BM958" s="16">
        <f t="shared" si="358"/>
        <v>778192.125</v>
      </c>
      <c r="BN958" s="16">
        <f t="shared" si="359"/>
        <v>808754.375</v>
      </c>
    </row>
    <row r="959" spans="2:66" x14ac:dyDescent="0.3">
      <c r="B959">
        <v>10397</v>
      </c>
      <c r="C959">
        <v>2</v>
      </c>
      <c r="D959">
        <v>0.92</v>
      </c>
      <c r="E959">
        <v>1.77</v>
      </c>
      <c r="F959" s="14">
        <v>1837</v>
      </c>
      <c r="G959" s="15" t="str">
        <f>F959&amp;"_"&amp;COUNTIF($F$2:$F959,F959)</f>
        <v>1837_1</v>
      </c>
      <c r="H959" t="s">
        <v>1991</v>
      </c>
      <c r="I959">
        <v>0.157</v>
      </c>
      <c r="J959" s="16">
        <v>41693.621099999997</v>
      </c>
      <c r="K959" s="16">
        <v>52747.109400000001</v>
      </c>
      <c r="L959" s="16">
        <v>49286.914100000002</v>
      </c>
      <c r="M959" s="17">
        <f t="shared" si="336"/>
        <v>41693.621099999997</v>
      </c>
      <c r="N959" s="18">
        <f t="shared" si="339"/>
        <v>1</v>
      </c>
      <c r="O959" s="18">
        <f t="shared" si="340"/>
        <v>1.265112216410486</v>
      </c>
      <c r="P959" s="18">
        <f t="shared" si="341"/>
        <v>1.1821212166193933</v>
      </c>
      <c r="Q959" s="18"/>
      <c r="S959">
        <v>10116</v>
      </c>
      <c r="T959">
        <v>2</v>
      </c>
      <c r="U959">
        <v>-1.27</v>
      </c>
      <c r="V959">
        <v>1.7010000000000001</v>
      </c>
      <c r="W959" s="14">
        <v>1805</v>
      </c>
      <c r="X959" s="15" t="str">
        <f>W959&amp;"_"&amp;COUNTIF($W$2:$W959,W959)</f>
        <v>1805_1</v>
      </c>
      <c r="Y959" t="s">
        <v>1939</v>
      </c>
      <c r="Z959">
        <v>4.8000000000000001E-2</v>
      </c>
      <c r="AA959" s="17">
        <v>10813.2412</v>
      </c>
      <c r="AB959" s="17">
        <v>32149.445299999999</v>
      </c>
      <c r="AC959" s="17">
        <v>28414.859400000001</v>
      </c>
      <c r="AD959" s="17">
        <f t="shared" si="337"/>
        <v>10813.2412</v>
      </c>
      <c r="AE959" s="18">
        <f t="shared" si="342"/>
        <v>1</v>
      </c>
      <c r="AF959" s="18">
        <f t="shared" si="343"/>
        <v>2.9731552922355973</v>
      </c>
      <c r="AG959" s="18">
        <f t="shared" si="344"/>
        <v>2.6277837398096695</v>
      </c>
      <c r="AH959" s="18"/>
      <c r="AJ959">
        <v>10898</v>
      </c>
      <c r="AK959">
        <v>2</v>
      </c>
      <c r="AL959">
        <v>0.93</v>
      </c>
      <c r="AM959">
        <v>1.575</v>
      </c>
      <c r="AN959" s="14">
        <v>1834</v>
      </c>
      <c r="AO959" s="15" t="str">
        <f>AN959&amp;"_"&amp;COUNTIF($AN$2:$AN959,AN959)</f>
        <v>1834_2</v>
      </c>
      <c r="AP959" t="s">
        <v>1983</v>
      </c>
      <c r="AQ959">
        <v>0.157</v>
      </c>
      <c r="AR959" s="17">
        <v>20980.627</v>
      </c>
      <c r="AS959" s="17">
        <v>26371.1777</v>
      </c>
      <c r="AT959" s="17">
        <v>24525.421900000001</v>
      </c>
      <c r="AU959" s="17">
        <f t="shared" si="338"/>
        <v>20980.627</v>
      </c>
      <c r="AV959" s="18">
        <f t="shared" si="345"/>
        <v>1</v>
      </c>
      <c r="AW959" s="18">
        <f t="shared" si="346"/>
        <v>1.25692991443964</v>
      </c>
      <c r="AX959" s="18">
        <f t="shared" si="347"/>
        <v>1.1689556227275764</v>
      </c>
      <c r="AZ959" t="s">
        <v>1992</v>
      </c>
      <c r="BA959">
        <v>1259</v>
      </c>
      <c r="BB959" t="s">
        <v>1993</v>
      </c>
      <c r="BC959" s="19">
        <f t="shared" si="348"/>
        <v>3.5999999999999997E-2</v>
      </c>
      <c r="BD959" s="19">
        <f t="shared" si="349"/>
        <v>3.5000000000000003E-2</v>
      </c>
      <c r="BE959" s="19">
        <f t="shared" si="350"/>
        <v>3.6999999999999998E-2</v>
      </c>
      <c r="BF959" s="16">
        <f t="shared" si="351"/>
        <v>55538.292999999998</v>
      </c>
      <c r="BG959" s="16">
        <f t="shared" si="352"/>
        <v>705953.4375</v>
      </c>
      <c r="BH959" s="16">
        <f t="shared" si="353"/>
        <v>830630.875</v>
      </c>
      <c r="BI959" s="16">
        <f t="shared" si="354"/>
        <v>79674.359400000001</v>
      </c>
      <c r="BJ959" s="16">
        <f t="shared" si="355"/>
        <v>885244.1875</v>
      </c>
      <c r="BK959" s="16">
        <f t="shared" si="356"/>
        <v>845517.8125</v>
      </c>
      <c r="BL959" s="16">
        <f t="shared" si="357"/>
        <v>118965</v>
      </c>
      <c r="BM959" s="16">
        <f t="shared" si="358"/>
        <v>1001785.8125</v>
      </c>
      <c r="BN959" s="16">
        <f t="shared" si="359"/>
        <v>1158003.375</v>
      </c>
    </row>
    <row r="960" spans="2:66" x14ac:dyDescent="0.3">
      <c r="B960">
        <v>10439</v>
      </c>
      <c r="C960">
        <v>2</v>
      </c>
      <c r="D960">
        <v>0.08</v>
      </c>
      <c r="E960">
        <v>1.7230000000000001</v>
      </c>
      <c r="F960" s="14">
        <v>1837</v>
      </c>
      <c r="G960" s="15" t="str">
        <f>F960&amp;"_"&amp;COUNTIF($F$2:$F960,F960)</f>
        <v>1837_2</v>
      </c>
      <c r="H960" t="s">
        <v>1991</v>
      </c>
      <c r="I960">
        <v>0.16</v>
      </c>
      <c r="J960" s="16">
        <v>22469.156200000001</v>
      </c>
      <c r="K960" s="16">
        <v>22731.5645</v>
      </c>
      <c r="L960" s="16">
        <v>24128.662100000001</v>
      </c>
      <c r="M960" s="17">
        <f t="shared" si="336"/>
        <v>22469.156200000001</v>
      </c>
      <c r="N960" s="18">
        <f t="shared" si="339"/>
        <v>1</v>
      </c>
      <c r="O960" s="18">
        <f t="shared" si="340"/>
        <v>1.0116786005519869</v>
      </c>
      <c r="P960" s="18">
        <f t="shared" si="341"/>
        <v>1.0738570636666811</v>
      </c>
      <c r="Q960" s="18"/>
      <c r="S960">
        <v>10059</v>
      </c>
      <c r="T960">
        <v>2</v>
      </c>
      <c r="U960">
        <v>-1.58</v>
      </c>
      <c r="V960">
        <v>1.647</v>
      </c>
      <c r="W960" s="14">
        <v>1805</v>
      </c>
      <c r="X960" s="15" t="str">
        <f>W960&amp;"_"&amp;COUNTIF($W$2:$W960,W960)</f>
        <v>1805_2</v>
      </c>
      <c r="Y960" t="s">
        <v>1939</v>
      </c>
      <c r="Z960">
        <v>0.16700000000000001</v>
      </c>
      <c r="AA960" s="17">
        <v>14823.540999999999</v>
      </c>
      <c r="AB960" s="17">
        <v>34662.406199999998</v>
      </c>
      <c r="AC960" s="17">
        <v>28796.839800000002</v>
      </c>
      <c r="AD960" s="17">
        <f t="shared" si="337"/>
        <v>14823.540999999999</v>
      </c>
      <c r="AE960" s="18">
        <f t="shared" si="342"/>
        <v>1</v>
      </c>
      <c r="AF960" s="18">
        <f t="shared" si="343"/>
        <v>2.3383350982062923</v>
      </c>
      <c r="AG960" s="18">
        <f t="shared" si="344"/>
        <v>1.9426424361088894</v>
      </c>
      <c r="AH960" s="18"/>
      <c r="AJ960">
        <v>6956</v>
      </c>
      <c r="AK960">
        <v>2</v>
      </c>
      <c r="AL960">
        <v>0.56999999999999995</v>
      </c>
      <c r="AM960">
        <v>1.7090000000000001</v>
      </c>
      <c r="AN960" s="14">
        <v>1835</v>
      </c>
      <c r="AO960" s="15" t="str">
        <f>AN960&amp;"_"&amp;COUNTIF($AN$2:$AN960,AN960)</f>
        <v>1835_1</v>
      </c>
      <c r="AP960" t="s">
        <v>1988</v>
      </c>
      <c r="AQ960">
        <v>0.161</v>
      </c>
      <c r="AR960" s="17">
        <v>2264486.75</v>
      </c>
      <c r="AS960" s="17">
        <v>1727623.125</v>
      </c>
      <c r="AT960" s="17">
        <v>1869520.125</v>
      </c>
      <c r="AU960" s="17">
        <f t="shared" si="338"/>
        <v>1727623.125</v>
      </c>
      <c r="AV960" s="18">
        <f t="shared" si="345"/>
        <v>1.3107527430208483</v>
      </c>
      <c r="AW960" s="18">
        <f t="shared" si="346"/>
        <v>1</v>
      </c>
      <c r="AX960" s="18">
        <f t="shared" si="347"/>
        <v>1.0821342328350694</v>
      </c>
      <c r="AZ960" t="s">
        <v>1994</v>
      </c>
      <c r="BA960">
        <v>1259</v>
      </c>
      <c r="BB960" t="s">
        <v>1993</v>
      </c>
      <c r="BC960" s="19">
        <f t="shared" si="348"/>
        <v>3.3000000000000002E-2</v>
      </c>
      <c r="BD960" s="19">
        <f t="shared" si="349"/>
        <v>3.5999999999999997E-2</v>
      </c>
      <c r="BE960" s="19" t="str">
        <f t="shared" si="350"/>
        <v>N/D</v>
      </c>
      <c r="BF960" s="16">
        <f t="shared" si="351"/>
        <v>99554.507800000007</v>
      </c>
      <c r="BG960" s="16">
        <f t="shared" si="352"/>
        <v>1488219.375</v>
      </c>
      <c r="BH960" s="16">
        <f t="shared" si="353"/>
        <v>1631802.25</v>
      </c>
      <c r="BI960" s="16">
        <f t="shared" si="354"/>
        <v>125365.25780000001</v>
      </c>
      <c r="BJ960" s="16">
        <f t="shared" si="355"/>
        <v>1430063.75</v>
      </c>
      <c r="BK960" s="16">
        <f t="shared" si="356"/>
        <v>1306082.375</v>
      </c>
      <c r="BL960" s="16" t="str">
        <f t="shared" si="357"/>
        <v>N/D</v>
      </c>
      <c r="BM960" s="16" t="str">
        <f t="shared" si="358"/>
        <v>N/D</v>
      </c>
      <c r="BN960" s="16" t="str">
        <f t="shared" si="359"/>
        <v>N/D</v>
      </c>
    </row>
    <row r="961" spans="2:66" x14ac:dyDescent="0.3">
      <c r="B961">
        <v>10358</v>
      </c>
      <c r="C961">
        <v>2</v>
      </c>
      <c r="D961">
        <v>1.1100000000000001</v>
      </c>
      <c r="E961">
        <v>1.6279999999999999</v>
      </c>
      <c r="F961" s="14">
        <v>1837</v>
      </c>
      <c r="G961" s="15" t="str">
        <f>F961&amp;"_"&amp;COUNTIF($F$2:$F961,F961)</f>
        <v>1837_3</v>
      </c>
      <c r="H961" t="s">
        <v>1991</v>
      </c>
      <c r="I961">
        <v>0.17299999999999999</v>
      </c>
      <c r="J961" s="16">
        <v>64484.343800000002</v>
      </c>
      <c r="K961" s="16">
        <v>54001.863299999997</v>
      </c>
      <c r="L961" s="16">
        <v>67888.0625</v>
      </c>
      <c r="M961" s="17">
        <f t="shared" si="336"/>
        <v>54001.863299999997</v>
      </c>
      <c r="N961" s="18">
        <f t="shared" si="339"/>
        <v>1.1941133112716131</v>
      </c>
      <c r="O961" s="18">
        <f t="shared" si="340"/>
        <v>1</v>
      </c>
      <c r="P961" s="18">
        <f t="shared" si="341"/>
        <v>1.2571429641762011</v>
      </c>
      <c r="Q961" s="18"/>
      <c r="S961">
        <v>9459</v>
      </c>
      <c r="T961">
        <v>2</v>
      </c>
      <c r="U961">
        <v>-0.16</v>
      </c>
      <c r="V961">
        <v>1.732</v>
      </c>
      <c r="W961" s="14">
        <v>1806</v>
      </c>
      <c r="X961" s="15" t="str">
        <f>W961&amp;"_"&amp;COUNTIF($W$2:$W961,W961)</f>
        <v>1806_1</v>
      </c>
      <c r="Y961" t="s">
        <v>1995</v>
      </c>
      <c r="Z961">
        <v>2.5000000000000001E-2</v>
      </c>
      <c r="AA961" s="17">
        <v>24105.742200000001</v>
      </c>
      <c r="AB961" s="17">
        <v>35944.3125</v>
      </c>
      <c r="AC961" s="17">
        <v>33459.480499999998</v>
      </c>
      <c r="AD961" s="17">
        <f t="shared" si="337"/>
        <v>24105.742200000001</v>
      </c>
      <c r="AE961" s="18">
        <f t="shared" si="342"/>
        <v>1</v>
      </c>
      <c r="AF961" s="18">
        <f t="shared" si="343"/>
        <v>1.4911099688106679</v>
      </c>
      <c r="AG961" s="18">
        <f t="shared" si="344"/>
        <v>1.3880294671034852</v>
      </c>
      <c r="AH961" s="18"/>
      <c r="AJ961">
        <v>6914</v>
      </c>
      <c r="AK961">
        <v>2</v>
      </c>
      <c r="AL961">
        <v>0.63</v>
      </c>
      <c r="AM961">
        <v>1.667</v>
      </c>
      <c r="AN961" s="14">
        <v>1835</v>
      </c>
      <c r="AO961" s="15" t="str">
        <f>AN961&amp;"_"&amp;COUNTIF($AN$2:$AN961,AN961)</f>
        <v>1835_2</v>
      </c>
      <c r="AP961" t="s">
        <v>1988</v>
      </c>
      <c r="AQ961">
        <v>0.311</v>
      </c>
      <c r="AR961" s="17">
        <v>434677.78120000003</v>
      </c>
      <c r="AS961" s="17">
        <v>314553.40620000003</v>
      </c>
      <c r="AT961" s="17">
        <v>349562.625</v>
      </c>
      <c r="AU961" s="17">
        <f t="shared" si="338"/>
        <v>314553.40620000003</v>
      </c>
      <c r="AV961" s="18">
        <f t="shared" si="345"/>
        <v>1.3818886479443249</v>
      </c>
      <c r="AW961" s="18">
        <f t="shared" si="346"/>
        <v>1</v>
      </c>
      <c r="AX961" s="18">
        <f t="shared" si="347"/>
        <v>1.1112981710258141</v>
      </c>
      <c r="AZ961" t="s">
        <v>1996</v>
      </c>
      <c r="BA961">
        <v>1262</v>
      </c>
      <c r="BB961" t="s">
        <v>1997</v>
      </c>
      <c r="BC961" s="19" t="str">
        <f t="shared" si="348"/>
        <v>N/D</v>
      </c>
      <c r="BD961" s="19" t="str">
        <f t="shared" si="349"/>
        <v>N/D</v>
      </c>
      <c r="BE961" s="19">
        <f t="shared" si="350"/>
        <v>0.16900000000000001</v>
      </c>
      <c r="BF961" s="16" t="str">
        <f t="shared" si="351"/>
        <v>N/D</v>
      </c>
      <c r="BG961" s="16" t="str">
        <f t="shared" si="352"/>
        <v>N/D</v>
      </c>
      <c r="BH961" s="16" t="str">
        <f t="shared" si="353"/>
        <v>N/D</v>
      </c>
      <c r="BI961" s="16" t="str">
        <f t="shared" si="354"/>
        <v>N/D</v>
      </c>
      <c r="BJ961" s="16" t="str">
        <f t="shared" si="355"/>
        <v>N/D</v>
      </c>
      <c r="BK961" s="16" t="str">
        <f t="shared" si="356"/>
        <v>N/D</v>
      </c>
      <c r="BL961" s="16">
        <f t="shared" si="357"/>
        <v>0</v>
      </c>
      <c r="BM961" s="16">
        <f t="shared" si="358"/>
        <v>14874.5947</v>
      </c>
      <c r="BN961" s="16">
        <f t="shared" si="359"/>
        <v>18139.873</v>
      </c>
    </row>
    <row r="962" spans="2:66" x14ac:dyDescent="0.3">
      <c r="B962">
        <v>10324</v>
      </c>
      <c r="C962">
        <v>2</v>
      </c>
      <c r="D962">
        <v>1.1000000000000001</v>
      </c>
      <c r="E962">
        <v>1.5660000000000001</v>
      </c>
      <c r="F962" s="14">
        <v>1837</v>
      </c>
      <c r="G962" s="15" t="str">
        <f>F962&amp;"_"&amp;COUNTIF($F$2:$F962,F962)</f>
        <v>1837_4</v>
      </c>
      <c r="H962" t="s">
        <v>1991</v>
      </c>
      <c r="I962">
        <v>0.20599999999999999</v>
      </c>
      <c r="J962" s="16">
        <v>59295.871099999997</v>
      </c>
      <c r="K962" s="16">
        <v>28148.529299999998</v>
      </c>
      <c r="L962" s="16">
        <v>25815.3066</v>
      </c>
      <c r="M962" s="17">
        <f t="shared" ref="M962:M1025" si="360">MIN(J962:L962)</f>
        <v>25815.3066</v>
      </c>
      <c r="N962" s="18">
        <f t="shared" si="339"/>
        <v>2.296926858889214</v>
      </c>
      <c r="O962" s="18">
        <f t="shared" si="340"/>
        <v>1.0903813669987557</v>
      </c>
      <c r="P962" s="18">
        <f t="shared" si="341"/>
        <v>1</v>
      </c>
      <c r="Q962" s="18"/>
      <c r="S962">
        <v>5681</v>
      </c>
      <c r="T962">
        <v>2</v>
      </c>
      <c r="U962">
        <v>0.56999999999999995</v>
      </c>
      <c r="V962">
        <v>1.93</v>
      </c>
      <c r="W962" s="14">
        <v>1807</v>
      </c>
      <c r="X962" s="15" t="str">
        <f>W962&amp;"_"&amp;COUNTIF($W$2:$W962,W962)</f>
        <v>1807_1</v>
      </c>
      <c r="Y962" t="s">
        <v>1944</v>
      </c>
      <c r="Z962">
        <v>6.3E-2</v>
      </c>
      <c r="AA962" s="17">
        <v>1254724.375</v>
      </c>
      <c r="AB962" s="17">
        <v>1107265.25</v>
      </c>
      <c r="AC962" s="17">
        <v>1076933.5</v>
      </c>
      <c r="AD962" s="17">
        <f t="shared" ref="AD962:AD1025" si="361">MIN(AA962:AC962)</f>
        <v>1076933.5</v>
      </c>
      <c r="AE962" s="18">
        <f t="shared" si="342"/>
        <v>1.1650899289510448</v>
      </c>
      <c r="AF962" s="18">
        <f t="shared" si="343"/>
        <v>1.0281649238323443</v>
      </c>
      <c r="AG962" s="18">
        <f t="shared" si="344"/>
        <v>1</v>
      </c>
      <c r="AH962" s="18"/>
      <c r="AJ962">
        <v>10120</v>
      </c>
      <c r="AK962">
        <v>2</v>
      </c>
      <c r="AL962">
        <v>0.87</v>
      </c>
      <c r="AM962">
        <v>1.7689999999999999</v>
      </c>
      <c r="AN962" s="14">
        <v>1837</v>
      </c>
      <c r="AO962" s="15" t="str">
        <f>AN962&amp;"_"&amp;COUNTIF($AN$2:$AN962,AN962)</f>
        <v>1837_1</v>
      </c>
      <c r="AP962" t="s">
        <v>1991</v>
      </c>
      <c r="AQ962">
        <v>0.13900000000000001</v>
      </c>
      <c r="AR962" s="17">
        <v>55312.707000000002</v>
      </c>
      <c r="AS962" s="17">
        <v>46483.292999999998</v>
      </c>
      <c r="AT962" s="17">
        <v>49073.917999999998</v>
      </c>
      <c r="AU962" s="17">
        <f t="shared" ref="AU962:AU1025" si="362">MIN(AR962:AT962)</f>
        <v>46483.292999999998</v>
      </c>
      <c r="AV962" s="18">
        <f t="shared" si="345"/>
        <v>1.1899481174881479</v>
      </c>
      <c r="AW962" s="18">
        <f t="shared" si="346"/>
        <v>1</v>
      </c>
      <c r="AX962" s="18">
        <f t="shared" si="347"/>
        <v>1.0557323896996713</v>
      </c>
      <c r="AZ962" t="s">
        <v>1998</v>
      </c>
      <c r="BA962">
        <v>1263</v>
      </c>
      <c r="BB962" t="s">
        <v>1999</v>
      </c>
      <c r="BC962" s="19">
        <f t="shared" si="348"/>
        <v>0.127</v>
      </c>
      <c r="BD962" s="19">
        <f t="shared" si="349"/>
        <v>0.125</v>
      </c>
      <c r="BE962" s="19">
        <f t="shared" si="350"/>
        <v>0.14099999999999999</v>
      </c>
      <c r="BF962" s="16">
        <f t="shared" si="351"/>
        <v>759527</v>
      </c>
      <c r="BG962" s="16">
        <f t="shared" si="352"/>
        <v>1489663.625</v>
      </c>
      <c r="BH962" s="16">
        <f t="shared" si="353"/>
        <v>1535885.625</v>
      </c>
      <c r="BI962" s="16">
        <f t="shared" si="354"/>
        <v>4090212.5</v>
      </c>
      <c r="BJ962" s="16">
        <f t="shared" si="355"/>
        <v>5723333</v>
      </c>
      <c r="BK962" s="16">
        <f t="shared" si="356"/>
        <v>5274676.5</v>
      </c>
      <c r="BL962" s="16">
        <f t="shared" si="357"/>
        <v>4410169</v>
      </c>
      <c r="BM962" s="16">
        <f t="shared" si="358"/>
        <v>5399724</v>
      </c>
      <c r="BN962" s="16">
        <f t="shared" si="359"/>
        <v>6268827.5</v>
      </c>
    </row>
    <row r="963" spans="2:66" x14ac:dyDescent="0.3">
      <c r="B963">
        <v>9757</v>
      </c>
      <c r="C963">
        <v>2</v>
      </c>
      <c r="D963">
        <v>-0.2</v>
      </c>
      <c r="E963">
        <v>1.837</v>
      </c>
      <c r="F963" s="14">
        <v>1838</v>
      </c>
      <c r="G963" s="15" t="str">
        <f>F963&amp;"_"&amp;COUNTIF($F$2:$F963,F963)</f>
        <v>1838_1</v>
      </c>
      <c r="H963" t="s">
        <v>2000</v>
      </c>
      <c r="I963">
        <v>0.152</v>
      </c>
      <c r="J963" s="16">
        <v>28565.978500000001</v>
      </c>
      <c r="K963" s="16">
        <v>35264.695299999999</v>
      </c>
      <c r="L963" s="16">
        <v>32032.6914</v>
      </c>
      <c r="M963" s="17">
        <f t="shared" si="360"/>
        <v>28565.978500000001</v>
      </c>
      <c r="N963" s="18">
        <f t="shared" ref="N963:N1026" si="363">IFERROR(J963/M963, "N/V")</f>
        <v>1</v>
      </c>
      <c r="O963" s="18">
        <f t="shared" ref="O963:O1026" si="364">IFERROR(K963/M963,"N/V")</f>
        <v>1.2344998194268051</v>
      </c>
      <c r="P963" s="18">
        <f t="shared" ref="P963:P1026" si="365">IFERROR(L963/M963,"N/V")</f>
        <v>1.1213581008611344</v>
      </c>
      <c r="Q963" s="18"/>
      <c r="S963">
        <v>5736</v>
      </c>
      <c r="T963">
        <v>2</v>
      </c>
      <c r="U963">
        <v>0.64</v>
      </c>
      <c r="V963">
        <v>1.857</v>
      </c>
      <c r="W963" s="14">
        <v>1807</v>
      </c>
      <c r="X963" s="15" t="str">
        <f>W963&amp;"_"&amp;COUNTIF($W$2:$W963,W963)</f>
        <v>1807_2</v>
      </c>
      <c r="Y963" t="s">
        <v>1944</v>
      </c>
      <c r="Z963">
        <v>0.28100000000000003</v>
      </c>
      <c r="AA963" s="17">
        <v>453939.09379999997</v>
      </c>
      <c r="AB963" s="17">
        <v>423852.1875</v>
      </c>
      <c r="AC963" s="17">
        <v>375166.28120000003</v>
      </c>
      <c r="AD963" s="17">
        <f t="shared" si="361"/>
        <v>375166.28120000003</v>
      </c>
      <c r="AE963" s="18">
        <f t="shared" ref="AE963:AE1026" si="366">IFERROR(AA963/AD963, "N/V")</f>
        <v>1.2099677304368577</v>
      </c>
      <c r="AF963" s="18">
        <f t="shared" ref="AF963:AF1026" si="367">IFERROR(AB963/AD963,"N/V")</f>
        <v>1.1297715406199995</v>
      </c>
      <c r="AG963" s="18">
        <f t="shared" ref="AG963:AG1026" si="368">IFERROR(AC963/AD963,"N/V")</f>
        <v>1</v>
      </c>
      <c r="AH963" s="18"/>
      <c r="AJ963">
        <v>10170</v>
      </c>
      <c r="AK963">
        <v>2</v>
      </c>
      <c r="AL963">
        <v>0.7</v>
      </c>
      <c r="AM963">
        <v>1.7310000000000001</v>
      </c>
      <c r="AN963" s="14">
        <v>1837</v>
      </c>
      <c r="AO963" s="15" t="str">
        <f>AN963&amp;"_"&amp;COUNTIF($AN$2:$AN963,AN963)</f>
        <v>1837_2</v>
      </c>
      <c r="AP963" t="s">
        <v>1991</v>
      </c>
      <c r="AQ963">
        <v>0.159</v>
      </c>
      <c r="AR963" s="17">
        <v>41855.863299999997</v>
      </c>
      <c r="AS963" s="17">
        <v>42779.410199999998</v>
      </c>
      <c r="AT963" s="17">
        <v>41897.386700000003</v>
      </c>
      <c r="AU963" s="17">
        <f t="shared" si="362"/>
        <v>41855.863299999997</v>
      </c>
      <c r="AV963" s="18">
        <f t="shared" ref="AV963:AV1026" si="369">IFERROR(AR963/AU963, "N/V")</f>
        <v>1</v>
      </c>
      <c r="AW963" s="18">
        <f t="shared" ref="AW963:AW1026" si="370">IFERROR(AS963/AU963,"N/V")</f>
        <v>1.0220649349263333</v>
      </c>
      <c r="AX963" s="18">
        <f t="shared" ref="AX963:AX1026" si="371">IFERROR(AT963/AU963,"N/V")</f>
        <v>1.0009920569479689</v>
      </c>
      <c r="AZ963" t="s">
        <v>2001</v>
      </c>
      <c r="BA963">
        <v>1263</v>
      </c>
      <c r="BB963" t="s">
        <v>1999</v>
      </c>
      <c r="BC963" s="19">
        <f t="shared" ref="BC963:BC1026" si="372">IFERROR(VLOOKUP(AZ963,G:P,3, FALSE),"N/D")</f>
        <v>0.12</v>
      </c>
      <c r="BD963" s="19">
        <f t="shared" ref="BD963:BD1026" si="373">IFERROR(VLOOKUP(AZ963,X:AG,3, FALSE),"N/D")</f>
        <v>0.12</v>
      </c>
      <c r="BE963" s="19">
        <f t="shared" ref="BE963:BE1026" si="374">IFERROR(VLOOKUP(AZ963,AO:AZ,3, FALSE),"N/D")</f>
        <v>0.13</v>
      </c>
      <c r="BF963" s="16">
        <f t="shared" ref="BF963:BF1026" si="375">IFERROR(VLOOKUP(AZ963,G:P,4, FALSE),"N/D")</f>
        <v>3284354.5</v>
      </c>
      <c r="BG963" s="16">
        <f t="shared" ref="BG963:BG1026" si="376">IFERROR(VLOOKUP(AZ963,G:P,5, FALSE),"N/D")</f>
        <v>6092816.5</v>
      </c>
      <c r="BH963" s="16">
        <f t="shared" ref="BH963:BH1026" si="377">IFERROR(VLOOKUP(AZ963,G:P,6, FALSE),"N/D")</f>
        <v>6556215</v>
      </c>
      <c r="BI963" s="16">
        <f t="shared" ref="BI963:BI1026" si="378">IFERROR(VLOOKUP(AZ963,X:AG,4, FALSE),"N/D")</f>
        <v>925323.9375</v>
      </c>
      <c r="BJ963" s="16">
        <f t="shared" ref="BJ963:BJ1026" si="379">IFERROR(VLOOKUP(AZ963,X:AG,5, FALSE),"N/D")</f>
        <v>1259919.125</v>
      </c>
      <c r="BK963" s="16">
        <f t="shared" ref="BK963:BK1026" si="380">IFERROR(VLOOKUP(AZ963,X:AG,6, FALSE),"N/D")</f>
        <v>1242100.375</v>
      </c>
      <c r="BL963" s="16">
        <f t="shared" ref="BL963:BL1026" si="381">IFERROR(VLOOKUP(AZ963,AO:AX,4, FALSE),"N/D")</f>
        <v>2734727</v>
      </c>
      <c r="BM963" s="16">
        <f t="shared" ref="BM963:BM1026" si="382">IFERROR(VLOOKUP(AZ963,AO:AX,5, FALSE),"N/D")</f>
        <v>3503267</v>
      </c>
      <c r="BN963" s="16">
        <f t="shared" ref="BN963:BN1026" si="383">IFERROR(VLOOKUP(AZ963,AO:AX,6, FALSE),"N/D")</f>
        <v>3494372.25</v>
      </c>
    </row>
    <row r="964" spans="2:66" x14ac:dyDescent="0.3">
      <c r="B964">
        <v>9850</v>
      </c>
      <c r="C964">
        <v>2</v>
      </c>
      <c r="D964">
        <v>-0.36</v>
      </c>
      <c r="E964">
        <v>1.681</v>
      </c>
      <c r="F964" s="14">
        <v>1838</v>
      </c>
      <c r="G964" s="15" t="str">
        <f>F964&amp;"_"&amp;COUNTIF($F$2:$F964,F964)</f>
        <v>1838_2</v>
      </c>
      <c r="H964" t="s">
        <v>2000</v>
      </c>
      <c r="I964">
        <v>0.115</v>
      </c>
      <c r="J964" s="16">
        <v>16669.150399999999</v>
      </c>
      <c r="K964" s="16">
        <v>22789.1875</v>
      </c>
      <c r="L964" s="16">
        <v>18292.136699999999</v>
      </c>
      <c r="M964" s="17">
        <f t="shared" si="360"/>
        <v>16669.150399999999</v>
      </c>
      <c r="N964" s="18">
        <f t="shared" si="363"/>
        <v>1</v>
      </c>
      <c r="O964" s="18">
        <f t="shared" si="364"/>
        <v>1.3671475122091405</v>
      </c>
      <c r="P964" s="18">
        <f t="shared" si="365"/>
        <v>1.0973646683276672</v>
      </c>
      <c r="Q964" s="18"/>
      <c r="S964">
        <v>12784</v>
      </c>
      <c r="T964">
        <v>2</v>
      </c>
      <c r="U964">
        <v>0.83</v>
      </c>
      <c r="V964">
        <v>1.103</v>
      </c>
      <c r="W964" s="14">
        <v>1809</v>
      </c>
      <c r="X964" s="15" t="str">
        <f>W964&amp;"_"&amp;COUNTIF($W$2:$W964,W964)</f>
        <v>1809_1</v>
      </c>
      <c r="Y964" t="s">
        <v>1949</v>
      </c>
      <c r="Z964">
        <v>8.9999999999999993E-3</v>
      </c>
      <c r="AA964" s="17">
        <v>525099.8125</v>
      </c>
      <c r="AB964" s="17">
        <v>858065.125</v>
      </c>
      <c r="AC964" s="17">
        <v>837865.5625</v>
      </c>
      <c r="AD964" s="17">
        <f t="shared" si="361"/>
        <v>525099.8125</v>
      </c>
      <c r="AE964" s="18">
        <f t="shared" si="366"/>
        <v>1</v>
      </c>
      <c r="AF964" s="18">
        <f t="shared" si="367"/>
        <v>1.634099088542333</v>
      </c>
      <c r="AG964" s="18">
        <f t="shared" si="368"/>
        <v>1.5956310449072957</v>
      </c>
      <c r="AH964" s="18"/>
      <c r="AJ964">
        <v>10209</v>
      </c>
      <c r="AK964">
        <v>2</v>
      </c>
      <c r="AL964">
        <v>0.3</v>
      </c>
      <c r="AM964">
        <v>1.649</v>
      </c>
      <c r="AN964" s="14">
        <v>1837</v>
      </c>
      <c r="AO964" s="15" t="str">
        <f>AN964&amp;"_"&amp;COUNTIF($AN$2:$AN964,AN964)</f>
        <v>1837_3</v>
      </c>
      <c r="AP964" t="s">
        <v>1991</v>
      </c>
      <c r="AQ964">
        <v>6.0999999999999999E-2</v>
      </c>
      <c r="AR964" s="17">
        <v>35588.386700000003</v>
      </c>
      <c r="AS964" s="17">
        <v>33182.585899999998</v>
      </c>
      <c r="AT964" s="17">
        <v>34234.648399999998</v>
      </c>
      <c r="AU964" s="17">
        <f t="shared" si="362"/>
        <v>33182.585899999998</v>
      </c>
      <c r="AV964" s="18">
        <f t="shared" si="369"/>
        <v>1.0725019082976293</v>
      </c>
      <c r="AW964" s="18">
        <f t="shared" si="370"/>
        <v>1</v>
      </c>
      <c r="AX964" s="18">
        <f t="shared" si="371"/>
        <v>1.0317052595952143</v>
      </c>
      <c r="AZ964" t="s">
        <v>2002</v>
      </c>
      <c r="BA964">
        <v>1263</v>
      </c>
      <c r="BB964" t="s">
        <v>1999</v>
      </c>
      <c r="BC964" s="19">
        <f t="shared" si="372"/>
        <v>0.13100000000000001</v>
      </c>
      <c r="BD964" s="19">
        <f t="shared" si="373"/>
        <v>0.13900000000000001</v>
      </c>
      <c r="BE964" s="19">
        <f t="shared" si="374"/>
        <v>0.13300000000000001</v>
      </c>
      <c r="BF964" s="16">
        <f t="shared" si="375"/>
        <v>3282910.5</v>
      </c>
      <c r="BG964" s="16">
        <f t="shared" si="376"/>
        <v>6133557</v>
      </c>
      <c r="BH964" s="16">
        <f t="shared" si="377"/>
        <v>6557987</v>
      </c>
      <c r="BI964" s="16">
        <f t="shared" si="378"/>
        <v>4415983.5</v>
      </c>
      <c r="BJ964" s="16">
        <f t="shared" si="379"/>
        <v>6297319.5</v>
      </c>
      <c r="BK964" s="16">
        <f t="shared" si="380"/>
        <v>5776344.5</v>
      </c>
      <c r="BL964" s="16">
        <f t="shared" si="381"/>
        <v>1585214.25</v>
      </c>
      <c r="BM964" s="16">
        <f t="shared" si="382"/>
        <v>2007388.875</v>
      </c>
      <c r="BN964" s="16">
        <f t="shared" si="383"/>
        <v>2233701</v>
      </c>
    </row>
    <row r="965" spans="2:66" x14ac:dyDescent="0.3">
      <c r="B965">
        <v>9800</v>
      </c>
      <c r="C965">
        <v>2</v>
      </c>
      <c r="D965">
        <v>-0.31</v>
      </c>
      <c r="E965">
        <v>1.5760000000000001</v>
      </c>
      <c r="F965" s="14">
        <v>1838</v>
      </c>
      <c r="G965" s="15" t="str">
        <f>F965&amp;"_"&amp;COUNTIF($F$2:$F965,F965)</f>
        <v>1838_3</v>
      </c>
      <c r="H965" t="s">
        <v>2000</v>
      </c>
      <c r="I965">
        <v>0.156</v>
      </c>
      <c r="J965" s="16">
        <v>31768.539100000002</v>
      </c>
      <c r="K965" s="16">
        <v>45458.8125</v>
      </c>
      <c r="L965" s="16">
        <v>49283.984400000001</v>
      </c>
      <c r="M965" s="17">
        <f t="shared" si="360"/>
        <v>31768.539100000002</v>
      </c>
      <c r="N965" s="18">
        <f t="shared" si="363"/>
        <v>1</v>
      </c>
      <c r="O965" s="18">
        <f t="shared" si="364"/>
        <v>1.4309380849055158</v>
      </c>
      <c r="P965" s="18">
        <f t="shared" si="365"/>
        <v>1.5513456330133859</v>
      </c>
      <c r="Q965" s="18"/>
      <c r="S965">
        <v>12837</v>
      </c>
      <c r="T965">
        <v>2</v>
      </c>
      <c r="U965">
        <v>0.85</v>
      </c>
      <c r="V965">
        <v>1.071</v>
      </c>
      <c r="W965" s="14">
        <v>1809</v>
      </c>
      <c r="X965" s="15" t="str">
        <f>W965&amp;"_"&amp;COUNTIF($W$2:$W965,W965)</f>
        <v>1809_2</v>
      </c>
      <c r="Y965" t="s">
        <v>1949</v>
      </c>
      <c r="Z965">
        <v>7.0000000000000001E-3</v>
      </c>
      <c r="AA965" s="17">
        <v>280167.625</v>
      </c>
      <c r="AB965" s="17">
        <v>470309.125</v>
      </c>
      <c r="AC965" s="17">
        <v>439407.875</v>
      </c>
      <c r="AD965" s="17">
        <f t="shared" si="361"/>
        <v>280167.625</v>
      </c>
      <c r="AE965" s="18">
        <f t="shared" si="366"/>
        <v>1</v>
      </c>
      <c r="AF965" s="18">
        <f t="shared" si="367"/>
        <v>1.6786704923525693</v>
      </c>
      <c r="AG965" s="18">
        <f t="shared" si="368"/>
        <v>1.568374914838929</v>
      </c>
      <c r="AH965" s="18"/>
      <c r="AJ965">
        <v>10079</v>
      </c>
      <c r="AK965">
        <v>2</v>
      </c>
      <c r="AL965">
        <v>1.04</v>
      </c>
      <c r="AM965">
        <v>1.585</v>
      </c>
      <c r="AN965" s="14">
        <v>1837</v>
      </c>
      <c r="AO965" s="15" t="str">
        <f>AN965&amp;"_"&amp;COUNTIF($AN$2:$AN965,AN965)</f>
        <v>1837_4</v>
      </c>
      <c r="AP965" t="s">
        <v>1991</v>
      </c>
      <c r="AQ965">
        <v>0.219</v>
      </c>
      <c r="AR965" s="17">
        <v>55617.109400000001</v>
      </c>
      <c r="AS965" s="17">
        <v>24840.015599999999</v>
      </c>
      <c r="AT965" s="17">
        <v>25792.898399999998</v>
      </c>
      <c r="AU965" s="17">
        <f t="shared" si="362"/>
        <v>24840.015599999999</v>
      </c>
      <c r="AV965" s="18">
        <f t="shared" si="369"/>
        <v>2.2390126598793283</v>
      </c>
      <c r="AW965" s="18">
        <f t="shared" si="370"/>
        <v>1</v>
      </c>
      <c r="AX965" s="18">
        <f t="shared" si="371"/>
        <v>1.0383607971647166</v>
      </c>
      <c r="AZ965" t="s">
        <v>2003</v>
      </c>
      <c r="BA965">
        <v>1263</v>
      </c>
      <c r="BB965" t="s">
        <v>1999</v>
      </c>
      <c r="BC965" s="19">
        <f t="shared" si="372"/>
        <v>7.4999999999999997E-2</v>
      </c>
      <c r="BD965" s="19" t="str">
        <f t="shared" si="373"/>
        <v>N/D</v>
      </c>
      <c r="BE965" s="19">
        <f t="shared" si="374"/>
        <v>0.13400000000000001</v>
      </c>
      <c r="BF965" s="16">
        <f t="shared" si="375"/>
        <v>166580.57810000001</v>
      </c>
      <c r="BG965" s="16">
        <f t="shared" si="376"/>
        <v>423426.4375</v>
      </c>
      <c r="BH965" s="16">
        <f t="shared" si="377"/>
        <v>462954.09379999997</v>
      </c>
      <c r="BI965" s="16" t="str">
        <f t="shared" si="378"/>
        <v>N/D</v>
      </c>
      <c r="BJ965" s="16" t="str">
        <f t="shared" si="379"/>
        <v>N/D</v>
      </c>
      <c r="BK965" s="16" t="str">
        <f t="shared" si="380"/>
        <v>N/D</v>
      </c>
      <c r="BL965" s="16">
        <f t="shared" si="381"/>
        <v>231433.07810000001</v>
      </c>
      <c r="BM965" s="16">
        <f t="shared" si="382"/>
        <v>287106.84379999997</v>
      </c>
      <c r="BN965" s="16">
        <f t="shared" si="383"/>
        <v>306113.96879999997</v>
      </c>
    </row>
    <row r="966" spans="2:66" x14ac:dyDescent="0.3">
      <c r="B966">
        <v>5841</v>
      </c>
      <c r="C966">
        <v>2</v>
      </c>
      <c r="D966">
        <v>0.02</v>
      </c>
      <c r="E966">
        <v>1.776</v>
      </c>
      <c r="F966" s="14">
        <v>1839</v>
      </c>
      <c r="G966" s="15" t="str">
        <f>F966&amp;"_"&amp;COUNTIF($F$2:$F966,F966)</f>
        <v>1839_1</v>
      </c>
      <c r="H966" t="s">
        <v>2004</v>
      </c>
      <c r="I966">
        <v>2E-3</v>
      </c>
      <c r="J966" s="16">
        <v>2489382.5</v>
      </c>
      <c r="K966" s="16">
        <v>3339410.5</v>
      </c>
      <c r="L966" s="16">
        <v>3372923.75</v>
      </c>
      <c r="M966" s="17">
        <f t="shared" si="360"/>
        <v>2489382.5</v>
      </c>
      <c r="N966" s="18">
        <f t="shared" si="363"/>
        <v>1</v>
      </c>
      <c r="O966" s="18">
        <f t="shared" si="364"/>
        <v>1.3414613865085017</v>
      </c>
      <c r="P966" s="18">
        <f t="shared" si="365"/>
        <v>1.3549238616403867</v>
      </c>
      <c r="Q966" s="18"/>
      <c r="S966">
        <v>8421</v>
      </c>
      <c r="T966">
        <v>2</v>
      </c>
      <c r="U966">
        <v>0.37</v>
      </c>
      <c r="V966">
        <v>1.103</v>
      </c>
      <c r="W966" s="14">
        <v>1812</v>
      </c>
      <c r="X966" s="15" t="str">
        <f>W966&amp;"_"&amp;COUNTIF($W$2:$W966,W966)</f>
        <v>1812_1</v>
      </c>
      <c r="Y966" t="s">
        <v>2005</v>
      </c>
      <c r="Z966">
        <v>0.28100000000000003</v>
      </c>
      <c r="AA966" s="17">
        <v>241723.9062</v>
      </c>
      <c r="AB966" s="17">
        <v>201397.75</v>
      </c>
      <c r="AC966" s="17">
        <v>178276.3438</v>
      </c>
      <c r="AD966" s="17">
        <f t="shared" si="361"/>
        <v>178276.3438</v>
      </c>
      <c r="AE966" s="18">
        <f t="shared" si="366"/>
        <v>1.3558944560315802</v>
      </c>
      <c r="AF966" s="18">
        <f t="shared" si="367"/>
        <v>1.1296941910921106</v>
      </c>
      <c r="AG966" s="18">
        <f t="shared" si="368"/>
        <v>1</v>
      </c>
      <c r="AH966" s="18"/>
      <c r="AJ966">
        <v>9531</v>
      </c>
      <c r="AK966">
        <v>2</v>
      </c>
      <c r="AL966">
        <v>-0.47</v>
      </c>
      <c r="AM966">
        <v>1.903</v>
      </c>
      <c r="AN966" s="14">
        <v>1838</v>
      </c>
      <c r="AO966" s="15" t="str">
        <f>AN966&amp;"_"&amp;COUNTIF($AN$2:$AN966,AN966)</f>
        <v>1838_1</v>
      </c>
      <c r="AP966" t="s">
        <v>2000</v>
      </c>
      <c r="AQ966">
        <v>0.14699999999999999</v>
      </c>
      <c r="AR966" s="17">
        <v>37635.679700000001</v>
      </c>
      <c r="AS966" s="17">
        <v>54595.878900000003</v>
      </c>
      <c r="AT966" s="17">
        <v>48824.847699999998</v>
      </c>
      <c r="AU966" s="17">
        <f t="shared" si="362"/>
        <v>37635.679700000001</v>
      </c>
      <c r="AV966" s="18">
        <f t="shared" si="369"/>
        <v>1</v>
      </c>
      <c r="AW966" s="18">
        <f t="shared" si="370"/>
        <v>1.4506415012347977</v>
      </c>
      <c r="AX966" s="18">
        <f t="shared" si="371"/>
        <v>1.2973021369400164</v>
      </c>
      <c r="AZ966" t="s">
        <v>2006</v>
      </c>
      <c r="BA966">
        <v>1264</v>
      </c>
      <c r="BB966" t="s">
        <v>2007</v>
      </c>
      <c r="BC966" s="19">
        <f t="shared" si="372"/>
        <v>0.26200000000000001</v>
      </c>
      <c r="BD966" s="19">
        <f t="shared" si="373"/>
        <v>0.16800000000000001</v>
      </c>
      <c r="BE966" s="19">
        <f t="shared" si="374"/>
        <v>9.7000000000000003E-2</v>
      </c>
      <c r="BF966" s="16">
        <f t="shared" si="375"/>
        <v>15025.862300000001</v>
      </c>
      <c r="BG966" s="16">
        <f t="shared" si="376"/>
        <v>27941.779299999998</v>
      </c>
      <c r="BH966" s="16">
        <f t="shared" si="377"/>
        <v>28794.3184</v>
      </c>
      <c r="BI966" s="16">
        <f t="shared" si="378"/>
        <v>7199.0864000000001</v>
      </c>
      <c r="BJ966" s="16">
        <f t="shared" si="379"/>
        <v>14620.7227</v>
      </c>
      <c r="BK966" s="16">
        <f t="shared" si="380"/>
        <v>12999.026400000001</v>
      </c>
      <c r="BL966" s="16">
        <f t="shared" si="381"/>
        <v>14156.444299999999</v>
      </c>
      <c r="BM966" s="16">
        <f t="shared" si="382"/>
        <v>16690.054700000001</v>
      </c>
      <c r="BN966" s="16">
        <f t="shared" si="383"/>
        <v>18060.648399999998</v>
      </c>
    </row>
    <row r="967" spans="2:66" x14ac:dyDescent="0.3">
      <c r="B967">
        <v>5891</v>
      </c>
      <c r="C967">
        <v>2</v>
      </c>
      <c r="D967">
        <v>0.05</v>
      </c>
      <c r="E967">
        <v>1.77</v>
      </c>
      <c r="F967" s="14">
        <v>1839</v>
      </c>
      <c r="G967" s="15" t="str">
        <f>F967&amp;"_"&amp;COUNTIF($F$2:$F967,F967)</f>
        <v>1839_2</v>
      </c>
      <c r="H967" t="s">
        <v>2004</v>
      </c>
      <c r="I967">
        <v>4.0000000000000001E-3</v>
      </c>
      <c r="J967" s="16">
        <v>6013610</v>
      </c>
      <c r="K967" s="16">
        <v>7325884.5</v>
      </c>
      <c r="L967" s="16">
        <v>6924085</v>
      </c>
      <c r="M967" s="17">
        <f t="shared" si="360"/>
        <v>6013610</v>
      </c>
      <c r="N967" s="18">
        <f t="shared" si="363"/>
        <v>1</v>
      </c>
      <c r="O967" s="18">
        <f t="shared" si="364"/>
        <v>1.218217426803534</v>
      </c>
      <c r="P967" s="18">
        <f t="shared" si="365"/>
        <v>1.1514024022176363</v>
      </c>
      <c r="Q967" s="18"/>
      <c r="S967">
        <v>10545</v>
      </c>
      <c r="T967">
        <v>2</v>
      </c>
      <c r="U967">
        <v>-0.39</v>
      </c>
      <c r="V967">
        <v>1.087</v>
      </c>
      <c r="W967" s="14">
        <v>1817</v>
      </c>
      <c r="X967" s="15" t="str">
        <f>W967&amp;"_"&amp;COUNTIF($W$2:$W967,W967)</f>
        <v>1817_1</v>
      </c>
      <c r="Y967" t="s">
        <v>2008</v>
      </c>
      <c r="Z967">
        <v>6.0000000000000001E-3</v>
      </c>
      <c r="AA967" s="17">
        <v>274502.125</v>
      </c>
      <c r="AB967" s="17">
        <v>282129.125</v>
      </c>
      <c r="AC967" s="17">
        <v>248179.98439999999</v>
      </c>
      <c r="AD967" s="17">
        <f t="shared" si="361"/>
        <v>248179.98439999999</v>
      </c>
      <c r="AE967" s="18">
        <f t="shared" si="366"/>
        <v>1.1060606908475574</v>
      </c>
      <c r="AF967" s="18">
        <f t="shared" si="367"/>
        <v>1.136792419751639</v>
      </c>
      <c r="AG967" s="18">
        <f t="shared" si="368"/>
        <v>1</v>
      </c>
      <c r="AH967" s="18"/>
      <c r="AJ967">
        <v>9487</v>
      </c>
      <c r="AK967">
        <v>2</v>
      </c>
      <c r="AL967">
        <v>-0.37</v>
      </c>
      <c r="AM967">
        <v>1.853</v>
      </c>
      <c r="AN967" s="14">
        <v>1838</v>
      </c>
      <c r="AO967" s="15" t="str">
        <f>AN967&amp;"_"&amp;COUNTIF($AN$2:$AN967,AN967)</f>
        <v>1838_2</v>
      </c>
      <c r="AP967" t="s">
        <v>2000</v>
      </c>
      <c r="AQ967">
        <v>0.13300000000000001</v>
      </c>
      <c r="AR967" s="17">
        <v>32865.132799999999</v>
      </c>
      <c r="AS967" s="17">
        <v>33465.957000000002</v>
      </c>
      <c r="AT967" s="17">
        <v>34094.089800000002</v>
      </c>
      <c r="AU967" s="17">
        <f t="shared" si="362"/>
        <v>32865.132799999999</v>
      </c>
      <c r="AV967" s="18">
        <f t="shared" si="369"/>
        <v>1</v>
      </c>
      <c r="AW967" s="18">
        <f t="shared" si="370"/>
        <v>1.0182815083589136</v>
      </c>
      <c r="AX967" s="18">
        <f t="shared" si="371"/>
        <v>1.0373939459633037</v>
      </c>
      <c r="AZ967" t="s">
        <v>2009</v>
      </c>
      <c r="BA967">
        <v>1264</v>
      </c>
      <c r="BB967" t="s">
        <v>2007</v>
      </c>
      <c r="BC967" s="19">
        <f t="shared" si="372"/>
        <v>0.20100000000000001</v>
      </c>
      <c r="BD967" s="19">
        <f t="shared" si="373"/>
        <v>0.19400000000000001</v>
      </c>
      <c r="BE967" s="19">
        <f t="shared" si="374"/>
        <v>0.14799999999999999</v>
      </c>
      <c r="BF967" s="16">
        <f t="shared" si="375"/>
        <v>13970.107400000001</v>
      </c>
      <c r="BG967" s="16">
        <f t="shared" si="376"/>
        <v>27393.623</v>
      </c>
      <c r="BH967" s="16">
        <f t="shared" si="377"/>
        <v>32821.015599999999</v>
      </c>
      <c r="BI967" s="16">
        <f t="shared" si="378"/>
        <v>21025.6738</v>
      </c>
      <c r="BJ967" s="16">
        <f t="shared" si="379"/>
        <v>21999.1973</v>
      </c>
      <c r="BK967" s="16">
        <f t="shared" si="380"/>
        <v>24669.4863</v>
      </c>
      <c r="BL967" s="16">
        <f t="shared" si="381"/>
        <v>14725.356400000001</v>
      </c>
      <c r="BM967" s="16">
        <f t="shared" si="382"/>
        <v>31916.453099999999</v>
      </c>
      <c r="BN967" s="16">
        <f t="shared" si="383"/>
        <v>26842.984400000001</v>
      </c>
    </row>
    <row r="968" spans="2:66" x14ac:dyDescent="0.3">
      <c r="B968">
        <v>6326</v>
      </c>
      <c r="C968">
        <v>2</v>
      </c>
      <c r="D968">
        <v>-0.49</v>
      </c>
      <c r="E968">
        <v>1.605</v>
      </c>
      <c r="F968" s="14">
        <v>1839</v>
      </c>
      <c r="G968" s="15" t="str">
        <f>F968&amp;"_"&amp;COUNTIF($F$2:$F968,F968)</f>
        <v>1839_3</v>
      </c>
      <c r="H968" t="s">
        <v>2004</v>
      </c>
      <c r="I968">
        <v>9.1999999999999998E-2</v>
      </c>
      <c r="J968" s="16">
        <v>218123</v>
      </c>
      <c r="K968" s="16">
        <v>251772.6562</v>
      </c>
      <c r="L968" s="16">
        <v>281636.15620000003</v>
      </c>
      <c r="M968" s="17">
        <f t="shared" si="360"/>
        <v>218123</v>
      </c>
      <c r="N968" s="18">
        <f t="shared" si="363"/>
        <v>1</v>
      </c>
      <c r="O968" s="18">
        <f t="shared" si="364"/>
        <v>1.1542691793162574</v>
      </c>
      <c r="P968" s="18">
        <f t="shared" si="365"/>
        <v>1.2911804633165691</v>
      </c>
      <c r="Q968" s="18"/>
      <c r="S968">
        <v>10100</v>
      </c>
      <c r="T968">
        <v>2</v>
      </c>
      <c r="U968">
        <v>0.51</v>
      </c>
      <c r="V968">
        <v>1.075</v>
      </c>
      <c r="W968" s="14">
        <v>1818</v>
      </c>
      <c r="X968" s="15" t="str">
        <f>W968&amp;"_"&amp;COUNTIF($W$2:$W968,W968)</f>
        <v>1818_1</v>
      </c>
      <c r="Y968" t="s">
        <v>1952</v>
      </c>
      <c r="Z968">
        <v>0.49</v>
      </c>
      <c r="AA968" s="17">
        <v>634458.5625</v>
      </c>
      <c r="AB968" s="17">
        <v>657819</v>
      </c>
      <c r="AC968" s="17">
        <v>645602.875</v>
      </c>
      <c r="AD968" s="17">
        <f t="shared" si="361"/>
        <v>634458.5625</v>
      </c>
      <c r="AE968" s="18">
        <f t="shared" si="366"/>
        <v>1</v>
      </c>
      <c r="AF968" s="18">
        <f t="shared" si="367"/>
        <v>1.036819484960454</v>
      </c>
      <c r="AG968" s="18">
        <f t="shared" si="368"/>
        <v>1.0175650754181444</v>
      </c>
      <c r="AH968" s="18"/>
      <c r="AJ968">
        <v>9579</v>
      </c>
      <c r="AK968">
        <v>2</v>
      </c>
      <c r="AL968">
        <v>-0.42</v>
      </c>
      <c r="AM968">
        <v>1.704</v>
      </c>
      <c r="AN968" s="14">
        <v>1838</v>
      </c>
      <c r="AO968" s="15" t="str">
        <f>AN968&amp;"_"&amp;COUNTIF($AN$2:$AN968,AN968)</f>
        <v>1838_3</v>
      </c>
      <c r="AP968" t="s">
        <v>2000</v>
      </c>
      <c r="AQ968">
        <v>7.0999999999999994E-2</v>
      </c>
      <c r="AR968" s="17">
        <v>18600.404299999998</v>
      </c>
      <c r="AS968" s="17">
        <v>25401.421900000001</v>
      </c>
      <c r="AT968" s="17">
        <v>24225.044900000001</v>
      </c>
      <c r="AU968" s="17">
        <f t="shared" si="362"/>
        <v>18600.404299999998</v>
      </c>
      <c r="AV968" s="18">
        <f t="shared" si="369"/>
        <v>1</v>
      </c>
      <c r="AW968" s="18">
        <f t="shared" si="370"/>
        <v>1.3656381598113974</v>
      </c>
      <c r="AX968" s="18">
        <f t="shared" si="371"/>
        <v>1.3023934592647539</v>
      </c>
      <c r="AZ968" t="s">
        <v>2010</v>
      </c>
      <c r="BA968">
        <v>1264</v>
      </c>
      <c r="BB968" t="s">
        <v>2007</v>
      </c>
      <c r="BC968" s="19" t="str">
        <f t="shared" si="372"/>
        <v>N/D</v>
      </c>
      <c r="BD968" s="19">
        <f t="shared" si="373"/>
        <v>0.159</v>
      </c>
      <c r="BE968" s="19">
        <f t="shared" si="374"/>
        <v>0.20699999999999999</v>
      </c>
      <c r="BF968" s="16" t="str">
        <f t="shared" si="375"/>
        <v>N/D</v>
      </c>
      <c r="BG968" s="16" t="str">
        <f t="shared" si="376"/>
        <v>N/D</v>
      </c>
      <c r="BH968" s="16" t="str">
        <f t="shared" si="377"/>
        <v>N/D</v>
      </c>
      <c r="BI968" s="16">
        <f t="shared" si="378"/>
        <v>18761.367200000001</v>
      </c>
      <c r="BJ968" s="16">
        <f t="shared" si="379"/>
        <v>29511.164100000002</v>
      </c>
      <c r="BK968" s="16">
        <f t="shared" si="380"/>
        <v>25867.101600000002</v>
      </c>
      <c r="BL968" s="16">
        <f t="shared" si="381"/>
        <v>10383.7773</v>
      </c>
      <c r="BM968" s="16">
        <f t="shared" si="382"/>
        <v>14079.833000000001</v>
      </c>
      <c r="BN968" s="16">
        <f t="shared" si="383"/>
        <v>10438.989299999999</v>
      </c>
    </row>
    <row r="969" spans="2:66" x14ac:dyDescent="0.3">
      <c r="B969">
        <v>12417</v>
      </c>
      <c r="C969">
        <v>2</v>
      </c>
      <c r="D969">
        <v>0.7</v>
      </c>
      <c r="E969">
        <v>2.0299999999999998</v>
      </c>
      <c r="F969" s="14">
        <v>1843</v>
      </c>
      <c r="G969" s="15" t="str">
        <f>F969&amp;"_"&amp;COUNTIF($F$2:$F969,F969)</f>
        <v>1843_1</v>
      </c>
      <c r="H969" t="s">
        <v>2011</v>
      </c>
      <c r="I969">
        <v>0.251</v>
      </c>
      <c r="J969" s="16">
        <v>179018.20310000001</v>
      </c>
      <c r="K969" s="16">
        <v>241104.625</v>
      </c>
      <c r="L969" s="16">
        <v>251813</v>
      </c>
      <c r="M969" s="17">
        <f t="shared" si="360"/>
        <v>179018.20310000001</v>
      </c>
      <c r="N969" s="18">
        <f t="shared" si="363"/>
        <v>1</v>
      </c>
      <c r="O969" s="18">
        <f t="shared" si="364"/>
        <v>1.3468162501068026</v>
      </c>
      <c r="P969" s="18">
        <f t="shared" si="365"/>
        <v>1.4066334911167477</v>
      </c>
      <c r="Q969" s="18"/>
      <c r="S969">
        <v>14283</v>
      </c>
      <c r="T969">
        <v>2</v>
      </c>
      <c r="U969">
        <v>-0.09</v>
      </c>
      <c r="V969">
        <v>1.371</v>
      </c>
      <c r="W969" s="14">
        <v>1825</v>
      </c>
      <c r="X969" s="15" t="str">
        <f>W969&amp;"_"&amp;COUNTIF($W$2:$W969,W969)</f>
        <v>1825_1</v>
      </c>
      <c r="Y969" t="s">
        <v>1958</v>
      </c>
      <c r="Z969">
        <v>8.7999999999999995E-2</v>
      </c>
      <c r="AA969" s="17">
        <v>26417.4336</v>
      </c>
      <c r="AB969" s="17">
        <v>64332.488299999997</v>
      </c>
      <c r="AC969" s="17">
        <v>51900.195299999999</v>
      </c>
      <c r="AD969" s="17">
        <f t="shared" si="361"/>
        <v>26417.4336</v>
      </c>
      <c r="AE969" s="18">
        <f t="shared" si="366"/>
        <v>1</v>
      </c>
      <c r="AF969" s="18">
        <f t="shared" si="367"/>
        <v>2.4352285416551589</v>
      </c>
      <c r="AG969" s="18">
        <f t="shared" si="368"/>
        <v>1.9646191256065084</v>
      </c>
      <c r="AH969" s="18"/>
      <c r="AJ969">
        <v>5791</v>
      </c>
      <c r="AK969">
        <v>2</v>
      </c>
      <c r="AL969">
        <v>0.05</v>
      </c>
      <c r="AM969">
        <v>1.746</v>
      </c>
      <c r="AN969" s="14">
        <v>1839</v>
      </c>
      <c r="AO969" s="15" t="str">
        <f>AN969&amp;"_"&amp;COUNTIF($AN$2:$AN969,AN969)</f>
        <v>1839_1</v>
      </c>
      <c r="AP969" t="s">
        <v>2004</v>
      </c>
      <c r="AQ969">
        <v>2E-3</v>
      </c>
      <c r="AR969" s="17">
        <v>3445743.75</v>
      </c>
      <c r="AS969" s="17">
        <v>2835868.25</v>
      </c>
      <c r="AT969" s="17">
        <v>2860776.25</v>
      </c>
      <c r="AU969" s="17">
        <f t="shared" si="362"/>
        <v>2835868.25</v>
      </c>
      <c r="AV969" s="18">
        <f t="shared" si="369"/>
        <v>1.2150577693445386</v>
      </c>
      <c r="AW969" s="18">
        <f t="shared" si="370"/>
        <v>1</v>
      </c>
      <c r="AX969" s="18">
        <f t="shared" si="371"/>
        <v>1.0087832007005262</v>
      </c>
      <c r="AZ969" t="s">
        <v>2012</v>
      </c>
      <c r="BA969">
        <v>1267</v>
      </c>
      <c r="BB969" t="s">
        <v>2013</v>
      </c>
      <c r="BC969" s="19" t="str">
        <f t="shared" si="372"/>
        <v>N/D</v>
      </c>
      <c r="BD969" s="19">
        <f t="shared" si="373"/>
        <v>0.29199999999999998</v>
      </c>
      <c r="BE969" s="19">
        <f t="shared" si="374"/>
        <v>0.34200000000000003</v>
      </c>
      <c r="BF969" s="16" t="str">
        <f t="shared" si="375"/>
        <v>N/D</v>
      </c>
      <c r="BG969" s="16" t="str">
        <f t="shared" si="376"/>
        <v>N/D</v>
      </c>
      <c r="BH969" s="16" t="str">
        <f t="shared" si="377"/>
        <v>N/D</v>
      </c>
      <c r="BI969" s="16">
        <f t="shared" si="378"/>
        <v>100331.3906</v>
      </c>
      <c r="BJ969" s="16">
        <f t="shared" si="379"/>
        <v>143760.9062</v>
      </c>
      <c r="BK969" s="16">
        <f t="shared" si="380"/>
        <v>133960.0312</v>
      </c>
      <c r="BL969" s="16">
        <f t="shared" si="381"/>
        <v>87879.015599999999</v>
      </c>
      <c r="BM969" s="16">
        <f t="shared" si="382"/>
        <v>108540.71090000001</v>
      </c>
      <c r="BN969" s="16">
        <f t="shared" si="383"/>
        <v>89639.531199999998</v>
      </c>
    </row>
    <row r="970" spans="2:66" x14ac:dyDescent="0.3">
      <c r="B970">
        <v>12500</v>
      </c>
      <c r="C970">
        <v>2</v>
      </c>
      <c r="D970">
        <v>0.6</v>
      </c>
      <c r="E970">
        <v>2.0110000000000001</v>
      </c>
      <c r="F970" s="14">
        <v>1843</v>
      </c>
      <c r="G970" s="15" t="str">
        <f>F970&amp;"_"&amp;COUNTIF($F$2:$F970,F970)</f>
        <v>1843_2</v>
      </c>
      <c r="H970" t="s">
        <v>2011</v>
      </c>
      <c r="I970">
        <v>0.13</v>
      </c>
      <c r="J970" s="16">
        <v>1149909.25</v>
      </c>
      <c r="K970" s="16">
        <v>1658935.5</v>
      </c>
      <c r="L970" s="16">
        <v>1620149</v>
      </c>
      <c r="M970" s="17">
        <f t="shared" si="360"/>
        <v>1149909.25</v>
      </c>
      <c r="N970" s="18">
        <f t="shared" si="363"/>
        <v>1</v>
      </c>
      <c r="O970" s="18">
        <f t="shared" si="364"/>
        <v>1.442666453896253</v>
      </c>
      <c r="P970" s="18">
        <f t="shared" si="365"/>
        <v>1.4089364008507628</v>
      </c>
      <c r="Q970" s="18"/>
      <c r="S970">
        <v>14232</v>
      </c>
      <c r="T970">
        <v>2</v>
      </c>
      <c r="U970">
        <v>-0.12</v>
      </c>
      <c r="V970">
        <v>1.238</v>
      </c>
      <c r="W970" s="14">
        <v>1825</v>
      </c>
      <c r="X970" s="15" t="str">
        <f>W970&amp;"_"&amp;COUNTIF($W$2:$W970,W970)</f>
        <v>1825_2</v>
      </c>
      <c r="Y970" t="s">
        <v>1958</v>
      </c>
      <c r="Z970">
        <v>0.128</v>
      </c>
      <c r="AA970" s="17">
        <v>27077.041000000001</v>
      </c>
      <c r="AB970" s="17">
        <v>49606.664100000002</v>
      </c>
      <c r="AC970" s="17">
        <v>46058.222699999998</v>
      </c>
      <c r="AD970" s="17">
        <f t="shared" si="361"/>
        <v>27077.041000000001</v>
      </c>
      <c r="AE970" s="18">
        <f t="shared" si="366"/>
        <v>1</v>
      </c>
      <c r="AF970" s="18">
        <f t="shared" si="367"/>
        <v>1.8320563203342639</v>
      </c>
      <c r="AG970" s="18">
        <f t="shared" si="368"/>
        <v>1.7010064984574937</v>
      </c>
      <c r="AH970" s="18"/>
      <c r="AJ970">
        <v>12192</v>
      </c>
      <c r="AK970">
        <v>2</v>
      </c>
      <c r="AL970">
        <v>0.61</v>
      </c>
      <c r="AM970">
        <v>1.9890000000000001</v>
      </c>
      <c r="AN970" s="14">
        <v>1843</v>
      </c>
      <c r="AO970" s="15" t="str">
        <f>AN970&amp;"_"&amp;COUNTIF($AN$2:$AN970,AN970)</f>
        <v>1843_1</v>
      </c>
      <c r="AP970" t="s">
        <v>2011</v>
      </c>
      <c r="AQ970">
        <v>0.245</v>
      </c>
      <c r="AR970" s="17">
        <v>341959.34379999997</v>
      </c>
      <c r="AS970" s="17">
        <v>308164.6875</v>
      </c>
      <c r="AT970" s="17">
        <v>307718.8125</v>
      </c>
      <c r="AU970" s="17">
        <f t="shared" si="362"/>
        <v>307718.8125</v>
      </c>
      <c r="AV970" s="18">
        <f t="shared" si="369"/>
        <v>1.111272141673171</v>
      </c>
      <c r="AW970" s="18">
        <f t="shared" si="370"/>
        <v>1.0014489689349104</v>
      </c>
      <c r="AX970" s="18">
        <f t="shared" si="371"/>
        <v>1</v>
      </c>
      <c r="AZ970" t="s">
        <v>2014</v>
      </c>
      <c r="BA970">
        <v>1275</v>
      </c>
      <c r="BB970" t="s">
        <v>2015</v>
      </c>
      <c r="BC970" s="19">
        <f t="shared" si="372"/>
        <v>0.36199999999999999</v>
      </c>
      <c r="BD970" s="19" t="str">
        <f t="shared" si="373"/>
        <v>N/D</v>
      </c>
      <c r="BE970" s="19">
        <f t="shared" si="374"/>
        <v>0.32500000000000001</v>
      </c>
      <c r="BF970" s="16">
        <f t="shared" si="375"/>
        <v>85123.906199999998</v>
      </c>
      <c r="BG970" s="16">
        <f t="shared" si="376"/>
        <v>142559.48439999999</v>
      </c>
      <c r="BH970" s="16">
        <f t="shared" si="377"/>
        <v>151186.54689999999</v>
      </c>
      <c r="BI970" s="16" t="str">
        <f t="shared" si="378"/>
        <v>N/D</v>
      </c>
      <c r="BJ970" s="16" t="str">
        <f t="shared" si="379"/>
        <v>N/D</v>
      </c>
      <c r="BK970" s="16" t="str">
        <f t="shared" si="380"/>
        <v>N/D</v>
      </c>
      <c r="BL970" s="16">
        <f t="shared" si="381"/>
        <v>172637.20310000001</v>
      </c>
      <c r="BM970" s="16">
        <f t="shared" si="382"/>
        <v>185716.73439999999</v>
      </c>
      <c r="BN970" s="16">
        <f t="shared" si="383"/>
        <v>177977.51560000001</v>
      </c>
    </row>
    <row r="971" spans="2:66" x14ac:dyDescent="0.3">
      <c r="B971">
        <v>12461</v>
      </c>
      <c r="C971">
        <v>2</v>
      </c>
      <c r="D971">
        <v>0.56999999999999995</v>
      </c>
      <c r="E971">
        <v>2.008</v>
      </c>
      <c r="F971" s="14">
        <v>1843</v>
      </c>
      <c r="G971" s="15" t="str">
        <f>F971&amp;"_"&amp;COUNTIF($F$2:$F971,F971)</f>
        <v>1843_3</v>
      </c>
      <c r="H971" t="s">
        <v>2011</v>
      </c>
      <c r="I971">
        <v>0.23799999999999999</v>
      </c>
      <c r="J971" s="16">
        <v>1143027.875</v>
      </c>
      <c r="K971" s="16">
        <v>1469474.375</v>
      </c>
      <c r="L971" s="16">
        <v>1613534.25</v>
      </c>
      <c r="M971" s="17">
        <f t="shared" si="360"/>
        <v>1143027.875</v>
      </c>
      <c r="N971" s="18">
        <f t="shared" si="363"/>
        <v>1</v>
      </c>
      <c r="O971" s="18">
        <f t="shared" si="364"/>
        <v>1.2855980218330196</v>
      </c>
      <c r="P971" s="18">
        <f t="shared" si="365"/>
        <v>1.4116315842253628</v>
      </c>
      <c r="Q971" s="18"/>
      <c r="S971">
        <v>13724</v>
      </c>
      <c r="T971">
        <v>2</v>
      </c>
      <c r="U971">
        <v>-0.39</v>
      </c>
      <c r="V971">
        <v>1.258</v>
      </c>
      <c r="W971" s="14">
        <v>1826</v>
      </c>
      <c r="X971" s="15" t="str">
        <f>W971&amp;"_"&amp;COUNTIF($W$2:$W971,W971)</f>
        <v>1826_1</v>
      </c>
      <c r="Y971" t="s">
        <v>1962</v>
      </c>
      <c r="Z971">
        <v>0.188</v>
      </c>
      <c r="AA971" s="17">
        <v>16186.123</v>
      </c>
      <c r="AB971" s="17">
        <v>31764.773399999998</v>
      </c>
      <c r="AC971" s="17">
        <v>30820.0488</v>
      </c>
      <c r="AD971" s="17">
        <f t="shared" si="361"/>
        <v>16186.123</v>
      </c>
      <c r="AE971" s="18">
        <f t="shared" si="366"/>
        <v>1</v>
      </c>
      <c r="AF971" s="18">
        <f t="shared" si="367"/>
        <v>1.9624695425828655</v>
      </c>
      <c r="AG971" s="18">
        <f t="shared" si="368"/>
        <v>1.904103212362837</v>
      </c>
      <c r="AH971" s="18"/>
      <c r="AJ971">
        <v>12236</v>
      </c>
      <c r="AK971">
        <v>2</v>
      </c>
      <c r="AL971">
        <v>0.54</v>
      </c>
      <c r="AM971">
        <v>1.595</v>
      </c>
      <c r="AN971" s="14">
        <v>1843</v>
      </c>
      <c r="AO971" s="15" t="str">
        <f>AN971&amp;"_"&amp;COUNTIF($AN$2:$AN971,AN971)</f>
        <v>1843_2</v>
      </c>
      <c r="AP971" t="s">
        <v>2011</v>
      </c>
      <c r="AQ971">
        <v>0.19400000000000001</v>
      </c>
      <c r="AR971" s="17">
        <v>1579707.125</v>
      </c>
      <c r="AS971" s="17">
        <v>1448281.375</v>
      </c>
      <c r="AT971" s="17">
        <v>1490997.625</v>
      </c>
      <c r="AU971" s="17">
        <f t="shared" si="362"/>
        <v>1448281.375</v>
      </c>
      <c r="AV971" s="18">
        <f t="shared" si="369"/>
        <v>1.0907460057614839</v>
      </c>
      <c r="AW971" s="18">
        <f t="shared" si="370"/>
        <v>1</v>
      </c>
      <c r="AX971" s="18">
        <f t="shared" si="371"/>
        <v>1.0294944412994333</v>
      </c>
      <c r="AZ971" t="s">
        <v>2016</v>
      </c>
      <c r="BA971">
        <v>1275</v>
      </c>
      <c r="BB971" t="s">
        <v>2015</v>
      </c>
      <c r="BC971" s="19">
        <f t="shared" si="372"/>
        <v>0.38800000000000001</v>
      </c>
      <c r="BD971" s="19" t="str">
        <f t="shared" si="373"/>
        <v>N/D</v>
      </c>
      <c r="BE971" s="19" t="str">
        <f t="shared" si="374"/>
        <v>N/D</v>
      </c>
      <c r="BF971" s="16">
        <f t="shared" si="375"/>
        <v>153033.875</v>
      </c>
      <c r="BG971" s="16">
        <f t="shared" si="376"/>
        <v>250548.2812</v>
      </c>
      <c r="BH971" s="16">
        <f t="shared" si="377"/>
        <v>279104.84379999997</v>
      </c>
      <c r="BI971" s="16" t="str">
        <f t="shared" si="378"/>
        <v>N/D</v>
      </c>
      <c r="BJ971" s="16" t="str">
        <f t="shared" si="379"/>
        <v>N/D</v>
      </c>
      <c r="BK971" s="16" t="str">
        <f t="shared" si="380"/>
        <v>N/D</v>
      </c>
      <c r="BL971" s="16" t="str">
        <f t="shared" si="381"/>
        <v>N/D</v>
      </c>
      <c r="BM971" s="16" t="str">
        <f t="shared" si="382"/>
        <v>N/D</v>
      </c>
      <c r="BN971" s="16" t="str">
        <f t="shared" si="383"/>
        <v>N/D</v>
      </c>
    </row>
    <row r="972" spans="2:66" x14ac:dyDescent="0.3">
      <c r="B972">
        <v>12030</v>
      </c>
      <c r="C972">
        <v>2</v>
      </c>
      <c r="D972">
        <v>0.28999999999999998</v>
      </c>
      <c r="E972">
        <v>1.5760000000000001</v>
      </c>
      <c r="F972" s="14">
        <v>1845</v>
      </c>
      <c r="G972" s="15" t="str">
        <f>F972&amp;"_"&amp;COUNTIF($F$2:$F972,F972)</f>
        <v>1845_1</v>
      </c>
      <c r="H972" t="s">
        <v>2017</v>
      </c>
      <c r="I972">
        <v>0.22</v>
      </c>
      <c r="J972" s="16">
        <v>75432.757800000007</v>
      </c>
      <c r="K972" s="16">
        <v>188055.64060000001</v>
      </c>
      <c r="L972" s="16">
        <v>191082.73439999999</v>
      </c>
      <c r="M972" s="17">
        <f t="shared" si="360"/>
        <v>75432.757800000007</v>
      </c>
      <c r="N972" s="18">
        <f t="shared" si="363"/>
        <v>1</v>
      </c>
      <c r="O972" s="18">
        <f t="shared" si="364"/>
        <v>2.4930235362546957</v>
      </c>
      <c r="P972" s="18">
        <f t="shared" si="365"/>
        <v>2.5331532343896352</v>
      </c>
      <c r="Q972" s="18"/>
      <c r="S972">
        <v>9336</v>
      </c>
      <c r="T972">
        <v>2</v>
      </c>
      <c r="U972">
        <v>-0.26</v>
      </c>
      <c r="V972">
        <v>1.5569999999999999</v>
      </c>
      <c r="W972" s="14">
        <v>1827</v>
      </c>
      <c r="X972" s="15" t="str">
        <f>W972&amp;"_"&amp;COUNTIF($W$2:$W972,W972)</f>
        <v>1827_1</v>
      </c>
      <c r="Y972" t="s">
        <v>1965</v>
      </c>
      <c r="Z972">
        <v>0.18</v>
      </c>
      <c r="AA972" s="17">
        <v>6205801</v>
      </c>
      <c r="AB972" s="17">
        <v>6041014</v>
      </c>
      <c r="AC972" s="17">
        <v>5977860</v>
      </c>
      <c r="AD972" s="17">
        <f t="shared" si="361"/>
        <v>5977860</v>
      </c>
      <c r="AE972" s="18">
        <f t="shared" si="366"/>
        <v>1.0381308695753999</v>
      </c>
      <c r="AF972" s="18">
        <f t="shared" si="367"/>
        <v>1.0105646502260006</v>
      </c>
      <c r="AG972" s="18">
        <f t="shared" si="368"/>
        <v>1</v>
      </c>
      <c r="AH972" s="18"/>
      <c r="AJ972">
        <v>11810</v>
      </c>
      <c r="AK972">
        <v>2</v>
      </c>
      <c r="AL972">
        <v>0.05</v>
      </c>
      <c r="AM972">
        <v>1.623</v>
      </c>
      <c r="AN972" s="14">
        <v>1845</v>
      </c>
      <c r="AO972" s="15" t="str">
        <f>AN972&amp;"_"&amp;COUNTIF($AN$2:$AN972,AN972)</f>
        <v>1845_1</v>
      </c>
      <c r="AP972" t="s">
        <v>2017</v>
      </c>
      <c r="AQ972">
        <v>0.27900000000000003</v>
      </c>
      <c r="AR972" s="17">
        <v>80249.781199999998</v>
      </c>
      <c r="AS972" s="17">
        <v>154057.625</v>
      </c>
      <c r="AT972" s="17">
        <v>160141.39060000001</v>
      </c>
      <c r="AU972" s="17">
        <f t="shared" si="362"/>
        <v>80249.781199999998</v>
      </c>
      <c r="AV972" s="18">
        <f t="shared" si="369"/>
        <v>1</v>
      </c>
      <c r="AW972" s="18">
        <f t="shared" si="370"/>
        <v>1.9197264178958284</v>
      </c>
      <c r="AX972" s="18">
        <f t="shared" si="371"/>
        <v>1.9955367878311425</v>
      </c>
      <c r="AZ972" t="s">
        <v>2018</v>
      </c>
      <c r="BA972">
        <v>1279</v>
      </c>
      <c r="BB972" t="s">
        <v>2019</v>
      </c>
      <c r="BC972" s="19">
        <f t="shared" si="372"/>
        <v>0.19600000000000001</v>
      </c>
      <c r="BD972" s="19">
        <f t="shared" si="373"/>
        <v>0.311</v>
      </c>
      <c r="BE972" s="19">
        <f t="shared" si="374"/>
        <v>0.28699999999999998</v>
      </c>
      <c r="BF972" s="16">
        <f t="shared" si="375"/>
        <v>704712.5625</v>
      </c>
      <c r="BG972" s="16">
        <f t="shared" si="376"/>
        <v>876738.25</v>
      </c>
      <c r="BH972" s="16">
        <f t="shared" si="377"/>
        <v>986690.5625</v>
      </c>
      <c r="BI972" s="16">
        <f t="shared" si="378"/>
        <v>498106.65620000003</v>
      </c>
      <c r="BJ972" s="16">
        <f t="shared" si="379"/>
        <v>490693.53120000003</v>
      </c>
      <c r="BK972" s="16">
        <f t="shared" si="380"/>
        <v>441061.375</v>
      </c>
      <c r="BL972" s="16">
        <f t="shared" si="381"/>
        <v>511674.78120000003</v>
      </c>
      <c r="BM972" s="16">
        <f t="shared" si="382"/>
        <v>458506.40620000003</v>
      </c>
      <c r="BN972" s="16">
        <f t="shared" si="383"/>
        <v>508347.59379999997</v>
      </c>
    </row>
    <row r="973" spans="2:66" x14ac:dyDescent="0.3">
      <c r="B973">
        <v>12081</v>
      </c>
      <c r="C973">
        <v>2</v>
      </c>
      <c r="D973">
        <v>0.31</v>
      </c>
      <c r="E973">
        <v>1.554</v>
      </c>
      <c r="F973" s="14">
        <v>1845</v>
      </c>
      <c r="G973" s="15" t="str">
        <f>F973&amp;"_"&amp;COUNTIF($F$2:$F973,F973)</f>
        <v>1845_2</v>
      </c>
      <c r="H973" t="s">
        <v>2017</v>
      </c>
      <c r="I973">
        <v>0.27300000000000002</v>
      </c>
      <c r="J973" s="16">
        <v>69602.085900000005</v>
      </c>
      <c r="K973" s="16">
        <v>182148.9688</v>
      </c>
      <c r="L973" s="16">
        <v>191859.54689999999</v>
      </c>
      <c r="M973" s="17">
        <f t="shared" si="360"/>
        <v>69602.085900000005</v>
      </c>
      <c r="N973" s="18">
        <f t="shared" si="363"/>
        <v>1</v>
      </c>
      <c r="O973" s="18">
        <f t="shared" si="364"/>
        <v>2.6170044538851958</v>
      </c>
      <c r="P973" s="18">
        <f t="shared" si="365"/>
        <v>2.7565200729135042</v>
      </c>
      <c r="Q973" s="18"/>
      <c r="S973">
        <v>9392</v>
      </c>
      <c r="T973">
        <v>2</v>
      </c>
      <c r="U973">
        <v>-0.14000000000000001</v>
      </c>
      <c r="V973">
        <v>1.52</v>
      </c>
      <c r="W973" s="14">
        <v>1827</v>
      </c>
      <c r="X973" s="15" t="str">
        <f>W973&amp;"_"&amp;COUNTIF($W$2:$W973,W973)</f>
        <v>1827_2</v>
      </c>
      <c r="Y973" t="s">
        <v>1965</v>
      </c>
      <c r="Z973">
        <v>0.33100000000000002</v>
      </c>
      <c r="AA973" s="17">
        <v>2032141.375</v>
      </c>
      <c r="AB973" s="17">
        <v>2091842.125</v>
      </c>
      <c r="AC973" s="17">
        <v>1920146</v>
      </c>
      <c r="AD973" s="17">
        <f t="shared" si="361"/>
        <v>1920146</v>
      </c>
      <c r="AE973" s="18">
        <f t="shared" si="366"/>
        <v>1.0583264892357143</v>
      </c>
      <c r="AF973" s="18">
        <f t="shared" si="367"/>
        <v>1.0894182655902207</v>
      </c>
      <c r="AG973" s="18">
        <f t="shared" si="368"/>
        <v>1</v>
      </c>
      <c r="AH973" s="18"/>
      <c r="AJ973">
        <v>11863</v>
      </c>
      <c r="AK973">
        <v>2</v>
      </c>
      <c r="AL973">
        <v>0.09</v>
      </c>
      <c r="AM973">
        <v>1.538</v>
      </c>
      <c r="AN973" s="14">
        <v>1845</v>
      </c>
      <c r="AO973" s="15" t="str">
        <f>AN973&amp;"_"&amp;COUNTIF($AN$2:$AN973,AN973)</f>
        <v>1845_2</v>
      </c>
      <c r="AP973" t="s">
        <v>2017</v>
      </c>
      <c r="AQ973">
        <v>0.23799999999999999</v>
      </c>
      <c r="AR973" s="17">
        <v>68583.632800000007</v>
      </c>
      <c r="AS973" s="17">
        <v>131959.82810000001</v>
      </c>
      <c r="AT973" s="17">
        <v>149616.9062</v>
      </c>
      <c r="AU973" s="17">
        <f t="shared" si="362"/>
        <v>68583.632800000007</v>
      </c>
      <c r="AV973" s="18">
        <f t="shared" si="369"/>
        <v>1</v>
      </c>
      <c r="AW973" s="18">
        <f t="shared" si="370"/>
        <v>1.924071716714312</v>
      </c>
      <c r="AX973" s="18">
        <f t="shared" si="371"/>
        <v>2.1815249512417192</v>
      </c>
      <c r="AZ973" t="s">
        <v>2020</v>
      </c>
      <c r="BA973">
        <v>1279</v>
      </c>
      <c r="BB973" t="s">
        <v>2019</v>
      </c>
      <c r="BC973" s="19" t="str">
        <f t="shared" si="372"/>
        <v>N/D</v>
      </c>
      <c r="BD973" s="19">
        <f t="shared" si="373"/>
        <v>0.28599999999999998</v>
      </c>
      <c r="BE973" s="19">
        <f t="shared" si="374"/>
        <v>0.27</v>
      </c>
      <c r="BF973" s="16" t="str">
        <f t="shared" si="375"/>
        <v>N/D</v>
      </c>
      <c r="BG973" s="16" t="str">
        <f t="shared" si="376"/>
        <v>N/D</v>
      </c>
      <c r="BH973" s="16" t="str">
        <f t="shared" si="377"/>
        <v>N/D</v>
      </c>
      <c r="BI973" s="16">
        <f t="shared" si="378"/>
        <v>896748.3125</v>
      </c>
      <c r="BJ973" s="16">
        <f t="shared" si="379"/>
        <v>825680.1875</v>
      </c>
      <c r="BK973" s="16">
        <f t="shared" si="380"/>
        <v>850856.125</v>
      </c>
      <c r="BL973" s="16">
        <f t="shared" si="381"/>
        <v>618358.375</v>
      </c>
      <c r="BM973" s="16">
        <f t="shared" si="382"/>
        <v>564348</v>
      </c>
      <c r="BN973" s="16">
        <f t="shared" si="383"/>
        <v>599197.5</v>
      </c>
    </row>
    <row r="974" spans="2:66" x14ac:dyDescent="0.3">
      <c r="B974">
        <v>12364</v>
      </c>
      <c r="C974">
        <v>2</v>
      </c>
      <c r="D974">
        <v>-0.76</v>
      </c>
      <c r="E974">
        <v>1.3</v>
      </c>
      <c r="F974" s="14">
        <v>1845</v>
      </c>
      <c r="G974" s="15" t="str">
        <f>F974&amp;"_"&amp;COUNTIF($F$2:$F974,F974)</f>
        <v>1845_3</v>
      </c>
      <c r="H974" t="s">
        <v>2017</v>
      </c>
      <c r="I974">
        <v>3.2000000000000001E-2</v>
      </c>
      <c r="J974" s="16">
        <v>25664.546900000001</v>
      </c>
      <c r="K974" s="16">
        <v>97155.218800000002</v>
      </c>
      <c r="L974" s="16">
        <v>113505.8281</v>
      </c>
      <c r="M974" s="17">
        <f t="shared" si="360"/>
        <v>25664.546900000001</v>
      </c>
      <c r="N974" s="18">
        <f t="shared" si="363"/>
        <v>1</v>
      </c>
      <c r="O974" s="18">
        <f t="shared" si="364"/>
        <v>3.7855809096711539</v>
      </c>
      <c r="P974" s="18">
        <f t="shared" si="365"/>
        <v>4.4226702517783387</v>
      </c>
      <c r="Q974" s="18"/>
      <c r="S974">
        <v>9889</v>
      </c>
      <c r="T974">
        <v>2</v>
      </c>
      <c r="U974">
        <v>0.75</v>
      </c>
      <c r="V974">
        <v>1.129</v>
      </c>
      <c r="W974" s="14">
        <v>1827</v>
      </c>
      <c r="X974" s="15" t="str">
        <f>W974&amp;"_"&amp;COUNTIF($W$2:$W974,W974)</f>
        <v>1827_3</v>
      </c>
      <c r="Y974" t="s">
        <v>1965</v>
      </c>
      <c r="Z974">
        <v>0.06</v>
      </c>
      <c r="AA974" s="17">
        <v>252870</v>
      </c>
      <c r="AB974" s="17">
        <v>244185.57810000001</v>
      </c>
      <c r="AC974" s="17">
        <v>180181.29689999999</v>
      </c>
      <c r="AD974" s="17">
        <f t="shared" si="361"/>
        <v>180181.29689999999</v>
      </c>
      <c r="AE974" s="18">
        <f t="shared" si="366"/>
        <v>1.403419801891769</v>
      </c>
      <c r="AF974" s="18">
        <f t="shared" si="367"/>
        <v>1.3552215590695975</v>
      </c>
      <c r="AG974" s="18">
        <f t="shared" si="368"/>
        <v>1</v>
      </c>
      <c r="AH974" s="18"/>
      <c r="AJ974">
        <v>12078</v>
      </c>
      <c r="AK974">
        <v>2</v>
      </c>
      <c r="AL974">
        <v>-0.86</v>
      </c>
      <c r="AM974">
        <v>1.298</v>
      </c>
      <c r="AN974" s="14">
        <v>1845</v>
      </c>
      <c r="AO974" s="15" t="str">
        <f>AN974&amp;"_"&amp;COUNTIF($AN$2:$AN974,AN974)</f>
        <v>1845_3</v>
      </c>
      <c r="AP974" t="s">
        <v>2017</v>
      </c>
      <c r="AQ974">
        <v>0.03</v>
      </c>
      <c r="AR974" s="17">
        <v>38401.816400000003</v>
      </c>
      <c r="AS974" s="17">
        <v>124377.3594</v>
      </c>
      <c r="AT974" s="17">
        <v>124053.71090000001</v>
      </c>
      <c r="AU974" s="17">
        <f t="shared" si="362"/>
        <v>38401.816400000003</v>
      </c>
      <c r="AV974" s="18">
        <f t="shared" si="369"/>
        <v>1</v>
      </c>
      <c r="AW974" s="18">
        <f t="shared" si="370"/>
        <v>3.2388405304703243</v>
      </c>
      <c r="AX974" s="18">
        <f t="shared" si="371"/>
        <v>3.2304125827756418</v>
      </c>
      <c r="AZ974" t="s">
        <v>2021</v>
      </c>
      <c r="BA974">
        <v>1279</v>
      </c>
      <c r="BB974" t="s">
        <v>2019</v>
      </c>
      <c r="BC974" s="19" t="str">
        <f t="shared" si="372"/>
        <v>N/D</v>
      </c>
      <c r="BD974" s="19">
        <f t="shared" si="373"/>
        <v>0.32100000000000001</v>
      </c>
      <c r="BE974" s="19">
        <f t="shared" si="374"/>
        <v>0.29099999999999998</v>
      </c>
      <c r="BF974" s="16" t="str">
        <f t="shared" si="375"/>
        <v>N/D</v>
      </c>
      <c r="BG974" s="16" t="str">
        <f t="shared" si="376"/>
        <v>N/D</v>
      </c>
      <c r="BH974" s="16" t="str">
        <f t="shared" si="377"/>
        <v>N/D</v>
      </c>
      <c r="BI974" s="16">
        <f t="shared" si="378"/>
        <v>343094.53120000003</v>
      </c>
      <c r="BJ974" s="16">
        <f t="shared" si="379"/>
        <v>388740.90620000003</v>
      </c>
      <c r="BK974" s="16">
        <f t="shared" si="380"/>
        <v>380663.25</v>
      </c>
      <c r="BL974" s="16">
        <f t="shared" si="381"/>
        <v>1469073.375</v>
      </c>
      <c r="BM974" s="16">
        <f t="shared" si="382"/>
        <v>1309298.75</v>
      </c>
      <c r="BN974" s="16">
        <f t="shared" si="383"/>
        <v>1368045.625</v>
      </c>
    </row>
    <row r="975" spans="2:66" x14ac:dyDescent="0.3">
      <c r="B975">
        <v>11916</v>
      </c>
      <c r="C975">
        <v>2</v>
      </c>
      <c r="D975">
        <v>-0.52</v>
      </c>
      <c r="E975">
        <v>1.31</v>
      </c>
      <c r="F975" s="14">
        <v>1846</v>
      </c>
      <c r="G975" s="15" t="str">
        <f>F975&amp;"_"&amp;COUNTIF($F$2:$F975,F975)</f>
        <v>1846_1</v>
      </c>
      <c r="H975" t="s">
        <v>2022</v>
      </c>
      <c r="I975">
        <v>0.191</v>
      </c>
      <c r="J975" s="16">
        <v>97180.257800000007</v>
      </c>
      <c r="K975" s="16">
        <v>124604.9375</v>
      </c>
      <c r="L975" s="16">
        <v>130393.375</v>
      </c>
      <c r="M975" s="17">
        <f t="shared" si="360"/>
        <v>97180.257800000007</v>
      </c>
      <c r="N975" s="18">
        <f t="shared" si="363"/>
        <v>1</v>
      </c>
      <c r="O975" s="18">
        <f t="shared" si="364"/>
        <v>1.282204228727617</v>
      </c>
      <c r="P975" s="18">
        <f t="shared" si="365"/>
        <v>1.3417681528315517</v>
      </c>
      <c r="Q975" s="18"/>
      <c r="S975">
        <v>9351</v>
      </c>
      <c r="T975">
        <v>2</v>
      </c>
      <c r="U975">
        <v>0.21</v>
      </c>
      <c r="V975">
        <v>1.2310000000000001</v>
      </c>
      <c r="W975" s="14">
        <v>1828</v>
      </c>
      <c r="X975" s="15" t="str">
        <f>W975&amp;"_"&amp;COUNTIF($W$2:$W975,W975)</f>
        <v>1828_1</v>
      </c>
      <c r="Y975" t="s">
        <v>1970</v>
      </c>
      <c r="Z975">
        <v>0.221</v>
      </c>
      <c r="AA975" s="17">
        <v>98158.257800000007</v>
      </c>
      <c r="AB975" s="17">
        <v>75620.648400000005</v>
      </c>
      <c r="AC975" s="17">
        <v>65308.648399999998</v>
      </c>
      <c r="AD975" s="17">
        <f t="shared" si="361"/>
        <v>65308.648399999998</v>
      </c>
      <c r="AE975" s="18">
        <f t="shared" si="366"/>
        <v>1.5029901889686024</v>
      </c>
      <c r="AF975" s="18">
        <f t="shared" si="367"/>
        <v>1.1578963927846349</v>
      </c>
      <c r="AG975" s="18">
        <f t="shared" si="368"/>
        <v>1</v>
      </c>
      <c r="AH975" s="18"/>
      <c r="AJ975">
        <v>11778</v>
      </c>
      <c r="AK975">
        <v>2</v>
      </c>
      <c r="AL975">
        <v>-0.33</v>
      </c>
      <c r="AM975">
        <v>1.413</v>
      </c>
      <c r="AN975" s="14">
        <v>1846</v>
      </c>
      <c r="AO975" s="15" t="str">
        <f>AN975&amp;"_"&amp;COUNTIF($AN$2:$AN975,AN975)</f>
        <v>1846_1</v>
      </c>
      <c r="AP975" t="s">
        <v>2022</v>
      </c>
      <c r="AQ975">
        <v>0.17299999999999999</v>
      </c>
      <c r="AR975" s="17">
        <v>117325.80469999999</v>
      </c>
      <c r="AS975" s="17">
        <v>132781</v>
      </c>
      <c r="AT975" s="17">
        <v>129047.92969999999</v>
      </c>
      <c r="AU975" s="17">
        <f t="shared" si="362"/>
        <v>117325.80469999999</v>
      </c>
      <c r="AV975" s="18">
        <f t="shared" si="369"/>
        <v>1</v>
      </c>
      <c r="AW975" s="18">
        <f t="shared" si="370"/>
        <v>1.1317288668040135</v>
      </c>
      <c r="AX975" s="18">
        <f t="shared" si="371"/>
        <v>1.0999108851626738</v>
      </c>
      <c r="AZ975" t="s">
        <v>2023</v>
      </c>
      <c r="BA975">
        <v>1279</v>
      </c>
      <c r="BB975" t="s">
        <v>2019</v>
      </c>
      <c r="BC975" s="19" t="str">
        <f t="shared" si="372"/>
        <v>N/D</v>
      </c>
      <c r="BD975" s="19">
        <f t="shared" si="373"/>
        <v>0.28799999999999998</v>
      </c>
      <c r="BE975" s="19">
        <f t="shared" si="374"/>
        <v>0.19800000000000001</v>
      </c>
      <c r="BF975" s="16" t="str">
        <f t="shared" si="375"/>
        <v>N/D</v>
      </c>
      <c r="BG975" s="16" t="str">
        <f t="shared" si="376"/>
        <v>N/D</v>
      </c>
      <c r="BH975" s="16" t="str">
        <f t="shared" si="377"/>
        <v>N/D</v>
      </c>
      <c r="BI975" s="16">
        <f t="shared" si="378"/>
        <v>1747406</v>
      </c>
      <c r="BJ975" s="16">
        <f t="shared" si="379"/>
        <v>1712193.75</v>
      </c>
      <c r="BK975" s="16">
        <f t="shared" si="380"/>
        <v>1681577.25</v>
      </c>
      <c r="BL975" s="16">
        <f t="shared" si="381"/>
        <v>123998.50780000001</v>
      </c>
      <c r="BM975" s="16">
        <f t="shared" si="382"/>
        <v>104362.0938</v>
      </c>
      <c r="BN975" s="16">
        <f t="shared" si="383"/>
        <v>118979.125</v>
      </c>
    </row>
    <row r="976" spans="2:66" x14ac:dyDescent="0.3">
      <c r="B976">
        <v>11986</v>
      </c>
      <c r="C976">
        <v>2</v>
      </c>
      <c r="D976">
        <v>-0.21</v>
      </c>
      <c r="E976">
        <v>1.2290000000000001</v>
      </c>
      <c r="F976" s="14">
        <v>1846</v>
      </c>
      <c r="G976" s="15" t="str">
        <f>F976&amp;"_"&amp;COUNTIF($F$2:$F976,F976)</f>
        <v>1846_2</v>
      </c>
      <c r="H976" t="s">
        <v>2022</v>
      </c>
      <c r="I976">
        <v>0.23799999999999999</v>
      </c>
      <c r="J976" s="16">
        <v>131444.1875</v>
      </c>
      <c r="K976" s="16">
        <v>200914.17189999999</v>
      </c>
      <c r="L976" s="16">
        <v>189499.23439999999</v>
      </c>
      <c r="M976" s="17">
        <f t="shared" si="360"/>
        <v>131444.1875</v>
      </c>
      <c r="N976" s="18">
        <f t="shared" si="363"/>
        <v>1</v>
      </c>
      <c r="O976" s="18">
        <f t="shared" si="364"/>
        <v>1.5285131714173363</v>
      </c>
      <c r="P976" s="18">
        <f t="shared" si="365"/>
        <v>1.4416707045338157</v>
      </c>
      <c r="Q976" s="18"/>
      <c r="S976">
        <v>9297</v>
      </c>
      <c r="T976">
        <v>2</v>
      </c>
      <c r="U976">
        <v>0.09</v>
      </c>
      <c r="V976">
        <v>1.1339999999999999</v>
      </c>
      <c r="W976" s="14">
        <v>1828</v>
      </c>
      <c r="X976" s="15" t="str">
        <f>W976&amp;"_"&amp;COUNTIF($W$2:$W976,W976)</f>
        <v>1828_2</v>
      </c>
      <c r="Y976" t="s">
        <v>1970</v>
      </c>
      <c r="Z976">
        <v>0.17100000000000001</v>
      </c>
      <c r="AA976" s="17">
        <v>57343.136700000003</v>
      </c>
      <c r="AB976" s="17">
        <v>47618.531199999998</v>
      </c>
      <c r="AC976" s="17">
        <v>42980.789100000002</v>
      </c>
      <c r="AD976" s="17">
        <f t="shared" si="361"/>
        <v>42980.789100000002</v>
      </c>
      <c r="AE976" s="18">
        <f t="shared" si="366"/>
        <v>1.3341573735787926</v>
      </c>
      <c r="AF976" s="18">
        <f t="shared" si="367"/>
        <v>1.1079026745928215</v>
      </c>
      <c r="AG976" s="18">
        <f t="shared" si="368"/>
        <v>1</v>
      </c>
      <c r="AH976" s="18"/>
      <c r="AJ976">
        <v>11699</v>
      </c>
      <c r="AK976">
        <v>2</v>
      </c>
      <c r="AL976">
        <v>-0.56000000000000005</v>
      </c>
      <c r="AM976">
        <v>1.2609999999999999</v>
      </c>
      <c r="AN976" s="14">
        <v>1846</v>
      </c>
      <c r="AO976" s="15" t="str">
        <f>AN976&amp;"_"&amp;COUNTIF($AN$2:$AN976,AN976)</f>
        <v>1846_2</v>
      </c>
      <c r="AP976" t="s">
        <v>2022</v>
      </c>
      <c r="AQ976">
        <v>0.19400000000000001</v>
      </c>
      <c r="AR976" s="17">
        <v>104825.6406</v>
      </c>
      <c r="AS976" s="17">
        <v>119584.53909999999</v>
      </c>
      <c r="AT976" s="17">
        <v>124094.10159999999</v>
      </c>
      <c r="AU976" s="17">
        <f t="shared" si="362"/>
        <v>104825.6406</v>
      </c>
      <c r="AV976" s="18">
        <f t="shared" si="369"/>
        <v>1</v>
      </c>
      <c r="AW976" s="18">
        <f t="shared" si="370"/>
        <v>1.1407947370082658</v>
      </c>
      <c r="AX976" s="18">
        <f t="shared" si="371"/>
        <v>1.1838143882518759</v>
      </c>
      <c r="AZ976" t="s">
        <v>2024</v>
      </c>
      <c r="BA976">
        <v>1279</v>
      </c>
      <c r="BB976" t="s">
        <v>2019</v>
      </c>
      <c r="BC976" s="19" t="str">
        <f t="shared" si="372"/>
        <v>N/D</v>
      </c>
      <c r="BD976" s="19">
        <f t="shared" si="373"/>
        <v>0.27900000000000003</v>
      </c>
      <c r="BE976" s="19" t="str">
        <f t="shared" si="374"/>
        <v>N/D</v>
      </c>
      <c r="BF976" s="16" t="str">
        <f t="shared" si="375"/>
        <v>N/D</v>
      </c>
      <c r="BG976" s="16" t="str">
        <f t="shared" si="376"/>
        <v>N/D</v>
      </c>
      <c r="BH976" s="16" t="str">
        <f t="shared" si="377"/>
        <v>N/D</v>
      </c>
      <c r="BI976" s="16">
        <f t="shared" si="378"/>
        <v>484798.125</v>
      </c>
      <c r="BJ976" s="16">
        <f t="shared" si="379"/>
        <v>448307.9375</v>
      </c>
      <c r="BK976" s="16">
        <f t="shared" si="380"/>
        <v>414025.84379999997</v>
      </c>
      <c r="BL976" s="16" t="str">
        <f t="shared" si="381"/>
        <v>N/D</v>
      </c>
      <c r="BM976" s="16" t="str">
        <f t="shared" si="382"/>
        <v>N/D</v>
      </c>
      <c r="BN976" s="16" t="str">
        <f t="shared" si="383"/>
        <v>N/D</v>
      </c>
    </row>
    <row r="977" spans="2:66" x14ac:dyDescent="0.3">
      <c r="B977">
        <v>11951</v>
      </c>
      <c r="C977">
        <v>2</v>
      </c>
      <c r="D977">
        <v>-0.37</v>
      </c>
      <c r="E977">
        <v>1.214</v>
      </c>
      <c r="F977" s="14">
        <v>1846</v>
      </c>
      <c r="G977" s="15" t="str">
        <f>F977&amp;"_"&amp;COUNTIF($F$2:$F977,F977)</f>
        <v>1846_3</v>
      </c>
      <c r="H977" t="s">
        <v>2022</v>
      </c>
      <c r="I977">
        <v>0.27600000000000002</v>
      </c>
      <c r="J977" s="16">
        <v>198628.1875</v>
      </c>
      <c r="K977" s="16">
        <v>322867.03120000003</v>
      </c>
      <c r="L977" s="16">
        <v>304235.84379999997</v>
      </c>
      <c r="M977" s="17">
        <f t="shared" si="360"/>
        <v>198628.1875</v>
      </c>
      <c r="N977" s="18">
        <f t="shared" si="363"/>
        <v>1</v>
      </c>
      <c r="O977" s="18">
        <f t="shared" si="364"/>
        <v>1.6254844554728669</v>
      </c>
      <c r="P977" s="18">
        <f t="shared" si="365"/>
        <v>1.5316851431270295</v>
      </c>
      <c r="Q977" s="18"/>
      <c r="S977">
        <v>9411</v>
      </c>
      <c r="T977">
        <v>2</v>
      </c>
      <c r="U977">
        <v>0.28000000000000003</v>
      </c>
      <c r="V977">
        <v>1.0349999999999999</v>
      </c>
      <c r="W977" s="14">
        <v>1828</v>
      </c>
      <c r="X977" s="15" t="str">
        <f>W977&amp;"_"&amp;COUNTIF($W$2:$W977,W977)</f>
        <v>1828_3</v>
      </c>
      <c r="Y977" t="s">
        <v>1970</v>
      </c>
      <c r="Z977">
        <v>0.25600000000000001</v>
      </c>
      <c r="AA977" s="17">
        <v>268366.96879999997</v>
      </c>
      <c r="AB977" s="17">
        <v>120942.78909999999</v>
      </c>
      <c r="AC977" s="17">
        <v>100475.9531</v>
      </c>
      <c r="AD977" s="17">
        <f t="shared" si="361"/>
        <v>100475.9531</v>
      </c>
      <c r="AE977" s="18">
        <f t="shared" si="366"/>
        <v>2.6709571844807907</v>
      </c>
      <c r="AF977" s="18">
        <f t="shared" si="367"/>
        <v>1.2036988490134561</v>
      </c>
      <c r="AG977" s="18">
        <f t="shared" si="368"/>
        <v>1</v>
      </c>
      <c r="AH977" s="18"/>
      <c r="AJ977">
        <v>11735</v>
      </c>
      <c r="AK977">
        <v>2</v>
      </c>
      <c r="AL977">
        <v>-0.39</v>
      </c>
      <c r="AM977">
        <v>1.19</v>
      </c>
      <c r="AN977" s="14">
        <v>1846</v>
      </c>
      <c r="AO977" s="15" t="str">
        <f>AN977&amp;"_"&amp;COUNTIF($AN$2:$AN977,AN977)</f>
        <v>1846_3</v>
      </c>
      <c r="AP977" t="s">
        <v>2022</v>
      </c>
      <c r="AQ977">
        <v>0.20699999999999999</v>
      </c>
      <c r="AR977" s="17">
        <v>220119.70310000001</v>
      </c>
      <c r="AS977" s="17">
        <v>261453.0938</v>
      </c>
      <c r="AT977" s="17">
        <v>276030.96879999997</v>
      </c>
      <c r="AU977" s="17">
        <f t="shared" si="362"/>
        <v>220119.70310000001</v>
      </c>
      <c r="AV977" s="18">
        <f t="shared" si="369"/>
        <v>1</v>
      </c>
      <c r="AW977" s="18">
        <f t="shared" si="370"/>
        <v>1.1877768782979972</v>
      </c>
      <c r="AX977" s="18">
        <f t="shared" si="371"/>
        <v>1.2540039120196322</v>
      </c>
      <c r="AZ977" t="s">
        <v>2025</v>
      </c>
      <c r="BA977">
        <v>1283</v>
      </c>
      <c r="BB977" t="s">
        <v>2026</v>
      </c>
      <c r="BC977" s="19">
        <f t="shared" si="372"/>
        <v>0.34599999999999997</v>
      </c>
      <c r="BD977" s="19">
        <f t="shared" si="373"/>
        <v>3.0000000000000001E-3</v>
      </c>
      <c r="BE977" s="19">
        <f t="shared" si="374"/>
        <v>8.1000000000000003E-2</v>
      </c>
      <c r="BF977" s="16">
        <f t="shared" si="375"/>
        <v>255526.76560000001</v>
      </c>
      <c r="BG977" s="16">
        <f t="shared" si="376"/>
        <v>297745.0625</v>
      </c>
      <c r="BH977" s="16">
        <f t="shared" si="377"/>
        <v>321288.84379999997</v>
      </c>
      <c r="BI977" s="16">
        <f t="shared" si="378"/>
        <v>2517610.25</v>
      </c>
      <c r="BJ977" s="16">
        <f t="shared" si="379"/>
        <v>2576447.5</v>
      </c>
      <c r="BK977" s="16">
        <f t="shared" si="380"/>
        <v>2195525.5</v>
      </c>
      <c r="BL977" s="16">
        <f t="shared" si="381"/>
        <v>2095515.75</v>
      </c>
      <c r="BM977" s="16">
        <f t="shared" si="382"/>
        <v>1843567.125</v>
      </c>
      <c r="BN977" s="16">
        <f t="shared" si="383"/>
        <v>1832304.625</v>
      </c>
    </row>
    <row r="978" spans="2:66" x14ac:dyDescent="0.3">
      <c r="B978">
        <v>6882</v>
      </c>
      <c r="C978">
        <v>2</v>
      </c>
      <c r="D978">
        <v>0.01</v>
      </c>
      <c r="E978">
        <v>1.206</v>
      </c>
      <c r="F978" s="14">
        <v>1848</v>
      </c>
      <c r="G978" s="15" t="str">
        <f>F978&amp;"_"&amp;COUNTIF($F$2:$F978,F978)</f>
        <v>1848_1</v>
      </c>
      <c r="H978" t="s">
        <v>2027</v>
      </c>
      <c r="I978">
        <v>0.115</v>
      </c>
      <c r="J978" s="16">
        <v>264634.1875</v>
      </c>
      <c r="K978" s="16">
        <v>364564.625</v>
      </c>
      <c r="L978" s="16">
        <v>325250.34379999997</v>
      </c>
      <c r="M978" s="17">
        <f t="shared" si="360"/>
        <v>264634.1875</v>
      </c>
      <c r="N978" s="18">
        <f t="shared" si="363"/>
        <v>1</v>
      </c>
      <c r="O978" s="18">
        <f t="shared" si="364"/>
        <v>1.3776172626977761</v>
      </c>
      <c r="P978" s="18">
        <f t="shared" si="365"/>
        <v>1.2290564075361576</v>
      </c>
      <c r="Q978" s="18"/>
      <c r="S978">
        <v>7753</v>
      </c>
      <c r="T978">
        <v>2</v>
      </c>
      <c r="U978">
        <v>-0.12</v>
      </c>
      <c r="V978">
        <v>1.232</v>
      </c>
      <c r="W978" s="14">
        <v>1830</v>
      </c>
      <c r="X978" s="15" t="str">
        <f>W978&amp;"_"&amp;COUNTIF($W$2:$W978,W978)</f>
        <v>1830_1</v>
      </c>
      <c r="Y978" t="s">
        <v>2028</v>
      </c>
      <c r="Z978">
        <v>8.4000000000000005E-2</v>
      </c>
      <c r="AA978" s="17">
        <v>157803.7188</v>
      </c>
      <c r="AB978" s="17">
        <v>301924.125</v>
      </c>
      <c r="AC978" s="17">
        <v>307305.28120000003</v>
      </c>
      <c r="AD978" s="17">
        <f t="shared" si="361"/>
        <v>157803.7188</v>
      </c>
      <c r="AE978" s="18">
        <f t="shared" si="366"/>
        <v>1</v>
      </c>
      <c r="AF978" s="18">
        <f t="shared" si="367"/>
        <v>1.9132890358728352</v>
      </c>
      <c r="AG978" s="18">
        <f t="shared" si="368"/>
        <v>1.9473893488497436</v>
      </c>
      <c r="AH978" s="18"/>
      <c r="AJ978">
        <v>6708</v>
      </c>
      <c r="AK978">
        <v>2</v>
      </c>
      <c r="AL978">
        <v>-0.22</v>
      </c>
      <c r="AM978">
        <v>1.2909999999999999</v>
      </c>
      <c r="AN978" s="14">
        <v>1848</v>
      </c>
      <c r="AO978" s="15" t="str">
        <f>AN978&amp;"_"&amp;COUNTIF($AN$2:$AN978,AN978)</f>
        <v>1848_1</v>
      </c>
      <c r="AP978" t="s">
        <v>2027</v>
      </c>
      <c r="AQ978">
        <v>0.16300000000000001</v>
      </c>
      <c r="AR978" s="17">
        <v>292228.375</v>
      </c>
      <c r="AS978" s="17">
        <v>251499.375</v>
      </c>
      <c r="AT978" s="17">
        <v>229786.54689999999</v>
      </c>
      <c r="AU978" s="17">
        <f t="shared" si="362"/>
        <v>229786.54689999999</v>
      </c>
      <c r="AV978" s="18">
        <f t="shared" si="369"/>
        <v>1.2717383978409051</v>
      </c>
      <c r="AW978" s="18">
        <f t="shared" si="370"/>
        <v>1.0944912937372664</v>
      </c>
      <c r="AX978" s="18">
        <f t="shared" si="371"/>
        <v>1</v>
      </c>
      <c r="AZ978" t="s">
        <v>2029</v>
      </c>
      <c r="BA978">
        <v>1283</v>
      </c>
      <c r="BB978" t="s">
        <v>2026</v>
      </c>
      <c r="BC978" s="19" t="str">
        <f t="shared" si="372"/>
        <v>N/D</v>
      </c>
      <c r="BD978" s="19">
        <f t="shared" si="373"/>
        <v>0.185</v>
      </c>
      <c r="BE978" s="19" t="str">
        <f t="shared" si="374"/>
        <v>N/D</v>
      </c>
      <c r="BF978" s="16" t="str">
        <f t="shared" si="375"/>
        <v>N/D</v>
      </c>
      <c r="BG978" s="16" t="str">
        <f t="shared" si="376"/>
        <v>N/D</v>
      </c>
      <c r="BH978" s="16" t="str">
        <f t="shared" si="377"/>
        <v>N/D</v>
      </c>
      <c r="BI978" s="16">
        <f t="shared" si="378"/>
        <v>193051.5938</v>
      </c>
      <c r="BJ978" s="16">
        <f t="shared" si="379"/>
        <v>178705.48439999999</v>
      </c>
      <c r="BK978" s="16">
        <f t="shared" si="380"/>
        <v>138530.6875</v>
      </c>
      <c r="BL978" s="16" t="str">
        <f t="shared" si="381"/>
        <v>N/D</v>
      </c>
      <c r="BM978" s="16" t="str">
        <f t="shared" si="382"/>
        <v>N/D</v>
      </c>
      <c r="BN978" s="16" t="str">
        <f t="shared" si="383"/>
        <v>N/D</v>
      </c>
    </row>
    <row r="979" spans="2:66" x14ac:dyDescent="0.3">
      <c r="B979">
        <v>6931</v>
      </c>
      <c r="C979">
        <v>2</v>
      </c>
      <c r="D979">
        <v>0.12</v>
      </c>
      <c r="E979">
        <v>1.073</v>
      </c>
      <c r="F979" s="14">
        <v>1848</v>
      </c>
      <c r="G979" s="15" t="str">
        <f>F979&amp;"_"&amp;COUNTIF($F$2:$F979,F979)</f>
        <v>1848_2</v>
      </c>
      <c r="H979" t="s">
        <v>2027</v>
      </c>
      <c r="I979">
        <v>4.7E-2</v>
      </c>
      <c r="J979" s="16">
        <v>343552.46879999997</v>
      </c>
      <c r="K979" s="16">
        <v>387116.46879999997</v>
      </c>
      <c r="L979" s="16">
        <v>377298.03120000003</v>
      </c>
      <c r="M979" s="17">
        <f t="shared" si="360"/>
        <v>343552.46879999997</v>
      </c>
      <c r="N979" s="18">
        <f t="shared" si="363"/>
        <v>1</v>
      </c>
      <c r="O979" s="18">
        <f t="shared" si="364"/>
        <v>1.1268045028235874</v>
      </c>
      <c r="P979" s="18">
        <f t="shared" si="365"/>
        <v>1.0982253526451737</v>
      </c>
      <c r="Q979" s="18"/>
      <c r="S979">
        <v>7706</v>
      </c>
      <c r="T979">
        <v>2</v>
      </c>
      <c r="U979">
        <v>0.03</v>
      </c>
      <c r="V979">
        <v>1.008</v>
      </c>
      <c r="W979" s="14">
        <v>1830</v>
      </c>
      <c r="X979" s="15" t="str">
        <f>W979&amp;"_"&amp;COUNTIF($W$2:$W979,W979)</f>
        <v>1830_2</v>
      </c>
      <c r="Y979" t="s">
        <v>2028</v>
      </c>
      <c r="Z979">
        <v>5.8000000000000003E-2</v>
      </c>
      <c r="AA979" s="17">
        <v>193756.25</v>
      </c>
      <c r="AB979" s="17">
        <v>320739.71879999997</v>
      </c>
      <c r="AC979" s="17">
        <v>291369.125</v>
      </c>
      <c r="AD979" s="17">
        <f t="shared" si="361"/>
        <v>193756.25</v>
      </c>
      <c r="AE979" s="18">
        <f t="shared" si="366"/>
        <v>1</v>
      </c>
      <c r="AF979" s="18">
        <f t="shared" si="367"/>
        <v>1.6553774074384695</v>
      </c>
      <c r="AG979" s="18">
        <f t="shared" si="368"/>
        <v>1.5037921357375568</v>
      </c>
      <c r="AH979" s="18"/>
      <c r="AJ979">
        <v>6765</v>
      </c>
      <c r="AK979">
        <v>2</v>
      </c>
      <c r="AL979">
        <v>-0.08</v>
      </c>
      <c r="AM979">
        <v>1.268</v>
      </c>
      <c r="AN979" s="14">
        <v>1848</v>
      </c>
      <c r="AO979" s="15" t="str">
        <f>AN979&amp;"_"&amp;COUNTIF($AN$2:$AN979,AN979)</f>
        <v>1848_2</v>
      </c>
      <c r="AP979" t="s">
        <v>2027</v>
      </c>
      <c r="AQ979">
        <v>0.223</v>
      </c>
      <c r="AR979" s="17">
        <v>424652.40620000003</v>
      </c>
      <c r="AS979" s="17">
        <v>346310.21879999997</v>
      </c>
      <c r="AT979" s="17">
        <v>335436.65620000003</v>
      </c>
      <c r="AU979" s="17">
        <f t="shared" si="362"/>
        <v>335436.65620000003</v>
      </c>
      <c r="AV979" s="18">
        <f t="shared" si="369"/>
        <v>1.2659689939992909</v>
      </c>
      <c r="AW979" s="18">
        <f t="shared" si="370"/>
        <v>1.0324161429558156</v>
      </c>
      <c r="AX979" s="18">
        <f t="shared" si="371"/>
        <v>1</v>
      </c>
      <c r="AZ979" t="s">
        <v>2030</v>
      </c>
      <c r="BA979">
        <v>1285</v>
      </c>
      <c r="BB979" t="s">
        <v>2031</v>
      </c>
      <c r="BC979" s="19">
        <f t="shared" si="372"/>
        <v>0.25</v>
      </c>
      <c r="BD979" s="19">
        <f t="shared" si="373"/>
        <v>0.307</v>
      </c>
      <c r="BE979" s="19">
        <f t="shared" si="374"/>
        <v>0.29499999999999998</v>
      </c>
      <c r="BF979" s="16">
        <f t="shared" si="375"/>
        <v>55393.511700000003</v>
      </c>
      <c r="BG979" s="16">
        <f t="shared" si="376"/>
        <v>162692.0938</v>
      </c>
      <c r="BH979" s="16">
        <f t="shared" si="377"/>
        <v>160472.73439999999</v>
      </c>
      <c r="BI979" s="16">
        <f t="shared" si="378"/>
        <v>84333.406199999998</v>
      </c>
      <c r="BJ979" s="16">
        <f t="shared" si="379"/>
        <v>180270.39060000001</v>
      </c>
      <c r="BK979" s="16">
        <f t="shared" si="380"/>
        <v>159308.42189999999</v>
      </c>
      <c r="BL979" s="16">
        <f t="shared" si="381"/>
        <v>73979.789099999995</v>
      </c>
      <c r="BM979" s="16">
        <f t="shared" si="382"/>
        <v>155734.01560000001</v>
      </c>
      <c r="BN979" s="16">
        <f t="shared" si="383"/>
        <v>145656.2812</v>
      </c>
    </row>
    <row r="980" spans="2:66" x14ac:dyDescent="0.3">
      <c r="B980">
        <v>10259</v>
      </c>
      <c r="C980">
        <v>2</v>
      </c>
      <c r="D980">
        <v>0.28999999999999998</v>
      </c>
      <c r="E980">
        <v>1.9219999999999999</v>
      </c>
      <c r="F980" s="14">
        <v>1851</v>
      </c>
      <c r="G980" s="15" t="str">
        <f>F980&amp;"_"&amp;COUNTIF($F$2:$F980,F980)</f>
        <v>1851_1</v>
      </c>
      <c r="H980" t="s">
        <v>2032</v>
      </c>
      <c r="I980">
        <v>0.26900000000000002</v>
      </c>
      <c r="J980" s="16">
        <v>588927.25</v>
      </c>
      <c r="K980" s="16">
        <v>879908.3125</v>
      </c>
      <c r="L980" s="16">
        <v>825066.125</v>
      </c>
      <c r="M980" s="17">
        <f t="shared" si="360"/>
        <v>588927.25</v>
      </c>
      <c r="N980" s="18">
        <f t="shared" si="363"/>
        <v>1</v>
      </c>
      <c r="O980" s="18">
        <f t="shared" si="364"/>
        <v>1.4940865998304544</v>
      </c>
      <c r="P980" s="18">
        <f t="shared" si="365"/>
        <v>1.4009644230250851</v>
      </c>
      <c r="Q980" s="18"/>
      <c r="S980">
        <v>11538</v>
      </c>
      <c r="T980">
        <v>2</v>
      </c>
      <c r="U980">
        <v>-1.88</v>
      </c>
      <c r="V980">
        <v>1.5269999999999999</v>
      </c>
      <c r="W980" s="14">
        <v>1833</v>
      </c>
      <c r="X980" s="15" t="str">
        <f>W980&amp;"_"&amp;COUNTIF($W$2:$W980,W980)</f>
        <v>1833_1</v>
      </c>
      <c r="Y980" t="s">
        <v>1979</v>
      </c>
      <c r="Z980">
        <v>0.161</v>
      </c>
      <c r="AA980" s="17">
        <v>30301.3848</v>
      </c>
      <c r="AB980" s="17">
        <v>30576.492200000001</v>
      </c>
      <c r="AC980" s="17">
        <v>25769.419900000001</v>
      </c>
      <c r="AD980" s="17">
        <f t="shared" si="361"/>
        <v>25769.419900000001</v>
      </c>
      <c r="AE980" s="18">
        <f t="shared" si="366"/>
        <v>1.1758660038753919</v>
      </c>
      <c r="AF980" s="18">
        <f t="shared" si="367"/>
        <v>1.1865417350741372</v>
      </c>
      <c r="AG980" s="18">
        <f t="shared" si="368"/>
        <v>1</v>
      </c>
      <c r="AH980" s="18"/>
      <c r="AJ980">
        <v>7088</v>
      </c>
      <c r="AK980">
        <v>2</v>
      </c>
      <c r="AL980">
        <v>1.25</v>
      </c>
      <c r="AM980">
        <v>1.016</v>
      </c>
      <c r="AN980" s="14">
        <v>1848</v>
      </c>
      <c r="AO980" s="15" t="str">
        <f>AN980&amp;"_"&amp;COUNTIF($AN$2:$AN980,AN980)</f>
        <v>1848_3</v>
      </c>
      <c r="AP980" t="s">
        <v>2027</v>
      </c>
      <c r="AQ980">
        <v>0.19900000000000001</v>
      </c>
      <c r="AR980" s="17">
        <v>1351670.125</v>
      </c>
      <c r="AS980" s="17">
        <v>1978894.25</v>
      </c>
      <c r="AT980" s="17">
        <v>2160582.25</v>
      </c>
      <c r="AU980" s="17">
        <f t="shared" si="362"/>
        <v>1351670.125</v>
      </c>
      <c r="AV980" s="18">
        <f t="shared" si="369"/>
        <v>1</v>
      </c>
      <c r="AW980" s="18">
        <f t="shared" si="370"/>
        <v>1.4640363897959201</v>
      </c>
      <c r="AX980" s="18">
        <f t="shared" si="371"/>
        <v>1.5984538017365739</v>
      </c>
      <c r="AZ980" t="s">
        <v>2033</v>
      </c>
      <c r="BA980">
        <v>1285</v>
      </c>
      <c r="BB980" t="s">
        <v>2031</v>
      </c>
      <c r="BC980" s="19" t="str">
        <f t="shared" si="372"/>
        <v>N/D</v>
      </c>
      <c r="BD980" s="19">
        <f t="shared" si="373"/>
        <v>7.8E-2</v>
      </c>
      <c r="BE980" s="19" t="str">
        <f t="shared" si="374"/>
        <v>N/D</v>
      </c>
      <c r="BF980" s="16" t="str">
        <f t="shared" si="375"/>
        <v>N/D</v>
      </c>
      <c r="BG980" s="16" t="str">
        <f t="shared" si="376"/>
        <v>N/D</v>
      </c>
      <c r="BH980" s="16" t="str">
        <f t="shared" si="377"/>
        <v>N/D</v>
      </c>
      <c r="BI980" s="16">
        <f t="shared" si="378"/>
        <v>81475.453099999999</v>
      </c>
      <c r="BJ980" s="16">
        <f t="shared" si="379"/>
        <v>160083.35939999999</v>
      </c>
      <c r="BK980" s="16">
        <f t="shared" si="380"/>
        <v>146388.01560000001</v>
      </c>
      <c r="BL980" s="16" t="str">
        <f t="shared" si="381"/>
        <v>N/D</v>
      </c>
      <c r="BM980" s="16" t="str">
        <f t="shared" si="382"/>
        <v>N/D</v>
      </c>
      <c r="BN980" s="16" t="str">
        <f t="shared" si="383"/>
        <v>N/D</v>
      </c>
    </row>
    <row r="981" spans="2:66" x14ac:dyDescent="0.3">
      <c r="B981">
        <v>10187</v>
      </c>
      <c r="C981">
        <v>2</v>
      </c>
      <c r="D981">
        <v>0.49</v>
      </c>
      <c r="E981">
        <v>1.869</v>
      </c>
      <c r="F981" s="14">
        <v>1851</v>
      </c>
      <c r="G981" s="15" t="str">
        <f>F981&amp;"_"&amp;COUNTIF($F$2:$F981,F981)</f>
        <v>1851_2</v>
      </c>
      <c r="H981" t="s">
        <v>2032</v>
      </c>
      <c r="I981">
        <v>0.27900000000000003</v>
      </c>
      <c r="J981" s="16">
        <v>484284.28120000003</v>
      </c>
      <c r="K981" s="16">
        <v>662653.5</v>
      </c>
      <c r="L981" s="16">
        <v>732181.5</v>
      </c>
      <c r="M981" s="17">
        <f t="shared" si="360"/>
        <v>484284.28120000003</v>
      </c>
      <c r="N981" s="18">
        <f t="shared" si="363"/>
        <v>1</v>
      </c>
      <c r="O981" s="18">
        <f t="shared" si="364"/>
        <v>1.3683151110294594</v>
      </c>
      <c r="P981" s="18">
        <f t="shared" si="365"/>
        <v>1.5118836774667548</v>
      </c>
      <c r="Q981" s="18"/>
      <c r="S981">
        <v>10995</v>
      </c>
      <c r="T981">
        <v>2</v>
      </c>
      <c r="U981">
        <v>0.26</v>
      </c>
      <c r="V981">
        <v>1.4610000000000001</v>
      </c>
      <c r="W981" s="14">
        <v>1834</v>
      </c>
      <c r="X981" s="15" t="str">
        <f>W981&amp;"_"&amp;COUNTIF($W$2:$W981,W981)</f>
        <v>1834_1</v>
      </c>
      <c r="Y981" t="s">
        <v>1983</v>
      </c>
      <c r="Z981">
        <v>0.184</v>
      </c>
      <c r="AA981" s="17">
        <v>22740.771499999999</v>
      </c>
      <c r="AB981" s="17">
        <v>25604.716799999998</v>
      </c>
      <c r="AC981" s="17">
        <v>26857.150399999999</v>
      </c>
      <c r="AD981" s="17">
        <f t="shared" si="361"/>
        <v>22740.771499999999</v>
      </c>
      <c r="AE981" s="18">
        <f t="shared" si="366"/>
        <v>1</v>
      </c>
      <c r="AF981" s="18">
        <f t="shared" si="367"/>
        <v>1.1259387923580342</v>
      </c>
      <c r="AG981" s="18">
        <f t="shared" si="368"/>
        <v>1.1810131595579332</v>
      </c>
      <c r="AH981" s="18"/>
      <c r="AJ981">
        <v>10011</v>
      </c>
      <c r="AK981">
        <v>2</v>
      </c>
      <c r="AL981">
        <v>0.45</v>
      </c>
      <c r="AM981">
        <v>1.974</v>
      </c>
      <c r="AN981" s="14">
        <v>1851</v>
      </c>
      <c r="AO981" s="15" t="str">
        <f>AN981&amp;"_"&amp;COUNTIF($AN$2:$AN981,AN981)</f>
        <v>1851_1</v>
      </c>
      <c r="AP981" t="s">
        <v>2032</v>
      </c>
      <c r="AQ981">
        <v>0.26400000000000001</v>
      </c>
      <c r="AR981" s="17">
        <v>1264714.875</v>
      </c>
      <c r="AS981" s="17">
        <v>1113292.375</v>
      </c>
      <c r="AT981" s="17">
        <v>1144411.25</v>
      </c>
      <c r="AU981" s="17">
        <f t="shared" si="362"/>
        <v>1113292.375</v>
      </c>
      <c r="AV981" s="18">
        <f t="shared" si="369"/>
        <v>1.1360132373133338</v>
      </c>
      <c r="AW981" s="18">
        <f t="shared" si="370"/>
        <v>1</v>
      </c>
      <c r="AX981" s="18">
        <f t="shared" si="371"/>
        <v>1.0279521136574747</v>
      </c>
      <c r="AZ981" t="s">
        <v>2034</v>
      </c>
      <c r="BA981">
        <v>1291</v>
      </c>
      <c r="BB981" t="s">
        <v>2035</v>
      </c>
      <c r="BC981" s="19">
        <f t="shared" si="372"/>
        <v>5.1999999999999998E-2</v>
      </c>
      <c r="BD981" s="19">
        <f t="shared" si="373"/>
        <v>1.4E-2</v>
      </c>
      <c r="BE981" s="19">
        <f t="shared" si="374"/>
        <v>3.0000000000000001E-3</v>
      </c>
      <c r="BF981" s="16">
        <f t="shared" si="375"/>
        <v>482931.375</v>
      </c>
      <c r="BG981" s="16">
        <f t="shared" si="376"/>
        <v>544464.5</v>
      </c>
      <c r="BH981" s="16">
        <f t="shared" si="377"/>
        <v>531211.375</v>
      </c>
      <c r="BI981" s="16">
        <f t="shared" si="378"/>
        <v>221232.89060000001</v>
      </c>
      <c r="BJ981" s="16">
        <f t="shared" si="379"/>
        <v>193071.2188</v>
      </c>
      <c r="BK981" s="16">
        <f t="shared" si="380"/>
        <v>160183.5625</v>
      </c>
      <c r="BL981" s="16">
        <f t="shared" si="381"/>
        <v>1122104.625</v>
      </c>
      <c r="BM981" s="16">
        <f t="shared" si="382"/>
        <v>966359.5625</v>
      </c>
      <c r="BN981" s="16">
        <f t="shared" si="383"/>
        <v>1003093.1875</v>
      </c>
    </row>
    <row r="982" spans="2:66" x14ac:dyDescent="0.3">
      <c r="B982">
        <v>10223</v>
      </c>
      <c r="C982">
        <v>2</v>
      </c>
      <c r="D982">
        <v>0.43</v>
      </c>
      <c r="E982">
        <v>1.5009999999999999</v>
      </c>
      <c r="F982" s="14">
        <v>1851</v>
      </c>
      <c r="G982" s="15" t="str">
        <f>F982&amp;"_"&amp;COUNTIF($F$2:$F982,F982)</f>
        <v>1851_3</v>
      </c>
      <c r="H982" t="s">
        <v>2032</v>
      </c>
      <c r="I982">
        <v>0.18</v>
      </c>
      <c r="J982" s="16">
        <v>824106.4375</v>
      </c>
      <c r="K982" s="16">
        <v>1100908.625</v>
      </c>
      <c r="L982" s="16">
        <v>1125723.25</v>
      </c>
      <c r="M982" s="17">
        <f t="shared" si="360"/>
        <v>824106.4375</v>
      </c>
      <c r="N982" s="18">
        <f t="shared" si="363"/>
        <v>1</v>
      </c>
      <c r="O982" s="18">
        <f t="shared" si="364"/>
        <v>1.3358815984252035</v>
      </c>
      <c r="P982" s="18">
        <f t="shared" si="365"/>
        <v>1.3659925451073789</v>
      </c>
      <c r="Q982" s="18"/>
      <c r="S982">
        <v>11047</v>
      </c>
      <c r="T982">
        <v>2</v>
      </c>
      <c r="U982">
        <v>0.26</v>
      </c>
      <c r="V982">
        <v>1.4319999999999999</v>
      </c>
      <c r="W982" s="14">
        <v>1834</v>
      </c>
      <c r="X982" s="15" t="str">
        <f>W982&amp;"_"&amp;COUNTIF($W$2:$W982,W982)</f>
        <v>1834_2</v>
      </c>
      <c r="Y982" t="s">
        <v>1983</v>
      </c>
      <c r="Z982">
        <v>0.189</v>
      </c>
      <c r="AA982" s="17">
        <v>26366.132799999999</v>
      </c>
      <c r="AB982" s="17">
        <v>35780.242200000001</v>
      </c>
      <c r="AC982" s="17">
        <v>32888.144500000002</v>
      </c>
      <c r="AD982" s="17">
        <f t="shared" si="361"/>
        <v>26366.132799999999</v>
      </c>
      <c r="AE982" s="18">
        <f t="shared" si="366"/>
        <v>1</v>
      </c>
      <c r="AF982" s="18">
        <f t="shared" si="367"/>
        <v>1.3570530980561548</v>
      </c>
      <c r="AG982" s="18">
        <f t="shared" si="368"/>
        <v>1.2473632272685815</v>
      </c>
      <c r="AH982" s="18"/>
      <c r="AJ982">
        <v>10050</v>
      </c>
      <c r="AK982">
        <v>2</v>
      </c>
      <c r="AL982">
        <v>0.28000000000000003</v>
      </c>
      <c r="AM982">
        <v>1.514</v>
      </c>
      <c r="AN982" s="14">
        <v>1851</v>
      </c>
      <c r="AO982" s="15" t="str">
        <f>AN982&amp;"_"&amp;COUNTIF($AN$2:$AN982,AN982)</f>
        <v>1851_2</v>
      </c>
      <c r="AP982" t="s">
        <v>2032</v>
      </c>
      <c r="AQ982">
        <v>0.30099999999999999</v>
      </c>
      <c r="AR982" s="17">
        <v>780081.8125</v>
      </c>
      <c r="AS982" s="17">
        <v>704469.875</v>
      </c>
      <c r="AT982" s="17">
        <v>677754.4375</v>
      </c>
      <c r="AU982" s="17">
        <f t="shared" si="362"/>
        <v>677754.4375</v>
      </c>
      <c r="AV982" s="18">
        <f t="shared" si="369"/>
        <v>1.1509800147933373</v>
      </c>
      <c r="AW982" s="18">
        <f t="shared" si="370"/>
        <v>1.0394175766647047</v>
      </c>
      <c r="AX982" s="18">
        <f t="shared" si="371"/>
        <v>1</v>
      </c>
      <c r="AZ982" t="s">
        <v>2036</v>
      </c>
      <c r="BA982">
        <v>1291</v>
      </c>
      <c r="BB982" t="s">
        <v>2035</v>
      </c>
      <c r="BC982" s="19" t="str">
        <f t="shared" si="372"/>
        <v>N/D</v>
      </c>
      <c r="BD982" s="19" t="str">
        <f t="shared" si="373"/>
        <v>N/D</v>
      </c>
      <c r="BE982" s="19">
        <f t="shared" si="374"/>
        <v>3.6999999999999998E-2</v>
      </c>
      <c r="BF982" s="16" t="str">
        <f t="shared" si="375"/>
        <v>N/D</v>
      </c>
      <c r="BG982" s="16" t="str">
        <f t="shared" si="376"/>
        <v>N/D</v>
      </c>
      <c r="BH982" s="16" t="str">
        <f t="shared" si="377"/>
        <v>N/D</v>
      </c>
      <c r="BI982" s="16" t="str">
        <f t="shared" si="378"/>
        <v>N/D</v>
      </c>
      <c r="BJ982" s="16" t="str">
        <f t="shared" si="379"/>
        <v>N/D</v>
      </c>
      <c r="BK982" s="16" t="str">
        <f t="shared" si="380"/>
        <v>N/D</v>
      </c>
      <c r="BL982" s="16">
        <f t="shared" si="381"/>
        <v>455346.0625</v>
      </c>
      <c r="BM982" s="16">
        <f t="shared" si="382"/>
        <v>378887.875</v>
      </c>
      <c r="BN982" s="16">
        <f t="shared" si="383"/>
        <v>343850.78120000003</v>
      </c>
    </row>
    <row r="983" spans="2:66" x14ac:dyDescent="0.3">
      <c r="B983">
        <v>10304</v>
      </c>
      <c r="C983">
        <v>2</v>
      </c>
      <c r="D983">
        <v>0.06</v>
      </c>
      <c r="E983">
        <v>1.3520000000000001</v>
      </c>
      <c r="F983" s="14">
        <v>1851</v>
      </c>
      <c r="G983" s="15" t="str">
        <f>F983&amp;"_"&amp;COUNTIF($F$2:$F983,F983)</f>
        <v>1851_4</v>
      </c>
      <c r="H983" t="s">
        <v>2032</v>
      </c>
      <c r="I983">
        <v>6.7000000000000004E-2</v>
      </c>
      <c r="J983" s="16">
        <v>313267.53120000003</v>
      </c>
      <c r="K983" s="16">
        <v>246783.5625</v>
      </c>
      <c r="L983" s="16">
        <v>262583.75</v>
      </c>
      <c r="M983" s="17">
        <f t="shared" si="360"/>
        <v>246783.5625</v>
      </c>
      <c r="N983" s="18">
        <f t="shared" si="363"/>
        <v>1.269401932715839</v>
      </c>
      <c r="O983" s="18">
        <f t="shared" si="364"/>
        <v>1</v>
      </c>
      <c r="P983" s="18">
        <f t="shared" si="365"/>
        <v>1.0640244728617207</v>
      </c>
      <c r="Q983" s="18"/>
      <c r="S983">
        <v>7040</v>
      </c>
      <c r="T983">
        <v>2</v>
      </c>
      <c r="U983">
        <v>0.59</v>
      </c>
      <c r="V983">
        <v>1.7110000000000001</v>
      </c>
      <c r="W983" s="14">
        <v>1835</v>
      </c>
      <c r="X983" s="15" t="str">
        <f>W983&amp;"_"&amp;COUNTIF($W$2:$W983,W983)</f>
        <v>1835_1</v>
      </c>
      <c r="Y983" t="s">
        <v>1988</v>
      </c>
      <c r="Z983">
        <v>4.1000000000000002E-2</v>
      </c>
      <c r="AA983" s="17">
        <v>2820711</v>
      </c>
      <c r="AB983" s="17">
        <v>2440479.75</v>
      </c>
      <c r="AC983" s="17">
        <v>2283258</v>
      </c>
      <c r="AD983" s="17">
        <f t="shared" si="361"/>
        <v>2283258</v>
      </c>
      <c r="AE983" s="18">
        <f t="shared" si="366"/>
        <v>1.2353886420194302</v>
      </c>
      <c r="AF983" s="18">
        <f t="shared" si="367"/>
        <v>1.0688585127042147</v>
      </c>
      <c r="AG983" s="18">
        <f t="shared" si="368"/>
        <v>1</v>
      </c>
      <c r="AH983" s="18"/>
      <c r="AJ983">
        <v>13618</v>
      </c>
      <c r="AK983">
        <v>2</v>
      </c>
      <c r="AL983">
        <v>-0.06</v>
      </c>
      <c r="AM983">
        <v>1.6519999999999999</v>
      </c>
      <c r="AN983" s="14">
        <v>1854</v>
      </c>
      <c r="AO983" s="15" t="str">
        <f>AN983&amp;"_"&amp;COUNTIF($AN$2:$AN983,AN983)</f>
        <v>1854_1</v>
      </c>
      <c r="AP983" t="s">
        <v>2037</v>
      </c>
      <c r="AQ983">
        <v>0.105</v>
      </c>
      <c r="AR983" s="17">
        <v>23416.4414</v>
      </c>
      <c r="AS983" s="17">
        <v>25996.6836</v>
      </c>
      <c r="AT983" s="17">
        <v>21385.398399999998</v>
      </c>
      <c r="AU983" s="17">
        <f t="shared" si="362"/>
        <v>21385.398399999998</v>
      </c>
      <c r="AV983" s="18">
        <f t="shared" si="369"/>
        <v>1.0949733534073418</v>
      </c>
      <c r="AW983" s="18">
        <f t="shared" si="370"/>
        <v>1.215627743460697</v>
      </c>
      <c r="AX983" s="18">
        <f t="shared" si="371"/>
        <v>1</v>
      </c>
      <c r="AZ983" t="s">
        <v>2038</v>
      </c>
      <c r="BA983">
        <v>1291</v>
      </c>
      <c r="BB983" t="s">
        <v>2035</v>
      </c>
      <c r="BC983" s="19" t="str">
        <f t="shared" si="372"/>
        <v>N/D</v>
      </c>
      <c r="BD983" s="19" t="str">
        <f t="shared" si="373"/>
        <v>N/D</v>
      </c>
      <c r="BE983" s="19">
        <f t="shared" si="374"/>
        <v>3.1E-2</v>
      </c>
      <c r="BF983" s="16" t="str">
        <f t="shared" si="375"/>
        <v>N/D</v>
      </c>
      <c r="BG983" s="16" t="str">
        <f t="shared" si="376"/>
        <v>N/D</v>
      </c>
      <c r="BH983" s="16" t="str">
        <f t="shared" si="377"/>
        <v>N/D</v>
      </c>
      <c r="BI983" s="16" t="str">
        <f t="shared" si="378"/>
        <v>N/D</v>
      </c>
      <c r="BJ983" s="16" t="str">
        <f t="shared" si="379"/>
        <v>N/D</v>
      </c>
      <c r="BK983" s="16" t="str">
        <f t="shared" si="380"/>
        <v>N/D</v>
      </c>
      <c r="BL983" s="16">
        <f t="shared" si="381"/>
        <v>931699.25</v>
      </c>
      <c r="BM983" s="16">
        <f t="shared" si="382"/>
        <v>730081.125</v>
      </c>
      <c r="BN983" s="16">
        <f t="shared" si="383"/>
        <v>832302.375</v>
      </c>
    </row>
    <row r="984" spans="2:66" x14ac:dyDescent="0.3">
      <c r="B984">
        <v>10627</v>
      </c>
      <c r="C984">
        <v>2</v>
      </c>
      <c r="D984">
        <v>0.2</v>
      </c>
      <c r="E984">
        <v>1.044</v>
      </c>
      <c r="F984" s="14">
        <v>1851</v>
      </c>
      <c r="G984" s="15" t="str">
        <f>F984&amp;"_"&amp;COUNTIF($F$2:$F984,F984)</f>
        <v>1851_5</v>
      </c>
      <c r="H984" t="s">
        <v>2032</v>
      </c>
      <c r="I984">
        <v>0.108</v>
      </c>
      <c r="J984" s="16">
        <v>215103.45310000001</v>
      </c>
      <c r="K984" s="16">
        <v>304540.65620000003</v>
      </c>
      <c r="L984" s="16">
        <v>345349.84379999997</v>
      </c>
      <c r="M984" s="17">
        <f t="shared" si="360"/>
        <v>215103.45310000001</v>
      </c>
      <c r="N984" s="18">
        <f t="shared" si="363"/>
        <v>1</v>
      </c>
      <c r="O984" s="18">
        <f t="shared" si="364"/>
        <v>1.4157869239710499</v>
      </c>
      <c r="P984" s="18">
        <f t="shared" si="365"/>
        <v>1.6055058104504225</v>
      </c>
      <c r="Q984" s="18"/>
      <c r="S984">
        <v>6995</v>
      </c>
      <c r="T984">
        <v>2</v>
      </c>
      <c r="U984">
        <v>0.64</v>
      </c>
      <c r="V984">
        <v>1.6419999999999999</v>
      </c>
      <c r="W984" s="14">
        <v>1835</v>
      </c>
      <c r="X984" s="15" t="str">
        <f>W984&amp;"_"&amp;COUNTIF($W$2:$W984,W984)</f>
        <v>1835_2</v>
      </c>
      <c r="Y984" t="s">
        <v>1988</v>
      </c>
      <c r="Z984">
        <v>0.312</v>
      </c>
      <c r="AA984" s="17">
        <v>652341.8125</v>
      </c>
      <c r="AB984" s="17">
        <v>487390.46879999997</v>
      </c>
      <c r="AC984" s="17">
        <v>480096.65620000003</v>
      </c>
      <c r="AD984" s="17">
        <f t="shared" si="361"/>
        <v>480096.65620000003</v>
      </c>
      <c r="AE984" s="18">
        <f t="shared" si="366"/>
        <v>1.358771830787852</v>
      </c>
      <c r="AF984" s="18">
        <f t="shared" si="367"/>
        <v>1.015192383670678</v>
      </c>
      <c r="AG984" s="18">
        <f t="shared" si="368"/>
        <v>1</v>
      </c>
      <c r="AH984" s="18"/>
      <c r="AJ984">
        <v>9054</v>
      </c>
      <c r="AK984">
        <v>2</v>
      </c>
      <c r="AL984">
        <v>0.48</v>
      </c>
      <c r="AM984">
        <v>1.7350000000000001</v>
      </c>
      <c r="AN984" s="14">
        <v>1855</v>
      </c>
      <c r="AO984" s="15" t="str">
        <f>AN984&amp;"_"&amp;COUNTIF($AN$2:$AN984,AN984)</f>
        <v>1855_1</v>
      </c>
      <c r="AP984" t="s">
        <v>2039</v>
      </c>
      <c r="AQ984">
        <v>0.30199999999999999</v>
      </c>
      <c r="AR984" s="17">
        <v>3687744.5</v>
      </c>
      <c r="AS984" s="17">
        <v>3246585</v>
      </c>
      <c r="AT984" s="17">
        <v>3295863.25</v>
      </c>
      <c r="AU984" s="17">
        <f t="shared" si="362"/>
        <v>3246585</v>
      </c>
      <c r="AV984" s="18">
        <f t="shared" si="369"/>
        <v>1.1358841675175608</v>
      </c>
      <c r="AW984" s="18">
        <f t="shared" si="370"/>
        <v>1</v>
      </c>
      <c r="AX984" s="18">
        <f t="shared" si="371"/>
        <v>1.0151784875492249</v>
      </c>
      <c r="AZ984" t="s">
        <v>2040</v>
      </c>
      <c r="BA984">
        <v>1295</v>
      </c>
      <c r="BB984" t="s">
        <v>2041</v>
      </c>
      <c r="BC984" s="19">
        <f t="shared" si="372"/>
        <v>0.01</v>
      </c>
      <c r="BD984" s="19">
        <f t="shared" si="373"/>
        <v>1.9E-2</v>
      </c>
      <c r="BE984" s="19">
        <f t="shared" si="374"/>
        <v>0</v>
      </c>
      <c r="BF984" s="16">
        <f t="shared" si="375"/>
        <v>544071.25</v>
      </c>
      <c r="BG984" s="16">
        <f t="shared" si="376"/>
        <v>568206.8125</v>
      </c>
      <c r="BH984" s="16">
        <f t="shared" si="377"/>
        <v>567415.625</v>
      </c>
      <c r="BI984" s="16">
        <f t="shared" si="378"/>
        <v>455842.71879999997</v>
      </c>
      <c r="BJ984" s="16">
        <f t="shared" si="379"/>
        <v>356703.1875</v>
      </c>
      <c r="BK984" s="16">
        <f t="shared" si="380"/>
        <v>309485.65620000003</v>
      </c>
      <c r="BL984" s="16">
        <f t="shared" si="381"/>
        <v>493372.59379999997</v>
      </c>
      <c r="BM984" s="16">
        <f t="shared" si="382"/>
        <v>385108.625</v>
      </c>
      <c r="BN984" s="16">
        <f t="shared" si="383"/>
        <v>372718.21879999997</v>
      </c>
    </row>
    <row r="985" spans="2:66" x14ac:dyDescent="0.3">
      <c r="B985">
        <v>14226</v>
      </c>
      <c r="C985">
        <v>2</v>
      </c>
      <c r="D985">
        <v>-1.34</v>
      </c>
      <c r="E985">
        <v>1.377</v>
      </c>
      <c r="F985" s="14">
        <v>1853</v>
      </c>
      <c r="G985" s="15" t="str">
        <f>F985&amp;"_"&amp;COUNTIF($F$2:$F985,F985)</f>
        <v>1853_1</v>
      </c>
      <c r="H985" t="s">
        <v>2042</v>
      </c>
      <c r="I985">
        <v>0.13200000000000001</v>
      </c>
      <c r="J985" s="16">
        <v>8747.9238000000005</v>
      </c>
      <c r="K985" s="16">
        <v>18765.1777</v>
      </c>
      <c r="L985" s="16">
        <v>16824.398399999998</v>
      </c>
      <c r="M985" s="17">
        <f t="shared" si="360"/>
        <v>8747.9238000000005</v>
      </c>
      <c r="N985" s="18">
        <f t="shared" si="363"/>
        <v>1</v>
      </c>
      <c r="O985" s="18">
        <f t="shared" si="364"/>
        <v>2.1451007266432751</v>
      </c>
      <c r="P985" s="18">
        <f t="shared" si="365"/>
        <v>1.9232447360824059</v>
      </c>
      <c r="Q985" s="18"/>
      <c r="S985">
        <v>6809</v>
      </c>
      <c r="T985">
        <v>2</v>
      </c>
      <c r="U985">
        <v>0.27</v>
      </c>
      <c r="V985">
        <v>1.0649999999999999</v>
      </c>
      <c r="W985" s="14">
        <v>1835</v>
      </c>
      <c r="X985" s="15" t="str">
        <f>W985&amp;"_"&amp;COUNTIF($W$2:$W985,W985)</f>
        <v>1835_3</v>
      </c>
      <c r="Y985" t="s">
        <v>1988</v>
      </c>
      <c r="Z985">
        <v>2.4E-2</v>
      </c>
      <c r="AA985" s="17">
        <v>1283941.75</v>
      </c>
      <c r="AB985" s="17">
        <v>1078122</v>
      </c>
      <c r="AC985" s="17">
        <v>983427.625</v>
      </c>
      <c r="AD985" s="17">
        <f t="shared" si="361"/>
        <v>983427.625</v>
      </c>
      <c r="AE985" s="18">
        <f t="shared" si="366"/>
        <v>1.3055782828960087</v>
      </c>
      <c r="AF985" s="18">
        <f t="shared" si="367"/>
        <v>1.0962901311624229</v>
      </c>
      <c r="AG985" s="18">
        <f t="shared" si="368"/>
        <v>1</v>
      </c>
      <c r="AH985" s="18"/>
      <c r="AJ985">
        <v>9017</v>
      </c>
      <c r="AK985">
        <v>2</v>
      </c>
      <c r="AL985">
        <v>0.54</v>
      </c>
      <c r="AM985">
        <v>1.716</v>
      </c>
      <c r="AN985" s="14">
        <v>1855</v>
      </c>
      <c r="AO985" s="15" t="str">
        <f>AN985&amp;"_"&amp;COUNTIF($AN$2:$AN985,AN985)</f>
        <v>1855_2</v>
      </c>
      <c r="AP985" t="s">
        <v>2039</v>
      </c>
      <c r="AQ985">
        <v>0.30199999999999999</v>
      </c>
      <c r="AR985" s="17">
        <v>1313804.25</v>
      </c>
      <c r="AS985" s="17">
        <v>1120585.875</v>
      </c>
      <c r="AT985" s="17">
        <v>1135216.25</v>
      </c>
      <c r="AU985" s="17">
        <f t="shared" si="362"/>
        <v>1120585.875</v>
      </c>
      <c r="AV985" s="18">
        <f t="shared" si="369"/>
        <v>1.1724262096378826</v>
      </c>
      <c r="AW985" s="18">
        <f t="shared" si="370"/>
        <v>1</v>
      </c>
      <c r="AX985" s="18">
        <f t="shared" si="371"/>
        <v>1.0130560051901423</v>
      </c>
      <c r="AZ985" t="s">
        <v>2043</v>
      </c>
      <c r="BA985">
        <v>1295</v>
      </c>
      <c r="BB985" t="s">
        <v>2041</v>
      </c>
      <c r="BC985" s="19" t="str">
        <f t="shared" si="372"/>
        <v>N/D</v>
      </c>
      <c r="BD985" s="19">
        <f t="shared" si="373"/>
        <v>5.8999999999999997E-2</v>
      </c>
      <c r="BE985" s="19" t="str">
        <f t="shared" si="374"/>
        <v>N/D</v>
      </c>
      <c r="BF985" s="16" t="str">
        <f t="shared" si="375"/>
        <v>N/D</v>
      </c>
      <c r="BG985" s="16" t="str">
        <f t="shared" si="376"/>
        <v>N/D</v>
      </c>
      <c r="BH985" s="16" t="str">
        <f t="shared" si="377"/>
        <v>N/D</v>
      </c>
      <c r="BI985" s="16">
        <f t="shared" si="378"/>
        <v>2079899</v>
      </c>
      <c r="BJ985" s="16">
        <f t="shared" si="379"/>
        <v>1833394.375</v>
      </c>
      <c r="BK985" s="16">
        <f t="shared" si="380"/>
        <v>1571598</v>
      </c>
      <c r="BL985" s="16" t="str">
        <f t="shared" si="381"/>
        <v>N/D</v>
      </c>
      <c r="BM985" s="16" t="str">
        <f t="shared" si="382"/>
        <v>N/D</v>
      </c>
      <c r="BN985" s="16" t="str">
        <f t="shared" si="383"/>
        <v>N/D</v>
      </c>
    </row>
    <row r="986" spans="2:66" x14ac:dyDescent="0.3">
      <c r="B986">
        <v>9190</v>
      </c>
      <c r="C986">
        <v>2</v>
      </c>
      <c r="D986">
        <v>0.82</v>
      </c>
      <c r="E986">
        <v>1.82</v>
      </c>
      <c r="F986" s="14">
        <v>1855</v>
      </c>
      <c r="G986" s="15" t="str">
        <f>F986&amp;"_"&amp;COUNTIF($F$2:$F986,F986)</f>
        <v>1855_1</v>
      </c>
      <c r="H986" t="s">
        <v>2039</v>
      </c>
      <c r="I986">
        <v>0.28499999999999998</v>
      </c>
      <c r="J986" s="16">
        <v>780528.875</v>
      </c>
      <c r="K986" s="16">
        <v>897772.1875</v>
      </c>
      <c r="L986" s="16">
        <v>944511.375</v>
      </c>
      <c r="M986" s="17">
        <f t="shared" si="360"/>
        <v>780528.875</v>
      </c>
      <c r="N986" s="18">
        <f t="shared" si="363"/>
        <v>1</v>
      </c>
      <c r="O986" s="18">
        <f t="shared" si="364"/>
        <v>1.1502100899214009</v>
      </c>
      <c r="P986" s="18">
        <f t="shared" si="365"/>
        <v>1.2100915228792786</v>
      </c>
      <c r="Q986" s="18"/>
      <c r="S986">
        <v>10218</v>
      </c>
      <c r="T986">
        <v>2</v>
      </c>
      <c r="U986">
        <v>0.65</v>
      </c>
      <c r="V986">
        <v>1.8340000000000001</v>
      </c>
      <c r="W986" s="14">
        <v>1837</v>
      </c>
      <c r="X986" s="15" t="str">
        <f>W986&amp;"_"&amp;COUNTIF($W$2:$W986,W986)</f>
        <v>1837_1</v>
      </c>
      <c r="Y986" t="s">
        <v>1991</v>
      </c>
      <c r="Z986">
        <v>0.14799999999999999</v>
      </c>
      <c r="AA986" s="17">
        <v>73142.968800000002</v>
      </c>
      <c r="AB986" s="17">
        <v>70411.125</v>
      </c>
      <c r="AC986" s="17">
        <v>69118.406199999998</v>
      </c>
      <c r="AD986" s="17">
        <f t="shared" si="361"/>
        <v>69118.406199999998</v>
      </c>
      <c r="AE986" s="18">
        <f t="shared" si="366"/>
        <v>1.0582270746862217</v>
      </c>
      <c r="AF986" s="18">
        <f t="shared" si="367"/>
        <v>1.0187029601964404</v>
      </c>
      <c r="AG986" s="18">
        <f t="shared" si="368"/>
        <v>1</v>
      </c>
      <c r="AH986" s="18"/>
      <c r="AJ986">
        <v>9102</v>
      </c>
      <c r="AK986">
        <v>2</v>
      </c>
      <c r="AL986">
        <v>0.42</v>
      </c>
      <c r="AM986">
        <v>1.5189999999999999</v>
      </c>
      <c r="AN986" s="14">
        <v>1855</v>
      </c>
      <c r="AO986" s="15" t="str">
        <f>AN986&amp;"_"&amp;COUNTIF($AN$2:$AN986,AN986)</f>
        <v>1855_3</v>
      </c>
      <c r="AP986" t="s">
        <v>2039</v>
      </c>
      <c r="AQ986">
        <v>8.5999999999999993E-2</v>
      </c>
      <c r="AR986" s="17">
        <v>3329261</v>
      </c>
      <c r="AS986" s="17">
        <v>3052170.25</v>
      </c>
      <c r="AT986" s="17">
        <v>3114761.75</v>
      </c>
      <c r="AU986" s="17">
        <f t="shared" si="362"/>
        <v>3052170.25</v>
      </c>
      <c r="AV986" s="18">
        <f t="shared" si="369"/>
        <v>1.0907848276156942</v>
      </c>
      <c r="AW986" s="18">
        <f t="shared" si="370"/>
        <v>1</v>
      </c>
      <c r="AX986" s="18">
        <f t="shared" si="371"/>
        <v>1.0205072112212614</v>
      </c>
      <c r="AZ986" t="s">
        <v>2044</v>
      </c>
      <c r="BA986">
        <v>1297</v>
      </c>
      <c r="BB986" t="s">
        <v>2045</v>
      </c>
      <c r="BC986" s="19" t="str">
        <f t="shared" si="372"/>
        <v>N/D</v>
      </c>
      <c r="BD986" s="19">
        <f t="shared" si="373"/>
        <v>8.9999999999999993E-3</v>
      </c>
      <c r="BE986" s="19">
        <f t="shared" si="374"/>
        <v>8.9999999999999993E-3</v>
      </c>
      <c r="BF986" s="16" t="str">
        <f t="shared" si="375"/>
        <v>N/D</v>
      </c>
      <c r="BG986" s="16" t="str">
        <f t="shared" si="376"/>
        <v>N/D</v>
      </c>
      <c r="BH986" s="16" t="str">
        <f t="shared" si="377"/>
        <v>N/D</v>
      </c>
      <c r="BI986" s="16">
        <f t="shared" si="378"/>
        <v>239038.67189999999</v>
      </c>
      <c r="BJ986" s="16">
        <f t="shared" si="379"/>
        <v>281311.53120000003</v>
      </c>
      <c r="BK986" s="16">
        <f t="shared" si="380"/>
        <v>275182.71879999997</v>
      </c>
      <c r="BL986" s="16">
        <f t="shared" si="381"/>
        <v>403667.96879999997</v>
      </c>
      <c r="BM986" s="16">
        <f t="shared" si="382"/>
        <v>478062.78120000003</v>
      </c>
      <c r="BN986" s="16">
        <f t="shared" si="383"/>
        <v>510885.375</v>
      </c>
    </row>
    <row r="987" spans="2:66" x14ac:dyDescent="0.3">
      <c r="B987">
        <v>9237</v>
      </c>
      <c r="C987">
        <v>2</v>
      </c>
      <c r="D987">
        <v>0.61</v>
      </c>
      <c r="E987">
        <v>1.7969999999999999</v>
      </c>
      <c r="F987" s="14">
        <v>1855</v>
      </c>
      <c r="G987" s="15" t="str">
        <f>F987&amp;"_"&amp;COUNTIF($F$2:$F987,F987)</f>
        <v>1855_2</v>
      </c>
      <c r="H987" t="s">
        <v>2039</v>
      </c>
      <c r="I987">
        <v>0.29599999999999999</v>
      </c>
      <c r="J987" s="16">
        <v>2604414.25</v>
      </c>
      <c r="K987" s="16">
        <v>3536619.25</v>
      </c>
      <c r="L987" s="16">
        <v>3687569.75</v>
      </c>
      <c r="M987" s="17">
        <f t="shared" si="360"/>
        <v>2604414.25</v>
      </c>
      <c r="N987" s="18">
        <f t="shared" si="363"/>
        <v>1</v>
      </c>
      <c r="O987" s="18">
        <f t="shared" si="364"/>
        <v>1.357932690623237</v>
      </c>
      <c r="P987" s="18">
        <f t="shared" si="365"/>
        <v>1.4158921722993951</v>
      </c>
      <c r="Q987" s="18"/>
      <c r="S987">
        <v>10259</v>
      </c>
      <c r="T987">
        <v>2</v>
      </c>
      <c r="U987">
        <v>0.6</v>
      </c>
      <c r="V987">
        <v>1.829</v>
      </c>
      <c r="W987" s="14">
        <v>1837</v>
      </c>
      <c r="X987" s="15" t="str">
        <f>W987&amp;"_"&amp;COUNTIF($W$2:$W987,W987)</f>
        <v>1837_2</v>
      </c>
      <c r="Y987" t="s">
        <v>1991</v>
      </c>
      <c r="Z987">
        <v>0.152</v>
      </c>
      <c r="AA987" s="17">
        <v>54072.003900000003</v>
      </c>
      <c r="AB987" s="17">
        <v>53123.488299999997</v>
      </c>
      <c r="AC987" s="17">
        <v>50097.917999999998</v>
      </c>
      <c r="AD987" s="17">
        <f t="shared" si="361"/>
        <v>50097.917999999998</v>
      </c>
      <c r="AE987" s="18">
        <f t="shared" si="366"/>
        <v>1.0793263684131544</v>
      </c>
      <c r="AF987" s="18">
        <f t="shared" si="367"/>
        <v>1.0603931345011184</v>
      </c>
      <c r="AG987" s="18">
        <f t="shared" si="368"/>
        <v>1</v>
      </c>
      <c r="AH987" s="18"/>
      <c r="AJ987">
        <v>8875</v>
      </c>
      <c r="AK987">
        <v>2</v>
      </c>
      <c r="AL987">
        <v>-1.7</v>
      </c>
      <c r="AM987">
        <v>1.47</v>
      </c>
      <c r="AN987" s="14">
        <v>1856</v>
      </c>
      <c r="AO987" s="15" t="str">
        <f>AN987&amp;"_"&amp;COUNTIF($AN$2:$AN987,AN987)</f>
        <v>1856_1</v>
      </c>
      <c r="AP987" t="s">
        <v>2046</v>
      </c>
      <c r="AQ987">
        <v>0.185</v>
      </c>
      <c r="AR987" s="17">
        <v>41751.804700000001</v>
      </c>
      <c r="AS987" s="17">
        <v>28567.277300000002</v>
      </c>
      <c r="AT987" s="17">
        <v>19952.357400000001</v>
      </c>
      <c r="AU987" s="17">
        <f t="shared" si="362"/>
        <v>19952.357400000001</v>
      </c>
      <c r="AV987" s="18">
        <f t="shared" si="369"/>
        <v>2.0925750207341416</v>
      </c>
      <c r="AW987" s="18">
        <f t="shared" si="370"/>
        <v>1.4317745380803975</v>
      </c>
      <c r="AX987" s="18">
        <f t="shared" si="371"/>
        <v>1</v>
      </c>
      <c r="AZ987" t="s">
        <v>2047</v>
      </c>
      <c r="BA987">
        <v>1297</v>
      </c>
      <c r="BB987" t="s">
        <v>2045</v>
      </c>
      <c r="BC987" s="19" t="str">
        <f t="shared" si="372"/>
        <v>N/D</v>
      </c>
      <c r="BD987" s="19">
        <f t="shared" si="373"/>
        <v>8.9999999999999993E-3</v>
      </c>
      <c r="BE987" s="19" t="str">
        <f t="shared" si="374"/>
        <v>N/D</v>
      </c>
      <c r="BF987" s="16" t="str">
        <f t="shared" si="375"/>
        <v>N/D</v>
      </c>
      <c r="BG987" s="16" t="str">
        <f t="shared" si="376"/>
        <v>N/D</v>
      </c>
      <c r="BH987" s="16" t="str">
        <f t="shared" si="377"/>
        <v>N/D</v>
      </c>
      <c r="BI987" s="16">
        <f t="shared" si="378"/>
        <v>605946.6875</v>
      </c>
      <c r="BJ987" s="16">
        <f t="shared" si="379"/>
        <v>802211.5</v>
      </c>
      <c r="BK987" s="16">
        <f t="shared" si="380"/>
        <v>736120.8125</v>
      </c>
      <c r="BL987" s="16" t="str">
        <f t="shared" si="381"/>
        <v>N/D</v>
      </c>
      <c r="BM987" s="16" t="str">
        <f t="shared" si="382"/>
        <v>N/D</v>
      </c>
      <c r="BN987" s="16" t="str">
        <f t="shared" si="383"/>
        <v>N/D</v>
      </c>
    </row>
    <row r="988" spans="2:66" x14ac:dyDescent="0.3">
      <c r="B988">
        <v>9287</v>
      </c>
      <c r="C988">
        <v>2</v>
      </c>
      <c r="D988">
        <v>0.38</v>
      </c>
      <c r="E988">
        <v>1.508</v>
      </c>
      <c r="F988" s="14">
        <v>1855</v>
      </c>
      <c r="G988" s="15" t="str">
        <f>F988&amp;"_"&amp;COUNTIF($F$2:$F988,F988)</f>
        <v>1855_3</v>
      </c>
      <c r="H988" t="s">
        <v>2039</v>
      </c>
      <c r="I988">
        <v>0.32700000000000001</v>
      </c>
      <c r="J988" s="16">
        <v>2177315</v>
      </c>
      <c r="K988" s="16">
        <v>3376548.5</v>
      </c>
      <c r="L988" s="16">
        <v>3492139.25</v>
      </c>
      <c r="M988" s="17">
        <f t="shared" si="360"/>
        <v>2177315</v>
      </c>
      <c r="N988" s="18">
        <f t="shared" si="363"/>
        <v>1</v>
      </c>
      <c r="O988" s="18">
        <f t="shared" si="364"/>
        <v>1.5507854857932821</v>
      </c>
      <c r="P988" s="18">
        <f t="shared" si="365"/>
        <v>1.6038741523390048</v>
      </c>
      <c r="Q988" s="18"/>
      <c r="S988">
        <v>10173</v>
      </c>
      <c r="T988">
        <v>2</v>
      </c>
      <c r="U988">
        <v>0.61</v>
      </c>
      <c r="V988">
        <v>1.629</v>
      </c>
      <c r="W988" s="14">
        <v>1837</v>
      </c>
      <c r="X988" s="15" t="str">
        <f>W988&amp;"_"&amp;COUNTIF($W$2:$W988,W988)</f>
        <v>1837_3</v>
      </c>
      <c r="Y988" t="s">
        <v>1991</v>
      </c>
      <c r="Z988">
        <v>0.215</v>
      </c>
      <c r="AA988" s="17">
        <v>54355.273399999998</v>
      </c>
      <c r="AB988" s="17">
        <v>30842.248</v>
      </c>
      <c r="AC988" s="17">
        <v>29730.25</v>
      </c>
      <c r="AD988" s="17">
        <f t="shared" si="361"/>
        <v>29730.25</v>
      </c>
      <c r="AE988" s="18">
        <f t="shared" si="366"/>
        <v>1.8282817467057961</v>
      </c>
      <c r="AF988" s="18">
        <f t="shared" si="367"/>
        <v>1.0374029145399046</v>
      </c>
      <c r="AG988" s="18">
        <f t="shared" si="368"/>
        <v>1</v>
      </c>
      <c r="AH988" s="18"/>
      <c r="AJ988">
        <v>13485</v>
      </c>
      <c r="AK988">
        <v>2</v>
      </c>
      <c r="AL988">
        <v>-1.33</v>
      </c>
      <c r="AM988">
        <v>1.4830000000000001</v>
      </c>
      <c r="AN988" s="14">
        <v>1858</v>
      </c>
      <c r="AO988" s="15" t="str">
        <f>AN988&amp;"_"&amp;COUNTIF($AN$2:$AN988,AN988)</f>
        <v>1858_1</v>
      </c>
      <c r="AP988" t="s">
        <v>2048</v>
      </c>
      <c r="AQ988">
        <v>5.2999999999999999E-2</v>
      </c>
      <c r="AR988" s="17">
        <v>19065.083999999999</v>
      </c>
      <c r="AS988" s="17">
        <v>43615.753900000003</v>
      </c>
      <c r="AT988" s="17">
        <v>49727.777300000002</v>
      </c>
      <c r="AU988" s="17">
        <f t="shared" si="362"/>
        <v>19065.083999999999</v>
      </c>
      <c r="AV988" s="18">
        <f t="shared" si="369"/>
        <v>1</v>
      </c>
      <c r="AW988" s="18">
        <f t="shared" si="370"/>
        <v>2.2877294377512318</v>
      </c>
      <c r="AX988" s="18">
        <f t="shared" si="371"/>
        <v>2.6083167165694108</v>
      </c>
      <c r="AZ988" t="s">
        <v>2049</v>
      </c>
      <c r="BA988">
        <v>1300</v>
      </c>
      <c r="BB988" t="s">
        <v>2050</v>
      </c>
      <c r="BC988" s="19" t="str">
        <f t="shared" si="372"/>
        <v>N/D</v>
      </c>
      <c r="BD988" s="19">
        <f t="shared" si="373"/>
        <v>8.5000000000000006E-2</v>
      </c>
      <c r="BE988" s="19">
        <f t="shared" si="374"/>
        <v>7.1999999999999995E-2</v>
      </c>
      <c r="BF988" s="16" t="str">
        <f t="shared" si="375"/>
        <v>N/D</v>
      </c>
      <c r="BG988" s="16" t="str">
        <f t="shared" si="376"/>
        <v>N/D</v>
      </c>
      <c r="BH988" s="16" t="str">
        <f t="shared" si="377"/>
        <v>N/D</v>
      </c>
      <c r="BI988" s="16">
        <f t="shared" si="378"/>
        <v>185345.2812</v>
      </c>
      <c r="BJ988" s="16">
        <f t="shared" si="379"/>
        <v>145937.5312</v>
      </c>
      <c r="BK988" s="16">
        <f t="shared" si="380"/>
        <v>120827.7969</v>
      </c>
      <c r="BL988" s="16">
        <f t="shared" si="381"/>
        <v>225893.01560000001</v>
      </c>
      <c r="BM988" s="16">
        <f t="shared" si="382"/>
        <v>138054.92189999999</v>
      </c>
      <c r="BN988" s="16">
        <f t="shared" si="383"/>
        <v>129465.75780000001</v>
      </c>
    </row>
    <row r="989" spans="2:66" x14ac:dyDescent="0.3">
      <c r="B989">
        <v>9106</v>
      </c>
      <c r="C989">
        <v>2</v>
      </c>
      <c r="D989">
        <v>-0.96</v>
      </c>
      <c r="E989">
        <v>1.532</v>
      </c>
      <c r="F989" s="14">
        <v>1856</v>
      </c>
      <c r="G989" s="15" t="str">
        <f>F989&amp;"_"&amp;COUNTIF($F$2:$F989,F989)</f>
        <v>1856_1</v>
      </c>
      <c r="H989" t="s">
        <v>2046</v>
      </c>
      <c r="I989">
        <v>0.156</v>
      </c>
      <c r="J989" s="16">
        <v>57132.574200000003</v>
      </c>
      <c r="K989" s="16">
        <v>32330.3613</v>
      </c>
      <c r="L989" s="16">
        <v>37630.691400000003</v>
      </c>
      <c r="M989" s="17">
        <f t="shared" si="360"/>
        <v>32330.3613</v>
      </c>
      <c r="N989" s="18">
        <f t="shared" si="363"/>
        <v>1.7671492647377252</v>
      </c>
      <c r="O989" s="18">
        <f t="shared" si="364"/>
        <v>1</v>
      </c>
      <c r="P989" s="18">
        <f t="shared" si="365"/>
        <v>1.163942804437512</v>
      </c>
      <c r="Q989" s="18"/>
      <c r="S989">
        <v>10301</v>
      </c>
      <c r="T989">
        <v>2</v>
      </c>
      <c r="U989">
        <v>-0.08</v>
      </c>
      <c r="V989">
        <v>1.4890000000000001</v>
      </c>
      <c r="W989" s="14">
        <v>1837</v>
      </c>
      <c r="X989" s="15" t="str">
        <f>W989&amp;"_"&amp;COUNTIF($W$2:$W989,W989)</f>
        <v>1837_4</v>
      </c>
      <c r="Y989" t="s">
        <v>1991</v>
      </c>
      <c r="Z989">
        <v>3.7999999999999999E-2</v>
      </c>
      <c r="AA989" s="17">
        <v>29028.5098</v>
      </c>
      <c r="AB989" s="17">
        <v>33584.003900000003</v>
      </c>
      <c r="AC989" s="17">
        <v>29715.158200000002</v>
      </c>
      <c r="AD989" s="17">
        <f t="shared" si="361"/>
        <v>29028.5098</v>
      </c>
      <c r="AE989" s="18">
        <f t="shared" si="366"/>
        <v>1</v>
      </c>
      <c r="AF989" s="18">
        <f t="shared" si="367"/>
        <v>1.1569317244111512</v>
      </c>
      <c r="AG989" s="18">
        <f t="shared" si="368"/>
        <v>1.0236542765967271</v>
      </c>
      <c r="AH989" s="18"/>
      <c r="AJ989">
        <v>13245</v>
      </c>
      <c r="AK989">
        <v>2</v>
      </c>
      <c r="AL989">
        <v>0.83</v>
      </c>
      <c r="AM989">
        <v>1.29</v>
      </c>
      <c r="AN989" s="14">
        <v>1858</v>
      </c>
      <c r="AO989" s="15" t="str">
        <f>AN989&amp;"_"&amp;COUNTIF($AN$2:$AN989,AN989)</f>
        <v>1858_2</v>
      </c>
      <c r="AP989" t="s">
        <v>2048</v>
      </c>
      <c r="AQ989">
        <v>0.17699999999999999</v>
      </c>
      <c r="AR989" s="17">
        <v>11509.397499999999</v>
      </c>
      <c r="AS989" s="17">
        <v>31986.453099999999</v>
      </c>
      <c r="AT989" s="17">
        <v>32428.962899999999</v>
      </c>
      <c r="AU989" s="17">
        <f t="shared" si="362"/>
        <v>11509.397499999999</v>
      </c>
      <c r="AV989" s="18">
        <f t="shared" si="369"/>
        <v>1</v>
      </c>
      <c r="AW989" s="18">
        <f t="shared" si="370"/>
        <v>2.7791596475836378</v>
      </c>
      <c r="AX989" s="18">
        <f t="shared" si="371"/>
        <v>2.8176073421740799</v>
      </c>
      <c r="AZ989" t="s">
        <v>2051</v>
      </c>
      <c r="BA989">
        <v>1300</v>
      </c>
      <c r="BB989" t="s">
        <v>2050</v>
      </c>
      <c r="BC989" s="19" t="str">
        <f t="shared" si="372"/>
        <v>N/D</v>
      </c>
      <c r="BD989" s="19">
        <f t="shared" si="373"/>
        <v>0.33500000000000002</v>
      </c>
      <c r="BE989" s="19" t="str">
        <f t="shared" si="374"/>
        <v>N/D</v>
      </c>
      <c r="BF989" s="16" t="str">
        <f t="shared" si="375"/>
        <v>N/D</v>
      </c>
      <c r="BG989" s="16" t="str">
        <f t="shared" si="376"/>
        <v>N/D</v>
      </c>
      <c r="BH989" s="16" t="str">
        <f t="shared" si="377"/>
        <v>N/D</v>
      </c>
      <c r="BI989" s="16">
        <f t="shared" si="378"/>
        <v>1945154.75</v>
      </c>
      <c r="BJ989" s="16">
        <f t="shared" si="379"/>
        <v>1882397.375</v>
      </c>
      <c r="BK989" s="16">
        <f t="shared" si="380"/>
        <v>1839636.125</v>
      </c>
      <c r="BL989" s="16" t="str">
        <f t="shared" si="381"/>
        <v>N/D</v>
      </c>
      <c r="BM989" s="16" t="str">
        <f t="shared" si="382"/>
        <v>N/D</v>
      </c>
      <c r="BN989" s="16" t="str">
        <f t="shared" si="383"/>
        <v>N/D</v>
      </c>
    </row>
    <row r="990" spans="2:66" x14ac:dyDescent="0.3">
      <c r="B990">
        <v>14078</v>
      </c>
      <c r="C990">
        <v>2</v>
      </c>
      <c r="D990">
        <v>0.17</v>
      </c>
      <c r="E990">
        <v>1.57</v>
      </c>
      <c r="F990" s="14">
        <v>1857</v>
      </c>
      <c r="G990" s="15" t="str">
        <f>F990&amp;"_"&amp;COUNTIF($F$2:$F990,F990)</f>
        <v>1857_1</v>
      </c>
      <c r="H990" t="s">
        <v>2052</v>
      </c>
      <c r="I990">
        <v>5.5E-2</v>
      </c>
      <c r="J990" s="16">
        <v>8375.8125</v>
      </c>
      <c r="K990" s="16">
        <v>25782.4512</v>
      </c>
      <c r="L990" s="16">
        <v>26357.714800000002</v>
      </c>
      <c r="M990" s="17">
        <f t="shared" si="360"/>
        <v>8375.8125</v>
      </c>
      <c r="N990" s="18">
        <f t="shared" si="363"/>
        <v>1</v>
      </c>
      <c r="O990" s="18">
        <f t="shared" si="364"/>
        <v>3.078203004186161</v>
      </c>
      <c r="P990" s="18">
        <f t="shared" si="365"/>
        <v>3.1468845320976326</v>
      </c>
      <c r="Q990" s="18"/>
      <c r="S990">
        <v>9552</v>
      </c>
      <c r="T990">
        <v>2</v>
      </c>
      <c r="U990">
        <v>-0.26</v>
      </c>
      <c r="V990">
        <v>1.794</v>
      </c>
      <c r="W990" s="14">
        <v>1838</v>
      </c>
      <c r="X990" s="15" t="str">
        <f>W990&amp;"_"&amp;COUNTIF($W$2:$W990,W990)</f>
        <v>1838_1</v>
      </c>
      <c r="Y990" t="s">
        <v>2000</v>
      </c>
      <c r="Z990">
        <v>0.157</v>
      </c>
      <c r="AA990" s="17">
        <v>37732.078099999999</v>
      </c>
      <c r="AB990" s="17">
        <v>50167.914100000002</v>
      </c>
      <c r="AC990" s="17">
        <v>32909.636700000003</v>
      </c>
      <c r="AD990" s="17">
        <f t="shared" si="361"/>
        <v>32909.636700000003</v>
      </c>
      <c r="AE990" s="18">
        <f t="shared" si="366"/>
        <v>1.1465358443169928</v>
      </c>
      <c r="AF990" s="18">
        <f t="shared" si="367"/>
        <v>1.5244140966162656</v>
      </c>
      <c r="AG990" s="18">
        <f t="shared" si="368"/>
        <v>1</v>
      </c>
      <c r="AH990" s="18"/>
      <c r="AJ990">
        <v>8829</v>
      </c>
      <c r="AK990">
        <v>2</v>
      </c>
      <c r="AL990">
        <v>-0.84</v>
      </c>
      <c r="AM990">
        <v>1.6220000000000001</v>
      </c>
      <c r="AN990" s="14">
        <v>1859</v>
      </c>
      <c r="AO990" s="15" t="str">
        <f>AN990&amp;"_"&amp;COUNTIF($AN$2:$AN990,AN990)</f>
        <v>1859_1</v>
      </c>
      <c r="AP990" t="s">
        <v>2053</v>
      </c>
      <c r="AQ990">
        <v>9.1999999999999998E-2</v>
      </c>
      <c r="AR990" s="17">
        <v>2286665.5</v>
      </c>
      <c r="AS990" s="17">
        <v>2050111.875</v>
      </c>
      <c r="AT990" s="17">
        <v>1970408.625</v>
      </c>
      <c r="AU990" s="17">
        <f t="shared" si="362"/>
        <v>1970408.625</v>
      </c>
      <c r="AV990" s="18">
        <f t="shared" si="369"/>
        <v>1.1605031925801685</v>
      </c>
      <c r="AW990" s="18">
        <f t="shared" si="370"/>
        <v>1.0404501122197432</v>
      </c>
      <c r="AX990" s="18">
        <f t="shared" si="371"/>
        <v>1</v>
      </c>
      <c r="AZ990" t="s">
        <v>2054</v>
      </c>
      <c r="BA990">
        <v>1300</v>
      </c>
      <c r="BB990" t="s">
        <v>2050</v>
      </c>
      <c r="BC990" s="19" t="str">
        <f t="shared" si="372"/>
        <v>N/D</v>
      </c>
      <c r="BD990" s="19">
        <f t="shared" si="373"/>
        <v>0.127</v>
      </c>
      <c r="BE990" s="19" t="str">
        <f t="shared" si="374"/>
        <v>N/D</v>
      </c>
      <c r="BF990" s="16" t="str">
        <f t="shared" si="375"/>
        <v>N/D</v>
      </c>
      <c r="BG990" s="16" t="str">
        <f t="shared" si="376"/>
        <v>N/D</v>
      </c>
      <c r="BH990" s="16" t="str">
        <f t="shared" si="377"/>
        <v>N/D</v>
      </c>
      <c r="BI990" s="16">
        <f t="shared" si="378"/>
        <v>247814.98439999999</v>
      </c>
      <c r="BJ990" s="16">
        <f t="shared" si="379"/>
        <v>238847.8438</v>
      </c>
      <c r="BK990" s="16">
        <f t="shared" si="380"/>
        <v>219345.1562</v>
      </c>
      <c r="BL990" s="16" t="str">
        <f t="shared" si="381"/>
        <v>N/D</v>
      </c>
      <c r="BM990" s="16" t="str">
        <f t="shared" si="382"/>
        <v>N/D</v>
      </c>
      <c r="BN990" s="16" t="str">
        <f t="shared" si="383"/>
        <v>N/D</v>
      </c>
    </row>
    <row r="991" spans="2:66" x14ac:dyDescent="0.3">
      <c r="B991">
        <v>13561</v>
      </c>
      <c r="C991">
        <v>2</v>
      </c>
      <c r="D991">
        <v>-1.03</v>
      </c>
      <c r="E991">
        <v>1.4119999999999999</v>
      </c>
      <c r="F991" s="14">
        <v>1858</v>
      </c>
      <c r="G991" s="15" t="str">
        <f>F991&amp;"_"&amp;COUNTIF($F$2:$F991,F991)</f>
        <v>1858_1</v>
      </c>
      <c r="H991" t="s">
        <v>2048</v>
      </c>
      <c r="I991">
        <v>0.13600000000000001</v>
      </c>
      <c r="J991" s="16">
        <v>12678.555700000001</v>
      </c>
      <c r="K991" s="16">
        <v>29335.429700000001</v>
      </c>
      <c r="L991" s="16">
        <v>29078.333999999999</v>
      </c>
      <c r="M991" s="17">
        <f t="shared" si="360"/>
        <v>12678.555700000001</v>
      </c>
      <c r="N991" s="18">
        <f t="shared" si="363"/>
        <v>1</v>
      </c>
      <c r="O991" s="18">
        <f t="shared" si="364"/>
        <v>2.3137832410989843</v>
      </c>
      <c r="P991" s="18">
        <f t="shared" si="365"/>
        <v>2.2935052452386193</v>
      </c>
      <c r="Q991" s="18"/>
      <c r="S991">
        <v>9609</v>
      </c>
      <c r="T991">
        <v>2</v>
      </c>
      <c r="U991">
        <v>-0.19</v>
      </c>
      <c r="V991">
        <v>1.7749999999999999</v>
      </c>
      <c r="W991" s="14">
        <v>1838</v>
      </c>
      <c r="X991" s="15" t="str">
        <f>W991&amp;"_"&amp;COUNTIF($W$2:$W991,W991)</f>
        <v>1838_2</v>
      </c>
      <c r="Y991" t="s">
        <v>2000</v>
      </c>
      <c r="Z991">
        <v>0.152</v>
      </c>
      <c r="AA991" s="17">
        <v>36770.339800000002</v>
      </c>
      <c r="AB991" s="17">
        <v>41657.714800000002</v>
      </c>
      <c r="AC991" s="17">
        <v>32652.4902</v>
      </c>
      <c r="AD991" s="17">
        <f t="shared" si="361"/>
        <v>32652.4902</v>
      </c>
      <c r="AE991" s="18">
        <f t="shared" si="366"/>
        <v>1.1261113493879864</v>
      </c>
      <c r="AF991" s="18">
        <f t="shared" si="367"/>
        <v>1.275789826284061</v>
      </c>
      <c r="AG991" s="18">
        <f t="shared" si="368"/>
        <v>1</v>
      </c>
      <c r="AH991" s="18"/>
      <c r="AJ991">
        <v>7210</v>
      </c>
      <c r="AK991">
        <v>2</v>
      </c>
      <c r="AL991">
        <v>-0.36</v>
      </c>
      <c r="AM991">
        <v>1.2929999999999999</v>
      </c>
      <c r="AN991" s="14">
        <v>1861</v>
      </c>
      <c r="AO991" s="15" t="str">
        <f>AN991&amp;"_"&amp;COUNTIF($AN$2:$AN991,AN991)</f>
        <v>1861_1</v>
      </c>
      <c r="AP991" t="s">
        <v>2055</v>
      </c>
      <c r="AQ991">
        <v>0.309</v>
      </c>
      <c r="AR991" s="17">
        <v>92407.023400000005</v>
      </c>
      <c r="AS991" s="17">
        <v>201620.75</v>
      </c>
      <c r="AT991" s="17">
        <v>191431.39060000001</v>
      </c>
      <c r="AU991" s="17">
        <f t="shared" si="362"/>
        <v>92407.023400000005</v>
      </c>
      <c r="AV991" s="18">
        <f t="shared" si="369"/>
        <v>1</v>
      </c>
      <c r="AW991" s="18">
        <f t="shared" si="370"/>
        <v>2.1818769026597602</v>
      </c>
      <c r="AX991" s="18">
        <f t="shared" si="371"/>
        <v>2.0716108316935573</v>
      </c>
      <c r="AZ991" t="s">
        <v>2056</v>
      </c>
      <c r="BA991">
        <v>1306</v>
      </c>
      <c r="BB991" t="s">
        <v>2057</v>
      </c>
      <c r="BC991" s="19">
        <f t="shared" si="372"/>
        <v>0.48199999999999998</v>
      </c>
      <c r="BD991" s="19">
        <f t="shared" si="373"/>
        <v>0.45400000000000001</v>
      </c>
      <c r="BE991" s="19">
        <f t="shared" si="374"/>
        <v>0.44700000000000001</v>
      </c>
      <c r="BF991" s="16">
        <f t="shared" si="375"/>
        <v>654042.75</v>
      </c>
      <c r="BG991" s="16">
        <f t="shared" si="376"/>
        <v>518286.28120000003</v>
      </c>
      <c r="BH991" s="16">
        <f t="shared" si="377"/>
        <v>485586.9375</v>
      </c>
      <c r="BI991" s="16">
        <f t="shared" si="378"/>
        <v>545418.1875</v>
      </c>
      <c r="BJ991" s="16">
        <f t="shared" si="379"/>
        <v>341660.4375</v>
      </c>
      <c r="BK991" s="16">
        <f t="shared" si="380"/>
        <v>314419.46879999997</v>
      </c>
      <c r="BL991" s="16">
        <f t="shared" si="381"/>
        <v>428009.625</v>
      </c>
      <c r="BM991" s="16">
        <f t="shared" si="382"/>
        <v>227705.39060000001</v>
      </c>
      <c r="BN991" s="16">
        <f t="shared" si="383"/>
        <v>252255.89060000001</v>
      </c>
    </row>
    <row r="992" spans="2:66" x14ac:dyDescent="0.3">
      <c r="B992">
        <v>13611</v>
      </c>
      <c r="C992">
        <v>2</v>
      </c>
      <c r="D992">
        <v>0.44</v>
      </c>
      <c r="E992">
        <v>1.37</v>
      </c>
      <c r="F992" s="14">
        <v>1858</v>
      </c>
      <c r="G992" s="15" t="str">
        <f>F992&amp;"_"&amp;COUNTIF($F$2:$F992,F992)</f>
        <v>1858_2</v>
      </c>
      <c r="H992" t="s">
        <v>2048</v>
      </c>
      <c r="I992">
        <v>0.16</v>
      </c>
      <c r="J992" s="16">
        <v>9419.8554999999997</v>
      </c>
      <c r="K992" s="16">
        <v>29759.970700000002</v>
      </c>
      <c r="L992" s="16">
        <v>29884.107400000001</v>
      </c>
      <c r="M992" s="17">
        <f t="shared" si="360"/>
        <v>9419.8554999999997</v>
      </c>
      <c r="N992" s="18">
        <f t="shared" si="363"/>
        <v>1</v>
      </c>
      <c r="O992" s="18">
        <f t="shared" si="364"/>
        <v>3.1592810208182072</v>
      </c>
      <c r="P992" s="18">
        <f t="shared" si="365"/>
        <v>3.1724592165983863</v>
      </c>
      <c r="Q992" s="18"/>
      <c r="S992">
        <v>5795</v>
      </c>
      <c r="T992">
        <v>2</v>
      </c>
      <c r="U992">
        <v>0.02</v>
      </c>
      <c r="V992">
        <v>1.873</v>
      </c>
      <c r="W992" s="14">
        <v>1839</v>
      </c>
      <c r="X992" s="15" t="str">
        <f>W992&amp;"_"&amp;COUNTIF($W$2:$W992,W992)</f>
        <v>1839_1</v>
      </c>
      <c r="Y992" t="s">
        <v>2004</v>
      </c>
      <c r="Z992">
        <v>2.1999999999999999E-2</v>
      </c>
      <c r="AA992" s="17">
        <v>4092013.75</v>
      </c>
      <c r="AB992" s="17">
        <v>3603868</v>
      </c>
      <c r="AC992" s="17">
        <v>3064022.5</v>
      </c>
      <c r="AD992" s="17">
        <f t="shared" si="361"/>
        <v>3064022.5</v>
      </c>
      <c r="AE992" s="18">
        <f t="shared" si="366"/>
        <v>1.3355038189177788</v>
      </c>
      <c r="AF992" s="18">
        <f t="shared" si="367"/>
        <v>1.1761884907829496</v>
      </c>
      <c r="AG992" s="18">
        <f t="shared" si="368"/>
        <v>1</v>
      </c>
      <c r="AH992" s="18"/>
      <c r="AJ992">
        <v>7223</v>
      </c>
      <c r="AK992">
        <v>2</v>
      </c>
      <c r="AL992">
        <v>-0.39</v>
      </c>
      <c r="AM992">
        <v>1.0660000000000001</v>
      </c>
      <c r="AN992" s="14">
        <v>1861</v>
      </c>
      <c r="AO992" s="15" t="str">
        <f>AN992&amp;"_"&amp;COUNTIF($AN$2:$AN992,AN992)</f>
        <v>1861_2</v>
      </c>
      <c r="AP992" t="s">
        <v>2055</v>
      </c>
      <c r="AQ992">
        <v>0.30099999999999999</v>
      </c>
      <c r="AR992" s="17">
        <v>76995.703099999999</v>
      </c>
      <c r="AS992" s="17">
        <v>124838.7969</v>
      </c>
      <c r="AT992" s="17">
        <v>124962.42969999999</v>
      </c>
      <c r="AU992" s="17">
        <f t="shared" si="362"/>
        <v>76995.703099999999</v>
      </c>
      <c r="AV992" s="18">
        <f t="shared" si="369"/>
        <v>1</v>
      </c>
      <c r="AW992" s="18">
        <f t="shared" si="370"/>
        <v>1.6213735555848181</v>
      </c>
      <c r="AX992" s="18">
        <f t="shared" si="371"/>
        <v>1.6229792659689342</v>
      </c>
      <c r="AZ992" t="s">
        <v>2058</v>
      </c>
      <c r="BA992">
        <v>1306</v>
      </c>
      <c r="BB992" t="s">
        <v>2057</v>
      </c>
      <c r="BC992" s="19" t="str">
        <f t="shared" si="372"/>
        <v>N/D</v>
      </c>
      <c r="BD992" s="19">
        <f t="shared" si="373"/>
        <v>0.46100000000000002</v>
      </c>
      <c r="BE992" s="19">
        <f t="shared" si="374"/>
        <v>0.45900000000000002</v>
      </c>
      <c r="BF992" s="16" t="str">
        <f t="shared" si="375"/>
        <v>N/D</v>
      </c>
      <c r="BG992" s="16" t="str">
        <f t="shared" si="376"/>
        <v>N/D</v>
      </c>
      <c r="BH992" s="16" t="str">
        <f t="shared" si="377"/>
        <v>N/D</v>
      </c>
      <c r="BI992" s="16">
        <f t="shared" si="378"/>
        <v>902815.5625</v>
      </c>
      <c r="BJ992" s="16">
        <f t="shared" si="379"/>
        <v>521232.21879999997</v>
      </c>
      <c r="BK992" s="16">
        <f t="shared" si="380"/>
        <v>481559.40620000003</v>
      </c>
      <c r="BL992" s="16">
        <f t="shared" si="381"/>
        <v>605905.1875</v>
      </c>
      <c r="BM992" s="16">
        <f t="shared" si="382"/>
        <v>360179.6875</v>
      </c>
      <c r="BN992" s="16">
        <f t="shared" si="383"/>
        <v>349795.75</v>
      </c>
    </row>
    <row r="993" spans="2:66" x14ac:dyDescent="0.3">
      <c r="B993">
        <v>8963</v>
      </c>
      <c r="C993">
        <v>2</v>
      </c>
      <c r="D993">
        <v>-0.38</v>
      </c>
      <c r="E993">
        <v>1.8560000000000001</v>
      </c>
      <c r="F993" s="14">
        <v>1859</v>
      </c>
      <c r="G993" s="15" t="str">
        <f>F993&amp;"_"&amp;COUNTIF($F$2:$F993,F993)</f>
        <v>1859_1</v>
      </c>
      <c r="H993" t="s">
        <v>2053</v>
      </c>
      <c r="I993">
        <v>2.5000000000000001E-2</v>
      </c>
      <c r="J993" s="16">
        <v>2131818.75</v>
      </c>
      <c r="K993" s="16">
        <v>2763878</v>
      </c>
      <c r="L993" s="16">
        <v>3008188.75</v>
      </c>
      <c r="M993" s="17">
        <f t="shared" si="360"/>
        <v>2131818.75</v>
      </c>
      <c r="N993" s="18">
        <f t="shared" si="363"/>
        <v>1</v>
      </c>
      <c r="O993" s="18">
        <f t="shared" si="364"/>
        <v>1.2964882685265808</v>
      </c>
      <c r="P993" s="18">
        <f t="shared" si="365"/>
        <v>1.4110902955516269</v>
      </c>
      <c r="Q993" s="18"/>
      <c r="S993">
        <v>5834</v>
      </c>
      <c r="T993">
        <v>2</v>
      </c>
      <c r="U993">
        <v>0.01</v>
      </c>
      <c r="V993">
        <v>1.79</v>
      </c>
      <c r="W993" s="14">
        <v>1839</v>
      </c>
      <c r="X993" s="15" t="str">
        <f>W993&amp;"_"&amp;COUNTIF($W$2:$W993,W993)</f>
        <v>1839_2</v>
      </c>
      <c r="Y993" t="s">
        <v>2004</v>
      </c>
      <c r="Z993">
        <v>8.6999999999999994E-2</v>
      </c>
      <c r="AA993" s="17">
        <v>5283370.5</v>
      </c>
      <c r="AB993" s="17">
        <v>4956606</v>
      </c>
      <c r="AC993" s="17">
        <v>4820928</v>
      </c>
      <c r="AD993" s="17">
        <f t="shared" si="361"/>
        <v>4820928</v>
      </c>
      <c r="AE993" s="18">
        <f t="shared" si="366"/>
        <v>1.0959239590385916</v>
      </c>
      <c r="AF993" s="18">
        <f t="shared" si="367"/>
        <v>1.0281435441475169</v>
      </c>
      <c r="AG993" s="18">
        <f t="shared" si="368"/>
        <v>1</v>
      </c>
      <c r="AH993" s="18"/>
      <c r="AJ993">
        <v>11053</v>
      </c>
      <c r="AK993">
        <v>2</v>
      </c>
      <c r="AL993">
        <v>0.93</v>
      </c>
      <c r="AM993">
        <v>1.63</v>
      </c>
      <c r="AN993" s="14">
        <v>1865</v>
      </c>
      <c r="AO993" s="15" t="str">
        <f>AN993&amp;"_"&amp;COUNTIF($AN$2:$AN993,AN993)</f>
        <v>1865_1</v>
      </c>
      <c r="AP993" t="s">
        <v>2059</v>
      </c>
      <c r="AQ993">
        <v>0.14099999999999999</v>
      </c>
      <c r="AR993" s="17">
        <v>43389.453099999999</v>
      </c>
      <c r="AS993" s="17">
        <v>43326.878900000003</v>
      </c>
      <c r="AT993" s="17">
        <v>44788.410199999998</v>
      </c>
      <c r="AU993" s="17">
        <f t="shared" si="362"/>
        <v>43326.878900000003</v>
      </c>
      <c r="AV993" s="18">
        <f t="shared" si="369"/>
        <v>1.0014442351165986</v>
      </c>
      <c r="AW993" s="18">
        <f t="shared" si="370"/>
        <v>1</v>
      </c>
      <c r="AX993" s="18">
        <f t="shared" si="371"/>
        <v>1.0337326698138876</v>
      </c>
      <c r="AZ993" t="s">
        <v>2060</v>
      </c>
      <c r="BA993">
        <v>1308</v>
      </c>
      <c r="BB993" t="s">
        <v>2061</v>
      </c>
      <c r="BC993" s="19">
        <f t="shared" si="372"/>
        <v>0.16600000000000001</v>
      </c>
      <c r="BD993" s="19" t="str">
        <f t="shared" si="373"/>
        <v>N/D</v>
      </c>
      <c r="BE993" s="19">
        <f t="shared" si="374"/>
        <v>6.3E-2</v>
      </c>
      <c r="BF993" s="16">
        <f t="shared" si="375"/>
        <v>739804.0625</v>
      </c>
      <c r="BG993" s="16">
        <f t="shared" si="376"/>
        <v>800593.9375</v>
      </c>
      <c r="BH993" s="16">
        <f t="shared" si="377"/>
        <v>827832.375</v>
      </c>
      <c r="BI993" s="16" t="str">
        <f t="shared" si="378"/>
        <v>N/D</v>
      </c>
      <c r="BJ993" s="16" t="str">
        <f t="shared" si="379"/>
        <v>N/D</v>
      </c>
      <c r="BK993" s="16" t="str">
        <f t="shared" si="380"/>
        <v>N/D</v>
      </c>
      <c r="BL993" s="16">
        <f t="shared" si="381"/>
        <v>640303.5</v>
      </c>
      <c r="BM993" s="16">
        <f t="shared" si="382"/>
        <v>507170.375</v>
      </c>
      <c r="BN993" s="16">
        <f t="shared" si="383"/>
        <v>519818.875</v>
      </c>
    </row>
    <row r="994" spans="2:66" x14ac:dyDescent="0.3">
      <c r="B994">
        <v>9011</v>
      </c>
      <c r="C994">
        <v>2</v>
      </c>
      <c r="D994">
        <v>-0.85</v>
      </c>
      <c r="E994">
        <v>1.589</v>
      </c>
      <c r="F994" s="14">
        <v>1859</v>
      </c>
      <c r="G994" s="15" t="str">
        <f>F994&amp;"_"&amp;COUNTIF($F$2:$F994,F994)</f>
        <v>1859_2</v>
      </c>
      <c r="H994" t="s">
        <v>2053</v>
      </c>
      <c r="I994">
        <v>0.32700000000000001</v>
      </c>
      <c r="J994" s="16">
        <v>1312649.75</v>
      </c>
      <c r="K994" s="16">
        <v>1714470.75</v>
      </c>
      <c r="L994" s="16">
        <v>1928797</v>
      </c>
      <c r="M994" s="17">
        <f t="shared" si="360"/>
        <v>1312649.75</v>
      </c>
      <c r="N994" s="18">
        <f t="shared" si="363"/>
        <v>1</v>
      </c>
      <c r="O994" s="18">
        <f t="shared" si="364"/>
        <v>1.3061144071371666</v>
      </c>
      <c r="P994" s="18">
        <f t="shared" si="365"/>
        <v>1.4693919684211267</v>
      </c>
      <c r="Q994" s="18"/>
      <c r="S994">
        <v>17019</v>
      </c>
      <c r="T994">
        <v>2</v>
      </c>
      <c r="U994">
        <v>0.23</v>
      </c>
      <c r="V994">
        <v>1.355</v>
      </c>
      <c r="W994" s="14">
        <v>1841</v>
      </c>
      <c r="X994" s="15" t="str">
        <f>W994&amp;"_"&amp;COUNTIF($W$2:$W994,W994)</f>
        <v>1841_1</v>
      </c>
      <c r="Y994" t="s">
        <v>2062</v>
      </c>
      <c r="Z994">
        <v>0.13800000000000001</v>
      </c>
      <c r="AA994" s="17">
        <v>18065.537100000001</v>
      </c>
      <c r="AB994" s="17">
        <v>29736.613300000001</v>
      </c>
      <c r="AC994" s="17">
        <v>33225.566400000003</v>
      </c>
      <c r="AD994" s="17">
        <f t="shared" si="361"/>
        <v>18065.537100000001</v>
      </c>
      <c r="AE994" s="18">
        <f t="shared" si="366"/>
        <v>1</v>
      </c>
      <c r="AF994" s="18">
        <f t="shared" si="367"/>
        <v>1.6460409195362367</v>
      </c>
      <c r="AG994" s="18">
        <f t="shared" si="368"/>
        <v>1.8391684795244754</v>
      </c>
      <c r="AH994" s="18"/>
      <c r="AJ994">
        <v>10575</v>
      </c>
      <c r="AK994">
        <v>2</v>
      </c>
      <c r="AL994">
        <v>-0.46</v>
      </c>
      <c r="AM994">
        <v>1.6</v>
      </c>
      <c r="AN994" s="14">
        <v>1866</v>
      </c>
      <c r="AO994" s="15" t="str">
        <f>AN994&amp;"_"&amp;COUNTIF($AN$2:$AN994,AN994)</f>
        <v>1866_1</v>
      </c>
      <c r="AP994" t="s">
        <v>2063</v>
      </c>
      <c r="AQ994">
        <v>0.14299999999999999</v>
      </c>
      <c r="AR994" s="17">
        <v>21405.351600000002</v>
      </c>
      <c r="AS994" s="17">
        <v>32392.041000000001</v>
      </c>
      <c r="AT994" s="17">
        <v>36356.535199999998</v>
      </c>
      <c r="AU994" s="17">
        <f t="shared" si="362"/>
        <v>21405.351600000002</v>
      </c>
      <c r="AV994" s="18">
        <f t="shared" si="369"/>
        <v>1</v>
      </c>
      <c r="AW994" s="18">
        <f t="shared" si="370"/>
        <v>1.5132683454730078</v>
      </c>
      <c r="AX994" s="18">
        <f t="shared" si="371"/>
        <v>1.6984787673377901</v>
      </c>
      <c r="AZ994" t="s">
        <v>2064</v>
      </c>
      <c r="BA994">
        <v>1311</v>
      </c>
      <c r="BB994" t="s">
        <v>2065</v>
      </c>
      <c r="BC994" s="19">
        <f t="shared" si="372"/>
        <v>6.5000000000000002E-2</v>
      </c>
      <c r="BD994" s="19" t="str">
        <f t="shared" si="373"/>
        <v>N/D</v>
      </c>
      <c r="BE994" s="19" t="str">
        <f t="shared" si="374"/>
        <v>N/D</v>
      </c>
      <c r="BF994" s="16">
        <f t="shared" si="375"/>
        <v>114798.16409999999</v>
      </c>
      <c r="BG994" s="16">
        <f t="shared" si="376"/>
        <v>67939.609400000001</v>
      </c>
      <c r="BH994" s="16">
        <f t="shared" si="377"/>
        <v>63032.074200000003</v>
      </c>
      <c r="BI994" s="16" t="str">
        <f t="shared" si="378"/>
        <v>N/D</v>
      </c>
      <c r="BJ994" s="16" t="str">
        <f t="shared" si="379"/>
        <v>N/D</v>
      </c>
      <c r="BK994" s="16" t="str">
        <f t="shared" si="380"/>
        <v>N/D</v>
      </c>
      <c r="BL994" s="16" t="str">
        <f t="shared" si="381"/>
        <v>N/D</v>
      </c>
      <c r="BM994" s="16" t="str">
        <f t="shared" si="382"/>
        <v>N/D</v>
      </c>
      <c r="BN994" s="16" t="str">
        <f t="shared" si="383"/>
        <v>N/D</v>
      </c>
    </row>
    <row r="995" spans="2:66" x14ac:dyDescent="0.3">
      <c r="B995">
        <v>9034</v>
      </c>
      <c r="C995">
        <v>2</v>
      </c>
      <c r="D995">
        <v>0.12</v>
      </c>
      <c r="E995">
        <v>1.119</v>
      </c>
      <c r="F995" s="14">
        <v>1860</v>
      </c>
      <c r="G995" s="15" t="str">
        <f>F995&amp;"_"&amp;COUNTIF($F$2:$F995,F995)</f>
        <v>1860_1</v>
      </c>
      <c r="H995" t="s">
        <v>2066</v>
      </c>
      <c r="I995">
        <v>0.224</v>
      </c>
      <c r="J995" s="16">
        <v>197590.17189999999</v>
      </c>
      <c r="K995" s="16">
        <v>237725.04689999999</v>
      </c>
      <c r="L995" s="16">
        <v>254185.85939999999</v>
      </c>
      <c r="M995" s="17">
        <f t="shared" si="360"/>
        <v>197590.17189999999</v>
      </c>
      <c r="N995" s="18">
        <f t="shared" si="363"/>
        <v>1</v>
      </c>
      <c r="O995" s="18">
        <f t="shared" si="364"/>
        <v>1.2031218183276453</v>
      </c>
      <c r="P995" s="18">
        <f t="shared" si="365"/>
        <v>1.286429668823017</v>
      </c>
      <c r="Q995" s="18"/>
      <c r="S995">
        <v>16702</v>
      </c>
      <c r="T995">
        <v>2</v>
      </c>
      <c r="U995">
        <v>-0.92</v>
      </c>
      <c r="V995">
        <v>1.486</v>
      </c>
      <c r="W995" s="14">
        <v>1842</v>
      </c>
      <c r="X995" s="15" t="str">
        <f>W995&amp;"_"&amp;COUNTIF($W$2:$W995,W995)</f>
        <v>1842_1</v>
      </c>
      <c r="Y995" t="s">
        <v>2067</v>
      </c>
      <c r="Z995">
        <v>0.10299999999999999</v>
      </c>
      <c r="AA995" s="17">
        <v>10155.218800000001</v>
      </c>
      <c r="AB995" s="17">
        <v>25947.5645</v>
      </c>
      <c r="AC995" s="17">
        <v>19529.099600000001</v>
      </c>
      <c r="AD995" s="17">
        <f t="shared" si="361"/>
        <v>10155.218800000001</v>
      </c>
      <c r="AE995" s="18">
        <f t="shared" si="366"/>
        <v>1</v>
      </c>
      <c r="AF995" s="18">
        <f t="shared" si="367"/>
        <v>2.5550965479936285</v>
      </c>
      <c r="AG995" s="18">
        <f t="shared" si="368"/>
        <v>1.9230604465164256</v>
      </c>
      <c r="AH995" s="18"/>
      <c r="AJ995">
        <v>6630</v>
      </c>
      <c r="AK995">
        <v>2</v>
      </c>
      <c r="AL995">
        <v>-0.53</v>
      </c>
      <c r="AM995">
        <v>1.754</v>
      </c>
      <c r="AN995" s="14">
        <v>1867</v>
      </c>
      <c r="AO995" s="15" t="str">
        <f>AN995&amp;"_"&amp;COUNTIF($AN$2:$AN995,AN995)</f>
        <v>1867_1</v>
      </c>
      <c r="AP995" t="s">
        <v>2068</v>
      </c>
      <c r="AQ995">
        <v>0.192</v>
      </c>
      <c r="AR995" s="17">
        <v>1035790.25</v>
      </c>
      <c r="AS995" s="17">
        <v>1041519.1875</v>
      </c>
      <c r="AT995" s="17">
        <v>1073491.125</v>
      </c>
      <c r="AU995" s="17">
        <f t="shared" si="362"/>
        <v>1035790.25</v>
      </c>
      <c r="AV995" s="18">
        <f t="shared" si="369"/>
        <v>1</v>
      </c>
      <c r="AW995" s="18">
        <f t="shared" si="370"/>
        <v>1.0055309822620941</v>
      </c>
      <c r="AX995" s="18">
        <f t="shared" si="371"/>
        <v>1.0363981752097009</v>
      </c>
      <c r="AZ995" t="s">
        <v>2069</v>
      </c>
      <c r="BA995">
        <v>1313</v>
      </c>
      <c r="BB995" t="s">
        <v>2070</v>
      </c>
      <c r="BC995" s="19" t="str">
        <f t="shared" si="372"/>
        <v>N/D</v>
      </c>
      <c r="BD995" s="19">
        <f t="shared" si="373"/>
        <v>0.104</v>
      </c>
      <c r="BE995" s="19">
        <f t="shared" si="374"/>
        <v>0.11600000000000001</v>
      </c>
      <c r="BF995" s="16" t="str">
        <f t="shared" si="375"/>
        <v>N/D</v>
      </c>
      <c r="BG995" s="16" t="str">
        <f t="shared" si="376"/>
        <v>N/D</v>
      </c>
      <c r="BH995" s="16" t="str">
        <f t="shared" si="377"/>
        <v>N/D</v>
      </c>
      <c r="BI995" s="16">
        <f t="shared" si="378"/>
        <v>9122.9755999999998</v>
      </c>
      <c r="BJ995" s="16">
        <f t="shared" si="379"/>
        <v>18159.793000000001</v>
      </c>
      <c r="BK995" s="16">
        <f t="shared" si="380"/>
        <v>14110.252</v>
      </c>
      <c r="BL995" s="16">
        <f t="shared" si="381"/>
        <v>12951.387699999999</v>
      </c>
      <c r="BM995" s="16">
        <f t="shared" si="382"/>
        <v>30757.970700000002</v>
      </c>
      <c r="BN995" s="16">
        <f t="shared" si="383"/>
        <v>26901.6348</v>
      </c>
    </row>
    <row r="996" spans="2:66" x14ac:dyDescent="0.3">
      <c r="B996">
        <v>7409</v>
      </c>
      <c r="C996">
        <v>2</v>
      </c>
      <c r="D996">
        <v>-0.43</v>
      </c>
      <c r="E996">
        <v>1.0429999999999999</v>
      </c>
      <c r="F996" s="14">
        <v>1861</v>
      </c>
      <c r="G996" s="15" t="str">
        <f>F996&amp;"_"&amp;COUNTIF($F$2:$F996,F996)</f>
        <v>1861_1</v>
      </c>
      <c r="H996" t="s">
        <v>2055</v>
      </c>
      <c r="I996">
        <v>0.25900000000000001</v>
      </c>
      <c r="J996" s="16">
        <v>154134.26560000001</v>
      </c>
      <c r="K996" s="16">
        <v>370471.4375</v>
      </c>
      <c r="L996" s="16">
        <v>369185.84379999997</v>
      </c>
      <c r="M996" s="17">
        <f t="shared" si="360"/>
        <v>154134.26560000001</v>
      </c>
      <c r="N996" s="18">
        <f t="shared" si="363"/>
        <v>1</v>
      </c>
      <c r="O996" s="18">
        <f t="shared" si="364"/>
        <v>2.4035631276268266</v>
      </c>
      <c r="P996" s="18">
        <f t="shared" si="365"/>
        <v>2.3952223884991861</v>
      </c>
      <c r="Q996" s="18"/>
      <c r="S996">
        <v>12358</v>
      </c>
      <c r="T996">
        <v>2</v>
      </c>
      <c r="U996">
        <v>0.52</v>
      </c>
      <c r="V996">
        <v>2.0070000000000001</v>
      </c>
      <c r="W996" s="14">
        <v>1843</v>
      </c>
      <c r="X996" s="15" t="str">
        <f>W996&amp;"_"&amp;COUNTIF($W$2:$W996,W996)</f>
        <v>1843_1</v>
      </c>
      <c r="Y996" t="s">
        <v>2011</v>
      </c>
      <c r="Z996">
        <v>0.23599999999999999</v>
      </c>
      <c r="AA996" s="17">
        <v>396007.53120000003</v>
      </c>
      <c r="AB996" s="17">
        <v>430504.6875</v>
      </c>
      <c r="AC996" s="17">
        <v>379806.34379999997</v>
      </c>
      <c r="AD996" s="17">
        <f t="shared" si="361"/>
        <v>379806.34379999997</v>
      </c>
      <c r="AE996" s="18">
        <f t="shared" si="366"/>
        <v>1.042656442327702</v>
      </c>
      <c r="AF996" s="18">
        <f t="shared" si="367"/>
        <v>1.1334847206414671</v>
      </c>
      <c r="AG996" s="18">
        <f t="shared" si="368"/>
        <v>1</v>
      </c>
      <c r="AH996" s="18"/>
      <c r="AJ996">
        <v>6592</v>
      </c>
      <c r="AK996">
        <v>2</v>
      </c>
      <c r="AL996">
        <v>-0.32</v>
      </c>
      <c r="AM996">
        <v>1.407</v>
      </c>
      <c r="AN996" s="14">
        <v>1867</v>
      </c>
      <c r="AO996" s="15" t="str">
        <f>AN996&amp;"_"&amp;COUNTIF($AN$2:$AN996,AN996)</f>
        <v>1867_2</v>
      </c>
      <c r="AP996" t="s">
        <v>2068</v>
      </c>
      <c r="AQ996">
        <v>0.20399999999999999</v>
      </c>
      <c r="AR996" s="17">
        <v>1697110.5</v>
      </c>
      <c r="AS996" s="17">
        <v>1429510.25</v>
      </c>
      <c r="AT996" s="17">
        <v>1491425.625</v>
      </c>
      <c r="AU996" s="17">
        <f t="shared" si="362"/>
        <v>1429510.25</v>
      </c>
      <c r="AV996" s="18">
        <f t="shared" si="369"/>
        <v>1.1871971537105104</v>
      </c>
      <c r="AW996" s="18">
        <f t="shared" si="370"/>
        <v>1</v>
      </c>
      <c r="AX996" s="18">
        <f t="shared" si="371"/>
        <v>1.0433122987400756</v>
      </c>
      <c r="AZ996" t="s">
        <v>2071</v>
      </c>
      <c r="BA996">
        <v>1314</v>
      </c>
      <c r="BB996" t="s">
        <v>2072</v>
      </c>
      <c r="BC996" s="19" t="str">
        <f t="shared" si="372"/>
        <v>N/D</v>
      </c>
      <c r="BD996" s="19" t="str">
        <f t="shared" si="373"/>
        <v>N/D</v>
      </c>
      <c r="BE996" s="19">
        <f t="shared" si="374"/>
        <v>0.191</v>
      </c>
      <c r="BF996" s="16" t="str">
        <f t="shared" si="375"/>
        <v>N/D</v>
      </c>
      <c r="BG996" s="16" t="str">
        <f t="shared" si="376"/>
        <v>N/D</v>
      </c>
      <c r="BH996" s="16" t="str">
        <f t="shared" si="377"/>
        <v>N/D</v>
      </c>
      <c r="BI996" s="16" t="str">
        <f t="shared" si="378"/>
        <v>N/D</v>
      </c>
      <c r="BJ996" s="16" t="str">
        <f t="shared" si="379"/>
        <v>N/D</v>
      </c>
      <c r="BK996" s="16" t="str">
        <f t="shared" si="380"/>
        <v>N/D</v>
      </c>
      <c r="BL996" s="16">
        <f t="shared" si="381"/>
        <v>14444.2881</v>
      </c>
      <c r="BM996" s="16">
        <f t="shared" si="382"/>
        <v>35690.468800000002</v>
      </c>
      <c r="BN996" s="16">
        <f t="shared" si="383"/>
        <v>31859.734400000001</v>
      </c>
    </row>
    <row r="997" spans="2:66" x14ac:dyDescent="0.3">
      <c r="B997">
        <v>11357</v>
      </c>
      <c r="C997">
        <v>2</v>
      </c>
      <c r="D997">
        <v>0.61</v>
      </c>
      <c r="E997">
        <v>1.641</v>
      </c>
      <c r="F997" s="14">
        <v>1865</v>
      </c>
      <c r="G997" s="15" t="str">
        <f>F997&amp;"_"&amp;COUNTIF($F$2:$F997,F997)</f>
        <v>1865_1</v>
      </c>
      <c r="H997" t="s">
        <v>2059</v>
      </c>
      <c r="I997">
        <v>0.127</v>
      </c>
      <c r="J997" s="16">
        <v>34280.039100000002</v>
      </c>
      <c r="K997" s="16">
        <v>43832.839800000002</v>
      </c>
      <c r="L997" s="16">
        <v>43429.703099999999</v>
      </c>
      <c r="M997" s="17">
        <f t="shared" si="360"/>
        <v>34280.039100000002</v>
      </c>
      <c r="N997" s="18">
        <f t="shared" si="363"/>
        <v>1</v>
      </c>
      <c r="O997" s="18">
        <f t="shared" si="364"/>
        <v>1.2786694808641568</v>
      </c>
      <c r="P997" s="18">
        <f t="shared" si="365"/>
        <v>1.2669093805088454</v>
      </c>
      <c r="Q997" s="18"/>
      <c r="S997">
        <v>12432</v>
      </c>
      <c r="T997">
        <v>2</v>
      </c>
      <c r="U997">
        <v>0.55000000000000004</v>
      </c>
      <c r="V997">
        <v>1.9690000000000001</v>
      </c>
      <c r="W997" s="14">
        <v>1843</v>
      </c>
      <c r="X997" s="15" t="str">
        <f>W997&amp;"_"&amp;COUNTIF($W$2:$W997,W997)</f>
        <v>1843_2</v>
      </c>
      <c r="Y997" t="s">
        <v>2011</v>
      </c>
      <c r="Z997">
        <v>8.9999999999999993E-3</v>
      </c>
      <c r="AA997" s="17">
        <v>1906455</v>
      </c>
      <c r="AB997" s="17">
        <v>1876881.875</v>
      </c>
      <c r="AC997" s="17">
        <v>1901598.875</v>
      </c>
      <c r="AD997" s="17">
        <f t="shared" si="361"/>
        <v>1876881.875</v>
      </c>
      <c r="AE997" s="18">
        <f t="shared" si="366"/>
        <v>1.0157565190403899</v>
      </c>
      <c r="AF997" s="18">
        <f t="shared" si="367"/>
        <v>1</v>
      </c>
      <c r="AG997" s="18">
        <f t="shared" si="368"/>
        <v>1.0131691825304669</v>
      </c>
      <c r="AH997" s="18"/>
      <c r="AJ997">
        <v>9154</v>
      </c>
      <c r="AK997">
        <v>2</v>
      </c>
      <c r="AL997">
        <v>-0.08</v>
      </c>
      <c r="AM997">
        <v>1.956</v>
      </c>
      <c r="AN997" s="14">
        <v>1870</v>
      </c>
      <c r="AO997" s="15" t="str">
        <f>AN997&amp;"_"&amp;COUNTIF($AN$2:$AN997,AN997)</f>
        <v>1870_1</v>
      </c>
      <c r="AP997" t="s">
        <v>2073</v>
      </c>
      <c r="AQ997">
        <v>0.14199999999999999</v>
      </c>
      <c r="AR997" s="17">
        <v>11751.127</v>
      </c>
      <c r="AS997" s="17">
        <v>18247.978500000001</v>
      </c>
      <c r="AT997" s="17">
        <v>20148.9941</v>
      </c>
      <c r="AU997" s="17">
        <f t="shared" si="362"/>
        <v>11751.127</v>
      </c>
      <c r="AV997" s="18">
        <f t="shared" si="369"/>
        <v>1</v>
      </c>
      <c r="AW997" s="18">
        <f t="shared" si="370"/>
        <v>1.5528705033993762</v>
      </c>
      <c r="AX997" s="18">
        <f t="shared" si="371"/>
        <v>1.7146435486570777</v>
      </c>
      <c r="AZ997" t="s">
        <v>2074</v>
      </c>
      <c r="BA997">
        <v>1314</v>
      </c>
      <c r="BB997" t="s">
        <v>2072</v>
      </c>
      <c r="BC997" s="19" t="str">
        <f t="shared" si="372"/>
        <v>N/D</v>
      </c>
      <c r="BD997" s="19" t="str">
        <f t="shared" si="373"/>
        <v>N/D</v>
      </c>
      <c r="BE997" s="19">
        <f t="shared" si="374"/>
        <v>0.217</v>
      </c>
      <c r="BF997" s="16" t="str">
        <f t="shared" si="375"/>
        <v>N/D</v>
      </c>
      <c r="BG997" s="16" t="str">
        <f t="shared" si="376"/>
        <v>N/D</v>
      </c>
      <c r="BH997" s="16" t="str">
        <f t="shared" si="377"/>
        <v>N/D</v>
      </c>
      <c r="BI997" s="16" t="str">
        <f t="shared" si="378"/>
        <v>N/D</v>
      </c>
      <c r="BJ997" s="16" t="str">
        <f t="shared" si="379"/>
        <v>N/D</v>
      </c>
      <c r="BK997" s="16" t="str">
        <f t="shared" si="380"/>
        <v>N/D</v>
      </c>
      <c r="BL997" s="16">
        <f t="shared" si="381"/>
        <v>17542.9434</v>
      </c>
      <c r="BM997" s="16">
        <f t="shared" si="382"/>
        <v>34574.046900000001</v>
      </c>
      <c r="BN997" s="16">
        <f t="shared" si="383"/>
        <v>41321.210899999998</v>
      </c>
    </row>
    <row r="998" spans="2:66" x14ac:dyDescent="0.3">
      <c r="B998">
        <v>11323</v>
      </c>
      <c r="C998">
        <v>2</v>
      </c>
      <c r="D998">
        <v>0.78</v>
      </c>
      <c r="E998">
        <v>1.5289999999999999</v>
      </c>
      <c r="F998" s="14">
        <v>1865</v>
      </c>
      <c r="G998" s="15" t="str">
        <f>F998&amp;"_"&amp;COUNTIF($F$2:$F998,F998)</f>
        <v>1865_2</v>
      </c>
      <c r="H998" t="s">
        <v>2059</v>
      </c>
      <c r="I998">
        <v>8.4000000000000005E-2</v>
      </c>
      <c r="J998" s="16">
        <v>30119.269499999999</v>
      </c>
      <c r="K998" s="16">
        <v>40783.632799999999</v>
      </c>
      <c r="L998" s="16">
        <v>42154.925799999997</v>
      </c>
      <c r="M998" s="17">
        <f t="shared" si="360"/>
        <v>30119.269499999999</v>
      </c>
      <c r="N998" s="18">
        <f t="shared" si="363"/>
        <v>1</v>
      </c>
      <c r="O998" s="18">
        <f t="shared" si="364"/>
        <v>1.3540711138429171</v>
      </c>
      <c r="P998" s="18">
        <f t="shared" si="365"/>
        <v>1.399599874093892</v>
      </c>
      <c r="Q998" s="18"/>
      <c r="S998">
        <v>12393</v>
      </c>
      <c r="T998">
        <v>2</v>
      </c>
      <c r="U998">
        <v>0.52</v>
      </c>
      <c r="V998">
        <v>1.7869999999999999</v>
      </c>
      <c r="W998" s="14">
        <v>1843</v>
      </c>
      <c r="X998" s="15" t="str">
        <f>W998&amp;"_"&amp;COUNTIF($W$2:$W998,W998)</f>
        <v>1843_3</v>
      </c>
      <c r="Y998" t="s">
        <v>2011</v>
      </c>
      <c r="Z998">
        <v>0.28699999999999998</v>
      </c>
      <c r="AA998" s="17">
        <v>1404889.375</v>
      </c>
      <c r="AB998" s="17">
        <v>1375399.25</v>
      </c>
      <c r="AC998" s="17">
        <v>1211364.625</v>
      </c>
      <c r="AD998" s="17">
        <f t="shared" si="361"/>
        <v>1211364.625</v>
      </c>
      <c r="AE998" s="18">
        <f t="shared" si="366"/>
        <v>1.159757636970784</v>
      </c>
      <c r="AF998" s="18">
        <f t="shared" si="367"/>
        <v>1.1354130883589242</v>
      </c>
      <c r="AG998" s="18">
        <f t="shared" si="368"/>
        <v>1</v>
      </c>
      <c r="AH998" s="18"/>
      <c r="AJ998">
        <v>5359</v>
      </c>
      <c r="AK998">
        <v>2</v>
      </c>
      <c r="AL998">
        <v>0.15</v>
      </c>
      <c r="AM998">
        <v>1.7529999999999999</v>
      </c>
      <c r="AN998" s="14">
        <v>1871</v>
      </c>
      <c r="AO998" s="15" t="str">
        <f>AN998&amp;"_"&amp;COUNTIF($AN$2:$AN998,AN998)</f>
        <v>1871_1</v>
      </c>
      <c r="AP998" t="s">
        <v>2075</v>
      </c>
      <c r="AQ998">
        <v>0.434</v>
      </c>
      <c r="AR998" s="17">
        <v>406897.09379999997</v>
      </c>
      <c r="AS998" s="17">
        <v>345596.125</v>
      </c>
      <c r="AT998" s="17">
        <v>320862.75</v>
      </c>
      <c r="AU998" s="17">
        <f t="shared" si="362"/>
        <v>320862.75</v>
      </c>
      <c r="AV998" s="18">
        <f t="shared" si="369"/>
        <v>1.2681344088710826</v>
      </c>
      <c r="AW998" s="18">
        <f t="shared" si="370"/>
        <v>1.0770839712618556</v>
      </c>
      <c r="AX998" s="18">
        <f t="shared" si="371"/>
        <v>1</v>
      </c>
      <c r="AZ998" t="s">
        <v>2076</v>
      </c>
      <c r="BA998">
        <v>1315</v>
      </c>
      <c r="BB998" t="s">
        <v>2077</v>
      </c>
      <c r="BC998" s="19">
        <f t="shared" si="372"/>
        <v>6.5000000000000002E-2</v>
      </c>
      <c r="BD998" s="19">
        <f t="shared" si="373"/>
        <v>9.7000000000000003E-2</v>
      </c>
      <c r="BE998" s="19">
        <f t="shared" si="374"/>
        <v>0.23200000000000001</v>
      </c>
      <c r="BF998" s="16">
        <f t="shared" si="375"/>
        <v>782030.625</v>
      </c>
      <c r="BG998" s="16">
        <f t="shared" si="376"/>
        <v>751718.8125</v>
      </c>
      <c r="BH998" s="16">
        <f t="shared" si="377"/>
        <v>759889.625</v>
      </c>
      <c r="BI998" s="16">
        <f t="shared" si="378"/>
        <v>1018320.375</v>
      </c>
      <c r="BJ998" s="16">
        <f t="shared" si="379"/>
        <v>963198.8125</v>
      </c>
      <c r="BK998" s="16">
        <f t="shared" si="380"/>
        <v>876170.625</v>
      </c>
      <c r="BL998" s="16">
        <f t="shared" si="381"/>
        <v>821279.875</v>
      </c>
      <c r="BM998" s="16">
        <f t="shared" si="382"/>
        <v>620962.75</v>
      </c>
      <c r="BN998" s="16">
        <f t="shared" si="383"/>
        <v>589495.625</v>
      </c>
    </row>
    <row r="999" spans="2:66" x14ac:dyDescent="0.3">
      <c r="B999">
        <v>10835</v>
      </c>
      <c r="C999">
        <v>2</v>
      </c>
      <c r="D999">
        <v>-0.28000000000000003</v>
      </c>
      <c r="E999">
        <v>1.5369999999999999</v>
      </c>
      <c r="F999" s="14">
        <v>1866</v>
      </c>
      <c r="G999" s="15" t="str">
        <f>F999&amp;"_"&amp;COUNTIF($F$2:$F999,F999)</f>
        <v>1866_1</v>
      </c>
      <c r="H999" t="s">
        <v>2063</v>
      </c>
      <c r="I999">
        <v>0.14099999999999999</v>
      </c>
      <c r="J999" s="16">
        <v>15791.018599999999</v>
      </c>
      <c r="K999" s="16">
        <v>27672.863300000001</v>
      </c>
      <c r="L999" s="16">
        <v>36634.652300000002</v>
      </c>
      <c r="M999" s="17">
        <f t="shared" si="360"/>
        <v>15791.018599999999</v>
      </c>
      <c r="N999" s="18">
        <f t="shared" si="363"/>
        <v>1</v>
      </c>
      <c r="O999" s="18">
        <f t="shared" si="364"/>
        <v>1.7524432084450843</v>
      </c>
      <c r="P999" s="18">
        <f t="shared" si="365"/>
        <v>2.3199676492053527</v>
      </c>
      <c r="Q999" s="18"/>
      <c r="S999">
        <v>13110</v>
      </c>
      <c r="T999">
        <v>2</v>
      </c>
      <c r="U999">
        <v>0.84</v>
      </c>
      <c r="V999">
        <v>1.1619999999999999</v>
      </c>
      <c r="W999" s="14">
        <v>1844</v>
      </c>
      <c r="X999" s="15" t="str">
        <f>W999&amp;"_"&amp;COUNTIF($W$2:$W999,W999)</f>
        <v>1844_1</v>
      </c>
      <c r="Y999" t="s">
        <v>2078</v>
      </c>
      <c r="Z999">
        <v>0.21299999999999999</v>
      </c>
      <c r="AA999" s="17">
        <v>34210.410199999998</v>
      </c>
      <c r="AB999" s="17">
        <v>18508.199199999999</v>
      </c>
      <c r="AC999" s="17">
        <v>25550.1816</v>
      </c>
      <c r="AD999" s="17">
        <f t="shared" si="361"/>
        <v>18508.199199999999</v>
      </c>
      <c r="AE999" s="18">
        <f t="shared" si="366"/>
        <v>1.8483921547591728</v>
      </c>
      <c r="AF999" s="18">
        <f t="shared" si="367"/>
        <v>1</v>
      </c>
      <c r="AG999" s="18">
        <f t="shared" si="368"/>
        <v>1.3804790689739281</v>
      </c>
      <c r="AH999" s="18"/>
      <c r="AJ999">
        <v>5391</v>
      </c>
      <c r="AK999">
        <v>2</v>
      </c>
      <c r="AL999">
        <v>-0.16</v>
      </c>
      <c r="AM999">
        <v>1.7330000000000001</v>
      </c>
      <c r="AN999" s="14">
        <v>1871</v>
      </c>
      <c r="AO999" s="15" t="str">
        <f>AN999&amp;"_"&amp;COUNTIF($AN$2:$AN999,AN999)</f>
        <v>1871_2</v>
      </c>
      <c r="AP999" t="s">
        <v>2075</v>
      </c>
      <c r="AQ999">
        <v>0.29899999999999999</v>
      </c>
      <c r="AR999" s="17">
        <v>1623585.125</v>
      </c>
      <c r="AS999" s="17">
        <v>1407322.125</v>
      </c>
      <c r="AT999" s="17">
        <v>1433575.625</v>
      </c>
      <c r="AU999" s="17">
        <f t="shared" si="362"/>
        <v>1407322.125</v>
      </c>
      <c r="AV999" s="18">
        <f t="shared" si="369"/>
        <v>1.1536698643176664</v>
      </c>
      <c r="AW999" s="18">
        <f t="shared" si="370"/>
        <v>1</v>
      </c>
      <c r="AX999" s="18">
        <f t="shared" si="371"/>
        <v>1.01865493303461</v>
      </c>
      <c r="AZ999" t="s">
        <v>2079</v>
      </c>
      <c r="BA999">
        <v>1315</v>
      </c>
      <c r="BB999" t="s">
        <v>2077</v>
      </c>
      <c r="BC999" s="19">
        <f t="shared" si="372"/>
        <v>3.9E-2</v>
      </c>
      <c r="BD999" s="19">
        <f t="shared" si="373"/>
        <v>5.2999999999999999E-2</v>
      </c>
      <c r="BE999" s="19">
        <f t="shared" si="374"/>
        <v>4.5999999999999999E-2</v>
      </c>
      <c r="BF999" s="16">
        <f t="shared" si="375"/>
        <v>2056880.125</v>
      </c>
      <c r="BG999" s="16">
        <f t="shared" si="376"/>
        <v>2564437</v>
      </c>
      <c r="BH999" s="16">
        <f t="shared" si="377"/>
        <v>2454887.25</v>
      </c>
      <c r="BI999" s="16">
        <f t="shared" si="378"/>
        <v>4679704</v>
      </c>
      <c r="BJ999" s="16">
        <f t="shared" si="379"/>
        <v>4644833.5</v>
      </c>
      <c r="BK999" s="16">
        <f t="shared" si="380"/>
        <v>3911263.25</v>
      </c>
      <c r="BL999" s="16">
        <f t="shared" si="381"/>
        <v>3162966.5</v>
      </c>
      <c r="BM999" s="16">
        <f t="shared" si="382"/>
        <v>2564498.5</v>
      </c>
      <c r="BN999" s="16">
        <f t="shared" si="383"/>
        <v>2467562.75</v>
      </c>
    </row>
    <row r="1000" spans="2:66" x14ac:dyDescent="0.3">
      <c r="B1000">
        <v>6776</v>
      </c>
      <c r="C1000">
        <v>2</v>
      </c>
      <c r="D1000">
        <v>-0.39</v>
      </c>
      <c r="E1000">
        <v>1.8340000000000001</v>
      </c>
      <c r="F1000" s="14">
        <v>1867</v>
      </c>
      <c r="G1000" s="15" t="str">
        <f>F1000&amp;"_"&amp;COUNTIF($F$2:$F1000,F1000)</f>
        <v>1867_1</v>
      </c>
      <c r="H1000" t="s">
        <v>2068</v>
      </c>
      <c r="I1000">
        <v>0.28100000000000003</v>
      </c>
      <c r="J1000" s="16">
        <v>932357.6875</v>
      </c>
      <c r="K1000" s="16">
        <v>1237671.375</v>
      </c>
      <c r="L1000" s="16">
        <v>1360388.375</v>
      </c>
      <c r="M1000" s="17">
        <f t="shared" si="360"/>
        <v>932357.6875</v>
      </c>
      <c r="N1000" s="18">
        <f t="shared" si="363"/>
        <v>1</v>
      </c>
      <c r="O1000" s="18">
        <f t="shared" si="364"/>
        <v>1.3274641176806943</v>
      </c>
      <c r="P1000" s="18">
        <f t="shared" si="365"/>
        <v>1.4590842047408978</v>
      </c>
      <c r="Q1000" s="18"/>
      <c r="S1000">
        <v>12011</v>
      </c>
      <c r="T1000">
        <v>2</v>
      </c>
      <c r="U1000">
        <v>-0.03</v>
      </c>
      <c r="V1000">
        <v>1.7290000000000001</v>
      </c>
      <c r="W1000" s="14">
        <v>1845</v>
      </c>
      <c r="X1000" s="15" t="str">
        <f>W1000&amp;"_"&amp;COUNTIF($W$2:$W1000,W1000)</f>
        <v>1845_1</v>
      </c>
      <c r="Y1000" t="s">
        <v>2017</v>
      </c>
      <c r="Z1000">
        <v>0.28999999999999998</v>
      </c>
      <c r="AA1000" s="17">
        <v>118719.625</v>
      </c>
      <c r="AB1000" s="17">
        <v>272026.5</v>
      </c>
      <c r="AC1000" s="17">
        <v>255760.0312</v>
      </c>
      <c r="AD1000" s="17">
        <f t="shared" si="361"/>
        <v>118719.625</v>
      </c>
      <c r="AE1000" s="18">
        <f t="shared" si="366"/>
        <v>1</v>
      </c>
      <c r="AF1000" s="18">
        <f t="shared" si="367"/>
        <v>2.2913355732045142</v>
      </c>
      <c r="AG1000" s="18">
        <f t="shared" si="368"/>
        <v>2.1543197361009185</v>
      </c>
      <c r="AH1000" s="18"/>
      <c r="AJ1000">
        <v>5353</v>
      </c>
      <c r="AK1000">
        <v>2</v>
      </c>
      <c r="AL1000">
        <v>0.18</v>
      </c>
      <c r="AM1000">
        <v>1.3380000000000001</v>
      </c>
      <c r="AN1000" s="14">
        <v>1871</v>
      </c>
      <c r="AO1000" s="15" t="str">
        <f>AN1000&amp;"_"&amp;COUNTIF($AN$2:$AN1000,AN1000)</f>
        <v>1871_3</v>
      </c>
      <c r="AP1000" t="s">
        <v>2075</v>
      </c>
      <c r="AQ1000">
        <v>0.39200000000000002</v>
      </c>
      <c r="AR1000" s="17">
        <v>798535.625</v>
      </c>
      <c r="AS1000" s="17">
        <v>619480.625</v>
      </c>
      <c r="AT1000" s="17">
        <v>642356.5</v>
      </c>
      <c r="AU1000" s="17">
        <f t="shared" si="362"/>
        <v>619480.625</v>
      </c>
      <c r="AV1000" s="18">
        <f t="shared" si="369"/>
        <v>1.2890405168038952</v>
      </c>
      <c r="AW1000" s="18">
        <f t="shared" si="370"/>
        <v>1</v>
      </c>
      <c r="AX1000" s="18">
        <f t="shared" si="371"/>
        <v>1.0369275068126627</v>
      </c>
      <c r="AZ1000" t="s">
        <v>2080</v>
      </c>
      <c r="BA1000">
        <v>1315</v>
      </c>
      <c r="BB1000" t="s">
        <v>2077</v>
      </c>
      <c r="BC1000" s="19" t="str">
        <f t="shared" si="372"/>
        <v>N/D</v>
      </c>
      <c r="BD1000" s="19">
        <f t="shared" si="373"/>
        <v>0.14000000000000001</v>
      </c>
      <c r="BE1000" s="19" t="str">
        <f t="shared" si="374"/>
        <v>N/D</v>
      </c>
      <c r="BF1000" s="16" t="str">
        <f t="shared" si="375"/>
        <v>N/D</v>
      </c>
      <c r="BG1000" s="16" t="str">
        <f t="shared" si="376"/>
        <v>N/D</v>
      </c>
      <c r="BH1000" s="16" t="str">
        <f t="shared" si="377"/>
        <v>N/D</v>
      </c>
      <c r="BI1000" s="16">
        <f t="shared" si="378"/>
        <v>4868932</v>
      </c>
      <c r="BJ1000" s="16">
        <f t="shared" si="379"/>
        <v>4673634</v>
      </c>
      <c r="BK1000" s="16">
        <f t="shared" si="380"/>
        <v>4230099.5</v>
      </c>
      <c r="BL1000" s="16" t="str">
        <f t="shared" si="381"/>
        <v>N/D</v>
      </c>
      <c r="BM1000" s="16" t="str">
        <f t="shared" si="382"/>
        <v>N/D</v>
      </c>
      <c r="BN1000" s="16" t="str">
        <f t="shared" si="383"/>
        <v>N/D</v>
      </c>
    </row>
    <row r="1001" spans="2:66" x14ac:dyDescent="0.3">
      <c r="B1001">
        <v>6732</v>
      </c>
      <c r="C1001">
        <v>2</v>
      </c>
      <c r="D1001">
        <v>-0.05</v>
      </c>
      <c r="E1001">
        <v>1.8280000000000001</v>
      </c>
      <c r="F1001" s="14">
        <v>1867</v>
      </c>
      <c r="G1001" s="15" t="str">
        <f>F1001&amp;"_"&amp;COUNTIF($F$2:$F1001,F1001)</f>
        <v>1867_2</v>
      </c>
      <c r="H1001" t="s">
        <v>2068</v>
      </c>
      <c r="I1001">
        <v>0.17199999999999999</v>
      </c>
      <c r="J1001" s="16">
        <v>1305398.125</v>
      </c>
      <c r="K1001" s="16">
        <v>1692412</v>
      </c>
      <c r="L1001" s="16">
        <v>1962815</v>
      </c>
      <c r="M1001" s="17">
        <f t="shared" si="360"/>
        <v>1305398.125</v>
      </c>
      <c r="N1001" s="18">
        <f t="shared" si="363"/>
        <v>1</v>
      </c>
      <c r="O1001" s="18">
        <f t="shared" si="364"/>
        <v>1.2964719096712354</v>
      </c>
      <c r="P1001" s="18">
        <f t="shared" si="365"/>
        <v>1.5036140794211728</v>
      </c>
      <c r="Q1001" s="18"/>
      <c r="S1001">
        <v>12271</v>
      </c>
      <c r="T1001">
        <v>2</v>
      </c>
      <c r="U1001">
        <v>-0.77</v>
      </c>
      <c r="V1001">
        <v>1.2869999999999999</v>
      </c>
      <c r="W1001" s="14">
        <v>1845</v>
      </c>
      <c r="X1001" s="15" t="str">
        <f>W1001&amp;"_"&amp;COUNTIF($W$2:$W1001,W1001)</f>
        <v>1845_2</v>
      </c>
      <c r="Y1001" t="s">
        <v>2017</v>
      </c>
      <c r="Z1001">
        <v>0.04</v>
      </c>
      <c r="AA1001" s="17">
        <v>29073.9961</v>
      </c>
      <c r="AB1001" s="17">
        <v>88353.140599999999</v>
      </c>
      <c r="AC1001" s="17">
        <v>88536.132800000007</v>
      </c>
      <c r="AD1001" s="17">
        <f t="shared" si="361"/>
        <v>29073.9961</v>
      </c>
      <c r="AE1001" s="18">
        <f t="shared" si="366"/>
        <v>1</v>
      </c>
      <c r="AF1001" s="18">
        <f t="shared" si="367"/>
        <v>3.0389059796289923</v>
      </c>
      <c r="AG1001" s="18">
        <f t="shared" si="368"/>
        <v>3.0451999957446514</v>
      </c>
      <c r="AH1001" s="18"/>
      <c r="AJ1001">
        <v>13915</v>
      </c>
      <c r="AK1001">
        <v>2</v>
      </c>
      <c r="AL1001">
        <v>0.51</v>
      </c>
      <c r="AM1001">
        <v>1.738</v>
      </c>
      <c r="AN1001" s="14">
        <v>1889</v>
      </c>
      <c r="AO1001" s="15" t="str">
        <f>AN1001&amp;"_"&amp;COUNTIF($AN$2:$AN1001,AN1001)</f>
        <v>1889_1</v>
      </c>
      <c r="AP1001" t="s">
        <v>2081</v>
      </c>
      <c r="AQ1001">
        <v>0.14899999999999999</v>
      </c>
      <c r="AR1001" s="17">
        <v>12632.252</v>
      </c>
      <c r="AS1001" s="17">
        <v>26943.925800000001</v>
      </c>
      <c r="AT1001" s="17">
        <v>29186.970700000002</v>
      </c>
      <c r="AU1001" s="17">
        <f t="shared" si="362"/>
        <v>12632.252</v>
      </c>
      <c r="AV1001" s="18">
        <f t="shared" si="369"/>
        <v>1</v>
      </c>
      <c r="AW1001" s="18">
        <f t="shared" si="370"/>
        <v>2.1329471419664521</v>
      </c>
      <c r="AX1001" s="18">
        <f t="shared" si="371"/>
        <v>2.3105120686319429</v>
      </c>
      <c r="AZ1001" t="s">
        <v>2082</v>
      </c>
      <c r="BA1001">
        <v>1317</v>
      </c>
      <c r="BB1001" t="s">
        <v>2083</v>
      </c>
      <c r="BC1001" s="19">
        <f t="shared" si="372"/>
        <v>8.7999999999999995E-2</v>
      </c>
      <c r="BD1001" s="19" t="str">
        <f t="shared" si="373"/>
        <v>N/D</v>
      </c>
      <c r="BE1001" s="19">
        <f t="shared" si="374"/>
        <v>0.109</v>
      </c>
      <c r="BF1001" s="16">
        <f t="shared" si="375"/>
        <v>273128.3125</v>
      </c>
      <c r="BG1001" s="16">
        <f t="shared" si="376"/>
        <v>559003.4375</v>
      </c>
      <c r="BH1001" s="16">
        <f t="shared" si="377"/>
        <v>584226.5</v>
      </c>
      <c r="BI1001" s="16" t="str">
        <f t="shared" si="378"/>
        <v>N/D</v>
      </c>
      <c r="BJ1001" s="16" t="str">
        <f t="shared" si="379"/>
        <v>N/D</v>
      </c>
      <c r="BK1001" s="16" t="str">
        <f t="shared" si="380"/>
        <v>N/D</v>
      </c>
      <c r="BL1001" s="16">
        <f t="shared" si="381"/>
        <v>113001.3281</v>
      </c>
      <c r="BM1001" s="16">
        <f t="shared" si="382"/>
        <v>144775.0938</v>
      </c>
      <c r="BN1001" s="16">
        <f t="shared" si="383"/>
        <v>176987.75</v>
      </c>
    </row>
    <row r="1002" spans="2:66" x14ac:dyDescent="0.3">
      <c r="B1002">
        <v>6664</v>
      </c>
      <c r="C1002">
        <v>2</v>
      </c>
      <c r="D1002">
        <v>0.39</v>
      </c>
      <c r="E1002">
        <v>1.39</v>
      </c>
      <c r="F1002" s="14">
        <v>1867</v>
      </c>
      <c r="G1002" s="15" t="str">
        <f>F1002&amp;"_"&amp;COUNTIF($F$2:$F1002,F1002)</f>
        <v>1867_3</v>
      </c>
      <c r="H1002" t="s">
        <v>2068</v>
      </c>
      <c r="I1002">
        <v>4.4999999999999998E-2</v>
      </c>
      <c r="J1002" s="16">
        <v>244918.625</v>
      </c>
      <c r="K1002" s="16">
        <v>250765.98439999999</v>
      </c>
      <c r="L1002" s="16">
        <v>272630.3125</v>
      </c>
      <c r="M1002" s="17">
        <f t="shared" si="360"/>
        <v>244918.625</v>
      </c>
      <c r="N1002" s="18">
        <f t="shared" si="363"/>
        <v>1</v>
      </c>
      <c r="O1002" s="18">
        <f t="shared" si="364"/>
        <v>1.0238747028732502</v>
      </c>
      <c r="P1002" s="18">
        <f t="shared" si="365"/>
        <v>1.1131465093763286</v>
      </c>
      <c r="Q1002" s="18"/>
      <c r="S1002">
        <v>11867</v>
      </c>
      <c r="T1002">
        <v>2</v>
      </c>
      <c r="U1002">
        <v>-0.54</v>
      </c>
      <c r="V1002">
        <v>1.389</v>
      </c>
      <c r="W1002" s="14">
        <v>1846</v>
      </c>
      <c r="X1002" s="15" t="str">
        <f>W1002&amp;"_"&amp;COUNTIF($W$2:$W1002,W1002)</f>
        <v>1846_1</v>
      </c>
      <c r="Y1002" t="s">
        <v>2022</v>
      </c>
      <c r="Z1002">
        <v>0.33900000000000002</v>
      </c>
      <c r="AA1002" s="17">
        <v>106289.46090000001</v>
      </c>
      <c r="AB1002" s="17">
        <v>130887.96090000001</v>
      </c>
      <c r="AC1002" s="17">
        <v>128722.75</v>
      </c>
      <c r="AD1002" s="17">
        <f t="shared" si="361"/>
        <v>106289.46090000001</v>
      </c>
      <c r="AE1002" s="18">
        <f t="shared" si="366"/>
        <v>1</v>
      </c>
      <c r="AF1002" s="18">
        <f t="shared" si="367"/>
        <v>1.2314293420223754</v>
      </c>
      <c r="AG1002" s="18">
        <f t="shared" si="368"/>
        <v>1.211058452174349</v>
      </c>
      <c r="AH1002" s="18"/>
      <c r="AJ1002">
        <v>13963</v>
      </c>
      <c r="AK1002">
        <v>2</v>
      </c>
      <c r="AL1002">
        <v>0.82</v>
      </c>
      <c r="AM1002">
        <v>1.706</v>
      </c>
      <c r="AN1002" s="14">
        <v>1889</v>
      </c>
      <c r="AO1002" s="15" t="str">
        <f>AN1002&amp;"_"&amp;COUNTIF($AN$2:$AN1002,AN1002)</f>
        <v>1889_2</v>
      </c>
      <c r="AP1002" t="s">
        <v>2081</v>
      </c>
      <c r="AQ1002">
        <v>0.14399999999999999</v>
      </c>
      <c r="AR1002" s="17">
        <v>14277.502</v>
      </c>
      <c r="AS1002" s="17">
        <v>46072.746099999997</v>
      </c>
      <c r="AT1002" s="17">
        <v>38052.554700000001</v>
      </c>
      <c r="AU1002" s="17">
        <f t="shared" si="362"/>
        <v>14277.502</v>
      </c>
      <c r="AV1002" s="18">
        <f t="shared" si="369"/>
        <v>1</v>
      </c>
      <c r="AW1002" s="18">
        <f t="shared" si="370"/>
        <v>3.226947269907579</v>
      </c>
      <c r="AX1002" s="18">
        <f t="shared" si="371"/>
        <v>2.6652109521679632</v>
      </c>
      <c r="AZ1002" t="s">
        <v>2084</v>
      </c>
      <c r="BA1002">
        <v>1317</v>
      </c>
      <c r="BB1002" t="s">
        <v>2083</v>
      </c>
      <c r="BC1002" s="19">
        <f t="shared" si="372"/>
        <v>0.10199999999999999</v>
      </c>
      <c r="BD1002" s="19" t="str">
        <f t="shared" si="373"/>
        <v>N/D</v>
      </c>
      <c r="BE1002" s="19">
        <f t="shared" si="374"/>
        <v>1.7999999999999999E-2</v>
      </c>
      <c r="BF1002" s="16">
        <f t="shared" si="375"/>
        <v>166639.9062</v>
      </c>
      <c r="BG1002" s="16">
        <f t="shared" si="376"/>
        <v>282404.96879999997</v>
      </c>
      <c r="BH1002" s="16">
        <f t="shared" si="377"/>
        <v>327825.09379999997</v>
      </c>
      <c r="BI1002" s="16" t="str">
        <f t="shared" si="378"/>
        <v>N/D</v>
      </c>
      <c r="BJ1002" s="16" t="str">
        <f t="shared" si="379"/>
        <v>N/D</v>
      </c>
      <c r="BK1002" s="16" t="str">
        <f t="shared" si="380"/>
        <v>N/D</v>
      </c>
      <c r="BL1002" s="16">
        <f t="shared" si="381"/>
        <v>348401.21879999997</v>
      </c>
      <c r="BM1002" s="16">
        <f t="shared" si="382"/>
        <v>600793.875</v>
      </c>
      <c r="BN1002" s="16">
        <f t="shared" si="383"/>
        <v>524721.375</v>
      </c>
    </row>
    <row r="1003" spans="2:66" x14ac:dyDescent="0.3">
      <c r="B1003">
        <v>9400</v>
      </c>
      <c r="C1003">
        <v>2</v>
      </c>
      <c r="D1003">
        <v>-0.3</v>
      </c>
      <c r="E1003">
        <v>1.6759999999999999</v>
      </c>
      <c r="F1003" s="14">
        <v>1870</v>
      </c>
      <c r="G1003" s="15" t="str">
        <f>F1003&amp;"_"&amp;COUNTIF($F$2:$F1003,F1003)</f>
        <v>1870_1</v>
      </c>
      <c r="H1003" t="s">
        <v>2073</v>
      </c>
      <c r="I1003">
        <v>0.14599999999999999</v>
      </c>
      <c r="J1003" s="16">
        <v>6309.7329</v>
      </c>
      <c r="K1003" s="16">
        <v>21880.044900000001</v>
      </c>
      <c r="L1003" s="16">
        <v>20032.0664</v>
      </c>
      <c r="M1003" s="17">
        <f t="shared" si="360"/>
        <v>6309.7329</v>
      </c>
      <c r="N1003" s="18">
        <f t="shared" si="363"/>
        <v>1</v>
      </c>
      <c r="O1003" s="18">
        <f t="shared" si="364"/>
        <v>3.4676657866135665</v>
      </c>
      <c r="P1003" s="18">
        <f t="shared" si="365"/>
        <v>3.1747883337502287</v>
      </c>
      <c r="Q1003" s="18"/>
      <c r="S1003">
        <v>11910</v>
      </c>
      <c r="T1003">
        <v>2</v>
      </c>
      <c r="U1003">
        <v>-0.63</v>
      </c>
      <c r="V1003">
        <v>1.298</v>
      </c>
      <c r="W1003" s="14">
        <v>1846</v>
      </c>
      <c r="X1003" s="15" t="str">
        <f>W1003&amp;"_"&amp;COUNTIF($W$2:$W1003,W1003)</f>
        <v>1846_2</v>
      </c>
      <c r="Y1003" t="s">
        <v>2022</v>
      </c>
      <c r="Z1003">
        <v>0.251</v>
      </c>
      <c r="AA1003" s="17">
        <v>264284.65620000003</v>
      </c>
      <c r="AB1003" s="17">
        <v>365815.71879999997</v>
      </c>
      <c r="AC1003" s="17">
        <v>340591.875</v>
      </c>
      <c r="AD1003" s="17">
        <f t="shared" si="361"/>
        <v>264284.65620000003</v>
      </c>
      <c r="AE1003" s="18">
        <f t="shared" si="366"/>
        <v>1</v>
      </c>
      <c r="AF1003" s="18">
        <f t="shared" si="367"/>
        <v>1.3841731262792847</v>
      </c>
      <c r="AG1003" s="18">
        <f t="shared" si="368"/>
        <v>1.2887311730358411</v>
      </c>
      <c r="AH1003" s="18"/>
      <c r="AJ1003">
        <v>14024</v>
      </c>
      <c r="AK1003">
        <v>2</v>
      </c>
      <c r="AL1003">
        <v>0.92</v>
      </c>
      <c r="AM1003">
        <v>1.655</v>
      </c>
      <c r="AN1003" s="14">
        <v>1889</v>
      </c>
      <c r="AO1003" s="15" t="str">
        <f>AN1003&amp;"_"&amp;COUNTIF($AN$2:$AN1003,AN1003)</f>
        <v>1889_3</v>
      </c>
      <c r="AP1003" t="s">
        <v>2081</v>
      </c>
      <c r="AQ1003">
        <v>5.8000000000000003E-2</v>
      </c>
      <c r="AR1003" s="17">
        <v>11623.266600000001</v>
      </c>
      <c r="AS1003" s="17">
        <v>25563.636699999999</v>
      </c>
      <c r="AT1003" s="17">
        <v>26843.277300000002</v>
      </c>
      <c r="AU1003" s="17">
        <f t="shared" si="362"/>
        <v>11623.266600000001</v>
      </c>
      <c r="AV1003" s="18">
        <f t="shared" si="369"/>
        <v>1</v>
      </c>
      <c r="AW1003" s="18">
        <f t="shared" si="370"/>
        <v>2.1993504562650226</v>
      </c>
      <c r="AX1003" s="18">
        <f t="shared" si="371"/>
        <v>2.3094434829534065</v>
      </c>
      <c r="AZ1003" t="s">
        <v>2085</v>
      </c>
      <c r="BA1003">
        <v>1318</v>
      </c>
      <c r="BB1003" t="s">
        <v>2086</v>
      </c>
      <c r="BC1003" s="19">
        <f t="shared" si="372"/>
        <v>0.16700000000000001</v>
      </c>
      <c r="BD1003" s="19">
        <f t="shared" si="373"/>
        <v>0.13500000000000001</v>
      </c>
      <c r="BE1003" s="19">
        <f t="shared" si="374"/>
        <v>0.2</v>
      </c>
      <c r="BF1003" s="16">
        <f t="shared" si="375"/>
        <v>84770.625</v>
      </c>
      <c r="BG1003" s="16">
        <f t="shared" si="376"/>
        <v>147659.6562</v>
      </c>
      <c r="BH1003" s="16">
        <f t="shared" si="377"/>
        <v>155027.7812</v>
      </c>
      <c r="BI1003" s="16">
        <f t="shared" si="378"/>
        <v>230017.6562</v>
      </c>
      <c r="BJ1003" s="16">
        <f t="shared" si="379"/>
        <v>463159.21879999997</v>
      </c>
      <c r="BK1003" s="16">
        <f t="shared" si="380"/>
        <v>475859.65620000003</v>
      </c>
      <c r="BL1003" s="16">
        <f t="shared" si="381"/>
        <v>177492.48439999999</v>
      </c>
      <c r="BM1003" s="16">
        <f t="shared" si="382"/>
        <v>306212.96879999997</v>
      </c>
      <c r="BN1003" s="16">
        <f t="shared" si="383"/>
        <v>342830.59379999997</v>
      </c>
    </row>
    <row r="1004" spans="2:66" x14ac:dyDescent="0.3">
      <c r="B1004">
        <v>5488</v>
      </c>
      <c r="C1004">
        <v>2</v>
      </c>
      <c r="D1004">
        <v>-0.33</v>
      </c>
      <c r="E1004">
        <v>1.8009999999999999</v>
      </c>
      <c r="F1004" s="14">
        <v>1871</v>
      </c>
      <c r="G1004" s="15" t="str">
        <f>F1004&amp;"_"&amp;COUNTIF($F$2:$F1004,F1004)</f>
        <v>1871_1</v>
      </c>
      <c r="H1004" t="s">
        <v>2075</v>
      </c>
      <c r="I1004">
        <v>0.28999999999999998</v>
      </c>
      <c r="J1004" s="16">
        <v>1739300.25</v>
      </c>
      <c r="K1004" s="16">
        <v>2128226</v>
      </c>
      <c r="L1004" s="16">
        <v>2126562</v>
      </c>
      <c r="M1004" s="17">
        <f t="shared" si="360"/>
        <v>1739300.25</v>
      </c>
      <c r="N1004" s="18">
        <f t="shared" si="363"/>
        <v>1</v>
      </c>
      <c r="O1004" s="18">
        <f t="shared" si="364"/>
        <v>1.2236104720849663</v>
      </c>
      <c r="P1004" s="18">
        <f t="shared" si="365"/>
        <v>1.2226537655013847</v>
      </c>
      <c r="Q1004" s="18"/>
      <c r="S1004">
        <v>11953</v>
      </c>
      <c r="T1004">
        <v>2</v>
      </c>
      <c r="U1004">
        <v>-0.57999999999999996</v>
      </c>
      <c r="V1004">
        <v>1.22</v>
      </c>
      <c r="W1004" s="14">
        <v>1846</v>
      </c>
      <c r="X1004" s="15" t="str">
        <f>W1004&amp;"_"&amp;COUNTIF($W$2:$W1004,W1004)</f>
        <v>1846_3</v>
      </c>
      <c r="Y1004" t="s">
        <v>2022</v>
      </c>
      <c r="Z1004">
        <v>0.27600000000000002</v>
      </c>
      <c r="AA1004" s="17">
        <v>113234.4375</v>
      </c>
      <c r="AB1004" s="17">
        <v>138463.17189999999</v>
      </c>
      <c r="AC1004" s="17">
        <v>136209.0938</v>
      </c>
      <c r="AD1004" s="17">
        <f t="shared" si="361"/>
        <v>113234.4375</v>
      </c>
      <c r="AE1004" s="18">
        <f t="shared" si="366"/>
        <v>1</v>
      </c>
      <c r="AF1004" s="18">
        <f t="shared" si="367"/>
        <v>1.2228008983574452</v>
      </c>
      <c r="AG1004" s="18">
        <f t="shared" si="368"/>
        <v>1.2028946035078771</v>
      </c>
      <c r="AH1004" s="18"/>
      <c r="AJ1004">
        <v>13441</v>
      </c>
      <c r="AK1004">
        <v>2</v>
      </c>
      <c r="AL1004">
        <v>-0.33</v>
      </c>
      <c r="AM1004">
        <v>1.591</v>
      </c>
      <c r="AN1004" s="14">
        <v>1890</v>
      </c>
      <c r="AO1004" s="15" t="str">
        <f>AN1004&amp;"_"&amp;COUNTIF($AN$2:$AN1004,AN1004)</f>
        <v>1890_1</v>
      </c>
      <c r="AP1004" t="s">
        <v>2087</v>
      </c>
      <c r="AQ1004">
        <v>0.159</v>
      </c>
      <c r="AR1004" s="17">
        <v>16211.9385</v>
      </c>
      <c r="AS1004" s="17">
        <v>48768.894500000002</v>
      </c>
      <c r="AT1004" s="17">
        <v>45473.468800000002</v>
      </c>
      <c r="AU1004" s="17">
        <f t="shared" si="362"/>
        <v>16211.9385</v>
      </c>
      <c r="AV1004" s="18">
        <f t="shared" si="369"/>
        <v>1</v>
      </c>
      <c r="AW1004" s="18">
        <f t="shared" si="370"/>
        <v>3.0082087037278114</v>
      </c>
      <c r="AX1004" s="18">
        <f t="shared" si="371"/>
        <v>2.8049371640535155</v>
      </c>
      <c r="AZ1004" t="s">
        <v>2088</v>
      </c>
      <c r="BA1004">
        <v>1318</v>
      </c>
      <c r="BB1004" t="s">
        <v>2086</v>
      </c>
      <c r="BC1004" s="19" t="str">
        <f t="shared" si="372"/>
        <v>N/D</v>
      </c>
      <c r="BD1004" s="19" t="str">
        <f t="shared" si="373"/>
        <v>N/D</v>
      </c>
      <c r="BE1004" s="19">
        <f t="shared" si="374"/>
        <v>7.0000000000000001E-3</v>
      </c>
      <c r="BF1004" s="16" t="str">
        <f t="shared" si="375"/>
        <v>N/D</v>
      </c>
      <c r="BG1004" s="16" t="str">
        <f t="shared" si="376"/>
        <v>N/D</v>
      </c>
      <c r="BH1004" s="16" t="str">
        <f t="shared" si="377"/>
        <v>N/D</v>
      </c>
      <c r="BI1004" s="16" t="str">
        <f t="shared" si="378"/>
        <v>N/D</v>
      </c>
      <c r="BJ1004" s="16" t="str">
        <f t="shared" si="379"/>
        <v>N/D</v>
      </c>
      <c r="BK1004" s="16" t="str">
        <f t="shared" si="380"/>
        <v>N/D</v>
      </c>
      <c r="BL1004" s="16">
        <f t="shared" si="381"/>
        <v>245718.29689999999</v>
      </c>
      <c r="BM1004" s="16">
        <f t="shared" si="382"/>
        <v>563276.375</v>
      </c>
      <c r="BN1004" s="16">
        <f t="shared" si="383"/>
        <v>564911.3125</v>
      </c>
    </row>
    <row r="1005" spans="2:66" x14ac:dyDescent="0.3">
      <c r="B1005">
        <v>5443</v>
      </c>
      <c r="C1005">
        <v>2</v>
      </c>
      <c r="D1005">
        <v>0.15</v>
      </c>
      <c r="E1005">
        <v>1.7629999999999999</v>
      </c>
      <c r="F1005" s="14">
        <v>1871</v>
      </c>
      <c r="G1005" s="15" t="str">
        <f>F1005&amp;"_"&amp;COUNTIF($F$2:$F1005,F1005)</f>
        <v>1871_2</v>
      </c>
      <c r="H1005" t="s">
        <v>2075</v>
      </c>
      <c r="I1005">
        <v>0.29499999999999998</v>
      </c>
      <c r="J1005" s="16">
        <v>916796.6875</v>
      </c>
      <c r="K1005" s="16">
        <v>1102158.625</v>
      </c>
      <c r="L1005" s="16">
        <v>1166915.75</v>
      </c>
      <c r="M1005" s="17">
        <f t="shared" si="360"/>
        <v>916796.6875</v>
      </c>
      <c r="N1005" s="18">
        <f t="shared" si="363"/>
        <v>1</v>
      </c>
      <c r="O1005" s="18">
        <f t="shared" si="364"/>
        <v>1.2021843447160143</v>
      </c>
      <c r="P1005" s="18">
        <f t="shared" si="365"/>
        <v>1.2728184622722036</v>
      </c>
      <c r="Q1005" s="18"/>
      <c r="S1005">
        <v>6835</v>
      </c>
      <c r="T1005">
        <v>2</v>
      </c>
      <c r="U1005">
        <v>-0.03</v>
      </c>
      <c r="V1005">
        <v>1.2589999999999999</v>
      </c>
      <c r="W1005" s="14">
        <v>1848</v>
      </c>
      <c r="X1005" s="15" t="str">
        <f>W1005&amp;"_"&amp;COUNTIF($W$2:$W1005,W1005)</f>
        <v>1848_1</v>
      </c>
      <c r="Y1005" t="s">
        <v>2027</v>
      </c>
      <c r="Z1005">
        <v>0.17899999999999999</v>
      </c>
      <c r="AA1005" s="17">
        <v>417658.1875</v>
      </c>
      <c r="AB1005" s="17">
        <v>392750.40620000003</v>
      </c>
      <c r="AC1005" s="17">
        <v>340717.65620000003</v>
      </c>
      <c r="AD1005" s="17">
        <f t="shared" si="361"/>
        <v>340717.65620000003</v>
      </c>
      <c r="AE1005" s="18">
        <f t="shared" si="366"/>
        <v>1.2258190319753672</v>
      </c>
      <c r="AF1005" s="18">
        <f t="shared" si="367"/>
        <v>1.1527151559455933</v>
      </c>
      <c r="AG1005" s="18">
        <f t="shared" si="368"/>
        <v>1</v>
      </c>
      <c r="AH1005" s="18"/>
      <c r="AJ1005">
        <v>13666</v>
      </c>
      <c r="AK1005">
        <v>2</v>
      </c>
      <c r="AL1005">
        <v>-0.21</v>
      </c>
      <c r="AM1005">
        <v>1.343</v>
      </c>
      <c r="AN1005" s="14">
        <v>1890</v>
      </c>
      <c r="AO1005" s="15" t="str">
        <f>AN1005&amp;"_"&amp;COUNTIF($AN$2:$AN1005,AN1005)</f>
        <v>1890_2</v>
      </c>
      <c r="AP1005" t="s">
        <v>2087</v>
      </c>
      <c r="AQ1005">
        <v>0.11899999999999999</v>
      </c>
      <c r="AR1005" s="17">
        <v>9794.4258000000009</v>
      </c>
      <c r="AS1005" s="17">
        <v>7348.6997000000001</v>
      </c>
      <c r="AT1005" s="17">
        <v>12092.5762</v>
      </c>
      <c r="AU1005" s="17">
        <f t="shared" si="362"/>
        <v>7348.6997000000001</v>
      </c>
      <c r="AV1005" s="18">
        <f t="shared" si="369"/>
        <v>1.3328107284068229</v>
      </c>
      <c r="AW1005" s="18">
        <f t="shared" si="370"/>
        <v>1</v>
      </c>
      <c r="AX1005" s="18">
        <f t="shared" si="371"/>
        <v>1.645539577566355</v>
      </c>
      <c r="AZ1005" t="s">
        <v>2089</v>
      </c>
      <c r="BA1005">
        <v>1321</v>
      </c>
      <c r="BB1005" t="s">
        <v>2090</v>
      </c>
      <c r="BC1005" s="19" t="str">
        <f t="shared" si="372"/>
        <v>N/D</v>
      </c>
      <c r="BD1005" s="19">
        <f t="shared" si="373"/>
        <v>0.16300000000000001</v>
      </c>
      <c r="BE1005" s="19">
        <f t="shared" si="374"/>
        <v>0.14799999999999999</v>
      </c>
      <c r="BF1005" s="16" t="str">
        <f t="shared" si="375"/>
        <v>N/D</v>
      </c>
      <c r="BG1005" s="16" t="str">
        <f t="shared" si="376"/>
        <v>N/D</v>
      </c>
      <c r="BH1005" s="16" t="str">
        <f t="shared" si="377"/>
        <v>N/D</v>
      </c>
      <c r="BI1005" s="16">
        <f t="shared" si="378"/>
        <v>45138.917999999998</v>
      </c>
      <c r="BJ1005" s="16">
        <f t="shared" si="379"/>
        <v>36040.550799999997</v>
      </c>
      <c r="BK1005" s="16">
        <f t="shared" si="380"/>
        <v>34736.355499999998</v>
      </c>
      <c r="BL1005" s="16">
        <f t="shared" si="381"/>
        <v>44579.253900000003</v>
      </c>
      <c r="BM1005" s="16">
        <f t="shared" si="382"/>
        <v>28955.345700000002</v>
      </c>
      <c r="BN1005" s="16">
        <f t="shared" si="383"/>
        <v>27483.613300000001</v>
      </c>
    </row>
    <row r="1006" spans="2:66" x14ac:dyDescent="0.3">
      <c r="B1006">
        <v>8309</v>
      </c>
      <c r="C1006">
        <v>2</v>
      </c>
      <c r="D1006">
        <v>0.3</v>
      </c>
      <c r="E1006">
        <v>1.046</v>
      </c>
      <c r="F1006" s="14">
        <v>1876</v>
      </c>
      <c r="G1006" s="15" t="str">
        <f>F1006&amp;"_"&amp;COUNTIF($F$2:$F1006,F1006)</f>
        <v>1876_1</v>
      </c>
      <c r="H1006" t="s">
        <v>2091</v>
      </c>
      <c r="I1006">
        <v>0.27700000000000002</v>
      </c>
      <c r="J1006" s="16">
        <v>163440.875</v>
      </c>
      <c r="K1006" s="16">
        <v>206051.07810000001</v>
      </c>
      <c r="L1006" s="16">
        <v>218183.23439999999</v>
      </c>
      <c r="M1006" s="17">
        <f t="shared" si="360"/>
        <v>163440.875</v>
      </c>
      <c r="N1006" s="18">
        <f t="shared" si="363"/>
        <v>1</v>
      </c>
      <c r="O1006" s="18">
        <f t="shared" si="364"/>
        <v>1.2607071401202423</v>
      </c>
      <c r="P1006" s="18">
        <f t="shared" si="365"/>
        <v>1.3349367739251272</v>
      </c>
      <c r="Q1006" s="18"/>
      <c r="S1006">
        <v>6777</v>
      </c>
      <c r="T1006">
        <v>2</v>
      </c>
      <c r="U1006">
        <v>-0.06</v>
      </c>
      <c r="V1006">
        <v>1.097</v>
      </c>
      <c r="W1006" s="14">
        <v>1848</v>
      </c>
      <c r="X1006" s="15" t="str">
        <f>W1006&amp;"_"&amp;COUNTIF($W$2:$W1006,W1006)</f>
        <v>1848_2</v>
      </c>
      <c r="Y1006" t="s">
        <v>2027</v>
      </c>
      <c r="Z1006">
        <v>0.19</v>
      </c>
      <c r="AA1006" s="17">
        <v>253687.25</v>
      </c>
      <c r="AB1006" s="17">
        <v>248748.8438</v>
      </c>
      <c r="AC1006" s="17">
        <v>219084.60939999999</v>
      </c>
      <c r="AD1006" s="17">
        <f t="shared" si="361"/>
        <v>219084.60939999999</v>
      </c>
      <c r="AE1006" s="18">
        <f t="shared" si="366"/>
        <v>1.1579419051605915</v>
      </c>
      <c r="AF1006" s="18">
        <f t="shared" si="367"/>
        <v>1.1354008137825862</v>
      </c>
      <c r="AG1006" s="18">
        <f t="shared" si="368"/>
        <v>1</v>
      </c>
      <c r="AH1006" s="18"/>
      <c r="AJ1006">
        <v>13406</v>
      </c>
      <c r="AK1006">
        <v>2</v>
      </c>
      <c r="AL1006">
        <v>-0.33</v>
      </c>
      <c r="AM1006">
        <v>1.3129999999999999</v>
      </c>
      <c r="AN1006" s="14">
        <v>1890</v>
      </c>
      <c r="AO1006" s="15" t="str">
        <f>AN1006&amp;"_"&amp;COUNTIF($AN$2:$AN1006,AN1006)</f>
        <v>1890_3</v>
      </c>
      <c r="AP1006" t="s">
        <v>2087</v>
      </c>
      <c r="AQ1006">
        <v>0.21299999999999999</v>
      </c>
      <c r="AR1006" s="17">
        <v>21959.8691</v>
      </c>
      <c r="AS1006" s="17">
        <v>51176.304700000001</v>
      </c>
      <c r="AT1006" s="17">
        <v>48054.757799999999</v>
      </c>
      <c r="AU1006" s="17">
        <f t="shared" si="362"/>
        <v>21959.8691</v>
      </c>
      <c r="AV1006" s="18">
        <f t="shared" si="369"/>
        <v>1</v>
      </c>
      <c r="AW1006" s="18">
        <f t="shared" si="370"/>
        <v>2.3304467101764281</v>
      </c>
      <c r="AX1006" s="18">
        <f t="shared" si="371"/>
        <v>2.1882989184120412</v>
      </c>
      <c r="AZ1006" t="s">
        <v>2092</v>
      </c>
      <c r="BA1006">
        <v>1322</v>
      </c>
      <c r="BB1006" t="s">
        <v>2093</v>
      </c>
      <c r="BC1006" s="19">
        <f t="shared" si="372"/>
        <v>0.108</v>
      </c>
      <c r="BD1006" s="19" t="str">
        <f t="shared" si="373"/>
        <v>N/D</v>
      </c>
      <c r="BE1006" s="19">
        <f t="shared" si="374"/>
        <v>9.8000000000000004E-2</v>
      </c>
      <c r="BF1006" s="16">
        <f t="shared" si="375"/>
        <v>23253.146499999999</v>
      </c>
      <c r="BG1006" s="16">
        <f t="shared" si="376"/>
        <v>25037.716799999998</v>
      </c>
      <c r="BH1006" s="16">
        <f t="shared" si="377"/>
        <v>19429.031200000001</v>
      </c>
      <c r="BI1006" s="16" t="str">
        <f t="shared" si="378"/>
        <v>N/D</v>
      </c>
      <c r="BJ1006" s="16" t="str">
        <f t="shared" si="379"/>
        <v>N/D</v>
      </c>
      <c r="BK1006" s="16" t="str">
        <f t="shared" si="380"/>
        <v>N/D</v>
      </c>
      <c r="BL1006" s="16">
        <f t="shared" si="381"/>
        <v>14183.0059</v>
      </c>
      <c r="BM1006" s="16">
        <f t="shared" si="382"/>
        <v>20977.2363</v>
      </c>
      <c r="BN1006" s="16">
        <f t="shared" si="383"/>
        <v>23412.363300000001</v>
      </c>
    </row>
    <row r="1007" spans="2:66" x14ac:dyDescent="0.3">
      <c r="B1007">
        <v>14271</v>
      </c>
      <c r="C1007">
        <v>2</v>
      </c>
      <c r="D1007">
        <v>0.51</v>
      </c>
      <c r="E1007">
        <v>1.873</v>
      </c>
      <c r="F1007" s="14">
        <v>1889</v>
      </c>
      <c r="G1007" s="15" t="str">
        <f>F1007&amp;"_"&amp;COUNTIF($F$2:$F1007,F1007)</f>
        <v>1889_1</v>
      </c>
      <c r="H1007" t="s">
        <v>2081</v>
      </c>
      <c r="I1007">
        <v>0.13400000000000001</v>
      </c>
      <c r="J1007" s="16">
        <v>9592.8153999999995</v>
      </c>
      <c r="K1007" s="16">
        <v>34772.984400000001</v>
      </c>
      <c r="L1007" s="16">
        <v>25660.3691</v>
      </c>
      <c r="M1007" s="17">
        <f t="shared" si="360"/>
        <v>9592.8153999999995</v>
      </c>
      <c r="N1007" s="18">
        <f t="shared" si="363"/>
        <v>1</v>
      </c>
      <c r="O1007" s="18">
        <f t="shared" si="364"/>
        <v>3.6248987341088625</v>
      </c>
      <c r="P1007" s="18">
        <f t="shared" si="365"/>
        <v>2.6749570412873784</v>
      </c>
      <c r="Q1007" s="18"/>
      <c r="S1007">
        <v>10168</v>
      </c>
      <c r="T1007">
        <v>2</v>
      </c>
      <c r="U1007">
        <v>-0.09</v>
      </c>
      <c r="V1007">
        <v>2.008</v>
      </c>
      <c r="W1007" s="14">
        <v>1851</v>
      </c>
      <c r="X1007" s="15" t="str">
        <f>W1007&amp;"_"&amp;COUNTIF($W$2:$W1007,W1007)</f>
        <v>1851_1</v>
      </c>
      <c r="Y1007" t="s">
        <v>2032</v>
      </c>
      <c r="Z1007">
        <v>0.26</v>
      </c>
      <c r="AA1007" s="17">
        <v>618219</v>
      </c>
      <c r="AB1007" s="17">
        <v>547547.875</v>
      </c>
      <c r="AC1007" s="17">
        <v>508846.96879999997</v>
      </c>
      <c r="AD1007" s="17">
        <f t="shared" si="361"/>
        <v>508846.96879999997</v>
      </c>
      <c r="AE1007" s="18">
        <f t="shared" si="366"/>
        <v>1.214940911327288</v>
      </c>
      <c r="AF1007" s="18">
        <f t="shared" si="367"/>
        <v>1.0760560808513162</v>
      </c>
      <c r="AG1007" s="18">
        <f t="shared" si="368"/>
        <v>1</v>
      </c>
      <c r="AH1007" s="18"/>
      <c r="AJ1007">
        <v>13367</v>
      </c>
      <c r="AK1007">
        <v>2</v>
      </c>
      <c r="AL1007">
        <v>-0.32</v>
      </c>
      <c r="AM1007">
        <v>1.204</v>
      </c>
      <c r="AN1007" s="14">
        <v>1890</v>
      </c>
      <c r="AO1007" s="15" t="str">
        <f>AN1007&amp;"_"&amp;COUNTIF($AN$2:$AN1007,AN1007)</f>
        <v>1890_4</v>
      </c>
      <c r="AP1007" t="s">
        <v>2087</v>
      </c>
      <c r="AQ1007">
        <v>0.21199999999999999</v>
      </c>
      <c r="AR1007" s="17">
        <v>12160.731400000001</v>
      </c>
      <c r="AS1007" s="17">
        <v>27335.773399999998</v>
      </c>
      <c r="AT1007" s="17">
        <v>21967.847699999998</v>
      </c>
      <c r="AU1007" s="17">
        <f t="shared" si="362"/>
        <v>12160.731400000001</v>
      </c>
      <c r="AV1007" s="18">
        <f t="shared" si="369"/>
        <v>1</v>
      </c>
      <c r="AW1007" s="18">
        <f t="shared" si="370"/>
        <v>2.2478724758282218</v>
      </c>
      <c r="AX1007" s="18">
        <f t="shared" si="371"/>
        <v>1.8064577678280105</v>
      </c>
      <c r="AZ1007" t="s">
        <v>2094</v>
      </c>
      <c r="BA1007">
        <v>1323</v>
      </c>
      <c r="BB1007" t="s">
        <v>2095</v>
      </c>
      <c r="BC1007" s="19">
        <f t="shared" si="372"/>
        <v>2E-3</v>
      </c>
      <c r="BD1007" s="19">
        <f t="shared" si="373"/>
        <v>2.5000000000000001E-2</v>
      </c>
      <c r="BE1007" s="19">
        <f t="shared" si="374"/>
        <v>4.0000000000000001E-3</v>
      </c>
      <c r="BF1007" s="16">
        <f t="shared" si="375"/>
        <v>1891438.625</v>
      </c>
      <c r="BG1007" s="16">
        <f t="shared" si="376"/>
        <v>2138442.5</v>
      </c>
      <c r="BH1007" s="16">
        <f t="shared" si="377"/>
        <v>2473526</v>
      </c>
      <c r="BI1007" s="16">
        <f t="shared" si="378"/>
        <v>3326842.75</v>
      </c>
      <c r="BJ1007" s="16">
        <f t="shared" si="379"/>
        <v>2910105.5</v>
      </c>
      <c r="BK1007" s="16">
        <f t="shared" si="380"/>
        <v>2735140.5</v>
      </c>
      <c r="BL1007" s="16">
        <f t="shared" si="381"/>
        <v>4153327.5</v>
      </c>
      <c r="BM1007" s="16">
        <f t="shared" si="382"/>
        <v>3283287</v>
      </c>
      <c r="BN1007" s="16">
        <f t="shared" si="383"/>
        <v>3357865.5</v>
      </c>
    </row>
    <row r="1008" spans="2:66" x14ac:dyDescent="0.3">
      <c r="B1008">
        <v>14316</v>
      </c>
      <c r="C1008">
        <v>2</v>
      </c>
      <c r="D1008">
        <v>0.65</v>
      </c>
      <c r="E1008">
        <v>1.7190000000000001</v>
      </c>
      <c r="F1008" s="14">
        <v>1889</v>
      </c>
      <c r="G1008" s="15" t="str">
        <f>F1008&amp;"_"&amp;COUNTIF($F$2:$F1008,F1008)</f>
        <v>1889_2</v>
      </c>
      <c r="H1008" t="s">
        <v>2081</v>
      </c>
      <c r="I1008">
        <v>0.14099999999999999</v>
      </c>
      <c r="J1008" s="16">
        <v>11525.387699999999</v>
      </c>
      <c r="K1008" s="16">
        <v>27290.791000000001</v>
      </c>
      <c r="L1008" s="16">
        <v>35581.125</v>
      </c>
      <c r="M1008" s="17">
        <f t="shared" si="360"/>
        <v>11525.387699999999</v>
      </c>
      <c r="N1008" s="18">
        <f t="shared" si="363"/>
        <v>1</v>
      </c>
      <c r="O1008" s="18">
        <f t="shared" si="364"/>
        <v>2.3678848564894701</v>
      </c>
      <c r="P1008" s="18">
        <f t="shared" si="365"/>
        <v>3.0871954962521566</v>
      </c>
      <c r="Q1008" s="18"/>
      <c r="S1008">
        <v>10125</v>
      </c>
      <c r="T1008">
        <v>2</v>
      </c>
      <c r="U1008">
        <v>0.31</v>
      </c>
      <c r="V1008">
        <v>1.972</v>
      </c>
      <c r="W1008" s="14">
        <v>1851</v>
      </c>
      <c r="X1008" s="15" t="str">
        <f>W1008&amp;"_"&amp;COUNTIF($W$2:$W1008,W1008)</f>
        <v>1851_2</v>
      </c>
      <c r="Y1008" t="s">
        <v>2032</v>
      </c>
      <c r="Z1008">
        <v>0.26600000000000001</v>
      </c>
      <c r="AA1008" s="17">
        <v>1179420.5</v>
      </c>
      <c r="AB1008" s="17">
        <v>1035493.9375</v>
      </c>
      <c r="AC1008" s="17">
        <v>974758.75</v>
      </c>
      <c r="AD1008" s="17">
        <f t="shared" si="361"/>
        <v>974758.75</v>
      </c>
      <c r="AE1008" s="18">
        <f t="shared" si="366"/>
        <v>1.2099614391766167</v>
      </c>
      <c r="AF1008" s="18">
        <f t="shared" si="367"/>
        <v>1.0623079172154135</v>
      </c>
      <c r="AG1008" s="18">
        <f t="shared" si="368"/>
        <v>1</v>
      </c>
      <c r="AH1008" s="18"/>
      <c r="AJ1008">
        <v>13708</v>
      </c>
      <c r="AK1008">
        <v>2</v>
      </c>
      <c r="AL1008">
        <v>0</v>
      </c>
      <c r="AM1008">
        <v>1.1080000000000001</v>
      </c>
      <c r="AN1008" s="14">
        <v>1890</v>
      </c>
      <c r="AO1008" s="15" t="str">
        <f>AN1008&amp;"_"&amp;COUNTIF($AN$2:$AN1008,AN1008)</f>
        <v>1890_5</v>
      </c>
      <c r="AP1008" t="s">
        <v>2087</v>
      </c>
      <c r="AQ1008">
        <v>7.0000000000000007E-2</v>
      </c>
      <c r="AR1008" s="17">
        <v>15952.8613</v>
      </c>
      <c r="AS1008" s="17">
        <v>25747.212899999999</v>
      </c>
      <c r="AT1008" s="17">
        <v>24728.482400000001</v>
      </c>
      <c r="AU1008" s="17">
        <f t="shared" si="362"/>
        <v>15952.8613</v>
      </c>
      <c r="AV1008" s="18">
        <f t="shared" si="369"/>
        <v>1</v>
      </c>
      <c r="AW1008" s="18">
        <f t="shared" si="370"/>
        <v>1.6139557923693599</v>
      </c>
      <c r="AX1008" s="18">
        <f t="shared" si="371"/>
        <v>1.5500969973330114</v>
      </c>
      <c r="AZ1008" t="s">
        <v>2096</v>
      </c>
      <c r="BA1008">
        <v>1323</v>
      </c>
      <c r="BB1008" t="s">
        <v>2095</v>
      </c>
      <c r="BC1008" s="19">
        <f t="shared" si="372"/>
        <v>2E-3</v>
      </c>
      <c r="BD1008" s="19">
        <f t="shared" si="373"/>
        <v>1.2999999999999999E-2</v>
      </c>
      <c r="BE1008" s="19" t="str">
        <f t="shared" si="374"/>
        <v>N/D</v>
      </c>
      <c r="BF1008" s="16">
        <f t="shared" si="375"/>
        <v>1950494</v>
      </c>
      <c r="BG1008" s="16">
        <f t="shared" si="376"/>
        <v>2259669.5</v>
      </c>
      <c r="BH1008" s="16">
        <f t="shared" si="377"/>
        <v>2561966.5</v>
      </c>
      <c r="BI1008" s="16">
        <f t="shared" si="378"/>
        <v>2190157</v>
      </c>
      <c r="BJ1008" s="16">
        <f t="shared" si="379"/>
        <v>1996093.75</v>
      </c>
      <c r="BK1008" s="16">
        <f t="shared" si="380"/>
        <v>1890790.75</v>
      </c>
      <c r="BL1008" s="16" t="str">
        <f t="shared" si="381"/>
        <v>N/D</v>
      </c>
      <c r="BM1008" s="16" t="str">
        <f t="shared" si="382"/>
        <v>N/D</v>
      </c>
      <c r="BN1008" s="16" t="str">
        <f t="shared" si="383"/>
        <v>N/D</v>
      </c>
    </row>
    <row r="1009" spans="2:66" x14ac:dyDescent="0.3">
      <c r="B1009">
        <v>13762</v>
      </c>
      <c r="C1009">
        <v>2</v>
      </c>
      <c r="D1009">
        <v>-0.61</v>
      </c>
      <c r="E1009">
        <v>1.649</v>
      </c>
      <c r="F1009" s="14">
        <v>1890</v>
      </c>
      <c r="G1009" s="15" t="str">
        <f>F1009&amp;"_"&amp;COUNTIF($F$2:$F1009,F1009)</f>
        <v>1890_1</v>
      </c>
      <c r="H1009" t="s">
        <v>2087</v>
      </c>
      <c r="I1009">
        <v>0.161</v>
      </c>
      <c r="J1009" s="16">
        <v>0</v>
      </c>
      <c r="K1009" s="16">
        <v>50332.046900000001</v>
      </c>
      <c r="L1009" s="16">
        <v>51159.945299999999</v>
      </c>
      <c r="M1009" s="17">
        <f t="shared" si="360"/>
        <v>0</v>
      </c>
      <c r="N1009" s="18" t="str">
        <f t="shared" si="363"/>
        <v>N/V</v>
      </c>
      <c r="O1009" s="18" t="str">
        <f t="shared" si="364"/>
        <v>N/V</v>
      </c>
      <c r="P1009" s="18" t="str">
        <f t="shared" si="365"/>
        <v>N/V</v>
      </c>
      <c r="Q1009" s="18"/>
      <c r="S1009">
        <v>10077</v>
      </c>
      <c r="T1009">
        <v>2</v>
      </c>
      <c r="U1009">
        <v>0.48</v>
      </c>
      <c r="V1009">
        <v>1.581</v>
      </c>
      <c r="W1009" s="14">
        <v>1851</v>
      </c>
      <c r="X1009" s="15" t="str">
        <f>W1009&amp;"_"&amp;COUNTIF($W$2:$W1009,W1009)</f>
        <v>1851_3</v>
      </c>
      <c r="Y1009" t="s">
        <v>2032</v>
      </c>
      <c r="Z1009">
        <v>0.23200000000000001</v>
      </c>
      <c r="AA1009" s="17">
        <v>1228823.125</v>
      </c>
      <c r="AB1009" s="17">
        <v>1103185</v>
      </c>
      <c r="AC1009" s="17">
        <v>1067958.5</v>
      </c>
      <c r="AD1009" s="17">
        <f t="shared" si="361"/>
        <v>1067958.5</v>
      </c>
      <c r="AE1009" s="18">
        <f t="shared" si="366"/>
        <v>1.150628161113002</v>
      </c>
      <c r="AF1009" s="18">
        <f t="shared" si="367"/>
        <v>1.0329848959486723</v>
      </c>
      <c r="AG1009" s="18">
        <f t="shared" si="368"/>
        <v>1</v>
      </c>
      <c r="AH1009" s="18"/>
      <c r="AJ1009">
        <v>13754</v>
      </c>
      <c r="AK1009">
        <v>2</v>
      </c>
      <c r="AL1009">
        <v>-7.0000000000000007E-2</v>
      </c>
      <c r="AM1009">
        <v>1.1000000000000001</v>
      </c>
      <c r="AN1009" s="14">
        <v>1890</v>
      </c>
      <c r="AO1009" s="15" t="str">
        <f>AN1009&amp;"_"&amp;COUNTIF($AN$2:$AN1009,AN1009)</f>
        <v>1890_6</v>
      </c>
      <c r="AP1009" t="s">
        <v>2087</v>
      </c>
      <c r="AQ1009">
        <v>3.4000000000000002E-2</v>
      </c>
      <c r="AR1009" s="17">
        <v>36028.300799999997</v>
      </c>
      <c r="AS1009" s="17">
        <v>30121.642599999999</v>
      </c>
      <c r="AT1009" s="17">
        <v>31590.296900000001</v>
      </c>
      <c r="AU1009" s="17">
        <f t="shared" si="362"/>
        <v>30121.642599999999</v>
      </c>
      <c r="AV1009" s="18">
        <f t="shared" si="369"/>
        <v>1.1960934959104785</v>
      </c>
      <c r="AW1009" s="18">
        <f t="shared" si="370"/>
        <v>1</v>
      </c>
      <c r="AX1009" s="18">
        <f t="shared" si="371"/>
        <v>1.0487574439250535</v>
      </c>
      <c r="AZ1009" t="s">
        <v>2097</v>
      </c>
      <c r="BA1009">
        <v>1323</v>
      </c>
      <c r="BB1009" t="s">
        <v>2095</v>
      </c>
      <c r="BC1009" s="19" t="str">
        <f t="shared" si="372"/>
        <v>N/D</v>
      </c>
      <c r="BD1009" s="19">
        <f t="shared" si="373"/>
        <v>0.04</v>
      </c>
      <c r="BE1009" s="19" t="str">
        <f t="shared" si="374"/>
        <v>N/D</v>
      </c>
      <c r="BF1009" s="16" t="str">
        <f t="shared" si="375"/>
        <v>N/D</v>
      </c>
      <c r="BG1009" s="16" t="str">
        <f t="shared" si="376"/>
        <v>N/D</v>
      </c>
      <c r="BH1009" s="16" t="str">
        <f t="shared" si="377"/>
        <v>N/D</v>
      </c>
      <c r="BI1009" s="16">
        <f t="shared" si="378"/>
        <v>149418.39060000001</v>
      </c>
      <c r="BJ1009" s="16">
        <f t="shared" si="379"/>
        <v>110950.64840000001</v>
      </c>
      <c r="BK1009" s="16">
        <f t="shared" si="380"/>
        <v>90071.117199999993</v>
      </c>
      <c r="BL1009" s="16" t="str">
        <f t="shared" si="381"/>
        <v>N/D</v>
      </c>
      <c r="BM1009" s="16" t="str">
        <f t="shared" si="382"/>
        <v>N/D</v>
      </c>
      <c r="BN1009" s="16" t="str">
        <f t="shared" si="383"/>
        <v>N/D</v>
      </c>
    </row>
    <row r="1010" spans="2:66" x14ac:dyDescent="0.3">
      <c r="B1010">
        <v>13820</v>
      </c>
      <c r="C1010">
        <v>2</v>
      </c>
      <c r="D1010">
        <v>-0.61</v>
      </c>
      <c r="E1010">
        <v>1.4039999999999999</v>
      </c>
      <c r="F1010" s="14">
        <v>1890</v>
      </c>
      <c r="G1010" s="15" t="str">
        <f>F1010&amp;"_"&amp;COUNTIF($F$2:$F1010,F1010)</f>
        <v>1890_2</v>
      </c>
      <c r="H1010" t="s">
        <v>2087</v>
      </c>
      <c r="I1010">
        <v>9.7000000000000003E-2</v>
      </c>
      <c r="J1010" s="16">
        <v>10532.5771</v>
      </c>
      <c r="K1010" s="16">
        <v>26118.5039</v>
      </c>
      <c r="L1010" s="16">
        <v>29018.5645</v>
      </c>
      <c r="M1010" s="17">
        <f t="shared" si="360"/>
        <v>10532.5771</v>
      </c>
      <c r="N1010" s="18">
        <f t="shared" si="363"/>
        <v>1</v>
      </c>
      <c r="O1010" s="18">
        <f t="shared" si="364"/>
        <v>2.4797828349151128</v>
      </c>
      <c r="P1010" s="18">
        <f t="shared" si="365"/>
        <v>2.7551248117614064</v>
      </c>
      <c r="Q1010" s="18"/>
      <c r="S1010">
        <v>14091</v>
      </c>
      <c r="T1010">
        <v>2</v>
      </c>
      <c r="U1010">
        <v>-0.92</v>
      </c>
      <c r="V1010">
        <v>1.744</v>
      </c>
      <c r="W1010" s="14">
        <v>1853</v>
      </c>
      <c r="X1010" s="15" t="str">
        <f>W1010&amp;"_"&amp;COUNTIF($W$2:$W1010,W1010)</f>
        <v>1853_1</v>
      </c>
      <c r="Y1010" t="s">
        <v>2042</v>
      </c>
      <c r="Z1010">
        <v>0.13200000000000001</v>
      </c>
      <c r="AA1010" s="17">
        <v>16950.257799999999</v>
      </c>
      <c r="AB1010" s="17">
        <v>21204.708999999999</v>
      </c>
      <c r="AC1010" s="17">
        <v>23882.6387</v>
      </c>
      <c r="AD1010" s="17">
        <f t="shared" si="361"/>
        <v>16950.257799999999</v>
      </c>
      <c r="AE1010" s="18">
        <f t="shared" si="366"/>
        <v>1</v>
      </c>
      <c r="AF1010" s="18">
        <f t="shared" si="367"/>
        <v>1.2509962532841241</v>
      </c>
      <c r="AG1010" s="18">
        <f t="shared" si="368"/>
        <v>1.4089838031843975</v>
      </c>
      <c r="AH1010" s="18"/>
      <c r="AJ1010">
        <v>9072</v>
      </c>
      <c r="AK1010">
        <v>2</v>
      </c>
      <c r="AL1010">
        <v>1.93</v>
      </c>
      <c r="AM1010">
        <v>2.2229999999999999</v>
      </c>
      <c r="AN1010" s="14">
        <v>1891</v>
      </c>
      <c r="AO1010" s="15" t="str">
        <f>AN1010&amp;"_"&amp;COUNTIF($AN$2:$AN1010,AN1010)</f>
        <v>1891_1</v>
      </c>
      <c r="AP1010" t="s">
        <v>2098</v>
      </c>
      <c r="AQ1010">
        <v>5.7000000000000002E-2</v>
      </c>
      <c r="AR1010" s="17">
        <v>1083013.875</v>
      </c>
      <c r="AS1010" s="17">
        <v>732894.4375</v>
      </c>
      <c r="AT1010" s="17">
        <v>660176.375</v>
      </c>
      <c r="AU1010" s="17">
        <f t="shared" si="362"/>
        <v>660176.375</v>
      </c>
      <c r="AV1010" s="18">
        <f t="shared" si="369"/>
        <v>1.6404917170809088</v>
      </c>
      <c r="AW1010" s="18">
        <f t="shared" si="370"/>
        <v>1.1101494468050299</v>
      </c>
      <c r="AX1010" s="18">
        <f t="shared" si="371"/>
        <v>1</v>
      </c>
      <c r="AZ1010" t="s">
        <v>2099</v>
      </c>
      <c r="BA1010">
        <v>1325</v>
      </c>
      <c r="BB1010" t="s">
        <v>2100</v>
      </c>
      <c r="BC1010" s="19">
        <f t="shared" si="372"/>
        <v>0.111</v>
      </c>
      <c r="BD1010" s="19">
        <f t="shared" si="373"/>
        <v>0.122</v>
      </c>
      <c r="BE1010" s="19">
        <f t="shared" si="374"/>
        <v>0.159</v>
      </c>
      <c r="BF1010" s="16">
        <f t="shared" si="375"/>
        <v>18712.9277</v>
      </c>
      <c r="BG1010" s="16">
        <f t="shared" si="376"/>
        <v>37495.039100000002</v>
      </c>
      <c r="BH1010" s="16">
        <f t="shared" si="377"/>
        <v>41824.863299999997</v>
      </c>
      <c r="BI1010" s="16">
        <f t="shared" si="378"/>
        <v>23703.6387</v>
      </c>
      <c r="BJ1010" s="16">
        <f t="shared" si="379"/>
        <v>34077.617200000001</v>
      </c>
      <c r="BK1010" s="16">
        <f t="shared" si="380"/>
        <v>37478.707000000002</v>
      </c>
      <c r="BL1010" s="16">
        <f t="shared" si="381"/>
        <v>30755.267599999999</v>
      </c>
      <c r="BM1010" s="16">
        <f t="shared" si="382"/>
        <v>32537.294900000001</v>
      </c>
      <c r="BN1010" s="16">
        <f t="shared" si="383"/>
        <v>44670.656199999998</v>
      </c>
    </row>
    <row r="1011" spans="2:66" x14ac:dyDescent="0.3">
      <c r="B1011">
        <v>13713</v>
      </c>
      <c r="C1011">
        <v>2</v>
      </c>
      <c r="D1011">
        <v>-0.7</v>
      </c>
      <c r="E1011">
        <v>1.3080000000000001</v>
      </c>
      <c r="F1011" s="14">
        <v>1890</v>
      </c>
      <c r="G1011" s="15" t="str">
        <f>F1011&amp;"_"&amp;COUNTIF($F$2:$F1011,F1011)</f>
        <v>1890_3</v>
      </c>
      <c r="H1011" t="s">
        <v>2087</v>
      </c>
      <c r="I1011">
        <v>0.19400000000000001</v>
      </c>
      <c r="J1011" s="16">
        <v>8170.4530999999997</v>
      </c>
      <c r="K1011" s="16">
        <v>31200.1152</v>
      </c>
      <c r="L1011" s="16">
        <v>27922.650399999999</v>
      </c>
      <c r="M1011" s="17">
        <f t="shared" si="360"/>
        <v>8170.4530999999997</v>
      </c>
      <c r="N1011" s="18">
        <f t="shared" si="363"/>
        <v>1</v>
      </c>
      <c r="O1011" s="18">
        <f t="shared" si="364"/>
        <v>3.8186517709770591</v>
      </c>
      <c r="P1011" s="18">
        <f t="shared" si="365"/>
        <v>3.4175155353379361</v>
      </c>
      <c r="Q1011" s="18"/>
      <c r="S1011">
        <v>13815</v>
      </c>
      <c r="T1011">
        <v>2</v>
      </c>
      <c r="U1011">
        <v>1.26</v>
      </c>
      <c r="V1011">
        <v>1.5109999999999999</v>
      </c>
      <c r="W1011" s="14">
        <v>1854</v>
      </c>
      <c r="X1011" s="15" t="str">
        <f>W1011&amp;"_"&amp;COUNTIF($W$2:$W1011,W1011)</f>
        <v>1854_1</v>
      </c>
      <c r="Y1011" t="s">
        <v>2037</v>
      </c>
      <c r="Z1011">
        <v>0.13600000000000001</v>
      </c>
      <c r="AA1011" s="17">
        <v>26189.455099999999</v>
      </c>
      <c r="AB1011" s="17">
        <v>22481.498</v>
      </c>
      <c r="AC1011" s="17">
        <v>21913.8145</v>
      </c>
      <c r="AD1011" s="17">
        <f t="shared" si="361"/>
        <v>21913.8145</v>
      </c>
      <c r="AE1011" s="18">
        <f t="shared" si="366"/>
        <v>1.1951116543402336</v>
      </c>
      <c r="AF1011" s="18">
        <f t="shared" si="367"/>
        <v>1.025905279977614</v>
      </c>
      <c r="AG1011" s="18">
        <f t="shared" si="368"/>
        <v>1</v>
      </c>
      <c r="AH1011" s="18"/>
      <c r="AJ1011">
        <v>9008</v>
      </c>
      <c r="AK1011">
        <v>2</v>
      </c>
      <c r="AL1011">
        <v>1.55</v>
      </c>
      <c r="AM1011">
        <v>1.4350000000000001</v>
      </c>
      <c r="AN1011" s="14">
        <v>1891</v>
      </c>
      <c r="AO1011" s="15" t="str">
        <f>AN1011&amp;"_"&amp;COUNTIF($AN$2:$AN1011,AN1011)</f>
        <v>1891_2</v>
      </c>
      <c r="AP1011" t="s">
        <v>2098</v>
      </c>
      <c r="AQ1011">
        <v>0.32100000000000001</v>
      </c>
      <c r="AR1011" s="17">
        <v>1103272.75</v>
      </c>
      <c r="AS1011" s="17">
        <v>703036.1875</v>
      </c>
      <c r="AT1011" s="17">
        <v>545809.9375</v>
      </c>
      <c r="AU1011" s="17">
        <f t="shared" si="362"/>
        <v>545809.9375</v>
      </c>
      <c r="AV1011" s="18">
        <f t="shared" si="369"/>
        <v>2.0213496937292388</v>
      </c>
      <c r="AW1011" s="18">
        <f t="shared" si="370"/>
        <v>1.2880604386210905</v>
      </c>
      <c r="AX1011" s="18">
        <f t="shared" si="371"/>
        <v>1</v>
      </c>
      <c r="AZ1011" t="s">
        <v>2101</v>
      </c>
      <c r="BA1011">
        <v>1325</v>
      </c>
      <c r="BB1011" t="s">
        <v>2100</v>
      </c>
      <c r="BC1011" s="19">
        <f t="shared" si="372"/>
        <v>0.115</v>
      </c>
      <c r="BD1011" s="19">
        <f t="shared" si="373"/>
        <v>0.153</v>
      </c>
      <c r="BE1011" s="19" t="str">
        <f t="shared" si="374"/>
        <v>N/D</v>
      </c>
      <c r="BF1011" s="16">
        <f t="shared" si="375"/>
        <v>23838.841799999998</v>
      </c>
      <c r="BG1011" s="16">
        <f t="shared" si="376"/>
        <v>38225.796900000001</v>
      </c>
      <c r="BH1011" s="16">
        <f t="shared" si="377"/>
        <v>32556.502</v>
      </c>
      <c r="BI1011" s="16">
        <f t="shared" si="378"/>
        <v>39432.710899999998</v>
      </c>
      <c r="BJ1011" s="16">
        <f t="shared" si="379"/>
        <v>41727.531199999998</v>
      </c>
      <c r="BK1011" s="16">
        <f t="shared" si="380"/>
        <v>44629.476600000002</v>
      </c>
      <c r="BL1011" s="16" t="str">
        <f t="shared" si="381"/>
        <v>N/D</v>
      </c>
      <c r="BM1011" s="16" t="str">
        <f t="shared" si="382"/>
        <v>N/D</v>
      </c>
      <c r="BN1011" s="16" t="str">
        <f t="shared" si="383"/>
        <v>N/D</v>
      </c>
    </row>
    <row r="1012" spans="2:66" x14ac:dyDescent="0.3">
      <c r="B1012">
        <v>9208</v>
      </c>
      <c r="C1012">
        <v>2</v>
      </c>
      <c r="D1012">
        <v>1.1599999999999999</v>
      </c>
      <c r="E1012">
        <v>2.0179999999999998</v>
      </c>
      <c r="F1012" s="14">
        <v>1891</v>
      </c>
      <c r="G1012" s="15" t="str">
        <f>F1012&amp;"_"&amp;COUNTIF($F$2:$F1012,F1012)</f>
        <v>1891_1</v>
      </c>
      <c r="H1012" t="s">
        <v>2098</v>
      </c>
      <c r="I1012">
        <v>0.316</v>
      </c>
      <c r="J1012" s="16">
        <v>1013228.375</v>
      </c>
      <c r="K1012" s="16">
        <v>983595.375</v>
      </c>
      <c r="L1012" s="16">
        <v>836513.4375</v>
      </c>
      <c r="M1012" s="17">
        <f t="shared" si="360"/>
        <v>836513.4375</v>
      </c>
      <c r="N1012" s="18">
        <f t="shared" si="363"/>
        <v>1.211251761870233</v>
      </c>
      <c r="O1012" s="18">
        <f t="shared" si="364"/>
        <v>1.1758273458697428</v>
      </c>
      <c r="P1012" s="18">
        <f t="shared" si="365"/>
        <v>1</v>
      </c>
      <c r="Q1012" s="18"/>
      <c r="S1012">
        <v>13774</v>
      </c>
      <c r="T1012">
        <v>2</v>
      </c>
      <c r="U1012">
        <v>1.1299999999999999</v>
      </c>
      <c r="V1012">
        <v>1.2949999999999999</v>
      </c>
      <c r="W1012" s="14">
        <v>1854</v>
      </c>
      <c r="X1012" s="15" t="str">
        <f>W1012&amp;"_"&amp;COUNTIF($W$2:$W1012,W1012)</f>
        <v>1854_2</v>
      </c>
      <c r="Y1012" t="s">
        <v>2037</v>
      </c>
      <c r="Z1012">
        <v>0.113</v>
      </c>
      <c r="AA1012" s="17">
        <v>19188.613300000001</v>
      </c>
      <c r="AB1012" s="17">
        <v>21694.339800000002</v>
      </c>
      <c r="AC1012" s="17">
        <v>20354.0098</v>
      </c>
      <c r="AD1012" s="17">
        <f t="shared" si="361"/>
        <v>19188.613300000001</v>
      </c>
      <c r="AE1012" s="18">
        <f t="shared" si="366"/>
        <v>1</v>
      </c>
      <c r="AF1012" s="18">
        <f t="shared" si="367"/>
        <v>1.1305840323542296</v>
      </c>
      <c r="AG1012" s="18">
        <f t="shared" si="368"/>
        <v>1.0607337529700491</v>
      </c>
      <c r="AH1012" s="18"/>
      <c r="AJ1012">
        <v>9063</v>
      </c>
      <c r="AK1012">
        <v>2</v>
      </c>
      <c r="AL1012">
        <v>-0.24</v>
      </c>
      <c r="AM1012">
        <v>1.427</v>
      </c>
      <c r="AN1012" s="14">
        <v>1891</v>
      </c>
      <c r="AO1012" s="15" t="str">
        <f>AN1012&amp;"_"&amp;COUNTIF($AN$2:$AN1012,AN1012)</f>
        <v>1891_3</v>
      </c>
      <c r="AP1012" t="s">
        <v>2098</v>
      </c>
      <c r="AQ1012">
        <v>0.112</v>
      </c>
      <c r="AR1012" s="17">
        <v>3612345.25</v>
      </c>
      <c r="AS1012" s="17">
        <v>4150675.5</v>
      </c>
      <c r="AT1012" s="17">
        <v>4123779.5</v>
      </c>
      <c r="AU1012" s="17">
        <f t="shared" si="362"/>
        <v>3612345.25</v>
      </c>
      <c r="AV1012" s="18">
        <f t="shared" si="369"/>
        <v>1</v>
      </c>
      <c r="AW1012" s="18">
        <f t="shared" si="370"/>
        <v>1.1490251381702787</v>
      </c>
      <c r="AX1012" s="18">
        <f t="shared" si="371"/>
        <v>1.1415795597057063</v>
      </c>
      <c r="AZ1012" t="s">
        <v>2102</v>
      </c>
      <c r="BA1012">
        <v>1327</v>
      </c>
      <c r="BB1012" t="s">
        <v>2103</v>
      </c>
      <c r="BC1012" s="19">
        <f t="shared" si="372"/>
        <v>1.9E-2</v>
      </c>
      <c r="BD1012" s="19">
        <f t="shared" si="373"/>
        <v>4.2000000000000003E-2</v>
      </c>
      <c r="BE1012" s="19" t="str">
        <f t="shared" si="374"/>
        <v>N/D</v>
      </c>
      <c r="BF1012" s="16">
        <f t="shared" si="375"/>
        <v>616260.75</v>
      </c>
      <c r="BG1012" s="16">
        <f t="shared" si="376"/>
        <v>475258.34379999997</v>
      </c>
      <c r="BH1012" s="16">
        <f t="shared" si="377"/>
        <v>406307.40620000003</v>
      </c>
      <c r="BI1012" s="16">
        <f t="shared" si="378"/>
        <v>2282869.75</v>
      </c>
      <c r="BJ1012" s="16">
        <f t="shared" si="379"/>
        <v>2534115.5</v>
      </c>
      <c r="BK1012" s="16">
        <f t="shared" si="380"/>
        <v>2179097.5</v>
      </c>
      <c r="BL1012" s="16" t="str">
        <f t="shared" si="381"/>
        <v>N/D</v>
      </c>
      <c r="BM1012" s="16" t="str">
        <f t="shared" si="382"/>
        <v>N/D</v>
      </c>
      <c r="BN1012" s="16" t="str">
        <f t="shared" si="383"/>
        <v>N/D</v>
      </c>
    </row>
    <row r="1013" spans="2:66" x14ac:dyDescent="0.3">
      <c r="B1013">
        <v>9194</v>
      </c>
      <c r="C1013">
        <v>2</v>
      </c>
      <c r="D1013">
        <v>0.74</v>
      </c>
      <c r="E1013">
        <v>1.399</v>
      </c>
      <c r="F1013" s="14">
        <v>1891</v>
      </c>
      <c r="G1013" s="15" t="str">
        <f>F1013&amp;"_"&amp;COUNTIF($F$2:$F1013,F1013)</f>
        <v>1891_2</v>
      </c>
      <c r="H1013" t="s">
        <v>2098</v>
      </c>
      <c r="I1013">
        <v>0.35399999999999998</v>
      </c>
      <c r="J1013" s="16">
        <v>3607367.75</v>
      </c>
      <c r="K1013" s="16">
        <v>4838970</v>
      </c>
      <c r="L1013" s="16">
        <v>5282071</v>
      </c>
      <c r="M1013" s="17">
        <f t="shared" si="360"/>
        <v>3607367.75</v>
      </c>
      <c r="N1013" s="18">
        <f t="shared" si="363"/>
        <v>1</v>
      </c>
      <c r="O1013" s="18">
        <f t="shared" si="364"/>
        <v>1.3414130012112018</v>
      </c>
      <c r="P1013" s="18">
        <f t="shared" si="365"/>
        <v>1.4642452242358712</v>
      </c>
      <c r="Q1013" s="18"/>
      <c r="S1013">
        <v>9139</v>
      </c>
      <c r="T1013">
        <v>2</v>
      </c>
      <c r="U1013">
        <v>0.38</v>
      </c>
      <c r="V1013">
        <v>1.81</v>
      </c>
      <c r="W1013" s="14">
        <v>1855</v>
      </c>
      <c r="X1013" s="15" t="str">
        <f>W1013&amp;"_"&amp;COUNTIF($W$2:$W1013,W1013)</f>
        <v>1855_1</v>
      </c>
      <c r="Y1013" t="s">
        <v>2039</v>
      </c>
      <c r="Z1013">
        <v>0.28599999999999998</v>
      </c>
      <c r="AA1013" s="17">
        <v>4261315</v>
      </c>
      <c r="AB1013" s="17">
        <v>4177965.5</v>
      </c>
      <c r="AC1013" s="17">
        <v>4004794</v>
      </c>
      <c r="AD1013" s="17">
        <f t="shared" si="361"/>
        <v>4004794</v>
      </c>
      <c r="AE1013" s="18">
        <f t="shared" si="366"/>
        <v>1.0640534819019405</v>
      </c>
      <c r="AF1013" s="18">
        <f t="shared" si="367"/>
        <v>1.0432410506008549</v>
      </c>
      <c r="AG1013" s="18">
        <f t="shared" si="368"/>
        <v>1</v>
      </c>
      <c r="AH1013" s="18"/>
      <c r="AJ1013">
        <v>9085</v>
      </c>
      <c r="AK1013">
        <v>2</v>
      </c>
      <c r="AL1013">
        <v>1.97</v>
      </c>
      <c r="AM1013">
        <v>1.3220000000000001</v>
      </c>
      <c r="AN1013" s="14">
        <v>1891</v>
      </c>
      <c r="AO1013" s="15" t="str">
        <f>AN1013&amp;"_"&amp;COUNTIF($AN$2:$AN1013,AN1013)</f>
        <v>1891_4</v>
      </c>
      <c r="AP1013" t="s">
        <v>2098</v>
      </c>
      <c r="AQ1013">
        <v>0.01</v>
      </c>
      <c r="AR1013" s="17">
        <v>1146597</v>
      </c>
      <c r="AS1013" s="17">
        <v>1348043.125</v>
      </c>
      <c r="AT1013" s="17">
        <v>1441893</v>
      </c>
      <c r="AU1013" s="17">
        <f t="shared" si="362"/>
        <v>1146597</v>
      </c>
      <c r="AV1013" s="18">
        <f t="shared" si="369"/>
        <v>1</v>
      </c>
      <c r="AW1013" s="18">
        <f t="shared" si="370"/>
        <v>1.1756904343897638</v>
      </c>
      <c r="AX1013" s="18">
        <f t="shared" si="371"/>
        <v>1.2575412285223142</v>
      </c>
      <c r="AZ1013" t="s">
        <v>2104</v>
      </c>
      <c r="BA1013">
        <v>1330</v>
      </c>
      <c r="BB1013" t="s">
        <v>2105</v>
      </c>
      <c r="BC1013" s="19" t="str">
        <f t="shared" si="372"/>
        <v>N/D</v>
      </c>
      <c r="BD1013" s="19">
        <f t="shared" si="373"/>
        <v>4.0000000000000001E-3</v>
      </c>
      <c r="BE1013" s="19">
        <f t="shared" si="374"/>
        <v>1.2E-2</v>
      </c>
      <c r="BF1013" s="16" t="str">
        <f t="shared" si="375"/>
        <v>N/D</v>
      </c>
      <c r="BG1013" s="16" t="str">
        <f t="shared" si="376"/>
        <v>N/D</v>
      </c>
      <c r="BH1013" s="16" t="str">
        <f t="shared" si="377"/>
        <v>N/D</v>
      </c>
      <c r="BI1013" s="16">
        <f t="shared" si="378"/>
        <v>12417.151400000001</v>
      </c>
      <c r="BJ1013" s="16">
        <f t="shared" si="379"/>
        <v>37500.574200000003</v>
      </c>
      <c r="BK1013" s="16">
        <f t="shared" si="380"/>
        <v>32780.082000000002</v>
      </c>
      <c r="BL1013" s="16">
        <f t="shared" si="381"/>
        <v>16358.838900000001</v>
      </c>
      <c r="BM1013" s="16">
        <f t="shared" si="382"/>
        <v>58064.886700000003</v>
      </c>
      <c r="BN1013" s="16">
        <f t="shared" si="383"/>
        <v>56484.160199999998</v>
      </c>
    </row>
    <row r="1014" spans="2:66" x14ac:dyDescent="0.3">
      <c r="B1014">
        <v>9322</v>
      </c>
      <c r="C1014">
        <v>2</v>
      </c>
      <c r="D1014">
        <v>-1.18</v>
      </c>
      <c r="E1014">
        <v>1.133</v>
      </c>
      <c r="F1014" s="14">
        <v>1892</v>
      </c>
      <c r="G1014" s="15" t="str">
        <f>F1014&amp;"_"&amp;COUNTIF($F$2:$F1014,F1014)</f>
        <v>1892_1</v>
      </c>
      <c r="H1014" t="s">
        <v>2106</v>
      </c>
      <c r="I1014">
        <v>2.5999999999999999E-2</v>
      </c>
      <c r="J1014" s="16">
        <v>84524.593800000002</v>
      </c>
      <c r="K1014" s="16">
        <v>120068.9688</v>
      </c>
      <c r="L1014" s="16">
        <v>144801.67189999999</v>
      </c>
      <c r="M1014" s="17">
        <f t="shared" si="360"/>
        <v>84524.593800000002</v>
      </c>
      <c r="N1014" s="18">
        <f t="shared" si="363"/>
        <v>1</v>
      </c>
      <c r="O1014" s="18">
        <f t="shared" si="364"/>
        <v>1.420521098085419</v>
      </c>
      <c r="P1014" s="18">
        <f t="shared" si="365"/>
        <v>1.7131306450596628</v>
      </c>
      <c r="Q1014" s="18"/>
      <c r="S1014">
        <v>9100</v>
      </c>
      <c r="T1014">
        <v>2</v>
      </c>
      <c r="U1014">
        <v>0.38</v>
      </c>
      <c r="V1014">
        <v>1.6919999999999999</v>
      </c>
      <c r="W1014" s="14">
        <v>1855</v>
      </c>
      <c r="X1014" s="15" t="str">
        <f>W1014&amp;"_"&amp;COUNTIF($W$2:$W1014,W1014)</f>
        <v>1855_2</v>
      </c>
      <c r="Y1014" t="s">
        <v>2039</v>
      </c>
      <c r="Z1014">
        <v>0.28899999999999998</v>
      </c>
      <c r="AA1014" s="17">
        <v>1348897.5</v>
      </c>
      <c r="AB1014" s="17">
        <v>1318628.5</v>
      </c>
      <c r="AC1014" s="17">
        <v>1158165</v>
      </c>
      <c r="AD1014" s="17">
        <f t="shared" si="361"/>
        <v>1158165</v>
      </c>
      <c r="AE1014" s="18">
        <f t="shared" si="366"/>
        <v>1.1646850837315927</v>
      </c>
      <c r="AF1014" s="18">
        <f t="shared" si="367"/>
        <v>1.138549774859368</v>
      </c>
      <c r="AG1014" s="18">
        <f t="shared" si="368"/>
        <v>1</v>
      </c>
      <c r="AH1014" s="18"/>
      <c r="AJ1014">
        <v>9116</v>
      </c>
      <c r="AK1014">
        <v>2</v>
      </c>
      <c r="AL1014">
        <v>-0.92</v>
      </c>
      <c r="AM1014">
        <v>1.423</v>
      </c>
      <c r="AN1014" s="14">
        <v>1892</v>
      </c>
      <c r="AO1014" s="15" t="str">
        <f>AN1014&amp;"_"&amp;COUNTIF($AN$2:$AN1014,AN1014)</f>
        <v>1892_1</v>
      </c>
      <c r="AP1014" t="s">
        <v>2106</v>
      </c>
      <c r="AQ1014">
        <v>0.17299999999999999</v>
      </c>
      <c r="AR1014" s="17">
        <v>49410.964800000002</v>
      </c>
      <c r="AS1014" s="17">
        <v>43590.125</v>
      </c>
      <c r="AT1014" s="17">
        <v>49302.496099999997</v>
      </c>
      <c r="AU1014" s="17">
        <f t="shared" si="362"/>
        <v>43590.125</v>
      </c>
      <c r="AV1014" s="18">
        <f t="shared" si="369"/>
        <v>1.1335357446210581</v>
      </c>
      <c r="AW1014" s="18">
        <f t="shared" si="370"/>
        <v>1</v>
      </c>
      <c r="AX1014" s="18">
        <f t="shared" si="371"/>
        <v>1.1310473668061285</v>
      </c>
      <c r="AZ1014" t="s">
        <v>2107</v>
      </c>
      <c r="BA1014">
        <v>1331</v>
      </c>
      <c r="BB1014" t="s">
        <v>2108</v>
      </c>
      <c r="BC1014" s="19">
        <f t="shared" si="372"/>
        <v>1.7000000000000001E-2</v>
      </c>
      <c r="BD1014" s="19">
        <f t="shared" si="373"/>
        <v>1.2E-2</v>
      </c>
      <c r="BE1014" s="19">
        <f t="shared" si="374"/>
        <v>5.7000000000000002E-2</v>
      </c>
      <c r="BF1014" s="16">
        <f t="shared" si="375"/>
        <v>1745558.625</v>
      </c>
      <c r="BG1014" s="16">
        <f t="shared" si="376"/>
        <v>2106736</v>
      </c>
      <c r="BH1014" s="16">
        <f t="shared" si="377"/>
        <v>2114547</v>
      </c>
      <c r="BI1014" s="16">
        <f t="shared" si="378"/>
        <v>2615829.5</v>
      </c>
      <c r="BJ1014" s="16">
        <f t="shared" si="379"/>
        <v>2695874.75</v>
      </c>
      <c r="BK1014" s="16">
        <f t="shared" si="380"/>
        <v>2227920.25</v>
      </c>
      <c r="BL1014" s="16">
        <f t="shared" si="381"/>
        <v>1571036.625</v>
      </c>
      <c r="BM1014" s="16">
        <f t="shared" si="382"/>
        <v>1587199.75</v>
      </c>
      <c r="BN1014" s="16">
        <f t="shared" si="383"/>
        <v>1566310</v>
      </c>
    </row>
    <row r="1015" spans="2:66" x14ac:dyDescent="0.3">
      <c r="B1015">
        <v>9429</v>
      </c>
      <c r="C1015">
        <v>2</v>
      </c>
      <c r="D1015">
        <v>-1.21</v>
      </c>
      <c r="E1015">
        <v>1.105</v>
      </c>
      <c r="F1015" s="14">
        <v>1892</v>
      </c>
      <c r="G1015" s="15" t="str">
        <f>F1015&amp;"_"&amp;COUNTIF($F$2:$F1015,F1015)</f>
        <v>1892_2</v>
      </c>
      <c r="H1015" t="s">
        <v>2106</v>
      </c>
      <c r="I1015">
        <v>1.6E-2</v>
      </c>
      <c r="J1015" s="16">
        <v>47165.101600000002</v>
      </c>
      <c r="K1015" s="16">
        <v>71766.015599999999</v>
      </c>
      <c r="L1015" s="16">
        <v>72387.195300000007</v>
      </c>
      <c r="M1015" s="17">
        <f t="shared" si="360"/>
        <v>47165.101600000002</v>
      </c>
      <c r="N1015" s="18">
        <f t="shared" si="363"/>
        <v>1</v>
      </c>
      <c r="O1015" s="18">
        <f t="shared" si="364"/>
        <v>1.5215914556622092</v>
      </c>
      <c r="P1015" s="18">
        <f t="shared" si="365"/>
        <v>1.5347617803074975</v>
      </c>
      <c r="Q1015" s="18"/>
      <c r="S1015">
        <v>9184</v>
      </c>
      <c r="T1015">
        <v>2</v>
      </c>
      <c r="U1015">
        <v>0.28000000000000003</v>
      </c>
      <c r="V1015">
        <v>1.4370000000000001</v>
      </c>
      <c r="W1015" s="14">
        <v>1855</v>
      </c>
      <c r="X1015" s="15" t="str">
        <f>W1015&amp;"_"&amp;COUNTIF($W$2:$W1015,W1015)</f>
        <v>1855_3</v>
      </c>
      <c r="Y1015" t="s">
        <v>2039</v>
      </c>
      <c r="Z1015">
        <v>9.1999999999999998E-2</v>
      </c>
      <c r="AA1015" s="17">
        <v>3912924.25</v>
      </c>
      <c r="AB1015" s="17">
        <v>3527508</v>
      </c>
      <c r="AC1015" s="17">
        <v>3238642.5</v>
      </c>
      <c r="AD1015" s="17">
        <f t="shared" si="361"/>
        <v>3238642.5</v>
      </c>
      <c r="AE1015" s="18">
        <f t="shared" si="366"/>
        <v>1.2081988827108889</v>
      </c>
      <c r="AF1015" s="18">
        <f t="shared" si="367"/>
        <v>1.0891933888967369</v>
      </c>
      <c r="AG1015" s="18">
        <f t="shared" si="368"/>
        <v>1</v>
      </c>
      <c r="AH1015" s="18"/>
      <c r="AJ1015">
        <v>9074</v>
      </c>
      <c r="AK1015">
        <v>2</v>
      </c>
      <c r="AL1015">
        <v>-0.8</v>
      </c>
      <c r="AM1015">
        <v>1.405</v>
      </c>
      <c r="AN1015" s="14">
        <v>1892</v>
      </c>
      <c r="AO1015" s="15" t="str">
        <f>AN1015&amp;"_"&amp;COUNTIF($AN$2:$AN1015,AN1015)</f>
        <v>1892_2</v>
      </c>
      <c r="AP1015" t="s">
        <v>2106</v>
      </c>
      <c r="AQ1015">
        <v>0.13900000000000001</v>
      </c>
      <c r="AR1015" s="17">
        <v>81334.4375</v>
      </c>
      <c r="AS1015" s="17">
        <v>78988.343800000002</v>
      </c>
      <c r="AT1015" s="17">
        <v>77328.476599999995</v>
      </c>
      <c r="AU1015" s="17">
        <f t="shared" si="362"/>
        <v>77328.476599999995</v>
      </c>
      <c r="AV1015" s="18">
        <f t="shared" si="369"/>
        <v>1.0518044719893009</v>
      </c>
      <c r="AW1015" s="18">
        <f t="shared" si="370"/>
        <v>1.021465148066812</v>
      </c>
      <c r="AX1015" s="18">
        <f t="shared" si="371"/>
        <v>1</v>
      </c>
      <c r="AZ1015" t="s">
        <v>2109</v>
      </c>
      <c r="BA1015">
        <v>1331</v>
      </c>
      <c r="BB1015" t="s">
        <v>2108</v>
      </c>
      <c r="BC1015" s="19">
        <f t="shared" si="372"/>
        <v>1E-3</v>
      </c>
      <c r="BD1015" s="19" t="str">
        <f t="shared" si="373"/>
        <v>N/D</v>
      </c>
      <c r="BE1015" s="19">
        <f t="shared" si="374"/>
        <v>3.2000000000000001E-2</v>
      </c>
      <c r="BF1015" s="16">
        <f t="shared" si="375"/>
        <v>1369876</v>
      </c>
      <c r="BG1015" s="16">
        <f t="shared" si="376"/>
        <v>1864205.75</v>
      </c>
      <c r="BH1015" s="16">
        <f t="shared" si="377"/>
        <v>2069430.875</v>
      </c>
      <c r="BI1015" s="16" t="str">
        <f t="shared" si="378"/>
        <v>N/D</v>
      </c>
      <c r="BJ1015" s="16" t="str">
        <f t="shared" si="379"/>
        <v>N/D</v>
      </c>
      <c r="BK1015" s="16" t="str">
        <f t="shared" si="380"/>
        <v>N/D</v>
      </c>
      <c r="BL1015" s="16">
        <f t="shared" si="381"/>
        <v>132004.35939999999</v>
      </c>
      <c r="BM1015" s="16">
        <f t="shared" si="382"/>
        <v>169437.92189999999</v>
      </c>
      <c r="BN1015" s="16">
        <f t="shared" si="383"/>
        <v>168187.35939999999</v>
      </c>
    </row>
    <row r="1016" spans="2:66" x14ac:dyDescent="0.3">
      <c r="B1016">
        <v>7366</v>
      </c>
      <c r="C1016">
        <v>2</v>
      </c>
      <c r="D1016">
        <v>-0.44</v>
      </c>
      <c r="E1016">
        <v>1.18</v>
      </c>
      <c r="F1016" s="14">
        <v>1894</v>
      </c>
      <c r="G1016" s="15" t="str">
        <f>F1016&amp;"_"&amp;COUNTIF($F$2:$F1016,F1016)</f>
        <v>1894_1</v>
      </c>
      <c r="H1016" t="s">
        <v>2110</v>
      </c>
      <c r="I1016">
        <v>0.38200000000000001</v>
      </c>
      <c r="J1016" s="16">
        <v>304545.0625</v>
      </c>
      <c r="K1016" s="16">
        <v>637202.5625</v>
      </c>
      <c r="L1016" s="16">
        <v>648478.625</v>
      </c>
      <c r="M1016" s="17">
        <f t="shared" si="360"/>
        <v>304545.0625</v>
      </c>
      <c r="N1016" s="18">
        <f t="shared" si="363"/>
        <v>1</v>
      </c>
      <c r="O1016" s="18">
        <f t="shared" si="364"/>
        <v>2.0923096151000644</v>
      </c>
      <c r="P1016" s="18">
        <f t="shared" si="365"/>
        <v>2.129335539629706</v>
      </c>
      <c r="Q1016" s="18"/>
      <c r="S1016">
        <v>8939</v>
      </c>
      <c r="T1016">
        <v>2</v>
      </c>
      <c r="U1016">
        <v>-1.32</v>
      </c>
      <c r="V1016">
        <v>1.5069999999999999</v>
      </c>
      <c r="W1016" s="14">
        <v>1856</v>
      </c>
      <c r="X1016" s="15" t="str">
        <f>W1016&amp;"_"&amp;COUNTIF($W$2:$W1016,W1016)</f>
        <v>1856_1</v>
      </c>
      <c r="Y1016" t="s">
        <v>2046</v>
      </c>
      <c r="Z1016">
        <v>0.182</v>
      </c>
      <c r="AA1016" s="17">
        <v>42765.214800000002</v>
      </c>
      <c r="AB1016" s="17">
        <v>35562.515599999999</v>
      </c>
      <c r="AC1016" s="17">
        <v>34602.539100000002</v>
      </c>
      <c r="AD1016" s="17">
        <f t="shared" si="361"/>
        <v>34602.539100000002</v>
      </c>
      <c r="AE1016" s="18">
        <f t="shared" si="366"/>
        <v>1.2358981714148254</v>
      </c>
      <c r="AF1016" s="18">
        <f t="shared" si="367"/>
        <v>1.0277429496496111</v>
      </c>
      <c r="AG1016" s="18">
        <f t="shared" si="368"/>
        <v>1</v>
      </c>
      <c r="AH1016" s="18"/>
      <c r="AJ1016">
        <v>9031</v>
      </c>
      <c r="AK1016">
        <v>2</v>
      </c>
      <c r="AL1016">
        <v>-0.64</v>
      </c>
      <c r="AM1016">
        <v>1.151</v>
      </c>
      <c r="AN1016" s="14">
        <v>1892</v>
      </c>
      <c r="AO1016" s="15" t="str">
        <f>AN1016&amp;"_"&amp;COUNTIF($AN$2:$AN1016,AN1016)</f>
        <v>1892_3</v>
      </c>
      <c r="AP1016" t="s">
        <v>2106</v>
      </c>
      <c r="AQ1016">
        <v>0.02</v>
      </c>
      <c r="AR1016" s="17">
        <v>84791.523400000005</v>
      </c>
      <c r="AS1016" s="17">
        <v>78801.429699999993</v>
      </c>
      <c r="AT1016" s="17">
        <v>79706.414099999995</v>
      </c>
      <c r="AU1016" s="17">
        <f t="shared" si="362"/>
        <v>78801.429699999993</v>
      </c>
      <c r="AV1016" s="18">
        <f t="shared" si="369"/>
        <v>1.0760150383413667</v>
      </c>
      <c r="AW1016" s="18">
        <f t="shared" si="370"/>
        <v>1</v>
      </c>
      <c r="AX1016" s="18">
        <f t="shared" si="371"/>
        <v>1.011484365238617</v>
      </c>
      <c r="AZ1016" t="s">
        <v>2111</v>
      </c>
      <c r="BA1016">
        <v>1331</v>
      </c>
      <c r="BB1016" t="s">
        <v>2108</v>
      </c>
      <c r="BC1016" s="19">
        <f t="shared" si="372"/>
        <v>4.0000000000000001E-3</v>
      </c>
      <c r="BD1016" s="19" t="str">
        <f t="shared" si="373"/>
        <v>N/D</v>
      </c>
      <c r="BE1016" s="19" t="str">
        <f t="shared" si="374"/>
        <v>N/D</v>
      </c>
      <c r="BF1016" s="16">
        <f t="shared" si="375"/>
        <v>520043.28120000003</v>
      </c>
      <c r="BG1016" s="16">
        <f t="shared" si="376"/>
        <v>831135.9375</v>
      </c>
      <c r="BH1016" s="16">
        <f t="shared" si="377"/>
        <v>915089.1875</v>
      </c>
      <c r="BI1016" s="16" t="str">
        <f t="shared" si="378"/>
        <v>N/D</v>
      </c>
      <c r="BJ1016" s="16" t="str">
        <f t="shared" si="379"/>
        <v>N/D</v>
      </c>
      <c r="BK1016" s="16" t="str">
        <f t="shared" si="380"/>
        <v>N/D</v>
      </c>
      <c r="BL1016" s="16" t="str">
        <f t="shared" si="381"/>
        <v>N/D</v>
      </c>
      <c r="BM1016" s="16" t="str">
        <f t="shared" si="382"/>
        <v>N/D</v>
      </c>
      <c r="BN1016" s="16" t="str">
        <f t="shared" si="383"/>
        <v>N/D</v>
      </c>
    </row>
    <row r="1017" spans="2:66" x14ac:dyDescent="0.3">
      <c r="B1017">
        <v>7418</v>
      </c>
      <c r="C1017">
        <v>2</v>
      </c>
      <c r="D1017">
        <v>-0.72</v>
      </c>
      <c r="E1017">
        <v>1.0569999999999999</v>
      </c>
      <c r="F1017" s="14">
        <v>1894</v>
      </c>
      <c r="G1017" s="15" t="str">
        <f>F1017&amp;"_"&amp;COUNTIF($F$2:$F1017,F1017)</f>
        <v>1894_2</v>
      </c>
      <c r="H1017" t="s">
        <v>2110</v>
      </c>
      <c r="I1017">
        <v>0.30199999999999999</v>
      </c>
      <c r="J1017" s="16">
        <v>292388.5625</v>
      </c>
      <c r="K1017" s="16">
        <v>665488.8125</v>
      </c>
      <c r="L1017" s="16">
        <v>629162</v>
      </c>
      <c r="M1017" s="17">
        <f t="shared" si="360"/>
        <v>292388.5625</v>
      </c>
      <c r="N1017" s="18">
        <f t="shared" si="363"/>
        <v>1</v>
      </c>
      <c r="O1017" s="18">
        <f t="shared" si="364"/>
        <v>2.2760425606593282</v>
      </c>
      <c r="P1017" s="18">
        <f t="shared" si="365"/>
        <v>2.1518009959777409</v>
      </c>
      <c r="Q1017" s="18"/>
      <c r="S1017">
        <v>8931</v>
      </c>
      <c r="T1017">
        <v>2</v>
      </c>
      <c r="U1017">
        <v>-0.96</v>
      </c>
      <c r="V1017">
        <v>1.5860000000000001</v>
      </c>
      <c r="W1017" s="14">
        <v>1859</v>
      </c>
      <c r="X1017" s="15" t="str">
        <f>W1017&amp;"_"&amp;COUNTIF($W$2:$W1017,W1017)</f>
        <v>1859_1</v>
      </c>
      <c r="Y1017" t="s">
        <v>2053</v>
      </c>
      <c r="Z1017">
        <v>0.26800000000000002</v>
      </c>
      <c r="AA1017" s="17">
        <v>1920572.125</v>
      </c>
      <c r="AB1017" s="17">
        <v>1876354.5</v>
      </c>
      <c r="AC1017" s="17">
        <v>1887749.5</v>
      </c>
      <c r="AD1017" s="17">
        <f t="shared" si="361"/>
        <v>1876354.5</v>
      </c>
      <c r="AE1017" s="18">
        <f t="shared" si="366"/>
        <v>1.0235657094648158</v>
      </c>
      <c r="AF1017" s="18">
        <f t="shared" si="367"/>
        <v>1</v>
      </c>
      <c r="AG1017" s="18">
        <f t="shared" si="368"/>
        <v>1.0060729462369717</v>
      </c>
      <c r="AH1017" s="18"/>
      <c r="AJ1017">
        <v>7564</v>
      </c>
      <c r="AK1017">
        <v>2</v>
      </c>
      <c r="AL1017">
        <v>-0.43</v>
      </c>
      <c r="AM1017">
        <v>1.1539999999999999</v>
      </c>
      <c r="AN1017" s="14">
        <v>1893</v>
      </c>
      <c r="AO1017" s="15" t="str">
        <f>AN1017&amp;"_"&amp;COUNTIF($AN$2:$AN1017,AN1017)</f>
        <v>1893_1</v>
      </c>
      <c r="AP1017" t="s">
        <v>2112</v>
      </c>
      <c r="AQ1017">
        <v>0.20399999999999999</v>
      </c>
      <c r="AR1017" s="17">
        <v>445404.375</v>
      </c>
      <c r="AS1017" s="17">
        <v>488139.65620000003</v>
      </c>
      <c r="AT1017" s="17">
        <v>520490.4375</v>
      </c>
      <c r="AU1017" s="17">
        <f t="shared" si="362"/>
        <v>445404.375</v>
      </c>
      <c r="AV1017" s="18">
        <f t="shared" si="369"/>
        <v>1</v>
      </c>
      <c r="AW1017" s="18">
        <f t="shared" si="370"/>
        <v>1.09594715184376</v>
      </c>
      <c r="AX1017" s="18">
        <f t="shared" si="371"/>
        <v>1.168579535169586</v>
      </c>
      <c r="AZ1017" t="s">
        <v>2113</v>
      </c>
      <c r="BA1017">
        <v>1333</v>
      </c>
      <c r="BB1017" t="s">
        <v>2114</v>
      </c>
      <c r="BC1017" s="19">
        <f t="shared" si="372"/>
        <v>0.193</v>
      </c>
      <c r="BD1017" s="19" t="str">
        <f t="shared" si="373"/>
        <v>N/D</v>
      </c>
      <c r="BE1017" s="19" t="str">
        <f t="shared" si="374"/>
        <v>N/D</v>
      </c>
      <c r="BF1017" s="16">
        <f t="shared" si="375"/>
        <v>73368.632800000007</v>
      </c>
      <c r="BG1017" s="16">
        <f t="shared" si="376"/>
        <v>208816.4688</v>
      </c>
      <c r="BH1017" s="16">
        <f t="shared" si="377"/>
        <v>203675.7812</v>
      </c>
      <c r="BI1017" s="16" t="str">
        <f t="shared" si="378"/>
        <v>N/D</v>
      </c>
      <c r="BJ1017" s="16" t="str">
        <f t="shared" si="379"/>
        <v>N/D</v>
      </c>
      <c r="BK1017" s="16" t="str">
        <f t="shared" si="380"/>
        <v>N/D</v>
      </c>
      <c r="BL1017" s="16" t="str">
        <f t="shared" si="381"/>
        <v>N/D</v>
      </c>
      <c r="BM1017" s="16" t="str">
        <f t="shared" si="382"/>
        <v>N/D</v>
      </c>
      <c r="BN1017" s="16" t="str">
        <f t="shared" si="383"/>
        <v>N/D</v>
      </c>
    </row>
    <row r="1018" spans="2:66" x14ac:dyDescent="0.3">
      <c r="B1018">
        <v>11521</v>
      </c>
      <c r="C1018">
        <v>2</v>
      </c>
      <c r="D1018">
        <v>-0.35</v>
      </c>
      <c r="E1018">
        <v>1.8160000000000001</v>
      </c>
      <c r="F1018" s="14">
        <v>1897</v>
      </c>
      <c r="G1018" s="15" t="str">
        <f>F1018&amp;"_"&amp;COUNTIF($F$2:$F1018,F1018)</f>
        <v>1897_1</v>
      </c>
      <c r="H1018" t="s">
        <v>2115</v>
      </c>
      <c r="I1018">
        <v>0.04</v>
      </c>
      <c r="J1018" s="16">
        <v>17768.456999999999</v>
      </c>
      <c r="K1018" s="16">
        <v>22891.7012</v>
      </c>
      <c r="L1018" s="16">
        <v>25429.4902</v>
      </c>
      <c r="M1018" s="17">
        <f t="shared" si="360"/>
        <v>17768.456999999999</v>
      </c>
      <c r="N1018" s="18">
        <f t="shared" si="363"/>
        <v>1</v>
      </c>
      <c r="O1018" s="18">
        <f t="shared" si="364"/>
        <v>1.2883336577846913</v>
      </c>
      <c r="P1018" s="18">
        <f t="shared" si="365"/>
        <v>1.4311591715589036</v>
      </c>
      <c r="Q1018" s="18"/>
      <c r="S1018">
        <v>8895</v>
      </c>
      <c r="T1018">
        <v>2</v>
      </c>
      <c r="U1018">
        <v>-0.71</v>
      </c>
      <c r="V1018">
        <v>1.5840000000000001</v>
      </c>
      <c r="W1018" s="14">
        <v>1859</v>
      </c>
      <c r="X1018" s="15" t="str">
        <f>W1018&amp;"_"&amp;COUNTIF($W$2:$W1018,W1018)</f>
        <v>1859_2</v>
      </c>
      <c r="Y1018" t="s">
        <v>2053</v>
      </c>
      <c r="Z1018">
        <v>4.1000000000000002E-2</v>
      </c>
      <c r="AA1018" s="17">
        <v>2795786.5</v>
      </c>
      <c r="AB1018" s="17">
        <v>2697486.25</v>
      </c>
      <c r="AC1018" s="17">
        <v>2495916.75</v>
      </c>
      <c r="AD1018" s="17">
        <f t="shared" si="361"/>
        <v>2495916.75</v>
      </c>
      <c r="AE1018" s="18">
        <f t="shared" si="366"/>
        <v>1.1201441314098317</v>
      </c>
      <c r="AF1018" s="18">
        <f t="shared" si="367"/>
        <v>1.0807597048258921</v>
      </c>
      <c r="AG1018" s="18">
        <f t="shared" si="368"/>
        <v>1</v>
      </c>
      <c r="AH1018" s="18"/>
      <c r="AJ1018">
        <v>7525</v>
      </c>
      <c r="AK1018">
        <v>2</v>
      </c>
      <c r="AL1018">
        <v>-0.87</v>
      </c>
      <c r="AM1018">
        <v>1.0029999999999999</v>
      </c>
      <c r="AN1018" s="14">
        <v>1893</v>
      </c>
      <c r="AO1018" s="15" t="str">
        <f>AN1018&amp;"_"&amp;COUNTIF($AN$2:$AN1018,AN1018)</f>
        <v>1893_2</v>
      </c>
      <c r="AP1018" t="s">
        <v>2112</v>
      </c>
      <c r="AQ1018">
        <v>0.30499999999999999</v>
      </c>
      <c r="AR1018" s="17">
        <v>601360.25</v>
      </c>
      <c r="AS1018" s="17">
        <v>819134.875</v>
      </c>
      <c r="AT1018" s="17">
        <v>782262</v>
      </c>
      <c r="AU1018" s="17">
        <f t="shared" si="362"/>
        <v>601360.25</v>
      </c>
      <c r="AV1018" s="18">
        <f t="shared" si="369"/>
        <v>1</v>
      </c>
      <c r="AW1018" s="18">
        <f t="shared" si="370"/>
        <v>1.3621367142241276</v>
      </c>
      <c r="AX1018" s="18">
        <f t="shared" si="371"/>
        <v>1.300820930548702</v>
      </c>
      <c r="AZ1018" t="s">
        <v>2116</v>
      </c>
      <c r="BA1018">
        <v>1334</v>
      </c>
      <c r="BB1018" t="s">
        <v>2117</v>
      </c>
      <c r="BC1018" s="19">
        <f t="shared" si="372"/>
        <v>0.34</v>
      </c>
      <c r="BD1018" s="19">
        <f t="shared" si="373"/>
        <v>0.36299999999999999</v>
      </c>
      <c r="BE1018" s="19">
        <f t="shared" si="374"/>
        <v>0.34699999999999998</v>
      </c>
      <c r="BF1018" s="16">
        <f t="shared" si="375"/>
        <v>53527.503900000003</v>
      </c>
      <c r="BG1018" s="16">
        <f t="shared" si="376"/>
        <v>69700.179699999993</v>
      </c>
      <c r="BH1018" s="16">
        <f t="shared" si="377"/>
        <v>73951.304699999993</v>
      </c>
      <c r="BI1018" s="16">
        <f t="shared" si="378"/>
        <v>248062.75</v>
      </c>
      <c r="BJ1018" s="16">
        <f t="shared" si="379"/>
        <v>309023.40620000003</v>
      </c>
      <c r="BK1018" s="16">
        <f t="shared" si="380"/>
        <v>277253.46879999997</v>
      </c>
      <c r="BL1018" s="16">
        <f t="shared" si="381"/>
        <v>157763.14060000001</v>
      </c>
      <c r="BM1018" s="16">
        <f t="shared" si="382"/>
        <v>183790.10939999999</v>
      </c>
      <c r="BN1018" s="16">
        <f t="shared" si="383"/>
        <v>180866.57810000001</v>
      </c>
    </row>
    <row r="1019" spans="2:66" x14ac:dyDescent="0.3">
      <c r="B1019">
        <v>11571</v>
      </c>
      <c r="C1019">
        <v>2</v>
      </c>
      <c r="D1019">
        <v>-0.04</v>
      </c>
      <c r="E1019">
        <v>1.506</v>
      </c>
      <c r="F1019" s="14">
        <v>1897</v>
      </c>
      <c r="G1019" s="15" t="str">
        <f>F1019&amp;"_"&amp;COUNTIF($F$2:$F1019,F1019)</f>
        <v>1897_2</v>
      </c>
      <c r="H1019" t="s">
        <v>2115</v>
      </c>
      <c r="I1019">
        <v>3.3000000000000002E-2</v>
      </c>
      <c r="J1019" s="16">
        <v>16184.012699999999</v>
      </c>
      <c r="K1019" s="16">
        <v>16831.916000000001</v>
      </c>
      <c r="L1019" s="16">
        <v>25494.7559</v>
      </c>
      <c r="M1019" s="17">
        <f t="shared" si="360"/>
        <v>16184.012699999999</v>
      </c>
      <c r="N1019" s="18">
        <f t="shared" si="363"/>
        <v>1</v>
      </c>
      <c r="O1019" s="18">
        <f t="shared" si="364"/>
        <v>1.0400335387774382</v>
      </c>
      <c r="P1019" s="18">
        <f t="shared" si="365"/>
        <v>1.5753049860125234</v>
      </c>
      <c r="Q1019" s="18"/>
      <c r="S1019">
        <v>7256</v>
      </c>
      <c r="T1019">
        <v>2</v>
      </c>
      <c r="U1019">
        <v>-0.52</v>
      </c>
      <c r="V1019">
        <v>1.024</v>
      </c>
      <c r="W1019" s="14">
        <v>1861</v>
      </c>
      <c r="X1019" s="15" t="str">
        <f>W1019&amp;"_"&amp;COUNTIF($W$2:$W1019,W1019)</f>
        <v>1861_1</v>
      </c>
      <c r="Y1019" t="s">
        <v>2055</v>
      </c>
      <c r="Z1019">
        <v>5.8999999999999997E-2</v>
      </c>
      <c r="AA1019" s="17">
        <v>130233.6875</v>
      </c>
      <c r="AB1019" s="17">
        <v>147782.9375</v>
      </c>
      <c r="AC1019" s="17">
        <v>138391.76560000001</v>
      </c>
      <c r="AD1019" s="17">
        <f t="shared" si="361"/>
        <v>130233.6875</v>
      </c>
      <c r="AE1019" s="18">
        <f t="shared" si="366"/>
        <v>1</v>
      </c>
      <c r="AF1019" s="18">
        <f t="shared" si="367"/>
        <v>1.1347520010903478</v>
      </c>
      <c r="AG1019" s="18">
        <f t="shared" si="368"/>
        <v>1.0626418421884891</v>
      </c>
      <c r="AH1019" s="18"/>
      <c r="AJ1019">
        <v>7266</v>
      </c>
      <c r="AK1019">
        <v>2</v>
      </c>
      <c r="AL1019">
        <v>-0.51</v>
      </c>
      <c r="AM1019">
        <v>1.198</v>
      </c>
      <c r="AN1019" s="14">
        <v>1894</v>
      </c>
      <c r="AO1019" s="15" t="str">
        <f>AN1019&amp;"_"&amp;COUNTIF($AN$2:$AN1019,AN1019)</f>
        <v>1894_1</v>
      </c>
      <c r="AP1019" t="s">
        <v>2110</v>
      </c>
      <c r="AQ1019">
        <v>0.23</v>
      </c>
      <c r="AR1019" s="17">
        <v>449937.46879999997</v>
      </c>
      <c r="AS1019" s="17">
        <v>644088.25</v>
      </c>
      <c r="AT1019" s="17">
        <v>669992.5</v>
      </c>
      <c r="AU1019" s="17">
        <f t="shared" si="362"/>
        <v>449937.46879999997</v>
      </c>
      <c r="AV1019" s="18">
        <f t="shared" si="369"/>
        <v>1</v>
      </c>
      <c r="AW1019" s="18">
        <f t="shared" si="370"/>
        <v>1.4315061417707831</v>
      </c>
      <c r="AX1019" s="18">
        <f t="shared" si="371"/>
        <v>1.4890791420125447</v>
      </c>
      <c r="AZ1019" t="s">
        <v>2118</v>
      </c>
      <c r="BA1019">
        <v>1334</v>
      </c>
      <c r="BB1019" t="s">
        <v>2117</v>
      </c>
      <c r="BC1019" s="19">
        <f t="shared" si="372"/>
        <v>0.33500000000000002</v>
      </c>
      <c r="BD1019" s="19">
        <f t="shared" si="373"/>
        <v>0.184</v>
      </c>
      <c r="BE1019" s="19">
        <f t="shared" si="374"/>
        <v>0.17399999999999999</v>
      </c>
      <c r="BF1019" s="16">
        <f t="shared" si="375"/>
        <v>205696.0312</v>
      </c>
      <c r="BG1019" s="16">
        <f t="shared" si="376"/>
        <v>317156.375</v>
      </c>
      <c r="BH1019" s="16">
        <f t="shared" si="377"/>
        <v>350943.71879999997</v>
      </c>
      <c r="BI1019" s="16">
        <f t="shared" si="378"/>
        <v>115234.02340000001</v>
      </c>
      <c r="BJ1019" s="16">
        <f t="shared" si="379"/>
        <v>147207.5938</v>
      </c>
      <c r="BK1019" s="16">
        <f t="shared" si="380"/>
        <v>144406.79689999999</v>
      </c>
      <c r="BL1019" s="16">
        <f t="shared" si="381"/>
        <v>251628.0312</v>
      </c>
      <c r="BM1019" s="16">
        <f t="shared" si="382"/>
        <v>236986.23439999999</v>
      </c>
      <c r="BN1019" s="16">
        <f t="shared" si="383"/>
        <v>266251.21879999997</v>
      </c>
    </row>
    <row r="1020" spans="2:66" x14ac:dyDescent="0.3">
      <c r="B1020">
        <v>11039</v>
      </c>
      <c r="C1020">
        <v>2</v>
      </c>
      <c r="D1020">
        <v>-0.86</v>
      </c>
      <c r="E1020">
        <v>1.5780000000000001</v>
      </c>
      <c r="F1020" s="14">
        <v>1898</v>
      </c>
      <c r="G1020" s="15" t="str">
        <f>F1020&amp;"_"&amp;COUNTIF($F$2:$F1020,F1020)</f>
        <v>1898_1</v>
      </c>
      <c r="H1020" t="s">
        <v>2119</v>
      </c>
      <c r="I1020">
        <v>0.17599999999999999</v>
      </c>
      <c r="J1020" s="16">
        <v>62556.191400000003</v>
      </c>
      <c r="K1020" s="16">
        <v>108702.9688</v>
      </c>
      <c r="L1020" s="16">
        <v>111898.375</v>
      </c>
      <c r="M1020" s="17">
        <f t="shared" si="360"/>
        <v>62556.191400000003</v>
      </c>
      <c r="N1020" s="18">
        <f t="shared" si="363"/>
        <v>1</v>
      </c>
      <c r="O1020" s="18">
        <f t="shared" si="364"/>
        <v>1.7376852133616305</v>
      </c>
      <c r="P1020" s="18">
        <f t="shared" si="365"/>
        <v>1.7887657879376588</v>
      </c>
      <c r="Q1020" s="18"/>
      <c r="S1020">
        <v>7106</v>
      </c>
      <c r="T1020">
        <v>2</v>
      </c>
      <c r="U1020">
        <v>0.95</v>
      </c>
      <c r="V1020">
        <v>1.1619999999999999</v>
      </c>
      <c r="W1020" s="14">
        <v>1862</v>
      </c>
      <c r="X1020" s="15" t="str">
        <f>W1020&amp;"_"&amp;COUNTIF($W$2:$W1020,W1020)</f>
        <v>1862_1</v>
      </c>
      <c r="Y1020" t="s">
        <v>2120</v>
      </c>
      <c r="Z1020">
        <v>0.42499999999999999</v>
      </c>
      <c r="AA1020" s="17">
        <v>88423.828099999999</v>
      </c>
      <c r="AB1020" s="17">
        <v>265450.65620000003</v>
      </c>
      <c r="AC1020" s="17">
        <v>259589.125</v>
      </c>
      <c r="AD1020" s="17">
        <f t="shared" si="361"/>
        <v>88423.828099999999</v>
      </c>
      <c r="AE1020" s="18">
        <f t="shared" si="366"/>
        <v>1</v>
      </c>
      <c r="AF1020" s="18">
        <f t="shared" si="367"/>
        <v>3.0020262852655213</v>
      </c>
      <c r="AG1020" s="18">
        <f t="shared" si="368"/>
        <v>2.9357372393607104</v>
      </c>
      <c r="AH1020" s="18"/>
      <c r="AJ1020">
        <v>11294</v>
      </c>
      <c r="AK1020">
        <v>2</v>
      </c>
      <c r="AL1020">
        <v>-0.19</v>
      </c>
      <c r="AM1020">
        <v>1.7470000000000001</v>
      </c>
      <c r="AN1020" s="14">
        <v>1897</v>
      </c>
      <c r="AO1020" s="15" t="str">
        <f>AN1020&amp;"_"&amp;COUNTIF($AN$2:$AN1020,AN1020)</f>
        <v>1897_1</v>
      </c>
      <c r="AP1020" t="s">
        <v>2115</v>
      </c>
      <c r="AQ1020">
        <v>8.8999999999999996E-2</v>
      </c>
      <c r="AR1020" s="17">
        <v>24571.476600000002</v>
      </c>
      <c r="AS1020" s="17">
        <v>27271.2441</v>
      </c>
      <c r="AT1020" s="17">
        <v>26693.775399999999</v>
      </c>
      <c r="AU1020" s="17">
        <f t="shared" si="362"/>
        <v>24571.476600000002</v>
      </c>
      <c r="AV1020" s="18">
        <f t="shared" si="369"/>
        <v>1</v>
      </c>
      <c r="AW1020" s="18">
        <f t="shared" si="370"/>
        <v>1.1098740439555024</v>
      </c>
      <c r="AX1020" s="18">
        <f t="shared" si="371"/>
        <v>1.0863724567533721</v>
      </c>
      <c r="AZ1020" t="s">
        <v>2121</v>
      </c>
      <c r="BA1020">
        <v>1334</v>
      </c>
      <c r="BB1020" t="s">
        <v>2117</v>
      </c>
      <c r="BC1020" s="19">
        <f t="shared" si="372"/>
        <v>0.21</v>
      </c>
      <c r="BD1020" s="19" t="str">
        <f t="shared" si="373"/>
        <v>N/D</v>
      </c>
      <c r="BE1020" s="19" t="str">
        <f t="shared" si="374"/>
        <v>N/D</v>
      </c>
      <c r="BF1020" s="16">
        <f t="shared" si="375"/>
        <v>90059.921900000001</v>
      </c>
      <c r="BG1020" s="16">
        <f t="shared" si="376"/>
        <v>147229.7812</v>
      </c>
      <c r="BH1020" s="16">
        <f t="shared" si="377"/>
        <v>136760.625</v>
      </c>
      <c r="BI1020" s="16" t="str">
        <f t="shared" si="378"/>
        <v>N/D</v>
      </c>
      <c r="BJ1020" s="16" t="str">
        <f t="shared" si="379"/>
        <v>N/D</v>
      </c>
      <c r="BK1020" s="16" t="str">
        <f t="shared" si="380"/>
        <v>N/D</v>
      </c>
      <c r="BL1020" s="16" t="str">
        <f t="shared" si="381"/>
        <v>N/D</v>
      </c>
      <c r="BM1020" s="16" t="str">
        <f t="shared" si="382"/>
        <v>N/D</v>
      </c>
      <c r="BN1020" s="16" t="str">
        <f t="shared" si="383"/>
        <v>N/D</v>
      </c>
    </row>
    <row r="1021" spans="2:66" x14ac:dyDescent="0.3">
      <c r="B1021">
        <v>6898</v>
      </c>
      <c r="C1021">
        <v>2</v>
      </c>
      <c r="D1021">
        <v>0.01</v>
      </c>
      <c r="E1021">
        <v>1.7709999999999999</v>
      </c>
      <c r="F1021" s="14">
        <v>1899</v>
      </c>
      <c r="G1021" s="15" t="str">
        <f>F1021&amp;"_"&amp;COUNTIF($F$2:$F1021,F1021)</f>
        <v>1899_1</v>
      </c>
      <c r="H1021" t="s">
        <v>2122</v>
      </c>
      <c r="I1021">
        <v>0.29399999999999998</v>
      </c>
      <c r="J1021" s="16">
        <v>1984612.375</v>
      </c>
      <c r="K1021" s="16">
        <v>2706997.25</v>
      </c>
      <c r="L1021" s="16">
        <v>2832748</v>
      </c>
      <c r="M1021" s="17">
        <f t="shared" si="360"/>
        <v>1984612.375</v>
      </c>
      <c r="N1021" s="18">
        <f t="shared" si="363"/>
        <v>1</v>
      </c>
      <c r="O1021" s="18">
        <f t="shared" si="364"/>
        <v>1.363992930861373</v>
      </c>
      <c r="P1021" s="18">
        <f t="shared" si="365"/>
        <v>1.4273558079572088</v>
      </c>
      <c r="Q1021" s="18"/>
      <c r="S1021">
        <v>11211</v>
      </c>
      <c r="T1021">
        <v>2</v>
      </c>
      <c r="U1021">
        <v>0.77</v>
      </c>
      <c r="V1021">
        <v>1.7470000000000001</v>
      </c>
      <c r="W1021" s="14">
        <v>1865</v>
      </c>
      <c r="X1021" s="15" t="str">
        <f>W1021&amp;"_"&amp;COUNTIF($W$2:$W1021,W1021)</f>
        <v>1865_1</v>
      </c>
      <c r="Y1021" t="s">
        <v>2059</v>
      </c>
      <c r="Z1021">
        <v>0.13</v>
      </c>
      <c r="AA1021" s="17">
        <v>34121.230499999998</v>
      </c>
      <c r="AB1021" s="17">
        <v>49621.960899999998</v>
      </c>
      <c r="AC1021" s="17">
        <v>49188.082000000002</v>
      </c>
      <c r="AD1021" s="17">
        <f t="shared" si="361"/>
        <v>34121.230499999998</v>
      </c>
      <c r="AE1021" s="18">
        <f t="shared" si="366"/>
        <v>1</v>
      </c>
      <c r="AF1021" s="18">
        <f t="shared" si="367"/>
        <v>1.454284038789281</v>
      </c>
      <c r="AG1021" s="18">
        <f t="shared" si="368"/>
        <v>1.4415682341819416</v>
      </c>
      <c r="AH1021" s="18"/>
      <c r="AJ1021">
        <v>11247</v>
      </c>
      <c r="AK1021">
        <v>2</v>
      </c>
      <c r="AL1021">
        <v>-0.38</v>
      </c>
      <c r="AM1021">
        <v>1.5589999999999999</v>
      </c>
      <c r="AN1021" s="14">
        <v>1897</v>
      </c>
      <c r="AO1021" s="15" t="str">
        <f>AN1021&amp;"_"&amp;COUNTIF($AN$2:$AN1021,AN1021)</f>
        <v>1897_2</v>
      </c>
      <c r="AP1021" t="s">
        <v>2115</v>
      </c>
      <c r="AQ1021">
        <v>0.13400000000000001</v>
      </c>
      <c r="AR1021" s="17">
        <v>14989.96</v>
      </c>
      <c r="AS1021" s="17">
        <v>23525.1113</v>
      </c>
      <c r="AT1021" s="17">
        <v>25087.892599999999</v>
      </c>
      <c r="AU1021" s="17">
        <f t="shared" si="362"/>
        <v>14989.96</v>
      </c>
      <c r="AV1021" s="18">
        <f t="shared" si="369"/>
        <v>1</v>
      </c>
      <c r="AW1021" s="18">
        <f t="shared" si="370"/>
        <v>1.5693911991759819</v>
      </c>
      <c r="AX1021" s="18">
        <f t="shared" si="371"/>
        <v>1.6736464006575067</v>
      </c>
      <c r="AZ1021" t="s">
        <v>2123</v>
      </c>
      <c r="BA1021">
        <v>1336</v>
      </c>
      <c r="BB1021" t="s">
        <v>2124</v>
      </c>
      <c r="BC1021" s="19">
        <f t="shared" si="372"/>
        <v>0.16</v>
      </c>
      <c r="BD1021" s="19">
        <f t="shared" si="373"/>
        <v>0.16900000000000001</v>
      </c>
      <c r="BE1021" s="19">
        <f t="shared" si="374"/>
        <v>0.13300000000000001</v>
      </c>
      <c r="BF1021" s="16">
        <f t="shared" si="375"/>
        <v>262831.03120000003</v>
      </c>
      <c r="BG1021" s="16">
        <f t="shared" si="376"/>
        <v>317679.8125</v>
      </c>
      <c r="BH1021" s="16">
        <f t="shared" si="377"/>
        <v>339229.96879999997</v>
      </c>
      <c r="BI1021" s="16">
        <f t="shared" si="378"/>
        <v>264056.4375</v>
      </c>
      <c r="BJ1021" s="16">
        <f t="shared" si="379"/>
        <v>247941.0938</v>
      </c>
      <c r="BK1021" s="16">
        <f t="shared" si="380"/>
        <v>244725.625</v>
      </c>
      <c r="BL1021" s="16">
        <f t="shared" si="381"/>
        <v>137808.5625</v>
      </c>
      <c r="BM1021" s="16">
        <f t="shared" si="382"/>
        <v>115653.8281</v>
      </c>
      <c r="BN1021" s="16">
        <f t="shared" si="383"/>
        <v>120697.11719999999</v>
      </c>
    </row>
    <row r="1022" spans="2:66" x14ac:dyDescent="0.3">
      <c r="B1022">
        <v>6859</v>
      </c>
      <c r="C1022">
        <v>2</v>
      </c>
      <c r="D1022">
        <v>0</v>
      </c>
      <c r="E1022">
        <v>1.639</v>
      </c>
      <c r="F1022" s="14">
        <v>1899</v>
      </c>
      <c r="G1022" s="15" t="str">
        <f>F1022&amp;"_"&amp;COUNTIF($F$2:$F1022,F1022)</f>
        <v>1899_2</v>
      </c>
      <c r="H1022" t="s">
        <v>2122</v>
      </c>
      <c r="I1022">
        <v>0.318</v>
      </c>
      <c r="J1022" s="16">
        <v>2979033.25</v>
      </c>
      <c r="K1022" s="16">
        <v>3764679.25</v>
      </c>
      <c r="L1022" s="16">
        <v>4278365</v>
      </c>
      <c r="M1022" s="17">
        <f t="shared" si="360"/>
        <v>2979033.25</v>
      </c>
      <c r="N1022" s="18">
        <f t="shared" si="363"/>
        <v>1</v>
      </c>
      <c r="O1022" s="18">
        <f t="shared" si="364"/>
        <v>1.263725153118046</v>
      </c>
      <c r="P1022" s="18">
        <f t="shared" si="365"/>
        <v>1.4361588612681648</v>
      </c>
      <c r="Q1022" s="18"/>
      <c r="S1022">
        <v>11173</v>
      </c>
      <c r="T1022">
        <v>2</v>
      </c>
      <c r="U1022">
        <v>0.73</v>
      </c>
      <c r="V1022">
        <v>1.601</v>
      </c>
      <c r="W1022" s="14">
        <v>1865</v>
      </c>
      <c r="X1022" s="15" t="str">
        <f>W1022&amp;"_"&amp;COUNTIF($W$2:$W1022,W1022)</f>
        <v>1865_2</v>
      </c>
      <c r="Y1022" t="s">
        <v>2059</v>
      </c>
      <c r="Z1022">
        <v>0.105</v>
      </c>
      <c r="AA1022" s="17">
        <v>38001.125</v>
      </c>
      <c r="AB1022" s="17">
        <v>61463.656199999998</v>
      </c>
      <c r="AC1022" s="17">
        <v>49003.4375</v>
      </c>
      <c r="AD1022" s="17">
        <f t="shared" si="361"/>
        <v>38001.125</v>
      </c>
      <c r="AE1022" s="18">
        <f t="shared" si="366"/>
        <v>1</v>
      </c>
      <c r="AF1022" s="18">
        <f t="shared" si="367"/>
        <v>1.6174167527935028</v>
      </c>
      <c r="AG1022" s="18">
        <f t="shared" si="368"/>
        <v>1.289525967981211</v>
      </c>
      <c r="AH1022" s="18"/>
      <c r="AJ1022">
        <v>10746</v>
      </c>
      <c r="AK1022">
        <v>2</v>
      </c>
      <c r="AL1022">
        <v>-1.1299999999999999</v>
      </c>
      <c r="AM1022">
        <v>1.5780000000000001</v>
      </c>
      <c r="AN1022" s="14">
        <v>1898</v>
      </c>
      <c r="AO1022" s="15" t="str">
        <f>AN1022&amp;"_"&amp;COUNTIF($AN$2:$AN1022,AN1022)</f>
        <v>1898_1</v>
      </c>
      <c r="AP1022" t="s">
        <v>2119</v>
      </c>
      <c r="AQ1022">
        <v>0.17100000000000001</v>
      </c>
      <c r="AR1022" s="17">
        <v>47529.214800000002</v>
      </c>
      <c r="AS1022" s="17">
        <v>64572.632799999999</v>
      </c>
      <c r="AT1022" s="17">
        <v>70537.632800000007</v>
      </c>
      <c r="AU1022" s="17">
        <f t="shared" si="362"/>
        <v>47529.214800000002</v>
      </c>
      <c r="AV1022" s="18">
        <f t="shared" si="369"/>
        <v>1</v>
      </c>
      <c r="AW1022" s="18">
        <f t="shared" si="370"/>
        <v>1.3585882508624989</v>
      </c>
      <c r="AX1022" s="18">
        <f t="shared" si="371"/>
        <v>1.4840900085730009</v>
      </c>
      <c r="AZ1022" t="s">
        <v>2125</v>
      </c>
      <c r="BA1022">
        <v>1336</v>
      </c>
      <c r="BB1022" t="s">
        <v>2124</v>
      </c>
      <c r="BC1022" s="19">
        <f t="shared" si="372"/>
        <v>0.13600000000000001</v>
      </c>
      <c r="BD1022" s="19">
        <f t="shared" si="373"/>
        <v>0.11700000000000001</v>
      </c>
      <c r="BE1022" s="19">
        <f t="shared" si="374"/>
        <v>7.8E-2</v>
      </c>
      <c r="BF1022" s="16">
        <f t="shared" si="375"/>
        <v>144583.23439999999</v>
      </c>
      <c r="BG1022" s="16">
        <f t="shared" si="376"/>
        <v>175901.73439999999</v>
      </c>
      <c r="BH1022" s="16">
        <f t="shared" si="377"/>
        <v>154449.42189999999</v>
      </c>
      <c r="BI1022" s="16">
        <f t="shared" si="378"/>
        <v>146205.5312</v>
      </c>
      <c r="BJ1022" s="16">
        <f t="shared" si="379"/>
        <v>113881.0312</v>
      </c>
      <c r="BK1022" s="16">
        <f t="shared" si="380"/>
        <v>110839.46090000001</v>
      </c>
      <c r="BL1022" s="16">
        <f t="shared" si="381"/>
        <v>205560.6875</v>
      </c>
      <c r="BM1022" s="16">
        <f t="shared" si="382"/>
        <v>164999.7812</v>
      </c>
      <c r="BN1022" s="16">
        <f t="shared" si="383"/>
        <v>152794.10939999999</v>
      </c>
    </row>
    <row r="1023" spans="2:66" x14ac:dyDescent="0.3">
      <c r="B1023">
        <v>6983</v>
      </c>
      <c r="C1023">
        <v>2</v>
      </c>
      <c r="D1023">
        <v>0.36</v>
      </c>
      <c r="E1023">
        <v>1.617</v>
      </c>
      <c r="F1023" s="14">
        <v>1899</v>
      </c>
      <c r="G1023" s="15" t="str">
        <f>F1023&amp;"_"&amp;COUNTIF($F$2:$F1023,F1023)</f>
        <v>1899_3</v>
      </c>
      <c r="H1023" t="s">
        <v>2122</v>
      </c>
      <c r="I1023">
        <v>5.0000000000000001E-3</v>
      </c>
      <c r="J1023" s="16">
        <v>258659.35939999999</v>
      </c>
      <c r="K1023" s="16">
        <v>165718.2188</v>
      </c>
      <c r="L1023" s="16">
        <v>173352.42189999999</v>
      </c>
      <c r="M1023" s="17">
        <f t="shared" si="360"/>
        <v>165718.2188</v>
      </c>
      <c r="N1023" s="18">
        <f t="shared" si="363"/>
        <v>1.5608383995013104</v>
      </c>
      <c r="O1023" s="18">
        <f t="shared" si="364"/>
        <v>1</v>
      </c>
      <c r="P1023" s="18">
        <f t="shared" si="365"/>
        <v>1.046067373613359</v>
      </c>
      <c r="Q1023" s="18"/>
      <c r="S1023">
        <v>10661</v>
      </c>
      <c r="T1023">
        <v>2</v>
      </c>
      <c r="U1023">
        <v>-0.23</v>
      </c>
      <c r="V1023">
        <v>1.599</v>
      </c>
      <c r="W1023" s="14">
        <v>1866</v>
      </c>
      <c r="X1023" s="15" t="str">
        <f>W1023&amp;"_"&amp;COUNTIF($W$2:$W1023,W1023)</f>
        <v>1866_1</v>
      </c>
      <c r="Y1023" t="s">
        <v>2063</v>
      </c>
      <c r="Z1023">
        <v>0.128</v>
      </c>
      <c r="AA1023" s="17">
        <v>13251.993200000001</v>
      </c>
      <c r="AB1023" s="17">
        <v>33492.558599999997</v>
      </c>
      <c r="AC1023" s="17">
        <v>26753.216799999998</v>
      </c>
      <c r="AD1023" s="17">
        <f t="shared" si="361"/>
        <v>13251.993200000001</v>
      </c>
      <c r="AE1023" s="18">
        <f t="shared" si="366"/>
        <v>1</v>
      </c>
      <c r="AF1023" s="18">
        <f t="shared" si="367"/>
        <v>2.527360080444351</v>
      </c>
      <c r="AG1023" s="18">
        <f t="shared" si="368"/>
        <v>2.0188070123670148</v>
      </c>
      <c r="AH1023" s="18"/>
      <c r="AJ1023">
        <v>6818</v>
      </c>
      <c r="AK1023">
        <v>2</v>
      </c>
      <c r="AL1023">
        <v>0.12</v>
      </c>
      <c r="AM1023">
        <v>1.7729999999999999</v>
      </c>
      <c r="AN1023" s="14">
        <v>1899</v>
      </c>
      <c r="AO1023" s="15" t="str">
        <f>AN1023&amp;"_"&amp;COUNTIF($AN$2:$AN1023,AN1023)</f>
        <v>1899_1</v>
      </c>
      <c r="AP1023" t="s">
        <v>2122</v>
      </c>
      <c r="AQ1023">
        <v>0.29599999999999999</v>
      </c>
      <c r="AR1023" s="17">
        <v>531932.5625</v>
      </c>
      <c r="AS1023" s="17">
        <v>371232.65620000003</v>
      </c>
      <c r="AT1023" s="17">
        <v>394040.75</v>
      </c>
      <c r="AU1023" s="17">
        <f t="shared" si="362"/>
        <v>371232.65620000003</v>
      </c>
      <c r="AV1023" s="18">
        <f t="shared" si="369"/>
        <v>1.4328819235488366</v>
      </c>
      <c r="AW1023" s="18">
        <f t="shared" si="370"/>
        <v>1</v>
      </c>
      <c r="AX1023" s="18">
        <f t="shared" si="371"/>
        <v>1.0614388131514816</v>
      </c>
      <c r="AZ1023" t="s">
        <v>2126</v>
      </c>
      <c r="BA1023">
        <v>1336</v>
      </c>
      <c r="BB1023" t="s">
        <v>2124</v>
      </c>
      <c r="BC1023" s="19" t="str">
        <f t="shared" si="372"/>
        <v>N/D</v>
      </c>
      <c r="BD1023" s="19">
        <f t="shared" si="373"/>
        <v>2.5000000000000001E-2</v>
      </c>
      <c r="BE1023" s="19">
        <f t="shared" si="374"/>
        <v>0.14199999999999999</v>
      </c>
      <c r="BF1023" s="16" t="str">
        <f t="shared" si="375"/>
        <v>N/D</v>
      </c>
      <c r="BG1023" s="16" t="str">
        <f t="shared" si="376"/>
        <v>N/D</v>
      </c>
      <c r="BH1023" s="16" t="str">
        <f t="shared" si="377"/>
        <v>N/D</v>
      </c>
      <c r="BI1023" s="16">
        <f t="shared" si="378"/>
        <v>265991.375</v>
      </c>
      <c r="BJ1023" s="16">
        <f t="shared" si="379"/>
        <v>255304.32810000001</v>
      </c>
      <c r="BK1023" s="16">
        <f t="shared" si="380"/>
        <v>227729.70310000001</v>
      </c>
      <c r="BL1023" s="16">
        <f t="shared" si="381"/>
        <v>306107.09379999997</v>
      </c>
      <c r="BM1023" s="16">
        <f t="shared" si="382"/>
        <v>275050.21879999997</v>
      </c>
      <c r="BN1023" s="16">
        <f t="shared" si="383"/>
        <v>244737.57810000001</v>
      </c>
    </row>
    <row r="1024" spans="2:66" x14ac:dyDescent="0.3">
      <c r="B1024">
        <v>6938</v>
      </c>
      <c r="C1024">
        <v>2</v>
      </c>
      <c r="D1024">
        <v>0.01</v>
      </c>
      <c r="E1024">
        <v>1.6</v>
      </c>
      <c r="F1024" s="14">
        <v>1899</v>
      </c>
      <c r="G1024" s="15" t="str">
        <f>F1024&amp;"_"&amp;COUNTIF($F$2:$F1024,F1024)</f>
        <v>1899_4</v>
      </c>
      <c r="H1024" t="s">
        <v>2122</v>
      </c>
      <c r="I1024">
        <v>0.32800000000000001</v>
      </c>
      <c r="J1024" s="16">
        <v>935312.125</v>
      </c>
      <c r="K1024" s="16">
        <v>1064140.25</v>
      </c>
      <c r="L1024" s="16">
        <v>1145370</v>
      </c>
      <c r="M1024" s="17">
        <f t="shared" si="360"/>
        <v>935312.125</v>
      </c>
      <c r="N1024" s="18">
        <f t="shared" si="363"/>
        <v>1</v>
      </c>
      <c r="O1024" s="18">
        <f t="shared" si="364"/>
        <v>1.1377381106868469</v>
      </c>
      <c r="P1024" s="18">
        <f t="shared" si="365"/>
        <v>1.2245858568336212</v>
      </c>
      <c r="Q1024" s="18"/>
      <c r="S1024">
        <v>6675</v>
      </c>
      <c r="T1024">
        <v>2</v>
      </c>
      <c r="U1024">
        <v>-0.31</v>
      </c>
      <c r="V1024">
        <v>1.655</v>
      </c>
      <c r="W1024" s="14">
        <v>1867</v>
      </c>
      <c r="X1024" s="15" t="str">
        <f>W1024&amp;"_"&amp;COUNTIF($W$2:$W1024,W1024)</f>
        <v>1867_1</v>
      </c>
      <c r="Y1024" t="s">
        <v>2068</v>
      </c>
      <c r="Z1024">
        <v>7.9000000000000001E-2</v>
      </c>
      <c r="AA1024" s="17">
        <v>1625312.25</v>
      </c>
      <c r="AB1024" s="17">
        <v>1590295.75</v>
      </c>
      <c r="AC1024" s="17">
        <v>1515850.125</v>
      </c>
      <c r="AD1024" s="17">
        <f t="shared" si="361"/>
        <v>1515850.125</v>
      </c>
      <c r="AE1024" s="18">
        <f t="shared" si="366"/>
        <v>1.0722117069456323</v>
      </c>
      <c r="AF1024" s="18">
        <f t="shared" si="367"/>
        <v>1.0491114680615274</v>
      </c>
      <c r="AG1024" s="18">
        <f t="shared" si="368"/>
        <v>1</v>
      </c>
      <c r="AH1024" s="18"/>
      <c r="AJ1024">
        <v>6736</v>
      </c>
      <c r="AK1024">
        <v>2</v>
      </c>
      <c r="AL1024">
        <v>-0.11</v>
      </c>
      <c r="AM1024">
        <v>1.712</v>
      </c>
      <c r="AN1024" s="14">
        <v>1899</v>
      </c>
      <c r="AO1024" s="15" t="str">
        <f>AN1024&amp;"_"&amp;COUNTIF($AN$2:$AN1024,AN1024)</f>
        <v>1899_2</v>
      </c>
      <c r="AP1024" t="s">
        <v>2122</v>
      </c>
      <c r="AQ1024">
        <v>0.30499999999999999</v>
      </c>
      <c r="AR1024" s="17">
        <v>4250683</v>
      </c>
      <c r="AS1024" s="17">
        <v>3935757.75</v>
      </c>
      <c r="AT1024" s="17">
        <v>4241640.5</v>
      </c>
      <c r="AU1024" s="17">
        <f t="shared" si="362"/>
        <v>3935757.75</v>
      </c>
      <c r="AV1024" s="18">
        <f t="shared" si="369"/>
        <v>1.0800164212342591</v>
      </c>
      <c r="AW1024" s="18">
        <f t="shared" si="370"/>
        <v>1</v>
      </c>
      <c r="AX1024" s="18">
        <f t="shared" si="371"/>
        <v>1.0777188966978468</v>
      </c>
      <c r="AZ1024" t="s">
        <v>2127</v>
      </c>
      <c r="BA1024">
        <v>1338</v>
      </c>
      <c r="BB1024" t="s">
        <v>2128</v>
      </c>
      <c r="BC1024" s="19" t="str">
        <f t="shared" si="372"/>
        <v>N/D</v>
      </c>
      <c r="BD1024" s="19">
        <f t="shared" si="373"/>
        <v>6.3E-2</v>
      </c>
      <c r="BE1024" s="19" t="str">
        <f t="shared" si="374"/>
        <v>N/D</v>
      </c>
      <c r="BF1024" s="16" t="str">
        <f t="shared" si="375"/>
        <v>N/D</v>
      </c>
      <c r="BG1024" s="16" t="str">
        <f t="shared" si="376"/>
        <v>N/D</v>
      </c>
      <c r="BH1024" s="16" t="str">
        <f t="shared" si="377"/>
        <v>N/D</v>
      </c>
      <c r="BI1024" s="16">
        <f t="shared" si="378"/>
        <v>10065.002899999999</v>
      </c>
      <c r="BJ1024" s="16">
        <f t="shared" si="379"/>
        <v>15815.126</v>
      </c>
      <c r="BK1024" s="16">
        <f t="shared" si="380"/>
        <v>12508.377</v>
      </c>
      <c r="BL1024" s="16" t="str">
        <f t="shared" si="381"/>
        <v>N/D</v>
      </c>
      <c r="BM1024" s="16" t="str">
        <f t="shared" si="382"/>
        <v>N/D</v>
      </c>
      <c r="BN1024" s="16" t="str">
        <f t="shared" si="383"/>
        <v>N/D</v>
      </c>
    </row>
    <row r="1025" spans="2:66" x14ac:dyDescent="0.3">
      <c r="B1025">
        <v>7522</v>
      </c>
      <c r="C1025">
        <v>2</v>
      </c>
      <c r="D1025">
        <v>-0.34</v>
      </c>
      <c r="E1025">
        <v>1.292</v>
      </c>
      <c r="F1025" s="14">
        <v>1899</v>
      </c>
      <c r="G1025" s="15" t="str">
        <f>F1025&amp;"_"&amp;COUNTIF($F$2:$F1025,F1025)</f>
        <v>1899_5</v>
      </c>
      <c r="H1025" t="s">
        <v>2122</v>
      </c>
      <c r="I1025">
        <v>2.3E-2</v>
      </c>
      <c r="J1025" s="16">
        <v>461369.1875</v>
      </c>
      <c r="K1025" s="16">
        <v>477657.375</v>
      </c>
      <c r="L1025" s="16">
        <v>531670.9375</v>
      </c>
      <c r="M1025" s="17">
        <f t="shared" si="360"/>
        <v>461369.1875</v>
      </c>
      <c r="N1025" s="18">
        <f t="shared" si="363"/>
        <v>1</v>
      </c>
      <c r="O1025" s="18">
        <f t="shared" si="364"/>
        <v>1.0353040210341311</v>
      </c>
      <c r="P1025" s="18">
        <f t="shared" si="365"/>
        <v>1.1523763439447285</v>
      </c>
      <c r="Q1025" s="18"/>
      <c r="S1025">
        <v>6714</v>
      </c>
      <c r="T1025">
        <v>2</v>
      </c>
      <c r="U1025">
        <v>-0.45</v>
      </c>
      <c r="V1025">
        <v>1.355</v>
      </c>
      <c r="W1025" s="14">
        <v>1867</v>
      </c>
      <c r="X1025" s="15" t="str">
        <f>W1025&amp;"_"&amp;COUNTIF($W$2:$W1025,W1025)</f>
        <v>1867_2</v>
      </c>
      <c r="Y1025" t="s">
        <v>2068</v>
      </c>
      <c r="Z1025">
        <v>0.189</v>
      </c>
      <c r="AA1025" s="17">
        <v>924946.375</v>
      </c>
      <c r="AB1025" s="17">
        <v>933034.25</v>
      </c>
      <c r="AC1025" s="17">
        <v>861800.125</v>
      </c>
      <c r="AD1025" s="17">
        <f t="shared" si="361"/>
        <v>861800.125</v>
      </c>
      <c r="AE1025" s="18">
        <f t="shared" si="366"/>
        <v>1.073272500395611</v>
      </c>
      <c r="AF1025" s="18">
        <f t="shared" si="367"/>
        <v>1.0826573621116613</v>
      </c>
      <c r="AG1025" s="18">
        <f t="shared" si="368"/>
        <v>1</v>
      </c>
      <c r="AH1025" s="18"/>
      <c r="AJ1025">
        <v>6775</v>
      </c>
      <c r="AK1025">
        <v>2</v>
      </c>
      <c r="AL1025">
        <v>-0.09</v>
      </c>
      <c r="AM1025">
        <v>1.7070000000000001</v>
      </c>
      <c r="AN1025" s="14">
        <v>1899</v>
      </c>
      <c r="AO1025" s="15" t="str">
        <f>AN1025&amp;"_"&amp;COUNTIF($AN$2:$AN1025,AN1025)</f>
        <v>1899_3</v>
      </c>
      <c r="AP1025" t="s">
        <v>2122</v>
      </c>
      <c r="AQ1025">
        <v>0.307</v>
      </c>
      <c r="AR1025" s="17">
        <v>1675576.625</v>
      </c>
      <c r="AS1025" s="17">
        <v>1484118.875</v>
      </c>
      <c r="AT1025" s="17">
        <v>1519958.25</v>
      </c>
      <c r="AU1025" s="17">
        <f t="shared" si="362"/>
        <v>1484118.875</v>
      </c>
      <c r="AV1025" s="18">
        <f t="shared" si="369"/>
        <v>1.1290043225142594</v>
      </c>
      <c r="AW1025" s="18">
        <f t="shared" si="370"/>
        <v>1</v>
      </c>
      <c r="AX1025" s="18">
        <f t="shared" si="371"/>
        <v>1.0241485878279124</v>
      </c>
      <c r="AZ1025" t="s">
        <v>2129</v>
      </c>
      <c r="BA1025">
        <v>1339</v>
      </c>
      <c r="BB1025" t="s">
        <v>2130</v>
      </c>
      <c r="BC1025" s="19">
        <f t="shared" si="372"/>
        <v>1E-3</v>
      </c>
      <c r="BD1025" s="19">
        <f t="shared" si="373"/>
        <v>8.9999999999999993E-3</v>
      </c>
      <c r="BE1025" s="19">
        <f t="shared" si="374"/>
        <v>7.8E-2</v>
      </c>
      <c r="BF1025" s="16">
        <f t="shared" si="375"/>
        <v>2117806.5</v>
      </c>
      <c r="BG1025" s="16">
        <f t="shared" si="376"/>
        <v>2855668</v>
      </c>
      <c r="BH1025" s="16">
        <f t="shared" si="377"/>
        <v>3078623</v>
      </c>
      <c r="BI1025" s="16">
        <f t="shared" si="378"/>
        <v>3043887.5</v>
      </c>
      <c r="BJ1025" s="16">
        <f t="shared" si="379"/>
        <v>2814767.5</v>
      </c>
      <c r="BK1025" s="16">
        <f t="shared" si="380"/>
        <v>2664036.25</v>
      </c>
      <c r="BL1025" s="16">
        <f t="shared" si="381"/>
        <v>3938187</v>
      </c>
      <c r="BM1025" s="16">
        <f t="shared" si="382"/>
        <v>3563261</v>
      </c>
      <c r="BN1025" s="16">
        <f t="shared" si="383"/>
        <v>3521265</v>
      </c>
    </row>
    <row r="1026" spans="2:66" x14ac:dyDescent="0.3">
      <c r="B1026">
        <v>10205</v>
      </c>
      <c r="C1026">
        <v>2</v>
      </c>
      <c r="D1026">
        <v>-0.57999999999999996</v>
      </c>
      <c r="E1026">
        <v>1.516</v>
      </c>
      <c r="F1026" s="14">
        <v>1901</v>
      </c>
      <c r="G1026" s="15" t="str">
        <f>F1026&amp;"_"&amp;COUNTIF($F$2:$F1026,F1026)</f>
        <v>1901_1</v>
      </c>
      <c r="H1026" t="s">
        <v>2131</v>
      </c>
      <c r="I1026">
        <v>2.1000000000000001E-2</v>
      </c>
      <c r="J1026" s="16">
        <v>64401.359400000001</v>
      </c>
      <c r="K1026" s="16">
        <v>50904.585899999998</v>
      </c>
      <c r="L1026" s="16">
        <v>80787.218800000002</v>
      </c>
      <c r="M1026" s="17">
        <f t="shared" ref="M1026:M1089" si="384">MIN(J1026:L1026)</f>
        <v>50904.585899999998</v>
      </c>
      <c r="N1026" s="18">
        <f t="shared" si="363"/>
        <v>1.2651386562011107</v>
      </c>
      <c r="O1026" s="18">
        <f t="shared" si="364"/>
        <v>1</v>
      </c>
      <c r="P1026" s="18">
        <f t="shared" si="365"/>
        <v>1.5870322363235254</v>
      </c>
      <c r="Q1026" s="18"/>
      <c r="S1026">
        <v>6635</v>
      </c>
      <c r="T1026">
        <v>2</v>
      </c>
      <c r="U1026">
        <v>0</v>
      </c>
      <c r="V1026">
        <v>1.3120000000000001</v>
      </c>
      <c r="W1026" s="14">
        <v>1867</v>
      </c>
      <c r="X1026" s="15" t="str">
        <f>W1026&amp;"_"&amp;COUNTIF($W$2:$W1026,W1026)</f>
        <v>1867_3</v>
      </c>
      <c r="Y1026" t="s">
        <v>2068</v>
      </c>
      <c r="Z1026">
        <v>0.14899999999999999</v>
      </c>
      <c r="AA1026" s="17">
        <v>1364734.25</v>
      </c>
      <c r="AB1026" s="17">
        <v>1182187.5</v>
      </c>
      <c r="AC1026" s="17">
        <v>1129119.875</v>
      </c>
      <c r="AD1026" s="17">
        <f t="shared" ref="AD1026:AD1089" si="385">MIN(AA1026:AC1026)</f>
        <v>1129119.875</v>
      </c>
      <c r="AE1026" s="18">
        <f t="shared" si="366"/>
        <v>1.2086708242559276</v>
      </c>
      <c r="AF1026" s="18">
        <f t="shared" si="367"/>
        <v>1.0469991062729278</v>
      </c>
      <c r="AG1026" s="18">
        <f t="shared" si="368"/>
        <v>1</v>
      </c>
      <c r="AH1026" s="18"/>
      <c r="AJ1026">
        <v>6698</v>
      </c>
      <c r="AK1026">
        <v>2</v>
      </c>
      <c r="AL1026">
        <v>-0.1</v>
      </c>
      <c r="AM1026">
        <v>1.3779999999999999</v>
      </c>
      <c r="AN1026" s="14">
        <v>1899</v>
      </c>
      <c r="AO1026" s="15" t="str">
        <f>AN1026&amp;"_"&amp;COUNTIF($AN$2:$AN1026,AN1026)</f>
        <v>1899_4</v>
      </c>
      <c r="AP1026" t="s">
        <v>2122</v>
      </c>
      <c r="AQ1026">
        <v>0.311</v>
      </c>
      <c r="AR1026" s="17">
        <v>3146999.75</v>
      </c>
      <c r="AS1026" s="17">
        <v>3076941.5</v>
      </c>
      <c r="AT1026" s="17">
        <v>3133569</v>
      </c>
      <c r="AU1026" s="17">
        <f t="shared" ref="AU1026:AU1089" si="386">MIN(AR1026:AT1026)</f>
        <v>3076941.5</v>
      </c>
      <c r="AV1026" s="18">
        <f t="shared" si="369"/>
        <v>1.0227687949218405</v>
      </c>
      <c r="AW1026" s="18">
        <f t="shared" si="370"/>
        <v>1</v>
      </c>
      <c r="AX1026" s="18">
        <f t="shared" si="371"/>
        <v>1.0184038273070839</v>
      </c>
      <c r="AZ1026" t="s">
        <v>2132</v>
      </c>
      <c r="BA1026">
        <v>1340</v>
      </c>
      <c r="BB1026" t="s">
        <v>2133</v>
      </c>
      <c r="BC1026" s="19" t="str">
        <f t="shared" si="372"/>
        <v>N/D</v>
      </c>
      <c r="BD1026" s="19">
        <f t="shared" si="373"/>
        <v>1.2E-2</v>
      </c>
      <c r="BE1026" s="19" t="str">
        <f t="shared" si="374"/>
        <v>N/D</v>
      </c>
      <c r="BF1026" s="16" t="str">
        <f t="shared" si="375"/>
        <v>N/D</v>
      </c>
      <c r="BG1026" s="16" t="str">
        <f t="shared" si="376"/>
        <v>N/D</v>
      </c>
      <c r="BH1026" s="16" t="str">
        <f t="shared" si="377"/>
        <v>N/D</v>
      </c>
      <c r="BI1026" s="16">
        <f t="shared" si="378"/>
        <v>48892.015599999999</v>
      </c>
      <c r="BJ1026" s="16">
        <f t="shared" si="379"/>
        <v>18322.095700000002</v>
      </c>
      <c r="BK1026" s="16">
        <f t="shared" si="380"/>
        <v>18792.748</v>
      </c>
      <c r="BL1026" s="16" t="str">
        <f t="shared" si="381"/>
        <v>N/D</v>
      </c>
      <c r="BM1026" s="16" t="str">
        <f t="shared" si="382"/>
        <v>N/D</v>
      </c>
      <c r="BN1026" s="16" t="str">
        <f t="shared" si="383"/>
        <v>N/D</v>
      </c>
    </row>
    <row r="1027" spans="2:66" x14ac:dyDescent="0.3">
      <c r="B1027">
        <v>10161</v>
      </c>
      <c r="C1027">
        <v>2</v>
      </c>
      <c r="D1027">
        <v>-0.56000000000000005</v>
      </c>
      <c r="E1027">
        <v>1.5089999999999999</v>
      </c>
      <c r="F1027" s="14">
        <v>1901</v>
      </c>
      <c r="G1027" s="15" t="str">
        <f>F1027&amp;"_"&amp;COUNTIF($F$2:$F1027,F1027)</f>
        <v>1901_2</v>
      </c>
      <c r="H1027" t="s">
        <v>2131</v>
      </c>
      <c r="I1027">
        <v>2.1000000000000001E-2</v>
      </c>
      <c r="J1027" s="16">
        <v>39669.394500000002</v>
      </c>
      <c r="K1027" s="16">
        <v>51464.761700000003</v>
      </c>
      <c r="L1027" s="16">
        <v>50659.871099999997</v>
      </c>
      <c r="M1027" s="17">
        <f t="shared" si="384"/>
        <v>39669.394500000002</v>
      </c>
      <c r="N1027" s="18">
        <f t="shared" ref="N1027:N1090" si="387">IFERROR(J1027/M1027, "N/V")</f>
        <v>1</v>
      </c>
      <c r="O1027" s="18">
        <f t="shared" ref="O1027:O1090" si="388">IFERROR(K1027/M1027,"N/V")</f>
        <v>1.2973417504519762</v>
      </c>
      <c r="P1027" s="18">
        <f t="shared" ref="P1027:P1090" si="389">IFERROR(L1027/M1027,"N/V")</f>
        <v>1.2770517861067932</v>
      </c>
      <c r="Q1027" s="18"/>
      <c r="S1027">
        <v>9202</v>
      </c>
      <c r="T1027">
        <v>2</v>
      </c>
      <c r="U1027">
        <v>-0.36</v>
      </c>
      <c r="V1027">
        <v>1.93</v>
      </c>
      <c r="W1027" s="14">
        <v>1870</v>
      </c>
      <c r="X1027" s="15" t="str">
        <f>W1027&amp;"_"&amp;COUNTIF($W$2:$W1027,W1027)</f>
        <v>1870_1</v>
      </c>
      <c r="Y1027" t="s">
        <v>2073</v>
      </c>
      <c r="Z1027">
        <v>0.14199999999999999</v>
      </c>
      <c r="AA1027" s="17">
        <v>17176.664100000002</v>
      </c>
      <c r="AB1027" s="17">
        <v>25874.695299999999</v>
      </c>
      <c r="AC1027" s="17">
        <v>25904.574199999999</v>
      </c>
      <c r="AD1027" s="17">
        <f t="shared" si="385"/>
        <v>17176.664100000002</v>
      </c>
      <c r="AE1027" s="18">
        <f t="shared" ref="AE1027:AE1090" si="390">IFERROR(AA1027/AD1027, "N/V")</f>
        <v>1</v>
      </c>
      <c r="AF1027" s="18">
        <f t="shared" ref="AF1027:AF1090" si="391">IFERROR(AB1027/AD1027,"N/V")</f>
        <v>1.5063865223981412</v>
      </c>
      <c r="AG1027" s="18">
        <f t="shared" ref="AG1027:AG1090" si="392">IFERROR(AC1027/AD1027,"N/V")</f>
        <v>1.5081260278007065</v>
      </c>
      <c r="AH1027" s="18"/>
      <c r="AJ1027">
        <v>9915</v>
      </c>
      <c r="AK1027">
        <v>2</v>
      </c>
      <c r="AL1027">
        <v>-0.48</v>
      </c>
      <c r="AM1027">
        <v>1.468</v>
      </c>
      <c r="AN1027" s="14">
        <v>1901</v>
      </c>
      <c r="AO1027" s="15" t="str">
        <f>AN1027&amp;"_"&amp;COUNTIF($AN$2:$AN1027,AN1027)</f>
        <v>1901_1</v>
      </c>
      <c r="AP1027" t="s">
        <v>2131</v>
      </c>
      <c r="AQ1027">
        <v>2.4E-2</v>
      </c>
      <c r="AR1027" s="17">
        <v>51613.136700000003</v>
      </c>
      <c r="AS1027" s="17">
        <v>48405.738299999997</v>
      </c>
      <c r="AT1027" s="17">
        <v>51371.796900000001</v>
      </c>
      <c r="AU1027" s="17">
        <f t="shared" si="386"/>
        <v>48405.738299999997</v>
      </c>
      <c r="AV1027" s="18">
        <f t="shared" ref="AV1027:AV1090" si="393">IFERROR(AR1027/AU1027, "N/V")</f>
        <v>1.0662607061196296</v>
      </c>
      <c r="AW1027" s="18">
        <f t="shared" ref="AW1027:AW1090" si="394">IFERROR(AS1027/AU1027,"N/V")</f>
        <v>1</v>
      </c>
      <c r="AX1027" s="18">
        <f t="shared" ref="AX1027:AX1090" si="395">IFERROR(AT1027/AU1027,"N/V")</f>
        <v>1.0612749377277859</v>
      </c>
      <c r="AZ1027" t="s">
        <v>2134</v>
      </c>
      <c r="BA1027">
        <v>1341</v>
      </c>
      <c r="BB1027" t="s">
        <v>2135</v>
      </c>
      <c r="BC1027" s="19">
        <f t="shared" ref="BC1027:BC1090" si="396">IFERROR(VLOOKUP(AZ1027,G:P,3, FALSE),"N/D")</f>
        <v>0.14000000000000001</v>
      </c>
      <c r="BD1027" s="19">
        <f t="shared" ref="BD1027:BD1090" si="397">IFERROR(VLOOKUP(AZ1027,X:AG,3, FALSE),"N/D")</f>
        <v>0.159</v>
      </c>
      <c r="BE1027" s="19" t="str">
        <f t="shared" ref="BE1027:BE1090" si="398">IFERROR(VLOOKUP(AZ1027,AO:AZ,3, FALSE),"N/D")</f>
        <v>N/D</v>
      </c>
      <c r="BF1027" s="16">
        <f t="shared" ref="BF1027:BF1090" si="399">IFERROR(VLOOKUP(AZ1027,G:P,4, FALSE),"N/D")</f>
        <v>8151.3696</v>
      </c>
      <c r="BG1027" s="16">
        <f t="shared" ref="BG1027:BG1090" si="400">IFERROR(VLOOKUP(AZ1027,G:P,5, FALSE),"N/D")</f>
        <v>25124.3809</v>
      </c>
      <c r="BH1027" s="16">
        <f t="shared" ref="BH1027:BH1090" si="401">IFERROR(VLOOKUP(AZ1027,G:P,6, FALSE),"N/D")</f>
        <v>19866.375</v>
      </c>
      <c r="BI1027" s="16">
        <f t="shared" ref="BI1027:BI1090" si="402">IFERROR(VLOOKUP(AZ1027,X:AG,4, FALSE),"N/D")</f>
        <v>14093.1631</v>
      </c>
      <c r="BJ1027" s="16">
        <f t="shared" ref="BJ1027:BJ1090" si="403">IFERROR(VLOOKUP(AZ1027,X:AG,5, FALSE),"N/D")</f>
        <v>24530.330099999999</v>
      </c>
      <c r="BK1027" s="16">
        <f t="shared" ref="BK1027:BK1090" si="404">IFERROR(VLOOKUP(AZ1027,X:AG,6, FALSE),"N/D")</f>
        <v>23154.1113</v>
      </c>
      <c r="BL1027" s="16" t="str">
        <f t="shared" ref="BL1027:BL1090" si="405">IFERROR(VLOOKUP(AZ1027,AO:AX,4, FALSE),"N/D")</f>
        <v>N/D</v>
      </c>
      <c r="BM1027" s="16" t="str">
        <f t="shared" ref="BM1027:BM1090" si="406">IFERROR(VLOOKUP(AZ1027,AO:AX,5, FALSE),"N/D")</f>
        <v>N/D</v>
      </c>
      <c r="BN1027" s="16" t="str">
        <f t="shared" ref="BN1027:BN1090" si="407">IFERROR(VLOOKUP(AZ1027,AO:AX,6, FALSE),"N/D")</f>
        <v>N/D</v>
      </c>
    </row>
    <row r="1028" spans="2:66" x14ac:dyDescent="0.3">
      <c r="B1028">
        <v>9578</v>
      </c>
      <c r="C1028">
        <v>2</v>
      </c>
      <c r="D1028">
        <v>-0.53</v>
      </c>
      <c r="E1028">
        <v>1.992</v>
      </c>
      <c r="F1028" s="14">
        <v>1902</v>
      </c>
      <c r="G1028" s="15" t="str">
        <f>F1028&amp;"_"&amp;COUNTIF($F$2:$F1028,F1028)</f>
        <v>1902_1</v>
      </c>
      <c r="H1028" t="s">
        <v>2136</v>
      </c>
      <c r="I1028">
        <v>0.13700000000000001</v>
      </c>
      <c r="J1028" s="16">
        <v>31355.6855</v>
      </c>
      <c r="K1028" s="16">
        <v>41413.554700000001</v>
      </c>
      <c r="L1028" s="16">
        <v>45198.257799999999</v>
      </c>
      <c r="M1028" s="17">
        <f t="shared" si="384"/>
        <v>31355.6855</v>
      </c>
      <c r="N1028" s="18">
        <f t="shared" si="387"/>
        <v>1</v>
      </c>
      <c r="O1028" s="18">
        <f t="shared" si="388"/>
        <v>1.3207670009319363</v>
      </c>
      <c r="P1028" s="18">
        <f t="shared" si="389"/>
        <v>1.4414692927061028</v>
      </c>
      <c r="Q1028" s="18"/>
      <c r="S1028">
        <v>5450</v>
      </c>
      <c r="T1028">
        <v>2</v>
      </c>
      <c r="U1028">
        <v>-0.35</v>
      </c>
      <c r="V1028">
        <v>1.78</v>
      </c>
      <c r="W1028" s="14">
        <v>1871</v>
      </c>
      <c r="X1028" s="15" t="str">
        <f>W1028&amp;"_"&amp;COUNTIF($W$2:$W1028,W1028)</f>
        <v>1871_1</v>
      </c>
      <c r="Y1028" t="s">
        <v>2075</v>
      </c>
      <c r="Z1028">
        <v>0.29199999999999998</v>
      </c>
      <c r="AA1028" s="17">
        <v>2315070</v>
      </c>
      <c r="AB1028" s="17">
        <v>2250439.75</v>
      </c>
      <c r="AC1028" s="17">
        <v>1957639.375</v>
      </c>
      <c r="AD1028" s="17">
        <f t="shared" si="385"/>
        <v>1957639.375</v>
      </c>
      <c r="AE1028" s="18">
        <f t="shared" si="390"/>
        <v>1.182582466190945</v>
      </c>
      <c r="AF1028" s="18">
        <f t="shared" si="391"/>
        <v>1.1495680863080311</v>
      </c>
      <c r="AG1028" s="18">
        <f t="shared" si="392"/>
        <v>1</v>
      </c>
      <c r="AH1028" s="18"/>
      <c r="AJ1028">
        <v>9959</v>
      </c>
      <c r="AK1028">
        <v>2</v>
      </c>
      <c r="AL1028">
        <v>-0.44</v>
      </c>
      <c r="AM1028">
        <v>1.46</v>
      </c>
      <c r="AN1028" s="14">
        <v>1901</v>
      </c>
      <c r="AO1028" s="15" t="str">
        <f>AN1028&amp;"_"&amp;COUNTIF($AN$2:$AN1028,AN1028)</f>
        <v>1901_2</v>
      </c>
      <c r="AP1028" t="s">
        <v>2131</v>
      </c>
      <c r="AQ1028">
        <v>2.1000000000000001E-2</v>
      </c>
      <c r="AR1028" s="17">
        <v>40200.785199999998</v>
      </c>
      <c r="AS1028" s="17">
        <v>40766.605499999998</v>
      </c>
      <c r="AT1028" s="17">
        <v>33960.828099999999</v>
      </c>
      <c r="AU1028" s="17">
        <f t="shared" si="386"/>
        <v>33960.828099999999</v>
      </c>
      <c r="AV1028" s="18">
        <f t="shared" si="393"/>
        <v>1.1837398393709957</v>
      </c>
      <c r="AW1028" s="18">
        <f t="shared" si="394"/>
        <v>1.2004008082476645</v>
      </c>
      <c r="AX1028" s="18">
        <f t="shared" si="395"/>
        <v>1</v>
      </c>
      <c r="AZ1028" t="s">
        <v>2137</v>
      </c>
      <c r="BA1028">
        <v>1341</v>
      </c>
      <c r="BB1028" t="s">
        <v>2135</v>
      </c>
      <c r="BC1028" s="19" t="str">
        <f t="shared" si="396"/>
        <v>N/D</v>
      </c>
      <c r="BD1028" s="19">
        <f t="shared" si="397"/>
        <v>0.159</v>
      </c>
      <c r="BE1028" s="19" t="str">
        <f t="shared" si="398"/>
        <v>N/D</v>
      </c>
      <c r="BF1028" s="16" t="str">
        <f t="shared" si="399"/>
        <v>N/D</v>
      </c>
      <c r="BG1028" s="16" t="str">
        <f t="shared" si="400"/>
        <v>N/D</v>
      </c>
      <c r="BH1028" s="16" t="str">
        <f t="shared" si="401"/>
        <v>N/D</v>
      </c>
      <c r="BI1028" s="16">
        <f t="shared" si="402"/>
        <v>9201.6689000000006</v>
      </c>
      <c r="BJ1028" s="16">
        <f t="shared" si="403"/>
        <v>13422.877899999999</v>
      </c>
      <c r="BK1028" s="16">
        <f t="shared" si="404"/>
        <v>11469.239299999999</v>
      </c>
      <c r="BL1028" s="16" t="str">
        <f t="shared" si="405"/>
        <v>N/D</v>
      </c>
      <c r="BM1028" s="16" t="str">
        <f t="shared" si="406"/>
        <v>N/D</v>
      </c>
      <c r="BN1028" s="16" t="str">
        <f t="shared" si="407"/>
        <v>N/D</v>
      </c>
    </row>
    <row r="1029" spans="2:66" x14ac:dyDescent="0.3">
      <c r="B1029">
        <v>9630</v>
      </c>
      <c r="C1029">
        <v>2</v>
      </c>
      <c r="D1029">
        <v>-0.52</v>
      </c>
      <c r="E1029">
        <v>1.847</v>
      </c>
      <c r="F1029" s="14">
        <v>1902</v>
      </c>
      <c r="G1029" s="15" t="str">
        <f>F1029&amp;"_"&amp;COUNTIF($F$2:$F1029,F1029)</f>
        <v>1902_2</v>
      </c>
      <c r="H1029" t="s">
        <v>2136</v>
      </c>
      <c r="I1029">
        <v>0.13400000000000001</v>
      </c>
      <c r="J1029" s="16">
        <v>54091.167999999998</v>
      </c>
      <c r="K1029" s="16">
        <v>62330.558599999997</v>
      </c>
      <c r="L1029" s="16">
        <v>47368.488299999997</v>
      </c>
      <c r="M1029" s="17">
        <f t="shared" si="384"/>
        <v>47368.488299999997</v>
      </c>
      <c r="N1029" s="18">
        <f t="shared" si="387"/>
        <v>1.1419230366277069</v>
      </c>
      <c r="O1029" s="18">
        <f t="shared" si="388"/>
        <v>1.3158654801318623</v>
      </c>
      <c r="P1029" s="18">
        <f t="shared" si="389"/>
        <v>1</v>
      </c>
      <c r="Q1029" s="18"/>
      <c r="S1029">
        <v>5415</v>
      </c>
      <c r="T1029">
        <v>2</v>
      </c>
      <c r="U1029">
        <v>-0.05</v>
      </c>
      <c r="V1029">
        <v>1.53</v>
      </c>
      <c r="W1029" s="14">
        <v>1871</v>
      </c>
      <c r="X1029" s="15" t="str">
        <f>W1029&amp;"_"&amp;COUNTIF($W$2:$W1029,W1029)</f>
        <v>1871_2</v>
      </c>
      <c r="Y1029" t="s">
        <v>2075</v>
      </c>
      <c r="Z1029">
        <v>0.34499999999999997</v>
      </c>
      <c r="AA1029" s="17">
        <v>1100417.375</v>
      </c>
      <c r="AB1029" s="17">
        <v>924147.375</v>
      </c>
      <c r="AC1029" s="17">
        <v>852410.6875</v>
      </c>
      <c r="AD1029" s="17">
        <f t="shared" si="385"/>
        <v>852410.6875</v>
      </c>
      <c r="AE1029" s="18">
        <f t="shared" si="390"/>
        <v>1.2909474167051664</v>
      </c>
      <c r="AF1029" s="18">
        <f t="shared" si="391"/>
        <v>1.0841574238239475</v>
      </c>
      <c r="AG1029" s="18">
        <f t="shared" si="392"/>
        <v>1</v>
      </c>
      <c r="AH1029" s="18"/>
      <c r="AJ1029">
        <v>9867</v>
      </c>
      <c r="AK1029">
        <v>2</v>
      </c>
      <c r="AL1029">
        <v>-0.55000000000000004</v>
      </c>
      <c r="AM1029">
        <v>1.4490000000000001</v>
      </c>
      <c r="AN1029" s="14">
        <v>1901</v>
      </c>
      <c r="AO1029" s="15" t="str">
        <f>AN1029&amp;"_"&amp;COUNTIF($AN$2:$AN1029,AN1029)</f>
        <v>1901_3</v>
      </c>
      <c r="AP1029" t="s">
        <v>2131</v>
      </c>
      <c r="AQ1029">
        <v>2.5000000000000001E-2</v>
      </c>
      <c r="AR1029" s="17">
        <v>26902.5059</v>
      </c>
      <c r="AS1029" s="17">
        <v>28366.199199999999</v>
      </c>
      <c r="AT1029" s="17">
        <v>27042.146499999999</v>
      </c>
      <c r="AU1029" s="17">
        <f t="shared" si="386"/>
        <v>26902.5059</v>
      </c>
      <c r="AV1029" s="18">
        <f t="shared" si="393"/>
        <v>1</v>
      </c>
      <c r="AW1029" s="18">
        <f t="shared" si="394"/>
        <v>1.0544073219588068</v>
      </c>
      <c r="AX1029" s="18">
        <f t="shared" si="395"/>
        <v>1.0051906168339508</v>
      </c>
      <c r="AZ1029" t="s">
        <v>2138</v>
      </c>
      <c r="BA1029">
        <v>1342</v>
      </c>
      <c r="BB1029" t="s">
        <v>2139</v>
      </c>
      <c r="BC1029" s="19">
        <f t="shared" si="396"/>
        <v>0.154</v>
      </c>
      <c r="BD1029" s="19">
        <f t="shared" si="397"/>
        <v>0.152</v>
      </c>
      <c r="BE1029" s="19">
        <f t="shared" si="398"/>
        <v>0.16200000000000001</v>
      </c>
      <c r="BF1029" s="16">
        <f t="shared" si="399"/>
        <v>13279.661099999999</v>
      </c>
      <c r="BG1029" s="16">
        <f t="shared" si="400"/>
        <v>27610.543000000001</v>
      </c>
      <c r="BH1029" s="16">
        <f t="shared" si="401"/>
        <v>23942.226600000002</v>
      </c>
      <c r="BI1029" s="16">
        <f t="shared" si="402"/>
        <v>23841.011699999999</v>
      </c>
      <c r="BJ1029" s="16">
        <f t="shared" si="403"/>
        <v>25477.0566</v>
      </c>
      <c r="BK1029" s="16">
        <f t="shared" si="404"/>
        <v>22719.25</v>
      </c>
      <c r="BL1029" s="16">
        <f t="shared" si="405"/>
        <v>21101.3613</v>
      </c>
      <c r="BM1029" s="16">
        <f t="shared" si="406"/>
        <v>18097.980500000001</v>
      </c>
      <c r="BN1029" s="16">
        <f t="shared" si="407"/>
        <v>20914.103500000001</v>
      </c>
    </row>
    <row r="1030" spans="2:66" x14ac:dyDescent="0.3">
      <c r="B1030">
        <v>5618</v>
      </c>
      <c r="C1030">
        <v>2</v>
      </c>
      <c r="D1030">
        <v>-0.01</v>
      </c>
      <c r="E1030">
        <v>1.252</v>
      </c>
      <c r="F1030" s="14">
        <v>1903</v>
      </c>
      <c r="G1030" s="15" t="str">
        <f>F1030&amp;"_"&amp;COUNTIF($F$2:$F1030,F1030)</f>
        <v>1903_1</v>
      </c>
      <c r="H1030" t="s">
        <v>2140</v>
      </c>
      <c r="I1030">
        <v>0.23300000000000001</v>
      </c>
      <c r="J1030" s="16">
        <v>7945706.5</v>
      </c>
      <c r="K1030" s="16">
        <v>10636470</v>
      </c>
      <c r="L1030" s="16">
        <v>10841129</v>
      </c>
      <c r="M1030" s="17">
        <f t="shared" si="384"/>
        <v>7945706.5</v>
      </c>
      <c r="N1030" s="18">
        <f t="shared" si="387"/>
        <v>1</v>
      </c>
      <c r="O1030" s="18">
        <f t="shared" si="388"/>
        <v>1.3386437065099246</v>
      </c>
      <c r="P1030" s="18">
        <f t="shared" si="389"/>
        <v>1.3644008874478311</v>
      </c>
      <c r="Q1030" s="18"/>
      <c r="S1030">
        <v>5497</v>
      </c>
      <c r="T1030">
        <v>2</v>
      </c>
      <c r="U1030">
        <v>0.99</v>
      </c>
      <c r="V1030">
        <v>1.3540000000000001</v>
      </c>
      <c r="W1030" s="14">
        <v>1887</v>
      </c>
      <c r="X1030" s="15" t="str">
        <f>W1030&amp;"_"&amp;COUNTIF($W$2:$W1030,W1030)</f>
        <v>1887_1</v>
      </c>
      <c r="Y1030" t="s">
        <v>2141</v>
      </c>
      <c r="Z1030">
        <v>0.35</v>
      </c>
      <c r="AA1030" s="17">
        <v>75427.242199999993</v>
      </c>
      <c r="AB1030" s="17">
        <v>57945.238299999997</v>
      </c>
      <c r="AC1030" s="17">
        <v>59606.875</v>
      </c>
      <c r="AD1030" s="17">
        <f t="shared" si="385"/>
        <v>57945.238299999997</v>
      </c>
      <c r="AE1030" s="18">
        <f t="shared" si="390"/>
        <v>1.3016987143877186</v>
      </c>
      <c r="AF1030" s="18">
        <f t="shared" si="391"/>
        <v>1</v>
      </c>
      <c r="AG1030" s="18">
        <f t="shared" si="392"/>
        <v>1.0286759835449673</v>
      </c>
      <c r="AH1030" s="18"/>
      <c r="AJ1030">
        <v>9305</v>
      </c>
      <c r="AK1030">
        <v>2</v>
      </c>
      <c r="AL1030">
        <v>-0.51</v>
      </c>
      <c r="AM1030">
        <v>1.8660000000000001</v>
      </c>
      <c r="AN1030" s="14">
        <v>1902</v>
      </c>
      <c r="AO1030" s="15" t="str">
        <f>AN1030&amp;"_"&amp;COUNTIF($AN$2:$AN1030,AN1030)</f>
        <v>1902_1</v>
      </c>
      <c r="AP1030" t="s">
        <v>2136</v>
      </c>
      <c r="AQ1030">
        <v>0.125</v>
      </c>
      <c r="AR1030" s="17">
        <v>34288.929700000001</v>
      </c>
      <c r="AS1030" s="17">
        <v>30768.804700000001</v>
      </c>
      <c r="AT1030" s="17">
        <v>25169.9238</v>
      </c>
      <c r="AU1030" s="17">
        <f t="shared" si="386"/>
        <v>25169.9238</v>
      </c>
      <c r="AV1030" s="18">
        <f t="shared" si="393"/>
        <v>1.3622977158158898</v>
      </c>
      <c r="AW1030" s="18">
        <f t="shared" si="394"/>
        <v>1.2224432995701005</v>
      </c>
      <c r="AX1030" s="18">
        <f t="shared" si="395"/>
        <v>1</v>
      </c>
      <c r="AZ1030" t="s">
        <v>2142</v>
      </c>
      <c r="BA1030">
        <v>1342</v>
      </c>
      <c r="BB1030" t="s">
        <v>2139</v>
      </c>
      <c r="BC1030" s="19">
        <f t="shared" si="396"/>
        <v>0.14799999999999999</v>
      </c>
      <c r="BD1030" s="19">
        <f t="shared" si="397"/>
        <v>0.16</v>
      </c>
      <c r="BE1030" s="19">
        <f t="shared" si="398"/>
        <v>0.192</v>
      </c>
      <c r="BF1030" s="16">
        <f t="shared" si="399"/>
        <v>13116.96</v>
      </c>
      <c r="BG1030" s="16">
        <f t="shared" si="400"/>
        <v>14764.9912</v>
      </c>
      <c r="BH1030" s="16">
        <f t="shared" si="401"/>
        <v>11443.367200000001</v>
      </c>
      <c r="BI1030" s="16">
        <f t="shared" si="402"/>
        <v>16499.7637</v>
      </c>
      <c r="BJ1030" s="16">
        <f t="shared" si="403"/>
        <v>21796.779299999998</v>
      </c>
      <c r="BK1030" s="16">
        <f t="shared" si="404"/>
        <v>24352.765599999999</v>
      </c>
      <c r="BL1030" s="16">
        <f t="shared" si="405"/>
        <v>9249.5321999999996</v>
      </c>
      <c r="BM1030" s="16">
        <f t="shared" si="406"/>
        <v>12950.761699999999</v>
      </c>
      <c r="BN1030" s="16">
        <f t="shared" si="407"/>
        <v>12922.955099999999</v>
      </c>
    </row>
    <row r="1031" spans="2:66" x14ac:dyDescent="0.3">
      <c r="B1031">
        <v>5579</v>
      </c>
      <c r="C1031">
        <v>2</v>
      </c>
      <c r="D1031">
        <v>0.06</v>
      </c>
      <c r="E1031">
        <v>1.0409999999999999</v>
      </c>
      <c r="F1031" s="14">
        <v>1903</v>
      </c>
      <c r="G1031" s="15" t="str">
        <f>F1031&amp;"_"&amp;COUNTIF($F$2:$F1031,F1031)</f>
        <v>1903_2</v>
      </c>
      <c r="H1031" t="s">
        <v>2140</v>
      </c>
      <c r="I1031">
        <v>0.27600000000000002</v>
      </c>
      <c r="J1031" s="16">
        <v>5159639</v>
      </c>
      <c r="K1031" s="16">
        <v>6638013</v>
      </c>
      <c r="L1031" s="16">
        <v>6684036.5</v>
      </c>
      <c r="M1031" s="17">
        <f t="shared" si="384"/>
        <v>5159639</v>
      </c>
      <c r="N1031" s="18">
        <f t="shared" si="387"/>
        <v>1</v>
      </c>
      <c r="O1031" s="18">
        <f t="shared" si="388"/>
        <v>1.2865266349060467</v>
      </c>
      <c r="P1031" s="18">
        <f t="shared" si="389"/>
        <v>1.2954465418995398</v>
      </c>
      <c r="Q1031" s="18"/>
      <c r="S1031">
        <v>14113</v>
      </c>
      <c r="T1031">
        <v>2</v>
      </c>
      <c r="U1031">
        <v>1.22</v>
      </c>
      <c r="V1031">
        <v>1.748</v>
      </c>
      <c r="W1031" s="14">
        <v>1889</v>
      </c>
      <c r="X1031" s="15" t="str">
        <f>W1031&amp;"_"&amp;COUNTIF($W$2:$W1031,W1031)</f>
        <v>1889_1</v>
      </c>
      <c r="Y1031" t="s">
        <v>2081</v>
      </c>
      <c r="Z1031">
        <v>0.13900000000000001</v>
      </c>
      <c r="AA1031" s="17">
        <v>10295.25</v>
      </c>
      <c r="AB1031" s="17">
        <v>37320.964800000002</v>
      </c>
      <c r="AC1031" s="17">
        <v>36833.160199999998</v>
      </c>
      <c r="AD1031" s="17">
        <f t="shared" si="385"/>
        <v>10295.25</v>
      </c>
      <c r="AE1031" s="18">
        <f t="shared" si="390"/>
        <v>1</v>
      </c>
      <c r="AF1031" s="18">
        <f t="shared" si="391"/>
        <v>3.6250663946965833</v>
      </c>
      <c r="AG1031" s="18">
        <f t="shared" si="392"/>
        <v>3.5776848740924212</v>
      </c>
      <c r="AH1031" s="18"/>
      <c r="AJ1031">
        <v>9352</v>
      </c>
      <c r="AK1031">
        <v>2</v>
      </c>
      <c r="AL1031">
        <v>-0.42</v>
      </c>
      <c r="AM1031">
        <v>1.7709999999999999</v>
      </c>
      <c r="AN1031" s="14">
        <v>1902</v>
      </c>
      <c r="AO1031" s="15" t="str">
        <f>AN1031&amp;"_"&amp;COUNTIF($AN$2:$AN1031,AN1031)</f>
        <v>1902_2</v>
      </c>
      <c r="AP1031" t="s">
        <v>2136</v>
      </c>
      <c r="AQ1031">
        <v>0.14000000000000001</v>
      </c>
      <c r="AR1031" s="17">
        <v>37300.148399999998</v>
      </c>
      <c r="AS1031" s="17">
        <v>34700.308599999997</v>
      </c>
      <c r="AT1031" s="17">
        <v>29732.480500000001</v>
      </c>
      <c r="AU1031" s="17">
        <f t="shared" si="386"/>
        <v>29732.480500000001</v>
      </c>
      <c r="AV1031" s="18">
        <f t="shared" si="393"/>
        <v>1.2545252791807935</v>
      </c>
      <c r="AW1031" s="18">
        <f t="shared" si="394"/>
        <v>1.1670842128358578</v>
      </c>
      <c r="AX1031" s="18">
        <f t="shared" si="395"/>
        <v>1</v>
      </c>
      <c r="AZ1031" t="s">
        <v>2143</v>
      </c>
      <c r="BA1031">
        <v>1343</v>
      </c>
      <c r="BB1031" t="s">
        <v>2144</v>
      </c>
      <c r="BC1031" s="19">
        <f t="shared" si="396"/>
        <v>0.26</v>
      </c>
      <c r="BD1031" s="19">
        <f t="shared" si="397"/>
        <v>0.24099999999999999</v>
      </c>
      <c r="BE1031" s="19">
        <f t="shared" si="398"/>
        <v>0.27700000000000002</v>
      </c>
      <c r="BF1031" s="16">
        <f t="shared" si="399"/>
        <v>478510.4375</v>
      </c>
      <c r="BG1031" s="16">
        <f t="shared" si="400"/>
        <v>580030.125</v>
      </c>
      <c r="BH1031" s="16">
        <f t="shared" si="401"/>
        <v>607203.625</v>
      </c>
      <c r="BI1031" s="16">
        <f t="shared" si="402"/>
        <v>3074379.5</v>
      </c>
      <c r="BJ1031" s="16">
        <f t="shared" si="403"/>
        <v>2760134.75</v>
      </c>
      <c r="BK1031" s="16">
        <f t="shared" si="404"/>
        <v>2510479.25</v>
      </c>
      <c r="BL1031" s="16">
        <f t="shared" si="405"/>
        <v>1318293.125</v>
      </c>
      <c r="BM1031" s="16">
        <f t="shared" si="406"/>
        <v>1083214.625</v>
      </c>
      <c r="BN1031" s="16">
        <f t="shared" si="407"/>
        <v>1078680.625</v>
      </c>
    </row>
    <row r="1032" spans="2:66" x14ac:dyDescent="0.3">
      <c r="B1032">
        <v>16851</v>
      </c>
      <c r="C1032">
        <v>2</v>
      </c>
      <c r="D1032">
        <v>-1.53</v>
      </c>
      <c r="E1032">
        <v>1.4330000000000001</v>
      </c>
      <c r="F1032" s="14">
        <v>1906</v>
      </c>
      <c r="G1032" s="15" t="str">
        <f>F1032&amp;"_"&amp;COUNTIF($F$2:$F1032,F1032)</f>
        <v>1906_1</v>
      </c>
      <c r="H1032" t="s">
        <v>2145</v>
      </c>
      <c r="I1032">
        <v>9.7000000000000003E-2</v>
      </c>
      <c r="J1032" s="16">
        <v>0</v>
      </c>
      <c r="K1032" s="16">
        <v>3982.7676000000001</v>
      </c>
      <c r="L1032" s="16">
        <v>3943.2948999999999</v>
      </c>
      <c r="M1032" s="17">
        <f t="shared" si="384"/>
        <v>0</v>
      </c>
      <c r="N1032" s="18" t="str">
        <f t="shared" si="387"/>
        <v>N/V</v>
      </c>
      <c r="O1032" s="18" t="str">
        <f t="shared" si="388"/>
        <v>N/V</v>
      </c>
      <c r="P1032" s="18" t="str">
        <f t="shared" si="389"/>
        <v>N/V</v>
      </c>
      <c r="Q1032" s="18"/>
      <c r="S1032">
        <v>14166</v>
      </c>
      <c r="T1032">
        <v>2</v>
      </c>
      <c r="U1032">
        <v>0.99</v>
      </c>
      <c r="V1032">
        <v>1.6719999999999999</v>
      </c>
      <c r="W1032" s="14">
        <v>1889</v>
      </c>
      <c r="X1032" s="15" t="str">
        <f>W1032&amp;"_"&amp;COUNTIF($W$2:$W1032,W1032)</f>
        <v>1889_2</v>
      </c>
      <c r="Y1032" t="s">
        <v>2081</v>
      </c>
      <c r="Z1032">
        <v>0.128</v>
      </c>
      <c r="AA1032" s="17">
        <v>15832.555700000001</v>
      </c>
      <c r="AB1032" s="17">
        <v>29695.978500000001</v>
      </c>
      <c r="AC1032" s="17">
        <v>23874.75</v>
      </c>
      <c r="AD1032" s="17">
        <f t="shared" si="385"/>
        <v>15832.555700000001</v>
      </c>
      <c r="AE1032" s="18">
        <f t="shared" si="390"/>
        <v>1</v>
      </c>
      <c r="AF1032" s="18">
        <f t="shared" si="391"/>
        <v>1.875627603192326</v>
      </c>
      <c r="AG1032" s="18">
        <f t="shared" si="392"/>
        <v>1.5079530084962847</v>
      </c>
      <c r="AH1032" s="18"/>
      <c r="AJ1032">
        <v>9413</v>
      </c>
      <c r="AK1032">
        <v>2</v>
      </c>
      <c r="AL1032">
        <v>-0.34</v>
      </c>
      <c r="AM1032">
        <v>1.6850000000000001</v>
      </c>
      <c r="AN1032" s="14">
        <v>1902</v>
      </c>
      <c r="AO1032" s="15" t="str">
        <f>AN1032&amp;"_"&amp;COUNTIF($AN$2:$AN1032,AN1032)</f>
        <v>1902_3</v>
      </c>
      <c r="AP1032" t="s">
        <v>2136</v>
      </c>
      <c r="AQ1032">
        <v>0.14499999999999999</v>
      </c>
      <c r="AR1032" s="17">
        <v>12505.9902</v>
      </c>
      <c r="AS1032" s="17">
        <v>12500.2266</v>
      </c>
      <c r="AT1032" s="17">
        <v>13890.7266</v>
      </c>
      <c r="AU1032" s="17">
        <f t="shared" si="386"/>
        <v>12500.2266</v>
      </c>
      <c r="AV1032" s="18">
        <f t="shared" si="393"/>
        <v>1.0004610796415483</v>
      </c>
      <c r="AW1032" s="18">
        <f t="shared" si="394"/>
        <v>1</v>
      </c>
      <c r="AX1032" s="18">
        <f t="shared" si="395"/>
        <v>1.1112379834778354</v>
      </c>
      <c r="AZ1032" t="s">
        <v>2146</v>
      </c>
      <c r="BA1032">
        <v>1343</v>
      </c>
      <c r="BB1032" t="s">
        <v>2144</v>
      </c>
      <c r="BC1032" s="19">
        <f t="shared" si="396"/>
        <v>1.4999999999999999E-2</v>
      </c>
      <c r="BD1032" s="19">
        <f t="shared" si="397"/>
        <v>0.21299999999999999</v>
      </c>
      <c r="BE1032" s="19">
        <f t="shared" si="398"/>
        <v>6.9000000000000006E-2</v>
      </c>
      <c r="BF1032" s="16">
        <f t="shared" si="399"/>
        <v>2288219.25</v>
      </c>
      <c r="BG1032" s="16">
        <f t="shared" si="400"/>
        <v>2626823.75</v>
      </c>
      <c r="BH1032" s="16">
        <f t="shared" si="401"/>
        <v>2588072.5</v>
      </c>
      <c r="BI1032" s="16">
        <f t="shared" si="402"/>
        <v>1618306</v>
      </c>
      <c r="BJ1032" s="16">
        <f t="shared" si="403"/>
        <v>1513770.875</v>
      </c>
      <c r="BK1032" s="16">
        <f t="shared" si="404"/>
        <v>1401992.625</v>
      </c>
      <c r="BL1032" s="16">
        <f t="shared" si="405"/>
        <v>3156778.5</v>
      </c>
      <c r="BM1032" s="16">
        <f t="shared" si="406"/>
        <v>2863175</v>
      </c>
      <c r="BN1032" s="16">
        <f t="shared" si="407"/>
        <v>2692128.75</v>
      </c>
    </row>
    <row r="1033" spans="2:66" x14ac:dyDescent="0.3">
      <c r="B1033">
        <v>12480</v>
      </c>
      <c r="C1033">
        <v>2</v>
      </c>
      <c r="D1033">
        <v>-0.64</v>
      </c>
      <c r="E1033">
        <v>1.998</v>
      </c>
      <c r="F1033" s="14">
        <v>1907</v>
      </c>
      <c r="G1033" s="15" t="str">
        <f>F1033&amp;"_"&amp;COUNTIF($F$2:$F1033,F1033)</f>
        <v>1907_1</v>
      </c>
      <c r="H1033" t="s">
        <v>2147</v>
      </c>
      <c r="I1033">
        <v>8.7999999999999995E-2</v>
      </c>
      <c r="J1033" s="16">
        <v>309563.21879999997</v>
      </c>
      <c r="K1033" s="16">
        <v>502553.40620000003</v>
      </c>
      <c r="L1033" s="16">
        <v>507671.9375</v>
      </c>
      <c r="M1033" s="17">
        <f t="shared" si="384"/>
        <v>309563.21879999997</v>
      </c>
      <c r="N1033" s="18">
        <f t="shared" si="387"/>
        <v>1</v>
      </c>
      <c r="O1033" s="18">
        <f t="shared" si="388"/>
        <v>1.6234273830983956</v>
      </c>
      <c r="P1033" s="18">
        <f t="shared" si="389"/>
        <v>1.6399620712950154</v>
      </c>
      <c r="Q1033" s="18"/>
      <c r="S1033">
        <v>13605</v>
      </c>
      <c r="T1033">
        <v>2</v>
      </c>
      <c r="U1033">
        <v>-0.46</v>
      </c>
      <c r="V1033">
        <v>1.3420000000000001</v>
      </c>
      <c r="W1033" s="14">
        <v>1890</v>
      </c>
      <c r="X1033" s="15" t="str">
        <f>W1033&amp;"_"&amp;COUNTIF($W$2:$W1033,W1033)</f>
        <v>1890_1</v>
      </c>
      <c r="Y1033" t="s">
        <v>2087</v>
      </c>
      <c r="Z1033">
        <v>0.188</v>
      </c>
      <c r="AA1033" s="17">
        <v>10692.8174</v>
      </c>
      <c r="AB1033" s="17">
        <v>31142.6211</v>
      </c>
      <c r="AC1033" s="17">
        <v>45839.496099999997</v>
      </c>
      <c r="AD1033" s="17">
        <f t="shared" si="385"/>
        <v>10692.8174</v>
      </c>
      <c r="AE1033" s="18">
        <f t="shared" si="390"/>
        <v>1</v>
      </c>
      <c r="AF1033" s="18">
        <f t="shared" si="391"/>
        <v>2.9124804001609528</v>
      </c>
      <c r="AG1033" s="18">
        <f t="shared" si="392"/>
        <v>4.2869427565460905</v>
      </c>
      <c r="AH1033" s="18"/>
      <c r="AJ1033">
        <v>5467</v>
      </c>
      <c r="AK1033">
        <v>2</v>
      </c>
      <c r="AL1033">
        <v>0.04</v>
      </c>
      <c r="AM1033">
        <v>1.5169999999999999</v>
      </c>
      <c r="AN1033" s="14">
        <v>1903</v>
      </c>
      <c r="AO1033" s="15" t="str">
        <f>AN1033&amp;"_"&amp;COUNTIF($AN$2:$AN1033,AN1033)</f>
        <v>1903_1</v>
      </c>
      <c r="AP1033" t="s">
        <v>2140</v>
      </c>
      <c r="AQ1033">
        <v>0.34300000000000003</v>
      </c>
      <c r="AR1033" s="17">
        <v>4321934</v>
      </c>
      <c r="AS1033" s="17">
        <v>3639806.25</v>
      </c>
      <c r="AT1033" s="17">
        <v>3426922.75</v>
      </c>
      <c r="AU1033" s="17">
        <f t="shared" si="386"/>
        <v>3426922.75</v>
      </c>
      <c r="AV1033" s="18">
        <f t="shared" si="393"/>
        <v>1.2611705355774361</v>
      </c>
      <c r="AW1033" s="18">
        <f t="shared" si="394"/>
        <v>1.0621208925704555</v>
      </c>
      <c r="AX1033" s="18">
        <f t="shared" si="395"/>
        <v>1</v>
      </c>
      <c r="AZ1033" t="s">
        <v>2148</v>
      </c>
      <c r="BA1033">
        <v>1343</v>
      </c>
      <c r="BB1033" t="s">
        <v>2144</v>
      </c>
      <c r="BC1033" s="19">
        <f t="shared" si="396"/>
        <v>0.21099999999999999</v>
      </c>
      <c r="BD1033" s="19">
        <f t="shared" si="397"/>
        <v>0.182</v>
      </c>
      <c r="BE1033" s="19">
        <f t="shared" si="398"/>
        <v>0.159</v>
      </c>
      <c r="BF1033" s="16">
        <f t="shared" si="399"/>
        <v>1365498.625</v>
      </c>
      <c r="BG1033" s="16">
        <f t="shared" si="400"/>
        <v>1710267.25</v>
      </c>
      <c r="BH1033" s="16">
        <f t="shared" si="401"/>
        <v>1666303.125</v>
      </c>
      <c r="BI1033" s="16">
        <f t="shared" si="402"/>
        <v>449610.21879999997</v>
      </c>
      <c r="BJ1033" s="16">
        <f t="shared" si="403"/>
        <v>407697.46879999997</v>
      </c>
      <c r="BK1033" s="16">
        <f t="shared" si="404"/>
        <v>371677.90620000003</v>
      </c>
      <c r="BL1033" s="16">
        <f t="shared" si="405"/>
        <v>1559784.25</v>
      </c>
      <c r="BM1033" s="16">
        <f t="shared" si="406"/>
        <v>1447931.75</v>
      </c>
      <c r="BN1033" s="16">
        <f t="shared" si="407"/>
        <v>1327481.375</v>
      </c>
    </row>
    <row r="1034" spans="2:66" x14ac:dyDescent="0.3">
      <c r="B1034">
        <v>12298</v>
      </c>
      <c r="C1034">
        <v>2</v>
      </c>
      <c r="D1034">
        <v>0.33</v>
      </c>
      <c r="E1034">
        <v>1.9550000000000001</v>
      </c>
      <c r="F1034" s="14">
        <v>1907</v>
      </c>
      <c r="G1034" s="15" t="str">
        <f>F1034&amp;"_"&amp;COUNTIF($F$2:$F1034,F1034)</f>
        <v>1907_2</v>
      </c>
      <c r="H1034" t="s">
        <v>2147</v>
      </c>
      <c r="I1034">
        <v>9.6000000000000002E-2</v>
      </c>
      <c r="J1034" s="16">
        <v>1775649.375</v>
      </c>
      <c r="K1034" s="16">
        <v>2734734.75</v>
      </c>
      <c r="L1034" s="16">
        <v>2926761.75</v>
      </c>
      <c r="M1034" s="17">
        <f t="shared" si="384"/>
        <v>1775649.375</v>
      </c>
      <c r="N1034" s="18">
        <f t="shared" si="387"/>
        <v>1</v>
      </c>
      <c r="O1034" s="18">
        <f t="shared" si="388"/>
        <v>1.5401321840354885</v>
      </c>
      <c r="P1034" s="18">
        <f t="shared" si="389"/>
        <v>1.6482768451964229</v>
      </c>
      <c r="Q1034" s="18"/>
      <c r="S1034">
        <v>13525</v>
      </c>
      <c r="T1034">
        <v>2</v>
      </c>
      <c r="U1034">
        <v>-0.54</v>
      </c>
      <c r="V1034">
        <v>1.292</v>
      </c>
      <c r="W1034" s="14">
        <v>1890</v>
      </c>
      <c r="X1034" s="15" t="str">
        <f>W1034&amp;"_"&amp;COUNTIF($W$2:$W1034,W1034)</f>
        <v>1890_2</v>
      </c>
      <c r="Y1034" t="s">
        <v>2087</v>
      </c>
      <c r="Z1034">
        <v>0.21</v>
      </c>
      <c r="AA1034" s="17">
        <v>11549.9902</v>
      </c>
      <c r="AB1034" s="17">
        <v>31285.257799999999</v>
      </c>
      <c r="AC1034" s="17">
        <v>31468.6152</v>
      </c>
      <c r="AD1034" s="17">
        <f t="shared" si="385"/>
        <v>11549.9902</v>
      </c>
      <c r="AE1034" s="18">
        <f t="shared" si="390"/>
        <v>1</v>
      </c>
      <c r="AF1034" s="18">
        <f t="shared" si="391"/>
        <v>2.7086826272804974</v>
      </c>
      <c r="AG1034" s="18">
        <f t="shared" si="392"/>
        <v>2.72455774031739</v>
      </c>
      <c r="AH1034" s="18"/>
      <c r="AJ1034">
        <v>5505</v>
      </c>
      <c r="AK1034">
        <v>2</v>
      </c>
      <c r="AL1034">
        <v>0.01</v>
      </c>
      <c r="AM1034">
        <v>1.121</v>
      </c>
      <c r="AN1034" s="14">
        <v>1903</v>
      </c>
      <c r="AO1034" s="15" t="str">
        <f>AN1034&amp;"_"&amp;COUNTIF($AN$2:$AN1034,AN1034)</f>
        <v>1903_2</v>
      </c>
      <c r="AP1034" t="s">
        <v>2140</v>
      </c>
      <c r="AQ1034">
        <v>0.25</v>
      </c>
      <c r="AR1034" s="17">
        <v>8090794.5</v>
      </c>
      <c r="AS1034" s="17">
        <v>6957107</v>
      </c>
      <c r="AT1034" s="17">
        <v>7127743</v>
      </c>
      <c r="AU1034" s="17">
        <f t="shared" si="386"/>
        <v>6957107</v>
      </c>
      <c r="AV1034" s="18">
        <f t="shared" si="393"/>
        <v>1.1629538686123413</v>
      </c>
      <c r="AW1034" s="18">
        <f t="shared" si="394"/>
        <v>1</v>
      </c>
      <c r="AX1034" s="18">
        <f t="shared" si="395"/>
        <v>1.0245268615244814</v>
      </c>
      <c r="AZ1034" t="s">
        <v>2149</v>
      </c>
      <c r="BA1034">
        <v>1343</v>
      </c>
      <c r="BB1034" t="s">
        <v>2144</v>
      </c>
      <c r="BC1034" s="19">
        <f t="shared" si="396"/>
        <v>0.182</v>
      </c>
      <c r="BD1034" s="19" t="str">
        <f t="shared" si="397"/>
        <v>N/D</v>
      </c>
      <c r="BE1034" s="19">
        <f t="shared" si="398"/>
        <v>0.14799999999999999</v>
      </c>
      <c r="BF1034" s="16">
        <f t="shared" si="399"/>
        <v>1106094.625</v>
      </c>
      <c r="BG1034" s="16">
        <f t="shared" si="400"/>
        <v>1380535.75</v>
      </c>
      <c r="BH1034" s="16">
        <f t="shared" si="401"/>
        <v>1347902</v>
      </c>
      <c r="BI1034" s="16" t="str">
        <f t="shared" si="402"/>
        <v>N/D</v>
      </c>
      <c r="BJ1034" s="16" t="str">
        <f t="shared" si="403"/>
        <v>N/D</v>
      </c>
      <c r="BK1034" s="16" t="str">
        <f t="shared" si="404"/>
        <v>N/D</v>
      </c>
      <c r="BL1034" s="16">
        <f t="shared" si="405"/>
        <v>490577.78120000003</v>
      </c>
      <c r="BM1034" s="16">
        <f t="shared" si="406"/>
        <v>418382.6875</v>
      </c>
      <c r="BN1034" s="16">
        <f t="shared" si="407"/>
        <v>426716.90620000003</v>
      </c>
    </row>
    <row r="1035" spans="2:66" x14ac:dyDescent="0.3">
      <c r="B1035">
        <v>12347</v>
      </c>
      <c r="C1035">
        <v>2</v>
      </c>
      <c r="D1035">
        <v>0.25</v>
      </c>
      <c r="E1035">
        <v>1.9370000000000001</v>
      </c>
      <c r="F1035" s="14">
        <v>1907</v>
      </c>
      <c r="G1035" s="15" t="str">
        <f>F1035&amp;"_"&amp;COUNTIF($F$2:$F1035,F1035)</f>
        <v>1907_3</v>
      </c>
      <c r="H1035" t="s">
        <v>2147</v>
      </c>
      <c r="I1035">
        <v>5.7000000000000002E-2</v>
      </c>
      <c r="J1035" s="16">
        <v>2260708.25</v>
      </c>
      <c r="K1035" s="16">
        <v>3800920.5</v>
      </c>
      <c r="L1035" s="16">
        <v>3890330</v>
      </c>
      <c r="M1035" s="17">
        <f t="shared" si="384"/>
        <v>2260708.25</v>
      </c>
      <c r="N1035" s="18">
        <f t="shared" si="387"/>
        <v>1</v>
      </c>
      <c r="O1035" s="18">
        <f t="shared" si="388"/>
        <v>1.6812963371102838</v>
      </c>
      <c r="P1035" s="18">
        <f t="shared" si="389"/>
        <v>1.7208456686084992</v>
      </c>
      <c r="Q1035" s="18"/>
      <c r="S1035">
        <v>13564</v>
      </c>
      <c r="T1035">
        <v>2</v>
      </c>
      <c r="U1035">
        <v>-0.51</v>
      </c>
      <c r="V1035">
        <v>1.2829999999999999</v>
      </c>
      <c r="W1035" s="14">
        <v>1890</v>
      </c>
      <c r="X1035" s="15" t="str">
        <f>W1035&amp;"_"&amp;COUNTIF($W$2:$W1035,W1035)</f>
        <v>1890_3</v>
      </c>
      <c r="Y1035" t="s">
        <v>2087</v>
      </c>
      <c r="Z1035">
        <v>0.19700000000000001</v>
      </c>
      <c r="AA1035" s="17">
        <v>16969.418000000001</v>
      </c>
      <c r="AB1035" s="17">
        <v>46264.570299999999</v>
      </c>
      <c r="AC1035" s="17">
        <v>53444.355499999998</v>
      </c>
      <c r="AD1035" s="17">
        <f t="shared" si="385"/>
        <v>16969.418000000001</v>
      </c>
      <c r="AE1035" s="18">
        <f t="shared" si="390"/>
        <v>1</v>
      </c>
      <c r="AF1035" s="18">
        <f t="shared" si="391"/>
        <v>2.7263498547799339</v>
      </c>
      <c r="AG1035" s="18">
        <f t="shared" si="392"/>
        <v>3.1494512952654001</v>
      </c>
      <c r="AH1035" s="18"/>
      <c r="AJ1035">
        <v>12085</v>
      </c>
      <c r="AK1035">
        <v>2</v>
      </c>
      <c r="AL1035">
        <v>0.43</v>
      </c>
      <c r="AM1035">
        <v>2.1680000000000001</v>
      </c>
      <c r="AN1035" s="14">
        <v>1907</v>
      </c>
      <c r="AO1035" s="15" t="str">
        <f>AN1035&amp;"_"&amp;COUNTIF($AN$2:$AN1035,AN1035)</f>
        <v>1907_1</v>
      </c>
      <c r="AP1035" t="s">
        <v>2147</v>
      </c>
      <c r="AQ1035">
        <v>7.8E-2</v>
      </c>
      <c r="AR1035" s="17">
        <v>1854459.25</v>
      </c>
      <c r="AS1035" s="17">
        <v>2093412.375</v>
      </c>
      <c r="AT1035" s="17">
        <v>2028747</v>
      </c>
      <c r="AU1035" s="17">
        <f t="shared" si="386"/>
        <v>1854459.25</v>
      </c>
      <c r="AV1035" s="18">
        <f t="shared" si="393"/>
        <v>1</v>
      </c>
      <c r="AW1035" s="18">
        <f t="shared" si="394"/>
        <v>1.1288532627503138</v>
      </c>
      <c r="AX1035" s="18">
        <f t="shared" si="395"/>
        <v>1.0939830573252014</v>
      </c>
      <c r="AZ1035" t="s">
        <v>2150</v>
      </c>
      <c r="BA1035">
        <v>1347</v>
      </c>
      <c r="BB1035" t="s">
        <v>2151</v>
      </c>
      <c r="BC1035" s="19">
        <f t="shared" si="396"/>
        <v>7.2999999999999995E-2</v>
      </c>
      <c r="BD1035" s="19">
        <f t="shared" si="397"/>
        <v>8.3000000000000004E-2</v>
      </c>
      <c r="BE1035" s="19">
        <f t="shared" si="398"/>
        <v>4.4999999999999998E-2</v>
      </c>
      <c r="BF1035" s="16">
        <f t="shared" si="399"/>
        <v>1177850.875</v>
      </c>
      <c r="BG1035" s="16">
        <f t="shared" si="400"/>
        <v>1494007.625</v>
      </c>
      <c r="BH1035" s="16">
        <f t="shared" si="401"/>
        <v>1507319.375</v>
      </c>
      <c r="BI1035" s="16">
        <f t="shared" si="402"/>
        <v>2376484.5</v>
      </c>
      <c r="BJ1035" s="16">
        <f t="shared" si="403"/>
        <v>2558649.75</v>
      </c>
      <c r="BK1035" s="16">
        <f t="shared" si="404"/>
        <v>2219521.25</v>
      </c>
      <c r="BL1035" s="16">
        <f t="shared" si="405"/>
        <v>2349450.5</v>
      </c>
      <c r="BM1035" s="16">
        <f t="shared" si="406"/>
        <v>2148957.25</v>
      </c>
      <c r="BN1035" s="16">
        <f t="shared" si="407"/>
        <v>2128615.25</v>
      </c>
    </row>
    <row r="1036" spans="2:66" x14ac:dyDescent="0.3">
      <c r="B1036">
        <v>12247</v>
      </c>
      <c r="C1036">
        <v>2</v>
      </c>
      <c r="D1036">
        <v>0.35</v>
      </c>
      <c r="E1036">
        <v>1.1439999999999999</v>
      </c>
      <c r="F1036" s="14">
        <v>1907</v>
      </c>
      <c r="G1036" s="15" t="str">
        <f>F1036&amp;"_"&amp;COUNTIF($F$2:$F1036,F1036)</f>
        <v>1907_4</v>
      </c>
      <c r="H1036" t="s">
        <v>2147</v>
      </c>
      <c r="I1036">
        <v>0.11700000000000001</v>
      </c>
      <c r="J1036" s="16">
        <v>1097916.75</v>
      </c>
      <c r="K1036" s="16">
        <v>1660851.75</v>
      </c>
      <c r="L1036" s="16">
        <v>1654083.5</v>
      </c>
      <c r="M1036" s="17">
        <f t="shared" si="384"/>
        <v>1097916.75</v>
      </c>
      <c r="N1036" s="18">
        <f t="shared" si="387"/>
        <v>1</v>
      </c>
      <c r="O1036" s="18">
        <f t="shared" si="388"/>
        <v>1.5127301318610906</v>
      </c>
      <c r="P1036" s="18">
        <f t="shared" si="389"/>
        <v>1.5065655023479694</v>
      </c>
      <c r="Q1036" s="18"/>
      <c r="S1036">
        <v>9150</v>
      </c>
      <c r="T1036">
        <v>2</v>
      </c>
      <c r="U1036">
        <v>0.52</v>
      </c>
      <c r="V1036">
        <v>1.831</v>
      </c>
      <c r="W1036" s="14">
        <v>1891</v>
      </c>
      <c r="X1036" s="15" t="str">
        <f>W1036&amp;"_"&amp;COUNTIF($W$2:$W1036,W1036)</f>
        <v>1891_1</v>
      </c>
      <c r="Y1036" t="s">
        <v>2098</v>
      </c>
      <c r="Z1036">
        <v>3.1E-2</v>
      </c>
      <c r="AA1036" s="17">
        <v>8635992</v>
      </c>
      <c r="AB1036" s="17">
        <v>9094998</v>
      </c>
      <c r="AC1036" s="17">
        <v>9165243</v>
      </c>
      <c r="AD1036" s="17">
        <f t="shared" si="385"/>
        <v>8635992</v>
      </c>
      <c r="AE1036" s="18">
        <f t="shared" si="390"/>
        <v>1</v>
      </c>
      <c r="AF1036" s="18">
        <f t="shared" si="391"/>
        <v>1.0531503503013897</v>
      </c>
      <c r="AG1036" s="18">
        <f t="shared" si="392"/>
        <v>1.0612843318984084</v>
      </c>
      <c r="AH1036" s="18"/>
      <c r="AJ1036">
        <v>12127</v>
      </c>
      <c r="AK1036">
        <v>2</v>
      </c>
      <c r="AL1036">
        <v>0.41</v>
      </c>
      <c r="AM1036">
        <v>1.9239999999999999</v>
      </c>
      <c r="AN1036" s="14">
        <v>1907</v>
      </c>
      <c r="AO1036" s="15" t="str">
        <f>AN1036&amp;"_"&amp;COUNTIF($AN$2:$AN1036,AN1036)</f>
        <v>1907_2</v>
      </c>
      <c r="AP1036" t="s">
        <v>2147</v>
      </c>
      <c r="AQ1036">
        <v>2.8000000000000001E-2</v>
      </c>
      <c r="AR1036" s="17">
        <v>2929199</v>
      </c>
      <c r="AS1036" s="17">
        <v>3033212.5</v>
      </c>
      <c r="AT1036" s="17">
        <v>3115616</v>
      </c>
      <c r="AU1036" s="17">
        <f t="shared" si="386"/>
        <v>2929199</v>
      </c>
      <c r="AV1036" s="18">
        <f t="shared" si="393"/>
        <v>1</v>
      </c>
      <c r="AW1036" s="18">
        <f t="shared" si="394"/>
        <v>1.0355091955172728</v>
      </c>
      <c r="AX1036" s="18">
        <f t="shared" si="395"/>
        <v>1.0636409475764534</v>
      </c>
      <c r="AZ1036" t="s">
        <v>2152</v>
      </c>
      <c r="BA1036">
        <v>1347</v>
      </c>
      <c r="BB1036" t="s">
        <v>2151</v>
      </c>
      <c r="BC1036" s="19">
        <f t="shared" si="396"/>
        <v>6.4000000000000001E-2</v>
      </c>
      <c r="BD1036" s="19" t="str">
        <f t="shared" si="397"/>
        <v>N/D</v>
      </c>
      <c r="BE1036" s="19" t="str">
        <f t="shared" si="398"/>
        <v>N/D</v>
      </c>
      <c r="BF1036" s="16">
        <f t="shared" si="399"/>
        <v>409220.65620000003</v>
      </c>
      <c r="BG1036" s="16">
        <f t="shared" si="400"/>
        <v>454514.375</v>
      </c>
      <c r="BH1036" s="16">
        <f t="shared" si="401"/>
        <v>496515.78120000003</v>
      </c>
      <c r="BI1036" s="16" t="str">
        <f t="shared" si="402"/>
        <v>N/D</v>
      </c>
      <c r="BJ1036" s="16" t="str">
        <f t="shared" si="403"/>
        <v>N/D</v>
      </c>
      <c r="BK1036" s="16" t="str">
        <f t="shared" si="404"/>
        <v>N/D</v>
      </c>
      <c r="BL1036" s="16" t="str">
        <f t="shared" si="405"/>
        <v>N/D</v>
      </c>
      <c r="BM1036" s="16" t="str">
        <f t="shared" si="406"/>
        <v>N/D</v>
      </c>
      <c r="BN1036" s="16" t="str">
        <f t="shared" si="407"/>
        <v>N/D</v>
      </c>
    </row>
    <row r="1037" spans="2:66" x14ac:dyDescent="0.3">
      <c r="B1037">
        <v>11801</v>
      </c>
      <c r="C1037">
        <v>2</v>
      </c>
      <c r="D1037">
        <v>0.36</v>
      </c>
      <c r="E1037">
        <v>1.091</v>
      </c>
      <c r="F1037" s="14">
        <v>1907</v>
      </c>
      <c r="G1037" s="15" t="str">
        <f>F1037&amp;"_"&amp;COUNTIF($F$2:$F1037,F1037)</f>
        <v>1907_5</v>
      </c>
      <c r="H1037" t="s">
        <v>2147</v>
      </c>
      <c r="I1037">
        <v>0.28100000000000003</v>
      </c>
      <c r="J1037" s="16">
        <v>149988.42189999999</v>
      </c>
      <c r="K1037" s="16">
        <v>242486.0625</v>
      </c>
      <c r="L1037" s="16">
        <v>269483.6875</v>
      </c>
      <c r="M1037" s="17">
        <f t="shared" si="384"/>
        <v>149988.42189999999</v>
      </c>
      <c r="N1037" s="18">
        <f t="shared" si="387"/>
        <v>1</v>
      </c>
      <c r="O1037" s="18">
        <f t="shared" si="388"/>
        <v>1.6166985386490023</v>
      </c>
      <c r="P1037" s="18">
        <f t="shared" si="389"/>
        <v>1.7966965988859438</v>
      </c>
      <c r="Q1037" s="18"/>
      <c r="S1037">
        <v>9114</v>
      </c>
      <c r="T1037">
        <v>2</v>
      </c>
      <c r="U1037">
        <v>0.66</v>
      </c>
      <c r="V1037">
        <v>1.133</v>
      </c>
      <c r="W1037" s="14">
        <v>1891</v>
      </c>
      <c r="X1037" s="15" t="str">
        <f>W1037&amp;"_"&amp;COUNTIF($W$2:$W1037,W1037)</f>
        <v>1891_2</v>
      </c>
      <c r="Y1037" t="s">
        <v>2098</v>
      </c>
      <c r="Z1037">
        <v>0.41399999999999998</v>
      </c>
      <c r="AA1037" s="17">
        <v>4118736</v>
      </c>
      <c r="AB1037" s="17">
        <v>4508709</v>
      </c>
      <c r="AC1037" s="17">
        <v>4315630.5</v>
      </c>
      <c r="AD1037" s="17">
        <f t="shared" si="385"/>
        <v>4118736</v>
      </c>
      <c r="AE1037" s="18">
        <f t="shared" si="390"/>
        <v>1</v>
      </c>
      <c r="AF1037" s="18">
        <f t="shared" si="391"/>
        <v>1.0946826890580024</v>
      </c>
      <c r="AG1037" s="18">
        <f t="shared" si="392"/>
        <v>1.0478045934480871</v>
      </c>
      <c r="AH1037" s="18"/>
      <c r="AJ1037">
        <v>12971</v>
      </c>
      <c r="AK1037">
        <v>2</v>
      </c>
      <c r="AL1037">
        <v>-1.85</v>
      </c>
      <c r="AM1037">
        <v>1.4930000000000001</v>
      </c>
      <c r="AN1037" s="14">
        <v>1908</v>
      </c>
      <c r="AO1037" s="15" t="str">
        <f>AN1037&amp;"_"&amp;COUNTIF($AN$2:$AN1037,AN1037)</f>
        <v>1908_1</v>
      </c>
      <c r="AP1037" t="s">
        <v>2153</v>
      </c>
      <c r="AQ1037">
        <v>9.6000000000000002E-2</v>
      </c>
      <c r="AR1037" s="17">
        <v>27862.752</v>
      </c>
      <c r="AS1037" s="17">
        <v>29398.502</v>
      </c>
      <c r="AT1037" s="17">
        <v>28950.4316</v>
      </c>
      <c r="AU1037" s="17">
        <f t="shared" si="386"/>
        <v>27862.752</v>
      </c>
      <c r="AV1037" s="18">
        <f t="shared" si="393"/>
        <v>1</v>
      </c>
      <c r="AW1037" s="18">
        <f t="shared" si="394"/>
        <v>1.0551183888798925</v>
      </c>
      <c r="AX1037" s="18">
        <f t="shared" si="395"/>
        <v>1.0390370484580991</v>
      </c>
      <c r="AZ1037" t="s">
        <v>2154</v>
      </c>
      <c r="BA1037">
        <v>1349</v>
      </c>
      <c r="BB1037" t="s">
        <v>2155</v>
      </c>
      <c r="BC1037" s="19">
        <f t="shared" si="396"/>
        <v>8.0000000000000002E-3</v>
      </c>
      <c r="BD1037" s="19">
        <f t="shared" si="397"/>
        <v>2.5000000000000001E-2</v>
      </c>
      <c r="BE1037" s="19">
        <f t="shared" si="398"/>
        <v>2.8000000000000001E-2</v>
      </c>
      <c r="BF1037" s="16">
        <f t="shared" si="399"/>
        <v>108731.74219999999</v>
      </c>
      <c r="BG1037" s="16">
        <f t="shared" si="400"/>
        <v>228477.875</v>
      </c>
      <c r="BH1037" s="16">
        <f t="shared" si="401"/>
        <v>283927.875</v>
      </c>
      <c r="BI1037" s="16">
        <f t="shared" si="402"/>
        <v>110938.71090000001</v>
      </c>
      <c r="BJ1037" s="16">
        <f t="shared" si="403"/>
        <v>228158.5</v>
      </c>
      <c r="BK1037" s="16">
        <f t="shared" si="404"/>
        <v>226977.35939999999</v>
      </c>
      <c r="BL1037" s="16">
        <f t="shared" si="405"/>
        <v>348975.5</v>
      </c>
      <c r="BM1037" s="16">
        <f t="shared" si="406"/>
        <v>498829.625</v>
      </c>
      <c r="BN1037" s="16">
        <f t="shared" si="407"/>
        <v>481834.34379999997</v>
      </c>
    </row>
    <row r="1038" spans="2:66" x14ac:dyDescent="0.3">
      <c r="B1038">
        <v>13289</v>
      </c>
      <c r="C1038">
        <v>2</v>
      </c>
      <c r="D1038">
        <v>-1.46</v>
      </c>
      <c r="E1038">
        <v>1.653</v>
      </c>
      <c r="F1038" s="14">
        <v>1908</v>
      </c>
      <c r="G1038" s="15" t="str">
        <f>F1038&amp;"_"&amp;COUNTIF($F$2:$F1038,F1038)</f>
        <v>1908_1</v>
      </c>
      <c r="H1038" t="s">
        <v>2153</v>
      </c>
      <c r="I1038">
        <v>3.3000000000000002E-2</v>
      </c>
      <c r="J1038" s="16">
        <v>16014.9131</v>
      </c>
      <c r="K1038" s="16">
        <v>22549.5762</v>
      </c>
      <c r="L1038" s="16">
        <v>25434.2441</v>
      </c>
      <c r="M1038" s="17">
        <f t="shared" si="384"/>
        <v>16014.9131</v>
      </c>
      <c r="N1038" s="18">
        <f t="shared" si="387"/>
        <v>1</v>
      </c>
      <c r="O1038" s="18">
        <f t="shared" si="388"/>
        <v>1.4080361260280583</v>
      </c>
      <c r="P1038" s="18">
        <f t="shared" si="389"/>
        <v>1.5881599819608139</v>
      </c>
      <c r="Q1038" s="18"/>
      <c r="S1038">
        <v>9166</v>
      </c>
      <c r="T1038">
        <v>2</v>
      </c>
      <c r="U1038">
        <v>-0.9</v>
      </c>
      <c r="V1038">
        <v>1.3779999999999999</v>
      </c>
      <c r="W1038" s="14">
        <v>1892</v>
      </c>
      <c r="X1038" s="15" t="str">
        <f>W1038&amp;"_"&amp;COUNTIF($W$2:$W1038,W1038)</f>
        <v>1892_1</v>
      </c>
      <c r="Y1038" t="s">
        <v>2106</v>
      </c>
      <c r="Z1038">
        <v>0.19800000000000001</v>
      </c>
      <c r="AA1038" s="17">
        <v>75744.492199999993</v>
      </c>
      <c r="AB1038" s="17">
        <v>103407.6406</v>
      </c>
      <c r="AC1038" s="17">
        <v>82708.445300000007</v>
      </c>
      <c r="AD1038" s="17">
        <f t="shared" si="385"/>
        <v>75744.492199999993</v>
      </c>
      <c r="AE1038" s="18">
        <f t="shared" si="390"/>
        <v>1</v>
      </c>
      <c r="AF1038" s="18">
        <f t="shared" si="391"/>
        <v>1.3652166328735387</v>
      </c>
      <c r="AG1038" s="18">
        <f t="shared" si="392"/>
        <v>1.0919400592403736</v>
      </c>
      <c r="AH1038" s="18"/>
      <c r="AJ1038">
        <v>12922</v>
      </c>
      <c r="AK1038">
        <v>2</v>
      </c>
      <c r="AL1038">
        <v>-1.54</v>
      </c>
      <c r="AM1038">
        <v>1.45</v>
      </c>
      <c r="AN1038" s="14">
        <v>1908</v>
      </c>
      <c r="AO1038" s="15" t="str">
        <f>AN1038&amp;"_"&amp;COUNTIF($AN$2:$AN1038,AN1038)</f>
        <v>1908_2</v>
      </c>
      <c r="AP1038" t="s">
        <v>2153</v>
      </c>
      <c r="AQ1038">
        <v>0.12</v>
      </c>
      <c r="AR1038" s="17">
        <v>23689.0762</v>
      </c>
      <c r="AS1038" s="17">
        <v>31394.716799999998</v>
      </c>
      <c r="AT1038" s="17">
        <v>31356.017599999999</v>
      </c>
      <c r="AU1038" s="17">
        <f t="shared" si="386"/>
        <v>23689.0762</v>
      </c>
      <c r="AV1038" s="18">
        <f t="shared" si="393"/>
        <v>1</v>
      </c>
      <c r="AW1038" s="18">
        <f t="shared" si="394"/>
        <v>1.3252824438970734</v>
      </c>
      <c r="AX1038" s="18">
        <f t="shared" si="395"/>
        <v>1.3236488132871977</v>
      </c>
      <c r="AZ1038" t="s">
        <v>2156</v>
      </c>
      <c r="BA1038">
        <v>1349</v>
      </c>
      <c r="BB1038" t="s">
        <v>2155</v>
      </c>
      <c r="BC1038" s="19">
        <f t="shared" si="396"/>
        <v>1.2999999999999999E-2</v>
      </c>
      <c r="BD1038" s="19">
        <f t="shared" si="397"/>
        <v>0.106</v>
      </c>
      <c r="BE1038" s="19" t="str">
        <f t="shared" si="398"/>
        <v>N/D</v>
      </c>
      <c r="BF1038" s="16">
        <f t="shared" si="399"/>
        <v>126410.9844</v>
      </c>
      <c r="BG1038" s="16">
        <f t="shared" si="400"/>
        <v>261772.14060000001</v>
      </c>
      <c r="BH1038" s="16">
        <f t="shared" si="401"/>
        <v>301695.0625</v>
      </c>
      <c r="BI1038" s="16">
        <f t="shared" si="402"/>
        <v>289340.875</v>
      </c>
      <c r="BJ1038" s="16">
        <f t="shared" si="403"/>
        <v>552121.5625</v>
      </c>
      <c r="BK1038" s="16">
        <f t="shared" si="404"/>
        <v>463918.78120000003</v>
      </c>
      <c r="BL1038" s="16" t="str">
        <f t="shared" si="405"/>
        <v>N/D</v>
      </c>
      <c r="BM1038" s="16" t="str">
        <f t="shared" si="406"/>
        <v>N/D</v>
      </c>
      <c r="BN1038" s="16" t="str">
        <f t="shared" si="407"/>
        <v>N/D</v>
      </c>
    </row>
    <row r="1039" spans="2:66" x14ac:dyDescent="0.3">
      <c r="B1039">
        <v>13238</v>
      </c>
      <c r="C1039">
        <v>2</v>
      </c>
      <c r="D1039">
        <v>-1.64</v>
      </c>
      <c r="E1039">
        <v>1.625</v>
      </c>
      <c r="F1039" s="14">
        <v>1908</v>
      </c>
      <c r="G1039" s="15" t="str">
        <f>F1039&amp;"_"&amp;COUNTIF($F$2:$F1039,F1039)</f>
        <v>1908_2</v>
      </c>
      <c r="H1039" t="s">
        <v>2153</v>
      </c>
      <c r="I1039">
        <v>0.152</v>
      </c>
      <c r="J1039" s="16">
        <v>19221.2559</v>
      </c>
      <c r="K1039" s="16">
        <v>31651.074199999999</v>
      </c>
      <c r="L1039" s="16">
        <v>37006.945299999999</v>
      </c>
      <c r="M1039" s="17">
        <f t="shared" si="384"/>
        <v>19221.2559</v>
      </c>
      <c r="N1039" s="18">
        <f t="shared" si="387"/>
        <v>1</v>
      </c>
      <c r="O1039" s="18">
        <f t="shared" si="388"/>
        <v>1.6466704550767672</v>
      </c>
      <c r="P1039" s="18">
        <f t="shared" si="389"/>
        <v>1.9253135951433848</v>
      </c>
      <c r="Q1039" s="18"/>
      <c r="S1039">
        <v>9118</v>
      </c>
      <c r="T1039">
        <v>2</v>
      </c>
      <c r="U1039">
        <v>-0.83</v>
      </c>
      <c r="V1039">
        <v>1.25</v>
      </c>
      <c r="W1039" s="14">
        <v>1892</v>
      </c>
      <c r="X1039" s="15" t="str">
        <f>W1039&amp;"_"&amp;COUNTIF($W$2:$W1039,W1039)</f>
        <v>1892_2</v>
      </c>
      <c r="Y1039" t="s">
        <v>2106</v>
      </c>
      <c r="Z1039">
        <v>0.125</v>
      </c>
      <c r="AA1039" s="17">
        <v>105472.97659999999</v>
      </c>
      <c r="AB1039" s="17">
        <v>115109.2812</v>
      </c>
      <c r="AC1039" s="17">
        <v>116824.9531</v>
      </c>
      <c r="AD1039" s="17">
        <f t="shared" si="385"/>
        <v>105472.97659999999</v>
      </c>
      <c r="AE1039" s="18">
        <f t="shared" si="390"/>
        <v>1</v>
      </c>
      <c r="AF1039" s="18">
        <f t="shared" si="391"/>
        <v>1.0913627823034247</v>
      </c>
      <c r="AG1039" s="18">
        <f t="shared" si="392"/>
        <v>1.1076292417824871</v>
      </c>
      <c r="AH1039" s="18"/>
      <c r="AJ1039">
        <v>12873</v>
      </c>
      <c r="AK1039">
        <v>2</v>
      </c>
      <c r="AL1039">
        <v>-1.23</v>
      </c>
      <c r="AM1039">
        <v>1.446</v>
      </c>
      <c r="AN1039" s="14">
        <v>1908</v>
      </c>
      <c r="AO1039" s="15" t="str">
        <f>AN1039&amp;"_"&amp;COUNTIF($AN$2:$AN1039,AN1039)</f>
        <v>1908_3</v>
      </c>
      <c r="AP1039" t="s">
        <v>2153</v>
      </c>
      <c r="AQ1039">
        <v>0.17100000000000001</v>
      </c>
      <c r="AR1039" s="17">
        <v>23046.3613</v>
      </c>
      <c r="AS1039" s="17">
        <v>27605.3164</v>
      </c>
      <c r="AT1039" s="17">
        <v>26477.771499999999</v>
      </c>
      <c r="AU1039" s="17">
        <f t="shared" si="386"/>
        <v>23046.3613</v>
      </c>
      <c r="AV1039" s="18">
        <f t="shared" si="393"/>
        <v>1</v>
      </c>
      <c r="AW1039" s="18">
        <f t="shared" si="394"/>
        <v>1.1978166982915432</v>
      </c>
      <c r="AX1039" s="18">
        <f t="shared" si="395"/>
        <v>1.1488916256814909</v>
      </c>
      <c r="AZ1039" t="s">
        <v>2157</v>
      </c>
      <c r="BA1039">
        <v>1355</v>
      </c>
      <c r="BB1039" t="s">
        <v>2158</v>
      </c>
      <c r="BC1039" s="19">
        <f t="shared" si="396"/>
        <v>0.318</v>
      </c>
      <c r="BD1039" s="19">
        <f t="shared" si="397"/>
        <v>1.7000000000000001E-2</v>
      </c>
      <c r="BE1039" s="19">
        <f t="shared" si="398"/>
        <v>0.253</v>
      </c>
      <c r="BF1039" s="16">
        <f t="shared" si="399"/>
        <v>464028.25</v>
      </c>
      <c r="BG1039" s="16">
        <f t="shared" si="400"/>
        <v>549473.875</v>
      </c>
      <c r="BH1039" s="16">
        <f t="shared" si="401"/>
        <v>647887</v>
      </c>
      <c r="BI1039" s="16">
        <f t="shared" si="402"/>
        <v>736541.375</v>
      </c>
      <c r="BJ1039" s="16">
        <f t="shared" si="403"/>
        <v>676485.875</v>
      </c>
      <c r="BK1039" s="16">
        <f t="shared" si="404"/>
        <v>657522.1875</v>
      </c>
      <c r="BL1039" s="16">
        <f t="shared" si="405"/>
        <v>942495.5625</v>
      </c>
      <c r="BM1039" s="16">
        <f t="shared" si="406"/>
        <v>846584.25</v>
      </c>
      <c r="BN1039" s="16">
        <f t="shared" si="407"/>
        <v>909813.25</v>
      </c>
    </row>
    <row r="1040" spans="2:66" x14ac:dyDescent="0.3">
      <c r="B1040">
        <v>13190</v>
      </c>
      <c r="C1040">
        <v>2</v>
      </c>
      <c r="D1040">
        <v>-1.69</v>
      </c>
      <c r="E1040">
        <v>1.37</v>
      </c>
      <c r="F1040" s="14">
        <v>1908</v>
      </c>
      <c r="G1040" s="15" t="str">
        <f>F1040&amp;"_"&amp;COUNTIF($F$2:$F1040,F1040)</f>
        <v>1908_3</v>
      </c>
      <c r="H1040" t="s">
        <v>2153</v>
      </c>
      <c r="I1040">
        <v>0.191</v>
      </c>
      <c r="J1040" s="16">
        <v>13471.1973</v>
      </c>
      <c r="K1040" s="16">
        <v>19644.706999999999</v>
      </c>
      <c r="L1040" s="16">
        <v>19643.521499999999</v>
      </c>
      <c r="M1040" s="17">
        <f t="shared" si="384"/>
        <v>13471.1973</v>
      </c>
      <c r="N1040" s="18">
        <f t="shared" si="387"/>
        <v>1</v>
      </c>
      <c r="O1040" s="18">
        <f t="shared" si="388"/>
        <v>1.4582747592895844</v>
      </c>
      <c r="P1040" s="18">
        <f t="shared" si="389"/>
        <v>1.4581867567183504</v>
      </c>
      <c r="Q1040" s="18"/>
      <c r="S1040">
        <v>9219</v>
      </c>
      <c r="T1040">
        <v>2</v>
      </c>
      <c r="U1040">
        <v>-1.2</v>
      </c>
      <c r="V1040">
        <v>1.1870000000000001</v>
      </c>
      <c r="W1040" s="14">
        <v>1892</v>
      </c>
      <c r="X1040" s="15" t="str">
        <f>W1040&amp;"_"&amp;COUNTIF($W$2:$W1040,W1040)</f>
        <v>1892_3</v>
      </c>
      <c r="Y1040" t="s">
        <v>2106</v>
      </c>
      <c r="Z1040">
        <v>7.9000000000000001E-2</v>
      </c>
      <c r="AA1040" s="17">
        <v>36830.574200000003</v>
      </c>
      <c r="AB1040" s="17">
        <v>41451.402300000002</v>
      </c>
      <c r="AC1040" s="17">
        <v>34880.093800000002</v>
      </c>
      <c r="AD1040" s="17">
        <f t="shared" si="385"/>
        <v>34880.093800000002</v>
      </c>
      <c r="AE1040" s="18">
        <f t="shared" si="390"/>
        <v>1.0559195858584531</v>
      </c>
      <c r="AF1040" s="18">
        <f t="shared" si="391"/>
        <v>1.1883970994366992</v>
      </c>
      <c r="AG1040" s="18">
        <f t="shared" si="392"/>
        <v>1</v>
      </c>
      <c r="AH1040" s="18"/>
      <c r="AJ1040">
        <v>11606</v>
      </c>
      <c r="AK1040">
        <v>2</v>
      </c>
      <c r="AL1040">
        <v>-1.02</v>
      </c>
      <c r="AM1040">
        <v>1.081</v>
      </c>
      <c r="AN1040" s="14">
        <v>1909</v>
      </c>
      <c r="AO1040" s="15" t="str">
        <f>AN1040&amp;"_"&amp;COUNTIF($AN$2:$AN1040,AN1040)</f>
        <v>1909_1</v>
      </c>
      <c r="AP1040" t="s">
        <v>2159</v>
      </c>
      <c r="AQ1040">
        <v>0.375</v>
      </c>
      <c r="AR1040" s="17">
        <v>371392.78120000003</v>
      </c>
      <c r="AS1040" s="17">
        <v>477891.5625</v>
      </c>
      <c r="AT1040" s="17">
        <v>490902.9375</v>
      </c>
      <c r="AU1040" s="17">
        <f t="shared" si="386"/>
        <v>371392.78120000003</v>
      </c>
      <c r="AV1040" s="18">
        <f t="shared" si="393"/>
        <v>1</v>
      </c>
      <c r="AW1040" s="18">
        <f t="shared" si="394"/>
        <v>1.2867551193534075</v>
      </c>
      <c r="AX1040" s="18">
        <f t="shared" si="395"/>
        <v>1.3217891201704379</v>
      </c>
      <c r="AZ1040" t="s">
        <v>2160</v>
      </c>
      <c r="BA1040">
        <v>1355</v>
      </c>
      <c r="BB1040" t="s">
        <v>2158</v>
      </c>
      <c r="BC1040" s="19">
        <f t="shared" si="396"/>
        <v>0.06</v>
      </c>
      <c r="BD1040" s="19">
        <f t="shared" si="397"/>
        <v>0.28699999999999998</v>
      </c>
      <c r="BE1040" s="19">
        <f t="shared" si="398"/>
        <v>0.14299999999999999</v>
      </c>
      <c r="BF1040" s="16">
        <f t="shared" si="399"/>
        <v>554183.8125</v>
      </c>
      <c r="BG1040" s="16">
        <f t="shared" si="400"/>
        <v>564594.625</v>
      </c>
      <c r="BH1040" s="16">
        <f t="shared" si="401"/>
        <v>609084.125</v>
      </c>
      <c r="BI1040" s="16">
        <f t="shared" si="402"/>
        <v>1104488</v>
      </c>
      <c r="BJ1040" s="16">
        <f t="shared" si="403"/>
        <v>1073929.25</v>
      </c>
      <c r="BK1040" s="16">
        <f t="shared" si="404"/>
        <v>1020508.5625</v>
      </c>
      <c r="BL1040" s="16">
        <f t="shared" si="405"/>
        <v>566168.5</v>
      </c>
      <c r="BM1040" s="16">
        <f t="shared" si="406"/>
        <v>492869.84379999997</v>
      </c>
      <c r="BN1040" s="16">
        <f t="shared" si="407"/>
        <v>508686.875</v>
      </c>
    </row>
    <row r="1041" spans="2:66" x14ac:dyDescent="0.3">
      <c r="B1041">
        <v>13333</v>
      </c>
      <c r="C1041">
        <v>2</v>
      </c>
      <c r="D1041">
        <v>-1.44</v>
      </c>
      <c r="E1041">
        <v>1.28</v>
      </c>
      <c r="F1041" s="14">
        <v>1908</v>
      </c>
      <c r="G1041" s="15" t="str">
        <f>F1041&amp;"_"&amp;COUNTIF($F$2:$F1041,F1041)</f>
        <v>1908_4</v>
      </c>
      <c r="H1041" t="s">
        <v>2153</v>
      </c>
      <c r="I1041">
        <v>8.5999999999999993E-2</v>
      </c>
      <c r="J1041" s="16">
        <v>10735.545899999999</v>
      </c>
      <c r="K1041" s="16">
        <v>16332.1006</v>
      </c>
      <c r="L1041" s="16">
        <v>17445.125</v>
      </c>
      <c r="M1041" s="17">
        <f t="shared" si="384"/>
        <v>10735.545899999999</v>
      </c>
      <c r="N1041" s="18">
        <f t="shared" si="387"/>
        <v>1</v>
      </c>
      <c r="O1041" s="18">
        <f t="shared" si="388"/>
        <v>1.5213106768981353</v>
      </c>
      <c r="P1041" s="18">
        <f t="shared" si="389"/>
        <v>1.6249872305049715</v>
      </c>
      <c r="Q1041" s="18"/>
      <c r="S1041">
        <v>7637</v>
      </c>
      <c r="T1041">
        <v>2</v>
      </c>
      <c r="U1041">
        <v>-0.72</v>
      </c>
      <c r="V1041">
        <v>1.2250000000000001</v>
      </c>
      <c r="W1041" s="14">
        <v>1893</v>
      </c>
      <c r="X1041" s="15" t="str">
        <f>W1041&amp;"_"&amp;COUNTIF($W$2:$W1041,W1041)</f>
        <v>1893_1</v>
      </c>
      <c r="Y1041" t="s">
        <v>2112</v>
      </c>
      <c r="Z1041">
        <v>0.29699999999999999</v>
      </c>
      <c r="AA1041" s="17">
        <v>433275.71879999997</v>
      </c>
      <c r="AB1041" s="17">
        <v>640958.6875</v>
      </c>
      <c r="AC1041" s="17">
        <v>596302.4375</v>
      </c>
      <c r="AD1041" s="17">
        <f t="shared" si="385"/>
        <v>433275.71879999997</v>
      </c>
      <c r="AE1041" s="18">
        <f t="shared" si="390"/>
        <v>1</v>
      </c>
      <c r="AF1041" s="18">
        <f t="shared" si="391"/>
        <v>1.4793321196839706</v>
      </c>
      <c r="AG1041" s="18">
        <f t="shared" si="392"/>
        <v>1.3762655316838863</v>
      </c>
      <c r="AH1041" s="18"/>
      <c r="AJ1041">
        <v>11564</v>
      </c>
      <c r="AK1041">
        <v>2</v>
      </c>
      <c r="AL1041">
        <v>-1.57</v>
      </c>
      <c r="AM1041">
        <v>1.0529999999999999</v>
      </c>
      <c r="AN1041" s="14">
        <v>1909</v>
      </c>
      <c r="AO1041" s="15" t="str">
        <f>AN1041&amp;"_"&amp;COUNTIF($AN$2:$AN1041,AN1041)</f>
        <v>1909_2</v>
      </c>
      <c r="AP1041" t="s">
        <v>2159</v>
      </c>
      <c r="AQ1041">
        <v>4.7E-2</v>
      </c>
      <c r="AR1041" s="17">
        <v>322191.65620000003</v>
      </c>
      <c r="AS1041" s="17">
        <v>494414.28120000003</v>
      </c>
      <c r="AT1041" s="17">
        <v>501600</v>
      </c>
      <c r="AU1041" s="17">
        <f t="shared" si="386"/>
        <v>322191.65620000003</v>
      </c>
      <c r="AV1041" s="18">
        <f t="shared" si="393"/>
        <v>1</v>
      </c>
      <c r="AW1041" s="18">
        <f t="shared" si="394"/>
        <v>1.534534714620583</v>
      </c>
      <c r="AX1041" s="18">
        <f t="shared" si="395"/>
        <v>1.5568373368695572</v>
      </c>
      <c r="AZ1041" t="s">
        <v>2161</v>
      </c>
      <c r="BA1041">
        <v>1355</v>
      </c>
      <c r="BB1041" t="s">
        <v>2158</v>
      </c>
      <c r="BC1041" s="19">
        <f t="shared" si="396"/>
        <v>0.25</v>
      </c>
      <c r="BD1041" s="19" t="str">
        <f t="shared" si="397"/>
        <v>N/D</v>
      </c>
      <c r="BE1041" s="19">
        <f t="shared" si="398"/>
        <v>0.24</v>
      </c>
      <c r="BF1041" s="16">
        <f t="shared" si="399"/>
        <v>308087.40620000003</v>
      </c>
      <c r="BG1041" s="16">
        <f t="shared" si="400"/>
        <v>371602.875</v>
      </c>
      <c r="BH1041" s="16">
        <f t="shared" si="401"/>
        <v>388136.65620000003</v>
      </c>
      <c r="BI1041" s="16" t="str">
        <f t="shared" si="402"/>
        <v>N/D</v>
      </c>
      <c r="BJ1041" s="16" t="str">
        <f t="shared" si="403"/>
        <v>N/D</v>
      </c>
      <c r="BK1041" s="16" t="str">
        <f t="shared" si="404"/>
        <v>N/D</v>
      </c>
      <c r="BL1041" s="16">
        <f t="shared" si="405"/>
        <v>601273.375</v>
      </c>
      <c r="BM1041" s="16">
        <f t="shared" si="406"/>
        <v>510703.875</v>
      </c>
      <c r="BN1041" s="16">
        <f t="shared" si="407"/>
        <v>563125.1875</v>
      </c>
    </row>
    <row r="1042" spans="2:66" x14ac:dyDescent="0.3">
      <c r="B1042">
        <v>11797</v>
      </c>
      <c r="C1042">
        <v>2</v>
      </c>
      <c r="D1042">
        <v>-0.39</v>
      </c>
      <c r="E1042">
        <v>1.387</v>
      </c>
      <c r="F1042" s="14">
        <v>1909</v>
      </c>
      <c r="G1042" s="15" t="str">
        <f>F1042&amp;"_"&amp;COUNTIF($F$2:$F1042,F1042)</f>
        <v>1909_1</v>
      </c>
      <c r="H1042" t="s">
        <v>2159</v>
      </c>
      <c r="I1042">
        <v>0.31</v>
      </c>
      <c r="J1042" s="16">
        <v>240635.875</v>
      </c>
      <c r="K1042" s="16">
        <v>478364.5</v>
      </c>
      <c r="L1042" s="16">
        <v>480908.78120000003</v>
      </c>
      <c r="M1042" s="17">
        <f t="shared" si="384"/>
        <v>240635.875</v>
      </c>
      <c r="N1042" s="18">
        <f t="shared" si="387"/>
        <v>1</v>
      </c>
      <c r="O1042" s="18">
        <f t="shared" si="388"/>
        <v>1.9879184681004027</v>
      </c>
      <c r="P1042" s="18">
        <f t="shared" si="389"/>
        <v>1.9984916264044172</v>
      </c>
      <c r="Q1042" s="18"/>
      <c r="S1042">
        <v>7297</v>
      </c>
      <c r="T1042">
        <v>2</v>
      </c>
      <c r="U1042">
        <v>-0.57999999999999996</v>
      </c>
      <c r="V1042">
        <v>1.3220000000000001</v>
      </c>
      <c r="W1042" s="14">
        <v>1894</v>
      </c>
      <c r="X1042" s="15" t="str">
        <f>W1042&amp;"_"&amp;COUNTIF($W$2:$W1042,W1042)</f>
        <v>1894_1</v>
      </c>
      <c r="Y1042" t="s">
        <v>2110</v>
      </c>
      <c r="Z1042">
        <v>0.26400000000000001</v>
      </c>
      <c r="AA1042" s="17">
        <v>325339.4375</v>
      </c>
      <c r="AB1042" s="17">
        <v>469610.5625</v>
      </c>
      <c r="AC1042" s="17">
        <v>419784.28120000003</v>
      </c>
      <c r="AD1042" s="17">
        <f t="shared" si="385"/>
        <v>325339.4375</v>
      </c>
      <c r="AE1042" s="18">
        <f t="shared" si="390"/>
        <v>1</v>
      </c>
      <c r="AF1042" s="18">
        <f t="shared" si="391"/>
        <v>1.4434480065147344</v>
      </c>
      <c r="AG1042" s="18">
        <f t="shared" si="392"/>
        <v>1.2902963268939691</v>
      </c>
      <c r="AH1042" s="18"/>
      <c r="AJ1042">
        <v>11468</v>
      </c>
      <c r="AK1042">
        <v>2</v>
      </c>
      <c r="AL1042">
        <v>-0.48</v>
      </c>
      <c r="AM1042">
        <v>1.556</v>
      </c>
      <c r="AN1042" s="14">
        <v>1910</v>
      </c>
      <c r="AO1042" s="15" t="str">
        <f>AN1042&amp;"_"&amp;COUNTIF($AN$2:$AN1042,AN1042)</f>
        <v>1910_1</v>
      </c>
      <c r="AP1042" t="s">
        <v>2162</v>
      </c>
      <c r="AQ1042">
        <v>0.38</v>
      </c>
      <c r="AR1042" s="17">
        <v>107546.02340000001</v>
      </c>
      <c r="AS1042" s="17">
        <v>111500.9062</v>
      </c>
      <c r="AT1042" s="17">
        <v>118491.3281</v>
      </c>
      <c r="AU1042" s="17">
        <f t="shared" si="386"/>
        <v>107546.02340000001</v>
      </c>
      <c r="AV1042" s="18">
        <f t="shared" si="393"/>
        <v>1</v>
      </c>
      <c r="AW1042" s="18">
        <f t="shared" si="394"/>
        <v>1.0367738636443158</v>
      </c>
      <c r="AX1042" s="18">
        <f t="shared" si="395"/>
        <v>1.1017732162842573</v>
      </c>
      <c r="AZ1042" t="s">
        <v>2163</v>
      </c>
      <c r="BA1042">
        <v>1355</v>
      </c>
      <c r="BB1042" t="s">
        <v>2158</v>
      </c>
      <c r="BC1042" s="19">
        <f t="shared" si="396"/>
        <v>0.26600000000000001</v>
      </c>
      <c r="BD1042" s="19" t="str">
        <f t="shared" si="397"/>
        <v>N/D</v>
      </c>
      <c r="BE1042" s="19" t="str">
        <f t="shared" si="398"/>
        <v>N/D</v>
      </c>
      <c r="BF1042" s="16">
        <f t="shared" si="399"/>
        <v>729754.5625</v>
      </c>
      <c r="BG1042" s="16">
        <f t="shared" si="400"/>
        <v>1017340.625</v>
      </c>
      <c r="BH1042" s="16">
        <f t="shared" si="401"/>
        <v>1025732.25</v>
      </c>
      <c r="BI1042" s="16" t="str">
        <f t="shared" si="402"/>
        <v>N/D</v>
      </c>
      <c r="BJ1042" s="16" t="str">
        <f t="shared" si="403"/>
        <v>N/D</v>
      </c>
      <c r="BK1042" s="16" t="str">
        <f t="shared" si="404"/>
        <v>N/D</v>
      </c>
      <c r="BL1042" s="16" t="str">
        <f t="shared" si="405"/>
        <v>N/D</v>
      </c>
      <c r="BM1042" s="16" t="str">
        <f t="shared" si="406"/>
        <v>N/D</v>
      </c>
      <c r="BN1042" s="16" t="str">
        <f t="shared" si="407"/>
        <v>N/D</v>
      </c>
    </row>
    <row r="1043" spans="2:66" x14ac:dyDescent="0.3">
      <c r="B1043">
        <v>11685</v>
      </c>
      <c r="C1043">
        <v>2</v>
      </c>
      <c r="D1043">
        <v>-0.25</v>
      </c>
      <c r="E1043">
        <v>1.256</v>
      </c>
      <c r="F1043" s="14">
        <v>1910</v>
      </c>
      <c r="G1043" s="15" t="str">
        <f>F1043&amp;"_"&amp;COUNTIF($F$2:$F1043,F1043)</f>
        <v>1910_1</v>
      </c>
      <c r="H1043" t="s">
        <v>2162</v>
      </c>
      <c r="I1043">
        <v>0.36299999999999999</v>
      </c>
      <c r="J1043" s="16">
        <v>293177.3125</v>
      </c>
      <c r="K1043" s="16">
        <v>393734.8125</v>
      </c>
      <c r="L1043" s="16">
        <v>513132.75</v>
      </c>
      <c r="M1043" s="17">
        <f t="shared" si="384"/>
        <v>293177.3125</v>
      </c>
      <c r="N1043" s="18">
        <f t="shared" si="387"/>
        <v>1</v>
      </c>
      <c r="O1043" s="18">
        <f t="shared" si="388"/>
        <v>1.3429920928823578</v>
      </c>
      <c r="P1043" s="18">
        <f t="shared" si="389"/>
        <v>1.7502471307359433</v>
      </c>
      <c r="Q1043" s="18"/>
      <c r="S1043">
        <v>7315</v>
      </c>
      <c r="T1043">
        <v>2</v>
      </c>
      <c r="U1043">
        <v>-0.6</v>
      </c>
      <c r="V1043">
        <v>1.071</v>
      </c>
      <c r="W1043" s="14">
        <v>1894</v>
      </c>
      <c r="X1043" s="15" t="str">
        <f>W1043&amp;"_"&amp;COUNTIF($W$2:$W1043,W1043)</f>
        <v>1894_2</v>
      </c>
      <c r="Y1043" t="s">
        <v>2110</v>
      </c>
      <c r="Z1043">
        <v>0.28599999999999998</v>
      </c>
      <c r="AA1043" s="17">
        <v>175341.82810000001</v>
      </c>
      <c r="AB1043" s="17">
        <v>220123.23439999999</v>
      </c>
      <c r="AC1043" s="17">
        <v>206722.3125</v>
      </c>
      <c r="AD1043" s="17">
        <f t="shared" si="385"/>
        <v>175341.82810000001</v>
      </c>
      <c r="AE1043" s="18">
        <f t="shared" si="390"/>
        <v>1</v>
      </c>
      <c r="AF1043" s="18">
        <f t="shared" si="391"/>
        <v>1.2553948865781215</v>
      </c>
      <c r="AG1043" s="18">
        <f t="shared" si="392"/>
        <v>1.1789674759299489</v>
      </c>
      <c r="AH1043" s="18"/>
      <c r="AJ1043">
        <v>11509</v>
      </c>
      <c r="AK1043">
        <v>2</v>
      </c>
      <c r="AL1043">
        <v>-0.54</v>
      </c>
      <c r="AM1043">
        <v>1.2709999999999999</v>
      </c>
      <c r="AN1043" s="14">
        <v>1910</v>
      </c>
      <c r="AO1043" s="15" t="str">
        <f>AN1043&amp;"_"&amp;COUNTIF($AN$2:$AN1043,AN1043)</f>
        <v>1910_2</v>
      </c>
      <c r="AP1043" t="s">
        <v>2162</v>
      </c>
      <c r="AQ1043">
        <v>0.39400000000000002</v>
      </c>
      <c r="AR1043" s="17">
        <v>277542.15620000003</v>
      </c>
      <c r="AS1043" s="17">
        <v>312558.15620000003</v>
      </c>
      <c r="AT1043" s="17">
        <v>340765.34379999997</v>
      </c>
      <c r="AU1043" s="17">
        <f t="shared" si="386"/>
        <v>277542.15620000003</v>
      </c>
      <c r="AV1043" s="18">
        <f t="shared" si="393"/>
        <v>1</v>
      </c>
      <c r="AW1043" s="18">
        <f t="shared" si="394"/>
        <v>1.1261646175825162</v>
      </c>
      <c r="AX1043" s="18">
        <f t="shared" si="395"/>
        <v>1.2277967011052571</v>
      </c>
      <c r="AZ1043" t="s">
        <v>2164</v>
      </c>
      <c r="BA1043">
        <v>1357</v>
      </c>
      <c r="BB1043" t="s">
        <v>2165</v>
      </c>
      <c r="BC1043" s="19">
        <f t="shared" si="396"/>
        <v>0.13500000000000001</v>
      </c>
      <c r="BD1043" s="19">
        <f t="shared" si="397"/>
        <v>0.13800000000000001</v>
      </c>
      <c r="BE1043" s="19">
        <f t="shared" si="398"/>
        <v>0.127</v>
      </c>
      <c r="BF1043" s="16">
        <f t="shared" si="399"/>
        <v>15707.988300000001</v>
      </c>
      <c r="BG1043" s="16">
        <f t="shared" si="400"/>
        <v>27952.523399999998</v>
      </c>
      <c r="BH1043" s="16">
        <f t="shared" si="401"/>
        <v>27843.6973</v>
      </c>
      <c r="BI1043" s="16">
        <f t="shared" si="402"/>
        <v>25157.914100000002</v>
      </c>
      <c r="BJ1043" s="16">
        <f t="shared" si="403"/>
        <v>34006.757799999999</v>
      </c>
      <c r="BK1043" s="16">
        <f t="shared" si="404"/>
        <v>32807.917999999998</v>
      </c>
      <c r="BL1043" s="16">
        <f t="shared" si="405"/>
        <v>27796.265599999999</v>
      </c>
      <c r="BM1043" s="16">
        <f t="shared" si="406"/>
        <v>28898.1973</v>
      </c>
      <c r="BN1043" s="16">
        <f t="shared" si="407"/>
        <v>24104.2539</v>
      </c>
    </row>
    <row r="1044" spans="2:66" x14ac:dyDescent="0.3">
      <c r="B1044">
        <v>11724</v>
      </c>
      <c r="C1044">
        <v>2</v>
      </c>
      <c r="D1044">
        <v>-0.27</v>
      </c>
      <c r="E1044">
        <v>1.2210000000000001</v>
      </c>
      <c r="F1044" s="14">
        <v>1910</v>
      </c>
      <c r="G1044" s="15" t="str">
        <f>F1044&amp;"_"&amp;COUNTIF($F$2:$F1044,F1044)</f>
        <v>1910_2</v>
      </c>
      <c r="H1044" t="s">
        <v>2162</v>
      </c>
      <c r="I1044">
        <v>0.32</v>
      </c>
      <c r="J1044" s="16">
        <v>155427.0312</v>
      </c>
      <c r="K1044" s="16">
        <v>213841.5312</v>
      </c>
      <c r="L1044" s="16">
        <v>233953.60939999999</v>
      </c>
      <c r="M1044" s="17">
        <f t="shared" si="384"/>
        <v>155427.0312</v>
      </c>
      <c r="N1044" s="18">
        <f t="shared" si="387"/>
        <v>1</v>
      </c>
      <c r="O1044" s="18">
        <f t="shared" si="388"/>
        <v>1.3758323088911963</v>
      </c>
      <c r="P1044" s="18">
        <f t="shared" si="389"/>
        <v>1.5052311531251843</v>
      </c>
      <c r="Q1044" s="18"/>
      <c r="S1044">
        <v>7356</v>
      </c>
      <c r="T1044">
        <v>2</v>
      </c>
      <c r="U1044">
        <v>-0.65</v>
      </c>
      <c r="V1044">
        <v>1.0509999999999999</v>
      </c>
      <c r="W1044" s="14">
        <v>1894</v>
      </c>
      <c r="X1044" s="15" t="str">
        <f>W1044&amp;"_"&amp;COUNTIF($W$2:$W1044,W1044)</f>
        <v>1894_3</v>
      </c>
      <c r="Y1044" t="s">
        <v>2110</v>
      </c>
      <c r="Z1044">
        <v>0.30299999999999999</v>
      </c>
      <c r="AA1044" s="17">
        <v>355820.96879999997</v>
      </c>
      <c r="AB1044" s="17">
        <v>644670.375</v>
      </c>
      <c r="AC1044" s="17">
        <v>573457.3125</v>
      </c>
      <c r="AD1044" s="17">
        <f t="shared" si="385"/>
        <v>355820.96879999997</v>
      </c>
      <c r="AE1044" s="18">
        <f t="shared" si="390"/>
        <v>1</v>
      </c>
      <c r="AF1044" s="18">
        <f t="shared" si="391"/>
        <v>1.8117829794408677</v>
      </c>
      <c r="AG1044" s="18">
        <f t="shared" si="392"/>
        <v>1.6116456386310645</v>
      </c>
      <c r="AH1044" s="18"/>
      <c r="AJ1044">
        <v>11558</v>
      </c>
      <c r="AK1044">
        <v>2</v>
      </c>
      <c r="AL1044">
        <v>-0.5</v>
      </c>
      <c r="AM1044">
        <v>1.1020000000000001</v>
      </c>
      <c r="AN1044" s="14">
        <v>1910</v>
      </c>
      <c r="AO1044" s="15" t="str">
        <f>AN1044&amp;"_"&amp;COUNTIF($AN$2:$AN1044,AN1044)</f>
        <v>1910_3</v>
      </c>
      <c r="AP1044" t="s">
        <v>2162</v>
      </c>
      <c r="AQ1044">
        <v>0.26400000000000001</v>
      </c>
      <c r="AR1044" s="17">
        <v>120330.07030000001</v>
      </c>
      <c r="AS1044" s="17">
        <v>130656.25780000001</v>
      </c>
      <c r="AT1044" s="17">
        <v>127482.2031</v>
      </c>
      <c r="AU1044" s="17">
        <f t="shared" si="386"/>
        <v>120330.07030000001</v>
      </c>
      <c r="AV1044" s="18">
        <f t="shared" si="393"/>
        <v>1</v>
      </c>
      <c r="AW1044" s="18">
        <f t="shared" si="394"/>
        <v>1.085815519547652</v>
      </c>
      <c r="AX1044" s="18">
        <f t="shared" si="395"/>
        <v>1.0594376183955407</v>
      </c>
      <c r="AZ1044" t="s">
        <v>2166</v>
      </c>
      <c r="BA1044">
        <v>1357</v>
      </c>
      <c r="BB1044" t="s">
        <v>2165</v>
      </c>
      <c r="BC1044" s="19">
        <f t="shared" si="396"/>
        <v>0.14099999999999999</v>
      </c>
      <c r="BD1044" s="19">
        <f t="shared" si="397"/>
        <v>0.14799999999999999</v>
      </c>
      <c r="BE1044" s="19">
        <f t="shared" si="398"/>
        <v>0.14199999999999999</v>
      </c>
      <c r="BF1044" s="16">
        <f t="shared" si="399"/>
        <v>12805.713900000001</v>
      </c>
      <c r="BG1044" s="16">
        <f t="shared" si="400"/>
        <v>26465.662100000001</v>
      </c>
      <c r="BH1044" s="16">
        <f t="shared" si="401"/>
        <v>28853.7012</v>
      </c>
      <c r="BI1044" s="16">
        <f t="shared" si="402"/>
        <v>18368.716799999998</v>
      </c>
      <c r="BJ1044" s="16">
        <f t="shared" si="403"/>
        <v>21462.949199999999</v>
      </c>
      <c r="BK1044" s="16">
        <f t="shared" si="404"/>
        <v>24408.027300000002</v>
      </c>
      <c r="BL1044" s="16">
        <f t="shared" si="405"/>
        <v>18513.625</v>
      </c>
      <c r="BM1044" s="16">
        <f t="shared" si="406"/>
        <v>19647.925800000001</v>
      </c>
      <c r="BN1044" s="16">
        <f t="shared" si="407"/>
        <v>23694.3223</v>
      </c>
    </row>
    <row r="1045" spans="2:66" x14ac:dyDescent="0.3">
      <c r="B1045">
        <v>11634</v>
      </c>
      <c r="C1045">
        <v>2</v>
      </c>
      <c r="D1045">
        <v>-0.32</v>
      </c>
      <c r="E1045">
        <v>1.123</v>
      </c>
      <c r="F1045" s="14">
        <v>1910</v>
      </c>
      <c r="G1045" s="15" t="str">
        <f>F1045&amp;"_"&amp;COUNTIF($F$2:$F1045,F1045)</f>
        <v>1910_3</v>
      </c>
      <c r="H1045" t="s">
        <v>2162</v>
      </c>
      <c r="I1045">
        <v>0.33900000000000002</v>
      </c>
      <c r="J1045" s="16">
        <v>190446.14060000001</v>
      </c>
      <c r="K1045" s="16">
        <v>313133.375</v>
      </c>
      <c r="L1045" s="16">
        <v>339891.34379999997</v>
      </c>
      <c r="M1045" s="17">
        <f t="shared" si="384"/>
        <v>190446.14060000001</v>
      </c>
      <c r="N1045" s="18">
        <f t="shared" si="387"/>
        <v>1</v>
      </c>
      <c r="O1045" s="18">
        <f t="shared" si="388"/>
        <v>1.6442096123002241</v>
      </c>
      <c r="P1045" s="18">
        <f t="shared" si="389"/>
        <v>1.7847111142771037</v>
      </c>
      <c r="Q1045" s="18"/>
      <c r="S1045">
        <v>11426</v>
      </c>
      <c r="T1045">
        <v>2</v>
      </c>
      <c r="U1045">
        <v>-0.14000000000000001</v>
      </c>
      <c r="V1045">
        <v>1.806</v>
      </c>
      <c r="W1045" s="14">
        <v>1897</v>
      </c>
      <c r="X1045" s="15" t="str">
        <f>W1045&amp;"_"&amp;COUNTIF($W$2:$W1045,W1045)</f>
        <v>1897_1</v>
      </c>
      <c r="Y1045" t="s">
        <v>2115</v>
      </c>
      <c r="Z1045">
        <v>8.6999999999999994E-2</v>
      </c>
      <c r="AA1045" s="17">
        <v>21777.029299999998</v>
      </c>
      <c r="AB1045" s="17">
        <v>26446.5645</v>
      </c>
      <c r="AC1045" s="17">
        <v>25839.636699999999</v>
      </c>
      <c r="AD1045" s="17">
        <f t="shared" si="385"/>
        <v>21777.029299999998</v>
      </c>
      <c r="AE1045" s="18">
        <f t="shared" si="390"/>
        <v>1</v>
      </c>
      <c r="AF1045" s="18">
        <f t="shared" si="391"/>
        <v>1.2144248021928319</v>
      </c>
      <c r="AG1045" s="18">
        <f t="shared" si="392"/>
        <v>1.1865547106555989</v>
      </c>
      <c r="AH1045" s="18"/>
      <c r="AJ1045">
        <v>6486</v>
      </c>
      <c r="AK1045">
        <v>2</v>
      </c>
      <c r="AL1045">
        <v>-0.26</v>
      </c>
      <c r="AM1045">
        <v>1.117</v>
      </c>
      <c r="AN1045" s="14">
        <v>1912</v>
      </c>
      <c r="AO1045" s="15" t="str">
        <f>AN1045&amp;"_"&amp;COUNTIF($AN$2:$AN1045,AN1045)</f>
        <v>1912_1</v>
      </c>
      <c r="AP1045" t="s">
        <v>2167</v>
      </c>
      <c r="AQ1045">
        <v>0.32200000000000001</v>
      </c>
      <c r="AR1045" s="17">
        <v>184827.89060000001</v>
      </c>
      <c r="AS1045" s="17">
        <v>139925.75</v>
      </c>
      <c r="AT1045" s="17">
        <v>133772.92189999999</v>
      </c>
      <c r="AU1045" s="17">
        <f t="shared" si="386"/>
        <v>133772.92189999999</v>
      </c>
      <c r="AV1045" s="18">
        <f t="shared" si="393"/>
        <v>1.3816539847889802</v>
      </c>
      <c r="AW1045" s="18">
        <f t="shared" si="394"/>
        <v>1.0459945705947835</v>
      </c>
      <c r="AX1045" s="18">
        <f t="shared" si="395"/>
        <v>1</v>
      </c>
      <c r="AZ1045" t="s">
        <v>2168</v>
      </c>
      <c r="BA1045">
        <v>1358</v>
      </c>
      <c r="BB1045" t="s">
        <v>2169</v>
      </c>
      <c r="BC1045" s="19">
        <f t="shared" si="396"/>
        <v>1.6E-2</v>
      </c>
      <c r="BD1045" s="19" t="str">
        <f t="shared" si="397"/>
        <v>N/D</v>
      </c>
      <c r="BE1045" s="19" t="str">
        <f t="shared" si="398"/>
        <v>N/D</v>
      </c>
      <c r="BF1045" s="16">
        <f t="shared" si="399"/>
        <v>15151.330099999999</v>
      </c>
      <c r="BG1045" s="16">
        <f t="shared" si="400"/>
        <v>25288.921900000001</v>
      </c>
      <c r="BH1045" s="16">
        <f t="shared" si="401"/>
        <v>20436.150399999999</v>
      </c>
      <c r="BI1045" s="16" t="str">
        <f t="shared" si="402"/>
        <v>N/D</v>
      </c>
      <c r="BJ1045" s="16" t="str">
        <f t="shared" si="403"/>
        <v>N/D</v>
      </c>
      <c r="BK1045" s="16" t="str">
        <f t="shared" si="404"/>
        <v>N/D</v>
      </c>
      <c r="BL1045" s="16" t="str">
        <f t="shared" si="405"/>
        <v>N/D</v>
      </c>
      <c r="BM1045" s="16" t="str">
        <f t="shared" si="406"/>
        <v>N/D</v>
      </c>
      <c r="BN1045" s="16" t="str">
        <f t="shared" si="407"/>
        <v>N/D</v>
      </c>
    </row>
    <row r="1046" spans="2:66" x14ac:dyDescent="0.3">
      <c r="B1046">
        <v>11715</v>
      </c>
      <c r="C1046">
        <v>2</v>
      </c>
      <c r="D1046">
        <v>-0.19</v>
      </c>
      <c r="E1046">
        <v>1.0229999999999999</v>
      </c>
      <c r="F1046" s="14">
        <v>1910</v>
      </c>
      <c r="G1046" s="15" t="str">
        <f>F1046&amp;"_"&amp;COUNTIF($F$2:$F1046,F1046)</f>
        <v>1910_4</v>
      </c>
      <c r="H1046" t="s">
        <v>2162</v>
      </c>
      <c r="I1046">
        <v>0.214</v>
      </c>
      <c r="J1046" s="16">
        <v>238612.5938</v>
      </c>
      <c r="K1046" s="16">
        <v>308512</v>
      </c>
      <c r="L1046" s="16">
        <v>293786.8125</v>
      </c>
      <c r="M1046" s="17">
        <f t="shared" si="384"/>
        <v>238612.5938</v>
      </c>
      <c r="N1046" s="18">
        <f t="shared" si="387"/>
        <v>1</v>
      </c>
      <c r="O1046" s="18">
        <f t="shared" si="388"/>
        <v>1.2929409763618269</v>
      </c>
      <c r="P1046" s="18">
        <f t="shared" si="389"/>
        <v>1.2312292818301362</v>
      </c>
      <c r="Q1046" s="18"/>
      <c r="S1046">
        <v>11379</v>
      </c>
      <c r="T1046">
        <v>2</v>
      </c>
      <c r="U1046">
        <v>-0.11</v>
      </c>
      <c r="V1046">
        <v>1.571</v>
      </c>
      <c r="W1046" s="14">
        <v>1897</v>
      </c>
      <c r="X1046" s="15" t="str">
        <f>W1046&amp;"_"&amp;COUNTIF($W$2:$W1046,W1046)</f>
        <v>1897_2</v>
      </c>
      <c r="Y1046" t="s">
        <v>2115</v>
      </c>
      <c r="Z1046">
        <v>0.107</v>
      </c>
      <c r="AA1046" s="17">
        <v>18210.998</v>
      </c>
      <c r="AB1046" s="17">
        <v>30664.537100000001</v>
      </c>
      <c r="AC1046" s="17">
        <v>23487.519499999999</v>
      </c>
      <c r="AD1046" s="17">
        <f t="shared" si="385"/>
        <v>18210.998</v>
      </c>
      <c r="AE1046" s="18">
        <f t="shared" si="390"/>
        <v>1</v>
      </c>
      <c r="AF1046" s="18">
        <f t="shared" si="391"/>
        <v>1.6838471510457582</v>
      </c>
      <c r="AG1046" s="18">
        <f t="shared" si="392"/>
        <v>1.2897436757721898</v>
      </c>
      <c r="AH1046" s="18"/>
      <c r="AJ1046">
        <v>10145</v>
      </c>
      <c r="AK1046">
        <v>2</v>
      </c>
      <c r="AL1046">
        <v>0.09</v>
      </c>
      <c r="AM1046">
        <v>1.8839999999999999</v>
      </c>
      <c r="AN1046" s="14">
        <v>1915</v>
      </c>
      <c r="AO1046" s="15" t="str">
        <f>AN1046&amp;"_"&amp;COUNTIF($AN$2:$AN1046,AN1046)</f>
        <v>1915_1</v>
      </c>
      <c r="AP1046" t="s">
        <v>2170</v>
      </c>
      <c r="AQ1046">
        <v>0.19900000000000001</v>
      </c>
      <c r="AR1046" s="17">
        <v>506069.5625</v>
      </c>
      <c r="AS1046" s="17">
        <v>435317.1875</v>
      </c>
      <c r="AT1046" s="17">
        <v>476412.875</v>
      </c>
      <c r="AU1046" s="17">
        <f t="shared" si="386"/>
        <v>435317.1875</v>
      </c>
      <c r="AV1046" s="18">
        <f t="shared" si="393"/>
        <v>1.1625306260162309</v>
      </c>
      <c r="AW1046" s="18">
        <f t="shared" si="394"/>
        <v>1</v>
      </c>
      <c r="AX1046" s="18">
        <f t="shared" si="395"/>
        <v>1.0944040085713362</v>
      </c>
      <c r="AZ1046" t="s">
        <v>2171</v>
      </c>
      <c r="BA1046">
        <v>1359</v>
      </c>
      <c r="BB1046" t="s">
        <v>2172</v>
      </c>
      <c r="BC1046" s="19">
        <f t="shared" si="396"/>
        <v>0.188</v>
      </c>
      <c r="BD1046" s="19">
        <f t="shared" si="397"/>
        <v>0.19</v>
      </c>
      <c r="BE1046" s="19">
        <f t="shared" si="398"/>
        <v>0.183</v>
      </c>
      <c r="BF1046" s="16">
        <f t="shared" si="399"/>
        <v>1149319.625</v>
      </c>
      <c r="BG1046" s="16">
        <f t="shared" si="400"/>
        <v>1425989</v>
      </c>
      <c r="BH1046" s="16">
        <f t="shared" si="401"/>
        <v>1340934.5</v>
      </c>
      <c r="BI1046" s="16">
        <f t="shared" si="402"/>
        <v>1622766.875</v>
      </c>
      <c r="BJ1046" s="16">
        <f t="shared" si="403"/>
        <v>1291018.625</v>
      </c>
      <c r="BK1046" s="16">
        <f t="shared" si="404"/>
        <v>1249720.25</v>
      </c>
      <c r="BL1046" s="16">
        <f t="shared" si="405"/>
        <v>1278819.375</v>
      </c>
      <c r="BM1046" s="16">
        <f t="shared" si="406"/>
        <v>1034911.5625</v>
      </c>
      <c r="BN1046" s="16">
        <f t="shared" si="407"/>
        <v>1009125.9375</v>
      </c>
    </row>
    <row r="1047" spans="2:66" x14ac:dyDescent="0.3">
      <c r="B1047">
        <v>6631</v>
      </c>
      <c r="C1047">
        <v>2</v>
      </c>
      <c r="D1047">
        <v>-0.17</v>
      </c>
      <c r="E1047">
        <v>1.133</v>
      </c>
      <c r="F1047" s="14">
        <v>1912</v>
      </c>
      <c r="G1047" s="15" t="str">
        <f>F1047&amp;"_"&amp;COUNTIF($F$2:$F1047,F1047)</f>
        <v>1912_1</v>
      </c>
      <c r="H1047" t="s">
        <v>2167</v>
      </c>
      <c r="I1047">
        <v>9.9000000000000005E-2</v>
      </c>
      <c r="J1047" s="16">
        <v>303726.5</v>
      </c>
      <c r="K1047" s="16">
        <v>376471.96879999997</v>
      </c>
      <c r="L1047" s="16">
        <v>389970.34379999997</v>
      </c>
      <c r="M1047" s="17">
        <f t="shared" si="384"/>
        <v>303726.5</v>
      </c>
      <c r="N1047" s="18">
        <f t="shared" si="387"/>
        <v>1</v>
      </c>
      <c r="O1047" s="18">
        <f t="shared" si="388"/>
        <v>1.2395097852837997</v>
      </c>
      <c r="P1047" s="18">
        <f t="shared" si="389"/>
        <v>1.283952318286353</v>
      </c>
      <c r="Q1047" s="18"/>
      <c r="S1047">
        <v>10911</v>
      </c>
      <c r="T1047">
        <v>2</v>
      </c>
      <c r="U1047">
        <v>-1.19</v>
      </c>
      <c r="V1047">
        <v>1.4790000000000001</v>
      </c>
      <c r="W1047" s="14">
        <v>1898</v>
      </c>
      <c r="X1047" s="15" t="str">
        <f>W1047&amp;"_"&amp;COUNTIF($W$2:$W1047,W1047)</f>
        <v>1898_1</v>
      </c>
      <c r="Y1047" t="s">
        <v>2119</v>
      </c>
      <c r="Z1047">
        <v>0.109</v>
      </c>
      <c r="AA1047" s="17">
        <v>92537.710900000005</v>
      </c>
      <c r="AB1047" s="17">
        <v>171526.3125</v>
      </c>
      <c r="AC1047" s="17">
        <v>151562.8125</v>
      </c>
      <c r="AD1047" s="17">
        <f t="shared" si="385"/>
        <v>92537.710900000005</v>
      </c>
      <c r="AE1047" s="18">
        <f t="shared" si="390"/>
        <v>1</v>
      </c>
      <c r="AF1047" s="18">
        <f t="shared" si="391"/>
        <v>1.8535828348440375</v>
      </c>
      <c r="AG1047" s="18">
        <f t="shared" si="392"/>
        <v>1.6378491646911917</v>
      </c>
      <c r="AH1047" s="18"/>
      <c r="AJ1047">
        <v>9887</v>
      </c>
      <c r="AK1047">
        <v>2</v>
      </c>
      <c r="AL1047">
        <v>0.47</v>
      </c>
      <c r="AM1047">
        <v>1.7849999999999999</v>
      </c>
      <c r="AN1047" s="14">
        <v>1915</v>
      </c>
      <c r="AO1047" s="15" t="str">
        <f>AN1047&amp;"_"&amp;COUNTIF($AN$2:$AN1047,AN1047)</f>
        <v>1915_2</v>
      </c>
      <c r="AP1047" t="s">
        <v>2170</v>
      </c>
      <c r="AQ1047">
        <v>0.28799999999999998</v>
      </c>
      <c r="AR1047" s="17">
        <v>750283.5625</v>
      </c>
      <c r="AS1047" s="17">
        <v>851907.5625</v>
      </c>
      <c r="AT1047" s="17">
        <v>849403.4375</v>
      </c>
      <c r="AU1047" s="17">
        <f t="shared" si="386"/>
        <v>750283.5625</v>
      </c>
      <c r="AV1047" s="18">
        <f t="shared" si="393"/>
        <v>1</v>
      </c>
      <c r="AW1047" s="18">
        <f t="shared" si="394"/>
        <v>1.1354474562409196</v>
      </c>
      <c r="AX1047" s="18">
        <f t="shared" si="395"/>
        <v>1.1321098847877265</v>
      </c>
      <c r="AZ1047" t="s">
        <v>2173</v>
      </c>
      <c r="BA1047">
        <v>1359</v>
      </c>
      <c r="BB1047" t="s">
        <v>2172</v>
      </c>
      <c r="BC1047" s="19">
        <f t="shared" si="396"/>
        <v>0.187</v>
      </c>
      <c r="BD1047" s="19">
        <f t="shared" si="397"/>
        <v>0.23100000000000001</v>
      </c>
      <c r="BE1047" s="19">
        <f t="shared" si="398"/>
        <v>0.23499999999999999</v>
      </c>
      <c r="BF1047" s="16">
        <f t="shared" si="399"/>
        <v>773907.6875</v>
      </c>
      <c r="BG1047" s="16">
        <f t="shared" si="400"/>
        <v>933914.25</v>
      </c>
      <c r="BH1047" s="16">
        <f t="shared" si="401"/>
        <v>941270.5</v>
      </c>
      <c r="BI1047" s="16">
        <f t="shared" si="402"/>
        <v>638139.6875</v>
      </c>
      <c r="BJ1047" s="16">
        <f t="shared" si="403"/>
        <v>535442.4375</v>
      </c>
      <c r="BK1047" s="16">
        <f t="shared" si="404"/>
        <v>450365.75</v>
      </c>
      <c r="BL1047" s="16">
        <f t="shared" si="405"/>
        <v>554002.6875</v>
      </c>
      <c r="BM1047" s="16">
        <f t="shared" si="406"/>
        <v>442338.03120000003</v>
      </c>
      <c r="BN1047" s="16">
        <f t="shared" si="407"/>
        <v>410358.9375</v>
      </c>
    </row>
    <row r="1048" spans="2:66" x14ac:dyDescent="0.3">
      <c r="B1048">
        <v>6596</v>
      </c>
      <c r="C1048">
        <v>2</v>
      </c>
      <c r="D1048">
        <v>-0.2</v>
      </c>
      <c r="E1048">
        <v>1.02</v>
      </c>
      <c r="F1048" s="14">
        <v>1912</v>
      </c>
      <c r="G1048" s="15" t="str">
        <f>F1048&amp;"_"&amp;COUNTIF($F$2:$F1048,F1048)</f>
        <v>1912_2</v>
      </c>
      <c r="H1048" t="s">
        <v>2167</v>
      </c>
      <c r="I1048">
        <v>2.3E-2</v>
      </c>
      <c r="J1048" s="16">
        <v>183170.92189999999</v>
      </c>
      <c r="K1048" s="16">
        <v>133392.79689999999</v>
      </c>
      <c r="L1048" s="16">
        <v>124846.49219999999</v>
      </c>
      <c r="M1048" s="17">
        <f t="shared" si="384"/>
        <v>124846.49219999999</v>
      </c>
      <c r="N1048" s="18">
        <f t="shared" si="387"/>
        <v>1.4671691504681299</v>
      </c>
      <c r="O1048" s="18">
        <f t="shared" si="388"/>
        <v>1.068454504002476</v>
      </c>
      <c r="P1048" s="18">
        <f t="shared" si="389"/>
        <v>1</v>
      </c>
      <c r="Q1048" s="18"/>
      <c r="S1048">
        <v>10859</v>
      </c>
      <c r="T1048">
        <v>2</v>
      </c>
      <c r="U1048">
        <v>-0.72</v>
      </c>
      <c r="V1048">
        <v>1.3720000000000001</v>
      </c>
      <c r="W1048" s="14">
        <v>1898</v>
      </c>
      <c r="X1048" s="15" t="str">
        <f>W1048&amp;"_"&amp;COUNTIF($W$2:$W1048,W1048)</f>
        <v>1898_2</v>
      </c>
      <c r="Y1048" t="s">
        <v>2119</v>
      </c>
      <c r="Z1048">
        <v>0.19800000000000001</v>
      </c>
      <c r="AA1048" s="17">
        <v>26851.101600000002</v>
      </c>
      <c r="AB1048" s="17">
        <v>43789.070299999999</v>
      </c>
      <c r="AC1048" s="17">
        <v>32549.349600000001</v>
      </c>
      <c r="AD1048" s="17">
        <f t="shared" si="385"/>
        <v>26851.101600000002</v>
      </c>
      <c r="AE1048" s="18">
        <f t="shared" si="390"/>
        <v>1</v>
      </c>
      <c r="AF1048" s="18">
        <f t="shared" si="391"/>
        <v>1.630810942222199</v>
      </c>
      <c r="AG1048" s="18">
        <f t="shared" si="392"/>
        <v>1.2122165445904833</v>
      </c>
      <c r="AH1048" s="18"/>
      <c r="AJ1048">
        <v>9848</v>
      </c>
      <c r="AK1048">
        <v>2</v>
      </c>
      <c r="AL1048">
        <v>0.41</v>
      </c>
      <c r="AM1048">
        <v>1.6439999999999999</v>
      </c>
      <c r="AN1048" s="14">
        <v>1915</v>
      </c>
      <c r="AO1048" s="15" t="str">
        <f>AN1048&amp;"_"&amp;COUNTIF($AN$2:$AN1048,AN1048)</f>
        <v>1915_3</v>
      </c>
      <c r="AP1048" t="s">
        <v>2170</v>
      </c>
      <c r="AQ1048">
        <v>0.29799999999999999</v>
      </c>
      <c r="AR1048" s="17">
        <v>2025648.5</v>
      </c>
      <c r="AS1048" s="17">
        <v>1982284.375</v>
      </c>
      <c r="AT1048" s="17">
        <v>1996792.125</v>
      </c>
      <c r="AU1048" s="17">
        <f t="shared" si="386"/>
        <v>1982284.375</v>
      </c>
      <c r="AV1048" s="18">
        <f t="shared" si="393"/>
        <v>1.021875834540642</v>
      </c>
      <c r="AW1048" s="18">
        <f t="shared" si="394"/>
        <v>1</v>
      </c>
      <c r="AX1048" s="18">
        <f t="shared" si="395"/>
        <v>1.0073187026962265</v>
      </c>
      <c r="AZ1048" t="s">
        <v>2174</v>
      </c>
      <c r="BA1048">
        <v>1359</v>
      </c>
      <c r="BB1048" t="s">
        <v>2172</v>
      </c>
      <c r="BC1048" s="19">
        <f t="shared" si="396"/>
        <v>0.193</v>
      </c>
      <c r="BD1048" s="19" t="str">
        <f t="shared" si="397"/>
        <v>N/D</v>
      </c>
      <c r="BE1048" s="19">
        <f t="shared" si="398"/>
        <v>0.155</v>
      </c>
      <c r="BF1048" s="16">
        <f t="shared" si="399"/>
        <v>518326.15620000003</v>
      </c>
      <c r="BG1048" s="16">
        <f t="shared" si="400"/>
        <v>618417.875</v>
      </c>
      <c r="BH1048" s="16">
        <f t="shared" si="401"/>
        <v>585023</v>
      </c>
      <c r="BI1048" s="16" t="str">
        <f t="shared" si="402"/>
        <v>N/D</v>
      </c>
      <c r="BJ1048" s="16" t="str">
        <f t="shared" si="403"/>
        <v>N/D</v>
      </c>
      <c r="BK1048" s="16" t="str">
        <f t="shared" si="404"/>
        <v>N/D</v>
      </c>
      <c r="BL1048" s="16">
        <f t="shared" si="405"/>
        <v>884683.875</v>
      </c>
      <c r="BM1048" s="16">
        <f t="shared" si="406"/>
        <v>677356.375</v>
      </c>
      <c r="BN1048" s="16">
        <f t="shared" si="407"/>
        <v>652582.125</v>
      </c>
    </row>
    <row r="1049" spans="2:66" x14ac:dyDescent="0.3">
      <c r="B1049">
        <v>10121</v>
      </c>
      <c r="C1049">
        <v>2</v>
      </c>
      <c r="D1049">
        <v>0.6</v>
      </c>
      <c r="E1049">
        <v>1.7889999999999999</v>
      </c>
      <c r="F1049" s="14">
        <v>1915</v>
      </c>
      <c r="G1049" s="15" t="str">
        <f>F1049&amp;"_"&amp;COUNTIF($F$2:$F1049,F1049)</f>
        <v>1915_1</v>
      </c>
      <c r="H1049" t="s">
        <v>2170</v>
      </c>
      <c r="I1049">
        <v>0.29299999999999998</v>
      </c>
      <c r="J1049" s="16">
        <v>131428.48439999999</v>
      </c>
      <c r="K1049" s="16">
        <v>162870.1875</v>
      </c>
      <c r="L1049" s="16">
        <v>165871</v>
      </c>
      <c r="M1049" s="17">
        <f t="shared" si="384"/>
        <v>131428.48439999999</v>
      </c>
      <c r="N1049" s="18">
        <f t="shared" si="387"/>
        <v>1</v>
      </c>
      <c r="O1049" s="18">
        <f t="shared" si="388"/>
        <v>1.2392305080861148</v>
      </c>
      <c r="P1049" s="18">
        <f t="shared" si="389"/>
        <v>1.2620627922267968</v>
      </c>
      <c r="Q1049" s="18"/>
      <c r="S1049">
        <v>6819</v>
      </c>
      <c r="T1049">
        <v>2</v>
      </c>
      <c r="U1049">
        <v>0.08</v>
      </c>
      <c r="V1049">
        <v>1.653</v>
      </c>
      <c r="W1049" s="14">
        <v>1899</v>
      </c>
      <c r="X1049" s="15" t="str">
        <f>W1049&amp;"_"&amp;COUNTIF($W$2:$W1049,W1049)</f>
        <v>1899_1</v>
      </c>
      <c r="Y1049" t="s">
        <v>2122</v>
      </c>
      <c r="Z1049">
        <v>0.315</v>
      </c>
      <c r="AA1049" s="17">
        <v>4137458.25</v>
      </c>
      <c r="AB1049" s="17">
        <v>4131063.75</v>
      </c>
      <c r="AC1049" s="17">
        <v>3924769</v>
      </c>
      <c r="AD1049" s="17">
        <f t="shared" si="385"/>
        <v>3924769</v>
      </c>
      <c r="AE1049" s="18">
        <f t="shared" si="390"/>
        <v>1.0541915333106229</v>
      </c>
      <c r="AF1049" s="18">
        <f t="shared" si="391"/>
        <v>1.0525622654479792</v>
      </c>
      <c r="AG1049" s="18">
        <f t="shared" si="392"/>
        <v>1</v>
      </c>
      <c r="AH1049" s="18"/>
      <c r="AJ1049">
        <v>9798</v>
      </c>
      <c r="AK1049">
        <v>2</v>
      </c>
      <c r="AL1049">
        <v>0.36</v>
      </c>
      <c r="AM1049">
        <v>1.4970000000000001</v>
      </c>
      <c r="AN1049" s="14">
        <v>1915</v>
      </c>
      <c r="AO1049" s="15" t="str">
        <f>AN1049&amp;"_"&amp;COUNTIF($AN$2:$AN1049,AN1049)</f>
        <v>1915_4</v>
      </c>
      <c r="AP1049" t="s">
        <v>2170</v>
      </c>
      <c r="AQ1049">
        <v>0.29199999999999998</v>
      </c>
      <c r="AR1049" s="17">
        <v>1987273.375</v>
      </c>
      <c r="AS1049" s="17">
        <v>1595775.625</v>
      </c>
      <c r="AT1049" s="17">
        <v>1909662.5</v>
      </c>
      <c r="AU1049" s="17">
        <f t="shared" si="386"/>
        <v>1595775.625</v>
      </c>
      <c r="AV1049" s="18">
        <f t="shared" si="393"/>
        <v>1.2453338325680967</v>
      </c>
      <c r="AW1049" s="18">
        <f t="shared" si="394"/>
        <v>1</v>
      </c>
      <c r="AX1049" s="18">
        <f t="shared" si="395"/>
        <v>1.1966986273524514</v>
      </c>
      <c r="AZ1049" t="s">
        <v>2175</v>
      </c>
      <c r="BA1049">
        <v>1364</v>
      </c>
      <c r="BB1049" t="s">
        <v>2176</v>
      </c>
      <c r="BC1049" s="19" t="str">
        <f t="shared" si="396"/>
        <v>N/D</v>
      </c>
      <c r="BD1049" s="19" t="str">
        <f t="shared" si="397"/>
        <v>N/D</v>
      </c>
      <c r="BE1049" s="19">
        <f t="shared" si="398"/>
        <v>1.9E-2</v>
      </c>
      <c r="BF1049" s="16" t="str">
        <f t="shared" si="399"/>
        <v>N/D</v>
      </c>
      <c r="BG1049" s="16" t="str">
        <f t="shared" si="400"/>
        <v>N/D</v>
      </c>
      <c r="BH1049" s="16" t="str">
        <f t="shared" si="401"/>
        <v>N/D</v>
      </c>
      <c r="BI1049" s="16" t="str">
        <f t="shared" si="402"/>
        <v>N/D</v>
      </c>
      <c r="BJ1049" s="16" t="str">
        <f t="shared" si="403"/>
        <v>N/D</v>
      </c>
      <c r="BK1049" s="16" t="str">
        <f t="shared" si="404"/>
        <v>N/D</v>
      </c>
      <c r="BL1049" s="16">
        <f t="shared" si="405"/>
        <v>222429.98439999999</v>
      </c>
      <c r="BM1049" s="16">
        <f t="shared" si="406"/>
        <v>196006.0312</v>
      </c>
      <c r="BN1049" s="16">
        <f t="shared" si="407"/>
        <v>196567.2812</v>
      </c>
    </row>
    <row r="1050" spans="2:66" x14ac:dyDescent="0.3">
      <c r="B1050">
        <v>10072</v>
      </c>
      <c r="C1050">
        <v>2</v>
      </c>
      <c r="D1050">
        <v>0.44</v>
      </c>
      <c r="E1050">
        <v>1.7749999999999999</v>
      </c>
      <c r="F1050" s="14">
        <v>1915</v>
      </c>
      <c r="G1050" s="15" t="str">
        <f>F1050&amp;"_"&amp;COUNTIF($F$2:$F1050,F1050)</f>
        <v>1915_2</v>
      </c>
      <c r="H1050" t="s">
        <v>2170</v>
      </c>
      <c r="I1050">
        <v>0.29499999999999998</v>
      </c>
      <c r="J1050" s="16">
        <v>669496.6875</v>
      </c>
      <c r="K1050" s="16">
        <v>895929.0625</v>
      </c>
      <c r="L1050" s="16">
        <v>965227.125</v>
      </c>
      <c r="M1050" s="17">
        <f t="shared" si="384"/>
        <v>669496.6875</v>
      </c>
      <c r="N1050" s="18">
        <f t="shared" si="387"/>
        <v>1</v>
      </c>
      <c r="O1050" s="18">
        <f t="shared" si="388"/>
        <v>1.3382128384317062</v>
      </c>
      <c r="P1050" s="18">
        <f t="shared" si="389"/>
        <v>1.4417205387592003</v>
      </c>
      <c r="Q1050" s="18"/>
      <c r="S1050">
        <v>6859</v>
      </c>
      <c r="T1050">
        <v>2</v>
      </c>
      <c r="U1050">
        <v>0.09</v>
      </c>
      <c r="V1050">
        <v>1.5269999999999999</v>
      </c>
      <c r="W1050" s="14">
        <v>1899</v>
      </c>
      <c r="X1050" s="15" t="str">
        <f>W1050&amp;"_"&amp;COUNTIF($W$2:$W1050,W1050)</f>
        <v>1899_2</v>
      </c>
      <c r="Y1050" t="s">
        <v>2122</v>
      </c>
      <c r="Z1050">
        <v>0.24</v>
      </c>
      <c r="AA1050" s="17">
        <v>970105.125</v>
      </c>
      <c r="AB1050" s="17">
        <v>954483.5</v>
      </c>
      <c r="AC1050" s="17">
        <v>863536.0625</v>
      </c>
      <c r="AD1050" s="17">
        <f t="shared" si="385"/>
        <v>863536.0625</v>
      </c>
      <c r="AE1050" s="18">
        <f t="shared" si="390"/>
        <v>1.1234100891993726</v>
      </c>
      <c r="AF1050" s="18">
        <f t="shared" si="391"/>
        <v>1.1053197908570263</v>
      </c>
      <c r="AG1050" s="18">
        <f t="shared" si="392"/>
        <v>1</v>
      </c>
      <c r="AH1050" s="18"/>
      <c r="AJ1050">
        <v>9946</v>
      </c>
      <c r="AK1050">
        <v>2</v>
      </c>
      <c r="AL1050">
        <v>0.62</v>
      </c>
      <c r="AM1050">
        <v>1.381</v>
      </c>
      <c r="AN1050" s="14">
        <v>1915</v>
      </c>
      <c r="AO1050" s="15" t="str">
        <f>AN1050&amp;"_"&amp;COUNTIF($AN$2:$AN1050,AN1050)</f>
        <v>1915_5</v>
      </c>
      <c r="AP1050" t="s">
        <v>2170</v>
      </c>
      <c r="AQ1050">
        <v>0.32100000000000001</v>
      </c>
      <c r="AR1050" s="17">
        <v>127280.9531</v>
      </c>
      <c r="AS1050" s="17">
        <v>131428.6875</v>
      </c>
      <c r="AT1050" s="17">
        <v>137561.0625</v>
      </c>
      <c r="AU1050" s="17">
        <f t="shared" si="386"/>
        <v>127280.9531</v>
      </c>
      <c r="AV1050" s="18">
        <f t="shared" si="393"/>
        <v>1</v>
      </c>
      <c r="AW1050" s="18">
        <f t="shared" si="394"/>
        <v>1.0325872355523711</v>
      </c>
      <c r="AX1050" s="18">
        <f t="shared" si="395"/>
        <v>1.0807670680460988</v>
      </c>
      <c r="AZ1050" t="s">
        <v>2177</v>
      </c>
      <c r="BA1050">
        <v>1374</v>
      </c>
      <c r="BB1050" t="s">
        <v>2178</v>
      </c>
      <c r="BC1050" s="19">
        <f t="shared" si="396"/>
        <v>0.46</v>
      </c>
      <c r="BD1050" s="19" t="str">
        <f t="shared" si="397"/>
        <v>N/D</v>
      </c>
      <c r="BE1050" s="19" t="str">
        <f t="shared" si="398"/>
        <v>N/D</v>
      </c>
      <c r="BF1050" s="16">
        <f t="shared" si="399"/>
        <v>1004955.5625</v>
      </c>
      <c r="BG1050" s="16">
        <f t="shared" si="400"/>
        <v>1199948.875</v>
      </c>
      <c r="BH1050" s="16">
        <f t="shared" si="401"/>
        <v>1283262</v>
      </c>
      <c r="BI1050" s="16" t="str">
        <f t="shared" si="402"/>
        <v>N/D</v>
      </c>
      <c r="BJ1050" s="16" t="str">
        <f t="shared" si="403"/>
        <v>N/D</v>
      </c>
      <c r="BK1050" s="16" t="str">
        <f t="shared" si="404"/>
        <v>N/D</v>
      </c>
      <c r="BL1050" s="16" t="str">
        <f t="shared" si="405"/>
        <v>N/D</v>
      </c>
      <c r="BM1050" s="16" t="str">
        <f t="shared" si="406"/>
        <v>N/D</v>
      </c>
      <c r="BN1050" s="16" t="str">
        <f t="shared" si="407"/>
        <v>N/D</v>
      </c>
    </row>
    <row r="1051" spans="2:66" x14ac:dyDescent="0.3">
      <c r="B1051">
        <v>10021</v>
      </c>
      <c r="C1051">
        <v>2</v>
      </c>
      <c r="D1051">
        <v>0.28000000000000003</v>
      </c>
      <c r="E1051">
        <v>1.677</v>
      </c>
      <c r="F1051" s="14">
        <v>1915</v>
      </c>
      <c r="G1051" s="15" t="str">
        <f>F1051&amp;"_"&amp;COUNTIF($F$2:$F1051,F1051)</f>
        <v>1915_3</v>
      </c>
      <c r="H1051" t="s">
        <v>2170</v>
      </c>
      <c r="I1051">
        <v>0.31</v>
      </c>
      <c r="J1051" s="16">
        <v>1648387.25</v>
      </c>
      <c r="K1051" s="16">
        <v>2185586.25</v>
      </c>
      <c r="L1051" s="16">
        <v>2456083.75</v>
      </c>
      <c r="M1051" s="17">
        <f t="shared" si="384"/>
        <v>1648387.25</v>
      </c>
      <c r="N1051" s="18">
        <f t="shared" si="387"/>
        <v>1</v>
      </c>
      <c r="O1051" s="18">
        <f t="shared" si="388"/>
        <v>1.325893687906164</v>
      </c>
      <c r="P1051" s="18">
        <f t="shared" si="389"/>
        <v>1.4899919603236436</v>
      </c>
      <c r="Q1051" s="18"/>
      <c r="S1051">
        <v>6781</v>
      </c>
      <c r="T1051">
        <v>2</v>
      </c>
      <c r="U1051">
        <v>0.05</v>
      </c>
      <c r="V1051">
        <v>1.4319999999999999</v>
      </c>
      <c r="W1051" s="14">
        <v>1899</v>
      </c>
      <c r="X1051" s="15" t="str">
        <f>W1051&amp;"_"&amp;COUNTIF($W$2:$W1051,W1051)</f>
        <v>1899_3</v>
      </c>
      <c r="Y1051" t="s">
        <v>2122</v>
      </c>
      <c r="Z1051">
        <v>0.32300000000000001</v>
      </c>
      <c r="AA1051" s="17">
        <v>3540808.75</v>
      </c>
      <c r="AB1051" s="17">
        <v>3275493.75</v>
      </c>
      <c r="AC1051" s="17">
        <v>3124712.5</v>
      </c>
      <c r="AD1051" s="17">
        <f t="shared" si="385"/>
        <v>3124712.5</v>
      </c>
      <c r="AE1051" s="18">
        <f t="shared" si="390"/>
        <v>1.133163051000692</v>
      </c>
      <c r="AF1051" s="18">
        <f t="shared" si="391"/>
        <v>1.0482544394084257</v>
      </c>
      <c r="AG1051" s="18">
        <f t="shared" si="392"/>
        <v>1</v>
      </c>
      <c r="AH1051" s="18"/>
      <c r="AJ1051">
        <v>10431</v>
      </c>
      <c r="AK1051">
        <v>2</v>
      </c>
      <c r="AL1051">
        <v>-7.0000000000000007E-2</v>
      </c>
      <c r="AM1051">
        <v>1.1859999999999999</v>
      </c>
      <c r="AN1051" s="14">
        <v>1915</v>
      </c>
      <c r="AO1051" s="15" t="str">
        <f>AN1051&amp;"_"&amp;COUNTIF($AN$2:$AN1051,AN1051)</f>
        <v>1915_6</v>
      </c>
      <c r="AP1051" t="s">
        <v>2170</v>
      </c>
      <c r="AQ1051">
        <v>0.14199999999999999</v>
      </c>
      <c r="AR1051" s="17">
        <v>309652.15620000003</v>
      </c>
      <c r="AS1051" s="17">
        <v>328410.65620000003</v>
      </c>
      <c r="AT1051" s="17">
        <v>358902.6875</v>
      </c>
      <c r="AU1051" s="17">
        <f t="shared" si="386"/>
        <v>309652.15620000003</v>
      </c>
      <c r="AV1051" s="18">
        <f t="shared" si="393"/>
        <v>1</v>
      </c>
      <c r="AW1051" s="18">
        <f t="shared" si="394"/>
        <v>1.0605792649087324</v>
      </c>
      <c r="AX1051" s="18">
        <f t="shared" si="395"/>
        <v>1.1590511492133442</v>
      </c>
      <c r="AZ1051" t="s">
        <v>2179</v>
      </c>
      <c r="BA1051">
        <v>1377</v>
      </c>
      <c r="BB1051" t="s">
        <v>2180</v>
      </c>
      <c r="BC1051" s="19">
        <f t="shared" si="396"/>
        <v>0.109</v>
      </c>
      <c r="BD1051" s="19">
        <f t="shared" si="397"/>
        <v>1.7999999999999999E-2</v>
      </c>
      <c r="BE1051" s="19" t="str">
        <f t="shared" si="398"/>
        <v>N/D</v>
      </c>
      <c r="BF1051" s="16">
        <f t="shared" si="399"/>
        <v>10979.641600000001</v>
      </c>
      <c r="BG1051" s="16">
        <f t="shared" si="400"/>
        <v>27224.654299999998</v>
      </c>
      <c r="BH1051" s="16">
        <f t="shared" si="401"/>
        <v>25073.410199999998</v>
      </c>
      <c r="BI1051" s="16">
        <f t="shared" si="402"/>
        <v>8458.4940999999999</v>
      </c>
      <c r="BJ1051" s="16">
        <f t="shared" si="403"/>
        <v>23113.304700000001</v>
      </c>
      <c r="BK1051" s="16">
        <f t="shared" si="404"/>
        <v>23247.363300000001</v>
      </c>
      <c r="BL1051" s="16" t="str">
        <f t="shared" si="405"/>
        <v>N/D</v>
      </c>
      <c r="BM1051" s="16" t="str">
        <f t="shared" si="406"/>
        <v>N/D</v>
      </c>
      <c r="BN1051" s="16" t="str">
        <f t="shared" si="407"/>
        <v>N/D</v>
      </c>
    </row>
    <row r="1052" spans="2:66" x14ac:dyDescent="0.3">
      <c r="B1052">
        <v>9970</v>
      </c>
      <c r="C1052">
        <v>2</v>
      </c>
      <c r="D1052">
        <v>0.22</v>
      </c>
      <c r="E1052">
        <v>1.296</v>
      </c>
      <c r="F1052" s="14">
        <v>1915</v>
      </c>
      <c r="G1052" s="15" t="str">
        <f>F1052&amp;"_"&amp;COUNTIF($F$2:$F1052,F1052)</f>
        <v>1915_4</v>
      </c>
      <c r="H1052" t="s">
        <v>2170</v>
      </c>
      <c r="I1052">
        <v>0.21299999999999999</v>
      </c>
      <c r="J1052" s="16">
        <v>1285711.375</v>
      </c>
      <c r="K1052" s="16">
        <v>1679745.625</v>
      </c>
      <c r="L1052" s="16">
        <v>1829823</v>
      </c>
      <c r="M1052" s="17">
        <f t="shared" si="384"/>
        <v>1285711.375</v>
      </c>
      <c r="N1052" s="18">
        <f t="shared" si="387"/>
        <v>1</v>
      </c>
      <c r="O1052" s="18">
        <f t="shared" si="388"/>
        <v>1.3064717771513843</v>
      </c>
      <c r="P1052" s="18">
        <f t="shared" si="389"/>
        <v>1.4231988886308173</v>
      </c>
      <c r="Q1052" s="18"/>
      <c r="S1052">
        <v>6902</v>
      </c>
      <c r="T1052">
        <v>2</v>
      </c>
      <c r="U1052">
        <v>0.08</v>
      </c>
      <c r="V1052">
        <v>1.226</v>
      </c>
      <c r="W1052" s="14">
        <v>1899</v>
      </c>
      <c r="X1052" s="15" t="str">
        <f>W1052&amp;"_"&amp;COUNTIF($W$2:$W1052,W1052)</f>
        <v>1899_4</v>
      </c>
      <c r="Y1052" t="s">
        <v>2122</v>
      </c>
      <c r="Z1052">
        <v>2.5000000000000001E-2</v>
      </c>
      <c r="AA1052" s="17">
        <v>337496.6875</v>
      </c>
      <c r="AB1052" s="17">
        <v>219143.85939999999</v>
      </c>
      <c r="AC1052" s="17">
        <v>214712.45310000001</v>
      </c>
      <c r="AD1052" s="17">
        <f t="shared" si="385"/>
        <v>214712.45310000001</v>
      </c>
      <c r="AE1052" s="18">
        <f t="shared" si="390"/>
        <v>1.5718542759269511</v>
      </c>
      <c r="AF1052" s="18">
        <f t="shared" si="391"/>
        <v>1.0206387949838014</v>
      </c>
      <c r="AG1052" s="18">
        <f t="shared" si="392"/>
        <v>1</v>
      </c>
      <c r="AH1052" s="18"/>
      <c r="AJ1052">
        <v>13775</v>
      </c>
      <c r="AK1052">
        <v>2</v>
      </c>
      <c r="AL1052">
        <v>-0.09</v>
      </c>
      <c r="AM1052">
        <v>1.613</v>
      </c>
      <c r="AN1052" s="14">
        <v>1917</v>
      </c>
      <c r="AO1052" s="15" t="str">
        <f>AN1052&amp;"_"&amp;COUNTIF($AN$2:$AN1052,AN1052)</f>
        <v>1917_1</v>
      </c>
      <c r="AP1052" t="s">
        <v>2181</v>
      </c>
      <c r="AQ1052">
        <v>9.7000000000000003E-2</v>
      </c>
      <c r="AR1052" s="17">
        <v>17296.414100000002</v>
      </c>
      <c r="AS1052" s="17">
        <v>20744.972699999998</v>
      </c>
      <c r="AT1052" s="17">
        <v>18983.2559</v>
      </c>
      <c r="AU1052" s="17">
        <f t="shared" si="386"/>
        <v>17296.414100000002</v>
      </c>
      <c r="AV1052" s="18">
        <f t="shared" si="393"/>
        <v>1</v>
      </c>
      <c r="AW1052" s="18">
        <f t="shared" si="394"/>
        <v>1.1993799743728382</v>
      </c>
      <c r="AX1052" s="18">
        <f t="shared" si="395"/>
        <v>1.0975255212003741</v>
      </c>
      <c r="AZ1052" t="s">
        <v>2182</v>
      </c>
      <c r="BA1052">
        <v>1378</v>
      </c>
      <c r="BB1052" t="s">
        <v>2183</v>
      </c>
      <c r="BC1052" s="19" t="str">
        <f t="shared" si="396"/>
        <v>N/D</v>
      </c>
      <c r="BD1052" s="19" t="str">
        <f t="shared" si="397"/>
        <v>N/D</v>
      </c>
      <c r="BE1052" s="19">
        <f t="shared" si="398"/>
        <v>2.1999999999999999E-2</v>
      </c>
      <c r="BF1052" s="16" t="str">
        <f t="shared" si="399"/>
        <v>N/D</v>
      </c>
      <c r="BG1052" s="16" t="str">
        <f t="shared" si="400"/>
        <v>N/D</v>
      </c>
      <c r="BH1052" s="16" t="str">
        <f t="shared" si="401"/>
        <v>N/D</v>
      </c>
      <c r="BI1052" s="16" t="str">
        <f t="shared" si="402"/>
        <v>N/D</v>
      </c>
      <c r="BJ1052" s="16" t="str">
        <f t="shared" si="403"/>
        <v>N/D</v>
      </c>
      <c r="BK1052" s="16" t="str">
        <f t="shared" si="404"/>
        <v>N/D</v>
      </c>
      <c r="BL1052" s="16">
        <f t="shared" si="405"/>
        <v>9947.4346000000005</v>
      </c>
      <c r="BM1052" s="16">
        <f t="shared" si="406"/>
        <v>24606.031200000001</v>
      </c>
      <c r="BN1052" s="16">
        <f t="shared" si="407"/>
        <v>28915.839800000002</v>
      </c>
    </row>
    <row r="1053" spans="2:66" x14ac:dyDescent="0.3">
      <c r="B1053">
        <v>14088</v>
      </c>
      <c r="C1053">
        <v>2</v>
      </c>
      <c r="D1053">
        <v>-0.28000000000000003</v>
      </c>
      <c r="E1053">
        <v>1.708</v>
      </c>
      <c r="F1053" s="14">
        <v>1917</v>
      </c>
      <c r="G1053" s="15" t="str">
        <f>F1053&amp;"_"&amp;COUNTIF($F$2:$F1053,F1053)</f>
        <v>1917_1</v>
      </c>
      <c r="H1053" t="s">
        <v>2181</v>
      </c>
      <c r="I1053">
        <v>9.2999999999999999E-2</v>
      </c>
      <c r="J1053" s="16">
        <v>12955.7832</v>
      </c>
      <c r="K1053" s="16">
        <v>18246.728500000001</v>
      </c>
      <c r="L1053" s="16">
        <v>19367.283200000002</v>
      </c>
      <c r="M1053" s="17">
        <f t="shared" si="384"/>
        <v>12955.7832</v>
      </c>
      <c r="N1053" s="18">
        <f t="shared" si="387"/>
        <v>1</v>
      </c>
      <c r="O1053" s="18">
        <f t="shared" si="388"/>
        <v>1.4083848284833913</v>
      </c>
      <c r="P1053" s="18">
        <f t="shared" si="389"/>
        <v>1.4948755240053726</v>
      </c>
      <c r="Q1053" s="18"/>
      <c r="S1053">
        <v>7437</v>
      </c>
      <c r="T1053">
        <v>2</v>
      </c>
      <c r="U1053">
        <v>-0.28000000000000003</v>
      </c>
      <c r="V1053">
        <v>1.21</v>
      </c>
      <c r="W1053" s="14">
        <v>1899</v>
      </c>
      <c r="X1053" s="15" t="str">
        <f>W1053&amp;"_"&amp;COUNTIF($W$2:$W1053,W1053)</f>
        <v>1899_5</v>
      </c>
      <c r="Y1053" t="s">
        <v>2122</v>
      </c>
      <c r="Z1053">
        <v>0.11899999999999999</v>
      </c>
      <c r="AA1053" s="17">
        <v>669034.25</v>
      </c>
      <c r="AB1053" s="17">
        <v>533594.0625</v>
      </c>
      <c r="AC1053" s="17">
        <v>469477.09379999997</v>
      </c>
      <c r="AD1053" s="17">
        <f t="shared" si="385"/>
        <v>469477.09379999997</v>
      </c>
      <c r="AE1053" s="18">
        <f t="shared" si="390"/>
        <v>1.4250626044068777</v>
      </c>
      <c r="AF1053" s="18">
        <f t="shared" si="391"/>
        <v>1.1365710266735916</v>
      </c>
      <c r="AG1053" s="18">
        <f t="shared" si="392"/>
        <v>1</v>
      </c>
      <c r="AH1053" s="18"/>
      <c r="AJ1053">
        <v>13719</v>
      </c>
      <c r="AK1053">
        <v>2</v>
      </c>
      <c r="AL1053">
        <v>-0.06</v>
      </c>
      <c r="AM1053">
        <v>1.55</v>
      </c>
      <c r="AN1053" s="14">
        <v>1917</v>
      </c>
      <c r="AO1053" s="15" t="str">
        <f>AN1053&amp;"_"&amp;COUNTIF($AN$2:$AN1053,AN1053)</f>
        <v>1917_2</v>
      </c>
      <c r="AP1053" t="s">
        <v>2181</v>
      </c>
      <c r="AQ1053">
        <v>8.8999999999999996E-2</v>
      </c>
      <c r="AR1053" s="17">
        <v>22194.107400000001</v>
      </c>
      <c r="AS1053" s="17">
        <v>21066.531200000001</v>
      </c>
      <c r="AT1053" s="17">
        <v>26510.269499999999</v>
      </c>
      <c r="AU1053" s="17">
        <f t="shared" si="386"/>
        <v>21066.531200000001</v>
      </c>
      <c r="AV1053" s="18">
        <f t="shared" si="393"/>
        <v>1.0535245308919201</v>
      </c>
      <c r="AW1053" s="18">
        <f t="shared" si="394"/>
        <v>1</v>
      </c>
      <c r="AX1053" s="18">
        <f t="shared" si="395"/>
        <v>1.2584069607055193</v>
      </c>
      <c r="AZ1053" t="s">
        <v>2184</v>
      </c>
      <c r="BA1053">
        <v>1379</v>
      </c>
      <c r="BB1053" t="s">
        <v>2185</v>
      </c>
      <c r="BC1053" s="19">
        <f t="shared" si="396"/>
        <v>0.02</v>
      </c>
      <c r="BD1053" s="19">
        <f t="shared" si="397"/>
        <v>0.04</v>
      </c>
      <c r="BE1053" s="19">
        <f t="shared" si="398"/>
        <v>6.3E-2</v>
      </c>
      <c r="BF1053" s="16">
        <f t="shared" si="399"/>
        <v>6958332.5</v>
      </c>
      <c r="BG1053" s="16">
        <f t="shared" si="400"/>
        <v>9617224</v>
      </c>
      <c r="BH1053" s="16">
        <f t="shared" si="401"/>
        <v>9129183</v>
      </c>
      <c r="BI1053" s="16">
        <f t="shared" si="402"/>
        <v>27342276</v>
      </c>
      <c r="BJ1053" s="16">
        <f t="shared" si="403"/>
        <v>30009356</v>
      </c>
      <c r="BK1053" s="16">
        <f t="shared" si="404"/>
        <v>29418378</v>
      </c>
      <c r="BL1053" s="16">
        <f t="shared" si="405"/>
        <v>192155.79689999999</v>
      </c>
      <c r="BM1053" s="16">
        <f t="shared" si="406"/>
        <v>164328.9688</v>
      </c>
      <c r="BN1053" s="16">
        <f t="shared" si="407"/>
        <v>149889.75</v>
      </c>
    </row>
    <row r="1054" spans="2:66" x14ac:dyDescent="0.3">
      <c r="B1054">
        <v>14149</v>
      </c>
      <c r="C1054">
        <v>2</v>
      </c>
      <c r="D1054">
        <v>-0.7</v>
      </c>
      <c r="E1054">
        <v>1.579</v>
      </c>
      <c r="F1054" s="14">
        <v>1917</v>
      </c>
      <c r="G1054" s="15" t="str">
        <f>F1054&amp;"_"&amp;COUNTIF($F$2:$F1054,F1054)</f>
        <v>1917_2</v>
      </c>
      <c r="H1054" t="s">
        <v>2181</v>
      </c>
      <c r="I1054">
        <v>7.6999999999999999E-2</v>
      </c>
      <c r="J1054" s="16">
        <v>5743.2798000000003</v>
      </c>
      <c r="K1054" s="16">
        <v>10122.271500000001</v>
      </c>
      <c r="L1054" s="16">
        <v>12378.084000000001</v>
      </c>
      <c r="M1054" s="17">
        <f t="shared" si="384"/>
        <v>5743.2798000000003</v>
      </c>
      <c r="N1054" s="18">
        <f t="shared" si="387"/>
        <v>1</v>
      </c>
      <c r="O1054" s="18">
        <f t="shared" si="388"/>
        <v>1.7624548781342675</v>
      </c>
      <c r="P1054" s="18">
        <f t="shared" si="389"/>
        <v>2.1552291427626424</v>
      </c>
      <c r="Q1054" s="18"/>
      <c r="S1054">
        <v>10011</v>
      </c>
      <c r="T1054">
        <v>2</v>
      </c>
      <c r="U1054">
        <v>-0.78</v>
      </c>
      <c r="V1054">
        <v>1.7</v>
      </c>
      <c r="W1054" s="14">
        <v>1901</v>
      </c>
      <c r="X1054" s="15" t="str">
        <f>W1054&amp;"_"&amp;COUNTIF($W$2:$W1054,W1054)</f>
        <v>1901_1</v>
      </c>
      <c r="Y1054" t="s">
        <v>2131</v>
      </c>
      <c r="Z1054">
        <v>4.2999999999999997E-2</v>
      </c>
      <c r="AA1054" s="17">
        <v>48626.722699999998</v>
      </c>
      <c r="AB1054" s="17">
        <v>45660.027300000002</v>
      </c>
      <c r="AC1054" s="17">
        <v>48579.316400000003</v>
      </c>
      <c r="AD1054" s="17">
        <f t="shared" si="385"/>
        <v>45660.027300000002</v>
      </c>
      <c r="AE1054" s="18">
        <f t="shared" si="390"/>
        <v>1.0649735791988892</v>
      </c>
      <c r="AF1054" s="18">
        <f t="shared" si="391"/>
        <v>1</v>
      </c>
      <c r="AG1054" s="18">
        <f t="shared" si="392"/>
        <v>1.0639353340903499</v>
      </c>
      <c r="AH1054" s="18"/>
      <c r="AJ1054">
        <v>13483</v>
      </c>
      <c r="AK1054">
        <v>2</v>
      </c>
      <c r="AL1054">
        <v>0.28000000000000003</v>
      </c>
      <c r="AM1054">
        <v>1.9670000000000001</v>
      </c>
      <c r="AN1054" s="14">
        <v>1918</v>
      </c>
      <c r="AO1054" s="15" t="str">
        <f>AN1054&amp;"_"&amp;COUNTIF($AN$2:$AN1054,AN1054)</f>
        <v>1918_1</v>
      </c>
      <c r="AP1054" t="s">
        <v>2186</v>
      </c>
      <c r="AQ1054">
        <v>0.13900000000000001</v>
      </c>
      <c r="AR1054" s="17">
        <v>22404.906200000001</v>
      </c>
      <c r="AS1054" s="17">
        <v>15343.554700000001</v>
      </c>
      <c r="AT1054" s="17">
        <v>22835.169900000001</v>
      </c>
      <c r="AU1054" s="17">
        <f t="shared" si="386"/>
        <v>15343.554700000001</v>
      </c>
      <c r="AV1054" s="18">
        <f t="shared" si="393"/>
        <v>1.4602161388325483</v>
      </c>
      <c r="AW1054" s="18">
        <f t="shared" si="394"/>
        <v>1</v>
      </c>
      <c r="AX1054" s="18">
        <f t="shared" si="395"/>
        <v>1.4882581218288353</v>
      </c>
      <c r="AZ1054" t="s">
        <v>2187</v>
      </c>
      <c r="BA1054">
        <v>1379</v>
      </c>
      <c r="BB1054" t="s">
        <v>2185</v>
      </c>
      <c r="BC1054" s="19">
        <f t="shared" si="396"/>
        <v>7.2999999999999995E-2</v>
      </c>
      <c r="BD1054" s="19">
        <f t="shared" si="397"/>
        <v>8.9999999999999993E-3</v>
      </c>
      <c r="BE1054" s="19">
        <f t="shared" si="398"/>
        <v>2E-3</v>
      </c>
      <c r="BF1054" s="16">
        <f t="shared" si="399"/>
        <v>286259.15620000003</v>
      </c>
      <c r="BG1054" s="16">
        <f t="shared" si="400"/>
        <v>364108.75</v>
      </c>
      <c r="BH1054" s="16">
        <f t="shared" si="401"/>
        <v>360682.03120000003</v>
      </c>
      <c r="BI1054" s="16">
        <f t="shared" si="402"/>
        <v>158065.04689999999</v>
      </c>
      <c r="BJ1054" s="16">
        <f t="shared" si="403"/>
        <v>170397.7812</v>
      </c>
      <c r="BK1054" s="16">
        <f t="shared" si="404"/>
        <v>165503.48439999999</v>
      </c>
      <c r="BL1054" s="16">
        <f t="shared" si="405"/>
        <v>168029.01560000001</v>
      </c>
      <c r="BM1054" s="16">
        <f t="shared" si="406"/>
        <v>156996.42189999999</v>
      </c>
      <c r="BN1054" s="16">
        <f t="shared" si="407"/>
        <v>161801.10939999999</v>
      </c>
    </row>
    <row r="1055" spans="2:66" x14ac:dyDescent="0.3">
      <c r="B1055">
        <v>13790</v>
      </c>
      <c r="C1055">
        <v>2</v>
      </c>
      <c r="D1055">
        <v>0.1</v>
      </c>
      <c r="E1055">
        <v>1.887</v>
      </c>
      <c r="F1055" s="14">
        <v>1918</v>
      </c>
      <c r="G1055" s="15" t="str">
        <f>F1055&amp;"_"&amp;COUNTIF($F$2:$F1055,F1055)</f>
        <v>1918_1</v>
      </c>
      <c r="H1055" t="s">
        <v>2186</v>
      </c>
      <c r="I1055">
        <v>0.11</v>
      </c>
      <c r="J1055" s="16">
        <v>12780.3037</v>
      </c>
      <c r="K1055" s="16">
        <v>13935.679700000001</v>
      </c>
      <c r="L1055" s="16">
        <v>15779.2598</v>
      </c>
      <c r="M1055" s="17">
        <f t="shared" si="384"/>
        <v>12780.3037</v>
      </c>
      <c r="N1055" s="18">
        <f t="shared" si="387"/>
        <v>1</v>
      </c>
      <c r="O1055" s="18">
        <f t="shared" si="388"/>
        <v>1.0904028595189017</v>
      </c>
      <c r="P1055" s="18">
        <f t="shared" si="389"/>
        <v>1.2346545254632719</v>
      </c>
      <c r="Q1055" s="18"/>
      <c r="S1055">
        <v>9962</v>
      </c>
      <c r="T1055">
        <v>2</v>
      </c>
      <c r="U1055">
        <v>-0.68</v>
      </c>
      <c r="V1055">
        <v>1.3939999999999999</v>
      </c>
      <c r="W1055" s="14">
        <v>1901</v>
      </c>
      <c r="X1055" s="15" t="str">
        <f>W1055&amp;"_"&amp;COUNTIF($W$2:$W1055,W1055)</f>
        <v>1901_2</v>
      </c>
      <c r="Y1055" t="s">
        <v>2131</v>
      </c>
      <c r="Z1055">
        <v>1.7999999999999999E-2</v>
      </c>
      <c r="AA1055" s="17">
        <v>28111.148399999998</v>
      </c>
      <c r="AB1055" s="17">
        <v>30930.289100000002</v>
      </c>
      <c r="AC1055" s="17">
        <v>30834.093799999999</v>
      </c>
      <c r="AD1055" s="17">
        <f t="shared" si="385"/>
        <v>28111.148399999998</v>
      </c>
      <c r="AE1055" s="18">
        <f t="shared" si="390"/>
        <v>1</v>
      </c>
      <c r="AF1055" s="18">
        <f t="shared" si="391"/>
        <v>1.1002855045224693</v>
      </c>
      <c r="AG1055" s="18">
        <f t="shared" si="392"/>
        <v>1.0968635418679658</v>
      </c>
      <c r="AH1055" s="18"/>
      <c r="AJ1055">
        <v>13436</v>
      </c>
      <c r="AK1055">
        <v>2</v>
      </c>
      <c r="AL1055">
        <v>0.27</v>
      </c>
      <c r="AM1055">
        <v>1.5549999999999999</v>
      </c>
      <c r="AN1055" s="14">
        <v>1918</v>
      </c>
      <c r="AO1055" s="15" t="str">
        <f>AN1055&amp;"_"&amp;COUNTIF($AN$2:$AN1055,AN1055)</f>
        <v>1918_2</v>
      </c>
      <c r="AP1055" t="s">
        <v>2186</v>
      </c>
      <c r="AQ1055">
        <v>0.158</v>
      </c>
      <c r="AR1055" s="17">
        <v>24715.543000000001</v>
      </c>
      <c r="AS1055" s="17">
        <v>19133.9512</v>
      </c>
      <c r="AT1055" s="17">
        <v>17872.345700000002</v>
      </c>
      <c r="AU1055" s="17">
        <f t="shared" si="386"/>
        <v>17872.345700000002</v>
      </c>
      <c r="AV1055" s="18">
        <f t="shared" si="393"/>
        <v>1.3828930692628667</v>
      </c>
      <c r="AW1055" s="18">
        <f t="shared" si="394"/>
        <v>1.0705898107152212</v>
      </c>
      <c r="AX1055" s="18">
        <f t="shared" si="395"/>
        <v>1</v>
      </c>
      <c r="AZ1055" t="s">
        <v>2188</v>
      </c>
      <c r="BA1055">
        <v>1379</v>
      </c>
      <c r="BB1055" t="s">
        <v>2185</v>
      </c>
      <c r="BC1055" s="19">
        <f t="shared" si="396"/>
        <v>3.6999999999999998E-2</v>
      </c>
      <c r="BD1055" s="19">
        <f t="shared" si="397"/>
        <v>0.16</v>
      </c>
      <c r="BE1055" s="19">
        <f t="shared" si="398"/>
        <v>5.6000000000000001E-2</v>
      </c>
      <c r="BF1055" s="16">
        <f t="shared" si="399"/>
        <v>188257.39060000001</v>
      </c>
      <c r="BG1055" s="16">
        <f t="shared" si="400"/>
        <v>237421.1562</v>
      </c>
      <c r="BH1055" s="16">
        <f t="shared" si="401"/>
        <v>231891.60939999999</v>
      </c>
      <c r="BI1055" s="16">
        <f t="shared" si="402"/>
        <v>284053.9375</v>
      </c>
      <c r="BJ1055" s="16">
        <f t="shared" si="403"/>
        <v>282856.84379999997</v>
      </c>
      <c r="BK1055" s="16">
        <f t="shared" si="404"/>
        <v>254835.4062</v>
      </c>
      <c r="BL1055" s="16">
        <f t="shared" si="405"/>
        <v>260232.54689999999</v>
      </c>
      <c r="BM1055" s="16">
        <f t="shared" si="406"/>
        <v>257506.29689999999</v>
      </c>
      <c r="BN1055" s="16">
        <f t="shared" si="407"/>
        <v>243527.7188</v>
      </c>
    </row>
    <row r="1056" spans="2:66" x14ac:dyDescent="0.3">
      <c r="B1056">
        <v>13844</v>
      </c>
      <c r="C1056">
        <v>2</v>
      </c>
      <c r="D1056">
        <v>0.1</v>
      </c>
      <c r="E1056">
        <v>1.77</v>
      </c>
      <c r="F1056" s="14">
        <v>1918</v>
      </c>
      <c r="G1056" s="15" t="str">
        <f>F1056&amp;"_"&amp;COUNTIF($F$2:$F1056,F1056)</f>
        <v>1918_2</v>
      </c>
      <c r="H1056" t="s">
        <v>2186</v>
      </c>
      <c r="I1056">
        <v>0.11700000000000001</v>
      </c>
      <c r="J1056" s="16">
        <v>10472.624</v>
      </c>
      <c r="K1056" s="16">
        <v>11916.348599999999</v>
      </c>
      <c r="L1056" s="16">
        <v>15882.6963</v>
      </c>
      <c r="M1056" s="17">
        <f t="shared" si="384"/>
        <v>10472.624</v>
      </c>
      <c r="N1056" s="18">
        <f t="shared" si="387"/>
        <v>1</v>
      </c>
      <c r="O1056" s="18">
        <f t="shared" si="388"/>
        <v>1.1378570069927079</v>
      </c>
      <c r="P1056" s="18">
        <f t="shared" si="389"/>
        <v>1.5165918589266645</v>
      </c>
      <c r="Q1056" s="18"/>
      <c r="S1056">
        <v>10052</v>
      </c>
      <c r="T1056">
        <v>2</v>
      </c>
      <c r="U1056">
        <v>-0.83</v>
      </c>
      <c r="V1056">
        <v>1.302</v>
      </c>
      <c r="W1056" s="14">
        <v>1901</v>
      </c>
      <c r="X1056" s="15" t="str">
        <f>W1056&amp;"_"&amp;COUNTIF($W$2:$W1056,W1056)</f>
        <v>1901_3</v>
      </c>
      <c r="Y1056" t="s">
        <v>2131</v>
      </c>
      <c r="Z1056">
        <v>2.7E-2</v>
      </c>
      <c r="AA1056" s="17">
        <v>52359.578099999999</v>
      </c>
      <c r="AB1056" s="17">
        <v>42479.480499999998</v>
      </c>
      <c r="AC1056" s="17">
        <v>43103.156199999998</v>
      </c>
      <c r="AD1056" s="17">
        <f t="shared" si="385"/>
        <v>42479.480499999998</v>
      </c>
      <c r="AE1056" s="18">
        <f t="shared" si="390"/>
        <v>1.2325851795668734</v>
      </c>
      <c r="AF1056" s="18">
        <f t="shared" si="391"/>
        <v>1</v>
      </c>
      <c r="AG1056" s="18">
        <f t="shared" si="392"/>
        <v>1.0146818109039728</v>
      </c>
      <c r="AH1056" s="18"/>
      <c r="AJ1056">
        <v>8842</v>
      </c>
      <c r="AK1056">
        <v>2</v>
      </c>
      <c r="AL1056">
        <v>0.13</v>
      </c>
      <c r="AM1056">
        <v>1.8069999999999999</v>
      </c>
      <c r="AN1056" s="14">
        <v>1919</v>
      </c>
      <c r="AO1056" s="15" t="str">
        <f>AN1056&amp;"_"&amp;COUNTIF($AN$2:$AN1056,AN1056)</f>
        <v>1919_1</v>
      </c>
      <c r="AP1056" t="s">
        <v>2189</v>
      </c>
      <c r="AQ1056">
        <v>0.28699999999999998</v>
      </c>
      <c r="AR1056" s="17">
        <v>3487334</v>
      </c>
      <c r="AS1056" s="17">
        <v>2708073.5</v>
      </c>
      <c r="AT1056" s="17">
        <v>2855806.25</v>
      </c>
      <c r="AU1056" s="17">
        <f t="shared" si="386"/>
        <v>2708073.5</v>
      </c>
      <c r="AV1056" s="18">
        <f t="shared" si="393"/>
        <v>1.2877545605759961</v>
      </c>
      <c r="AW1056" s="18">
        <f t="shared" si="394"/>
        <v>1</v>
      </c>
      <c r="AX1056" s="18">
        <f t="shared" si="395"/>
        <v>1.0545527106262071</v>
      </c>
      <c r="AZ1056" t="s">
        <v>2190</v>
      </c>
      <c r="BA1056">
        <v>1379</v>
      </c>
      <c r="BB1056" t="s">
        <v>2185</v>
      </c>
      <c r="BC1056" s="19" t="str">
        <f t="shared" si="396"/>
        <v>N/D</v>
      </c>
      <c r="BD1056" s="19" t="str">
        <f t="shared" si="397"/>
        <v>N/D</v>
      </c>
      <c r="BE1056" s="19">
        <f t="shared" si="398"/>
        <v>7.5999999999999998E-2</v>
      </c>
      <c r="BF1056" s="16" t="str">
        <f t="shared" si="399"/>
        <v>N/D</v>
      </c>
      <c r="BG1056" s="16" t="str">
        <f t="shared" si="400"/>
        <v>N/D</v>
      </c>
      <c r="BH1056" s="16" t="str">
        <f t="shared" si="401"/>
        <v>N/D</v>
      </c>
      <c r="BI1056" s="16" t="str">
        <f t="shared" si="402"/>
        <v>N/D</v>
      </c>
      <c r="BJ1056" s="16" t="str">
        <f t="shared" si="403"/>
        <v>N/D</v>
      </c>
      <c r="BK1056" s="16" t="str">
        <f t="shared" si="404"/>
        <v>N/D</v>
      </c>
      <c r="BL1056" s="16">
        <f t="shared" si="405"/>
        <v>217550.1562</v>
      </c>
      <c r="BM1056" s="16">
        <f t="shared" si="406"/>
        <v>205799.1875</v>
      </c>
      <c r="BN1056" s="16">
        <f t="shared" si="407"/>
        <v>183818.95310000001</v>
      </c>
    </row>
    <row r="1057" spans="2:66" x14ac:dyDescent="0.3">
      <c r="B1057">
        <v>14225</v>
      </c>
      <c r="C1057">
        <v>2</v>
      </c>
      <c r="D1057">
        <v>-0.43</v>
      </c>
      <c r="E1057">
        <v>1.5389999999999999</v>
      </c>
      <c r="F1057" s="14">
        <v>1918</v>
      </c>
      <c r="G1057" s="15" t="str">
        <f>F1057&amp;"_"&amp;COUNTIF($F$2:$F1057,F1057)</f>
        <v>1918_3</v>
      </c>
      <c r="H1057" t="s">
        <v>2186</v>
      </c>
      <c r="I1057">
        <v>8.0000000000000002E-3</v>
      </c>
      <c r="J1057" s="16">
        <v>10009.868200000001</v>
      </c>
      <c r="K1057" s="16">
        <v>15960.3447</v>
      </c>
      <c r="L1057" s="16">
        <v>19177.078099999999</v>
      </c>
      <c r="M1057" s="17">
        <f t="shared" si="384"/>
        <v>10009.868200000001</v>
      </c>
      <c r="N1057" s="18">
        <f t="shared" si="387"/>
        <v>1</v>
      </c>
      <c r="O1057" s="18">
        <f t="shared" si="388"/>
        <v>1.5944610239723234</v>
      </c>
      <c r="P1057" s="18">
        <f t="shared" si="389"/>
        <v>1.9158172432280374</v>
      </c>
      <c r="Q1057" s="18"/>
      <c r="S1057">
        <v>9422</v>
      </c>
      <c r="T1057">
        <v>2</v>
      </c>
      <c r="U1057">
        <v>-0.61</v>
      </c>
      <c r="V1057">
        <v>1.903</v>
      </c>
      <c r="W1057" s="14">
        <v>1902</v>
      </c>
      <c r="X1057" s="15" t="str">
        <f>W1057&amp;"_"&amp;COUNTIF($W$2:$W1057,W1057)</f>
        <v>1902_1</v>
      </c>
      <c r="Y1057" t="s">
        <v>2136</v>
      </c>
      <c r="Z1057">
        <v>0.14499999999999999</v>
      </c>
      <c r="AA1057" s="17">
        <v>43088.699200000003</v>
      </c>
      <c r="AB1057" s="17">
        <v>49220.9375</v>
      </c>
      <c r="AC1057" s="17">
        <v>48408.152300000002</v>
      </c>
      <c r="AD1057" s="17">
        <f t="shared" si="385"/>
        <v>43088.699200000003</v>
      </c>
      <c r="AE1057" s="18">
        <f t="shared" si="390"/>
        <v>1</v>
      </c>
      <c r="AF1057" s="18">
        <f t="shared" si="391"/>
        <v>1.1423166262582369</v>
      </c>
      <c r="AG1057" s="18">
        <f t="shared" si="392"/>
        <v>1.123453555079704</v>
      </c>
      <c r="AH1057" s="18"/>
      <c r="AJ1057">
        <v>9146</v>
      </c>
      <c r="AK1057">
        <v>2</v>
      </c>
      <c r="AL1057">
        <v>0.17</v>
      </c>
      <c r="AM1057">
        <v>1.752</v>
      </c>
      <c r="AN1057" s="14">
        <v>1919</v>
      </c>
      <c r="AO1057" s="15" t="str">
        <f>AN1057&amp;"_"&amp;COUNTIF($AN$2:$AN1057,AN1057)</f>
        <v>1919_2</v>
      </c>
      <c r="AP1057" t="s">
        <v>2189</v>
      </c>
      <c r="AQ1057">
        <v>0.02</v>
      </c>
      <c r="AR1057" s="17">
        <v>4120593.5</v>
      </c>
      <c r="AS1057" s="17">
        <v>2786843.25</v>
      </c>
      <c r="AT1057" s="17">
        <v>3163648.5</v>
      </c>
      <c r="AU1057" s="17">
        <f t="shared" si="386"/>
        <v>2786843.25</v>
      </c>
      <c r="AV1057" s="18">
        <f t="shared" si="393"/>
        <v>1.4785881839604722</v>
      </c>
      <c r="AW1057" s="18">
        <f t="shared" si="394"/>
        <v>1</v>
      </c>
      <c r="AX1057" s="18">
        <f t="shared" si="395"/>
        <v>1.1352086271805923</v>
      </c>
      <c r="AZ1057" t="s">
        <v>2191</v>
      </c>
      <c r="BA1057">
        <v>1382</v>
      </c>
      <c r="BB1057" t="s">
        <v>2192</v>
      </c>
      <c r="BC1057" s="19">
        <f t="shared" si="396"/>
        <v>0.13900000000000001</v>
      </c>
      <c r="BD1057" s="19" t="str">
        <f t="shared" si="397"/>
        <v>N/D</v>
      </c>
      <c r="BE1057" s="19" t="str">
        <f t="shared" si="398"/>
        <v>N/D</v>
      </c>
      <c r="BF1057" s="16">
        <f t="shared" si="399"/>
        <v>541312.3125</v>
      </c>
      <c r="BG1057" s="16">
        <f t="shared" si="400"/>
        <v>949831.6875</v>
      </c>
      <c r="BH1057" s="16">
        <f t="shared" si="401"/>
        <v>895431.1875</v>
      </c>
      <c r="BI1057" s="16" t="str">
        <f t="shared" si="402"/>
        <v>N/D</v>
      </c>
      <c r="BJ1057" s="16" t="str">
        <f t="shared" si="403"/>
        <v>N/D</v>
      </c>
      <c r="BK1057" s="16" t="str">
        <f t="shared" si="404"/>
        <v>N/D</v>
      </c>
      <c r="BL1057" s="16" t="str">
        <f t="shared" si="405"/>
        <v>N/D</v>
      </c>
      <c r="BM1057" s="16" t="str">
        <f t="shared" si="406"/>
        <v>N/D</v>
      </c>
      <c r="BN1057" s="16" t="str">
        <f t="shared" si="407"/>
        <v>N/D</v>
      </c>
    </row>
    <row r="1058" spans="2:66" x14ac:dyDescent="0.3">
      <c r="B1058">
        <v>9061</v>
      </c>
      <c r="C1058">
        <v>2</v>
      </c>
      <c r="D1058">
        <v>0.17</v>
      </c>
      <c r="E1058">
        <v>1.95</v>
      </c>
      <c r="F1058" s="14">
        <v>1919</v>
      </c>
      <c r="G1058" s="15" t="str">
        <f>F1058&amp;"_"&amp;COUNTIF($F$2:$F1058,F1058)</f>
        <v>1919_1</v>
      </c>
      <c r="H1058" t="s">
        <v>2189</v>
      </c>
      <c r="I1058">
        <v>1.4999999999999999E-2</v>
      </c>
      <c r="J1058" s="16">
        <v>3881736</v>
      </c>
      <c r="K1058" s="16">
        <v>4695132.5</v>
      </c>
      <c r="L1058" s="16">
        <v>4791753.5</v>
      </c>
      <c r="M1058" s="17">
        <f t="shared" si="384"/>
        <v>3881736</v>
      </c>
      <c r="N1058" s="18">
        <f t="shared" si="387"/>
        <v>1</v>
      </c>
      <c r="O1058" s="18">
        <f t="shared" si="388"/>
        <v>1.209544518225866</v>
      </c>
      <c r="P1058" s="18">
        <f t="shared" si="389"/>
        <v>1.2344357009338089</v>
      </c>
      <c r="Q1058" s="18"/>
      <c r="S1058">
        <v>9357</v>
      </c>
      <c r="T1058">
        <v>2</v>
      </c>
      <c r="U1058">
        <v>-0.61</v>
      </c>
      <c r="V1058">
        <v>1.8839999999999999</v>
      </c>
      <c r="W1058" s="14">
        <v>1902</v>
      </c>
      <c r="X1058" s="15" t="str">
        <f>W1058&amp;"_"&amp;COUNTIF($W$2:$W1058,W1058)</f>
        <v>1902_2</v>
      </c>
      <c r="Y1058" t="s">
        <v>2136</v>
      </c>
      <c r="Z1058">
        <v>0.108</v>
      </c>
      <c r="AA1058" s="17">
        <v>29852.1973</v>
      </c>
      <c r="AB1058" s="17">
        <v>36508.792999999998</v>
      </c>
      <c r="AC1058" s="17">
        <v>25786.7363</v>
      </c>
      <c r="AD1058" s="17">
        <f t="shared" si="385"/>
        <v>25786.7363</v>
      </c>
      <c r="AE1058" s="18">
        <f t="shared" si="390"/>
        <v>1.1576570587569859</v>
      </c>
      <c r="AF1058" s="18">
        <f t="shared" si="391"/>
        <v>1.4157973531532178</v>
      </c>
      <c r="AG1058" s="18">
        <f t="shared" si="392"/>
        <v>1</v>
      </c>
      <c r="AH1058" s="18"/>
      <c r="AJ1058">
        <v>8881</v>
      </c>
      <c r="AK1058">
        <v>2</v>
      </c>
      <c r="AL1058">
        <v>0.16</v>
      </c>
      <c r="AM1058">
        <v>1.5920000000000001</v>
      </c>
      <c r="AN1058" s="14">
        <v>1919</v>
      </c>
      <c r="AO1058" s="15" t="str">
        <f>AN1058&amp;"_"&amp;COUNTIF($AN$2:$AN1058,AN1058)</f>
        <v>1919_3</v>
      </c>
      <c r="AP1058" t="s">
        <v>2189</v>
      </c>
      <c r="AQ1058">
        <v>0.158</v>
      </c>
      <c r="AR1058" s="17">
        <v>5521958.5</v>
      </c>
      <c r="AS1058" s="17">
        <v>4377494</v>
      </c>
      <c r="AT1058" s="17">
        <v>4285919</v>
      </c>
      <c r="AU1058" s="17">
        <f t="shared" si="386"/>
        <v>4285919</v>
      </c>
      <c r="AV1058" s="18">
        <f t="shared" si="393"/>
        <v>1.2883954409777694</v>
      </c>
      <c r="AW1058" s="18">
        <f t="shared" si="394"/>
        <v>1.021366479394501</v>
      </c>
      <c r="AX1058" s="18">
        <f t="shared" si="395"/>
        <v>1</v>
      </c>
      <c r="AZ1058" t="s">
        <v>2193</v>
      </c>
      <c r="BA1058">
        <v>1385</v>
      </c>
      <c r="BB1058" t="s">
        <v>2194</v>
      </c>
      <c r="BC1058" s="19" t="str">
        <f t="shared" si="396"/>
        <v>N/D</v>
      </c>
      <c r="BD1058" s="19">
        <f t="shared" si="397"/>
        <v>5.0999999999999997E-2</v>
      </c>
      <c r="BE1058" s="19">
        <f t="shared" si="398"/>
        <v>4.2000000000000003E-2</v>
      </c>
      <c r="BF1058" s="16" t="str">
        <f t="shared" si="399"/>
        <v>N/D</v>
      </c>
      <c r="BG1058" s="16" t="str">
        <f t="shared" si="400"/>
        <v>N/D</v>
      </c>
      <c r="BH1058" s="16" t="str">
        <f t="shared" si="401"/>
        <v>N/D</v>
      </c>
      <c r="BI1058" s="16">
        <f t="shared" si="402"/>
        <v>51632.835899999998</v>
      </c>
      <c r="BJ1058" s="16">
        <f t="shared" si="403"/>
        <v>41807.343800000002</v>
      </c>
      <c r="BK1058" s="16">
        <f t="shared" si="404"/>
        <v>41269.550799999997</v>
      </c>
      <c r="BL1058" s="16">
        <f t="shared" si="405"/>
        <v>25982.6836</v>
      </c>
      <c r="BM1058" s="16">
        <f t="shared" si="406"/>
        <v>23222.1836</v>
      </c>
      <c r="BN1058" s="16">
        <f t="shared" si="407"/>
        <v>23135.4395</v>
      </c>
    </row>
    <row r="1059" spans="2:66" x14ac:dyDescent="0.3">
      <c r="B1059">
        <v>9023</v>
      </c>
      <c r="C1059">
        <v>2</v>
      </c>
      <c r="D1059">
        <v>0.21</v>
      </c>
      <c r="E1059">
        <v>1.6819999999999999</v>
      </c>
      <c r="F1059" s="14">
        <v>1919</v>
      </c>
      <c r="G1059" s="15" t="str">
        <f>F1059&amp;"_"&amp;COUNTIF($F$2:$F1059,F1059)</f>
        <v>1919_2</v>
      </c>
      <c r="H1059" t="s">
        <v>2189</v>
      </c>
      <c r="I1059">
        <v>0.215</v>
      </c>
      <c r="J1059" s="16">
        <v>3880439.75</v>
      </c>
      <c r="K1059" s="16">
        <v>4417817</v>
      </c>
      <c r="L1059" s="16">
        <v>4789528</v>
      </c>
      <c r="M1059" s="17">
        <f t="shared" si="384"/>
        <v>3880439.75</v>
      </c>
      <c r="N1059" s="18">
        <f t="shared" si="387"/>
        <v>1</v>
      </c>
      <c r="O1059" s="18">
        <f t="shared" si="388"/>
        <v>1.1384835958347246</v>
      </c>
      <c r="P1059" s="18">
        <f t="shared" si="389"/>
        <v>1.2342745432395903</v>
      </c>
      <c r="Q1059" s="18"/>
      <c r="S1059">
        <v>5548</v>
      </c>
      <c r="T1059">
        <v>2</v>
      </c>
      <c r="U1059">
        <v>7.0000000000000007E-2</v>
      </c>
      <c r="V1059">
        <v>1.173</v>
      </c>
      <c r="W1059" s="14">
        <v>1903</v>
      </c>
      <c r="X1059" s="15" t="str">
        <f>W1059&amp;"_"&amp;COUNTIF($W$2:$W1059,W1059)</f>
        <v>1903_1</v>
      </c>
      <c r="Y1059" t="s">
        <v>2140</v>
      </c>
      <c r="Z1059">
        <v>0.23100000000000001</v>
      </c>
      <c r="AA1059" s="17">
        <v>8150282.5</v>
      </c>
      <c r="AB1059" s="17">
        <v>7168837</v>
      </c>
      <c r="AC1059" s="17">
        <v>6353147</v>
      </c>
      <c r="AD1059" s="17">
        <f t="shared" si="385"/>
        <v>6353147</v>
      </c>
      <c r="AE1059" s="18">
        <f t="shared" si="390"/>
        <v>1.2828732752445362</v>
      </c>
      <c r="AF1059" s="18">
        <f t="shared" si="391"/>
        <v>1.1283914885016828</v>
      </c>
      <c r="AG1059" s="18">
        <f t="shared" si="392"/>
        <v>1</v>
      </c>
      <c r="AH1059" s="18"/>
      <c r="AJ1059">
        <v>8722</v>
      </c>
      <c r="AK1059">
        <v>2</v>
      </c>
      <c r="AL1059">
        <v>-0.25</v>
      </c>
      <c r="AM1059">
        <v>1.75</v>
      </c>
      <c r="AN1059" s="14">
        <v>1920</v>
      </c>
      <c r="AO1059" s="15" t="str">
        <f>AN1059&amp;"_"&amp;COUNTIF($AN$2:$AN1059,AN1059)</f>
        <v>1920_1</v>
      </c>
      <c r="AP1059" t="s">
        <v>2195</v>
      </c>
      <c r="AQ1059">
        <v>0.153</v>
      </c>
      <c r="AR1059" s="17">
        <v>56389.722699999998</v>
      </c>
      <c r="AS1059" s="17">
        <v>32976.089800000002</v>
      </c>
      <c r="AT1059" s="17">
        <v>31791.377</v>
      </c>
      <c r="AU1059" s="17">
        <f t="shared" si="386"/>
        <v>31791.377</v>
      </c>
      <c r="AV1059" s="18">
        <f t="shared" si="393"/>
        <v>1.773742694441955</v>
      </c>
      <c r="AW1059" s="18">
        <f t="shared" si="394"/>
        <v>1.0372652244663703</v>
      </c>
      <c r="AX1059" s="18">
        <f t="shared" si="395"/>
        <v>1</v>
      </c>
      <c r="AZ1059" t="s">
        <v>2196</v>
      </c>
      <c r="BA1059">
        <v>1386</v>
      </c>
      <c r="BB1059" t="s">
        <v>2197</v>
      </c>
      <c r="BC1059" s="19">
        <f t="shared" si="396"/>
        <v>0.17699999999999999</v>
      </c>
      <c r="BD1059" s="19">
        <f t="shared" si="397"/>
        <v>5.3999999999999999E-2</v>
      </c>
      <c r="BE1059" s="19">
        <f t="shared" si="398"/>
        <v>5.7000000000000002E-2</v>
      </c>
      <c r="BF1059" s="16">
        <f t="shared" si="399"/>
        <v>11646.9863</v>
      </c>
      <c r="BG1059" s="16">
        <f t="shared" si="400"/>
        <v>27466.199199999999</v>
      </c>
      <c r="BH1059" s="16">
        <f t="shared" si="401"/>
        <v>27606.75</v>
      </c>
      <c r="BI1059" s="16">
        <f t="shared" si="402"/>
        <v>67729.304699999993</v>
      </c>
      <c r="BJ1059" s="16">
        <f t="shared" si="403"/>
        <v>80995.890599999999</v>
      </c>
      <c r="BK1059" s="16">
        <f t="shared" si="404"/>
        <v>56559.152300000002</v>
      </c>
      <c r="BL1059" s="16">
        <f t="shared" si="405"/>
        <v>47969.554700000001</v>
      </c>
      <c r="BM1059" s="16">
        <f t="shared" si="406"/>
        <v>51417.585899999998</v>
      </c>
      <c r="BN1059" s="16">
        <f t="shared" si="407"/>
        <v>31819.6875</v>
      </c>
    </row>
    <row r="1060" spans="2:66" x14ac:dyDescent="0.3">
      <c r="B1060">
        <v>9333</v>
      </c>
      <c r="C1060">
        <v>2</v>
      </c>
      <c r="D1060">
        <v>0.1</v>
      </c>
      <c r="E1060">
        <v>1.5660000000000001</v>
      </c>
      <c r="F1060" s="14">
        <v>1919</v>
      </c>
      <c r="G1060" s="15" t="str">
        <f>F1060&amp;"_"&amp;COUNTIF($F$2:$F1060,F1060)</f>
        <v>1919_3</v>
      </c>
      <c r="H1060" t="s">
        <v>2189</v>
      </c>
      <c r="I1060">
        <v>4.8000000000000001E-2</v>
      </c>
      <c r="J1060" s="16">
        <v>2566268.75</v>
      </c>
      <c r="K1060" s="16">
        <v>3142010</v>
      </c>
      <c r="L1060" s="16">
        <v>2834932.75</v>
      </c>
      <c r="M1060" s="17">
        <f t="shared" si="384"/>
        <v>2566268.75</v>
      </c>
      <c r="N1060" s="18">
        <f t="shared" si="387"/>
        <v>1</v>
      </c>
      <c r="O1060" s="18">
        <f t="shared" si="388"/>
        <v>1.2243495541922489</v>
      </c>
      <c r="P1060" s="18">
        <f t="shared" si="389"/>
        <v>1.1046905161433307</v>
      </c>
      <c r="Q1060" s="18"/>
      <c r="S1060">
        <v>16667</v>
      </c>
      <c r="T1060">
        <v>2</v>
      </c>
      <c r="U1060">
        <v>-1.21</v>
      </c>
      <c r="V1060">
        <v>1.359</v>
      </c>
      <c r="W1060" s="14">
        <v>1906</v>
      </c>
      <c r="X1060" s="15" t="str">
        <f>W1060&amp;"_"&amp;COUNTIF($W$2:$W1060,W1060)</f>
        <v>1906_1</v>
      </c>
      <c r="Y1060" t="s">
        <v>2145</v>
      </c>
      <c r="Z1060">
        <v>0.183</v>
      </c>
      <c r="AA1060" s="17">
        <v>6145.9193999999998</v>
      </c>
      <c r="AB1060" s="17">
        <v>11361.676799999999</v>
      </c>
      <c r="AC1060" s="17">
        <v>14098.7559</v>
      </c>
      <c r="AD1060" s="17">
        <f t="shared" si="385"/>
        <v>6145.9193999999998</v>
      </c>
      <c r="AE1060" s="18">
        <f t="shared" si="390"/>
        <v>1</v>
      </c>
      <c r="AF1060" s="18">
        <f t="shared" si="391"/>
        <v>1.8486537262431395</v>
      </c>
      <c r="AG1060" s="18">
        <f t="shared" si="392"/>
        <v>2.294002732935287</v>
      </c>
      <c r="AH1060" s="18"/>
      <c r="AJ1060">
        <v>13903</v>
      </c>
      <c r="AK1060">
        <v>2</v>
      </c>
      <c r="AL1060">
        <v>-1.24</v>
      </c>
      <c r="AM1060">
        <v>1.1140000000000001</v>
      </c>
      <c r="AN1060" s="14">
        <v>1922</v>
      </c>
      <c r="AO1060" s="15" t="str">
        <f>AN1060&amp;"_"&amp;COUNTIF($AN$2:$AN1060,AN1060)</f>
        <v>1922_1</v>
      </c>
      <c r="AP1060" t="s">
        <v>2198</v>
      </c>
      <c r="AQ1060">
        <v>7.3999999999999996E-2</v>
      </c>
      <c r="AR1060" s="17">
        <v>14292.911099999999</v>
      </c>
      <c r="AS1060" s="17">
        <v>49411.371099999997</v>
      </c>
      <c r="AT1060" s="17">
        <v>31859.853500000001</v>
      </c>
      <c r="AU1060" s="17">
        <f t="shared" si="386"/>
        <v>14292.911099999999</v>
      </c>
      <c r="AV1060" s="18">
        <f t="shared" si="393"/>
        <v>1</v>
      </c>
      <c r="AW1060" s="18">
        <f t="shared" si="394"/>
        <v>3.4570543925093049</v>
      </c>
      <c r="AX1060" s="18">
        <f t="shared" si="395"/>
        <v>2.2290667924185161</v>
      </c>
      <c r="AZ1060" t="s">
        <v>2199</v>
      </c>
      <c r="BA1060">
        <v>1386</v>
      </c>
      <c r="BB1060" t="s">
        <v>2197</v>
      </c>
      <c r="BC1060" s="19">
        <f t="shared" si="396"/>
        <v>8.9999999999999993E-3</v>
      </c>
      <c r="BD1060" s="19">
        <f t="shared" si="397"/>
        <v>8.5999999999999993E-2</v>
      </c>
      <c r="BE1060" s="19">
        <f t="shared" si="398"/>
        <v>5.3999999999999999E-2</v>
      </c>
      <c r="BF1060" s="16">
        <f t="shared" si="399"/>
        <v>21684.679700000001</v>
      </c>
      <c r="BG1060" s="16">
        <f t="shared" si="400"/>
        <v>18108.8164</v>
      </c>
      <c r="BH1060" s="16">
        <f t="shared" si="401"/>
        <v>17307.498</v>
      </c>
      <c r="BI1060" s="16">
        <f t="shared" si="402"/>
        <v>28366.0488</v>
      </c>
      <c r="BJ1060" s="16">
        <f t="shared" si="403"/>
        <v>37500.855499999998</v>
      </c>
      <c r="BK1060" s="16">
        <f t="shared" si="404"/>
        <v>26498.127</v>
      </c>
      <c r="BL1060" s="16">
        <f t="shared" si="405"/>
        <v>51240.804700000001</v>
      </c>
      <c r="BM1060" s="16">
        <f t="shared" si="406"/>
        <v>54359.406199999998</v>
      </c>
      <c r="BN1060" s="16">
        <f t="shared" si="407"/>
        <v>30613.041000000001</v>
      </c>
    </row>
    <row r="1061" spans="2:66" x14ac:dyDescent="0.3">
      <c r="B1061">
        <v>8977</v>
      </c>
      <c r="C1061">
        <v>2</v>
      </c>
      <c r="D1061">
        <v>-0.56999999999999995</v>
      </c>
      <c r="E1061">
        <v>1.52</v>
      </c>
      <c r="F1061" s="14">
        <v>1920</v>
      </c>
      <c r="G1061" s="15" t="str">
        <f>F1061&amp;"_"&amp;COUNTIF($F$2:$F1061,F1061)</f>
        <v>1920_1</v>
      </c>
      <c r="H1061" t="s">
        <v>2195</v>
      </c>
      <c r="I1061">
        <v>0.185</v>
      </c>
      <c r="J1061" s="16">
        <v>38533.398399999998</v>
      </c>
      <c r="K1061" s="16">
        <v>32347.523399999998</v>
      </c>
      <c r="L1061" s="16">
        <v>30792.5664</v>
      </c>
      <c r="M1061" s="17">
        <f t="shared" si="384"/>
        <v>30792.5664</v>
      </c>
      <c r="N1061" s="18">
        <f t="shared" si="387"/>
        <v>1.2513863865533468</v>
      </c>
      <c r="O1061" s="18">
        <f t="shared" si="388"/>
        <v>1.0504978045610385</v>
      </c>
      <c r="P1061" s="18">
        <f t="shared" si="389"/>
        <v>1</v>
      </c>
      <c r="Q1061" s="18"/>
      <c r="S1061">
        <v>12277</v>
      </c>
      <c r="T1061">
        <v>2</v>
      </c>
      <c r="U1061">
        <v>0.1</v>
      </c>
      <c r="V1061">
        <v>1.9610000000000001</v>
      </c>
      <c r="W1061" s="14">
        <v>1907</v>
      </c>
      <c r="X1061" s="15" t="str">
        <f>W1061&amp;"_"&amp;COUNTIF($W$2:$W1061,W1061)</f>
        <v>1907_1</v>
      </c>
      <c r="Y1061" t="s">
        <v>2147</v>
      </c>
      <c r="Z1061">
        <v>7.3999999999999996E-2</v>
      </c>
      <c r="AA1061" s="17">
        <v>2639811.75</v>
      </c>
      <c r="AB1061" s="17">
        <v>3075753</v>
      </c>
      <c r="AC1061" s="17">
        <v>2807870</v>
      </c>
      <c r="AD1061" s="17">
        <f t="shared" si="385"/>
        <v>2639811.75</v>
      </c>
      <c r="AE1061" s="18">
        <f t="shared" si="390"/>
        <v>1</v>
      </c>
      <c r="AF1061" s="18">
        <f t="shared" si="391"/>
        <v>1.1651410370455393</v>
      </c>
      <c r="AG1061" s="18">
        <f t="shared" si="392"/>
        <v>1.0636629676339611</v>
      </c>
      <c r="AH1061" s="18"/>
      <c r="AJ1061">
        <v>9421</v>
      </c>
      <c r="AK1061">
        <v>2</v>
      </c>
      <c r="AL1061">
        <v>0.17</v>
      </c>
      <c r="AM1061">
        <v>1.6539999999999999</v>
      </c>
      <c r="AN1061" s="14">
        <v>1923</v>
      </c>
      <c r="AO1061" s="15" t="str">
        <f>AN1061&amp;"_"&amp;COUNTIF($AN$2:$AN1061,AN1061)</f>
        <v>1923_1</v>
      </c>
      <c r="AP1061" t="s">
        <v>2200</v>
      </c>
      <c r="AQ1061">
        <v>0.24199999999999999</v>
      </c>
      <c r="AR1061" s="17">
        <v>1709231.375</v>
      </c>
      <c r="AS1061" s="17">
        <v>1718585.125</v>
      </c>
      <c r="AT1061" s="17">
        <v>1712345.25</v>
      </c>
      <c r="AU1061" s="17">
        <f t="shared" si="386"/>
        <v>1709231.375</v>
      </c>
      <c r="AV1061" s="18">
        <f t="shared" si="393"/>
        <v>1</v>
      </c>
      <c r="AW1061" s="18">
        <f t="shared" si="394"/>
        <v>1.0054724890595927</v>
      </c>
      <c r="AX1061" s="18">
        <f t="shared" si="395"/>
        <v>1.001821798409241</v>
      </c>
      <c r="AZ1061" t="s">
        <v>2201</v>
      </c>
      <c r="BA1061">
        <v>1387</v>
      </c>
      <c r="BB1061" t="s">
        <v>2202</v>
      </c>
      <c r="BC1061" s="19" t="str">
        <f t="shared" si="396"/>
        <v>N/D</v>
      </c>
      <c r="BD1061" s="19" t="str">
        <f t="shared" si="397"/>
        <v>N/D</v>
      </c>
      <c r="BE1061" s="19">
        <f t="shared" si="398"/>
        <v>0.187</v>
      </c>
      <c r="BF1061" s="16" t="str">
        <f t="shared" si="399"/>
        <v>N/D</v>
      </c>
      <c r="BG1061" s="16" t="str">
        <f t="shared" si="400"/>
        <v>N/D</v>
      </c>
      <c r="BH1061" s="16" t="str">
        <f t="shared" si="401"/>
        <v>N/D</v>
      </c>
      <c r="BI1061" s="16" t="str">
        <f t="shared" si="402"/>
        <v>N/D</v>
      </c>
      <c r="BJ1061" s="16" t="str">
        <f t="shared" si="403"/>
        <v>N/D</v>
      </c>
      <c r="BK1061" s="16" t="str">
        <f t="shared" si="404"/>
        <v>N/D</v>
      </c>
      <c r="BL1061" s="16">
        <f t="shared" si="405"/>
        <v>2071518.5</v>
      </c>
      <c r="BM1061" s="16">
        <f t="shared" si="406"/>
        <v>1884513.5</v>
      </c>
      <c r="BN1061" s="16">
        <f t="shared" si="407"/>
        <v>1804981.75</v>
      </c>
    </row>
    <row r="1062" spans="2:66" x14ac:dyDescent="0.3">
      <c r="B1062">
        <v>14752</v>
      </c>
      <c r="C1062">
        <v>2</v>
      </c>
      <c r="D1062">
        <v>-0.61</v>
      </c>
      <c r="E1062">
        <v>1.5249999999999999</v>
      </c>
      <c r="F1062" s="14">
        <v>1921</v>
      </c>
      <c r="G1062" s="15" t="str">
        <f>F1062&amp;"_"&amp;COUNTIF($F$2:$F1062,F1062)</f>
        <v>1921_1</v>
      </c>
      <c r="H1062" t="s">
        <v>2203</v>
      </c>
      <c r="I1062">
        <v>9.8000000000000004E-2</v>
      </c>
      <c r="J1062" s="16">
        <v>0</v>
      </c>
      <c r="K1062" s="16">
        <v>23840.706999999999</v>
      </c>
      <c r="L1062" s="16">
        <v>19931.125</v>
      </c>
      <c r="M1062" s="17">
        <f t="shared" si="384"/>
        <v>0</v>
      </c>
      <c r="N1062" s="18" t="str">
        <f t="shared" si="387"/>
        <v>N/V</v>
      </c>
      <c r="O1062" s="18" t="str">
        <f t="shared" si="388"/>
        <v>N/V</v>
      </c>
      <c r="P1062" s="18" t="str">
        <f t="shared" si="389"/>
        <v>N/V</v>
      </c>
      <c r="Q1062" s="18"/>
      <c r="S1062">
        <v>12235</v>
      </c>
      <c r="T1062">
        <v>2</v>
      </c>
      <c r="U1062">
        <v>0.25</v>
      </c>
      <c r="V1062">
        <v>1.952</v>
      </c>
      <c r="W1062" s="14">
        <v>1907</v>
      </c>
      <c r="X1062" s="15" t="str">
        <f>W1062&amp;"_"&amp;COUNTIF($W$2:$W1062,W1062)</f>
        <v>1907_2</v>
      </c>
      <c r="Y1062" t="s">
        <v>2147</v>
      </c>
      <c r="Z1062">
        <v>0.20899999999999999</v>
      </c>
      <c r="AA1062" s="17">
        <v>1544214</v>
      </c>
      <c r="AB1062" s="17">
        <v>1956999.875</v>
      </c>
      <c r="AC1062" s="17">
        <v>1736004</v>
      </c>
      <c r="AD1062" s="17">
        <f t="shared" si="385"/>
        <v>1544214</v>
      </c>
      <c r="AE1062" s="18">
        <f t="shared" si="390"/>
        <v>1</v>
      </c>
      <c r="AF1062" s="18">
        <f t="shared" si="391"/>
        <v>1.2673113150120385</v>
      </c>
      <c r="AG1062" s="18">
        <f t="shared" si="392"/>
        <v>1.1241991071185728</v>
      </c>
      <c r="AH1062" s="18"/>
      <c r="AJ1062">
        <v>9518</v>
      </c>
      <c r="AK1062">
        <v>2</v>
      </c>
      <c r="AL1062">
        <v>0.48</v>
      </c>
      <c r="AM1062">
        <v>1.635</v>
      </c>
      <c r="AN1062" s="14">
        <v>1923</v>
      </c>
      <c r="AO1062" s="15" t="str">
        <f>AN1062&amp;"_"&amp;COUNTIF($AN$2:$AN1062,AN1062)</f>
        <v>1923_2</v>
      </c>
      <c r="AP1062" t="s">
        <v>2200</v>
      </c>
      <c r="AQ1062">
        <v>4.2999999999999997E-2</v>
      </c>
      <c r="AR1062" s="17">
        <v>3100163.25</v>
      </c>
      <c r="AS1062" s="17">
        <v>2996034.25</v>
      </c>
      <c r="AT1062" s="17">
        <v>3044485.5</v>
      </c>
      <c r="AU1062" s="17">
        <f t="shared" si="386"/>
        <v>2996034.25</v>
      </c>
      <c r="AV1062" s="18">
        <f t="shared" si="393"/>
        <v>1.0347556106876949</v>
      </c>
      <c r="AW1062" s="18">
        <f t="shared" si="394"/>
        <v>1</v>
      </c>
      <c r="AX1062" s="18">
        <f t="shared" si="395"/>
        <v>1.0161717944312552</v>
      </c>
      <c r="AZ1062" t="s">
        <v>2204</v>
      </c>
      <c r="BA1062">
        <v>1389</v>
      </c>
      <c r="BB1062" t="s">
        <v>2205</v>
      </c>
      <c r="BC1062" s="19">
        <f t="shared" si="396"/>
        <v>0.159</v>
      </c>
      <c r="BD1062" s="19">
        <f t="shared" si="397"/>
        <v>0.158</v>
      </c>
      <c r="BE1062" s="19">
        <f t="shared" si="398"/>
        <v>0.14899999999999999</v>
      </c>
      <c r="BF1062" s="16">
        <f t="shared" si="399"/>
        <v>20235.793000000001</v>
      </c>
      <c r="BG1062" s="16">
        <f t="shared" si="400"/>
        <v>36966.992200000001</v>
      </c>
      <c r="BH1062" s="16">
        <f t="shared" si="401"/>
        <v>33510.867200000001</v>
      </c>
      <c r="BI1062" s="16">
        <f t="shared" si="402"/>
        <v>24940.206999999999</v>
      </c>
      <c r="BJ1062" s="16">
        <f t="shared" si="403"/>
        <v>32130.8262</v>
      </c>
      <c r="BK1062" s="16">
        <f t="shared" si="404"/>
        <v>38573.835899999998</v>
      </c>
      <c r="BL1062" s="16">
        <f t="shared" si="405"/>
        <v>28860.6934</v>
      </c>
      <c r="BM1062" s="16">
        <f t="shared" si="406"/>
        <v>25214.724600000001</v>
      </c>
      <c r="BN1062" s="16">
        <f t="shared" si="407"/>
        <v>31967.761699999999</v>
      </c>
    </row>
    <row r="1063" spans="2:66" x14ac:dyDescent="0.3">
      <c r="B1063">
        <v>9611</v>
      </c>
      <c r="C1063">
        <v>2</v>
      </c>
      <c r="D1063">
        <v>0.16</v>
      </c>
      <c r="E1063">
        <v>1.55</v>
      </c>
      <c r="F1063" s="14">
        <v>1923</v>
      </c>
      <c r="G1063" s="15" t="str">
        <f>F1063&amp;"_"&amp;COUNTIF($F$2:$F1063,F1063)</f>
        <v>1923_1</v>
      </c>
      <c r="H1063" t="s">
        <v>2200</v>
      </c>
      <c r="I1063">
        <v>0.254</v>
      </c>
      <c r="J1063" s="16">
        <v>1326421.5</v>
      </c>
      <c r="K1063" s="16">
        <v>1973626.125</v>
      </c>
      <c r="L1063" s="16">
        <v>1849205.25</v>
      </c>
      <c r="M1063" s="17">
        <f t="shared" si="384"/>
        <v>1326421.5</v>
      </c>
      <c r="N1063" s="18">
        <f t="shared" si="387"/>
        <v>1</v>
      </c>
      <c r="O1063" s="18">
        <f t="shared" si="388"/>
        <v>1.4879328516614063</v>
      </c>
      <c r="P1063" s="18">
        <f t="shared" si="389"/>
        <v>1.3941309380163094</v>
      </c>
      <c r="Q1063" s="18"/>
      <c r="S1063">
        <v>12398</v>
      </c>
      <c r="T1063">
        <v>2</v>
      </c>
      <c r="U1063">
        <v>-1.79</v>
      </c>
      <c r="V1063">
        <v>1.131</v>
      </c>
      <c r="W1063" s="14">
        <v>1907</v>
      </c>
      <c r="X1063" s="15" t="str">
        <f>W1063&amp;"_"&amp;COUNTIF($W$2:$W1063,W1063)</f>
        <v>1907_3</v>
      </c>
      <c r="Y1063" t="s">
        <v>2147</v>
      </c>
      <c r="Z1063">
        <v>0.309</v>
      </c>
      <c r="AA1063" s="17">
        <v>267748.6875</v>
      </c>
      <c r="AB1063" s="17">
        <v>325107.375</v>
      </c>
      <c r="AC1063" s="17">
        <v>301337.03120000003</v>
      </c>
      <c r="AD1063" s="17">
        <f t="shared" si="385"/>
        <v>267748.6875</v>
      </c>
      <c r="AE1063" s="18">
        <f t="shared" si="390"/>
        <v>1</v>
      </c>
      <c r="AF1063" s="18">
        <f t="shared" si="391"/>
        <v>1.2142258400426333</v>
      </c>
      <c r="AG1063" s="18">
        <f t="shared" si="392"/>
        <v>1.1254472767490225</v>
      </c>
      <c r="AH1063" s="18"/>
      <c r="AJ1063">
        <v>9468</v>
      </c>
      <c r="AK1063">
        <v>2</v>
      </c>
      <c r="AL1063">
        <v>0.36</v>
      </c>
      <c r="AM1063">
        <v>1.621</v>
      </c>
      <c r="AN1063" s="14">
        <v>1923</v>
      </c>
      <c r="AO1063" s="15" t="str">
        <f>AN1063&amp;"_"&amp;COUNTIF($AN$2:$AN1063,AN1063)</f>
        <v>1923_3</v>
      </c>
      <c r="AP1063" t="s">
        <v>2200</v>
      </c>
      <c r="AQ1063">
        <v>0.222</v>
      </c>
      <c r="AR1063" s="17">
        <v>5897563</v>
      </c>
      <c r="AS1063" s="17">
        <v>5522477.5</v>
      </c>
      <c r="AT1063" s="17">
        <v>5144770.5</v>
      </c>
      <c r="AU1063" s="17">
        <f t="shared" si="386"/>
        <v>5144770.5</v>
      </c>
      <c r="AV1063" s="18">
        <f t="shared" si="393"/>
        <v>1.1463218816077414</v>
      </c>
      <c r="AW1063" s="18">
        <f t="shared" si="394"/>
        <v>1.0734157140731544</v>
      </c>
      <c r="AX1063" s="18">
        <f t="shared" si="395"/>
        <v>1</v>
      </c>
      <c r="AZ1063" t="s">
        <v>2206</v>
      </c>
      <c r="BA1063">
        <v>1389</v>
      </c>
      <c r="BB1063" t="s">
        <v>2205</v>
      </c>
      <c r="BC1063" s="19">
        <f t="shared" si="396"/>
        <v>8.0000000000000002E-3</v>
      </c>
      <c r="BD1063" s="19">
        <f t="shared" si="397"/>
        <v>2.5000000000000001E-2</v>
      </c>
      <c r="BE1063" s="19">
        <f t="shared" si="398"/>
        <v>0.16500000000000001</v>
      </c>
      <c r="BF1063" s="16">
        <f t="shared" si="399"/>
        <v>16794.271499999999</v>
      </c>
      <c r="BG1063" s="16">
        <f t="shared" si="400"/>
        <v>29830.228500000001</v>
      </c>
      <c r="BH1063" s="16">
        <f t="shared" si="401"/>
        <v>28471.662100000001</v>
      </c>
      <c r="BI1063" s="16">
        <f t="shared" si="402"/>
        <v>29030.044900000001</v>
      </c>
      <c r="BJ1063" s="16">
        <f t="shared" si="403"/>
        <v>45548.339800000002</v>
      </c>
      <c r="BK1063" s="16">
        <f t="shared" si="404"/>
        <v>51202.550799999997</v>
      </c>
      <c r="BL1063" s="16">
        <f t="shared" si="405"/>
        <v>26727.738300000001</v>
      </c>
      <c r="BM1063" s="16">
        <f t="shared" si="406"/>
        <v>33811.406199999998</v>
      </c>
      <c r="BN1063" s="16">
        <f t="shared" si="407"/>
        <v>37254.675799999997</v>
      </c>
    </row>
    <row r="1064" spans="2:66" x14ac:dyDescent="0.3">
      <c r="B1064">
        <v>9651</v>
      </c>
      <c r="C1064">
        <v>2</v>
      </c>
      <c r="D1064">
        <v>0.18</v>
      </c>
      <c r="E1064">
        <v>1.2629999999999999</v>
      </c>
      <c r="F1064" s="14">
        <v>1923</v>
      </c>
      <c r="G1064" s="15" t="str">
        <f>F1064&amp;"_"&amp;COUNTIF($F$2:$F1064,F1064)</f>
        <v>1923_2</v>
      </c>
      <c r="H1064" t="s">
        <v>2200</v>
      </c>
      <c r="I1064">
        <v>0.19400000000000001</v>
      </c>
      <c r="J1064" s="16">
        <v>3950471</v>
      </c>
      <c r="K1064" s="16">
        <v>5429720.5</v>
      </c>
      <c r="L1064" s="16">
        <v>5691220</v>
      </c>
      <c r="M1064" s="17">
        <f t="shared" si="384"/>
        <v>3950471</v>
      </c>
      <c r="N1064" s="18">
        <f t="shared" si="387"/>
        <v>1</v>
      </c>
      <c r="O1064" s="18">
        <f t="shared" si="388"/>
        <v>1.3744488948279838</v>
      </c>
      <c r="P1064" s="18">
        <f t="shared" si="389"/>
        <v>1.4406434068241483</v>
      </c>
      <c r="Q1064" s="18"/>
      <c r="S1064">
        <v>13070</v>
      </c>
      <c r="T1064">
        <v>2</v>
      </c>
      <c r="U1064">
        <v>-1.47</v>
      </c>
      <c r="V1064">
        <v>1.482</v>
      </c>
      <c r="W1064" s="14">
        <v>1908</v>
      </c>
      <c r="X1064" s="15" t="str">
        <f>W1064&amp;"_"&amp;COUNTIF($W$2:$W1064,W1064)</f>
        <v>1908_1</v>
      </c>
      <c r="Y1064" t="s">
        <v>2153</v>
      </c>
      <c r="Z1064">
        <v>0.121</v>
      </c>
      <c r="AA1064" s="17">
        <v>25819.9277</v>
      </c>
      <c r="AB1064" s="17">
        <v>33413.019500000002</v>
      </c>
      <c r="AC1064" s="17">
        <v>28617.1816</v>
      </c>
      <c r="AD1064" s="17">
        <f t="shared" si="385"/>
        <v>25819.9277</v>
      </c>
      <c r="AE1064" s="18">
        <f t="shared" si="390"/>
        <v>1</v>
      </c>
      <c r="AF1064" s="18">
        <f t="shared" si="391"/>
        <v>1.2940787398099494</v>
      </c>
      <c r="AG1064" s="18">
        <f t="shared" si="392"/>
        <v>1.108337015211704</v>
      </c>
      <c r="AH1064" s="18"/>
      <c r="AJ1064">
        <v>7763</v>
      </c>
      <c r="AK1064">
        <v>2</v>
      </c>
      <c r="AL1064">
        <v>0.06</v>
      </c>
      <c r="AM1064">
        <v>1.206</v>
      </c>
      <c r="AN1064" s="14">
        <v>1925</v>
      </c>
      <c r="AO1064" s="15" t="str">
        <f>AN1064&amp;"_"&amp;COUNTIF($AN$2:$AN1064,AN1064)</f>
        <v>1925_1</v>
      </c>
      <c r="AP1064" t="s">
        <v>2207</v>
      </c>
      <c r="AQ1064">
        <v>6.4000000000000001E-2</v>
      </c>
      <c r="AR1064" s="17">
        <v>200572.875</v>
      </c>
      <c r="AS1064" s="17">
        <v>433001.875</v>
      </c>
      <c r="AT1064" s="17">
        <v>450036.5</v>
      </c>
      <c r="AU1064" s="17">
        <f t="shared" si="386"/>
        <v>200572.875</v>
      </c>
      <c r="AV1064" s="18">
        <f t="shared" si="393"/>
        <v>1</v>
      </c>
      <c r="AW1064" s="18">
        <f t="shared" si="394"/>
        <v>2.1588256886680215</v>
      </c>
      <c r="AX1064" s="18">
        <f t="shared" si="395"/>
        <v>2.243755542717329</v>
      </c>
      <c r="AZ1064" t="s">
        <v>2208</v>
      </c>
      <c r="BA1064">
        <v>1389</v>
      </c>
      <c r="BB1064" t="s">
        <v>2205</v>
      </c>
      <c r="BC1064" s="19">
        <f t="shared" si="396"/>
        <v>0.14599999999999999</v>
      </c>
      <c r="BD1064" s="19">
        <f t="shared" si="397"/>
        <v>0.19</v>
      </c>
      <c r="BE1064" s="19" t="str">
        <f t="shared" si="398"/>
        <v>N/D</v>
      </c>
      <c r="BF1064" s="16">
        <f t="shared" si="399"/>
        <v>16746.714800000002</v>
      </c>
      <c r="BG1064" s="16">
        <f t="shared" si="400"/>
        <v>31654.421900000001</v>
      </c>
      <c r="BH1064" s="16">
        <f t="shared" si="401"/>
        <v>30486.271499999999</v>
      </c>
      <c r="BI1064" s="16">
        <f t="shared" si="402"/>
        <v>20385.607400000001</v>
      </c>
      <c r="BJ1064" s="16">
        <f t="shared" si="403"/>
        <v>24343.544900000001</v>
      </c>
      <c r="BK1064" s="16">
        <f t="shared" si="404"/>
        <v>20522.7539</v>
      </c>
      <c r="BL1064" s="16" t="str">
        <f t="shared" si="405"/>
        <v>N/D</v>
      </c>
      <c r="BM1064" s="16" t="str">
        <f t="shared" si="406"/>
        <v>N/D</v>
      </c>
      <c r="BN1064" s="16" t="str">
        <f t="shared" si="407"/>
        <v>N/D</v>
      </c>
    </row>
    <row r="1065" spans="2:66" x14ac:dyDescent="0.3">
      <c r="B1065">
        <v>8187</v>
      </c>
      <c r="C1065">
        <v>2</v>
      </c>
      <c r="D1065">
        <v>-0.95</v>
      </c>
      <c r="E1065">
        <v>1.161</v>
      </c>
      <c r="F1065" s="14">
        <v>1925</v>
      </c>
      <c r="G1065" s="15" t="str">
        <f>F1065&amp;"_"&amp;COUNTIF($F$2:$F1065,F1065)</f>
        <v>1925_1</v>
      </c>
      <c r="H1065" t="s">
        <v>2207</v>
      </c>
      <c r="I1065">
        <v>2.1999999999999999E-2</v>
      </c>
      <c r="J1065" s="16">
        <v>109548.8594</v>
      </c>
      <c r="K1065" s="16">
        <v>523563.625</v>
      </c>
      <c r="L1065" s="16">
        <v>583579.0625</v>
      </c>
      <c r="M1065" s="17">
        <f t="shared" si="384"/>
        <v>109548.8594</v>
      </c>
      <c r="N1065" s="18">
        <f t="shared" si="387"/>
        <v>1</v>
      </c>
      <c r="O1065" s="18">
        <f t="shared" si="388"/>
        <v>4.7792704357449471</v>
      </c>
      <c r="P1065" s="18">
        <f t="shared" si="389"/>
        <v>5.3271121734746236</v>
      </c>
      <c r="Q1065" s="18"/>
      <c r="S1065">
        <v>13007</v>
      </c>
      <c r="T1065">
        <v>2</v>
      </c>
      <c r="U1065">
        <v>-1.59</v>
      </c>
      <c r="V1065">
        <v>1.4219999999999999</v>
      </c>
      <c r="W1065" s="14">
        <v>1908</v>
      </c>
      <c r="X1065" s="15" t="str">
        <f>W1065&amp;"_"&amp;COUNTIF($W$2:$W1065,W1065)</f>
        <v>1908_2</v>
      </c>
      <c r="Y1065" t="s">
        <v>2153</v>
      </c>
      <c r="Z1065">
        <v>0.185</v>
      </c>
      <c r="AA1065" s="17">
        <v>19746.890599999999</v>
      </c>
      <c r="AB1065" s="17">
        <v>26065.660199999998</v>
      </c>
      <c r="AC1065" s="17">
        <v>27161.587899999999</v>
      </c>
      <c r="AD1065" s="17">
        <f t="shared" si="385"/>
        <v>19746.890599999999</v>
      </c>
      <c r="AE1065" s="18">
        <f t="shared" si="390"/>
        <v>1</v>
      </c>
      <c r="AF1065" s="18">
        <f t="shared" si="391"/>
        <v>1.3199880795409886</v>
      </c>
      <c r="AG1065" s="18">
        <f t="shared" si="392"/>
        <v>1.3754868272780121</v>
      </c>
      <c r="AH1065" s="18"/>
      <c r="AJ1065">
        <v>7985</v>
      </c>
      <c r="AK1065">
        <v>2</v>
      </c>
      <c r="AL1065">
        <v>-1.75</v>
      </c>
      <c r="AM1065">
        <v>1.1599999999999999</v>
      </c>
      <c r="AN1065" s="14">
        <v>1925</v>
      </c>
      <c r="AO1065" s="15" t="str">
        <f>AN1065&amp;"_"&amp;COUNTIF($AN$2:$AN1065,AN1065)</f>
        <v>1925_2</v>
      </c>
      <c r="AP1065" t="s">
        <v>2207</v>
      </c>
      <c r="AQ1065">
        <v>1.4E-2</v>
      </c>
      <c r="AR1065" s="17">
        <v>157776.51560000001</v>
      </c>
      <c r="AS1065" s="17">
        <v>490179.96879999997</v>
      </c>
      <c r="AT1065" s="17">
        <v>518550.5625</v>
      </c>
      <c r="AU1065" s="17">
        <f t="shared" si="386"/>
        <v>157776.51560000001</v>
      </c>
      <c r="AV1065" s="18">
        <f t="shared" si="393"/>
        <v>1</v>
      </c>
      <c r="AW1065" s="18">
        <f t="shared" si="394"/>
        <v>3.1067993036601194</v>
      </c>
      <c r="AX1065" s="18">
        <f t="shared" si="395"/>
        <v>3.286614364172205</v>
      </c>
      <c r="AZ1065" t="s">
        <v>2209</v>
      </c>
      <c r="BA1065">
        <v>1389</v>
      </c>
      <c r="BB1065" t="s">
        <v>2205</v>
      </c>
      <c r="BC1065" s="19" t="str">
        <f t="shared" si="396"/>
        <v>N/D</v>
      </c>
      <c r="BD1065" s="19">
        <f t="shared" si="397"/>
        <v>0.17899999999999999</v>
      </c>
      <c r="BE1065" s="19" t="str">
        <f t="shared" si="398"/>
        <v>N/D</v>
      </c>
      <c r="BF1065" s="16" t="str">
        <f t="shared" si="399"/>
        <v>N/D</v>
      </c>
      <c r="BG1065" s="16" t="str">
        <f t="shared" si="400"/>
        <v>N/D</v>
      </c>
      <c r="BH1065" s="16" t="str">
        <f t="shared" si="401"/>
        <v>N/D</v>
      </c>
      <c r="BI1065" s="16">
        <f t="shared" si="402"/>
        <v>20389.216799999998</v>
      </c>
      <c r="BJ1065" s="16">
        <f t="shared" si="403"/>
        <v>32331.515599999999</v>
      </c>
      <c r="BK1065" s="16">
        <f t="shared" si="404"/>
        <v>31370.591799999998</v>
      </c>
      <c r="BL1065" s="16" t="str">
        <f t="shared" si="405"/>
        <v>N/D</v>
      </c>
      <c r="BM1065" s="16" t="str">
        <f t="shared" si="406"/>
        <v>N/D</v>
      </c>
      <c r="BN1065" s="16" t="str">
        <f t="shared" si="407"/>
        <v>N/D</v>
      </c>
    </row>
    <row r="1066" spans="2:66" x14ac:dyDescent="0.3">
      <c r="B1066">
        <v>8148</v>
      </c>
      <c r="C1066">
        <v>2</v>
      </c>
      <c r="D1066">
        <v>-1.56</v>
      </c>
      <c r="E1066">
        <v>1.139</v>
      </c>
      <c r="F1066" s="14">
        <v>1925</v>
      </c>
      <c r="G1066" s="15" t="str">
        <f>F1066&amp;"_"&amp;COUNTIF($F$2:$F1066,F1066)</f>
        <v>1925_2</v>
      </c>
      <c r="H1066" t="s">
        <v>2207</v>
      </c>
      <c r="I1066">
        <v>2.4E-2</v>
      </c>
      <c r="J1066" s="16">
        <v>133465.64060000001</v>
      </c>
      <c r="K1066" s="16">
        <v>540156.375</v>
      </c>
      <c r="L1066" s="16">
        <v>531694.5</v>
      </c>
      <c r="M1066" s="17">
        <f t="shared" si="384"/>
        <v>133465.64060000001</v>
      </c>
      <c r="N1066" s="18">
        <f t="shared" si="387"/>
        <v>1</v>
      </c>
      <c r="O1066" s="18">
        <f t="shared" si="388"/>
        <v>4.0471568005945642</v>
      </c>
      <c r="P1066" s="18">
        <f t="shared" si="389"/>
        <v>3.9837556513402741</v>
      </c>
      <c r="Q1066" s="18"/>
      <c r="S1066">
        <v>13131</v>
      </c>
      <c r="T1066">
        <v>2</v>
      </c>
      <c r="U1066">
        <v>-1.41</v>
      </c>
      <c r="V1066">
        <v>1.391</v>
      </c>
      <c r="W1066" s="14">
        <v>1908</v>
      </c>
      <c r="X1066" s="15" t="str">
        <f>W1066&amp;"_"&amp;COUNTIF($W$2:$W1066,W1066)</f>
        <v>1908_3</v>
      </c>
      <c r="Y1066" t="s">
        <v>2153</v>
      </c>
      <c r="Z1066">
        <v>8.5999999999999993E-2</v>
      </c>
      <c r="AA1066" s="17">
        <v>19854.0723</v>
      </c>
      <c r="AB1066" s="17">
        <v>28221.1855</v>
      </c>
      <c r="AC1066" s="17">
        <v>20805.894499999999</v>
      </c>
      <c r="AD1066" s="17">
        <f t="shared" si="385"/>
        <v>19854.0723</v>
      </c>
      <c r="AE1066" s="18">
        <f t="shared" si="390"/>
        <v>1</v>
      </c>
      <c r="AF1066" s="18">
        <f t="shared" si="391"/>
        <v>1.4214305797607074</v>
      </c>
      <c r="AG1066" s="18">
        <f t="shared" si="392"/>
        <v>1.0479409053023343</v>
      </c>
      <c r="AH1066" s="18"/>
      <c r="AJ1066">
        <v>7470</v>
      </c>
      <c r="AK1066">
        <v>2</v>
      </c>
      <c r="AL1066">
        <v>-0.4</v>
      </c>
      <c r="AM1066">
        <v>1.1739999999999999</v>
      </c>
      <c r="AN1066" s="14">
        <v>1926</v>
      </c>
      <c r="AO1066" s="15" t="str">
        <f>AN1066&amp;"_"&amp;COUNTIF($AN$2:$AN1066,AN1066)</f>
        <v>1926_1</v>
      </c>
      <c r="AP1066" t="s">
        <v>2210</v>
      </c>
      <c r="AQ1066">
        <v>2.9000000000000001E-2</v>
      </c>
      <c r="AR1066" s="17">
        <v>77170.226599999995</v>
      </c>
      <c r="AS1066" s="17">
        <v>152929.45310000001</v>
      </c>
      <c r="AT1066" s="17">
        <v>165517.60939999999</v>
      </c>
      <c r="AU1066" s="17">
        <f t="shared" si="386"/>
        <v>77170.226599999995</v>
      </c>
      <c r="AV1066" s="18">
        <f t="shared" si="393"/>
        <v>1</v>
      </c>
      <c r="AW1066" s="18">
        <f t="shared" si="394"/>
        <v>1.9817157450202436</v>
      </c>
      <c r="AX1066" s="18">
        <f t="shared" si="395"/>
        <v>2.1448376750004257</v>
      </c>
      <c r="AZ1066" t="s">
        <v>2211</v>
      </c>
      <c r="BA1066">
        <v>1390</v>
      </c>
      <c r="BB1066" t="s">
        <v>2212</v>
      </c>
      <c r="BC1066" s="19">
        <f t="shared" si="396"/>
        <v>0.13900000000000001</v>
      </c>
      <c r="BD1066" s="19">
        <f t="shared" si="397"/>
        <v>0.14000000000000001</v>
      </c>
      <c r="BE1066" s="19">
        <f t="shared" si="398"/>
        <v>0.159</v>
      </c>
      <c r="BF1066" s="16">
        <f t="shared" si="399"/>
        <v>24443.671900000001</v>
      </c>
      <c r="BG1066" s="16">
        <f t="shared" si="400"/>
        <v>44895.660199999998</v>
      </c>
      <c r="BH1066" s="16">
        <f t="shared" si="401"/>
        <v>59016.917999999998</v>
      </c>
      <c r="BI1066" s="16">
        <f t="shared" si="402"/>
        <v>19818.140599999999</v>
      </c>
      <c r="BJ1066" s="16">
        <f t="shared" si="403"/>
        <v>29575.1387</v>
      </c>
      <c r="BK1066" s="16">
        <f t="shared" si="404"/>
        <v>21085.9277</v>
      </c>
      <c r="BL1066" s="16">
        <f t="shared" si="405"/>
        <v>33949.476600000002</v>
      </c>
      <c r="BM1066" s="16">
        <f t="shared" si="406"/>
        <v>35302.328099999999</v>
      </c>
      <c r="BN1066" s="16">
        <f t="shared" si="407"/>
        <v>41958.617200000001</v>
      </c>
    </row>
    <row r="1067" spans="2:66" x14ac:dyDescent="0.3">
      <c r="B1067">
        <v>7971</v>
      </c>
      <c r="C1067">
        <v>2</v>
      </c>
      <c r="D1067">
        <v>-0.15</v>
      </c>
      <c r="E1067">
        <v>1.0740000000000001</v>
      </c>
      <c r="F1067" s="14">
        <v>1925</v>
      </c>
      <c r="G1067" s="15" t="str">
        <f>F1067&amp;"_"&amp;COUNTIF($F$2:$F1067,F1067)</f>
        <v>1925_3</v>
      </c>
      <c r="H1067" t="s">
        <v>2207</v>
      </c>
      <c r="I1067">
        <v>1.7000000000000001E-2</v>
      </c>
      <c r="J1067" s="16">
        <v>150426.01560000001</v>
      </c>
      <c r="K1067" s="16">
        <v>296025.4375</v>
      </c>
      <c r="L1067" s="16">
        <v>326012.4375</v>
      </c>
      <c r="M1067" s="17">
        <f t="shared" si="384"/>
        <v>150426.01560000001</v>
      </c>
      <c r="N1067" s="18">
        <f t="shared" si="387"/>
        <v>1</v>
      </c>
      <c r="O1067" s="18">
        <f t="shared" si="388"/>
        <v>1.9679138367073785</v>
      </c>
      <c r="P1067" s="18">
        <f t="shared" si="389"/>
        <v>2.1672610033553261</v>
      </c>
      <c r="Q1067" s="18"/>
      <c r="S1067">
        <v>11767</v>
      </c>
      <c r="T1067">
        <v>2</v>
      </c>
      <c r="U1067">
        <v>-1.21</v>
      </c>
      <c r="V1067">
        <v>1.1679999999999999</v>
      </c>
      <c r="W1067" s="14">
        <v>1909</v>
      </c>
      <c r="X1067" s="15" t="str">
        <f>W1067&amp;"_"&amp;COUNTIF($W$2:$W1067,W1067)</f>
        <v>1909_1</v>
      </c>
      <c r="Y1067" t="s">
        <v>2159</v>
      </c>
      <c r="Z1067">
        <v>0.23499999999999999</v>
      </c>
      <c r="AA1067" s="17">
        <v>507862.59379999997</v>
      </c>
      <c r="AB1067" s="17">
        <v>664232.125</v>
      </c>
      <c r="AC1067" s="17">
        <v>595467.25</v>
      </c>
      <c r="AD1067" s="17">
        <f t="shared" si="385"/>
        <v>507862.59379999997</v>
      </c>
      <c r="AE1067" s="18">
        <f t="shared" si="390"/>
        <v>1</v>
      </c>
      <c r="AF1067" s="18">
        <f t="shared" si="391"/>
        <v>1.3078973192925871</v>
      </c>
      <c r="AG1067" s="18">
        <f t="shared" si="392"/>
        <v>1.1724967683571894</v>
      </c>
      <c r="AH1067" s="18"/>
      <c r="AJ1067">
        <v>11229</v>
      </c>
      <c r="AK1067">
        <v>2</v>
      </c>
      <c r="AL1067">
        <v>-0.14000000000000001</v>
      </c>
      <c r="AM1067">
        <v>1.698</v>
      </c>
      <c r="AN1067" s="14">
        <v>1930</v>
      </c>
      <c r="AO1067" s="15" t="str">
        <f>AN1067&amp;"_"&amp;COUNTIF($AN$2:$AN1067,AN1067)</f>
        <v>1930_1</v>
      </c>
      <c r="AP1067" t="s">
        <v>2213</v>
      </c>
      <c r="AQ1067">
        <v>0.104</v>
      </c>
      <c r="AR1067" s="17">
        <v>12421.0947</v>
      </c>
      <c r="AS1067" s="17">
        <v>31162.466799999998</v>
      </c>
      <c r="AT1067" s="17">
        <v>32771.789100000002</v>
      </c>
      <c r="AU1067" s="17">
        <f t="shared" si="386"/>
        <v>12421.0947</v>
      </c>
      <c r="AV1067" s="18">
        <f t="shared" si="393"/>
        <v>1</v>
      </c>
      <c r="AW1067" s="18">
        <f t="shared" si="394"/>
        <v>2.5088341690205453</v>
      </c>
      <c r="AX1067" s="18">
        <f t="shared" si="395"/>
        <v>2.6383978136806254</v>
      </c>
      <c r="AZ1067" t="s">
        <v>2214</v>
      </c>
      <c r="BA1067">
        <v>1390</v>
      </c>
      <c r="BB1067" t="s">
        <v>2212</v>
      </c>
      <c r="BC1067" s="19">
        <f t="shared" si="396"/>
        <v>0.156</v>
      </c>
      <c r="BD1067" s="19">
        <f t="shared" si="397"/>
        <v>0.159</v>
      </c>
      <c r="BE1067" s="19">
        <f t="shared" si="398"/>
        <v>0.16</v>
      </c>
      <c r="BF1067" s="16">
        <f t="shared" si="399"/>
        <v>11939.2119</v>
      </c>
      <c r="BG1067" s="16">
        <f t="shared" si="400"/>
        <v>22043.525399999999</v>
      </c>
      <c r="BH1067" s="16">
        <f t="shared" si="401"/>
        <v>22124.168000000001</v>
      </c>
      <c r="BI1067" s="16">
        <f t="shared" si="402"/>
        <v>29944.970700000002</v>
      </c>
      <c r="BJ1067" s="16">
        <f t="shared" si="403"/>
        <v>48526.796900000001</v>
      </c>
      <c r="BK1067" s="16">
        <f t="shared" si="404"/>
        <v>47299.953099999999</v>
      </c>
      <c r="BL1067" s="16">
        <f t="shared" si="405"/>
        <v>24766.0605</v>
      </c>
      <c r="BM1067" s="16">
        <f t="shared" si="406"/>
        <v>26932.771499999999</v>
      </c>
      <c r="BN1067" s="16">
        <f t="shared" si="407"/>
        <v>18402.517599999999</v>
      </c>
    </row>
    <row r="1068" spans="2:66" x14ac:dyDescent="0.3">
      <c r="B1068">
        <v>11981</v>
      </c>
      <c r="C1068">
        <v>2</v>
      </c>
      <c r="D1068">
        <v>-0.05</v>
      </c>
      <c r="E1068">
        <v>1.64</v>
      </c>
      <c r="F1068" s="14">
        <v>1929</v>
      </c>
      <c r="G1068" s="15" t="str">
        <f>F1068&amp;"_"&amp;COUNTIF($F$2:$F1068,F1068)</f>
        <v>1929_1</v>
      </c>
      <c r="H1068" t="s">
        <v>2215</v>
      </c>
      <c r="I1068">
        <v>0.06</v>
      </c>
      <c r="J1068" s="16">
        <v>21988.623</v>
      </c>
      <c r="K1068" s="16">
        <v>25406.093799999999</v>
      </c>
      <c r="L1068" s="16">
        <v>21509.896499999999</v>
      </c>
      <c r="M1068" s="17">
        <f t="shared" si="384"/>
        <v>21509.896499999999</v>
      </c>
      <c r="N1068" s="18">
        <f t="shared" si="387"/>
        <v>1.0222561043006413</v>
      </c>
      <c r="O1068" s="18">
        <f t="shared" si="388"/>
        <v>1.1811351021609984</v>
      </c>
      <c r="P1068" s="18">
        <f t="shared" si="389"/>
        <v>1</v>
      </c>
      <c r="Q1068" s="18"/>
      <c r="S1068">
        <v>11703</v>
      </c>
      <c r="T1068">
        <v>2</v>
      </c>
      <c r="U1068">
        <v>-0.47</v>
      </c>
      <c r="V1068">
        <v>1.419</v>
      </c>
      <c r="W1068" s="14">
        <v>1910</v>
      </c>
      <c r="X1068" s="15" t="str">
        <f>W1068&amp;"_"&amp;COUNTIF($W$2:$W1068,W1068)</f>
        <v>1910_1</v>
      </c>
      <c r="Y1068" t="s">
        <v>2162</v>
      </c>
      <c r="Z1068">
        <v>0.34699999999999998</v>
      </c>
      <c r="AA1068" s="17">
        <v>79498.3125</v>
      </c>
      <c r="AB1068" s="17">
        <v>96046.953099999999</v>
      </c>
      <c r="AC1068" s="17">
        <v>87813.398400000005</v>
      </c>
      <c r="AD1068" s="17">
        <f t="shared" si="385"/>
        <v>79498.3125</v>
      </c>
      <c r="AE1068" s="18">
        <f t="shared" si="390"/>
        <v>1</v>
      </c>
      <c r="AF1068" s="18">
        <f t="shared" si="391"/>
        <v>1.2081634198210183</v>
      </c>
      <c r="AG1068" s="18">
        <f t="shared" si="392"/>
        <v>1.1045944956378793</v>
      </c>
      <c r="AH1068" s="18"/>
      <c r="AJ1068">
        <v>7189</v>
      </c>
      <c r="AK1068">
        <v>2</v>
      </c>
      <c r="AL1068">
        <v>0.37</v>
      </c>
      <c r="AM1068">
        <v>1.897</v>
      </c>
      <c r="AN1068" s="14">
        <v>1931</v>
      </c>
      <c r="AO1068" s="15" t="str">
        <f>AN1068&amp;"_"&amp;COUNTIF($AN$2:$AN1068,AN1068)</f>
        <v>1931_1</v>
      </c>
      <c r="AP1068" t="s">
        <v>2216</v>
      </c>
      <c r="AQ1068">
        <v>0.252</v>
      </c>
      <c r="AR1068" s="17">
        <v>2298707.75</v>
      </c>
      <c r="AS1068" s="17">
        <v>2067466</v>
      </c>
      <c r="AT1068" s="17">
        <v>2225184.5</v>
      </c>
      <c r="AU1068" s="17">
        <f t="shared" si="386"/>
        <v>2067466</v>
      </c>
      <c r="AV1068" s="18">
        <f t="shared" si="393"/>
        <v>1.1118479094698535</v>
      </c>
      <c r="AW1068" s="18">
        <f t="shared" si="394"/>
        <v>1</v>
      </c>
      <c r="AX1068" s="18">
        <f t="shared" si="395"/>
        <v>1.0762858978092023</v>
      </c>
      <c r="AZ1068" t="s">
        <v>2217</v>
      </c>
      <c r="BA1068">
        <v>1390</v>
      </c>
      <c r="BB1068" t="s">
        <v>2212</v>
      </c>
      <c r="BC1068" s="19">
        <f t="shared" si="396"/>
        <v>0.159</v>
      </c>
      <c r="BD1068" s="19">
        <f t="shared" si="397"/>
        <v>0.16500000000000001</v>
      </c>
      <c r="BE1068" s="19">
        <f t="shared" si="398"/>
        <v>1.2999999999999999E-2</v>
      </c>
      <c r="BF1068" s="16">
        <f t="shared" si="399"/>
        <v>23059.708999999999</v>
      </c>
      <c r="BG1068" s="16">
        <f t="shared" si="400"/>
        <v>28652.6738</v>
      </c>
      <c r="BH1068" s="16">
        <f t="shared" si="401"/>
        <v>30678.296900000001</v>
      </c>
      <c r="BI1068" s="16">
        <f t="shared" si="402"/>
        <v>20040.347699999998</v>
      </c>
      <c r="BJ1068" s="16">
        <f t="shared" si="403"/>
        <v>27115.386699999999</v>
      </c>
      <c r="BK1068" s="16">
        <f t="shared" si="404"/>
        <v>31657.718799999999</v>
      </c>
      <c r="BL1068" s="16">
        <f t="shared" si="405"/>
        <v>19937.099600000001</v>
      </c>
      <c r="BM1068" s="16">
        <f t="shared" si="406"/>
        <v>23221.771499999999</v>
      </c>
      <c r="BN1068" s="16">
        <f t="shared" si="407"/>
        <v>20636.752</v>
      </c>
    </row>
    <row r="1069" spans="2:66" x14ac:dyDescent="0.3">
      <c r="B1069">
        <v>11531</v>
      </c>
      <c r="C1069">
        <v>2</v>
      </c>
      <c r="D1069">
        <v>0.12</v>
      </c>
      <c r="E1069">
        <v>1.5569999999999999</v>
      </c>
      <c r="F1069" s="14">
        <v>1930</v>
      </c>
      <c r="G1069" s="15" t="str">
        <f>F1069&amp;"_"&amp;COUNTIF($F$2:$F1069,F1069)</f>
        <v>1930_1</v>
      </c>
      <c r="H1069" t="s">
        <v>2213</v>
      </c>
      <c r="I1069">
        <v>2.9000000000000001E-2</v>
      </c>
      <c r="J1069" s="16">
        <v>22180.367200000001</v>
      </c>
      <c r="K1069" s="16">
        <v>33013.011700000003</v>
      </c>
      <c r="L1069" s="16">
        <v>34164.230499999998</v>
      </c>
      <c r="M1069" s="17">
        <f t="shared" si="384"/>
        <v>22180.367200000001</v>
      </c>
      <c r="N1069" s="18">
        <f t="shared" si="387"/>
        <v>1</v>
      </c>
      <c r="O1069" s="18">
        <f t="shared" si="388"/>
        <v>1.4883888712176054</v>
      </c>
      <c r="P1069" s="18">
        <f t="shared" si="389"/>
        <v>1.5402914745252729</v>
      </c>
      <c r="Q1069" s="18"/>
      <c r="S1069">
        <v>11663</v>
      </c>
      <c r="T1069">
        <v>2</v>
      </c>
      <c r="U1069">
        <v>-0.59</v>
      </c>
      <c r="V1069">
        <v>1.29</v>
      </c>
      <c r="W1069" s="14">
        <v>1910</v>
      </c>
      <c r="X1069" s="15" t="str">
        <f>W1069&amp;"_"&amp;COUNTIF($W$2:$W1069,W1069)</f>
        <v>1910_2</v>
      </c>
      <c r="Y1069" t="s">
        <v>2162</v>
      </c>
      <c r="Z1069">
        <v>0.38200000000000001</v>
      </c>
      <c r="AA1069" s="17">
        <v>364356.53120000003</v>
      </c>
      <c r="AB1069" s="17">
        <v>419661.15620000003</v>
      </c>
      <c r="AC1069" s="17">
        <v>402435.59379999997</v>
      </c>
      <c r="AD1069" s="17">
        <f t="shared" si="385"/>
        <v>364356.53120000003</v>
      </c>
      <c r="AE1069" s="18">
        <f t="shared" si="390"/>
        <v>1</v>
      </c>
      <c r="AF1069" s="18">
        <f t="shared" si="391"/>
        <v>1.1517871103280499</v>
      </c>
      <c r="AG1069" s="18">
        <f t="shared" si="392"/>
        <v>1.1045104433138262</v>
      </c>
      <c r="AH1069" s="18"/>
      <c r="AJ1069">
        <v>7151</v>
      </c>
      <c r="AK1069">
        <v>2</v>
      </c>
      <c r="AL1069">
        <v>0.53</v>
      </c>
      <c r="AM1069">
        <v>1.8560000000000001</v>
      </c>
      <c r="AN1069" s="14">
        <v>1931</v>
      </c>
      <c r="AO1069" s="15" t="str">
        <f>AN1069&amp;"_"&amp;COUNTIF($AN$2:$AN1069,AN1069)</f>
        <v>1931_2</v>
      </c>
      <c r="AP1069" t="s">
        <v>2216</v>
      </c>
      <c r="AQ1069">
        <v>3.7999999999999999E-2</v>
      </c>
      <c r="AR1069" s="17">
        <v>1832375.125</v>
      </c>
      <c r="AS1069" s="17">
        <v>1517669.125</v>
      </c>
      <c r="AT1069" s="17">
        <v>1631948.375</v>
      </c>
      <c r="AU1069" s="17">
        <f t="shared" si="386"/>
        <v>1517669.125</v>
      </c>
      <c r="AV1069" s="18">
        <f t="shared" si="393"/>
        <v>1.2073614036261033</v>
      </c>
      <c r="AW1069" s="18">
        <f t="shared" si="394"/>
        <v>1</v>
      </c>
      <c r="AX1069" s="18">
        <f t="shared" si="395"/>
        <v>1.075299186178015</v>
      </c>
      <c r="AZ1069" t="s">
        <v>2218</v>
      </c>
      <c r="BA1069">
        <v>1391</v>
      </c>
      <c r="BB1069" t="s">
        <v>2219</v>
      </c>
      <c r="BC1069" s="19" t="str">
        <f t="shared" si="396"/>
        <v>N/D</v>
      </c>
      <c r="BD1069" s="19">
        <f t="shared" si="397"/>
        <v>7.1999999999999995E-2</v>
      </c>
      <c r="BE1069" s="19" t="str">
        <f t="shared" si="398"/>
        <v>N/D</v>
      </c>
      <c r="BF1069" s="16" t="str">
        <f t="shared" si="399"/>
        <v>N/D</v>
      </c>
      <c r="BG1069" s="16" t="str">
        <f t="shared" si="400"/>
        <v>N/D</v>
      </c>
      <c r="BH1069" s="16" t="str">
        <f t="shared" si="401"/>
        <v>N/D</v>
      </c>
      <c r="BI1069" s="16">
        <f t="shared" si="402"/>
        <v>12141683</v>
      </c>
      <c r="BJ1069" s="16">
        <f t="shared" si="403"/>
        <v>11835051</v>
      </c>
      <c r="BK1069" s="16">
        <f t="shared" si="404"/>
        <v>10192252</v>
      </c>
      <c r="BL1069" s="16" t="str">
        <f t="shared" si="405"/>
        <v>N/D</v>
      </c>
      <c r="BM1069" s="16" t="str">
        <f t="shared" si="406"/>
        <v>N/D</v>
      </c>
      <c r="BN1069" s="16" t="str">
        <f t="shared" si="407"/>
        <v>N/D</v>
      </c>
    </row>
    <row r="1070" spans="2:66" x14ac:dyDescent="0.3">
      <c r="B1070">
        <v>11480</v>
      </c>
      <c r="C1070">
        <v>2</v>
      </c>
      <c r="D1070">
        <v>7.0000000000000007E-2</v>
      </c>
      <c r="E1070">
        <v>1.5469999999999999</v>
      </c>
      <c r="F1070" s="14">
        <v>1930</v>
      </c>
      <c r="G1070" s="15" t="str">
        <f>F1070&amp;"_"&amp;COUNTIF($F$2:$F1070,F1070)</f>
        <v>1930_2</v>
      </c>
      <c r="H1070" t="s">
        <v>2213</v>
      </c>
      <c r="I1070">
        <v>0.02</v>
      </c>
      <c r="J1070" s="16">
        <v>13391.945299999999</v>
      </c>
      <c r="K1070" s="16">
        <v>29800.783200000002</v>
      </c>
      <c r="L1070" s="16">
        <v>25408.456999999999</v>
      </c>
      <c r="M1070" s="17">
        <f t="shared" si="384"/>
        <v>13391.945299999999</v>
      </c>
      <c r="N1070" s="18">
        <f t="shared" si="387"/>
        <v>1</v>
      </c>
      <c r="O1070" s="18">
        <f t="shared" si="388"/>
        <v>2.2252766519289771</v>
      </c>
      <c r="P1070" s="18">
        <f t="shared" si="389"/>
        <v>1.8972939652016052</v>
      </c>
      <c r="Q1070" s="18"/>
      <c r="S1070">
        <v>11624</v>
      </c>
      <c r="T1070">
        <v>2</v>
      </c>
      <c r="U1070">
        <v>-0.94</v>
      </c>
      <c r="V1070">
        <v>1.244</v>
      </c>
      <c r="W1070" s="14">
        <v>1910</v>
      </c>
      <c r="X1070" s="15" t="str">
        <f>W1070&amp;"_"&amp;COUNTIF($W$2:$W1070,W1070)</f>
        <v>1910_3</v>
      </c>
      <c r="Y1070" t="s">
        <v>2162</v>
      </c>
      <c r="Z1070">
        <v>0.36199999999999999</v>
      </c>
      <c r="AA1070" s="17">
        <v>180221.375</v>
      </c>
      <c r="AB1070" s="17">
        <v>235946.3125</v>
      </c>
      <c r="AC1070" s="17">
        <v>207514.9375</v>
      </c>
      <c r="AD1070" s="17">
        <f t="shared" si="385"/>
        <v>180221.375</v>
      </c>
      <c r="AE1070" s="18">
        <f t="shared" si="390"/>
        <v>1</v>
      </c>
      <c r="AF1070" s="18">
        <f t="shared" si="391"/>
        <v>1.3092027097229726</v>
      </c>
      <c r="AG1070" s="18">
        <f t="shared" si="392"/>
        <v>1.1514446468960744</v>
      </c>
      <c r="AH1070" s="18"/>
      <c r="AJ1070">
        <v>7228</v>
      </c>
      <c r="AK1070">
        <v>2</v>
      </c>
      <c r="AL1070">
        <v>0.15</v>
      </c>
      <c r="AM1070">
        <v>1.831</v>
      </c>
      <c r="AN1070" s="14">
        <v>1931</v>
      </c>
      <c r="AO1070" s="15" t="str">
        <f>AN1070&amp;"_"&amp;COUNTIF($AN$2:$AN1070,AN1070)</f>
        <v>1931_3</v>
      </c>
      <c r="AP1070" t="s">
        <v>2216</v>
      </c>
      <c r="AQ1070">
        <v>0.27</v>
      </c>
      <c r="AR1070" s="17">
        <v>2041893.375</v>
      </c>
      <c r="AS1070" s="17">
        <v>1972436.875</v>
      </c>
      <c r="AT1070" s="17">
        <v>1934978.125</v>
      </c>
      <c r="AU1070" s="17">
        <f t="shared" si="386"/>
        <v>1934978.125</v>
      </c>
      <c r="AV1070" s="18">
        <f t="shared" si="393"/>
        <v>1.0552539838144166</v>
      </c>
      <c r="AW1070" s="18">
        <f t="shared" si="394"/>
        <v>1.0193587459806555</v>
      </c>
      <c r="AX1070" s="18">
        <f t="shared" si="395"/>
        <v>1</v>
      </c>
      <c r="AZ1070" t="s">
        <v>2220</v>
      </c>
      <c r="BA1070">
        <v>1395</v>
      </c>
      <c r="BB1070" t="s">
        <v>2221</v>
      </c>
      <c r="BC1070" s="19">
        <f t="shared" si="396"/>
        <v>1.4E-2</v>
      </c>
      <c r="BD1070" s="19" t="str">
        <f t="shared" si="397"/>
        <v>N/D</v>
      </c>
      <c r="BE1070" s="19">
        <f t="shared" si="398"/>
        <v>1.6E-2</v>
      </c>
      <c r="BF1070" s="16">
        <f t="shared" si="399"/>
        <v>1852507.125</v>
      </c>
      <c r="BG1070" s="16">
        <f t="shared" si="400"/>
        <v>3632982.25</v>
      </c>
      <c r="BH1070" s="16">
        <f t="shared" si="401"/>
        <v>3662272.75</v>
      </c>
      <c r="BI1070" s="16" t="str">
        <f t="shared" si="402"/>
        <v>N/D</v>
      </c>
      <c r="BJ1070" s="16" t="str">
        <f t="shared" si="403"/>
        <v>N/D</v>
      </c>
      <c r="BK1070" s="16" t="str">
        <f t="shared" si="404"/>
        <v>N/D</v>
      </c>
      <c r="BL1070" s="16">
        <f t="shared" si="405"/>
        <v>158479.73439999999</v>
      </c>
      <c r="BM1070" s="16">
        <f t="shared" si="406"/>
        <v>217614.89060000001</v>
      </c>
      <c r="BN1070" s="16">
        <f t="shared" si="407"/>
        <v>218746.7812</v>
      </c>
    </row>
    <row r="1071" spans="2:66" x14ac:dyDescent="0.3">
      <c r="B1071">
        <v>7362</v>
      </c>
      <c r="C1071">
        <v>2</v>
      </c>
      <c r="D1071">
        <v>0.28999999999999998</v>
      </c>
      <c r="E1071">
        <v>1.829</v>
      </c>
      <c r="F1071" s="14">
        <v>1931</v>
      </c>
      <c r="G1071" s="15" t="str">
        <f>F1071&amp;"_"&amp;COUNTIF($F$2:$F1071,F1071)</f>
        <v>1931_1</v>
      </c>
      <c r="H1071" t="s">
        <v>2216</v>
      </c>
      <c r="I1071">
        <v>0.23899999999999999</v>
      </c>
      <c r="J1071" s="16">
        <v>1831186.875</v>
      </c>
      <c r="K1071" s="16">
        <v>2246825.25</v>
      </c>
      <c r="L1071" s="16">
        <v>2374132.25</v>
      </c>
      <c r="M1071" s="17">
        <f t="shared" si="384"/>
        <v>1831186.875</v>
      </c>
      <c r="N1071" s="18">
        <f t="shared" si="387"/>
        <v>1</v>
      </c>
      <c r="O1071" s="18">
        <f t="shared" si="388"/>
        <v>1.2269775852341667</v>
      </c>
      <c r="P1071" s="18">
        <f t="shared" si="389"/>
        <v>1.2964991625991202</v>
      </c>
      <c r="Q1071" s="18"/>
      <c r="S1071">
        <v>11710</v>
      </c>
      <c r="T1071">
        <v>2</v>
      </c>
      <c r="U1071">
        <v>-0.48</v>
      </c>
      <c r="V1071">
        <v>1.155</v>
      </c>
      <c r="W1071" s="14">
        <v>1910</v>
      </c>
      <c r="X1071" s="15" t="str">
        <f>W1071&amp;"_"&amp;COUNTIF($W$2:$W1071,W1071)</f>
        <v>1910_4</v>
      </c>
      <c r="Y1071" t="s">
        <v>2162</v>
      </c>
      <c r="Z1071">
        <v>0.35399999999999998</v>
      </c>
      <c r="AA1071" s="17">
        <v>170663.4062</v>
      </c>
      <c r="AB1071" s="17">
        <v>199019.5938</v>
      </c>
      <c r="AC1071" s="17">
        <v>189587.76560000001</v>
      </c>
      <c r="AD1071" s="17">
        <f t="shared" si="385"/>
        <v>170663.4062</v>
      </c>
      <c r="AE1071" s="18">
        <f t="shared" si="390"/>
        <v>1</v>
      </c>
      <c r="AF1071" s="18">
        <f t="shared" si="391"/>
        <v>1.1661527109494665</v>
      </c>
      <c r="AG1071" s="18">
        <f t="shared" si="392"/>
        <v>1.1108870367782453</v>
      </c>
      <c r="AH1071" s="18"/>
      <c r="AJ1071">
        <v>7278</v>
      </c>
      <c r="AK1071">
        <v>2</v>
      </c>
      <c r="AL1071">
        <v>-0.21</v>
      </c>
      <c r="AM1071">
        <v>1.8089999999999999</v>
      </c>
      <c r="AN1071" s="14">
        <v>1931</v>
      </c>
      <c r="AO1071" s="15" t="str">
        <f>AN1071&amp;"_"&amp;COUNTIF($AN$2:$AN1071,AN1071)</f>
        <v>1931_4</v>
      </c>
      <c r="AP1071" t="s">
        <v>2216</v>
      </c>
      <c r="AQ1071">
        <v>0.26</v>
      </c>
      <c r="AR1071" s="17">
        <v>874945.1875</v>
      </c>
      <c r="AS1071" s="17">
        <v>862297.75</v>
      </c>
      <c r="AT1071" s="17">
        <v>932334.4375</v>
      </c>
      <c r="AU1071" s="17">
        <f t="shared" si="386"/>
        <v>862297.75</v>
      </c>
      <c r="AV1071" s="18">
        <f t="shared" si="393"/>
        <v>1.0146671349890453</v>
      </c>
      <c r="AW1071" s="18">
        <f t="shared" si="394"/>
        <v>1</v>
      </c>
      <c r="AX1071" s="18">
        <f t="shared" si="395"/>
        <v>1.0812210022582107</v>
      </c>
      <c r="AZ1071" t="s">
        <v>2222</v>
      </c>
      <c r="BA1071">
        <v>1397</v>
      </c>
      <c r="BB1071" t="s">
        <v>2223</v>
      </c>
      <c r="BC1071" s="19" t="str">
        <f t="shared" si="396"/>
        <v>N/D</v>
      </c>
      <c r="BD1071" s="19">
        <f t="shared" si="397"/>
        <v>0.05</v>
      </c>
      <c r="BE1071" s="19" t="str">
        <f t="shared" si="398"/>
        <v>N/D</v>
      </c>
      <c r="BF1071" s="16" t="str">
        <f t="shared" si="399"/>
        <v>N/D</v>
      </c>
      <c r="BG1071" s="16" t="str">
        <f t="shared" si="400"/>
        <v>N/D</v>
      </c>
      <c r="BH1071" s="16" t="str">
        <f t="shared" si="401"/>
        <v>N/D</v>
      </c>
      <c r="BI1071" s="16">
        <f t="shared" si="402"/>
        <v>289687.21879999997</v>
      </c>
      <c r="BJ1071" s="16">
        <f t="shared" si="403"/>
        <v>396195.09379999997</v>
      </c>
      <c r="BK1071" s="16">
        <f t="shared" si="404"/>
        <v>413012.8125</v>
      </c>
      <c r="BL1071" s="16" t="str">
        <f t="shared" si="405"/>
        <v>N/D</v>
      </c>
      <c r="BM1071" s="16" t="str">
        <f t="shared" si="406"/>
        <v>N/D</v>
      </c>
      <c r="BN1071" s="16" t="str">
        <f t="shared" si="407"/>
        <v>N/D</v>
      </c>
    </row>
    <row r="1072" spans="2:66" x14ac:dyDescent="0.3">
      <c r="B1072">
        <v>7416</v>
      </c>
      <c r="C1072">
        <v>2</v>
      </c>
      <c r="D1072">
        <v>-0.09</v>
      </c>
      <c r="E1072">
        <v>1.8169999999999999</v>
      </c>
      <c r="F1072" s="14">
        <v>1931</v>
      </c>
      <c r="G1072" s="15" t="str">
        <f>F1072&amp;"_"&amp;COUNTIF($F$2:$F1072,F1072)</f>
        <v>1931_2</v>
      </c>
      <c r="H1072" t="s">
        <v>2216</v>
      </c>
      <c r="I1072">
        <v>0.26300000000000001</v>
      </c>
      <c r="J1072" s="16">
        <v>1227437.625</v>
      </c>
      <c r="K1072" s="16">
        <v>1716039.75</v>
      </c>
      <c r="L1072" s="16">
        <v>1671496.125</v>
      </c>
      <c r="M1072" s="17">
        <f t="shared" si="384"/>
        <v>1227437.625</v>
      </c>
      <c r="N1072" s="18">
        <f t="shared" si="387"/>
        <v>1</v>
      </c>
      <c r="O1072" s="18">
        <f t="shared" si="388"/>
        <v>1.3980667653071168</v>
      </c>
      <c r="P1072" s="18">
        <f t="shared" si="389"/>
        <v>1.3617768357068245</v>
      </c>
      <c r="Q1072" s="18"/>
      <c r="S1072">
        <v>6587</v>
      </c>
      <c r="T1072">
        <v>2</v>
      </c>
      <c r="U1072">
        <v>-0.4</v>
      </c>
      <c r="V1072">
        <v>1.236</v>
      </c>
      <c r="W1072" s="14">
        <v>1912</v>
      </c>
      <c r="X1072" s="15" t="str">
        <f>W1072&amp;"_"&amp;COUNTIF($W$2:$W1072,W1072)</f>
        <v>1912_1</v>
      </c>
      <c r="Y1072" t="s">
        <v>2167</v>
      </c>
      <c r="Z1072">
        <v>7.5999999999999998E-2</v>
      </c>
      <c r="AA1072" s="17">
        <v>424113.9375</v>
      </c>
      <c r="AB1072" s="17">
        <v>384439.6875</v>
      </c>
      <c r="AC1072" s="17">
        <v>330844.125</v>
      </c>
      <c r="AD1072" s="17">
        <f t="shared" si="385"/>
        <v>330844.125</v>
      </c>
      <c r="AE1072" s="18">
        <f t="shared" si="390"/>
        <v>1.2819146705416031</v>
      </c>
      <c r="AF1072" s="18">
        <f t="shared" si="391"/>
        <v>1.1619964159859268</v>
      </c>
      <c r="AG1072" s="18">
        <f t="shared" si="392"/>
        <v>1</v>
      </c>
      <c r="AH1072" s="18"/>
      <c r="AJ1072">
        <v>10586</v>
      </c>
      <c r="AK1072">
        <v>2</v>
      </c>
      <c r="AL1072">
        <v>-0.2</v>
      </c>
      <c r="AM1072">
        <v>1.78</v>
      </c>
      <c r="AN1072" s="14">
        <v>1933</v>
      </c>
      <c r="AO1072" s="15" t="str">
        <f>AN1072&amp;"_"&amp;COUNTIF($AN$2:$AN1072,AN1072)</f>
        <v>1933_1</v>
      </c>
      <c r="AP1072" t="s">
        <v>2224</v>
      </c>
      <c r="AQ1072">
        <v>1.7999999999999999E-2</v>
      </c>
      <c r="AR1072" s="17">
        <v>12309.574199999999</v>
      </c>
      <c r="AS1072" s="17">
        <v>35722.824200000003</v>
      </c>
      <c r="AT1072" s="17">
        <v>35227.531199999998</v>
      </c>
      <c r="AU1072" s="17">
        <f t="shared" si="386"/>
        <v>12309.574199999999</v>
      </c>
      <c r="AV1072" s="18">
        <f t="shared" si="393"/>
        <v>1</v>
      </c>
      <c r="AW1072" s="18">
        <f t="shared" si="394"/>
        <v>2.902035734103622</v>
      </c>
      <c r="AX1072" s="18">
        <f t="shared" si="395"/>
        <v>2.8617993301506726</v>
      </c>
      <c r="AZ1072" t="s">
        <v>2225</v>
      </c>
      <c r="BA1072">
        <v>1398</v>
      </c>
      <c r="BB1072" t="s">
        <v>2226</v>
      </c>
      <c r="BC1072" s="19" t="str">
        <f t="shared" si="396"/>
        <v>N/D</v>
      </c>
      <c r="BD1072" s="19">
        <f t="shared" si="397"/>
        <v>1E-3</v>
      </c>
      <c r="BE1072" s="19">
        <f t="shared" si="398"/>
        <v>5.0000000000000001E-3</v>
      </c>
      <c r="BF1072" s="16" t="str">
        <f t="shared" si="399"/>
        <v>N/D</v>
      </c>
      <c r="BG1072" s="16" t="str">
        <f t="shared" si="400"/>
        <v>N/D</v>
      </c>
      <c r="BH1072" s="16" t="str">
        <f t="shared" si="401"/>
        <v>N/D</v>
      </c>
      <c r="BI1072" s="16">
        <f t="shared" si="402"/>
        <v>587490.1875</v>
      </c>
      <c r="BJ1072" s="16">
        <f t="shared" si="403"/>
        <v>663882.375</v>
      </c>
      <c r="BK1072" s="16">
        <f t="shared" si="404"/>
        <v>711414.1875</v>
      </c>
      <c r="BL1072" s="16">
        <f t="shared" si="405"/>
        <v>203465.45310000001</v>
      </c>
      <c r="BM1072" s="16">
        <f t="shared" si="406"/>
        <v>198730.3438</v>
      </c>
      <c r="BN1072" s="16">
        <f t="shared" si="407"/>
        <v>233713.0938</v>
      </c>
    </row>
    <row r="1073" spans="2:66" x14ac:dyDescent="0.3">
      <c r="B1073">
        <v>10891</v>
      </c>
      <c r="C1073">
        <v>2</v>
      </c>
      <c r="D1073">
        <v>-0.42</v>
      </c>
      <c r="E1073">
        <v>1.9419999999999999</v>
      </c>
      <c r="F1073" s="14">
        <v>1933</v>
      </c>
      <c r="G1073" s="15" t="str">
        <f>F1073&amp;"_"&amp;COUNTIF($F$2:$F1073,F1073)</f>
        <v>1933_1</v>
      </c>
      <c r="H1073" t="s">
        <v>2224</v>
      </c>
      <c r="I1073">
        <v>1.9E-2</v>
      </c>
      <c r="J1073" s="16">
        <v>10878.1299</v>
      </c>
      <c r="K1073" s="16">
        <v>25105.531200000001</v>
      </c>
      <c r="L1073" s="16">
        <v>25039.1875</v>
      </c>
      <c r="M1073" s="17">
        <f t="shared" si="384"/>
        <v>10878.1299</v>
      </c>
      <c r="N1073" s="18">
        <f t="shared" si="387"/>
        <v>1</v>
      </c>
      <c r="O1073" s="18">
        <f t="shared" si="388"/>
        <v>2.3078903663395307</v>
      </c>
      <c r="P1073" s="18">
        <f t="shared" si="389"/>
        <v>2.3017915515055578</v>
      </c>
      <c r="Q1073" s="18"/>
      <c r="S1073">
        <v>6563</v>
      </c>
      <c r="T1073">
        <v>2</v>
      </c>
      <c r="U1073">
        <v>-0.4</v>
      </c>
      <c r="V1073">
        <v>1.1100000000000001</v>
      </c>
      <c r="W1073" s="14">
        <v>1912</v>
      </c>
      <c r="X1073" s="15" t="str">
        <f>W1073&amp;"_"&amp;COUNTIF($W$2:$W1073,W1073)</f>
        <v>1912_2</v>
      </c>
      <c r="Y1073" t="s">
        <v>2167</v>
      </c>
      <c r="Z1073">
        <v>0.40699999999999997</v>
      </c>
      <c r="AA1073" s="17">
        <v>144048.60939999999</v>
      </c>
      <c r="AB1073" s="17">
        <v>119180.14840000001</v>
      </c>
      <c r="AC1073" s="17">
        <v>109949.75780000001</v>
      </c>
      <c r="AD1073" s="17">
        <f t="shared" si="385"/>
        <v>109949.75780000001</v>
      </c>
      <c r="AE1073" s="18">
        <f t="shared" si="390"/>
        <v>1.3101312115850789</v>
      </c>
      <c r="AF1073" s="18">
        <f t="shared" si="391"/>
        <v>1.0839509862021723</v>
      </c>
      <c r="AG1073" s="18">
        <f t="shared" si="392"/>
        <v>1</v>
      </c>
      <c r="AH1073" s="18"/>
      <c r="AJ1073">
        <v>6150</v>
      </c>
      <c r="AK1073">
        <v>2</v>
      </c>
      <c r="AL1073">
        <v>-1.77</v>
      </c>
      <c r="AM1073">
        <v>1.6919999999999999</v>
      </c>
      <c r="AN1073" s="14">
        <v>1935</v>
      </c>
      <c r="AO1073" s="15" t="str">
        <f>AN1073&amp;"_"&amp;COUNTIF($AN$2:$AN1073,AN1073)</f>
        <v>1935_1</v>
      </c>
      <c r="AP1073" t="s">
        <v>2227</v>
      </c>
      <c r="AQ1073">
        <v>0.223</v>
      </c>
      <c r="AR1073" s="17">
        <v>3435463.25</v>
      </c>
      <c r="AS1073" s="17">
        <v>3313012.75</v>
      </c>
      <c r="AT1073" s="17">
        <v>2933353.75</v>
      </c>
      <c r="AU1073" s="17">
        <f t="shared" si="386"/>
        <v>2933353.75</v>
      </c>
      <c r="AV1073" s="18">
        <f t="shared" si="393"/>
        <v>1.1711725017823029</v>
      </c>
      <c r="AW1073" s="18">
        <f t="shared" si="394"/>
        <v>1.1294283036950452</v>
      </c>
      <c r="AX1073" s="18">
        <f t="shared" si="395"/>
        <v>1</v>
      </c>
      <c r="AZ1073" t="s">
        <v>2228</v>
      </c>
      <c r="BA1073">
        <v>1402</v>
      </c>
      <c r="BB1073" t="s">
        <v>2229</v>
      </c>
      <c r="BC1073" s="19" t="str">
        <f t="shared" si="396"/>
        <v>N/D</v>
      </c>
      <c r="BD1073" s="19" t="str">
        <f t="shared" si="397"/>
        <v>N/D</v>
      </c>
      <c r="BE1073" s="19">
        <f t="shared" si="398"/>
        <v>1.2999999999999999E-2</v>
      </c>
      <c r="BF1073" s="16" t="str">
        <f t="shared" si="399"/>
        <v>N/D</v>
      </c>
      <c r="BG1073" s="16" t="str">
        <f t="shared" si="400"/>
        <v>N/D</v>
      </c>
      <c r="BH1073" s="16" t="str">
        <f t="shared" si="401"/>
        <v>N/D</v>
      </c>
      <c r="BI1073" s="16" t="str">
        <f t="shared" si="402"/>
        <v>N/D</v>
      </c>
      <c r="BJ1073" s="16" t="str">
        <f t="shared" si="403"/>
        <v>N/D</v>
      </c>
      <c r="BK1073" s="16" t="str">
        <f t="shared" si="404"/>
        <v>N/D</v>
      </c>
      <c r="BL1073" s="16">
        <f t="shared" si="405"/>
        <v>18872.466799999998</v>
      </c>
      <c r="BM1073" s="16">
        <f t="shared" si="406"/>
        <v>17428.699199999999</v>
      </c>
      <c r="BN1073" s="16">
        <f t="shared" si="407"/>
        <v>15300.6348</v>
      </c>
    </row>
    <row r="1074" spans="2:66" x14ac:dyDescent="0.3">
      <c r="B1074">
        <v>10858</v>
      </c>
      <c r="C1074">
        <v>2</v>
      </c>
      <c r="D1074">
        <v>-0.3</v>
      </c>
      <c r="E1074">
        <v>1.6040000000000001</v>
      </c>
      <c r="F1074" s="14">
        <v>1933</v>
      </c>
      <c r="G1074" s="15" t="str">
        <f>F1074&amp;"_"&amp;COUNTIF($F$2:$F1074,F1074)</f>
        <v>1933_2</v>
      </c>
      <c r="H1074" t="s">
        <v>2224</v>
      </c>
      <c r="I1074">
        <v>2.5999999999999999E-2</v>
      </c>
      <c r="J1074" s="16">
        <v>11344.5059</v>
      </c>
      <c r="K1074" s="16">
        <v>29053.519499999999</v>
      </c>
      <c r="L1074" s="16">
        <v>32392.978500000001</v>
      </c>
      <c r="M1074" s="17">
        <f t="shared" si="384"/>
        <v>11344.5059</v>
      </c>
      <c r="N1074" s="18">
        <f t="shared" si="387"/>
        <v>1</v>
      </c>
      <c r="O1074" s="18">
        <f t="shared" si="388"/>
        <v>2.5610211459275627</v>
      </c>
      <c r="P1074" s="18">
        <f t="shared" si="389"/>
        <v>2.8553891007276042</v>
      </c>
      <c r="Q1074" s="18"/>
      <c r="S1074">
        <v>6554</v>
      </c>
      <c r="T1074">
        <v>2</v>
      </c>
      <c r="U1074">
        <v>-0.38</v>
      </c>
      <c r="V1074">
        <v>1.0620000000000001</v>
      </c>
      <c r="W1074" s="14">
        <v>1912</v>
      </c>
      <c r="X1074" s="15" t="str">
        <f>W1074&amp;"_"&amp;COUNTIF($W$2:$W1074,W1074)</f>
        <v>1912_3</v>
      </c>
      <c r="Y1074" t="s">
        <v>2167</v>
      </c>
      <c r="Z1074">
        <v>0.216</v>
      </c>
      <c r="AA1074" s="17">
        <v>243025.1562</v>
      </c>
      <c r="AB1074" s="17">
        <v>228600.79689999999</v>
      </c>
      <c r="AC1074" s="17">
        <v>180431.2188</v>
      </c>
      <c r="AD1074" s="17">
        <f t="shared" si="385"/>
        <v>180431.2188</v>
      </c>
      <c r="AE1074" s="18">
        <f t="shared" si="390"/>
        <v>1.3469130110426322</v>
      </c>
      <c r="AF1074" s="18">
        <f t="shared" si="391"/>
        <v>1.2669691997890555</v>
      </c>
      <c r="AG1074" s="18">
        <f t="shared" si="392"/>
        <v>1</v>
      </c>
      <c r="AH1074" s="18"/>
      <c r="AJ1074">
        <v>6112</v>
      </c>
      <c r="AK1074">
        <v>2</v>
      </c>
      <c r="AL1074">
        <v>-1.1000000000000001</v>
      </c>
      <c r="AM1074">
        <v>1.5349999999999999</v>
      </c>
      <c r="AN1074" s="14">
        <v>1935</v>
      </c>
      <c r="AO1074" s="15" t="str">
        <f>AN1074&amp;"_"&amp;COUNTIF($AN$2:$AN1074,AN1074)</f>
        <v>1935_2</v>
      </c>
      <c r="AP1074" t="s">
        <v>2227</v>
      </c>
      <c r="AQ1074">
        <v>0.14599999999999999</v>
      </c>
      <c r="AR1074" s="17">
        <v>4671287.5</v>
      </c>
      <c r="AS1074" s="17">
        <v>4537426</v>
      </c>
      <c r="AT1074" s="17">
        <v>3988253</v>
      </c>
      <c r="AU1074" s="17">
        <f t="shared" si="386"/>
        <v>3988253</v>
      </c>
      <c r="AV1074" s="18">
        <f t="shared" si="393"/>
        <v>1.1712615774375397</v>
      </c>
      <c r="AW1074" s="18">
        <f t="shared" si="394"/>
        <v>1.1376976335252553</v>
      </c>
      <c r="AX1074" s="18">
        <f t="shared" si="395"/>
        <v>1</v>
      </c>
      <c r="AZ1074" t="s">
        <v>2230</v>
      </c>
      <c r="BA1074">
        <v>1402</v>
      </c>
      <c r="BB1074" t="s">
        <v>2229</v>
      </c>
      <c r="BC1074" s="19" t="str">
        <f t="shared" si="396"/>
        <v>N/D</v>
      </c>
      <c r="BD1074" s="19" t="str">
        <f t="shared" si="397"/>
        <v>N/D</v>
      </c>
      <c r="BE1074" s="19">
        <f t="shared" si="398"/>
        <v>3.1E-2</v>
      </c>
      <c r="BF1074" s="16" t="str">
        <f t="shared" si="399"/>
        <v>N/D</v>
      </c>
      <c r="BG1074" s="16" t="str">
        <f t="shared" si="400"/>
        <v>N/D</v>
      </c>
      <c r="BH1074" s="16" t="str">
        <f t="shared" si="401"/>
        <v>N/D</v>
      </c>
      <c r="BI1074" s="16" t="str">
        <f t="shared" si="402"/>
        <v>N/D</v>
      </c>
      <c r="BJ1074" s="16" t="str">
        <f t="shared" si="403"/>
        <v>N/D</v>
      </c>
      <c r="BK1074" s="16" t="str">
        <f t="shared" si="404"/>
        <v>N/D</v>
      </c>
      <c r="BL1074" s="16">
        <f t="shared" si="405"/>
        <v>23835.107400000001</v>
      </c>
      <c r="BM1074" s="16">
        <f t="shared" si="406"/>
        <v>21311.1289</v>
      </c>
      <c r="BN1074" s="16">
        <f t="shared" si="407"/>
        <v>15364.625</v>
      </c>
    </row>
    <row r="1075" spans="2:66" x14ac:dyDescent="0.3">
      <c r="B1075">
        <v>10473</v>
      </c>
      <c r="C1075">
        <v>2</v>
      </c>
      <c r="D1075">
        <v>-0.57999999999999996</v>
      </c>
      <c r="E1075">
        <v>1.71</v>
      </c>
      <c r="F1075" s="14">
        <v>1934</v>
      </c>
      <c r="G1075" s="15" t="str">
        <f>F1075&amp;"_"&amp;COUNTIF($F$2:$F1075,F1075)</f>
        <v>1934_1</v>
      </c>
      <c r="H1075" t="s">
        <v>2231</v>
      </c>
      <c r="I1075">
        <v>6.0000000000000001E-3</v>
      </c>
      <c r="J1075" s="16">
        <v>24127.5098</v>
      </c>
      <c r="K1075" s="16">
        <v>29455.277300000002</v>
      </c>
      <c r="L1075" s="16">
        <v>40893.382799999999</v>
      </c>
      <c r="M1075" s="17">
        <f t="shared" si="384"/>
        <v>24127.5098</v>
      </c>
      <c r="N1075" s="18">
        <f t="shared" si="387"/>
        <v>1</v>
      </c>
      <c r="O1075" s="18">
        <f t="shared" si="388"/>
        <v>1.2208171313228522</v>
      </c>
      <c r="P1075" s="18">
        <f t="shared" si="389"/>
        <v>1.6948861751161739</v>
      </c>
      <c r="Q1075" s="18"/>
      <c r="S1075">
        <v>9945</v>
      </c>
      <c r="T1075">
        <v>2</v>
      </c>
      <c r="U1075">
        <v>0.15</v>
      </c>
      <c r="V1075">
        <v>1.6930000000000001</v>
      </c>
      <c r="W1075" s="14">
        <v>1915</v>
      </c>
      <c r="X1075" s="15" t="str">
        <f>W1075&amp;"_"&amp;COUNTIF($W$2:$W1075,W1075)</f>
        <v>1915_1</v>
      </c>
      <c r="Y1075" t="s">
        <v>2170</v>
      </c>
      <c r="Z1075">
        <v>0.309</v>
      </c>
      <c r="AA1075" s="17">
        <v>2463115.25</v>
      </c>
      <c r="AB1075" s="17">
        <v>2656931.75</v>
      </c>
      <c r="AC1075" s="17">
        <v>2303693.25</v>
      </c>
      <c r="AD1075" s="17">
        <f t="shared" si="385"/>
        <v>2303693.25</v>
      </c>
      <c r="AE1075" s="18">
        <f t="shared" si="390"/>
        <v>1.0692027899113739</v>
      </c>
      <c r="AF1075" s="18">
        <f t="shared" si="391"/>
        <v>1.1533357359969691</v>
      </c>
      <c r="AG1075" s="18">
        <f t="shared" si="392"/>
        <v>1</v>
      </c>
      <c r="AH1075" s="18"/>
      <c r="AJ1075">
        <v>13027</v>
      </c>
      <c r="AK1075">
        <v>2</v>
      </c>
      <c r="AL1075">
        <v>0.71</v>
      </c>
      <c r="AM1075">
        <v>1.194</v>
      </c>
      <c r="AN1075" s="14">
        <v>1937</v>
      </c>
      <c r="AO1075" s="15" t="str">
        <f>AN1075&amp;"_"&amp;COUNTIF($AN$2:$AN1075,AN1075)</f>
        <v>1937_1</v>
      </c>
      <c r="AP1075" t="s">
        <v>2232</v>
      </c>
      <c r="AQ1075">
        <v>7.4999999999999997E-2</v>
      </c>
      <c r="AR1075" s="17">
        <v>1402360.75</v>
      </c>
      <c r="AS1075" s="17">
        <v>1873747.75</v>
      </c>
      <c r="AT1075" s="17">
        <v>1936716.5</v>
      </c>
      <c r="AU1075" s="17">
        <f t="shared" si="386"/>
        <v>1402360.75</v>
      </c>
      <c r="AV1075" s="18">
        <f t="shared" si="393"/>
        <v>1</v>
      </c>
      <c r="AW1075" s="18">
        <f t="shared" si="394"/>
        <v>1.3361381869822013</v>
      </c>
      <c r="AX1075" s="18">
        <f t="shared" si="395"/>
        <v>1.3810401496191334</v>
      </c>
      <c r="AZ1075" t="s">
        <v>2233</v>
      </c>
      <c r="BA1075">
        <v>1403</v>
      </c>
      <c r="BB1075" t="s">
        <v>2234</v>
      </c>
      <c r="BC1075" s="19" t="str">
        <f t="shared" si="396"/>
        <v>N/D</v>
      </c>
      <c r="BD1075" s="19">
        <f t="shared" si="397"/>
        <v>1E-3</v>
      </c>
      <c r="BE1075" s="19">
        <f t="shared" si="398"/>
        <v>3.4000000000000002E-2</v>
      </c>
      <c r="BF1075" s="16" t="str">
        <f t="shared" si="399"/>
        <v>N/D</v>
      </c>
      <c r="BG1075" s="16" t="str">
        <f t="shared" si="400"/>
        <v>N/D</v>
      </c>
      <c r="BH1075" s="16" t="str">
        <f t="shared" si="401"/>
        <v>N/D</v>
      </c>
      <c r="BI1075" s="16">
        <f t="shared" si="402"/>
        <v>3684880.5</v>
      </c>
      <c r="BJ1075" s="16">
        <f t="shared" si="403"/>
        <v>4197890.5</v>
      </c>
      <c r="BK1075" s="16">
        <f t="shared" si="404"/>
        <v>4002737</v>
      </c>
      <c r="BL1075" s="16">
        <f t="shared" si="405"/>
        <v>2560061.75</v>
      </c>
      <c r="BM1075" s="16">
        <f t="shared" si="406"/>
        <v>2582790</v>
      </c>
      <c r="BN1075" s="16">
        <f t="shared" si="407"/>
        <v>2711670.25</v>
      </c>
    </row>
    <row r="1076" spans="2:66" x14ac:dyDescent="0.3">
      <c r="B1076">
        <v>6267</v>
      </c>
      <c r="C1076">
        <v>2</v>
      </c>
      <c r="D1076">
        <v>-0.91</v>
      </c>
      <c r="E1076">
        <v>1.6679999999999999</v>
      </c>
      <c r="F1076" s="14">
        <v>1935</v>
      </c>
      <c r="G1076" s="15" t="str">
        <f>F1076&amp;"_"&amp;COUNTIF($F$2:$F1076,F1076)</f>
        <v>1935_1</v>
      </c>
      <c r="H1076" t="s">
        <v>2227</v>
      </c>
      <c r="I1076">
        <v>0.24099999999999999</v>
      </c>
      <c r="J1076" s="16">
        <v>4503957.5</v>
      </c>
      <c r="K1076" s="16">
        <v>5545868</v>
      </c>
      <c r="L1076" s="16">
        <v>5578391.5</v>
      </c>
      <c r="M1076" s="17">
        <f t="shared" si="384"/>
        <v>4503957.5</v>
      </c>
      <c r="N1076" s="18">
        <f t="shared" si="387"/>
        <v>1</v>
      </c>
      <c r="O1076" s="18">
        <f t="shared" si="388"/>
        <v>1.2313322228284791</v>
      </c>
      <c r="P1076" s="18">
        <f t="shared" si="389"/>
        <v>1.2385533167220162</v>
      </c>
      <c r="Q1076" s="18"/>
      <c r="S1076">
        <v>10044</v>
      </c>
      <c r="T1076">
        <v>2</v>
      </c>
      <c r="U1076">
        <v>0.32</v>
      </c>
      <c r="V1076">
        <v>1.617</v>
      </c>
      <c r="W1076" s="14">
        <v>1915</v>
      </c>
      <c r="X1076" s="15" t="str">
        <f>W1076&amp;"_"&amp;COUNTIF($W$2:$W1076,W1076)</f>
        <v>1915_2</v>
      </c>
      <c r="Y1076" t="s">
        <v>2170</v>
      </c>
      <c r="Z1076">
        <v>0.26400000000000001</v>
      </c>
      <c r="AA1076" s="17">
        <v>147694.875</v>
      </c>
      <c r="AB1076" s="17">
        <v>137616.79689999999</v>
      </c>
      <c r="AC1076" s="17">
        <v>132210.10939999999</v>
      </c>
      <c r="AD1076" s="17">
        <f t="shared" si="385"/>
        <v>132210.10939999999</v>
      </c>
      <c r="AE1076" s="18">
        <f t="shared" si="390"/>
        <v>1.1171224021390911</v>
      </c>
      <c r="AF1076" s="18">
        <f t="shared" si="391"/>
        <v>1.0408946602081852</v>
      </c>
      <c r="AG1076" s="18">
        <f t="shared" si="392"/>
        <v>1</v>
      </c>
      <c r="AH1076" s="18"/>
      <c r="AJ1076">
        <v>12981</v>
      </c>
      <c r="AK1076">
        <v>2</v>
      </c>
      <c r="AL1076">
        <v>0.62</v>
      </c>
      <c r="AM1076">
        <v>1.079</v>
      </c>
      <c r="AN1076" s="14">
        <v>1937</v>
      </c>
      <c r="AO1076" s="15" t="str">
        <f>AN1076&amp;"_"&amp;COUNTIF($AN$2:$AN1076,AN1076)</f>
        <v>1937_2</v>
      </c>
      <c r="AP1076" t="s">
        <v>2232</v>
      </c>
      <c r="AQ1076">
        <v>0.109</v>
      </c>
      <c r="AR1076" s="17">
        <v>958854.3125</v>
      </c>
      <c r="AS1076" s="17">
        <v>1380124</v>
      </c>
      <c r="AT1076" s="17">
        <v>1411492.5</v>
      </c>
      <c r="AU1076" s="17">
        <f t="shared" si="386"/>
        <v>958854.3125</v>
      </c>
      <c r="AV1076" s="18">
        <f t="shared" si="393"/>
        <v>1</v>
      </c>
      <c r="AW1076" s="18">
        <f t="shared" si="394"/>
        <v>1.4393469185132335</v>
      </c>
      <c r="AX1076" s="18">
        <f t="shared" si="395"/>
        <v>1.4720614817071076</v>
      </c>
      <c r="AZ1076" t="s">
        <v>2235</v>
      </c>
      <c r="BA1076">
        <v>1403</v>
      </c>
      <c r="BB1076" t="s">
        <v>2234</v>
      </c>
      <c r="BC1076" s="19" t="str">
        <f t="shared" si="396"/>
        <v>N/D</v>
      </c>
      <c r="BD1076" s="19" t="str">
        <f t="shared" si="397"/>
        <v>N/D</v>
      </c>
      <c r="BE1076" s="19">
        <f t="shared" si="398"/>
        <v>0.14099999999999999</v>
      </c>
      <c r="BF1076" s="16" t="str">
        <f t="shared" si="399"/>
        <v>N/D</v>
      </c>
      <c r="BG1076" s="16" t="str">
        <f t="shared" si="400"/>
        <v>N/D</v>
      </c>
      <c r="BH1076" s="16" t="str">
        <f t="shared" si="401"/>
        <v>N/D</v>
      </c>
      <c r="BI1076" s="16" t="str">
        <f t="shared" si="402"/>
        <v>N/D</v>
      </c>
      <c r="BJ1076" s="16" t="str">
        <f t="shared" si="403"/>
        <v>N/D</v>
      </c>
      <c r="BK1076" s="16" t="str">
        <f t="shared" si="404"/>
        <v>N/D</v>
      </c>
      <c r="BL1076" s="16">
        <f t="shared" si="405"/>
        <v>780934.625</v>
      </c>
      <c r="BM1076" s="16">
        <f t="shared" si="406"/>
        <v>713184.0625</v>
      </c>
      <c r="BN1076" s="16">
        <f t="shared" si="407"/>
        <v>706567.0625</v>
      </c>
    </row>
    <row r="1077" spans="2:66" x14ac:dyDescent="0.3">
      <c r="B1077">
        <v>6290</v>
      </c>
      <c r="C1077">
        <v>2</v>
      </c>
      <c r="D1077">
        <v>-0.8</v>
      </c>
      <c r="E1077">
        <v>1.548</v>
      </c>
      <c r="F1077" s="14">
        <v>1935</v>
      </c>
      <c r="G1077" s="15" t="str">
        <f>F1077&amp;"_"&amp;COUNTIF($F$2:$F1077,F1077)</f>
        <v>1935_2</v>
      </c>
      <c r="H1077" t="s">
        <v>2227</v>
      </c>
      <c r="I1077">
        <v>0.193</v>
      </c>
      <c r="J1077" s="16">
        <v>1072444.375</v>
      </c>
      <c r="K1077" s="16">
        <v>1413776.25</v>
      </c>
      <c r="L1077" s="16">
        <v>1672597.625</v>
      </c>
      <c r="M1077" s="17">
        <f t="shared" si="384"/>
        <v>1072444.375</v>
      </c>
      <c r="N1077" s="18">
        <f t="shared" si="387"/>
        <v>1</v>
      </c>
      <c r="O1077" s="18">
        <f t="shared" si="388"/>
        <v>1.3182746657606368</v>
      </c>
      <c r="P1077" s="18">
        <f t="shared" si="389"/>
        <v>1.5596124740735389</v>
      </c>
      <c r="Q1077" s="18"/>
      <c r="S1077">
        <v>9986</v>
      </c>
      <c r="T1077">
        <v>2</v>
      </c>
      <c r="U1077">
        <v>0.17</v>
      </c>
      <c r="V1077">
        <v>1.591</v>
      </c>
      <c r="W1077" s="14">
        <v>1915</v>
      </c>
      <c r="X1077" s="15" t="str">
        <f>W1077&amp;"_"&amp;COUNTIF($W$2:$W1077,W1077)</f>
        <v>1915_3</v>
      </c>
      <c r="Y1077" t="s">
        <v>2170</v>
      </c>
      <c r="Z1077">
        <v>0.32500000000000001</v>
      </c>
      <c r="AA1077" s="17">
        <v>1099882.625</v>
      </c>
      <c r="AB1077" s="17">
        <v>1298390.125</v>
      </c>
      <c r="AC1077" s="17">
        <v>1229754.375</v>
      </c>
      <c r="AD1077" s="17">
        <f t="shared" si="385"/>
        <v>1099882.625</v>
      </c>
      <c r="AE1077" s="18">
        <f t="shared" si="390"/>
        <v>1</v>
      </c>
      <c r="AF1077" s="18">
        <f t="shared" si="391"/>
        <v>1.1804806217390698</v>
      </c>
      <c r="AG1077" s="18">
        <f t="shared" si="392"/>
        <v>1.1180778267135549</v>
      </c>
      <c r="AH1077" s="18"/>
      <c r="AJ1077">
        <v>12563</v>
      </c>
      <c r="AK1077">
        <v>2</v>
      </c>
      <c r="AL1077">
        <v>0.26</v>
      </c>
      <c r="AM1077">
        <v>1.0109999999999999</v>
      </c>
      <c r="AN1077" s="14">
        <v>1938</v>
      </c>
      <c r="AO1077" s="15" t="str">
        <f>AN1077&amp;"_"&amp;COUNTIF($AN$2:$AN1077,AN1077)</f>
        <v>1938_1</v>
      </c>
      <c r="AP1077" t="s">
        <v>2236</v>
      </c>
      <c r="AQ1077">
        <v>0.246</v>
      </c>
      <c r="AR1077" s="17">
        <v>1699392.125</v>
      </c>
      <c r="AS1077" s="17">
        <v>2224206.75</v>
      </c>
      <c r="AT1077" s="17">
        <v>2120223</v>
      </c>
      <c r="AU1077" s="17">
        <f t="shared" si="386"/>
        <v>1699392.125</v>
      </c>
      <c r="AV1077" s="18">
        <f t="shared" si="393"/>
        <v>1</v>
      </c>
      <c r="AW1077" s="18">
        <f t="shared" si="394"/>
        <v>1.3088249129081966</v>
      </c>
      <c r="AX1077" s="18">
        <f t="shared" si="395"/>
        <v>1.2476361216514404</v>
      </c>
      <c r="AZ1077" t="s">
        <v>2237</v>
      </c>
      <c r="BA1077">
        <v>1404</v>
      </c>
      <c r="BB1077" t="s">
        <v>2238</v>
      </c>
      <c r="BC1077" s="19" t="str">
        <f t="shared" si="396"/>
        <v>N/D</v>
      </c>
      <c r="BD1077" s="19">
        <f t="shared" si="397"/>
        <v>3.3000000000000002E-2</v>
      </c>
      <c r="BE1077" s="19">
        <f t="shared" si="398"/>
        <v>2.1000000000000001E-2</v>
      </c>
      <c r="BF1077" s="16" t="str">
        <f t="shared" si="399"/>
        <v>N/D</v>
      </c>
      <c r="BG1077" s="16" t="str">
        <f t="shared" si="400"/>
        <v>N/D</v>
      </c>
      <c r="BH1077" s="16" t="str">
        <f t="shared" si="401"/>
        <v>N/D</v>
      </c>
      <c r="BI1077" s="16">
        <f t="shared" si="402"/>
        <v>31771.8164</v>
      </c>
      <c r="BJ1077" s="16">
        <f t="shared" si="403"/>
        <v>28321.7402</v>
      </c>
      <c r="BK1077" s="16">
        <f t="shared" si="404"/>
        <v>24163.998</v>
      </c>
      <c r="BL1077" s="16">
        <f t="shared" si="405"/>
        <v>27288.3223</v>
      </c>
      <c r="BM1077" s="16">
        <f t="shared" si="406"/>
        <v>18057.2598</v>
      </c>
      <c r="BN1077" s="16">
        <f t="shared" si="407"/>
        <v>22345.0566</v>
      </c>
    </row>
    <row r="1078" spans="2:66" x14ac:dyDescent="0.3">
      <c r="B1078">
        <v>6218</v>
      </c>
      <c r="C1078">
        <v>2</v>
      </c>
      <c r="D1078">
        <v>-0.56999999999999995</v>
      </c>
      <c r="E1078">
        <v>1.52</v>
      </c>
      <c r="F1078" s="14">
        <v>1935</v>
      </c>
      <c r="G1078" s="15" t="str">
        <f>F1078&amp;"_"&amp;COUNTIF($F$2:$F1078,F1078)</f>
        <v>1935_3</v>
      </c>
      <c r="H1078" t="s">
        <v>2227</v>
      </c>
      <c r="I1078">
        <v>0.112</v>
      </c>
      <c r="J1078" s="16">
        <v>3381972</v>
      </c>
      <c r="K1078" s="16">
        <v>4503440.5</v>
      </c>
      <c r="L1078" s="16">
        <v>4271691</v>
      </c>
      <c r="M1078" s="17">
        <f t="shared" si="384"/>
        <v>3381972</v>
      </c>
      <c r="N1078" s="18">
        <f t="shared" si="387"/>
        <v>1</v>
      </c>
      <c r="O1078" s="18">
        <f t="shared" si="388"/>
        <v>1.3316019470297211</v>
      </c>
      <c r="P1078" s="18">
        <f t="shared" si="389"/>
        <v>1.263076985853224</v>
      </c>
      <c r="Q1078" s="18"/>
      <c r="S1078">
        <v>9899</v>
      </c>
      <c r="T1078">
        <v>2</v>
      </c>
      <c r="U1078">
        <v>0.17</v>
      </c>
      <c r="V1078">
        <v>1.466</v>
      </c>
      <c r="W1078" s="14">
        <v>1915</v>
      </c>
      <c r="X1078" s="15" t="str">
        <f>W1078&amp;"_"&amp;COUNTIF($W$2:$W1078,W1078)</f>
        <v>1915_4</v>
      </c>
      <c r="Y1078" t="s">
        <v>2170</v>
      </c>
      <c r="Z1078">
        <v>0.36099999999999999</v>
      </c>
      <c r="AA1078" s="17">
        <v>2101337.25</v>
      </c>
      <c r="AB1078" s="17">
        <v>2002961.25</v>
      </c>
      <c r="AC1078" s="17">
        <v>1914355.125</v>
      </c>
      <c r="AD1078" s="17">
        <f t="shared" si="385"/>
        <v>1914355.125</v>
      </c>
      <c r="AE1078" s="18">
        <f t="shared" si="390"/>
        <v>1.0976736878952906</v>
      </c>
      <c r="AF1078" s="18">
        <f t="shared" si="391"/>
        <v>1.0462851034496539</v>
      </c>
      <c r="AG1078" s="18">
        <f t="shared" si="392"/>
        <v>1</v>
      </c>
      <c r="AH1078" s="18"/>
      <c r="AJ1078">
        <v>10870</v>
      </c>
      <c r="AK1078">
        <v>2</v>
      </c>
      <c r="AL1078">
        <v>0.42</v>
      </c>
      <c r="AM1078">
        <v>1.246</v>
      </c>
      <c r="AN1078" s="14">
        <v>1945</v>
      </c>
      <c r="AO1078" s="15" t="str">
        <f>AN1078&amp;"_"&amp;COUNTIF($AN$2:$AN1078,AN1078)</f>
        <v>1945_1</v>
      </c>
      <c r="AP1078" t="s">
        <v>2239</v>
      </c>
      <c r="AQ1078">
        <v>0.186</v>
      </c>
      <c r="AR1078" s="17">
        <v>1100757.5</v>
      </c>
      <c r="AS1078" s="17">
        <v>788051</v>
      </c>
      <c r="AT1078" s="17">
        <v>870390.9375</v>
      </c>
      <c r="AU1078" s="17">
        <f t="shared" si="386"/>
        <v>788051</v>
      </c>
      <c r="AV1078" s="18">
        <f t="shared" si="393"/>
        <v>1.3968099780344165</v>
      </c>
      <c r="AW1078" s="18">
        <f t="shared" si="394"/>
        <v>1</v>
      </c>
      <c r="AX1078" s="18">
        <f t="shared" si="395"/>
        <v>1.1044855440828067</v>
      </c>
      <c r="AZ1078" t="s">
        <v>2240</v>
      </c>
      <c r="BA1078">
        <v>1405</v>
      </c>
      <c r="BB1078" t="s">
        <v>2241</v>
      </c>
      <c r="BC1078" s="19">
        <f t="shared" si="396"/>
        <v>2.5999999999999999E-2</v>
      </c>
      <c r="BD1078" s="19">
        <f t="shared" si="397"/>
        <v>3.1E-2</v>
      </c>
      <c r="BE1078" s="19">
        <f t="shared" si="398"/>
        <v>3.3000000000000002E-2</v>
      </c>
      <c r="BF1078" s="16">
        <f t="shared" si="399"/>
        <v>11781.1816</v>
      </c>
      <c r="BG1078" s="16">
        <f t="shared" si="400"/>
        <v>25587.785199999998</v>
      </c>
      <c r="BH1078" s="16">
        <f t="shared" si="401"/>
        <v>22606.734400000001</v>
      </c>
      <c r="BI1078" s="16">
        <f t="shared" si="402"/>
        <v>13091.0664</v>
      </c>
      <c r="BJ1078" s="16">
        <f t="shared" si="403"/>
        <v>14766.737300000001</v>
      </c>
      <c r="BK1078" s="16">
        <f t="shared" si="404"/>
        <v>13971.4619</v>
      </c>
      <c r="BL1078" s="16">
        <f t="shared" si="405"/>
        <v>17475.0762</v>
      </c>
      <c r="BM1078" s="16">
        <f t="shared" si="406"/>
        <v>16910.992200000001</v>
      </c>
      <c r="BN1078" s="16">
        <f t="shared" si="407"/>
        <v>23962.5566</v>
      </c>
    </row>
    <row r="1079" spans="2:66" x14ac:dyDescent="0.3">
      <c r="B1079">
        <v>11058</v>
      </c>
      <c r="C1079">
        <v>2</v>
      </c>
      <c r="D1079">
        <v>0.57999999999999996</v>
      </c>
      <c r="E1079">
        <v>1.254</v>
      </c>
      <c r="F1079" s="14">
        <v>1945</v>
      </c>
      <c r="G1079" s="15" t="str">
        <f>F1079&amp;"_"&amp;COUNTIF($F$2:$F1079,F1079)</f>
        <v>1945_1</v>
      </c>
      <c r="H1079" t="s">
        <v>2239</v>
      </c>
      <c r="I1079">
        <v>0.189</v>
      </c>
      <c r="J1079" s="16">
        <v>707729.5</v>
      </c>
      <c r="K1079" s="16">
        <v>624795.8125</v>
      </c>
      <c r="L1079" s="16">
        <v>663939.625</v>
      </c>
      <c r="M1079" s="17">
        <f t="shared" si="384"/>
        <v>624795.8125</v>
      </c>
      <c r="N1079" s="18">
        <f t="shared" si="387"/>
        <v>1.132737265264562</v>
      </c>
      <c r="O1079" s="18">
        <f t="shared" si="388"/>
        <v>1</v>
      </c>
      <c r="P1079" s="18">
        <f t="shared" si="389"/>
        <v>1.0626505679405462</v>
      </c>
      <c r="Q1079" s="18"/>
      <c r="S1079">
        <v>10252</v>
      </c>
      <c r="T1079">
        <v>2</v>
      </c>
      <c r="U1079">
        <v>0.14000000000000001</v>
      </c>
      <c r="V1079">
        <v>1.4530000000000001</v>
      </c>
      <c r="W1079" s="14">
        <v>1915</v>
      </c>
      <c r="X1079" s="15" t="str">
        <f>W1079&amp;"_"&amp;COUNTIF($W$2:$W1079,W1079)</f>
        <v>1915_5</v>
      </c>
      <c r="Y1079" t="s">
        <v>2170</v>
      </c>
      <c r="Z1079">
        <v>0.29499999999999998</v>
      </c>
      <c r="AA1079" s="17">
        <v>496943.34379999997</v>
      </c>
      <c r="AB1079" s="17">
        <v>439483.09379999997</v>
      </c>
      <c r="AC1079" s="17">
        <v>438290</v>
      </c>
      <c r="AD1079" s="17">
        <f t="shared" si="385"/>
        <v>438290</v>
      </c>
      <c r="AE1079" s="18">
        <f t="shared" si="390"/>
        <v>1.1338231394738643</v>
      </c>
      <c r="AF1079" s="18">
        <f t="shared" si="391"/>
        <v>1.0027221561066872</v>
      </c>
      <c r="AG1079" s="18">
        <f t="shared" si="392"/>
        <v>1</v>
      </c>
      <c r="AH1079" s="18"/>
      <c r="AJ1079">
        <v>7375</v>
      </c>
      <c r="AK1079">
        <v>2</v>
      </c>
      <c r="AL1079">
        <v>-1.35</v>
      </c>
      <c r="AM1079">
        <v>1.105</v>
      </c>
      <c r="AN1079" s="14">
        <v>1948</v>
      </c>
      <c r="AO1079" s="15" t="str">
        <f>AN1079&amp;"_"&amp;COUNTIF($AN$2:$AN1079,AN1079)</f>
        <v>1948_1</v>
      </c>
      <c r="AP1079" t="s">
        <v>2242</v>
      </c>
      <c r="AQ1079">
        <v>0.01</v>
      </c>
      <c r="AR1079" s="17">
        <v>466658.28120000003</v>
      </c>
      <c r="AS1079" s="17">
        <v>347819.625</v>
      </c>
      <c r="AT1079" s="17">
        <v>363029.3125</v>
      </c>
      <c r="AU1079" s="17">
        <f t="shared" si="386"/>
        <v>347819.625</v>
      </c>
      <c r="AV1079" s="18">
        <f t="shared" si="393"/>
        <v>1.3416674841162284</v>
      </c>
      <c r="AW1079" s="18">
        <f t="shared" si="394"/>
        <v>1</v>
      </c>
      <c r="AX1079" s="18">
        <f t="shared" si="395"/>
        <v>1.043728663959085</v>
      </c>
      <c r="AZ1079" t="s">
        <v>2243</v>
      </c>
      <c r="BA1079">
        <v>1406</v>
      </c>
      <c r="BB1079" t="s">
        <v>2244</v>
      </c>
      <c r="BC1079" s="19" t="str">
        <f t="shared" si="396"/>
        <v>N/D</v>
      </c>
      <c r="BD1079" s="19">
        <f t="shared" si="397"/>
        <v>1E-3</v>
      </c>
      <c r="BE1079" s="19" t="str">
        <f t="shared" si="398"/>
        <v>N/D</v>
      </c>
      <c r="BF1079" s="16" t="str">
        <f t="shared" si="399"/>
        <v>N/D</v>
      </c>
      <c r="BG1079" s="16" t="str">
        <f t="shared" si="400"/>
        <v>N/D</v>
      </c>
      <c r="BH1079" s="16" t="str">
        <f t="shared" si="401"/>
        <v>N/D</v>
      </c>
      <c r="BI1079" s="16">
        <f t="shared" si="402"/>
        <v>19531.583999999999</v>
      </c>
      <c r="BJ1079" s="16">
        <f t="shared" si="403"/>
        <v>20891.4941</v>
      </c>
      <c r="BK1079" s="16">
        <f t="shared" si="404"/>
        <v>14191.7012</v>
      </c>
      <c r="BL1079" s="16" t="str">
        <f t="shared" si="405"/>
        <v>N/D</v>
      </c>
      <c r="BM1079" s="16" t="str">
        <f t="shared" si="406"/>
        <v>N/D</v>
      </c>
      <c r="BN1079" s="16" t="str">
        <f t="shared" si="407"/>
        <v>N/D</v>
      </c>
    </row>
    <row r="1080" spans="2:66" x14ac:dyDescent="0.3">
      <c r="B1080">
        <v>10686</v>
      </c>
      <c r="C1080">
        <v>2</v>
      </c>
      <c r="D1080">
        <v>0.08</v>
      </c>
      <c r="E1080">
        <v>1.0820000000000001</v>
      </c>
      <c r="F1080" s="14">
        <v>1946</v>
      </c>
      <c r="G1080" s="15" t="str">
        <f>F1080&amp;"_"&amp;COUNTIF($F$2:$F1080,F1080)</f>
        <v>1946_1</v>
      </c>
      <c r="H1080" t="s">
        <v>2245</v>
      </c>
      <c r="I1080">
        <v>0.318</v>
      </c>
      <c r="J1080" s="16">
        <v>1570885.625</v>
      </c>
      <c r="K1080" s="16">
        <v>1826876.875</v>
      </c>
      <c r="L1080" s="16">
        <v>2158089.5</v>
      </c>
      <c r="M1080" s="17">
        <f t="shared" si="384"/>
        <v>1570885.625</v>
      </c>
      <c r="N1080" s="18">
        <f t="shared" si="387"/>
        <v>1</v>
      </c>
      <c r="O1080" s="18">
        <f t="shared" si="388"/>
        <v>1.1629598271993864</v>
      </c>
      <c r="P1080" s="18">
        <f t="shared" si="389"/>
        <v>1.3738043468314252</v>
      </c>
      <c r="Q1080" s="18"/>
      <c r="S1080">
        <v>10157</v>
      </c>
      <c r="T1080">
        <v>2</v>
      </c>
      <c r="U1080">
        <v>0.3</v>
      </c>
      <c r="V1080">
        <v>1.1259999999999999</v>
      </c>
      <c r="W1080" s="14">
        <v>1916</v>
      </c>
      <c r="X1080" s="15" t="str">
        <f>W1080&amp;"_"&amp;COUNTIF($W$2:$W1080,W1080)</f>
        <v>1916_1</v>
      </c>
      <c r="Y1080" t="s">
        <v>2246</v>
      </c>
      <c r="Z1080">
        <v>0.25900000000000001</v>
      </c>
      <c r="AA1080" s="17">
        <v>223781.17189999999</v>
      </c>
      <c r="AB1080" s="17">
        <v>284766.25</v>
      </c>
      <c r="AC1080" s="17">
        <v>201775.8125</v>
      </c>
      <c r="AD1080" s="17">
        <f t="shared" si="385"/>
        <v>201775.8125</v>
      </c>
      <c r="AE1080" s="18">
        <f t="shared" si="390"/>
        <v>1.1090584601164719</v>
      </c>
      <c r="AF1080" s="18">
        <f t="shared" si="391"/>
        <v>1.4113002270775146</v>
      </c>
      <c r="AG1080" s="18">
        <f t="shared" si="392"/>
        <v>1</v>
      </c>
      <c r="AH1080" s="18"/>
      <c r="AJ1080">
        <v>5940</v>
      </c>
      <c r="AK1080">
        <v>2</v>
      </c>
      <c r="AL1080">
        <v>0.49</v>
      </c>
      <c r="AM1080">
        <v>1.367</v>
      </c>
      <c r="AN1080" s="14">
        <v>1951</v>
      </c>
      <c r="AO1080" s="15" t="str">
        <f>AN1080&amp;"_"&amp;COUNTIF($AN$2:$AN1080,AN1080)</f>
        <v>1951_1</v>
      </c>
      <c r="AP1080" t="s">
        <v>2247</v>
      </c>
      <c r="AQ1080">
        <v>4.0000000000000001E-3</v>
      </c>
      <c r="AR1080" s="17">
        <v>102203.25</v>
      </c>
      <c r="AS1080" s="17">
        <v>80768.992199999993</v>
      </c>
      <c r="AT1080" s="17">
        <v>90242.6875</v>
      </c>
      <c r="AU1080" s="17">
        <f t="shared" si="386"/>
        <v>80768.992199999993</v>
      </c>
      <c r="AV1080" s="18">
        <f t="shared" si="393"/>
        <v>1.2653773089916058</v>
      </c>
      <c r="AW1080" s="18">
        <f t="shared" si="394"/>
        <v>1</v>
      </c>
      <c r="AX1080" s="18">
        <f t="shared" si="395"/>
        <v>1.1172937168330794</v>
      </c>
      <c r="AZ1080" t="s">
        <v>2248</v>
      </c>
      <c r="BA1080">
        <v>1406</v>
      </c>
      <c r="BB1080" t="s">
        <v>2244</v>
      </c>
      <c r="BC1080" s="19" t="str">
        <f t="shared" si="396"/>
        <v>N/D</v>
      </c>
      <c r="BD1080" s="19">
        <f t="shared" si="397"/>
        <v>1.0999999999999999E-2</v>
      </c>
      <c r="BE1080" s="19" t="str">
        <f t="shared" si="398"/>
        <v>N/D</v>
      </c>
      <c r="BF1080" s="16" t="str">
        <f t="shared" si="399"/>
        <v>N/D</v>
      </c>
      <c r="BG1080" s="16" t="str">
        <f t="shared" si="400"/>
        <v>N/D</v>
      </c>
      <c r="BH1080" s="16" t="str">
        <f t="shared" si="401"/>
        <v>N/D</v>
      </c>
      <c r="BI1080" s="16">
        <f t="shared" si="402"/>
        <v>28042.212899999999</v>
      </c>
      <c r="BJ1080" s="16">
        <f t="shared" si="403"/>
        <v>39496.457000000002</v>
      </c>
      <c r="BK1080" s="16">
        <f t="shared" si="404"/>
        <v>28472.037100000001</v>
      </c>
      <c r="BL1080" s="16" t="str">
        <f t="shared" si="405"/>
        <v>N/D</v>
      </c>
      <c r="BM1080" s="16" t="str">
        <f t="shared" si="406"/>
        <v>N/D</v>
      </c>
      <c r="BN1080" s="16" t="str">
        <f t="shared" si="407"/>
        <v>N/D</v>
      </c>
    </row>
    <row r="1081" spans="2:66" x14ac:dyDescent="0.3">
      <c r="B1081">
        <v>14909</v>
      </c>
      <c r="C1081">
        <v>2</v>
      </c>
      <c r="D1081">
        <v>-1.43</v>
      </c>
      <c r="E1081">
        <v>1.2829999999999999</v>
      </c>
      <c r="F1081" s="14">
        <v>1953</v>
      </c>
      <c r="G1081" s="15" t="str">
        <f>F1081&amp;"_"&amp;COUNTIF($F$2:$F1081,F1081)</f>
        <v>1953_1</v>
      </c>
      <c r="H1081" t="s">
        <v>2249</v>
      </c>
      <c r="I1081">
        <v>6.9000000000000006E-2</v>
      </c>
      <c r="J1081" s="16">
        <v>17152.293000000001</v>
      </c>
      <c r="K1081" s="16">
        <v>37317.027300000002</v>
      </c>
      <c r="L1081" s="16">
        <v>48184.054700000001</v>
      </c>
      <c r="M1081" s="17">
        <f t="shared" si="384"/>
        <v>17152.293000000001</v>
      </c>
      <c r="N1081" s="18">
        <f t="shared" si="387"/>
        <v>1</v>
      </c>
      <c r="O1081" s="18">
        <f t="shared" si="388"/>
        <v>2.175629071868117</v>
      </c>
      <c r="P1081" s="18">
        <f t="shared" si="389"/>
        <v>2.8091902756092142</v>
      </c>
      <c r="Q1081" s="18"/>
      <c r="S1081">
        <v>13964</v>
      </c>
      <c r="T1081">
        <v>2</v>
      </c>
      <c r="U1081">
        <v>-0.09</v>
      </c>
      <c r="V1081">
        <v>1.746</v>
      </c>
      <c r="W1081" s="14">
        <v>1917</v>
      </c>
      <c r="X1081" s="15" t="str">
        <f>W1081&amp;"_"&amp;COUNTIF($W$2:$W1081,W1081)</f>
        <v>1917_1</v>
      </c>
      <c r="Y1081" t="s">
        <v>2181</v>
      </c>
      <c r="Z1081">
        <v>0.108</v>
      </c>
      <c r="AA1081" s="17">
        <v>11941.3066</v>
      </c>
      <c r="AB1081" s="17">
        <v>17778.533200000002</v>
      </c>
      <c r="AC1081" s="17">
        <v>14749.6152</v>
      </c>
      <c r="AD1081" s="17">
        <f t="shared" si="385"/>
        <v>11941.3066</v>
      </c>
      <c r="AE1081" s="18">
        <f t="shared" si="390"/>
        <v>1</v>
      </c>
      <c r="AF1081" s="18">
        <f t="shared" si="391"/>
        <v>1.4888264572320755</v>
      </c>
      <c r="AG1081" s="18">
        <f t="shared" si="392"/>
        <v>1.2351759898703212</v>
      </c>
      <c r="AH1081" s="18"/>
      <c r="AJ1081">
        <v>14617</v>
      </c>
      <c r="AK1081">
        <v>2</v>
      </c>
      <c r="AL1081">
        <v>-0.64</v>
      </c>
      <c r="AM1081">
        <v>1.155</v>
      </c>
      <c r="AN1081" s="14">
        <v>1953</v>
      </c>
      <c r="AO1081" s="15" t="str">
        <f>AN1081&amp;"_"&amp;COUNTIF($AN$2:$AN1081,AN1081)</f>
        <v>1953_1</v>
      </c>
      <c r="AP1081" t="s">
        <v>2249</v>
      </c>
      <c r="AQ1081">
        <v>4.1000000000000002E-2</v>
      </c>
      <c r="AR1081" s="17">
        <v>46583.113299999997</v>
      </c>
      <c r="AS1081" s="17">
        <v>75315.296900000001</v>
      </c>
      <c r="AT1081" s="17">
        <v>72804.3125</v>
      </c>
      <c r="AU1081" s="17">
        <f t="shared" si="386"/>
        <v>46583.113299999997</v>
      </c>
      <c r="AV1081" s="18">
        <f t="shared" si="393"/>
        <v>1</v>
      </c>
      <c r="AW1081" s="18">
        <f t="shared" si="394"/>
        <v>1.616793974566745</v>
      </c>
      <c r="AX1081" s="18">
        <f t="shared" si="395"/>
        <v>1.5628906559150053</v>
      </c>
      <c r="AZ1081" t="s">
        <v>2250</v>
      </c>
      <c r="BA1081">
        <v>1407</v>
      </c>
      <c r="BB1081" t="s">
        <v>2251</v>
      </c>
      <c r="BC1081" s="19" t="str">
        <f t="shared" si="396"/>
        <v>N/D</v>
      </c>
      <c r="BD1081" s="19">
        <f t="shared" si="397"/>
        <v>0.10199999999999999</v>
      </c>
      <c r="BE1081" s="19">
        <f t="shared" si="398"/>
        <v>0.14399999999999999</v>
      </c>
      <c r="BF1081" s="16" t="str">
        <f t="shared" si="399"/>
        <v>N/D</v>
      </c>
      <c r="BG1081" s="16" t="str">
        <f t="shared" si="400"/>
        <v>N/D</v>
      </c>
      <c r="BH1081" s="16" t="str">
        <f t="shared" si="401"/>
        <v>N/D</v>
      </c>
      <c r="BI1081" s="16">
        <f t="shared" si="402"/>
        <v>12782955</v>
      </c>
      <c r="BJ1081" s="16">
        <f t="shared" si="403"/>
        <v>13538790</v>
      </c>
      <c r="BK1081" s="16">
        <f t="shared" si="404"/>
        <v>13020866</v>
      </c>
      <c r="BL1081" s="16">
        <f t="shared" si="405"/>
        <v>7940808.5</v>
      </c>
      <c r="BM1081" s="16">
        <f t="shared" si="406"/>
        <v>6862876.5</v>
      </c>
      <c r="BN1081" s="16">
        <f t="shared" si="407"/>
        <v>6776210.5</v>
      </c>
    </row>
    <row r="1082" spans="2:66" x14ac:dyDescent="0.3">
      <c r="B1082">
        <v>9866</v>
      </c>
      <c r="C1082">
        <v>2</v>
      </c>
      <c r="D1082">
        <v>-0.11</v>
      </c>
      <c r="E1082">
        <v>1.754</v>
      </c>
      <c r="F1082" s="14">
        <v>1955</v>
      </c>
      <c r="G1082" s="15" t="str">
        <f>F1082&amp;"_"&amp;COUNTIF($F$2:$F1082,F1082)</f>
        <v>1955_1</v>
      </c>
      <c r="H1082" t="s">
        <v>2252</v>
      </c>
      <c r="I1082">
        <v>0.27200000000000002</v>
      </c>
      <c r="J1082" s="16">
        <v>3208515</v>
      </c>
      <c r="K1082" s="16">
        <v>5661418.5</v>
      </c>
      <c r="L1082" s="16">
        <v>6015154.5</v>
      </c>
      <c r="M1082" s="17">
        <f t="shared" si="384"/>
        <v>3208515</v>
      </c>
      <c r="N1082" s="18">
        <f t="shared" si="387"/>
        <v>1</v>
      </c>
      <c r="O1082" s="18">
        <f t="shared" si="388"/>
        <v>1.7644980621876476</v>
      </c>
      <c r="P1082" s="18">
        <f t="shared" si="389"/>
        <v>1.8747471961327904</v>
      </c>
      <c r="Q1082" s="18"/>
      <c r="S1082">
        <v>13901</v>
      </c>
      <c r="T1082">
        <v>2</v>
      </c>
      <c r="U1082">
        <v>-0.03</v>
      </c>
      <c r="V1082">
        <v>1.589</v>
      </c>
      <c r="W1082" s="14">
        <v>1917</v>
      </c>
      <c r="X1082" s="15" t="str">
        <f>W1082&amp;"_"&amp;COUNTIF($W$2:$W1082,W1082)</f>
        <v>1917_2</v>
      </c>
      <c r="Y1082" t="s">
        <v>2181</v>
      </c>
      <c r="Z1082">
        <v>0.112</v>
      </c>
      <c r="AA1082" s="17">
        <v>17079.617200000001</v>
      </c>
      <c r="AB1082" s="17">
        <v>25464.335899999998</v>
      </c>
      <c r="AC1082" s="17">
        <v>22943.892599999999</v>
      </c>
      <c r="AD1082" s="17">
        <f t="shared" si="385"/>
        <v>17079.617200000001</v>
      </c>
      <c r="AE1082" s="18">
        <f t="shared" si="390"/>
        <v>1</v>
      </c>
      <c r="AF1082" s="18">
        <f t="shared" si="391"/>
        <v>1.4909195915702371</v>
      </c>
      <c r="AG1082" s="18">
        <f t="shared" si="392"/>
        <v>1.3433493462605239</v>
      </c>
      <c r="AH1082" s="18"/>
      <c r="AJ1082">
        <v>14115</v>
      </c>
      <c r="AK1082">
        <v>2</v>
      </c>
      <c r="AL1082">
        <v>-0.67</v>
      </c>
      <c r="AM1082">
        <v>1.17</v>
      </c>
      <c r="AN1082" s="14">
        <v>1954</v>
      </c>
      <c r="AO1082" s="15" t="str">
        <f>AN1082&amp;"_"&amp;COUNTIF($AN$2:$AN1082,AN1082)</f>
        <v>1954_1</v>
      </c>
      <c r="AP1082" t="s">
        <v>2253</v>
      </c>
      <c r="AQ1082">
        <v>3.2000000000000001E-2</v>
      </c>
      <c r="AR1082" s="17">
        <v>51003.722699999998</v>
      </c>
      <c r="AS1082" s="17">
        <v>89757.109400000001</v>
      </c>
      <c r="AT1082" s="17">
        <v>94267.398400000005</v>
      </c>
      <c r="AU1082" s="17">
        <f t="shared" si="386"/>
        <v>51003.722699999998</v>
      </c>
      <c r="AV1082" s="18">
        <f t="shared" si="393"/>
        <v>1</v>
      </c>
      <c r="AW1082" s="18">
        <f t="shared" si="394"/>
        <v>1.759814865435303</v>
      </c>
      <c r="AX1082" s="18">
        <f t="shared" si="395"/>
        <v>1.848245449738515</v>
      </c>
      <c r="AZ1082" t="s">
        <v>2254</v>
      </c>
      <c r="BA1082">
        <v>1407</v>
      </c>
      <c r="BB1082" t="s">
        <v>2251</v>
      </c>
      <c r="BC1082" s="19" t="str">
        <f t="shared" si="396"/>
        <v>N/D</v>
      </c>
      <c r="BD1082" s="19">
        <f t="shared" si="397"/>
        <v>3.5999999999999997E-2</v>
      </c>
      <c r="BE1082" s="19">
        <f t="shared" si="398"/>
        <v>8.6999999999999994E-2</v>
      </c>
      <c r="BF1082" s="16" t="str">
        <f t="shared" si="399"/>
        <v>N/D</v>
      </c>
      <c r="BG1082" s="16" t="str">
        <f t="shared" si="400"/>
        <v>N/D</v>
      </c>
      <c r="BH1082" s="16" t="str">
        <f t="shared" si="401"/>
        <v>N/D</v>
      </c>
      <c r="BI1082" s="16">
        <f t="shared" si="402"/>
        <v>201340.625</v>
      </c>
      <c r="BJ1082" s="16">
        <f t="shared" si="403"/>
        <v>207709.89060000001</v>
      </c>
      <c r="BK1082" s="16">
        <f t="shared" si="404"/>
        <v>201009.73439999999</v>
      </c>
      <c r="BL1082" s="16">
        <f t="shared" si="405"/>
        <v>741079</v>
      </c>
      <c r="BM1082" s="16">
        <f t="shared" si="406"/>
        <v>430280.09379999997</v>
      </c>
      <c r="BN1082" s="16">
        <f t="shared" si="407"/>
        <v>347090.625</v>
      </c>
    </row>
    <row r="1083" spans="2:66" x14ac:dyDescent="0.3">
      <c r="B1083">
        <v>9917</v>
      </c>
      <c r="C1083">
        <v>2</v>
      </c>
      <c r="D1083">
        <v>-7.0000000000000007E-2</v>
      </c>
      <c r="E1083">
        <v>1.7270000000000001</v>
      </c>
      <c r="F1083" s="14">
        <v>1955</v>
      </c>
      <c r="G1083" s="15" t="str">
        <f>F1083&amp;"_"&amp;COUNTIF($F$2:$F1083,F1083)</f>
        <v>1955_2</v>
      </c>
      <c r="H1083" t="s">
        <v>2252</v>
      </c>
      <c r="I1083">
        <v>0.28599999999999998</v>
      </c>
      <c r="J1083" s="16">
        <v>1161786.5</v>
      </c>
      <c r="K1083" s="16">
        <v>1863991.875</v>
      </c>
      <c r="L1083" s="16">
        <v>1944960.25</v>
      </c>
      <c r="M1083" s="17">
        <f t="shared" si="384"/>
        <v>1161786.5</v>
      </c>
      <c r="N1083" s="18">
        <f t="shared" si="387"/>
        <v>1</v>
      </c>
      <c r="O1083" s="18">
        <f t="shared" si="388"/>
        <v>1.6044186044509898</v>
      </c>
      <c r="P1083" s="18">
        <f t="shared" si="389"/>
        <v>1.6741115945141383</v>
      </c>
      <c r="Q1083" s="18"/>
      <c r="S1083">
        <v>13597</v>
      </c>
      <c r="T1083">
        <v>2</v>
      </c>
      <c r="U1083">
        <v>0.18</v>
      </c>
      <c r="V1083">
        <v>1.94</v>
      </c>
      <c r="W1083" s="14">
        <v>1918</v>
      </c>
      <c r="X1083" s="15" t="str">
        <f>W1083&amp;"_"&amp;COUNTIF($W$2:$W1083,W1083)</f>
        <v>1918_1</v>
      </c>
      <c r="Y1083" t="s">
        <v>2186</v>
      </c>
      <c r="Z1083">
        <v>0.14199999999999999</v>
      </c>
      <c r="AA1083" s="17">
        <v>34083.734400000001</v>
      </c>
      <c r="AB1083" s="17">
        <v>28897.7559</v>
      </c>
      <c r="AC1083" s="17">
        <v>27226.392599999999</v>
      </c>
      <c r="AD1083" s="17">
        <f t="shared" si="385"/>
        <v>27226.392599999999</v>
      </c>
      <c r="AE1083" s="18">
        <f t="shared" si="390"/>
        <v>1.2518637669244512</v>
      </c>
      <c r="AF1083" s="18">
        <f t="shared" si="391"/>
        <v>1.0613876147514305</v>
      </c>
      <c r="AG1083" s="18">
        <f t="shared" si="392"/>
        <v>1</v>
      </c>
      <c r="AH1083" s="18"/>
      <c r="AJ1083">
        <v>9692</v>
      </c>
      <c r="AK1083">
        <v>2</v>
      </c>
      <c r="AL1083">
        <v>-0.28000000000000003</v>
      </c>
      <c r="AM1083">
        <v>1.675</v>
      </c>
      <c r="AN1083" s="14">
        <v>1955</v>
      </c>
      <c r="AO1083" s="15" t="str">
        <f>AN1083&amp;"_"&amp;COUNTIF($AN$2:$AN1083,AN1083)</f>
        <v>1955_1</v>
      </c>
      <c r="AP1083" t="s">
        <v>2252</v>
      </c>
      <c r="AQ1083">
        <v>0.26800000000000002</v>
      </c>
      <c r="AR1083" s="17">
        <v>3282400.75</v>
      </c>
      <c r="AS1083" s="17">
        <v>4165483.5</v>
      </c>
      <c r="AT1083" s="17">
        <v>4039845.75</v>
      </c>
      <c r="AU1083" s="17">
        <f t="shared" si="386"/>
        <v>3282400.75</v>
      </c>
      <c r="AV1083" s="18">
        <f t="shared" si="393"/>
        <v>1</v>
      </c>
      <c r="AW1083" s="18">
        <f t="shared" si="394"/>
        <v>1.2690356288762121</v>
      </c>
      <c r="AX1083" s="18">
        <f t="shared" si="395"/>
        <v>1.2307594525135299</v>
      </c>
      <c r="AZ1083" t="s">
        <v>2255</v>
      </c>
      <c r="BA1083">
        <v>1407</v>
      </c>
      <c r="BB1083" t="s">
        <v>2251</v>
      </c>
      <c r="BC1083" s="19" t="str">
        <f t="shared" si="396"/>
        <v>N/D</v>
      </c>
      <c r="BD1083" s="19">
        <f t="shared" si="397"/>
        <v>4.5999999999999999E-2</v>
      </c>
      <c r="BE1083" s="19">
        <f t="shared" si="398"/>
        <v>7.1999999999999995E-2</v>
      </c>
      <c r="BF1083" s="16" t="str">
        <f t="shared" si="399"/>
        <v>N/D</v>
      </c>
      <c r="BG1083" s="16" t="str">
        <f t="shared" si="400"/>
        <v>N/D</v>
      </c>
      <c r="BH1083" s="16" t="str">
        <f t="shared" si="401"/>
        <v>N/D</v>
      </c>
      <c r="BI1083" s="16">
        <f t="shared" si="402"/>
        <v>456658.125</v>
      </c>
      <c r="BJ1083" s="16">
        <f t="shared" si="403"/>
        <v>545880.625</v>
      </c>
      <c r="BK1083" s="16">
        <f t="shared" si="404"/>
        <v>515291.75</v>
      </c>
      <c r="BL1083" s="16">
        <f t="shared" si="405"/>
        <v>4943231</v>
      </c>
      <c r="BM1083" s="16">
        <f t="shared" si="406"/>
        <v>3852528</v>
      </c>
      <c r="BN1083" s="16">
        <f t="shared" si="407"/>
        <v>4271314.5</v>
      </c>
    </row>
    <row r="1084" spans="2:66" x14ac:dyDescent="0.3">
      <c r="B1084">
        <v>9826</v>
      </c>
      <c r="C1084">
        <v>2</v>
      </c>
      <c r="D1084">
        <v>-0.1</v>
      </c>
      <c r="E1084">
        <v>1.6850000000000001</v>
      </c>
      <c r="F1084" s="14">
        <v>1955</v>
      </c>
      <c r="G1084" s="15" t="str">
        <f>F1084&amp;"_"&amp;COUNTIF($F$2:$F1084,F1084)</f>
        <v>1955_3</v>
      </c>
      <c r="H1084" t="s">
        <v>2252</v>
      </c>
      <c r="I1084">
        <v>0.27</v>
      </c>
      <c r="J1084" s="16">
        <v>5644317</v>
      </c>
      <c r="K1084" s="16">
        <v>8837768</v>
      </c>
      <c r="L1084" s="16">
        <v>8944023</v>
      </c>
      <c r="M1084" s="17">
        <f t="shared" si="384"/>
        <v>5644317</v>
      </c>
      <c r="N1084" s="18">
        <f t="shared" si="387"/>
        <v>1</v>
      </c>
      <c r="O1084" s="18">
        <f t="shared" si="388"/>
        <v>1.5657816525896755</v>
      </c>
      <c r="P1084" s="18">
        <f t="shared" si="389"/>
        <v>1.5846067823617986</v>
      </c>
      <c r="Q1084" s="18"/>
      <c r="S1084">
        <v>13639</v>
      </c>
      <c r="T1084">
        <v>2</v>
      </c>
      <c r="U1084">
        <v>0.21</v>
      </c>
      <c r="V1084">
        <v>1.7909999999999999</v>
      </c>
      <c r="W1084" s="14">
        <v>1918</v>
      </c>
      <c r="X1084" s="15" t="str">
        <f>W1084&amp;"_"&amp;COUNTIF($W$2:$W1084,W1084)</f>
        <v>1918_2</v>
      </c>
      <c r="Y1084" t="s">
        <v>2186</v>
      </c>
      <c r="Z1084">
        <v>0.15</v>
      </c>
      <c r="AA1084" s="17">
        <v>28351.787100000001</v>
      </c>
      <c r="AB1084" s="17">
        <v>23869.347699999998</v>
      </c>
      <c r="AC1084" s="17">
        <v>21389.831999999999</v>
      </c>
      <c r="AD1084" s="17">
        <f t="shared" si="385"/>
        <v>21389.831999999999</v>
      </c>
      <c r="AE1084" s="18">
        <f t="shared" si="390"/>
        <v>1.3254796531361257</v>
      </c>
      <c r="AF1084" s="18">
        <f t="shared" si="391"/>
        <v>1.1159202980182359</v>
      </c>
      <c r="AG1084" s="18">
        <f t="shared" si="392"/>
        <v>1</v>
      </c>
      <c r="AH1084" s="18"/>
      <c r="AJ1084">
        <v>9588</v>
      </c>
      <c r="AK1084">
        <v>2</v>
      </c>
      <c r="AL1084">
        <v>-0.27</v>
      </c>
      <c r="AM1084">
        <v>1.6639999999999999</v>
      </c>
      <c r="AN1084" s="14">
        <v>1955</v>
      </c>
      <c r="AO1084" s="15" t="str">
        <f>AN1084&amp;"_"&amp;COUNTIF($AN$2:$AN1084,AN1084)</f>
        <v>1955_2</v>
      </c>
      <c r="AP1084" t="s">
        <v>2252</v>
      </c>
      <c r="AQ1084">
        <v>7.4999999999999997E-2</v>
      </c>
      <c r="AR1084" s="17">
        <v>10880707</v>
      </c>
      <c r="AS1084" s="17">
        <v>12225263</v>
      </c>
      <c r="AT1084" s="17">
        <v>11748955</v>
      </c>
      <c r="AU1084" s="17">
        <f t="shared" si="386"/>
        <v>10880707</v>
      </c>
      <c r="AV1084" s="18">
        <f t="shared" si="393"/>
        <v>1</v>
      </c>
      <c r="AW1084" s="18">
        <f t="shared" si="394"/>
        <v>1.1235724847659256</v>
      </c>
      <c r="AX1084" s="18">
        <f t="shared" si="395"/>
        <v>1.0797970205428746</v>
      </c>
      <c r="AZ1084" t="s">
        <v>2256</v>
      </c>
      <c r="BA1084">
        <v>1407</v>
      </c>
      <c r="BB1084" t="s">
        <v>2251</v>
      </c>
      <c r="BC1084" s="19" t="str">
        <f t="shared" si="396"/>
        <v>N/D</v>
      </c>
      <c r="BD1084" s="19" t="str">
        <f t="shared" si="397"/>
        <v>N/D</v>
      </c>
      <c r="BE1084" s="19">
        <f t="shared" si="398"/>
        <v>7.5999999999999998E-2</v>
      </c>
      <c r="BF1084" s="16" t="str">
        <f t="shared" si="399"/>
        <v>N/D</v>
      </c>
      <c r="BG1084" s="16" t="str">
        <f t="shared" si="400"/>
        <v>N/D</v>
      </c>
      <c r="BH1084" s="16" t="str">
        <f t="shared" si="401"/>
        <v>N/D</v>
      </c>
      <c r="BI1084" s="16" t="str">
        <f t="shared" si="402"/>
        <v>N/D</v>
      </c>
      <c r="BJ1084" s="16" t="str">
        <f t="shared" si="403"/>
        <v>N/D</v>
      </c>
      <c r="BK1084" s="16" t="str">
        <f t="shared" si="404"/>
        <v>N/D</v>
      </c>
      <c r="BL1084" s="16">
        <f t="shared" si="405"/>
        <v>208125.3438</v>
      </c>
      <c r="BM1084" s="16">
        <f t="shared" si="406"/>
        <v>216578.1562</v>
      </c>
      <c r="BN1084" s="16">
        <f t="shared" si="407"/>
        <v>236679.625</v>
      </c>
    </row>
    <row r="1085" spans="2:66" x14ac:dyDescent="0.3">
      <c r="B1085">
        <v>9978</v>
      </c>
      <c r="C1085">
        <v>2</v>
      </c>
      <c r="D1085">
        <v>0.05</v>
      </c>
      <c r="E1085">
        <v>1.681</v>
      </c>
      <c r="F1085" s="14">
        <v>1955</v>
      </c>
      <c r="G1085" s="15" t="str">
        <f>F1085&amp;"_"&amp;COUNTIF($F$2:$F1085,F1085)</f>
        <v>1955_4</v>
      </c>
      <c r="H1085" t="s">
        <v>2252</v>
      </c>
      <c r="I1085">
        <v>0.26900000000000002</v>
      </c>
      <c r="J1085" s="16">
        <v>213861.9375</v>
      </c>
      <c r="K1085" s="16">
        <v>285891.09379999997</v>
      </c>
      <c r="L1085" s="16">
        <v>290706.34379999997</v>
      </c>
      <c r="M1085" s="17">
        <f t="shared" si="384"/>
        <v>213861.9375</v>
      </c>
      <c r="N1085" s="18">
        <f t="shared" si="387"/>
        <v>1</v>
      </c>
      <c r="O1085" s="18">
        <f t="shared" si="388"/>
        <v>1.3368021310477465</v>
      </c>
      <c r="P1085" s="18">
        <f t="shared" si="389"/>
        <v>1.359317825314287</v>
      </c>
      <c r="Q1085" s="18"/>
      <c r="S1085">
        <v>8957</v>
      </c>
      <c r="T1085">
        <v>2</v>
      </c>
      <c r="U1085">
        <v>0.09</v>
      </c>
      <c r="V1085">
        <v>1.79</v>
      </c>
      <c r="W1085" s="14">
        <v>1919</v>
      </c>
      <c r="X1085" s="15" t="str">
        <f>W1085&amp;"_"&amp;COUNTIF($W$2:$W1085,W1085)</f>
        <v>1919_1</v>
      </c>
      <c r="Y1085" t="s">
        <v>2189</v>
      </c>
      <c r="Z1085">
        <v>0.28799999999999998</v>
      </c>
      <c r="AA1085" s="17">
        <v>6849516.5</v>
      </c>
      <c r="AB1085" s="17">
        <v>5994640</v>
      </c>
      <c r="AC1085" s="17">
        <v>5152019.5</v>
      </c>
      <c r="AD1085" s="17">
        <f t="shared" si="385"/>
        <v>5152019.5</v>
      </c>
      <c r="AE1085" s="18">
        <f t="shared" si="390"/>
        <v>1.329481866285638</v>
      </c>
      <c r="AF1085" s="18">
        <f t="shared" si="391"/>
        <v>1.1635514966509735</v>
      </c>
      <c r="AG1085" s="18">
        <f t="shared" si="392"/>
        <v>1</v>
      </c>
      <c r="AH1085" s="18"/>
      <c r="AJ1085">
        <v>9640</v>
      </c>
      <c r="AK1085">
        <v>2</v>
      </c>
      <c r="AL1085">
        <v>-0.32</v>
      </c>
      <c r="AM1085">
        <v>1.6619999999999999</v>
      </c>
      <c r="AN1085" s="14">
        <v>1955</v>
      </c>
      <c r="AO1085" s="15" t="str">
        <f>AN1085&amp;"_"&amp;COUNTIF($AN$2:$AN1085,AN1085)</f>
        <v>1955_3</v>
      </c>
      <c r="AP1085" t="s">
        <v>2252</v>
      </c>
      <c r="AQ1085">
        <v>0.26700000000000002</v>
      </c>
      <c r="AR1085" s="17">
        <v>6716825.5</v>
      </c>
      <c r="AS1085" s="17">
        <v>7634450.5</v>
      </c>
      <c r="AT1085" s="17">
        <v>7234570.5</v>
      </c>
      <c r="AU1085" s="17">
        <f t="shared" si="386"/>
        <v>6716825.5</v>
      </c>
      <c r="AV1085" s="18">
        <f t="shared" si="393"/>
        <v>1</v>
      </c>
      <c r="AW1085" s="18">
        <f t="shared" si="394"/>
        <v>1.1366158760563305</v>
      </c>
      <c r="AX1085" s="18">
        <f t="shared" si="395"/>
        <v>1.0770818000259199</v>
      </c>
      <c r="AZ1085" t="s">
        <v>2257</v>
      </c>
      <c r="BA1085">
        <v>1409</v>
      </c>
      <c r="BB1085" t="s">
        <v>2258</v>
      </c>
      <c r="BC1085" s="19" t="str">
        <f t="shared" si="396"/>
        <v>N/D</v>
      </c>
      <c r="BD1085" s="19">
        <f t="shared" si="397"/>
        <v>0.11899999999999999</v>
      </c>
      <c r="BE1085" s="19">
        <f t="shared" si="398"/>
        <v>9.9000000000000005E-2</v>
      </c>
      <c r="BF1085" s="16" t="str">
        <f t="shared" si="399"/>
        <v>N/D</v>
      </c>
      <c r="BG1085" s="16" t="str">
        <f t="shared" si="400"/>
        <v>N/D</v>
      </c>
      <c r="BH1085" s="16" t="str">
        <f t="shared" si="401"/>
        <v>N/D</v>
      </c>
      <c r="BI1085" s="16">
        <f t="shared" si="402"/>
        <v>7037.3622999999998</v>
      </c>
      <c r="BJ1085" s="16">
        <f t="shared" si="403"/>
        <v>23433.0566</v>
      </c>
      <c r="BK1085" s="16">
        <f t="shared" si="404"/>
        <v>22865.6777</v>
      </c>
      <c r="BL1085" s="16">
        <f t="shared" si="405"/>
        <v>8180.4907000000003</v>
      </c>
      <c r="BM1085" s="16">
        <f t="shared" si="406"/>
        <v>22312.265599999999</v>
      </c>
      <c r="BN1085" s="16">
        <f t="shared" si="407"/>
        <v>25950.205099999999</v>
      </c>
    </row>
    <row r="1086" spans="2:66" x14ac:dyDescent="0.3">
      <c r="B1086">
        <v>10144</v>
      </c>
      <c r="C1086">
        <v>2</v>
      </c>
      <c r="D1086">
        <v>-0.86</v>
      </c>
      <c r="E1086">
        <v>1.5269999999999999</v>
      </c>
      <c r="F1086" s="14">
        <v>1956</v>
      </c>
      <c r="G1086" s="15" t="str">
        <f>F1086&amp;"_"&amp;COUNTIF($F$2:$F1086,F1086)</f>
        <v>1956_1</v>
      </c>
      <c r="H1086" t="s">
        <v>2259</v>
      </c>
      <c r="I1086">
        <v>0.115</v>
      </c>
      <c r="J1086" s="16">
        <v>23733.956999999999</v>
      </c>
      <c r="K1086" s="16">
        <v>16665.8125</v>
      </c>
      <c r="L1086" s="16">
        <v>22762.412100000001</v>
      </c>
      <c r="M1086" s="17">
        <f t="shared" si="384"/>
        <v>16665.8125</v>
      </c>
      <c r="N1086" s="18">
        <f t="shared" si="387"/>
        <v>1.4241104056582898</v>
      </c>
      <c r="O1086" s="18">
        <f t="shared" si="388"/>
        <v>1</v>
      </c>
      <c r="P1086" s="18">
        <f t="shared" si="389"/>
        <v>1.3658147240046052</v>
      </c>
      <c r="Q1086" s="18"/>
      <c r="S1086">
        <v>9211</v>
      </c>
      <c r="T1086">
        <v>2</v>
      </c>
      <c r="U1086">
        <v>0.2</v>
      </c>
      <c r="V1086">
        <v>1.66</v>
      </c>
      <c r="W1086" s="14">
        <v>1919</v>
      </c>
      <c r="X1086" s="15" t="str">
        <f>W1086&amp;"_"&amp;COUNTIF($W$2:$W1086,W1086)</f>
        <v>1919_2</v>
      </c>
      <c r="Y1086" t="s">
        <v>2189</v>
      </c>
      <c r="Z1086">
        <v>2.9000000000000001E-2</v>
      </c>
      <c r="AA1086" s="17">
        <v>2643184</v>
      </c>
      <c r="AB1086" s="17">
        <v>2155169.5</v>
      </c>
      <c r="AC1086" s="17">
        <v>2002106.125</v>
      </c>
      <c r="AD1086" s="17">
        <f t="shared" si="385"/>
        <v>2002106.125</v>
      </c>
      <c r="AE1086" s="18">
        <f t="shared" si="390"/>
        <v>1.3202017450498535</v>
      </c>
      <c r="AF1086" s="18">
        <f t="shared" si="391"/>
        <v>1.0764511796296512</v>
      </c>
      <c r="AG1086" s="18">
        <f t="shared" si="392"/>
        <v>1</v>
      </c>
      <c r="AH1086" s="18"/>
      <c r="AJ1086">
        <v>9747</v>
      </c>
      <c r="AK1086">
        <v>2</v>
      </c>
      <c r="AL1086">
        <v>-0.19</v>
      </c>
      <c r="AM1086">
        <v>1.6519999999999999</v>
      </c>
      <c r="AN1086" s="14">
        <v>1955</v>
      </c>
      <c r="AO1086" s="15" t="str">
        <f>AN1086&amp;"_"&amp;COUNTIF($AN$2:$AN1086,AN1086)</f>
        <v>1955_4</v>
      </c>
      <c r="AP1086" t="s">
        <v>2252</v>
      </c>
      <c r="AQ1086">
        <v>0.27500000000000002</v>
      </c>
      <c r="AR1086" s="17">
        <v>1108878.125</v>
      </c>
      <c r="AS1086" s="17">
        <v>1349223.125</v>
      </c>
      <c r="AT1086" s="17">
        <v>1421916.75</v>
      </c>
      <c r="AU1086" s="17">
        <f t="shared" si="386"/>
        <v>1108878.125</v>
      </c>
      <c r="AV1086" s="18">
        <f t="shared" si="393"/>
        <v>1</v>
      </c>
      <c r="AW1086" s="18">
        <f t="shared" si="394"/>
        <v>1.2167460919115887</v>
      </c>
      <c r="AX1086" s="18">
        <f t="shared" si="395"/>
        <v>1.2823021015046177</v>
      </c>
      <c r="AZ1086" t="s">
        <v>2260</v>
      </c>
      <c r="BA1086">
        <v>1411</v>
      </c>
      <c r="BB1086" t="s">
        <v>2261</v>
      </c>
      <c r="BC1086" s="19">
        <f t="shared" si="396"/>
        <v>7.1999999999999995E-2</v>
      </c>
      <c r="BD1086" s="19">
        <f t="shared" si="397"/>
        <v>0.30099999999999999</v>
      </c>
      <c r="BE1086" s="19">
        <f t="shared" si="398"/>
        <v>0.16300000000000001</v>
      </c>
      <c r="BF1086" s="16">
        <f t="shared" si="399"/>
        <v>780692.6875</v>
      </c>
      <c r="BG1086" s="16">
        <f t="shared" si="400"/>
        <v>1033191.0625</v>
      </c>
      <c r="BH1086" s="16">
        <f t="shared" si="401"/>
        <v>1050842.125</v>
      </c>
      <c r="BI1086" s="16">
        <f t="shared" si="402"/>
        <v>1326291.375</v>
      </c>
      <c r="BJ1086" s="16">
        <f t="shared" si="403"/>
        <v>1407054.5</v>
      </c>
      <c r="BK1086" s="16">
        <f t="shared" si="404"/>
        <v>1216774.5</v>
      </c>
      <c r="BL1086" s="16">
        <f t="shared" si="405"/>
        <v>291739.5</v>
      </c>
      <c r="BM1086" s="16">
        <f t="shared" si="406"/>
        <v>251197.45310000001</v>
      </c>
      <c r="BN1086" s="16">
        <f t="shared" si="407"/>
        <v>252795.7812</v>
      </c>
    </row>
    <row r="1087" spans="2:66" x14ac:dyDescent="0.3">
      <c r="B1087">
        <v>10143</v>
      </c>
      <c r="C1087">
        <v>2</v>
      </c>
      <c r="D1087">
        <v>-0.86</v>
      </c>
      <c r="E1087">
        <v>1.0640000000000001</v>
      </c>
      <c r="F1087" s="14">
        <v>1956</v>
      </c>
      <c r="G1087" s="15" t="str">
        <f>F1087&amp;"_"&amp;COUNTIF($F$2:$F1087,F1087)</f>
        <v>1956_2</v>
      </c>
      <c r="H1087" t="s">
        <v>2259</v>
      </c>
      <c r="I1087">
        <v>0.06</v>
      </c>
      <c r="J1087" s="16">
        <v>42340.265599999999</v>
      </c>
      <c r="K1087" s="16">
        <v>67035.828099999999</v>
      </c>
      <c r="L1087" s="16">
        <v>59510.210899999998</v>
      </c>
      <c r="M1087" s="17">
        <f t="shared" si="384"/>
        <v>42340.265599999999</v>
      </c>
      <c r="N1087" s="18">
        <f t="shared" si="387"/>
        <v>1</v>
      </c>
      <c r="O1087" s="18">
        <f t="shared" si="388"/>
        <v>1.5832642320505426</v>
      </c>
      <c r="P1087" s="18">
        <f t="shared" si="389"/>
        <v>1.4055228529317492</v>
      </c>
      <c r="Q1087" s="18"/>
      <c r="S1087">
        <v>8922</v>
      </c>
      <c r="T1087">
        <v>2</v>
      </c>
      <c r="U1087">
        <v>0.11</v>
      </c>
      <c r="V1087">
        <v>1.3440000000000001</v>
      </c>
      <c r="W1087" s="14">
        <v>1919</v>
      </c>
      <c r="X1087" s="15" t="str">
        <f>W1087&amp;"_"&amp;COUNTIF($W$2:$W1087,W1087)</f>
        <v>1919_3</v>
      </c>
      <c r="Y1087" t="s">
        <v>2189</v>
      </c>
      <c r="Z1087">
        <v>0.15</v>
      </c>
      <c r="AA1087" s="17">
        <v>3609416.75</v>
      </c>
      <c r="AB1087" s="17">
        <v>2952717</v>
      </c>
      <c r="AC1087" s="17">
        <v>2980844.5</v>
      </c>
      <c r="AD1087" s="17">
        <f t="shared" si="385"/>
        <v>2952717</v>
      </c>
      <c r="AE1087" s="18">
        <f t="shared" si="390"/>
        <v>1.2224052457448513</v>
      </c>
      <c r="AF1087" s="18">
        <f t="shared" si="391"/>
        <v>1</v>
      </c>
      <c r="AG1087" s="18">
        <f t="shared" si="392"/>
        <v>1.009525972180876</v>
      </c>
      <c r="AH1087" s="18"/>
      <c r="AJ1087">
        <v>9806</v>
      </c>
      <c r="AK1087">
        <v>2</v>
      </c>
      <c r="AL1087">
        <v>-0.16</v>
      </c>
      <c r="AM1087">
        <v>1.411</v>
      </c>
      <c r="AN1087" s="14">
        <v>1955</v>
      </c>
      <c r="AO1087" s="15" t="str">
        <f>AN1087&amp;"_"&amp;COUNTIF($AN$2:$AN1087,AN1087)</f>
        <v>1955_5</v>
      </c>
      <c r="AP1087" t="s">
        <v>2252</v>
      </c>
      <c r="AQ1087">
        <v>7.3999999999999996E-2</v>
      </c>
      <c r="AR1087" s="17">
        <v>208330</v>
      </c>
      <c r="AS1087" s="17">
        <v>225548.26560000001</v>
      </c>
      <c r="AT1087" s="17">
        <v>216421.14060000001</v>
      </c>
      <c r="AU1087" s="17">
        <f t="shared" si="386"/>
        <v>208330</v>
      </c>
      <c r="AV1087" s="18">
        <f t="shared" si="393"/>
        <v>1</v>
      </c>
      <c r="AW1087" s="18">
        <f t="shared" si="394"/>
        <v>1.0826489972639564</v>
      </c>
      <c r="AX1087" s="18">
        <f t="shared" si="395"/>
        <v>1.0388380962895407</v>
      </c>
      <c r="AZ1087" t="s">
        <v>2262</v>
      </c>
      <c r="BA1087">
        <v>1411</v>
      </c>
      <c r="BB1087" t="s">
        <v>2261</v>
      </c>
      <c r="BC1087" s="19">
        <f t="shared" si="396"/>
        <v>0.29299999999999998</v>
      </c>
      <c r="BD1087" s="19">
        <f t="shared" si="397"/>
        <v>0.216</v>
      </c>
      <c r="BE1087" s="19">
        <f t="shared" si="398"/>
        <v>0.27100000000000002</v>
      </c>
      <c r="BF1087" s="16">
        <f t="shared" si="399"/>
        <v>278209.59379999997</v>
      </c>
      <c r="BG1087" s="16">
        <f t="shared" si="400"/>
        <v>353722.78120000003</v>
      </c>
      <c r="BH1087" s="16">
        <f t="shared" si="401"/>
        <v>326742.46879999997</v>
      </c>
      <c r="BI1087" s="16">
        <f t="shared" si="402"/>
        <v>1502547</v>
      </c>
      <c r="BJ1087" s="16">
        <f t="shared" si="403"/>
        <v>1665458.75</v>
      </c>
      <c r="BK1087" s="16">
        <f t="shared" si="404"/>
        <v>1579007.5</v>
      </c>
      <c r="BL1087" s="16">
        <f t="shared" si="405"/>
        <v>305323.53120000003</v>
      </c>
      <c r="BM1087" s="16">
        <f t="shared" si="406"/>
        <v>191838.35939999999</v>
      </c>
      <c r="BN1087" s="16">
        <f t="shared" si="407"/>
        <v>158212.9375</v>
      </c>
    </row>
    <row r="1088" spans="2:66" x14ac:dyDescent="0.3">
      <c r="B1088">
        <v>10075</v>
      </c>
      <c r="C1088">
        <v>2</v>
      </c>
      <c r="D1088">
        <v>-0.95</v>
      </c>
      <c r="E1088">
        <v>1.008</v>
      </c>
      <c r="F1088" s="14">
        <v>1956</v>
      </c>
      <c r="G1088" s="15" t="str">
        <f>F1088&amp;"_"&amp;COUNTIF($F$2:$F1088,F1088)</f>
        <v>1956_3</v>
      </c>
      <c r="H1088" t="s">
        <v>2259</v>
      </c>
      <c r="I1088">
        <v>6.4000000000000001E-2</v>
      </c>
      <c r="J1088" s="16">
        <v>46090.140599999999</v>
      </c>
      <c r="K1088" s="16">
        <v>61520.972699999998</v>
      </c>
      <c r="L1088" s="16">
        <v>71622.179699999993</v>
      </c>
      <c r="M1088" s="17">
        <f t="shared" si="384"/>
        <v>46090.140599999999</v>
      </c>
      <c r="N1088" s="18">
        <f t="shared" si="387"/>
        <v>1</v>
      </c>
      <c r="O1088" s="18">
        <f t="shared" si="388"/>
        <v>1.3347968111861217</v>
      </c>
      <c r="P1088" s="18">
        <f t="shared" si="389"/>
        <v>1.5539588026338109</v>
      </c>
      <c r="Q1088" s="18"/>
      <c r="S1088">
        <v>8792</v>
      </c>
      <c r="T1088">
        <v>2</v>
      </c>
      <c r="U1088">
        <v>-0.41</v>
      </c>
      <c r="V1088">
        <v>1.47</v>
      </c>
      <c r="W1088" s="14">
        <v>1920</v>
      </c>
      <c r="X1088" s="15" t="str">
        <f>W1088&amp;"_"&amp;COUNTIF($W$2:$W1088,W1088)</f>
        <v>1920_1</v>
      </c>
      <c r="Y1088" t="s">
        <v>2195</v>
      </c>
      <c r="Z1088">
        <v>0.186</v>
      </c>
      <c r="AA1088" s="17">
        <v>44782.777300000002</v>
      </c>
      <c r="AB1088" s="17">
        <v>32471.206999999999</v>
      </c>
      <c r="AC1088" s="17">
        <v>29666.675800000001</v>
      </c>
      <c r="AD1088" s="17">
        <f t="shared" si="385"/>
        <v>29666.675800000001</v>
      </c>
      <c r="AE1088" s="18">
        <f t="shared" si="390"/>
        <v>1.5095313543689988</v>
      </c>
      <c r="AF1088" s="18">
        <f t="shared" si="391"/>
        <v>1.0945347304466111</v>
      </c>
      <c r="AG1088" s="18">
        <f t="shared" si="392"/>
        <v>1</v>
      </c>
      <c r="AH1088" s="18"/>
      <c r="AJ1088">
        <v>9894</v>
      </c>
      <c r="AK1088">
        <v>2</v>
      </c>
      <c r="AL1088">
        <v>-0.7</v>
      </c>
      <c r="AM1088">
        <v>1.446</v>
      </c>
      <c r="AN1088" s="14">
        <v>1956</v>
      </c>
      <c r="AO1088" s="15" t="str">
        <f>AN1088&amp;"_"&amp;COUNTIF($AN$2:$AN1088,AN1088)</f>
        <v>1956_1</v>
      </c>
      <c r="AP1088" t="s">
        <v>2259</v>
      </c>
      <c r="AQ1088">
        <v>0.151</v>
      </c>
      <c r="AR1088" s="17">
        <v>24181.654299999998</v>
      </c>
      <c r="AS1088" s="17">
        <v>25549.179700000001</v>
      </c>
      <c r="AT1088" s="17">
        <v>20858.7559</v>
      </c>
      <c r="AU1088" s="17">
        <f t="shared" si="386"/>
        <v>20858.7559</v>
      </c>
      <c r="AV1088" s="18">
        <f t="shared" si="393"/>
        <v>1.1593047263187926</v>
      </c>
      <c r="AW1088" s="18">
        <f t="shared" si="394"/>
        <v>1.2248659422683976</v>
      </c>
      <c r="AX1088" s="18">
        <f t="shared" si="395"/>
        <v>1</v>
      </c>
      <c r="AZ1088" t="s">
        <v>2263</v>
      </c>
      <c r="BA1088">
        <v>1411</v>
      </c>
      <c r="BB1088" t="s">
        <v>2261</v>
      </c>
      <c r="BC1088" s="19">
        <f t="shared" si="396"/>
        <v>0.30599999999999999</v>
      </c>
      <c r="BD1088" s="19">
        <f t="shared" si="397"/>
        <v>0.28399999999999997</v>
      </c>
      <c r="BE1088" s="19">
        <f t="shared" si="398"/>
        <v>0.224</v>
      </c>
      <c r="BF1088" s="16">
        <f t="shared" si="399"/>
        <v>1384862.25</v>
      </c>
      <c r="BG1088" s="16">
        <f t="shared" si="400"/>
        <v>1865742.5</v>
      </c>
      <c r="BH1088" s="16">
        <f t="shared" si="401"/>
        <v>1888077.125</v>
      </c>
      <c r="BI1088" s="16">
        <f t="shared" si="402"/>
        <v>1437969.625</v>
      </c>
      <c r="BJ1088" s="16">
        <f t="shared" si="403"/>
        <v>1581678.625</v>
      </c>
      <c r="BK1088" s="16">
        <f t="shared" si="404"/>
        <v>1442976.25</v>
      </c>
      <c r="BL1088" s="16">
        <f t="shared" si="405"/>
        <v>377754.59379999997</v>
      </c>
      <c r="BM1088" s="16">
        <f t="shared" si="406"/>
        <v>326229.40620000003</v>
      </c>
      <c r="BN1088" s="16">
        <f t="shared" si="407"/>
        <v>336843.21879999997</v>
      </c>
    </row>
    <row r="1089" spans="2:66" x14ac:dyDescent="0.3">
      <c r="B1089">
        <v>8410</v>
      </c>
      <c r="C1089">
        <v>2</v>
      </c>
      <c r="D1089">
        <v>-0.4</v>
      </c>
      <c r="E1089">
        <v>1.0129999999999999</v>
      </c>
      <c r="F1089" s="14">
        <v>1957</v>
      </c>
      <c r="G1089" s="15" t="str">
        <f>F1089&amp;"_"&amp;COUNTIF($F$2:$F1089,F1089)</f>
        <v>1957_1</v>
      </c>
      <c r="H1089" t="s">
        <v>2264</v>
      </c>
      <c r="I1089">
        <v>0.17499999999999999</v>
      </c>
      <c r="J1089" s="16">
        <v>885612.1875</v>
      </c>
      <c r="K1089" s="16">
        <v>1612663.875</v>
      </c>
      <c r="L1089" s="16">
        <v>1716192.25</v>
      </c>
      <c r="M1089" s="17">
        <f t="shared" si="384"/>
        <v>885612.1875</v>
      </c>
      <c r="N1089" s="18">
        <f t="shared" si="387"/>
        <v>1</v>
      </c>
      <c r="O1089" s="18">
        <f t="shared" si="388"/>
        <v>1.8209594422502231</v>
      </c>
      <c r="P1089" s="18">
        <f t="shared" si="389"/>
        <v>1.93785979260815</v>
      </c>
      <c r="Q1089" s="18"/>
      <c r="S1089">
        <v>14548</v>
      </c>
      <c r="T1089">
        <v>2</v>
      </c>
      <c r="U1089">
        <v>-0.92</v>
      </c>
      <c r="V1089">
        <v>1.319</v>
      </c>
      <c r="W1089" s="14">
        <v>1921</v>
      </c>
      <c r="X1089" s="15" t="str">
        <f>W1089&amp;"_"&amp;COUNTIF($W$2:$W1089,W1089)</f>
        <v>1921_1</v>
      </c>
      <c r="Y1089" t="s">
        <v>2203</v>
      </c>
      <c r="Z1089">
        <v>0.105</v>
      </c>
      <c r="AA1089" s="17">
        <v>4300.9258</v>
      </c>
      <c r="AB1089" s="17">
        <v>23342.156200000001</v>
      </c>
      <c r="AC1089" s="17">
        <v>16913.640599999999</v>
      </c>
      <c r="AD1089" s="17">
        <f t="shared" si="385"/>
        <v>4300.9258</v>
      </c>
      <c r="AE1089" s="18">
        <f t="shared" si="390"/>
        <v>1</v>
      </c>
      <c r="AF1089" s="18">
        <f t="shared" si="391"/>
        <v>5.4272399212281233</v>
      </c>
      <c r="AG1089" s="18">
        <f t="shared" si="392"/>
        <v>3.9325581017928743</v>
      </c>
      <c r="AH1089" s="18"/>
      <c r="AJ1089">
        <v>9862</v>
      </c>
      <c r="AK1089">
        <v>2</v>
      </c>
      <c r="AL1089">
        <v>-0.71</v>
      </c>
      <c r="AM1089">
        <v>1.0980000000000001</v>
      </c>
      <c r="AN1089" s="14">
        <v>1956</v>
      </c>
      <c r="AO1089" s="15" t="str">
        <f>AN1089&amp;"_"&amp;COUNTIF($AN$2:$AN1089,AN1089)</f>
        <v>1956_2</v>
      </c>
      <c r="AP1089" t="s">
        <v>2259</v>
      </c>
      <c r="AQ1089">
        <v>5.8000000000000003E-2</v>
      </c>
      <c r="AR1089" s="17">
        <v>46745.179700000001</v>
      </c>
      <c r="AS1089" s="17">
        <v>44559.9375</v>
      </c>
      <c r="AT1089" s="17">
        <v>44158.222699999998</v>
      </c>
      <c r="AU1089" s="17">
        <f t="shared" si="386"/>
        <v>44158.222699999998</v>
      </c>
      <c r="AV1089" s="18">
        <f t="shared" si="393"/>
        <v>1.0585838116170379</v>
      </c>
      <c r="AW1089" s="18">
        <f t="shared" si="394"/>
        <v>1.0090971686684302</v>
      </c>
      <c r="AX1089" s="18">
        <f t="shared" si="395"/>
        <v>1</v>
      </c>
      <c r="AZ1089" t="s">
        <v>2265</v>
      </c>
      <c r="BA1089">
        <v>1411</v>
      </c>
      <c r="BB1089" t="s">
        <v>2261</v>
      </c>
      <c r="BC1089" s="19">
        <f t="shared" si="396"/>
        <v>0.318</v>
      </c>
      <c r="BD1089" s="19" t="str">
        <f t="shared" si="397"/>
        <v>N/D</v>
      </c>
      <c r="BE1089" s="19">
        <f t="shared" si="398"/>
        <v>0.28100000000000003</v>
      </c>
      <c r="BF1089" s="16">
        <f t="shared" si="399"/>
        <v>710529.3125</v>
      </c>
      <c r="BG1089" s="16">
        <f t="shared" si="400"/>
        <v>1053711.25</v>
      </c>
      <c r="BH1089" s="16">
        <f t="shared" si="401"/>
        <v>996649.25</v>
      </c>
      <c r="BI1089" s="16" t="str">
        <f t="shared" si="402"/>
        <v>N/D</v>
      </c>
      <c r="BJ1089" s="16" t="str">
        <f t="shared" si="403"/>
        <v>N/D</v>
      </c>
      <c r="BK1089" s="16" t="str">
        <f t="shared" si="404"/>
        <v>N/D</v>
      </c>
      <c r="BL1089" s="16">
        <f t="shared" si="405"/>
        <v>1413558.875</v>
      </c>
      <c r="BM1089" s="16">
        <f t="shared" si="406"/>
        <v>1320875.125</v>
      </c>
      <c r="BN1089" s="16">
        <f t="shared" si="407"/>
        <v>1302980.875</v>
      </c>
    </row>
    <row r="1090" spans="2:66" x14ac:dyDescent="0.3">
      <c r="B1090">
        <v>11774</v>
      </c>
      <c r="C1090">
        <v>2</v>
      </c>
      <c r="D1090">
        <v>-0.47</v>
      </c>
      <c r="E1090">
        <v>1.8260000000000001</v>
      </c>
      <c r="F1090" s="14">
        <v>1962</v>
      </c>
      <c r="G1090" s="15" t="str">
        <f>F1090&amp;"_"&amp;COUNTIF($F$2:$F1090,F1090)</f>
        <v>1962_1</v>
      </c>
      <c r="H1090" t="s">
        <v>2266</v>
      </c>
      <c r="I1090">
        <v>0.151</v>
      </c>
      <c r="J1090" s="16">
        <v>16369.0254</v>
      </c>
      <c r="K1090" s="16">
        <v>36415.382799999999</v>
      </c>
      <c r="L1090" s="16">
        <v>35301.042999999998</v>
      </c>
      <c r="M1090" s="17">
        <f t="shared" ref="M1090:M1153" si="408">MIN(J1090:L1090)</f>
        <v>16369.0254</v>
      </c>
      <c r="N1090" s="18">
        <f t="shared" si="387"/>
        <v>1</v>
      </c>
      <c r="O1090" s="18">
        <f t="shared" si="388"/>
        <v>2.224651859847441</v>
      </c>
      <c r="P1090" s="18">
        <f t="shared" si="389"/>
        <v>2.1565757360239663</v>
      </c>
      <c r="Q1090" s="18"/>
      <c r="S1090">
        <v>9506</v>
      </c>
      <c r="T1090">
        <v>2</v>
      </c>
      <c r="U1090">
        <v>0.11</v>
      </c>
      <c r="V1090">
        <v>1.6679999999999999</v>
      </c>
      <c r="W1090" s="14">
        <v>1923</v>
      </c>
      <c r="X1090" s="15" t="str">
        <f>W1090&amp;"_"&amp;COUNTIF($W$2:$W1090,W1090)</f>
        <v>1923_1</v>
      </c>
      <c r="Y1090" t="s">
        <v>2200</v>
      </c>
      <c r="Z1090">
        <v>0.23799999999999999</v>
      </c>
      <c r="AA1090" s="17">
        <v>2424064.25</v>
      </c>
      <c r="AB1090" s="17">
        <v>2636965.25</v>
      </c>
      <c r="AC1090" s="17">
        <v>2369477.25</v>
      </c>
      <c r="AD1090" s="17">
        <f t="shared" ref="AD1090:AD1153" si="409">MIN(AA1090:AC1090)</f>
        <v>2369477.25</v>
      </c>
      <c r="AE1090" s="18">
        <f t="shared" si="390"/>
        <v>1.0230375708397286</v>
      </c>
      <c r="AF1090" s="18">
        <f t="shared" si="391"/>
        <v>1.1128890349126586</v>
      </c>
      <c r="AG1090" s="18">
        <f t="shared" si="392"/>
        <v>1</v>
      </c>
      <c r="AH1090" s="18"/>
      <c r="AJ1090">
        <v>9908</v>
      </c>
      <c r="AK1090">
        <v>2</v>
      </c>
      <c r="AL1090">
        <v>-0.68</v>
      </c>
      <c r="AM1090">
        <v>1.0349999999999999</v>
      </c>
      <c r="AN1090" s="14">
        <v>1956</v>
      </c>
      <c r="AO1090" s="15" t="str">
        <f>AN1090&amp;"_"&amp;COUNTIF($AN$2:$AN1090,AN1090)</f>
        <v>1956_3</v>
      </c>
      <c r="AP1090" t="s">
        <v>2259</v>
      </c>
      <c r="AQ1090">
        <v>5.3999999999999999E-2</v>
      </c>
      <c r="AR1090" s="17">
        <v>34819.914100000002</v>
      </c>
      <c r="AS1090" s="17">
        <v>32122.3027</v>
      </c>
      <c r="AT1090" s="17">
        <v>34203.8125</v>
      </c>
      <c r="AU1090" s="17">
        <f t="shared" ref="AU1090:AU1153" si="410">MIN(AR1090:AT1090)</f>
        <v>32122.3027</v>
      </c>
      <c r="AV1090" s="18">
        <f t="shared" si="393"/>
        <v>1.0839793904314339</v>
      </c>
      <c r="AW1090" s="18">
        <f t="shared" si="394"/>
        <v>1</v>
      </c>
      <c r="AX1090" s="18">
        <f t="shared" si="395"/>
        <v>1.064799520116595</v>
      </c>
      <c r="AZ1090" t="s">
        <v>2267</v>
      </c>
      <c r="BA1090">
        <v>1411</v>
      </c>
      <c r="BB1090" t="s">
        <v>2261</v>
      </c>
      <c r="BC1090" s="19" t="str">
        <f t="shared" si="396"/>
        <v>N/D</v>
      </c>
      <c r="BD1090" s="19" t="str">
        <f t="shared" si="397"/>
        <v>N/D</v>
      </c>
      <c r="BE1090" s="19">
        <f t="shared" si="398"/>
        <v>0.316</v>
      </c>
      <c r="BF1090" s="16" t="str">
        <f t="shared" si="399"/>
        <v>N/D</v>
      </c>
      <c r="BG1090" s="16" t="str">
        <f t="shared" si="400"/>
        <v>N/D</v>
      </c>
      <c r="BH1090" s="16" t="str">
        <f t="shared" si="401"/>
        <v>N/D</v>
      </c>
      <c r="BI1090" s="16" t="str">
        <f t="shared" si="402"/>
        <v>N/D</v>
      </c>
      <c r="BJ1090" s="16" t="str">
        <f t="shared" si="403"/>
        <v>N/D</v>
      </c>
      <c r="BK1090" s="16" t="str">
        <f t="shared" si="404"/>
        <v>N/D</v>
      </c>
      <c r="BL1090" s="16">
        <f t="shared" si="405"/>
        <v>1862053.5</v>
      </c>
      <c r="BM1090" s="16">
        <f t="shared" si="406"/>
        <v>1856029.75</v>
      </c>
      <c r="BN1090" s="16">
        <f t="shared" si="407"/>
        <v>1925760.875</v>
      </c>
    </row>
    <row r="1091" spans="2:66" x14ac:dyDescent="0.3">
      <c r="B1091">
        <v>11812</v>
      </c>
      <c r="C1091">
        <v>2</v>
      </c>
      <c r="D1091">
        <v>-0.56999999999999995</v>
      </c>
      <c r="E1091">
        <v>1.7669999999999999</v>
      </c>
      <c r="F1091" s="14">
        <v>1962</v>
      </c>
      <c r="G1091" s="15" t="str">
        <f>F1091&amp;"_"&amp;COUNTIF($F$2:$F1091,F1091)</f>
        <v>1962_2</v>
      </c>
      <c r="H1091" t="s">
        <v>2266</v>
      </c>
      <c r="I1091">
        <v>0.14000000000000001</v>
      </c>
      <c r="J1091" s="16">
        <v>20584.019499999999</v>
      </c>
      <c r="K1091" s="16">
        <v>27494.734400000001</v>
      </c>
      <c r="L1091" s="16">
        <v>32458.535199999998</v>
      </c>
      <c r="M1091" s="17">
        <f t="shared" si="408"/>
        <v>20584.019499999999</v>
      </c>
      <c r="N1091" s="18">
        <f t="shared" ref="N1091:N1154" si="411">IFERROR(J1091/M1091, "N/V")</f>
        <v>1</v>
      </c>
      <c r="O1091" s="18">
        <f t="shared" ref="O1091:O1154" si="412">IFERROR(K1091/M1091,"N/V")</f>
        <v>1.3357320420338701</v>
      </c>
      <c r="P1091" s="18">
        <f t="shared" ref="P1091:P1154" si="413">IFERROR(L1091/M1091,"N/V")</f>
        <v>1.5768803172771966</v>
      </c>
      <c r="Q1091" s="18"/>
      <c r="S1091">
        <v>9545</v>
      </c>
      <c r="T1091">
        <v>2</v>
      </c>
      <c r="U1091">
        <v>0.19</v>
      </c>
      <c r="V1091">
        <v>1.63</v>
      </c>
      <c r="W1091" s="14">
        <v>1923</v>
      </c>
      <c r="X1091" s="15" t="str">
        <f>W1091&amp;"_"&amp;COUNTIF($W$2:$W1091,W1091)</f>
        <v>1923_2</v>
      </c>
      <c r="Y1091" t="s">
        <v>2200</v>
      </c>
      <c r="Z1091">
        <v>0.23</v>
      </c>
      <c r="AA1091" s="17">
        <v>7114006</v>
      </c>
      <c r="AB1091" s="17">
        <v>7354172.5</v>
      </c>
      <c r="AC1091" s="17">
        <v>7073214.5</v>
      </c>
      <c r="AD1091" s="17">
        <f t="shared" si="409"/>
        <v>7073214.5</v>
      </c>
      <c r="AE1091" s="18">
        <f t="shared" ref="AE1091:AE1154" si="414">IFERROR(AA1091/AD1091, "N/V")</f>
        <v>1.0057670384518949</v>
      </c>
      <c r="AF1091" s="18">
        <f t="shared" ref="AF1091:AF1154" si="415">IFERROR(AB1091/AD1091,"N/V")</f>
        <v>1.039721402482563</v>
      </c>
      <c r="AG1091" s="18">
        <f t="shared" ref="AG1091:AG1154" si="416">IFERROR(AC1091/AD1091,"N/V")</f>
        <v>1</v>
      </c>
      <c r="AH1091" s="18"/>
      <c r="AJ1091">
        <v>8270</v>
      </c>
      <c r="AK1091">
        <v>2</v>
      </c>
      <c r="AL1091">
        <v>-0.41</v>
      </c>
      <c r="AM1091">
        <v>1.2689999999999999</v>
      </c>
      <c r="AN1091" s="14">
        <v>1957</v>
      </c>
      <c r="AO1091" s="15" t="str">
        <f>AN1091&amp;"_"&amp;COUNTIF($AN$2:$AN1091,AN1091)</f>
        <v>1957_1</v>
      </c>
      <c r="AP1091" t="s">
        <v>2264</v>
      </c>
      <c r="AQ1091">
        <v>0.13400000000000001</v>
      </c>
      <c r="AR1091" s="17">
        <v>1049708.875</v>
      </c>
      <c r="AS1091" s="17">
        <v>1418783.5</v>
      </c>
      <c r="AT1091" s="17">
        <v>1513825.875</v>
      </c>
      <c r="AU1091" s="17">
        <f t="shared" si="410"/>
        <v>1049708.875</v>
      </c>
      <c r="AV1091" s="18">
        <f t="shared" ref="AV1091:AV1154" si="417">IFERROR(AR1091/AU1091, "N/V")</f>
        <v>1</v>
      </c>
      <c r="AW1091" s="18">
        <f t="shared" ref="AW1091:AW1154" si="418">IFERROR(AS1091/AU1091,"N/V")</f>
        <v>1.3515971273463798</v>
      </c>
      <c r="AX1091" s="18">
        <f t="shared" ref="AX1091:AX1154" si="419">IFERROR(AT1091/AU1091,"N/V")</f>
        <v>1.4421387787161464</v>
      </c>
      <c r="AZ1091" t="s">
        <v>2268</v>
      </c>
      <c r="BA1091">
        <v>1412</v>
      </c>
      <c r="BB1091" t="s">
        <v>2269</v>
      </c>
      <c r="BC1091" s="19">
        <f t="shared" ref="BC1091:BC1154" si="420">IFERROR(VLOOKUP(AZ1091,G:P,3, FALSE),"N/D")</f>
        <v>0.184</v>
      </c>
      <c r="BD1091" s="19">
        <f t="shared" ref="BD1091:BD1154" si="421">IFERROR(VLOOKUP(AZ1091,X:AG,3, FALSE),"N/D")</f>
        <v>0.17299999999999999</v>
      </c>
      <c r="BE1091" s="19">
        <f t="shared" ref="BE1091:BE1154" si="422">IFERROR(VLOOKUP(AZ1091,AO:AZ,3, FALSE),"N/D")</f>
        <v>0.193</v>
      </c>
      <c r="BF1091" s="16">
        <f t="shared" ref="BF1091:BF1154" si="423">IFERROR(VLOOKUP(AZ1091,G:P,4, FALSE),"N/D")</f>
        <v>32246.0566</v>
      </c>
      <c r="BG1091" s="16">
        <f t="shared" ref="BG1091:BG1154" si="424">IFERROR(VLOOKUP(AZ1091,G:P,5, FALSE),"N/D")</f>
        <v>34921.234400000001</v>
      </c>
      <c r="BH1091" s="16">
        <f t="shared" ref="BH1091:BH1154" si="425">IFERROR(VLOOKUP(AZ1091,G:P,6, FALSE),"N/D")</f>
        <v>31389.3652</v>
      </c>
      <c r="BI1091" s="16">
        <f t="shared" ref="BI1091:BI1154" si="426">IFERROR(VLOOKUP(AZ1091,X:AG,4, FALSE),"N/D")</f>
        <v>35870.914100000002</v>
      </c>
      <c r="BJ1091" s="16">
        <f t="shared" ref="BJ1091:BJ1154" si="427">IFERROR(VLOOKUP(AZ1091,X:AG,5, FALSE),"N/D")</f>
        <v>34745.980499999998</v>
      </c>
      <c r="BK1091" s="16">
        <f t="shared" ref="BK1091:BK1154" si="428">IFERROR(VLOOKUP(AZ1091,X:AG,6, FALSE),"N/D")</f>
        <v>31637.2363</v>
      </c>
      <c r="BL1091" s="16">
        <f t="shared" ref="BL1091:BL1154" si="429">IFERROR(VLOOKUP(AZ1091,AO:AX,4, FALSE),"N/D")</f>
        <v>34546.910199999998</v>
      </c>
      <c r="BM1091" s="16">
        <f t="shared" ref="BM1091:BM1154" si="430">IFERROR(VLOOKUP(AZ1091,AO:AX,5, FALSE),"N/D")</f>
        <v>31425.044900000001</v>
      </c>
      <c r="BN1091" s="16">
        <f t="shared" ref="BN1091:BN1154" si="431">IFERROR(VLOOKUP(AZ1091,AO:AX,6, FALSE),"N/D")</f>
        <v>26391.002</v>
      </c>
    </row>
    <row r="1092" spans="2:66" x14ac:dyDescent="0.3">
      <c r="B1092">
        <v>11737</v>
      </c>
      <c r="C1092">
        <v>2</v>
      </c>
      <c r="D1092">
        <v>-0.41</v>
      </c>
      <c r="E1092">
        <v>1.429</v>
      </c>
      <c r="F1092" s="14">
        <v>1962</v>
      </c>
      <c r="G1092" s="15" t="str">
        <f>F1092&amp;"_"&amp;COUNTIF($F$2:$F1092,F1092)</f>
        <v>1962_3</v>
      </c>
      <c r="H1092" t="s">
        <v>2266</v>
      </c>
      <c r="I1092">
        <v>0.155</v>
      </c>
      <c r="J1092" s="16">
        <v>15457.1289</v>
      </c>
      <c r="K1092" s="16">
        <v>14215.4756</v>
      </c>
      <c r="L1092" s="16">
        <v>18474.234400000001</v>
      </c>
      <c r="M1092" s="17">
        <f t="shared" si="408"/>
        <v>14215.4756</v>
      </c>
      <c r="N1092" s="18">
        <f t="shared" si="411"/>
        <v>1.0873451817538908</v>
      </c>
      <c r="O1092" s="18">
        <f t="shared" si="412"/>
        <v>1</v>
      </c>
      <c r="P1092" s="18">
        <f t="shared" si="413"/>
        <v>1.2995860933418226</v>
      </c>
      <c r="Q1092" s="18"/>
      <c r="S1092">
        <v>8051</v>
      </c>
      <c r="T1092">
        <v>2</v>
      </c>
      <c r="U1092">
        <v>-1.58</v>
      </c>
      <c r="V1092">
        <v>1.1859999999999999</v>
      </c>
      <c r="W1092" s="14">
        <v>1925</v>
      </c>
      <c r="X1092" s="15" t="str">
        <f>W1092&amp;"_"&amp;COUNTIF($W$2:$W1092,W1092)</f>
        <v>1925_1</v>
      </c>
      <c r="Y1092" t="s">
        <v>2207</v>
      </c>
      <c r="Z1092">
        <v>2.4E-2</v>
      </c>
      <c r="AA1092" s="17">
        <v>137592.26560000001</v>
      </c>
      <c r="AB1092" s="17">
        <v>419899.21879999997</v>
      </c>
      <c r="AC1092" s="17">
        <v>377245.25</v>
      </c>
      <c r="AD1092" s="17">
        <f t="shared" si="409"/>
        <v>137592.26560000001</v>
      </c>
      <c r="AE1092" s="18">
        <f t="shared" si="414"/>
        <v>1</v>
      </c>
      <c r="AF1092" s="18">
        <f t="shared" si="415"/>
        <v>3.0517646974482258</v>
      </c>
      <c r="AG1092" s="18">
        <f t="shared" si="416"/>
        <v>2.7417620340427038</v>
      </c>
      <c r="AH1092" s="18"/>
      <c r="AJ1092">
        <v>7996</v>
      </c>
      <c r="AK1092">
        <v>2</v>
      </c>
      <c r="AL1092">
        <v>-0.19</v>
      </c>
      <c r="AM1092">
        <v>1.105</v>
      </c>
      <c r="AN1092" s="14">
        <v>1957</v>
      </c>
      <c r="AO1092" s="15" t="str">
        <f>AN1092&amp;"_"&amp;COUNTIF($AN$2:$AN1092,AN1092)</f>
        <v>1957_2</v>
      </c>
      <c r="AP1092" t="s">
        <v>2264</v>
      </c>
      <c r="AQ1092">
        <v>4.2999999999999997E-2</v>
      </c>
      <c r="AR1092" s="17">
        <v>436241.21879999997</v>
      </c>
      <c r="AS1092" s="17">
        <v>751562.375</v>
      </c>
      <c r="AT1092" s="17">
        <v>720973.375</v>
      </c>
      <c r="AU1092" s="17">
        <f t="shared" si="410"/>
        <v>436241.21879999997</v>
      </c>
      <c r="AV1092" s="18">
        <f t="shared" si="417"/>
        <v>1</v>
      </c>
      <c r="AW1092" s="18">
        <f t="shared" si="418"/>
        <v>1.7228137613116352</v>
      </c>
      <c r="AX1092" s="18">
        <f t="shared" si="419"/>
        <v>1.6526942983132891</v>
      </c>
      <c r="AZ1092" t="s">
        <v>2270</v>
      </c>
      <c r="BA1092">
        <v>1412</v>
      </c>
      <c r="BB1092" t="s">
        <v>2269</v>
      </c>
      <c r="BC1092" s="19" t="str">
        <f t="shared" si="420"/>
        <v>N/D</v>
      </c>
      <c r="BD1092" s="19">
        <f t="shared" si="421"/>
        <v>0.123</v>
      </c>
      <c r="BE1092" s="19">
        <f t="shared" si="422"/>
        <v>0.106</v>
      </c>
      <c r="BF1092" s="16" t="str">
        <f t="shared" si="423"/>
        <v>N/D</v>
      </c>
      <c r="BG1092" s="16" t="str">
        <f t="shared" si="424"/>
        <v>N/D</v>
      </c>
      <c r="BH1092" s="16" t="str">
        <f t="shared" si="425"/>
        <v>N/D</v>
      </c>
      <c r="BI1092" s="16">
        <f t="shared" si="426"/>
        <v>44418.550799999997</v>
      </c>
      <c r="BJ1092" s="16">
        <f t="shared" si="427"/>
        <v>41996.4375</v>
      </c>
      <c r="BK1092" s="16">
        <f t="shared" si="428"/>
        <v>32211.8613</v>
      </c>
      <c r="BL1092" s="16">
        <f t="shared" si="429"/>
        <v>36426.101600000002</v>
      </c>
      <c r="BM1092" s="16">
        <f t="shared" si="430"/>
        <v>30001.027300000002</v>
      </c>
      <c r="BN1092" s="16">
        <f t="shared" si="431"/>
        <v>35428.644500000002</v>
      </c>
    </row>
    <row r="1093" spans="2:66" x14ac:dyDescent="0.3">
      <c r="B1093">
        <v>7556</v>
      </c>
      <c r="C1093">
        <v>2</v>
      </c>
      <c r="D1093">
        <v>0.11</v>
      </c>
      <c r="E1093">
        <v>1.6359999999999999</v>
      </c>
      <c r="F1093" s="14">
        <v>1963</v>
      </c>
      <c r="G1093" s="15" t="str">
        <f>F1093&amp;"_"&amp;COUNTIF($F$2:$F1093,F1093)</f>
        <v>1963_1</v>
      </c>
      <c r="H1093" t="s">
        <v>2271</v>
      </c>
      <c r="I1093">
        <v>7.4999999999999997E-2</v>
      </c>
      <c r="J1093" s="16">
        <v>2474106.75</v>
      </c>
      <c r="K1093" s="16">
        <v>3406662.5</v>
      </c>
      <c r="L1093" s="16">
        <v>3552281</v>
      </c>
      <c r="M1093" s="17">
        <f t="shared" si="408"/>
        <v>2474106.75</v>
      </c>
      <c r="N1093" s="18">
        <f t="shared" si="411"/>
        <v>1</v>
      </c>
      <c r="O1093" s="18">
        <f t="shared" si="412"/>
        <v>1.376926238126144</v>
      </c>
      <c r="P1093" s="18">
        <f t="shared" si="413"/>
        <v>1.4357832377281214</v>
      </c>
      <c r="Q1093" s="18"/>
      <c r="S1093">
        <v>7852</v>
      </c>
      <c r="T1093">
        <v>2</v>
      </c>
      <c r="U1093">
        <v>0.05</v>
      </c>
      <c r="V1093">
        <v>1.149</v>
      </c>
      <c r="W1093" s="14">
        <v>1925</v>
      </c>
      <c r="X1093" s="15" t="str">
        <f>W1093&amp;"_"&amp;COUNTIF($W$2:$W1093,W1093)</f>
        <v>1925_2</v>
      </c>
      <c r="Y1093" t="s">
        <v>2207</v>
      </c>
      <c r="Z1093">
        <v>0</v>
      </c>
      <c r="AA1093" s="17">
        <v>238814.6875</v>
      </c>
      <c r="AB1093" s="17">
        <v>524450.625</v>
      </c>
      <c r="AC1093" s="17">
        <v>539088.8125</v>
      </c>
      <c r="AD1093" s="17">
        <f t="shared" si="409"/>
        <v>238814.6875</v>
      </c>
      <c r="AE1093" s="18">
        <f t="shared" si="414"/>
        <v>1</v>
      </c>
      <c r="AF1093" s="18">
        <f t="shared" si="415"/>
        <v>2.1960568275349481</v>
      </c>
      <c r="AG1093" s="18">
        <f t="shared" si="416"/>
        <v>2.2573520001779621</v>
      </c>
      <c r="AH1093" s="18"/>
      <c r="AJ1093">
        <v>8035</v>
      </c>
      <c r="AK1093">
        <v>2</v>
      </c>
      <c r="AL1093">
        <v>-0.28000000000000003</v>
      </c>
      <c r="AM1093">
        <v>1.0389999999999999</v>
      </c>
      <c r="AN1093" s="14">
        <v>1957</v>
      </c>
      <c r="AO1093" s="15" t="str">
        <f>AN1093&amp;"_"&amp;COUNTIF($AN$2:$AN1093,AN1093)</f>
        <v>1957_3</v>
      </c>
      <c r="AP1093" t="s">
        <v>2264</v>
      </c>
      <c r="AQ1093">
        <v>4.7E-2</v>
      </c>
      <c r="AR1093" s="17">
        <v>487839.84379999997</v>
      </c>
      <c r="AS1093" s="17">
        <v>744690.6875</v>
      </c>
      <c r="AT1093" s="17">
        <v>793611</v>
      </c>
      <c r="AU1093" s="17">
        <f t="shared" si="410"/>
        <v>487839.84379999997</v>
      </c>
      <c r="AV1093" s="18">
        <f t="shared" si="417"/>
        <v>1</v>
      </c>
      <c r="AW1093" s="18">
        <f t="shared" si="418"/>
        <v>1.5265064897103839</v>
      </c>
      <c r="AX1093" s="18">
        <f t="shared" si="419"/>
        <v>1.6267859423252793</v>
      </c>
      <c r="AZ1093" t="s">
        <v>2272</v>
      </c>
      <c r="BA1093">
        <v>1412</v>
      </c>
      <c r="BB1093" t="s">
        <v>2269</v>
      </c>
      <c r="BC1093" s="19" t="str">
        <f t="shared" si="420"/>
        <v>N/D</v>
      </c>
      <c r="BD1093" s="19">
        <f t="shared" si="421"/>
        <v>5.8000000000000003E-2</v>
      </c>
      <c r="BE1093" s="19" t="str">
        <f t="shared" si="422"/>
        <v>N/D</v>
      </c>
      <c r="BF1093" s="16" t="str">
        <f t="shared" si="423"/>
        <v>N/D</v>
      </c>
      <c r="BG1093" s="16" t="str">
        <f t="shared" si="424"/>
        <v>N/D</v>
      </c>
      <c r="BH1093" s="16" t="str">
        <f t="shared" si="425"/>
        <v>N/D</v>
      </c>
      <c r="BI1093" s="16">
        <f t="shared" si="426"/>
        <v>46247.660199999998</v>
      </c>
      <c r="BJ1093" s="16">
        <f t="shared" si="427"/>
        <v>54363.589800000002</v>
      </c>
      <c r="BK1093" s="16">
        <f t="shared" si="428"/>
        <v>38592.550799999997</v>
      </c>
      <c r="BL1093" s="16" t="str">
        <f t="shared" si="429"/>
        <v>N/D</v>
      </c>
      <c r="BM1093" s="16" t="str">
        <f t="shared" si="430"/>
        <v>N/D</v>
      </c>
      <c r="BN1093" s="16" t="str">
        <f t="shared" si="431"/>
        <v>N/D</v>
      </c>
    </row>
    <row r="1094" spans="2:66" x14ac:dyDescent="0.3">
      <c r="B1094">
        <v>7504</v>
      </c>
      <c r="C1094">
        <v>2</v>
      </c>
      <c r="D1094">
        <v>-0.17</v>
      </c>
      <c r="E1094">
        <v>1.5640000000000001</v>
      </c>
      <c r="F1094" s="14">
        <v>1963</v>
      </c>
      <c r="G1094" s="15" t="str">
        <f>F1094&amp;"_"&amp;COUNTIF($F$2:$F1094,F1094)</f>
        <v>1963_2</v>
      </c>
      <c r="H1094" t="s">
        <v>2271</v>
      </c>
      <c r="I1094">
        <v>6.7000000000000004E-2</v>
      </c>
      <c r="J1094" s="16">
        <v>6484369</v>
      </c>
      <c r="K1094" s="16">
        <v>8916899</v>
      </c>
      <c r="L1094" s="16">
        <v>9639889</v>
      </c>
      <c r="M1094" s="17">
        <f t="shared" si="408"/>
        <v>6484369</v>
      </c>
      <c r="N1094" s="18">
        <f t="shared" si="411"/>
        <v>1</v>
      </c>
      <c r="O1094" s="18">
        <f t="shared" si="412"/>
        <v>1.3751375037416902</v>
      </c>
      <c r="P1094" s="18">
        <f t="shared" si="413"/>
        <v>1.4866348599223764</v>
      </c>
      <c r="Q1094" s="18"/>
      <c r="S1094">
        <v>11377</v>
      </c>
      <c r="T1094">
        <v>2</v>
      </c>
      <c r="U1094">
        <v>0.56000000000000005</v>
      </c>
      <c r="V1094">
        <v>1.5309999999999999</v>
      </c>
      <c r="W1094" s="14">
        <v>1930</v>
      </c>
      <c r="X1094" s="15" t="str">
        <f>W1094&amp;"_"&amp;COUNTIF($W$2:$W1094,W1094)</f>
        <v>1930_1</v>
      </c>
      <c r="Y1094" t="s">
        <v>2213</v>
      </c>
      <c r="Z1094">
        <v>2.5000000000000001E-2</v>
      </c>
      <c r="AA1094" s="17">
        <v>26945.357400000001</v>
      </c>
      <c r="AB1094" s="17">
        <v>43194.031199999998</v>
      </c>
      <c r="AC1094" s="17">
        <v>32997.429700000001</v>
      </c>
      <c r="AD1094" s="17">
        <f t="shared" si="409"/>
        <v>26945.357400000001</v>
      </c>
      <c r="AE1094" s="18">
        <f t="shared" si="414"/>
        <v>1</v>
      </c>
      <c r="AF1094" s="18">
        <f t="shared" si="415"/>
        <v>1.6030231315469579</v>
      </c>
      <c r="AG1094" s="18">
        <f t="shared" si="416"/>
        <v>1.2246053822986218</v>
      </c>
      <c r="AH1094" s="18"/>
      <c r="AJ1094">
        <v>8306</v>
      </c>
      <c r="AK1094">
        <v>2</v>
      </c>
      <c r="AL1094">
        <v>-0.48</v>
      </c>
      <c r="AM1094">
        <v>1.0089999999999999</v>
      </c>
      <c r="AN1094" s="14">
        <v>1957</v>
      </c>
      <c r="AO1094" s="15" t="str">
        <f>AN1094&amp;"_"&amp;COUNTIF($AN$2:$AN1094,AN1094)</f>
        <v>1957_4</v>
      </c>
      <c r="AP1094" t="s">
        <v>2264</v>
      </c>
      <c r="AQ1094">
        <v>0.08</v>
      </c>
      <c r="AR1094" s="17">
        <v>340100.125</v>
      </c>
      <c r="AS1094" s="17">
        <v>509984.9375</v>
      </c>
      <c r="AT1094" s="17">
        <v>506306.78120000003</v>
      </c>
      <c r="AU1094" s="17">
        <f t="shared" si="410"/>
        <v>340100.125</v>
      </c>
      <c r="AV1094" s="18">
        <f t="shared" si="417"/>
        <v>1</v>
      </c>
      <c r="AW1094" s="18">
        <f t="shared" si="418"/>
        <v>1.4995141136746126</v>
      </c>
      <c r="AX1094" s="18">
        <f t="shared" si="419"/>
        <v>1.488699191745372</v>
      </c>
      <c r="AZ1094" t="s">
        <v>2273</v>
      </c>
      <c r="BA1094">
        <v>1413</v>
      </c>
      <c r="BB1094" t="s">
        <v>2274</v>
      </c>
      <c r="BC1094" s="19" t="str">
        <f t="shared" si="420"/>
        <v>N/D</v>
      </c>
      <c r="BD1094" s="19">
        <f t="shared" si="421"/>
        <v>7.0000000000000001E-3</v>
      </c>
      <c r="BE1094" s="19" t="str">
        <f t="shared" si="422"/>
        <v>N/D</v>
      </c>
      <c r="BF1094" s="16" t="str">
        <f t="shared" si="423"/>
        <v>N/D</v>
      </c>
      <c r="BG1094" s="16" t="str">
        <f t="shared" si="424"/>
        <v>N/D</v>
      </c>
      <c r="BH1094" s="16" t="str">
        <f t="shared" si="425"/>
        <v>N/D</v>
      </c>
      <c r="BI1094" s="16">
        <f t="shared" si="426"/>
        <v>213799.39060000001</v>
      </c>
      <c r="BJ1094" s="16">
        <f t="shared" si="427"/>
        <v>826363.9375</v>
      </c>
      <c r="BK1094" s="16">
        <f t="shared" si="428"/>
        <v>717348.125</v>
      </c>
      <c r="BL1094" s="16" t="str">
        <f t="shared" si="429"/>
        <v>N/D</v>
      </c>
      <c r="BM1094" s="16" t="str">
        <f t="shared" si="430"/>
        <v>N/D</v>
      </c>
      <c r="BN1094" s="16" t="str">
        <f t="shared" si="431"/>
        <v>N/D</v>
      </c>
    </row>
    <row r="1095" spans="2:66" x14ac:dyDescent="0.3">
      <c r="B1095">
        <v>7452</v>
      </c>
      <c r="C1095">
        <v>2</v>
      </c>
      <c r="D1095">
        <v>-0.31</v>
      </c>
      <c r="E1095">
        <v>1.4690000000000001</v>
      </c>
      <c r="F1095" s="14">
        <v>1963</v>
      </c>
      <c r="G1095" s="15" t="str">
        <f>F1095&amp;"_"&amp;COUNTIF($F$2:$F1095,F1095)</f>
        <v>1963_3</v>
      </c>
      <c r="H1095" t="s">
        <v>2271</v>
      </c>
      <c r="I1095">
        <v>4.3999999999999997E-2</v>
      </c>
      <c r="J1095" s="16">
        <v>5857016</v>
      </c>
      <c r="K1095" s="16">
        <v>7627514.5</v>
      </c>
      <c r="L1095" s="16">
        <v>8312998</v>
      </c>
      <c r="M1095" s="17">
        <f t="shared" si="408"/>
        <v>5857016</v>
      </c>
      <c r="N1095" s="18">
        <f t="shared" si="411"/>
        <v>1</v>
      </c>
      <c r="O1095" s="18">
        <f t="shared" si="412"/>
        <v>1.3022867787965748</v>
      </c>
      <c r="P1095" s="18">
        <f t="shared" si="413"/>
        <v>1.419323081924311</v>
      </c>
      <c r="Q1095" s="18"/>
      <c r="S1095">
        <v>11361</v>
      </c>
      <c r="T1095">
        <v>2</v>
      </c>
      <c r="U1095">
        <v>0.06</v>
      </c>
      <c r="V1095">
        <v>1.478</v>
      </c>
      <c r="W1095" s="14">
        <v>1930</v>
      </c>
      <c r="X1095" s="15" t="str">
        <f>W1095&amp;"_"&amp;COUNTIF($W$2:$W1095,W1095)</f>
        <v>1930_2</v>
      </c>
      <c r="Y1095" t="s">
        <v>2213</v>
      </c>
      <c r="Z1095">
        <v>0.11700000000000001</v>
      </c>
      <c r="AA1095" s="17">
        <v>14267.1006</v>
      </c>
      <c r="AB1095" s="17">
        <v>40288.914100000002</v>
      </c>
      <c r="AC1095" s="17">
        <v>30449.105500000001</v>
      </c>
      <c r="AD1095" s="17">
        <f t="shared" si="409"/>
        <v>14267.1006</v>
      </c>
      <c r="AE1095" s="18">
        <f t="shared" si="414"/>
        <v>1</v>
      </c>
      <c r="AF1095" s="18">
        <f t="shared" si="415"/>
        <v>2.8239034145452093</v>
      </c>
      <c r="AG1095" s="18">
        <f t="shared" si="416"/>
        <v>2.1342181816535311</v>
      </c>
      <c r="AH1095" s="18"/>
      <c r="AJ1095">
        <v>11882</v>
      </c>
      <c r="AK1095">
        <v>2</v>
      </c>
      <c r="AL1095">
        <v>0.15</v>
      </c>
      <c r="AM1095">
        <v>1.159</v>
      </c>
      <c r="AN1095" s="14">
        <v>1961</v>
      </c>
      <c r="AO1095" s="15" t="str">
        <f>AN1095&amp;"_"&amp;COUNTIF($AN$2:$AN1095,AN1095)</f>
        <v>1961_1</v>
      </c>
      <c r="AP1095" t="s">
        <v>2275</v>
      </c>
      <c r="AQ1095">
        <v>0.09</v>
      </c>
      <c r="AR1095" s="17">
        <v>21112.2559</v>
      </c>
      <c r="AS1095" s="17">
        <v>29183.228500000001</v>
      </c>
      <c r="AT1095" s="17">
        <v>31525.580099999999</v>
      </c>
      <c r="AU1095" s="17">
        <f t="shared" si="410"/>
        <v>21112.2559</v>
      </c>
      <c r="AV1095" s="18">
        <f t="shared" si="417"/>
        <v>1</v>
      </c>
      <c r="AW1095" s="18">
        <f t="shared" si="418"/>
        <v>1.3822884981230263</v>
      </c>
      <c r="AX1095" s="18">
        <f t="shared" si="419"/>
        <v>1.4932359786336238</v>
      </c>
      <c r="AZ1095" t="s">
        <v>2276</v>
      </c>
      <c r="BA1095">
        <v>1414</v>
      </c>
      <c r="BB1095" t="s">
        <v>2277</v>
      </c>
      <c r="BC1095" s="19">
        <f t="shared" si="420"/>
        <v>0.16200000000000001</v>
      </c>
      <c r="BD1095" s="19" t="str">
        <f t="shared" si="421"/>
        <v>N/D</v>
      </c>
      <c r="BE1095" s="19">
        <f t="shared" si="422"/>
        <v>7.1999999999999995E-2</v>
      </c>
      <c r="BF1095" s="16">
        <f t="shared" si="423"/>
        <v>117990.9062</v>
      </c>
      <c r="BG1095" s="16">
        <f t="shared" si="424"/>
        <v>493338.34379999997</v>
      </c>
      <c r="BH1095" s="16">
        <f t="shared" si="425"/>
        <v>495355.96879999997</v>
      </c>
      <c r="BI1095" s="16" t="str">
        <f t="shared" si="426"/>
        <v>N/D</v>
      </c>
      <c r="BJ1095" s="16" t="str">
        <f t="shared" si="427"/>
        <v>N/D</v>
      </c>
      <c r="BK1095" s="16" t="str">
        <f t="shared" si="428"/>
        <v>N/D</v>
      </c>
      <c r="BL1095" s="16">
        <f t="shared" si="429"/>
        <v>170763.04689999999</v>
      </c>
      <c r="BM1095" s="16">
        <f t="shared" si="430"/>
        <v>406452.5625</v>
      </c>
      <c r="BN1095" s="16">
        <f t="shared" si="431"/>
        <v>425254.4375</v>
      </c>
    </row>
    <row r="1096" spans="2:66" x14ac:dyDescent="0.3">
      <c r="B1096">
        <v>7040</v>
      </c>
      <c r="C1096">
        <v>2</v>
      </c>
      <c r="D1096">
        <v>-0.09</v>
      </c>
      <c r="E1096">
        <v>1.6919999999999999</v>
      </c>
      <c r="F1096" s="14">
        <v>1964</v>
      </c>
      <c r="G1096" s="15" t="str">
        <f>F1096&amp;"_"&amp;COUNTIF($F$2:$F1096,F1096)</f>
        <v>1964_1</v>
      </c>
      <c r="H1096" t="s">
        <v>2278</v>
      </c>
      <c r="I1096">
        <v>0.13700000000000001</v>
      </c>
      <c r="J1096" s="16">
        <v>47485.890599999999</v>
      </c>
      <c r="K1096" s="16">
        <v>40261.757799999999</v>
      </c>
      <c r="L1096" s="16">
        <v>46943.085899999998</v>
      </c>
      <c r="M1096" s="17">
        <f t="shared" si="408"/>
        <v>40261.757799999999</v>
      </c>
      <c r="N1096" s="18">
        <f t="shared" si="411"/>
        <v>1.179429145540188</v>
      </c>
      <c r="O1096" s="18">
        <f t="shared" si="412"/>
        <v>1</v>
      </c>
      <c r="P1096" s="18">
        <f t="shared" si="413"/>
        <v>1.1659472528047445</v>
      </c>
      <c r="Q1096" s="18"/>
      <c r="S1096">
        <v>7261</v>
      </c>
      <c r="T1096">
        <v>2</v>
      </c>
      <c r="U1096">
        <v>0.14000000000000001</v>
      </c>
      <c r="V1096">
        <v>1.81</v>
      </c>
      <c r="W1096" s="14">
        <v>1931</v>
      </c>
      <c r="X1096" s="15" t="str">
        <f>W1096&amp;"_"&amp;COUNTIF($W$2:$W1096,W1096)</f>
        <v>1931_1</v>
      </c>
      <c r="Y1096" t="s">
        <v>2216</v>
      </c>
      <c r="Z1096">
        <v>0.24099999999999999</v>
      </c>
      <c r="AA1096" s="17">
        <v>2324268.25</v>
      </c>
      <c r="AB1096" s="17">
        <v>2329830.75</v>
      </c>
      <c r="AC1096" s="17">
        <v>1996660.5</v>
      </c>
      <c r="AD1096" s="17">
        <f t="shared" si="409"/>
        <v>1996660.5</v>
      </c>
      <c r="AE1096" s="18">
        <f t="shared" si="414"/>
        <v>1.1640778439799855</v>
      </c>
      <c r="AF1096" s="18">
        <f t="shared" si="415"/>
        <v>1.1668637457394484</v>
      </c>
      <c r="AG1096" s="18">
        <f t="shared" si="416"/>
        <v>1</v>
      </c>
      <c r="AH1096" s="18"/>
      <c r="AJ1096">
        <v>11473</v>
      </c>
      <c r="AK1096">
        <v>2</v>
      </c>
      <c r="AL1096">
        <v>-0.35</v>
      </c>
      <c r="AM1096">
        <v>1.4750000000000001</v>
      </c>
      <c r="AN1096" s="14">
        <v>1962</v>
      </c>
      <c r="AO1096" s="15" t="str">
        <f>AN1096&amp;"_"&amp;COUNTIF($AN$2:$AN1096,AN1096)</f>
        <v>1962_1</v>
      </c>
      <c r="AP1096" t="s">
        <v>2266</v>
      </c>
      <c r="AQ1096">
        <v>0.16700000000000001</v>
      </c>
      <c r="AR1096" s="17">
        <v>24948.343799999999</v>
      </c>
      <c r="AS1096" s="17">
        <v>31500.523399999998</v>
      </c>
      <c r="AT1096" s="17">
        <v>27391.050800000001</v>
      </c>
      <c r="AU1096" s="17">
        <f t="shared" si="410"/>
        <v>24948.343799999999</v>
      </c>
      <c r="AV1096" s="18">
        <f t="shared" si="417"/>
        <v>1</v>
      </c>
      <c r="AW1096" s="18">
        <f t="shared" si="418"/>
        <v>1.2626298423865716</v>
      </c>
      <c r="AX1096" s="18">
        <f t="shared" si="419"/>
        <v>1.097910587555716</v>
      </c>
      <c r="AZ1096" t="s">
        <v>2279</v>
      </c>
      <c r="BA1096">
        <v>1417</v>
      </c>
      <c r="BB1096" t="s">
        <v>2280</v>
      </c>
      <c r="BC1096" s="19" t="str">
        <f t="shared" si="420"/>
        <v>N/D</v>
      </c>
      <c r="BD1096" s="19">
        <f t="shared" si="421"/>
        <v>0.159</v>
      </c>
      <c r="BE1096" s="19" t="str">
        <f t="shared" si="422"/>
        <v>N/D</v>
      </c>
      <c r="BF1096" s="16" t="str">
        <f t="shared" si="423"/>
        <v>N/D</v>
      </c>
      <c r="BG1096" s="16" t="str">
        <f t="shared" si="424"/>
        <v>N/D</v>
      </c>
      <c r="BH1096" s="16" t="str">
        <f t="shared" si="425"/>
        <v>N/D</v>
      </c>
      <c r="BI1096" s="16">
        <f t="shared" si="426"/>
        <v>9488.9297000000006</v>
      </c>
      <c r="BJ1096" s="16">
        <f t="shared" si="427"/>
        <v>18944.039100000002</v>
      </c>
      <c r="BK1096" s="16">
        <f t="shared" si="428"/>
        <v>22224.708999999999</v>
      </c>
      <c r="BL1096" s="16" t="str">
        <f t="shared" si="429"/>
        <v>N/D</v>
      </c>
      <c r="BM1096" s="16" t="str">
        <f t="shared" si="430"/>
        <v>N/D</v>
      </c>
      <c r="BN1096" s="16" t="str">
        <f t="shared" si="431"/>
        <v>N/D</v>
      </c>
    </row>
    <row r="1097" spans="2:66" x14ac:dyDescent="0.3">
      <c r="B1097">
        <v>11046</v>
      </c>
      <c r="C1097">
        <v>2</v>
      </c>
      <c r="D1097">
        <v>-0.1</v>
      </c>
      <c r="E1097">
        <v>1.639</v>
      </c>
      <c r="F1097" s="14">
        <v>1965</v>
      </c>
      <c r="G1097" s="15" t="str">
        <f>F1097&amp;"_"&amp;COUNTIF($F$2:$F1097,F1097)</f>
        <v>1965_1</v>
      </c>
      <c r="H1097" t="s">
        <v>2281</v>
      </c>
      <c r="I1097">
        <v>2.5999999999999999E-2</v>
      </c>
      <c r="J1097" s="16">
        <v>43076.960899999998</v>
      </c>
      <c r="K1097" s="16">
        <v>104423.1094</v>
      </c>
      <c r="L1097" s="16">
        <v>92556.429699999993</v>
      </c>
      <c r="M1097" s="17">
        <f t="shared" si="408"/>
        <v>43076.960899999998</v>
      </c>
      <c r="N1097" s="18">
        <f t="shared" si="411"/>
        <v>1</v>
      </c>
      <c r="O1097" s="18">
        <f t="shared" si="412"/>
        <v>2.4241057683342748</v>
      </c>
      <c r="P1097" s="18">
        <f t="shared" si="413"/>
        <v>2.148629517176547</v>
      </c>
      <c r="Q1097" s="18"/>
      <c r="S1097">
        <v>7339</v>
      </c>
      <c r="T1097">
        <v>2</v>
      </c>
      <c r="U1097">
        <v>-0.25</v>
      </c>
      <c r="V1097">
        <v>1.804</v>
      </c>
      <c r="W1097" s="14">
        <v>1931</v>
      </c>
      <c r="X1097" s="15" t="str">
        <f>W1097&amp;"_"&amp;COUNTIF($W$2:$W1097,W1097)</f>
        <v>1931_2</v>
      </c>
      <c r="Y1097" t="s">
        <v>2216</v>
      </c>
      <c r="Z1097">
        <v>0.25700000000000001</v>
      </c>
      <c r="AA1097" s="17">
        <v>1143330.125</v>
      </c>
      <c r="AB1097" s="17">
        <v>1198845.125</v>
      </c>
      <c r="AC1097" s="17">
        <v>1105365</v>
      </c>
      <c r="AD1097" s="17">
        <f t="shared" si="409"/>
        <v>1105365</v>
      </c>
      <c r="AE1097" s="18">
        <f t="shared" si="414"/>
        <v>1.0343462340493863</v>
      </c>
      <c r="AF1097" s="18">
        <f t="shared" si="415"/>
        <v>1.0845694634803889</v>
      </c>
      <c r="AG1097" s="18">
        <f t="shared" si="416"/>
        <v>1</v>
      </c>
      <c r="AH1097" s="18"/>
      <c r="AJ1097">
        <v>11510</v>
      </c>
      <c r="AK1097">
        <v>2</v>
      </c>
      <c r="AL1097">
        <v>-0.47</v>
      </c>
      <c r="AM1097">
        <v>1.1379999999999999</v>
      </c>
      <c r="AN1097" s="14">
        <v>1962</v>
      </c>
      <c r="AO1097" s="15" t="str">
        <f>AN1097&amp;"_"&amp;COUNTIF($AN$2:$AN1097,AN1097)</f>
        <v>1962_2</v>
      </c>
      <c r="AP1097" t="s">
        <v>2266</v>
      </c>
      <c r="AQ1097">
        <v>8.7999999999999995E-2</v>
      </c>
      <c r="AR1097" s="17">
        <v>36375.992200000001</v>
      </c>
      <c r="AS1097" s="17">
        <v>35430.941400000003</v>
      </c>
      <c r="AT1097" s="17">
        <v>34014.609400000001</v>
      </c>
      <c r="AU1097" s="17">
        <f t="shared" si="410"/>
        <v>34014.609400000001</v>
      </c>
      <c r="AV1097" s="18">
        <f t="shared" si="417"/>
        <v>1.0694226052173923</v>
      </c>
      <c r="AW1097" s="18">
        <f t="shared" si="418"/>
        <v>1.0416389317702999</v>
      </c>
      <c r="AX1097" s="18">
        <f t="shared" si="419"/>
        <v>1</v>
      </c>
      <c r="AZ1097" t="s">
        <v>2282</v>
      </c>
      <c r="BA1097">
        <v>1418</v>
      </c>
      <c r="BB1097" t="s">
        <v>2283</v>
      </c>
      <c r="BC1097" s="19">
        <f t="shared" si="420"/>
        <v>0.13500000000000001</v>
      </c>
      <c r="BD1097" s="19">
        <f t="shared" si="421"/>
        <v>0.152</v>
      </c>
      <c r="BE1097" s="19" t="str">
        <f t="shared" si="422"/>
        <v>N/D</v>
      </c>
      <c r="BF1097" s="16">
        <f t="shared" si="423"/>
        <v>7946.4160000000002</v>
      </c>
      <c r="BG1097" s="16">
        <f t="shared" si="424"/>
        <v>24678.958999999999</v>
      </c>
      <c r="BH1097" s="16">
        <f t="shared" si="425"/>
        <v>28309.164100000002</v>
      </c>
      <c r="BI1097" s="16">
        <f t="shared" si="426"/>
        <v>10289.204100000001</v>
      </c>
      <c r="BJ1097" s="16">
        <f t="shared" si="427"/>
        <v>19938.658200000002</v>
      </c>
      <c r="BK1097" s="16">
        <f t="shared" si="428"/>
        <v>24489.4512</v>
      </c>
      <c r="BL1097" s="16" t="str">
        <f t="shared" si="429"/>
        <v>N/D</v>
      </c>
      <c r="BM1097" s="16" t="str">
        <f t="shared" si="430"/>
        <v>N/D</v>
      </c>
      <c r="BN1097" s="16" t="str">
        <f t="shared" si="431"/>
        <v>N/D</v>
      </c>
    </row>
    <row r="1098" spans="2:66" x14ac:dyDescent="0.3">
      <c r="B1098">
        <v>10633</v>
      </c>
      <c r="C1098">
        <v>2</v>
      </c>
      <c r="D1098">
        <v>-0.33</v>
      </c>
      <c r="E1098">
        <v>1.694</v>
      </c>
      <c r="F1098" s="14">
        <v>1966</v>
      </c>
      <c r="G1098" s="15" t="str">
        <f>F1098&amp;"_"&amp;COUNTIF($F$2:$F1098,F1098)</f>
        <v>1966_1</v>
      </c>
      <c r="H1098" t="s">
        <v>2284</v>
      </c>
      <c r="I1098">
        <v>6.7000000000000004E-2</v>
      </c>
      <c r="J1098" s="16">
        <v>47134.757799999999</v>
      </c>
      <c r="K1098" s="16">
        <v>74658.570300000007</v>
      </c>
      <c r="L1098" s="16">
        <v>60764.261700000003</v>
      </c>
      <c r="M1098" s="17">
        <f t="shared" si="408"/>
        <v>47134.757799999999</v>
      </c>
      <c r="N1098" s="18">
        <f t="shared" si="411"/>
        <v>1</v>
      </c>
      <c r="O1098" s="18">
        <f t="shared" si="412"/>
        <v>1.583938770127721</v>
      </c>
      <c r="P1098" s="18">
        <f t="shared" si="413"/>
        <v>1.2891603677658019</v>
      </c>
      <c r="Q1098" s="18"/>
      <c r="S1098">
        <v>7222</v>
      </c>
      <c r="T1098">
        <v>2</v>
      </c>
      <c r="U1098">
        <v>0.37</v>
      </c>
      <c r="V1098">
        <v>1.786</v>
      </c>
      <c r="W1098" s="14">
        <v>1931</v>
      </c>
      <c r="X1098" s="15" t="str">
        <f>W1098&amp;"_"&amp;COUNTIF($W$2:$W1098,W1098)</f>
        <v>1931_3</v>
      </c>
      <c r="Y1098" t="s">
        <v>2216</v>
      </c>
      <c r="Z1098">
        <v>4.2999999999999997E-2</v>
      </c>
      <c r="AA1098" s="17">
        <v>1899628.375</v>
      </c>
      <c r="AB1098" s="17">
        <v>1740586.875</v>
      </c>
      <c r="AC1098" s="17">
        <v>1600998.625</v>
      </c>
      <c r="AD1098" s="17">
        <f t="shared" si="409"/>
        <v>1600998.625</v>
      </c>
      <c r="AE1098" s="18">
        <f t="shared" si="414"/>
        <v>1.1865271745626889</v>
      </c>
      <c r="AF1098" s="18">
        <f t="shared" si="415"/>
        <v>1.0871882385283123</v>
      </c>
      <c r="AG1098" s="18">
        <f t="shared" si="416"/>
        <v>1</v>
      </c>
      <c r="AH1098" s="18"/>
      <c r="AJ1098">
        <v>11427</v>
      </c>
      <c r="AK1098">
        <v>2</v>
      </c>
      <c r="AL1098">
        <v>0.03</v>
      </c>
      <c r="AM1098">
        <v>1.024</v>
      </c>
      <c r="AN1098" s="14">
        <v>1962</v>
      </c>
      <c r="AO1098" s="15" t="str">
        <f>AN1098&amp;"_"&amp;COUNTIF($AN$2:$AN1098,AN1098)</f>
        <v>1962_3</v>
      </c>
      <c r="AP1098" t="s">
        <v>2266</v>
      </c>
      <c r="AQ1098">
        <v>9.6000000000000002E-2</v>
      </c>
      <c r="AR1098" s="17">
        <v>25249.212899999999</v>
      </c>
      <c r="AS1098" s="17">
        <v>29139.3184</v>
      </c>
      <c r="AT1098" s="17">
        <v>17773.1895</v>
      </c>
      <c r="AU1098" s="17">
        <f t="shared" si="410"/>
        <v>17773.1895</v>
      </c>
      <c r="AV1098" s="18">
        <f t="shared" si="417"/>
        <v>1.4206348781686031</v>
      </c>
      <c r="AW1098" s="18">
        <f t="shared" si="418"/>
        <v>1.63950980210952</v>
      </c>
      <c r="AX1098" s="18">
        <f t="shared" si="419"/>
        <v>1</v>
      </c>
      <c r="AZ1098" t="s">
        <v>2285</v>
      </c>
      <c r="BA1098">
        <v>1419</v>
      </c>
      <c r="BB1098" t="s">
        <v>2286</v>
      </c>
      <c r="BC1098" s="19">
        <f t="shared" si="420"/>
        <v>2.5000000000000001E-2</v>
      </c>
      <c r="BD1098" s="19">
        <f t="shared" si="421"/>
        <v>5.5E-2</v>
      </c>
      <c r="BE1098" s="19">
        <f t="shared" si="422"/>
        <v>5.3999999999999999E-2</v>
      </c>
      <c r="BF1098" s="16">
        <f t="shared" si="423"/>
        <v>1791007.375</v>
      </c>
      <c r="BG1098" s="16">
        <f t="shared" si="424"/>
        <v>2088605.625</v>
      </c>
      <c r="BH1098" s="16">
        <f t="shared" si="425"/>
        <v>2051063.75</v>
      </c>
      <c r="BI1098" s="16">
        <f t="shared" si="426"/>
        <v>1655958.875</v>
      </c>
      <c r="BJ1098" s="16">
        <f t="shared" si="427"/>
        <v>1581434.25</v>
      </c>
      <c r="BK1098" s="16">
        <f t="shared" si="428"/>
        <v>1418351</v>
      </c>
      <c r="BL1098" s="16">
        <f t="shared" si="429"/>
        <v>1531527.125</v>
      </c>
      <c r="BM1098" s="16">
        <f t="shared" si="430"/>
        <v>1357869.125</v>
      </c>
      <c r="BN1098" s="16">
        <f t="shared" si="431"/>
        <v>1322584.5</v>
      </c>
    </row>
    <row r="1099" spans="2:66" x14ac:dyDescent="0.3">
      <c r="B1099">
        <v>10587</v>
      </c>
      <c r="C1099">
        <v>2</v>
      </c>
      <c r="D1099">
        <v>-0.25</v>
      </c>
      <c r="E1099">
        <v>1.6759999999999999</v>
      </c>
      <c r="F1099" s="14">
        <v>1966</v>
      </c>
      <c r="G1099" s="15" t="str">
        <f>F1099&amp;"_"&amp;COUNTIF($F$2:$F1099,F1099)</f>
        <v>1966_2</v>
      </c>
      <c r="H1099" t="s">
        <v>2284</v>
      </c>
      <c r="I1099">
        <v>5.3999999999999999E-2</v>
      </c>
      <c r="J1099" s="16">
        <v>35940.378900000003</v>
      </c>
      <c r="K1099" s="16">
        <v>29800.543000000001</v>
      </c>
      <c r="L1099" s="16">
        <v>40509.261700000003</v>
      </c>
      <c r="M1099" s="17">
        <f t="shared" si="408"/>
        <v>29800.543000000001</v>
      </c>
      <c r="N1099" s="18">
        <f t="shared" si="411"/>
        <v>1.2060310075558021</v>
      </c>
      <c r="O1099" s="18">
        <f t="shared" si="412"/>
        <v>1</v>
      </c>
      <c r="P1099" s="18">
        <f t="shared" si="413"/>
        <v>1.3593464286875578</v>
      </c>
      <c r="Q1099" s="18"/>
      <c r="S1099">
        <v>7300</v>
      </c>
      <c r="T1099">
        <v>2</v>
      </c>
      <c r="U1099">
        <v>-0.06</v>
      </c>
      <c r="V1099">
        <v>1.73</v>
      </c>
      <c r="W1099" s="14">
        <v>1931</v>
      </c>
      <c r="X1099" s="15" t="str">
        <f>W1099&amp;"_"&amp;COUNTIF($W$2:$W1099,W1099)</f>
        <v>1931_4</v>
      </c>
      <c r="Y1099" t="s">
        <v>2216</v>
      </c>
      <c r="Z1099">
        <v>0.251</v>
      </c>
      <c r="AA1099" s="17">
        <v>2126344.25</v>
      </c>
      <c r="AB1099" s="17">
        <v>2154958.5</v>
      </c>
      <c r="AC1099" s="17">
        <v>2111966.75</v>
      </c>
      <c r="AD1099" s="17">
        <f t="shared" si="409"/>
        <v>2111966.75</v>
      </c>
      <c r="AE1099" s="18">
        <f t="shared" si="414"/>
        <v>1.006807635584225</v>
      </c>
      <c r="AF1099" s="18">
        <f t="shared" si="415"/>
        <v>1.0203562627110487</v>
      </c>
      <c r="AG1099" s="18">
        <f t="shared" si="416"/>
        <v>1</v>
      </c>
      <c r="AH1099" s="18"/>
      <c r="AJ1099">
        <v>7408</v>
      </c>
      <c r="AK1099">
        <v>2</v>
      </c>
      <c r="AL1099">
        <v>-0.06</v>
      </c>
      <c r="AM1099">
        <v>1.9790000000000001</v>
      </c>
      <c r="AN1099" s="14">
        <v>1963</v>
      </c>
      <c r="AO1099" s="15" t="str">
        <f>AN1099&amp;"_"&amp;COUNTIF($AN$2:$AN1099,AN1099)</f>
        <v>1963_1</v>
      </c>
      <c r="AP1099" t="s">
        <v>2271</v>
      </c>
      <c r="AQ1099">
        <v>6.2E-2</v>
      </c>
      <c r="AR1099" s="17">
        <v>2215873.5</v>
      </c>
      <c r="AS1099" s="17">
        <v>1888804.75</v>
      </c>
      <c r="AT1099" s="17">
        <v>1962265.625</v>
      </c>
      <c r="AU1099" s="17">
        <f t="shared" si="410"/>
        <v>1888804.75</v>
      </c>
      <c r="AV1099" s="18">
        <f t="shared" si="417"/>
        <v>1.173161757455343</v>
      </c>
      <c r="AW1099" s="18">
        <f t="shared" si="418"/>
        <v>1</v>
      </c>
      <c r="AX1099" s="18">
        <f t="shared" si="419"/>
        <v>1.0388927839153306</v>
      </c>
      <c r="AZ1099" t="s">
        <v>2287</v>
      </c>
      <c r="BA1099">
        <v>1419</v>
      </c>
      <c r="BB1099" t="s">
        <v>2286</v>
      </c>
      <c r="BC1099" s="19">
        <f t="shared" si="420"/>
        <v>2.3E-2</v>
      </c>
      <c r="BD1099" s="19">
        <f t="shared" si="421"/>
        <v>3.1E-2</v>
      </c>
      <c r="BE1099" s="19">
        <f t="shared" si="422"/>
        <v>0.10199999999999999</v>
      </c>
      <c r="BF1099" s="16">
        <f t="shared" si="423"/>
        <v>1357921.5</v>
      </c>
      <c r="BG1099" s="16">
        <f t="shared" si="424"/>
        <v>1432336.75</v>
      </c>
      <c r="BH1099" s="16">
        <f t="shared" si="425"/>
        <v>1534120.625</v>
      </c>
      <c r="BI1099" s="16">
        <f t="shared" si="426"/>
        <v>2561158.75</v>
      </c>
      <c r="BJ1099" s="16">
        <f t="shared" si="427"/>
        <v>2388833.75</v>
      </c>
      <c r="BK1099" s="16">
        <f t="shared" si="428"/>
        <v>2213446.5</v>
      </c>
      <c r="BL1099" s="16">
        <f t="shared" si="429"/>
        <v>2182336.75</v>
      </c>
      <c r="BM1099" s="16">
        <f t="shared" si="430"/>
        <v>1739952.25</v>
      </c>
      <c r="BN1099" s="16">
        <f t="shared" si="431"/>
        <v>1934896</v>
      </c>
    </row>
    <row r="1100" spans="2:66" x14ac:dyDescent="0.3">
      <c r="B1100">
        <v>6306</v>
      </c>
      <c r="C1100">
        <v>2</v>
      </c>
      <c r="D1100">
        <v>0.74</v>
      </c>
      <c r="E1100">
        <v>1.236</v>
      </c>
      <c r="F1100" s="14">
        <v>1967</v>
      </c>
      <c r="G1100" s="15" t="str">
        <f>F1100&amp;"_"&amp;COUNTIF($F$2:$F1100,F1100)</f>
        <v>1967_1</v>
      </c>
      <c r="H1100" t="s">
        <v>2288</v>
      </c>
      <c r="I1100">
        <v>0.16800000000000001</v>
      </c>
      <c r="J1100" s="16">
        <v>12658277</v>
      </c>
      <c r="K1100" s="16">
        <v>14785375</v>
      </c>
      <c r="L1100" s="16">
        <v>14823367</v>
      </c>
      <c r="M1100" s="17">
        <f t="shared" si="408"/>
        <v>12658277</v>
      </c>
      <c r="N1100" s="18">
        <f t="shared" si="411"/>
        <v>1</v>
      </c>
      <c r="O1100" s="18">
        <f t="shared" si="412"/>
        <v>1.1680400895003324</v>
      </c>
      <c r="P1100" s="18">
        <f t="shared" si="413"/>
        <v>1.1710414458460658</v>
      </c>
      <c r="Q1100" s="18"/>
      <c r="S1100">
        <v>7376</v>
      </c>
      <c r="T1100">
        <v>2</v>
      </c>
      <c r="U1100">
        <v>-0.26</v>
      </c>
      <c r="V1100">
        <v>1.034</v>
      </c>
      <c r="W1100" s="14">
        <v>1931</v>
      </c>
      <c r="X1100" s="15" t="str">
        <f>W1100&amp;"_"&amp;COUNTIF($W$2:$W1100,W1100)</f>
        <v>1931_5</v>
      </c>
      <c r="Y1100" t="s">
        <v>2216</v>
      </c>
      <c r="Z1100">
        <v>0.156</v>
      </c>
      <c r="AA1100" s="17">
        <v>321694.0625</v>
      </c>
      <c r="AB1100" s="17">
        <v>294886.90620000003</v>
      </c>
      <c r="AC1100" s="17">
        <v>262705.5625</v>
      </c>
      <c r="AD1100" s="17">
        <f t="shared" si="409"/>
        <v>262705.5625</v>
      </c>
      <c r="AE1100" s="18">
        <f t="shared" si="414"/>
        <v>1.2245422572656792</v>
      </c>
      <c r="AF1100" s="18">
        <f t="shared" si="415"/>
        <v>1.1224996661423947</v>
      </c>
      <c r="AG1100" s="18">
        <f t="shared" si="416"/>
        <v>1</v>
      </c>
      <c r="AH1100" s="18"/>
      <c r="AJ1100">
        <v>7369</v>
      </c>
      <c r="AK1100">
        <v>2</v>
      </c>
      <c r="AL1100">
        <v>-0.09</v>
      </c>
      <c r="AM1100">
        <v>1.857</v>
      </c>
      <c r="AN1100" s="14">
        <v>1963</v>
      </c>
      <c r="AO1100" s="15" t="str">
        <f>AN1100&amp;"_"&amp;COUNTIF($AN$2:$AN1100,AN1100)</f>
        <v>1963_2</v>
      </c>
      <c r="AP1100" t="s">
        <v>2271</v>
      </c>
      <c r="AQ1100">
        <v>0.08</v>
      </c>
      <c r="AR1100" s="17">
        <v>5614730</v>
      </c>
      <c r="AS1100" s="17">
        <v>5152422.5</v>
      </c>
      <c r="AT1100" s="17">
        <v>5602899.5</v>
      </c>
      <c r="AU1100" s="17">
        <f t="shared" si="410"/>
        <v>5152422.5</v>
      </c>
      <c r="AV1100" s="18">
        <f t="shared" si="417"/>
        <v>1.0897262404238006</v>
      </c>
      <c r="AW1100" s="18">
        <f t="shared" si="418"/>
        <v>1</v>
      </c>
      <c r="AX1100" s="18">
        <f t="shared" si="419"/>
        <v>1.0874301360185428</v>
      </c>
      <c r="AZ1100" t="s">
        <v>2289</v>
      </c>
      <c r="BA1100">
        <v>1421</v>
      </c>
      <c r="BB1100" t="s">
        <v>2290</v>
      </c>
      <c r="BC1100" s="19">
        <f t="shared" si="420"/>
        <v>3.2000000000000001E-2</v>
      </c>
      <c r="BD1100" s="19">
        <f t="shared" si="421"/>
        <v>1.4999999999999999E-2</v>
      </c>
      <c r="BE1100" s="19">
        <f t="shared" si="422"/>
        <v>3.0000000000000001E-3</v>
      </c>
      <c r="BF1100" s="16">
        <f t="shared" si="423"/>
        <v>8185.1850999999997</v>
      </c>
      <c r="BG1100" s="16">
        <f t="shared" si="424"/>
        <v>24215.890599999999</v>
      </c>
      <c r="BH1100" s="16">
        <f t="shared" si="425"/>
        <v>18503.800800000001</v>
      </c>
      <c r="BI1100" s="16">
        <f t="shared" si="426"/>
        <v>76748.617199999993</v>
      </c>
      <c r="BJ1100" s="16">
        <f t="shared" si="427"/>
        <v>95010.679699999993</v>
      </c>
      <c r="BK1100" s="16">
        <f t="shared" si="428"/>
        <v>89034.117199999993</v>
      </c>
      <c r="BL1100" s="16">
        <f t="shared" si="429"/>
        <v>21425.820299999999</v>
      </c>
      <c r="BM1100" s="16">
        <f t="shared" si="430"/>
        <v>34541.980499999998</v>
      </c>
      <c r="BN1100" s="16">
        <f t="shared" si="431"/>
        <v>36020.800799999997</v>
      </c>
    </row>
    <row r="1101" spans="2:66" x14ac:dyDescent="0.3">
      <c r="B1101">
        <v>6254</v>
      </c>
      <c r="C1101">
        <v>2</v>
      </c>
      <c r="D1101">
        <v>0.7</v>
      </c>
      <c r="E1101">
        <v>1.0669999999999999</v>
      </c>
      <c r="F1101" s="14">
        <v>1967</v>
      </c>
      <c r="G1101" s="15" t="str">
        <f>F1101&amp;"_"&amp;COUNTIF($F$2:$F1101,F1101)</f>
        <v>1967_2</v>
      </c>
      <c r="H1101" t="s">
        <v>2288</v>
      </c>
      <c r="I1101">
        <v>0.121</v>
      </c>
      <c r="J1101" s="16">
        <v>11005330</v>
      </c>
      <c r="K1101" s="16">
        <v>12770641</v>
      </c>
      <c r="L1101" s="16">
        <v>12906463</v>
      </c>
      <c r="M1101" s="17">
        <f t="shared" si="408"/>
        <v>11005330</v>
      </c>
      <c r="N1101" s="18">
        <f t="shared" si="411"/>
        <v>1</v>
      </c>
      <c r="O1101" s="18">
        <f t="shared" si="412"/>
        <v>1.160405094622333</v>
      </c>
      <c r="P1101" s="18">
        <f t="shared" si="413"/>
        <v>1.1727465691623968</v>
      </c>
      <c r="Q1101" s="18"/>
      <c r="S1101">
        <v>10684</v>
      </c>
      <c r="T1101">
        <v>2</v>
      </c>
      <c r="U1101">
        <v>-0.18</v>
      </c>
      <c r="V1101">
        <v>1.9379999999999999</v>
      </c>
      <c r="W1101" s="14">
        <v>1933</v>
      </c>
      <c r="X1101" s="15" t="str">
        <f>W1101&amp;"_"&amp;COUNTIF($W$2:$W1101,W1101)</f>
        <v>1933_1</v>
      </c>
      <c r="Y1101" t="s">
        <v>2224</v>
      </c>
      <c r="Z1101">
        <v>5.6000000000000001E-2</v>
      </c>
      <c r="AA1101" s="17">
        <v>9190.2119000000002</v>
      </c>
      <c r="AB1101" s="17">
        <v>22565.6113</v>
      </c>
      <c r="AC1101" s="17">
        <v>25183.6836</v>
      </c>
      <c r="AD1101" s="17">
        <f t="shared" si="409"/>
        <v>9190.2119000000002</v>
      </c>
      <c r="AE1101" s="18">
        <f t="shared" si="414"/>
        <v>1</v>
      </c>
      <c r="AF1101" s="18">
        <f t="shared" si="415"/>
        <v>2.4553961916808467</v>
      </c>
      <c r="AG1101" s="18">
        <f t="shared" si="416"/>
        <v>2.7402723543295013</v>
      </c>
      <c r="AH1101" s="18"/>
      <c r="AJ1101">
        <v>7449</v>
      </c>
      <c r="AK1101">
        <v>2</v>
      </c>
      <c r="AL1101">
        <v>0.2</v>
      </c>
      <c r="AM1101">
        <v>1.163</v>
      </c>
      <c r="AN1101" s="14">
        <v>1963</v>
      </c>
      <c r="AO1101" s="15" t="str">
        <f>AN1101&amp;"_"&amp;COUNTIF($AN$2:$AN1101,AN1101)</f>
        <v>1963_3</v>
      </c>
      <c r="AP1101" t="s">
        <v>2271</v>
      </c>
      <c r="AQ1101">
        <v>0.14299999999999999</v>
      </c>
      <c r="AR1101" s="17">
        <v>611941.0625</v>
      </c>
      <c r="AS1101" s="17">
        <v>576794.8125</v>
      </c>
      <c r="AT1101" s="17">
        <v>607118.8125</v>
      </c>
      <c r="AU1101" s="17">
        <f t="shared" si="410"/>
        <v>576794.8125</v>
      </c>
      <c r="AV1101" s="18">
        <f t="shared" si="417"/>
        <v>1.0609337137545771</v>
      </c>
      <c r="AW1101" s="18">
        <f t="shared" si="418"/>
        <v>1</v>
      </c>
      <c r="AX1101" s="18">
        <f t="shared" si="419"/>
        <v>1.0525732883563339</v>
      </c>
      <c r="AZ1101" t="s">
        <v>2291</v>
      </c>
      <c r="BA1101">
        <v>1421</v>
      </c>
      <c r="BB1101" t="s">
        <v>2290</v>
      </c>
      <c r="BC1101" s="19">
        <f t="shared" si="420"/>
        <v>1.4E-2</v>
      </c>
      <c r="BD1101" s="19">
        <f t="shared" si="421"/>
        <v>1.7999999999999999E-2</v>
      </c>
      <c r="BE1101" s="19">
        <f t="shared" si="422"/>
        <v>1.2999999999999999E-2</v>
      </c>
      <c r="BF1101" s="16">
        <f t="shared" si="423"/>
        <v>8424.4208999999992</v>
      </c>
      <c r="BG1101" s="16">
        <f t="shared" si="424"/>
        <v>24438.455099999999</v>
      </c>
      <c r="BH1101" s="16">
        <f t="shared" si="425"/>
        <v>27678.345700000002</v>
      </c>
      <c r="BI1101" s="16">
        <f t="shared" si="426"/>
        <v>100581</v>
      </c>
      <c r="BJ1101" s="16">
        <f t="shared" si="427"/>
        <v>129086.9688</v>
      </c>
      <c r="BK1101" s="16">
        <f t="shared" si="428"/>
        <v>112290.02340000001</v>
      </c>
      <c r="BL1101" s="16">
        <f t="shared" si="429"/>
        <v>64443.828099999999</v>
      </c>
      <c r="BM1101" s="16">
        <f t="shared" si="430"/>
        <v>75419.609400000001</v>
      </c>
      <c r="BN1101" s="16">
        <f t="shared" si="431"/>
        <v>78137.835900000005</v>
      </c>
    </row>
    <row r="1102" spans="2:66" x14ac:dyDescent="0.3">
      <c r="B1102">
        <v>17394</v>
      </c>
      <c r="C1102">
        <v>2</v>
      </c>
      <c r="D1102">
        <v>1.33</v>
      </c>
      <c r="E1102">
        <v>1.577</v>
      </c>
      <c r="F1102" s="14">
        <v>1970</v>
      </c>
      <c r="G1102" s="15" t="str">
        <f>F1102&amp;"_"&amp;COUNTIF($F$2:$F1102,F1102)</f>
        <v>1970_1</v>
      </c>
      <c r="H1102" t="s">
        <v>2292</v>
      </c>
      <c r="I1102">
        <v>7.0000000000000001E-3</v>
      </c>
      <c r="J1102" s="16">
        <v>6297.2349000000004</v>
      </c>
      <c r="K1102" s="16">
        <v>21308.257799999999</v>
      </c>
      <c r="L1102" s="16">
        <v>20307.771499999999</v>
      </c>
      <c r="M1102" s="17">
        <f t="shared" si="408"/>
        <v>6297.2349000000004</v>
      </c>
      <c r="N1102" s="18">
        <f t="shared" si="411"/>
        <v>1</v>
      </c>
      <c r="O1102" s="18">
        <f t="shared" si="412"/>
        <v>3.3837482860929957</v>
      </c>
      <c r="P1102" s="18">
        <f t="shared" si="413"/>
        <v>3.2248712049791881</v>
      </c>
      <c r="Q1102" s="18"/>
      <c r="S1102">
        <v>10739</v>
      </c>
      <c r="T1102">
        <v>2</v>
      </c>
      <c r="U1102">
        <v>-0.41</v>
      </c>
      <c r="V1102">
        <v>1.744</v>
      </c>
      <c r="W1102" s="14">
        <v>1933</v>
      </c>
      <c r="X1102" s="15" t="str">
        <f>W1102&amp;"_"&amp;COUNTIF($W$2:$W1102,W1102)</f>
        <v>1933_2</v>
      </c>
      <c r="Y1102" t="s">
        <v>2224</v>
      </c>
      <c r="Z1102">
        <v>1.4999999999999999E-2</v>
      </c>
      <c r="AA1102" s="17">
        <v>9388.1435999999994</v>
      </c>
      <c r="AB1102" s="17">
        <v>69069.4375</v>
      </c>
      <c r="AC1102" s="17">
        <v>65839.828099999999</v>
      </c>
      <c r="AD1102" s="17">
        <f t="shared" si="409"/>
        <v>9388.1435999999994</v>
      </c>
      <c r="AE1102" s="18">
        <f t="shared" si="414"/>
        <v>1</v>
      </c>
      <c r="AF1102" s="18">
        <f t="shared" si="415"/>
        <v>7.3570921411981818</v>
      </c>
      <c r="AG1102" s="18">
        <f t="shared" si="416"/>
        <v>7.0130827675026195</v>
      </c>
      <c r="AH1102" s="18"/>
      <c r="AJ1102">
        <v>10806</v>
      </c>
      <c r="AK1102">
        <v>2</v>
      </c>
      <c r="AL1102">
        <v>-0.4</v>
      </c>
      <c r="AM1102">
        <v>1.6870000000000001</v>
      </c>
      <c r="AN1102" s="14">
        <v>1965</v>
      </c>
      <c r="AO1102" s="15" t="str">
        <f>AN1102&amp;"_"&amp;COUNTIF($AN$2:$AN1102,AN1102)</f>
        <v>1965_1</v>
      </c>
      <c r="AP1102" t="s">
        <v>2281</v>
      </c>
      <c r="AQ1102">
        <v>2.5999999999999999E-2</v>
      </c>
      <c r="AR1102" s="17">
        <v>52426.199200000003</v>
      </c>
      <c r="AS1102" s="17">
        <v>74138.867199999993</v>
      </c>
      <c r="AT1102" s="17">
        <v>65974.726599999995</v>
      </c>
      <c r="AU1102" s="17">
        <f t="shared" si="410"/>
        <v>52426.199200000003</v>
      </c>
      <c r="AV1102" s="18">
        <f t="shared" si="417"/>
        <v>1</v>
      </c>
      <c r="AW1102" s="18">
        <f t="shared" si="418"/>
        <v>1.4141568210422546</v>
      </c>
      <c r="AX1102" s="18">
        <f t="shared" si="419"/>
        <v>1.2584304719156523</v>
      </c>
      <c r="AZ1102" t="s">
        <v>2293</v>
      </c>
      <c r="BA1102">
        <v>1421</v>
      </c>
      <c r="BB1102" t="s">
        <v>2290</v>
      </c>
      <c r="BC1102" s="19" t="str">
        <f t="shared" si="420"/>
        <v>N/D</v>
      </c>
      <c r="BD1102" s="19" t="str">
        <f t="shared" si="421"/>
        <v>N/D</v>
      </c>
      <c r="BE1102" s="19">
        <f t="shared" si="422"/>
        <v>1.6E-2</v>
      </c>
      <c r="BF1102" s="16" t="str">
        <f t="shared" si="423"/>
        <v>N/D</v>
      </c>
      <c r="BG1102" s="16" t="str">
        <f t="shared" si="424"/>
        <v>N/D</v>
      </c>
      <c r="BH1102" s="16" t="str">
        <f t="shared" si="425"/>
        <v>N/D</v>
      </c>
      <c r="BI1102" s="16" t="str">
        <f t="shared" si="426"/>
        <v>N/D</v>
      </c>
      <c r="BJ1102" s="16" t="str">
        <f t="shared" si="427"/>
        <v>N/D</v>
      </c>
      <c r="BK1102" s="16" t="str">
        <f t="shared" si="428"/>
        <v>N/D</v>
      </c>
      <c r="BL1102" s="16">
        <f t="shared" si="429"/>
        <v>78618.25</v>
      </c>
      <c r="BM1102" s="16">
        <f t="shared" si="430"/>
        <v>95148.679699999993</v>
      </c>
      <c r="BN1102" s="16">
        <f t="shared" si="431"/>
        <v>106440.1719</v>
      </c>
    </row>
    <row r="1103" spans="2:66" x14ac:dyDescent="0.3">
      <c r="B1103">
        <v>17288</v>
      </c>
      <c r="C1103">
        <v>2</v>
      </c>
      <c r="D1103">
        <v>-1.47</v>
      </c>
      <c r="E1103">
        <v>1.304</v>
      </c>
      <c r="F1103" s="14">
        <v>1970</v>
      </c>
      <c r="G1103" s="15" t="str">
        <f>F1103&amp;"_"&amp;COUNTIF($F$2:$F1103,F1103)</f>
        <v>1970_2</v>
      </c>
      <c r="H1103" t="s">
        <v>2292</v>
      </c>
      <c r="I1103">
        <v>1.2999999999999999E-2</v>
      </c>
      <c r="J1103" s="16">
        <v>0</v>
      </c>
      <c r="K1103" s="16">
        <v>14850.944299999999</v>
      </c>
      <c r="L1103" s="16">
        <v>13711.4746</v>
      </c>
      <c r="M1103" s="17">
        <f t="shared" si="408"/>
        <v>0</v>
      </c>
      <c r="N1103" s="18" t="str">
        <f t="shared" si="411"/>
        <v>N/V</v>
      </c>
      <c r="O1103" s="18" t="str">
        <f t="shared" si="412"/>
        <v>N/V</v>
      </c>
      <c r="P1103" s="18" t="str">
        <f t="shared" si="413"/>
        <v>N/V</v>
      </c>
      <c r="Q1103" s="18"/>
      <c r="S1103">
        <v>10232</v>
      </c>
      <c r="T1103">
        <v>2</v>
      </c>
      <c r="U1103">
        <v>-0.61</v>
      </c>
      <c r="V1103">
        <v>1.7470000000000001</v>
      </c>
      <c r="W1103" s="14">
        <v>1934</v>
      </c>
      <c r="X1103" s="15" t="str">
        <f>W1103&amp;"_"&amp;COUNTIF($W$2:$W1103,W1103)</f>
        <v>1934_1</v>
      </c>
      <c r="Y1103" t="s">
        <v>2231</v>
      </c>
      <c r="Z1103">
        <v>8.7999999999999995E-2</v>
      </c>
      <c r="AA1103" s="17">
        <v>15033.229499999999</v>
      </c>
      <c r="AB1103" s="17">
        <v>27599.375</v>
      </c>
      <c r="AC1103" s="17">
        <v>21918.1152</v>
      </c>
      <c r="AD1103" s="17">
        <f t="shared" si="409"/>
        <v>15033.229499999999</v>
      </c>
      <c r="AE1103" s="18">
        <f t="shared" si="414"/>
        <v>1</v>
      </c>
      <c r="AF1103" s="18">
        <f t="shared" si="415"/>
        <v>1.8358912833732766</v>
      </c>
      <c r="AG1103" s="18">
        <f t="shared" si="416"/>
        <v>1.4579778217315182</v>
      </c>
      <c r="AH1103" s="18"/>
      <c r="AJ1103">
        <v>10768</v>
      </c>
      <c r="AK1103">
        <v>2</v>
      </c>
      <c r="AL1103">
        <v>-0.49</v>
      </c>
      <c r="AM1103">
        <v>1.6</v>
      </c>
      <c r="AN1103" s="14">
        <v>1965</v>
      </c>
      <c r="AO1103" s="15" t="str">
        <f>AN1103&amp;"_"&amp;COUNTIF($AN$2:$AN1103,AN1103)</f>
        <v>1965_2</v>
      </c>
      <c r="AP1103" t="s">
        <v>2281</v>
      </c>
      <c r="AQ1103">
        <v>1.2999999999999999E-2</v>
      </c>
      <c r="AR1103" s="17">
        <v>56382.523399999998</v>
      </c>
      <c r="AS1103" s="17">
        <v>65866.585900000005</v>
      </c>
      <c r="AT1103" s="17">
        <v>82285.468800000002</v>
      </c>
      <c r="AU1103" s="17">
        <f t="shared" si="410"/>
        <v>56382.523399999998</v>
      </c>
      <c r="AV1103" s="18">
        <f t="shared" si="417"/>
        <v>1</v>
      </c>
      <c r="AW1103" s="18">
        <f t="shared" si="418"/>
        <v>1.1682092593252045</v>
      </c>
      <c r="AX1103" s="18">
        <f t="shared" si="419"/>
        <v>1.459414439758828</v>
      </c>
      <c r="AZ1103" t="s">
        <v>2294</v>
      </c>
      <c r="BA1103">
        <v>1422</v>
      </c>
      <c r="BB1103" t="s">
        <v>2295</v>
      </c>
      <c r="BC1103" s="19">
        <f t="shared" si="420"/>
        <v>9.8000000000000004E-2</v>
      </c>
      <c r="BD1103" s="19">
        <f t="shared" si="421"/>
        <v>8.1000000000000003E-2</v>
      </c>
      <c r="BE1103" s="19">
        <f t="shared" si="422"/>
        <v>8.5999999999999993E-2</v>
      </c>
      <c r="BF1103" s="16">
        <f t="shared" si="423"/>
        <v>13858.3896</v>
      </c>
      <c r="BG1103" s="16">
        <f t="shared" si="424"/>
        <v>19331.203099999999</v>
      </c>
      <c r="BH1103" s="16">
        <f t="shared" si="425"/>
        <v>18381.333999999999</v>
      </c>
      <c r="BI1103" s="16">
        <f t="shared" si="426"/>
        <v>10798.0957</v>
      </c>
      <c r="BJ1103" s="16">
        <f t="shared" si="427"/>
        <v>26209.466799999998</v>
      </c>
      <c r="BK1103" s="16">
        <f t="shared" si="428"/>
        <v>23949.220700000002</v>
      </c>
      <c r="BL1103" s="16">
        <f t="shared" si="429"/>
        <v>17056.113300000001</v>
      </c>
      <c r="BM1103" s="16">
        <f t="shared" si="430"/>
        <v>32870.832000000002</v>
      </c>
      <c r="BN1103" s="16">
        <f t="shared" si="431"/>
        <v>32769.082000000002</v>
      </c>
    </row>
    <row r="1104" spans="2:66" x14ac:dyDescent="0.3">
      <c r="B1104">
        <v>17425</v>
      </c>
      <c r="C1104">
        <v>2</v>
      </c>
      <c r="D1104">
        <v>0.47</v>
      </c>
      <c r="E1104">
        <v>1.121</v>
      </c>
      <c r="F1104" s="14">
        <v>1970</v>
      </c>
      <c r="G1104" s="15" t="str">
        <f>F1104&amp;"_"&amp;COUNTIF($F$2:$F1104,F1104)</f>
        <v>1970_3</v>
      </c>
      <c r="H1104" t="s">
        <v>2292</v>
      </c>
      <c r="I1104">
        <v>8.0000000000000002E-3</v>
      </c>
      <c r="J1104" s="16">
        <v>12210.801799999999</v>
      </c>
      <c r="K1104" s="16">
        <v>23522.8145</v>
      </c>
      <c r="L1104" s="16">
        <v>32313.533200000002</v>
      </c>
      <c r="M1104" s="17">
        <f t="shared" si="408"/>
        <v>12210.801799999999</v>
      </c>
      <c r="N1104" s="18">
        <f t="shared" si="411"/>
        <v>1</v>
      </c>
      <c r="O1104" s="18">
        <f t="shared" si="412"/>
        <v>1.9263939326244737</v>
      </c>
      <c r="P1104" s="18">
        <f t="shared" si="413"/>
        <v>2.6463072392183129</v>
      </c>
      <c r="Q1104" s="18"/>
      <c r="S1104">
        <v>10199</v>
      </c>
      <c r="T1104">
        <v>2</v>
      </c>
      <c r="U1104">
        <v>-0.46</v>
      </c>
      <c r="V1104">
        <v>1.552</v>
      </c>
      <c r="W1104" s="14">
        <v>1934</v>
      </c>
      <c r="X1104" s="15" t="str">
        <f>W1104&amp;"_"&amp;COUNTIF($W$2:$W1104,W1104)</f>
        <v>1934_2</v>
      </c>
      <c r="Y1104" t="s">
        <v>2231</v>
      </c>
      <c r="Z1104">
        <v>1.4E-2</v>
      </c>
      <c r="AA1104" s="17">
        <v>8956.9639000000006</v>
      </c>
      <c r="AB1104" s="17">
        <v>26106.482400000001</v>
      </c>
      <c r="AC1104" s="17">
        <v>23092.982400000001</v>
      </c>
      <c r="AD1104" s="17">
        <f t="shared" si="409"/>
        <v>8956.9639000000006</v>
      </c>
      <c r="AE1104" s="18">
        <f t="shared" si="414"/>
        <v>1</v>
      </c>
      <c r="AF1104" s="18">
        <f t="shared" si="415"/>
        <v>2.9146575437241631</v>
      </c>
      <c r="AG1104" s="18">
        <f t="shared" si="416"/>
        <v>2.5782154151587013</v>
      </c>
      <c r="AH1104" s="18"/>
      <c r="AJ1104">
        <v>10371</v>
      </c>
      <c r="AK1104">
        <v>2</v>
      </c>
      <c r="AL1104">
        <v>-0.37</v>
      </c>
      <c r="AM1104">
        <v>1.653</v>
      </c>
      <c r="AN1104" s="14">
        <v>1966</v>
      </c>
      <c r="AO1104" s="15" t="str">
        <f>AN1104&amp;"_"&amp;COUNTIF($AN$2:$AN1104,AN1104)</f>
        <v>1966_1</v>
      </c>
      <c r="AP1104" t="s">
        <v>2284</v>
      </c>
      <c r="AQ1104">
        <v>3.4000000000000002E-2</v>
      </c>
      <c r="AR1104" s="17">
        <v>66492.8125</v>
      </c>
      <c r="AS1104" s="17">
        <v>59271.894500000002</v>
      </c>
      <c r="AT1104" s="17">
        <v>68175.25</v>
      </c>
      <c r="AU1104" s="17">
        <f t="shared" si="410"/>
        <v>59271.894500000002</v>
      </c>
      <c r="AV1104" s="18">
        <f t="shared" si="417"/>
        <v>1.1218270153318619</v>
      </c>
      <c r="AW1104" s="18">
        <f t="shared" si="418"/>
        <v>1</v>
      </c>
      <c r="AX1104" s="18">
        <f t="shared" si="419"/>
        <v>1.1502120958863564</v>
      </c>
      <c r="AZ1104" t="s">
        <v>2296</v>
      </c>
      <c r="BA1104">
        <v>1422</v>
      </c>
      <c r="BB1104" t="s">
        <v>2295</v>
      </c>
      <c r="BC1104" s="19">
        <f t="shared" si="420"/>
        <v>5.3999999999999999E-2</v>
      </c>
      <c r="BD1104" s="19">
        <f t="shared" si="421"/>
        <v>2.8000000000000001E-2</v>
      </c>
      <c r="BE1104" s="19">
        <f t="shared" si="422"/>
        <v>0.14699999999999999</v>
      </c>
      <c r="BF1104" s="16">
        <f t="shared" si="423"/>
        <v>14695.793900000001</v>
      </c>
      <c r="BG1104" s="16">
        <f t="shared" si="424"/>
        <v>28930.269499999999</v>
      </c>
      <c r="BH1104" s="16">
        <f t="shared" si="425"/>
        <v>36740.933599999997</v>
      </c>
      <c r="BI1104" s="16">
        <f t="shared" si="426"/>
        <v>19314.679700000001</v>
      </c>
      <c r="BJ1104" s="16">
        <f t="shared" si="427"/>
        <v>37859.902300000002</v>
      </c>
      <c r="BK1104" s="16">
        <f t="shared" si="428"/>
        <v>36317.593800000002</v>
      </c>
      <c r="BL1104" s="16">
        <f t="shared" si="429"/>
        <v>11910.8184</v>
      </c>
      <c r="BM1104" s="16">
        <f t="shared" si="430"/>
        <v>16685.226600000002</v>
      </c>
      <c r="BN1104" s="16">
        <f t="shared" si="431"/>
        <v>16837.468799999999</v>
      </c>
    </row>
    <row r="1105" spans="2:66" x14ac:dyDescent="0.3">
      <c r="B1105">
        <v>12951</v>
      </c>
      <c r="C1105">
        <v>2</v>
      </c>
      <c r="D1105">
        <v>0.68</v>
      </c>
      <c r="E1105">
        <v>1.9490000000000001</v>
      </c>
      <c r="F1105" s="14">
        <v>1971</v>
      </c>
      <c r="G1105" s="15" t="str">
        <f>F1105&amp;"_"&amp;COUNTIF($F$2:$F1105,F1105)</f>
        <v>1971_1</v>
      </c>
      <c r="H1105" t="s">
        <v>2297</v>
      </c>
      <c r="I1105">
        <v>6.4000000000000001E-2</v>
      </c>
      <c r="J1105" s="16">
        <v>258312.64060000001</v>
      </c>
      <c r="K1105" s="16">
        <v>508379.28120000003</v>
      </c>
      <c r="L1105" s="16">
        <v>512166.03120000003</v>
      </c>
      <c r="M1105" s="17">
        <f t="shared" si="408"/>
        <v>258312.64060000001</v>
      </c>
      <c r="N1105" s="18">
        <f t="shared" si="411"/>
        <v>1</v>
      </c>
      <c r="O1105" s="18">
        <f t="shared" si="412"/>
        <v>1.9680774429743491</v>
      </c>
      <c r="P1105" s="18">
        <f t="shared" si="413"/>
        <v>1.9827370043152275</v>
      </c>
      <c r="Q1105" s="18"/>
      <c r="S1105">
        <v>6245</v>
      </c>
      <c r="T1105">
        <v>2</v>
      </c>
      <c r="U1105">
        <v>-1.44</v>
      </c>
      <c r="V1105">
        <v>1.607</v>
      </c>
      <c r="W1105" s="14">
        <v>1935</v>
      </c>
      <c r="X1105" s="15" t="str">
        <f>W1105&amp;"_"&amp;COUNTIF($W$2:$W1105,W1105)</f>
        <v>1935_1</v>
      </c>
      <c r="Y1105" t="s">
        <v>2227</v>
      </c>
      <c r="Z1105">
        <v>0.153</v>
      </c>
      <c r="AA1105" s="17">
        <v>2593254.75</v>
      </c>
      <c r="AB1105" s="17">
        <v>2692427</v>
      </c>
      <c r="AC1105" s="17">
        <v>2248646</v>
      </c>
      <c r="AD1105" s="17">
        <f t="shared" si="409"/>
        <v>2248646</v>
      </c>
      <c r="AE1105" s="18">
        <f t="shared" si="414"/>
        <v>1.1532516678925895</v>
      </c>
      <c r="AF1105" s="18">
        <f t="shared" si="415"/>
        <v>1.1973547637111399</v>
      </c>
      <c r="AG1105" s="18">
        <f t="shared" si="416"/>
        <v>1</v>
      </c>
      <c r="AH1105" s="18"/>
      <c r="AJ1105">
        <v>10333</v>
      </c>
      <c r="AK1105">
        <v>2</v>
      </c>
      <c r="AL1105">
        <v>-0.3</v>
      </c>
      <c r="AM1105">
        <v>1.621</v>
      </c>
      <c r="AN1105" s="14">
        <v>1966</v>
      </c>
      <c r="AO1105" s="15" t="str">
        <f>AN1105&amp;"_"&amp;COUNTIF($AN$2:$AN1105,AN1105)</f>
        <v>1966_2</v>
      </c>
      <c r="AP1105" t="s">
        <v>2284</v>
      </c>
      <c r="AQ1105">
        <v>9.8000000000000004E-2</v>
      </c>
      <c r="AR1105" s="17">
        <v>29274.5645</v>
      </c>
      <c r="AS1105" s="17">
        <v>28713.324199999999</v>
      </c>
      <c r="AT1105" s="17">
        <v>31427.1309</v>
      </c>
      <c r="AU1105" s="17">
        <f t="shared" si="410"/>
        <v>28713.324199999999</v>
      </c>
      <c r="AV1105" s="18">
        <f t="shared" si="417"/>
        <v>1.019546336609817</v>
      </c>
      <c r="AW1105" s="18">
        <f t="shared" si="418"/>
        <v>1</v>
      </c>
      <c r="AX1105" s="18">
        <f t="shared" si="419"/>
        <v>1.0945138459447339</v>
      </c>
      <c r="AZ1105" t="s">
        <v>2298</v>
      </c>
      <c r="BA1105">
        <v>1422</v>
      </c>
      <c r="BB1105" t="s">
        <v>2295</v>
      </c>
      <c r="BC1105" s="19" t="str">
        <f t="shared" si="420"/>
        <v>N/D</v>
      </c>
      <c r="BD1105" s="19">
        <f t="shared" si="421"/>
        <v>0.161</v>
      </c>
      <c r="BE1105" s="19">
        <f t="shared" si="422"/>
        <v>3.3000000000000002E-2</v>
      </c>
      <c r="BF1105" s="16" t="str">
        <f t="shared" si="423"/>
        <v>N/D</v>
      </c>
      <c r="BG1105" s="16" t="str">
        <f t="shared" si="424"/>
        <v>N/D</v>
      </c>
      <c r="BH1105" s="16" t="str">
        <f t="shared" si="425"/>
        <v>N/D</v>
      </c>
      <c r="BI1105" s="16">
        <f t="shared" si="426"/>
        <v>11280.4951</v>
      </c>
      <c r="BJ1105" s="16">
        <f t="shared" si="427"/>
        <v>20070.1973</v>
      </c>
      <c r="BK1105" s="16">
        <f t="shared" si="428"/>
        <v>17987.789100000002</v>
      </c>
      <c r="BL1105" s="16">
        <f t="shared" si="429"/>
        <v>8994.4169999999995</v>
      </c>
      <c r="BM1105" s="16">
        <f t="shared" si="430"/>
        <v>18503.8164</v>
      </c>
      <c r="BN1105" s="16">
        <f t="shared" si="431"/>
        <v>25239.3086</v>
      </c>
    </row>
    <row r="1106" spans="2:66" x14ac:dyDescent="0.3">
      <c r="B1106">
        <v>12849</v>
      </c>
      <c r="C1106">
        <v>2</v>
      </c>
      <c r="D1106">
        <v>0.42</v>
      </c>
      <c r="E1106">
        <v>1.7609999999999999</v>
      </c>
      <c r="F1106" s="14">
        <v>1971</v>
      </c>
      <c r="G1106" s="15" t="str">
        <f>F1106&amp;"_"&amp;COUNTIF($F$2:$F1106,F1106)</f>
        <v>1971_2</v>
      </c>
      <c r="H1106" t="s">
        <v>2297</v>
      </c>
      <c r="I1106">
        <v>7.9000000000000001E-2</v>
      </c>
      <c r="J1106" s="16">
        <v>4438932.5</v>
      </c>
      <c r="K1106" s="16">
        <v>9074001</v>
      </c>
      <c r="L1106" s="16">
        <v>9858068</v>
      </c>
      <c r="M1106" s="17">
        <f t="shared" si="408"/>
        <v>4438932.5</v>
      </c>
      <c r="N1106" s="18">
        <f t="shared" si="411"/>
        <v>1</v>
      </c>
      <c r="O1106" s="18">
        <f t="shared" si="412"/>
        <v>2.0441853981785036</v>
      </c>
      <c r="P1106" s="18">
        <f t="shared" si="413"/>
        <v>2.2208195326241165</v>
      </c>
      <c r="Q1106" s="18"/>
      <c r="S1106">
        <v>6196</v>
      </c>
      <c r="T1106">
        <v>2</v>
      </c>
      <c r="U1106">
        <v>-0.98</v>
      </c>
      <c r="V1106">
        <v>1.603</v>
      </c>
      <c r="W1106" s="14">
        <v>1935</v>
      </c>
      <c r="X1106" s="15" t="str">
        <f>W1106&amp;"_"&amp;COUNTIF($W$2:$W1106,W1106)</f>
        <v>1935_2</v>
      </c>
      <c r="Y1106" t="s">
        <v>2227</v>
      </c>
      <c r="Z1106">
        <v>0.13300000000000001</v>
      </c>
      <c r="AA1106" s="17">
        <v>5439268.5</v>
      </c>
      <c r="AB1106" s="17">
        <v>5640573</v>
      </c>
      <c r="AC1106" s="17">
        <v>4643203</v>
      </c>
      <c r="AD1106" s="17">
        <f t="shared" si="409"/>
        <v>4643203</v>
      </c>
      <c r="AE1106" s="18">
        <f t="shared" si="414"/>
        <v>1.1714474900192819</v>
      </c>
      <c r="AF1106" s="18">
        <f t="shared" si="415"/>
        <v>1.2148021527380992</v>
      </c>
      <c r="AG1106" s="18">
        <f t="shared" si="416"/>
        <v>1</v>
      </c>
      <c r="AH1106" s="18"/>
      <c r="AJ1106">
        <v>6176</v>
      </c>
      <c r="AK1106">
        <v>2</v>
      </c>
      <c r="AL1106">
        <v>0.66</v>
      </c>
      <c r="AM1106">
        <v>1.4219999999999999</v>
      </c>
      <c r="AN1106" s="14">
        <v>1967</v>
      </c>
      <c r="AO1106" s="15" t="str">
        <f>AN1106&amp;"_"&amp;COUNTIF($AN$2:$AN1106,AN1106)</f>
        <v>1967_1</v>
      </c>
      <c r="AP1106" t="s">
        <v>2288</v>
      </c>
      <c r="AQ1106">
        <v>0.16300000000000001</v>
      </c>
      <c r="AR1106" s="17">
        <v>12214397</v>
      </c>
      <c r="AS1106" s="17">
        <v>10840753</v>
      </c>
      <c r="AT1106" s="17">
        <v>9779176</v>
      </c>
      <c r="AU1106" s="17">
        <f t="shared" si="410"/>
        <v>9779176</v>
      </c>
      <c r="AV1106" s="18">
        <f t="shared" si="417"/>
        <v>1.2490210831669253</v>
      </c>
      <c r="AW1106" s="18">
        <f t="shared" si="418"/>
        <v>1.1085548516562131</v>
      </c>
      <c r="AX1106" s="18">
        <f t="shared" si="419"/>
        <v>1</v>
      </c>
      <c r="AZ1106" t="s">
        <v>2299</v>
      </c>
      <c r="BA1106">
        <v>1423</v>
      </c>
      <c r="BB1106" t="s">
        <v>2300</v>
      </c>
      <c r="BC1106" s="19">
        <f t="shared" si="420"/>
        <v>0.33600000000000002</v>
      </c>
      <c r="BD1106" s="19">
        <f t="shared" si="421"/>
        <v>0.11700000000000001</v>
      </c>
      <c r="BE1106" s="19">
        <f t="shared" si="422"/>
        <v>8.0000000000000002E-3</v>
      </c>
      <c r="BF1106" s="16">
        <f t="shared" si="423"/>
        <v>2758032.25</v>
      </c>
      <c r="BG1106" s="16">
        <f t="shared" si="424"/>
        <v>3462704.5</v>
      </c>
      <c r="BH1106" s="16">
        <f t="shared" si="425"/>
        <v>3337010.5</v>
      </c>
      <c r="BI1106" s="16">
        <f t="shared" si="426"/>
        <v>4489701.5</v>
      </c>
      <c r="BJ1106" s="16">
        <f t="shared" si="427"/>
        <v>4277364</v>
      </c>
      <c r="BK1106" s="16">
        <f t="shared" si="428"/>
        <v>3863167.75</v>
      </c>
      <c r="BL1106" s="16">
        <f t="shared" si="429"/>
        <v>2571795.25</v>
      </c>
      <c r="BM1106" s="16">
        <f t="shared" si="430"/>
        <v>2168484.5</v>
      </c>
      <c r="BN1106" s="16">
        <f t="shared" si="431"/>
        <v>2199302.25</v>
      </c>
    </row>
    <row r="1107" spans="2:66" x14ac:dyDescent="0.3">
      <c r="B1107">
        <v>12797</v>
      </c>
      <c r="C1107">
        <v>2</v>
      </c>
      <c r="D1107">
        <v>0.32</v>
      </c>
      <c r="E1107">
        <v>1.758</v>
      </c>
      <c r="F1107" s="14">
        <v>1971</v>
      </c>
      <c r="G1107" s="15" t="str">
        <f>F1107&amp;"_"&amp;COUNTIF($F$2:$F1107,F1107)</f>
        <v>1971_3</v>
      </c>
      <c r="H1107" t="s">
        <v>2297</v>
      </c>
      <c r="I1107">
        <v>2.1000000000000001E-2</v>
      </c>
      <c r="J1107" s="16">
        <v>5477609.5</v>
      </c>
      <c r="K1107" s="16">
        <v>14367362</v>
      </c>
      <c r="L1107" s="16">
        <v>15342138</v>
      </c>
      <c r="M1107" s="17">
        <f t="shared" si="408"/>
        <v>5477609.5</v>
      </c>
      <c r="N1107" s="18">
        <f t="shared" si="411"/>
        <v>1</v>
      </c>
      <c r="O1107" s="18">
        <f t="shared" si="412"/>
        <v>2.6229255663442239</v>
      </c>
      <c r="P1107" s="18">
        <f t="shared" si="413"/>
        <v>2.8008820270959438</v>
      </c>
      <c r="Q1107" s="18"/>
      <c r="S1107">
        <v>6157</v>
      </c>
      <c r="T1107">
        <v>2</v>
      </c>
      <c r="U1107">
        <v>-0.66</v>
      </c>
      <c r="V1107">
        <v>1.482</v>
      </c>
      <c r="W1107" s="14">
        <v>1935</v>
      </c>
      <c r="X1107" s="15" t="str">
        <f>W1107&amp;"_"&amp;COUNTIF($W$2:$W1107,W1107)</f>
        <v>1935_3</v>
      </c>
      <c r="Y1107" t="s">
        <v>2227</v>
      </c>
      <c r="Z1107">
        <v>0.23899999999999999</v>
      </c>
      <c r="AA1107" s="17">
        <v>3168165.25</v>
      </c>
      <c r="AB1107" s="17">
        <v>3068030</v>
      </c>
      <c r="AC1107" s="17">
        <v>2721382.25</v>
      </c>
      <c r="AD1107" s="17">
        <f t="shared" si="409"/>
        <v>2721382.25</v>
      </c>
      <c r="AE1107" s="18">
        <f t="shared" si="414"/>
        <v>1.164175025393805</v>
      </c>
      <c r="AF1107" s="18">
        <f t="shared" si="415"/>
        <v>1.1273792941068825</v>
      </c>
      <c r="AG1107" s="18">
        <f t="shared" si="416"/>
        <v>1</v>
      </c>
      <c r="AH1107" s="18"/>
      <c r="AJ1107">
        <v>6137</v>
      </c>
      <c r="AK1107">
        <v>2</v>
      </c>
      <c r="AL1107">
        <v>0.56999999999999995</v>
      </c>
      <c r="AM1107">
        <v>1.37</v>
      </c>
      <c r="AN1107" s="14">
        <v>1967</v>
      </c>
      <c r="AO1107" s="15" t="str">
        <f>AN1107&amp;"_"&amp;COUNTIF($AN$2:$AN1107,AN1107)</f>
        <v>1967_2</v>
      </c>
      <c r="AP1107" t="s">
        <v>2288</v>
      </c>
      <c r="AQ1107">
        <v>0.184</v>
      </c>
      <c r="AR1107" s="17">
        <v>13116976</v>
      </c>
      <c r="AS1107" s="17">
        <v>10143579</v>
      </c>
      <c r="AT1107" s="17">
        <v>10650549</v>
      </c>
      <c r="AU1107" s="17">
        <f t="shared" si="410"/>
        <v>10143579</v>
      </c>
      <c r="AV1107" s="18">
        <f t="shared" si="417"/>
        <v>1.2931309550603391</v>
      </c>
      <c r="AW1107" s="18">
        <f t="shared" si="418"/>
        <v>1</v>
      </c>
      <c r="AX1107" s="18">
        <f t="shared" si="419"/>
        <v>1.0499794007618022</v>
      </c>
      <c r="AZ1107" t="s">
        <v>2301</v>
      </c>
      <c r="BA1107">
        <v>1423</v>
      </c>
      <c r="BB1107" t="s">
        <v>2300</v>
      </c>
      <c r="BC1107" s="19" t="str">
        <f t="shared" si="420"/>
        <v>N/D</v>
      </c>
      <c r="BD1107" s="19">
        <f t="shared" si="421"/>
        <v>2.5999999999999999E-2</v>
      </c>
      <c r="BE1107" s="19">
        <f t="shared" si="422"/>
        <v>6.9000000000000006E-2</v>
      </c>
      <c r="BF1107" s="16" t="str">
        <f t="shared" si="423"/>
        <v>N/D</v>
      </c>
      <c r="BG1107" s="16" t="str">
        <f t="shared" si="424"/>
        <v>N/D</v>
      </c>
      <c r="BH1107" s="16" t="str">
        <f t="shared" si="425"/>
        <v>N/D</v>
      </c>
      <c r="BI1107" s="16">
        <f t="shared" si="426"/>
        <v>2053314</v>
      </c>
      <c r="BJ1107" s="16">
        <f t="shared" si="427"/>
        <v>1902381.25</v>
      </c>
      <c r="BK1107" s="16">
        <f t="shared" si="428"/>
        <v>1761577.625</v>
      </c>
      <c r="BL1107" s="16">
        <f t="shared" si="429"/>
        <v>4182538</v>
      </c>
      <c r="BM1107" s="16">
        <f t="shared" si="430"/>
        <v>3767733.75</v>
      </c>
      <c r="BN1107" s="16">
        <f t="shared" si="431"/>
        <v>3641470.75</v>
      </c>
    </row>
    <row r="1108" spans="2:66" x14ac:dyDescent="0.3">
      <c r="B1108">
        <v>12693</v>
      </c>
      <c r="C1108">
        <v>2</v>
      </c>
      <c r="D1108">
        <v>0.14000000000000001</v>
      </c>
      <c r="E1108">
        <v>1.4950000000000001</v>
      </c>
      <c r="F1108" s="14">
        <v>1971</v>
      </c>
      <c r="G1108" s="15" t="str">
        <f>F1108&amp;"_"&amp;COUNTIF($F$2:$F1108,F1108)</f>
        <v>1971_4</v>
      </c>
      <c r="H1108" t="s">
        <v>2297</v>
      </c>
      <c r="I1108">
        <v>0.09</v>
      </c>
      <c r="J1108" s="16">
        <v>2610587.75</v>
      </c>
      <c r="K1108" s="16">
        <v>5622744.5</v>
      </c>
      <c r="L1108" s="16">
        <v>5944397.5</v>
      </c>
      <c r="M1108" s="17">
        <f t="shared" si="408"/>
        <v>2610587.75</v>
      </c>
      <c r="N1108" s="18">
        <f t="shared" si="411"/>
        <v>1</v>
      </c>
      <c r="O1108" s="18">
        <f t="shared" si="412"/>
        <v>2.1538232147147705</v>
      </c>
      <c r="P1108" s="18">
        <f t="shared" si="413"/>
        <v>2.2770341659651163</v>
      </c>
      <c r="Q1108" s="18"/>
      <c r="S1108">
        <v>13179</v>
      </c>
      <c r="T1108">
        <v>2</v>
      </c>
      <c r="U1108">
        <v>0.66</v>
      </c>
      <c r="V1108">
        <v>1.31</v>
      </c>
      <c r="W1108" s="14">
        <v>1937</v>
      </c>
      <c r="X1108" s="15" t="str">
        <f>W1108&amp;"_"&amp;COUNTIF($W$2:$W1108,W1108)</f>
        <v>1937_1</v>
      </c>
      <c r="Y1108" t="s">
        <v>2232</v>
      </c>
      <c r="Z1108">
        <v>0.17499999999999999</v>
      </c>
      <c r="AA1108" s="17">
        <v>1540064.5</v>
      </c>
      <c r="AB1108" s="17">
        <v>2317124</v>
      </c>
      <c r="AC1108" s="17">
        <v>2269482.5</v>
      </c>
      <c r="AD1108" s="17">
        <f t="shared" si="409"/>
        <v>1540064.5</v>
      </c>
      <c r="AE1108" s="18">
        <f t="shared" si="414"/>
        <v>1</v>
      </c>
      <c r="AF1108" s="18">
        <f t="shared" si="415"/>
        <v>1.504562958239736</v>
      </c>
      <c r="AG1108" s="18">
        <f t="shared" si="416"/>
        <v>1.4736282149221671</v>
      </c>
      <c r="AH1108" s="18"/>
      <c r="AJ1108">
        <v>17341</v>
      </c>
      <c r="AK1108">
        <v>2</v>
      </c>
      <c r="AL1108">
        <v>-1.33</v>
      </c>
      <c r="AM1108">
        <v>1.2410000000000001</v>
      </c>
      <c r="AN1108" s="14">
        <v>1969</v>
      </c>
      <c r="AO1108" s="15" t="str">
        <f>AN1108&amp;"_"&amp;COUNTIF($AN$2:$AN1108,AN1108)</f>
        <v>1969_1</v>
      </c>
      <c r="AP1108" t="s">
        <v>2302</v>
      </c>
      <c r="AQ1108">
        <v>0.06</v>
      </c>
      <c r="AR1108" s="17">
        <v>5686.6518999999998</v>
      </c>
      <c r="AS1108" s="17">
        <v>14357.671899999999</v>
      </c>
      <c r="AT1108" s="17">
        <v>10627.4229</v>
      </c>
      <c r="AU1108" s="17">
        <f t="shared" si="410"/>
        <v>5686.6518999999998</v>
      </c>
      <c r="AV1108" s="18">
        <f t="shared" si="417"/>
        <v>1</v>
      </c>
      <c r="AW1108" s="18">
        <f t="shared" si="418"/>
        <v>2.5248023182146948</v>
      </c>
      <c r="AX1108" s="18">
        <f t="shared" si="419"/>
        <v>1.8688365468616075</v>
      </c>
      <c r="AZ1108" t="s">
        <v>2303</v>
      </c>
      <c r="BA1108">
        <v>1425</v>
      </c>
      <c r="BB1108" t="s">
        <v>2304</v>
      </c>
      <c r="BC1108" s="19">
        <f t="shared" si="420"/>
        <v>5.0000000000000001E-3</v>
      </c>
      <c r="BD1108" s="19">
        <f t="shared" si="421"/>
        <v>0.183</v>
      </c>
      <c r="BE1108" s="19">
        <f t="shared" si="422"/>
        <v>0.189</v>
      </c>
      <c r="BF1108" s="16">
        <f t="shared" si="423"/>
        <v>906557.9375</v>
      </c>
      <c r="BG1108" s="16">
        <f t="shared" si="424"/>
        <v>1353377.5</v>
      </c>
      <c r="BH1108" s="16">
        <f t="shared" si="425"/>
        <v>1497272.875</v>
      </c>
      <c r="BI1108" s="16">
        <f t="shared" si="426"/>
        <v>430108.0625</v>
      </c>
      <c r="BJ1108" s="16">
        <f t="shared" si="427"/>
        <v>669373.4375</v>
      </c>
      <c r="BK1108" s="16">
        <f t="shared" si="428"/>
        <v>629443.5625</v>
      </c>
      <c r="BL1108" s="16">
        <f t="shared" si="429"/>
        <v>741057.3125</v>
      </c>
      <c r="BM1108" s="16">
        <f t="shared" si="430"/>
        <v>1014204.1875</v>
      </c>
      <c r="BN1108" s="16">
        <f t="shared" si="431"/>
        <v>1028118.625</v>
      </c>
    </row>
    <row r="1109" spans="2:66" x14ac:dyDescent="0.3">
      <c r="B1109">
        <v>13161</v>
      </c>
      <c r="C1109">
        <v>2</v>
      </c>
      <c r="D1109">
        <v>0.47</v>
      </c>
      <c r="E1109">
        <v>1.333</v>
      </c>
      <c r="F1109" s="14">
        <v>1971</v>
      </c>
      <c r="G1109" s="15" t="str">
        <f>F1109&amp;"_"&amp;COUNTIF($F$2:$F1109,F1109)</f>
        <v>1971_5</v>
      </c>
      <c r="H1109" t="s">
        <v>2297</v>
      </c>
      <c r="I1109">
        <v>6.9000000000000006E-2</v>
      </c>
      <c r="J1109" s="16">
        <v>446573.65620000003</v>
      </c>
      <c r="K1109" s="16">
        <v>986893</v>
      </c>
      <c r="L1109" s="16">
        <v>904551.75</v>
      </c>
      <c r="M1109" s="17">
        <f t="shared" si="408"/>
        <v>446573.65620000003</v>
      </c>
      <c r="N1109" s="18">
        <f t="shared" si="411"/>
        <v>1</v>
      </c>
      <c r="O1109" s="18">
        <f t="shared" si="412"/>
        <v>2.2099221176584933</v>
      </c>
      <c r="P1109" s="18">
        <f t="shared" si="413"/>
        <v>2.0255376407489929</v>
      </c>
      <c r="Q1109" s="18"/>
      <c r="S1109">
        <v>13142</v>
      </c>
      <c r="T1109">
        <v>2</v>
      </c>
      <c r="U1109">
        <v>0.67</v>
      </c>
      <c r="V1109">
        <v>1.0529999999999999</v>
      </c>
      <c r="W1109" s="14">
        <v>1937</v>
      </c>
      <c r="X1109" s="15" t="str">
        <f>W1109&amp;"_"&amp;COUNTIF($W$2:$W1109,W1109)</f>
        <v>1937_2</v>
      </c>
      <c r="Y1109" t="s">
        <v>2232</v>
      </c>
      <c r="Z1109">
        <v>6.0000000000000001E-3</v>
      </c>
      <c r="AA1109" s="17">
        <v>899826.625</v>
      </c>
      <c r="AB1109" s="17">
        <v>1325611</v>
      </c>
      <c r="AC1109" s="17">
        <v>1198947.75</v>
      </c>
      <c r="AD1109" s="17">
        <f t="shared" si="409"/>
        <v>899826.625</v>
      </c>
      <c r="AE1109" s="18">
        <f t="shared" si="414"/>
        <v>1</v>
      </c>
      <c r="AF1109" s="18">
        <f t="shared" si="415"/>
        <v>1.4731849038141098</v>
      </c>
      <c r="AG1109" s="18">
        <f t="shared" si="416"/>
        <v>1.3324208427373441</v>
      </c>
      <c r="AH1109" s="18"/>
      <c r="AJ1109">
        <v>17059</v>
      </c>
      <c r="AK1109">
        <v>2</v>
      </c>
      <c r="AL1109">
        <v>0.66</v>
      </c>
      <c r="AM1109">
        <v>1.766</v>
      </c>
      <c r="AN1109" s="14">
        <v>1970</v>
      </c>
      <c r="AO1109" s="15" t="str">
        <f>AN1109&amp;"_"&amp;COUNTIF($AN$2:$AN1109,AN1109)</f>
        <v>1970_1</v>
      </c>
      <c r="AP1109" t="s">
        <v>2292</v>
      </c>
      <c r="AQ1109">
        <v>0.11</v>
      </c>
      <c r="AR1109" s="17">
        <v>13527.113300000001</v>
      </c>
      <c r="AS1109" s="17">
        <v>24976.416000000001</v>
      </c>
      <c r="AT1109" s="17">
        <v>27396.6113</v>
      </c>
      <c r="AU1109" s="17">
        <f t="shared" si="410"/>
        <v>13527.113300000001</v>
      </c>
      <c r="AV1109" s="18">
        <f t="shared" si="417"/>
        <v>1</v>
      </c>
      <c r="AW1109" s="18">
        <f t="shared" si="418"/>
        <v>1.8463965996351934</v>
      </c>
      <c r="AX1109" s="18">
        <f t="shared" si="419"/>
        <v>2.0253109952143298</v>
      </c>
      <c r="AZ1109" t="s">
        <v>2305</v>
      </c>
      <c r="BA1109">
        <v>1425</v>
      </c>
      <c r="BB1109" t="s">
        <v>2304</v>
      </c>
      <c r="BC1109" s="19">
        <f t="shared" si="420"/>
        <v>2.9000000000000001E-2</v>
      </c>
      <c r="BD1109" s="19" t="str">
        <f t="shared" si="421"/>
        <v>N/D</v>
      </c>
      <c r="BE1109" s="19">
        <f t="shared" si="422"/>
        <v>5.0000000000000001E-3</v>
      </c>
      <c r="BF1109" s="16">
        <f t="shared" si="423"/>
        <v>666164.0625</v>
      </c>
      <c r="BG1109" s="16">
        <f t="shared" si="424"/>
        <v>1156723</v>
      </c>
      <c r="BH1109" s="16">
        <f t="shared" si="425"/>
        <v>1132108.75</v>
      </c>
      <c r="BI1109" s="16" t="str">
        <f t="shared" si="426"/>
        <v>N/D</v>
      </c>
      <c r="BJ1109" s="16" t="str">
        <f t="shared" si="427"/>
        <v>N/D</v>
      </c>
      <c r="BK1109" s="16" t="str">
        <f t="shared" si="428"/>
        <v>N/D</v>
      </c>
      <c r="BL1109" s="16">
        <f t="shared" si="429"/>
        <v>917689.1875</v>
      </c>
      <c r="BM1109" s="16">
        <f t="shared" si="430"/>
        <v>970224</v>
      </c>
      <c r="BN1109" s="16">
        <f t="shared" si="431"/>
        <v>1142129.75</v>
      </c>
    </row>
    <row r="1110" spans="2:66" x14ac:dyDescent="0.3">
      <c r="B1110">
        <v>13892</v>
      </c>
      <c r="C1110">
        <v>2</v>
      </c>
      <c r="D1110">
        <v>0.13</v>
      </c>
      <c r="E1110">
        <v>1.472</v>
      </c>
      <c r="F1110" s="14">
        <v>1972</v>
      </c>
      <c r="G1110" s="15" t="str">
        <f>F1110&amp;"_"&amp;COUNTIF($F$2:$F1110,F1110)</f>
        <v>1972_1</v>
      </c>
      <c r="H1110" t="s">
        <v>2306</v>
      </c>
      <c r="I1110">
        <v>7.9000000000000001E-2</v>
      </c>
      <c r="J1110" s="16">
        <v>14494.017599999999</v>
      </c>
      <c r="K1110" s="16">
        <v>35371.777300000002</v>
      </c>
      <c r="L1110" s="16">
        <v>51440.519500000002</v>
      </c>
      <c r="M1110" s="17">
        <f t="shared" si="408"/>
        <v>14494.017599999999</v>
      </c>
      <c r="N1110" s="18">
        <f t="shared" si="411"/>
        <v>1</v>
      </c>
      <c r="O1110" s="18">
        <f t="shared" si="412"/>
        <v>2.4404397922077865</v>
      </c>
      <c r="P1110" s="18">
        <f t="shared" si="413"/>
        <v>3.5490863140665709</v>
      </c>
      <c r="Q1110" s="18"/>
      <c r="S1110">
        <v>11011</v>
      </c>
      <c r="T1110">
        <v>2</v>
      </c>
      <c r="U1110">
        <v>0.3</v>
      </c>
      <c r="V1110">
        <v>1.218</v>
      </c>
      <c r="W1110" s="14">
        <v>1945</v>
      </c>
      <c r="X1110" s="15" t="str">
        <f>W1110&amp;"_"&amp;COUNTIF($W$2:$W1110,W1110)</f>
        <v>1945_1</v>
      </c>
      <c r="Y1110" t="s">
        <v>2239</v>
      </c>
      <c r="Z1110">
        <v>0.106</v>
      </c>
      <c r="AA1110" s="17">
        <v>876583.9375</v>
      </c>
      <c r="AB1110" s="17">
        <v>673119.375</v>
      </c>
      <c r="AC1110" s="17">
        <v>654818.5625</v>
      </c>
      <c r="AD1110" s="17">
        <f t="shared" si="409"/>
        <v>654818.5625</v>
      </c>
      <c r="AE1110" s="18">
        <f t="shared" si="414"/>
        <v>1.3386669036279801</v>
      </c>
      <c r="AF1110" s="18">
        <f t="shared" si="415"/>
        <v>1.027947913434418</v>
      </c>
      <c r="AG1110" s="18">
        <f t="shared" si="416"/>
        <v>1</v>
      </c>
      <c r="AH1110" s="18"/>
      <c r="AJ1110">
        <v>17101</v>
      </c>
      <c r="AK1110">
        <v>2</v>
      </c>
      <c r="AL1110">
        <v>0.04</v>
      </c>
      <c r="AM1110">
        <v>1.3160000000000001</v>
      </c>
      <c r="AN1110" s="14">
        <v>1970</v>
      </c>
      <c r="AO1110" s="15" t="str">
        <f>AN1110&amp;"_"&amp;COUNTIF($AN$2:$AN1110,AN1110)</f>
        <v>1970_2</v>
      </c>
      <c r="AP1110" t="s">
        <v>2292</v>
      </c>
      <c r="AQ1110">
        <v>0.106</v>
      </c>
      <c r="AR1110" s="17">
        <v>12395.4365</v>
      </c>
      <c r="AS1110" s="17">
        <v>19851.982400000001</v>
      </c>
      <c r="AT1110" s="17">
        <v>22808.898399999998</v>
      </c>
      <c r="AU1110" s="17">
        <f t="shared" si="410"/>
        <v>12395.4365</v>
      </c>
      <c r="AV1110" s="18">
        <f t="shared" si="417"/>
        <v>1</v>
      </c>
      <c r="AW1110" s="18">
        <f t="shared" si="418"/>
        <v>1.6015557338380138</v>
      </c>
      <c r="AX1110" s="18">
        <f t="shared" si="419"/>
        <v>1.8401044932947701</v>
      </c>
      <c r="AZ1110" t="s">
        <v>2307</v>
      </c>
      <c r="BA1110">
        <v>1426</v>
      </c>
      <c r="BB1110" t="s">
        <v>2308</v>
      </c>
      <c r="BC1110" s="19">
        <f t="shared" si="420"/>
        <v>0.44</v>
      </c>
      <c r="BD1110" s="19" t="str">
        <f t="shared" si="421"/>
        <v>N/D</v>
      </c>
      <c r="BE1110" s="19">
        <f t="shared" si="422"/>
        <v>0.495</v>
      </c>
      <c r="BF1110" s="16">
        <f t="shared" si="423"/>
        <v>1331412.125</v>
      </c>
      <c r="BG1110" s="16">
        <f t="shared" si="424"/>
        <v>2133991.5</v>
      </c>
      <c r="BH1110" s="16">
        <f t="shared" si="425"/>
        <v>2067567.25</v>
      </c>
      <c r="BI1110" s="16" t="str">
        <f t="shared" si="426"/>
        <v>N/D</v>
      </c>
      <c r="BJ1110" s="16" t="str">
        <f t="shared" si="427"/>
        <v>N/D</v>
      </c>
      <c r="BK1110" s="16" t="str">
        <f t="shared" si="428"/>
        <v>N/D</v>
      </c>
      <c r="BL1110" s="16">
        <f t="shared" si="429"/>
        <v>1211733.875</v>
      </c>
      <c r="BM1110" s="16">
        <f t="shared" si="430"/>
        <v>1450564.875</v>
      </c>
      <c r="BN1110" s="16">
        <f t="shared" si="431"/>
        <v>1445242.75</v>
      </c>
    </row>
    <row r="1111" spans="2:66" x14ac:dyDescent="0.3">
      <c r="B1111">
        <v>13836</v>
      </c>
      <c r="C1111">
        <v>2</v>
      </c>
      <c r="D1111">
        <v>0.05</v>
      </c>
      <c r="E1111">
        <v>1.4039999999999999</v>
      </c>
      <c r="F1111" s="14">
        <v>1972</v>
      </c>
      <c r="G1111" s="15" t="str">
        <f>F1111&amp;"_"&amp;COUNTIF($F$2:$F1111,F1111)</f>
        <v>1972_2</v>
      </c>
      <c r="H1111" t="s">
        <v>2306</v>
      </c>
      <c r="I1111">
        <v>5.2999999999999999E-2</v>
      </c>
      <c r="J1111" s="16">
        <v>31981.1816</v>
      </c>
      <c r="K1111" s="16">
        <v>104644.47659999999</v>
      </c>
      <c r="L1111" s="16">
        <v>109601.44530000001</v>
      </c>
      <c r="M1111" s="17">
        <f t="shared" si="408"/>
        <v>31981.1816</v>
      </c>
      <c r="N1111" s="18">
        <f t="shared" si="411"/>
        <v>1</v>
      </c>
      <c r="O1111" s="18">
        <f t="shared" si="412"/>
        <v>3.2720641128531658</v>
      </c>
      <c r="P1111" s="18">
        <f t="shared" si="413"/>
        <v>3.4270605342486786</v>
      </c>
      <c r="Q1111" s="18"/>
      <c r="S1111">
        <v>10971</v>
      </c>
      <c r="T1111">
        <v>2</v>
      </c>
      <c r="U1111">
        <v>0.23</v>
      </c>
      <c r="V1111">
        <v>1.014</v>
      </c>
      <c r="W1111" s="14">
        <v>1945</v>
      </c>
      <c r="X1111" s="15" t="str">
        <f>W1111&amp;"_"&amp;COUNTIF($W$2:$W1111,W1111)</f>
        <v>1945_2</v>
      </c>
      <c r="Y1111" t="s">
        <v>2239</v>
      </c>
      <c r="Z1111">
        <v>7.0000000000000001E-3</v>
      </c>
      <c r="AA1111" s="17">
        <v>1733086.625</v>
      </c>
      <c r="AB1111" s="17">
        <v>1817695.75</v>
      </c>
      <c r="AC1111" s="17">
        <v>1778923.5</v>
      </c>
      <c r="AD1111" s="17">
        <f t="shared" si="409"/>
        <v>1733086.625</v>
      </c>
      <c r="AE1111" s="18">
        <f t="shared" si="414"/>
        <v>1</v>
      </c>
      <c r="AF1111" s="18">
        <f t="shared" si="415"/>
        <v>1.0488199053523941</v>
      </c>
      <c r="AG1111" s="18">
        <f t="shared" si="416"/>
        <v>1.0264481153675744</v>
      </c>
      <c r="AH1111" s="18"/>
      <c r="AJ1111">
        <v>12680</v>
      </c>
      <c r="AK1111">
        <v>2</v>
      </c>
      <c r="AL1111">
        <v>0.51</v>
      </c>
      <c r="AM1111">
        <v>1.784</v>
      </c>
      <c r="AN1111" s="14">
        <v>1971</v>
      </c>
      <c r="AO1111" s="15" t="str">
        <f>AN1111&amp;"_"&amp;COUNTIF($AN$2:$AN1111,AN1111)</f>
        <v>1971_1</v>
      </c>
      <c r="AP1111" t="s">
        <v>2297</v>
      </c>
      <c r="AQ1111">
        <v>9.5000000000000001E-2</v>
      </c>
      <c r="AR1111" s="17">
        <v>1567708.125</v>
      </c>
      <c r="AS1111" s="17">
        <v>2298754.25</v>
      </c>
      <c r="AT1111" s="17">
        <v>2293727.75</v>
      </c>
      <c r="AU1111" s="17">
        <f t="shared" si="410"/>
        <v>1567708.125</v>
      </c>
      <c r="AV1111" s="18">
        <f t="shared" si="417"/>
        <v>1</v>
      </c>
      <c r="AW1111" s="18">
        <f t="shared" si="418"/>
        <v>1.4663151981814218</v>
      </c>
      <c r="AX1111" s="18">
        <f t="shared" si="419"/>
        <v>1.4631089253300897</v>
      </c>
      <c r="AZ1111" t="s">
        <v>2309</v>
      </c>
      <c r="BA1111">
        <v>1428</v>
      </c>
      <c r="BB1111" t="s">
        <v>2310</v>
      </c>
      <c r="BC1111" s="19">
        <f t="shared" si="420"/>
        <v>6.0999999999999999E-2</v>
      </c>
      <c r="BD1111" s="19">
        <f t="shared" si="421"/>
        <v>0.06</v>
      </c>
      <c r="BE1111" s="19" t="str">
        <f t="shared" si="422"/>
        <v>N/D</v>
      </c>
      <c r="BF1111" s="16">
        <f t="shared" si="423"/>
        <v>2395216</v>
      </c>
      <c r="BG1111" s="16">
        <f t="shared" si="424"/>
        <v>2948340.5</v>
      </c>
      <c r="BH1111" s="16">
        <f t="shared" si="425"/>
        <v>2806371.75</v>
      </c>
      <c r="BI1111" s="16">
        <f t="shared" si="426"/>
        <v>213910.6875</v>
      </c>
      <c r="BJ1111" s="16">
        <f t="shared" si="427"/>
        <v>211066.8438</v>
      </c>
      <c r="BK1111" s="16">
        <f t="shared" si="428"/>
        <v>178370.375</v>
      </c>
      <c r="BL1111" s="16" t="str">
        <f t="shared" si="429"/>
        <v>N/D</v>
      </c>
      <c r="BM1111" s="16" t="str">
        <f t="shared" si="430"/>
        <v>N/D</v>
      </c>
      <c r="BN1111" s="16" t="str">
        <f t="shared" si="431"/>
        <v>N/D</v>
      </c>
    </row>
    <row r="1112" spans="2:66" x14ac:dyDescent="0.3">
      <c r="B1112">
        <v>13786</v>
      </c>
      <c r="C1112">
        <v>2</v>
      </c>
      <c r="D1112">
        <v>0.11</v>
      </c>
      <c r="E1112">
        <v>1.395</v>
      </c>
      <c r="F1112" s="14">
        <v>1972</v>
      </c>
      <c r="G1112" s="15" t="str">
        <f>F1112&amp;"_"&amp;COUNTIF($F$2:$F1112,F1112)</f>
        <v>1972_3</v>
      </c>
      <c r="H1112" t="s">
        <v>2306</v>
      </c>
      <c r="I1112">
        <v>5.1999999999999998E-2</v>
      </c>
      <c r="J1112" s="16">
        <v>28563.706999999999</v>
      </c>
      <c r="K1112" s="16">
        <v>84254.101599999995</v>
      </c>
      <c r="L1112" s="16">
        <v>72709.867199999993</v>
      </c>
      <c r="M1112" s="17">
        <f t="shared" si="408"/>
        <v>28563.706999999999</v>
      </c>
      <c r="N1112" s="18">
        <f t="shared" si="411"/>
        <v>1</v>
      </c>
      <c r="O1112" s="18">
        <f t="shared" si="412"/>
        <v>2.9496907246667949</v>
      </c>
      <c r="P1112" s="18">
        <f t="shared" si="413"/>
        <v>2.5455332951006673</v>
      </c>
      <c r="Q1112" s="18"/>
      <c r="S1112">
        <v>6019</v>
      </c>
      <c r="T1112">
        <v>2</v>
      </c>
      <c r="U1112">
        <v>0.25</v>
      </c>
      <c r="V1112">
        <v>1.4319999999999999</v>
      </c>
      <c r="W1112" s="14">
        <v>1951</v>
      </c>
      <c r="X1112" s="15" t="str">
        <f>W1112&amp;"_"&amp;COUNTIF($W$2:$W1112,W1112)</f>
        <v>1951_1</v>
      </c>
      <c r="Y1112" t="s">
        <v>2247</v>
      </c>
      <c r="Z1112">
        <v>0.111</v>
      </c>
      <c r="AA1112" s="17">
        <v>109897.1562</v>
      </c>
      <c r="AB1112" s="17">
        <v>105954.6562</v>
      </c>
      <c r="AC1112" s="17">
        <v>88496.210900000005</v>
      </c>
      <c r="AD1112" s="17">
        <f t="shared" si="409"/>
        <v>88496.210900000005</v>
      </c>
      <c r="AE1112" s="18">
        <f t="shared" si="414"/>
        <v>1.2418289447915785</v>
      </c>
      <c r="AF1112" s="18">
        <f t="shared" si="415"/>
        <v>1.1972790148012991</v>
      </c>
      <c r="AG1112" s="18">
        <f t="shared" si="416"/>
        <v>1</v>
      </c>
      <c r="AH1112" s="18"/>
      <c r="AJ1112">
        <v>12599</v>
      </c>
      <c r="AK1112">
        <v>2</v>
      </c>
      <c r="AL1112">
        <v>0.41</v>
      </c>
      <c r="AM1112">
        <v>1.738</v>
      </c>
      <c r="AN1112" s="14">
        <v>1971</v>
      </c>
      <c r="AO1112" s="15" t="str">
        <f>AN1112&amp;"_"&amp;COUNTIF($AN$2:$AN1112,AN1112)</f>
        <v>1971_2</v>
      </c>
      <c r="AP1112" t="s">
        <v>2297</v>
      </c>
      <c r="AQ1112">
        <v>2E-3</v>
      </c>
      <c r="AR1112" s="17">
        <v>7403331.5</v>
      </c>
      <c r="AS1112" s="17">
        <v>10958332</v>
      </c>
      <c r="AT1112" s="17">
        <v>11704930</v>
      </c>
      <c r="AU1112" s="17">
        <f t="shared" si="410"/>
        <v>7403331.5</v>
      </c>
      <c r="AV1112" s="18">
        <f t="shared" si="417"/>
        <v>1</v>
      </c>
      <c r="AW1112" s="18">
        <f t="shared" si="418"/>
        <v>1.4801892904566005</v>
      </c>
      <c r="AX1112" s="18">
        <f t="shared" si="419"/>
        <v>1.5810355108372494</v>
      </c>
      <c r="AZ1112" t="s">
        <v>2311</v>
      </c>
      <c r="BA1112">
        <v>1428</v>
      </c>
      <c r="BB1112" t="s">
        <v>2310</v>
      </c>
      <c r="BC1112" s="19" t="str">
        <f t="shared" si="420"/>
        <v>N/D</v>
      </c>
      <c r="BD1112" s="19">
        <f t="shared" si="421"/>
        <v>0.13</v>
      </c>
      <c r="BE1112" s="19" t="str">
        <f t="shared" si="422"/>
        <v>N/D</v>
      </c>
      <c r="BF1112" s="16" t="str">
        <f t="shared" si="423"/>
        <v>N/D</v>
      </c>
      <c r="BG1112" s="16" t="str">
        <f t="shared" si="424"/>
        <v>N/D</v>
      </c>
      <c r="BH1112" s="16" t="str">
        <f t="shared" si="425"/>
        <v>N/D</v>
      </c>
      <c r="BI1112" s="16">
        <f t="shared" si="426"/>
        <v>3367307</v>
      </c>
      <c r="BJ1112" s="16">
        <f t="shared" si="427"/>
        <v>3281481</v>
      </c>
      <c r="BK1112" s="16">
        <f t="shared" si="428"/>
        <v>3100572.75</v>
      </c>
      <c r="BL1112" s="16" t="str">
        <f t="shared" si="429"/>
        <v>N/D</v>
      </c>
      <c r="BM1112" s="16" t="str">
        <f t="shared" si="430"/>
        <v>N/D</v>
      </c>
      <c r="BN1112" s="16" t="str">
        <f t="shared" si="431"/>
        <v>N/D</v>
      </c>
    </row>
    <row r="1113" spans="2:66" x14ac:dyDescent="0.3">
      <c r="B1113">
        <v>13739</v>
      </c>
      <c r="C1113">
        <v>2</v>
      </c>
      <c r="D1113">
        <v>0.17</v>
      </c>
      <c r="E1113">
        <v>1.228</v>
      </c>
      <c r="F1113" s="14">
        <v>1972</v>
      </c>
      <c r="G1113" s="15" t="str">
        <f>F1113&amp;"_"&amp;COUNTIF($F$2:$F1113,F1113)</f>
        <v>1972_4</v>
      </c>
      <c r="H1113" t="s">
        <v>2306</v>
      </c>
      <c r="I1113">
        <v>0.107</v>
      </c>
      <c r="J1113" s="16">
        <v>15916.5088</v>
      </c>
      <c r="K1113" s="16">
        <v>22520.8652</v>
      </c>
      <c r="L1113" s="16">
        <v>21280.089800000002</v>
      </c>
      <c r="M1113" s="17">
        <f t="shared" si="408"/>
        <v>15916.5088</v>
      </c>
      <c r="N1113" s="18">
        <f t="shared" si="411"/>
        <v>1</v>
      </c>
      <c r="O1113" s="18">
        <f t="shared" si="412"/>
        <v>1.4149375018722699</v>
      </c>
      <c r="P1113" s="18">
        <f t="shared" si="413"/>
        <v>1.3369822532941396</v>
      </c>
      <c r="Q1113" s="18"/>
      <c r="S1113">
        <v>14310</v>
      </c>
      <c r="T1113">
        <v>2</v>
      </c>
      <c r="U1113">
        <v>-0.53</v>
      </c>
      <c r="V1113">
        <v>1.329</v>
      </c>
      <c r="W1113" s="14">
        <v>1954</v>
      </c>
      <c r="X1113" s="15" t="str">
        <f>W1113&amp;"_"&amp;COUNTIF($W$2:$W1113,W1113)</f>
        <v>1954_1</v>
      </c>
      <c r="Y1113" t="s">
        <v>2253</v>
      </c>
      <c r="Z1113">
        <v>2.5000000000000001E-2</v>
      </c>
      <c r="AA1113" s="17">
        <v>62691.519500000002</v>
      </c>
      <c r="AB1113" s="17">
        <v>107718.82030000001</v>
      </c>
      <c r="AC1113" s="17">
        <v>74031.921900000001</v>
      </c>
      <c r="AD1113" s="17">
        <f t="shared" si="409"/>
        <v>62691.519500000002</v>
      </c>
      <c r="AE1113" s="18">
        <f t="shared" si="414"/>
        <v>1</v>
      </c>
      <c r="AF1113" s="18">
        <f t="shared" si="415"/>
        <v>1.7182359138702963</v>
      </c>
      <c r="AG1113" s="18">
        <f t="shared" si="416"/>
        <v>1.1808921284799931</v>
      </c>
      <c r="AH1113" s="18"/>
      <c r="AJ1113">
        <v>12737</v>
      </c>
      <c r="AK1113">
        <v>2</v>
      </c>
      <c r="AL1113">
        <v>0.68</v>
      </c>
      <c r="AM1113">
        <v>1.607</v>
      </c>
      <c r="AN1113" s="14">
        <v>1971</v>
      </c>
      <c r="AO1113" s="15" t="str">
        <f>AN1113&amp;"_"&amp;COUNTIF($AN$2:$AN1113,AN1113)</f>
        <v>1971_3</v>
      </c>
      <c r="AP1113" t="s">
        <v>2297</v>
      </c>
      <c r="AQ1113">
        <v>0.14699999999999999</v>
      </c>
      <c r="AR1113" s="17">
        <v>369533.9375</v>
      </c>
      <c r="AS1113" s="17">
        <v>543767.375</v>
      </c>
      <c r="AT1113" s="17">
        <v>539608.5</v>
      </c>
      <c r="AU1113" s="17">
        <f t="shared" si="410"/>
        <v>369533.9375</v>
      </c>
      <c r="AV1113" s="18">
        <f t="shared" si="417"/>
        <v>1</v>
      </c>
      <c r="AW1113" s="18">
        <f t="shared" si="418"/>
        <v>1.4714950910293592</v>
      </c>
      <c r="AX1113" s="18">
        <f t="shared" si="419"/>
        <v>1.4602407119914391</v>
      </c>
      <c r="AZ1113" t="s">
        <v>2312</v>
      </c>
      <c r="BA1113">
        <v>1433</v>
      </c>
      <c r="BB1113" t="s">
        <v>2313</v>
      </c>
      <c r="BC1113" s="19">
        <f t="shared" si="420"/>
        <v>5.0000000000000001E-3</v>
      </c>
      <c r="BD1113" s="19">
        <f t="shared" si="421"/>
        <v>0.126</v>
      </c>
      <c r="BE1113" s="19">
        <f t="shared" si="422"/>
        <v>4.0000000000000001E-3</v>
      </c>
      <c r="BF1113" s="16">
        <f t="shared" si="423"/>
        <v>1064144.125</v>
      </c>
      <c r="BG1113" s="16">
        <f t="shared" si="424"/>
        <v>1261736.125</v>
      </c>
      <c r="BH1113" s="16">
        <f t="shared" si="425"/>
        <v>1416059.25</v>
      </c>
      <c r="BI1113" s="16">
        <f t="shared" si="426"/>
        <v>971962.8125</v>
      </c>
      <c r="BJ1113" s="16">
        <f t="shared" si="427"/>
        <v>984687.6875</v>
      </c>
      <c r="BK1113" s="16">
        <f t="shared" si="428"/>
        <v>939460.125</v>
      </c>
      <c r="BL1113" s="16">
        <f t="shared" si="429"/>
        <v>664100.75</v>
      </c>
      <c r="BM1113" s="16">
        <f t="shared" si="430"/>
        <v>575932.5625</v>
      </c>
      <c r="BN1113" s="16">
        <f t="shared" si="431"/>
        <v>676109.125</v>
      </c>
    </row>
    <row r="1114" spans="2:66" x14ac:dyDescent="0.3">
      <c r="B1114">
        <v>12449</v>
      </c>
      <c r="C1114">
        <v>2</v>
      </c>
      <c r="D1114">
        <v>0.56000000000000005</v>
      </c>
      <c r="E1114">
        <v>1.262</v>
      </c>
      <c r="F1114" s="14">
        <v>1973</v>
      </c>
      <c r="G1114" s="15" t="str">
        <f>F1114&amp;"_"&amp;COUNTIF($F$2:$F1114,F1114)</f>
        <v>1973_1</v>
      </c>
      <c r="H1114" t="s">
        <v>2314</v>
      </c>
      <c r="I1114">
        <v>6.5000000000000002E-2</v>
      </c>
      <c r="J1114" s="16">
        <v>226744.73439999999</v>
      </c>
      <c r="K1114" s="16">
        <v>406091.5625</v>
      </c>
      <c r="L1114" s="16">
        <v>448057.4375</v>
      </c>
      <c r="M1114" s="17">
        <f t="shared" si="408"/>
        <v>226744.73439999999</v>
      </c>
      <c r="N1114" s="18">
        <f t="shared" si="411"/>
        <v>1</v>
      </c>
      <c r="O1114" s="18">
        <f t="shared" si="412"/>
        <v>1.7909635854370696</v>
      </c>
      <c r="P1114" s="18">
        <f t="shared" si="413"/>
        <v>1.9760434070745945</v>
      </c>
      <c r="Q1114" s="18"/>
      <c r="S1114">
        <v>14263</v>
      </c>
      <c r="T1114">
        <v>2</v>
      </c>
      <c r="U1114">
        <v>-0.54</v>
      </c>
      <c r="V1114">
        <v>1.1879999999999999</v>
      </c>
      <c r="W1114" s="14">
        <v>1954</v>
      </c>
      <c r="X1114" s="15" t="str">
        <f>W1114&amp;"_"&amp;COUNTIF($W$2:$W1114,W1114)</f>
        <v>1954_2</v>
      </c>
      <c r="Y1114" t="s">
        <v>2253</v>
      </c>
      <c r="Z1114">
        <v>3.9E-2</v>
      </c>
      <c r="AA1114" s="17">
        <v>36723.656199999998</v>
      </c>
      <c r="AB1114" s="17">
        <v>67035.906199999998</v>
      </c>
      <c r="AC1114" s="17">
        <v>75979.421900000001</v>
      </c>
      <c r="AD1114" s="17">
        <f t="shared" si="409"/>
        <v>36723.656199999998</v>
      </c>
      <c r="AE1114" s="18">
        <f t="shared" si="414"/>
        <v>1</v>
      </c>
      <c r="AF1114" s="18">
        <f t="shared" si="415"/>
        <v>1.8254148180376442</v>
      </c>
      <c r="AG1114" s="18">
        <f t="shared" si="416"/>
        <v>2.0689503650238401</v>
      </c>
      <c r="AH1114" s="18"/>
      <c r="AJ1114">
        <v>12636</v>
      </c>
      <c r="AK1114">
        <v>2</v>
      </c>
      <c r="AL1114">
        <v>0.47</v>
      </c>
      <c r="AM1114">
        <v>1.5509999999999999</v>
      </c>
      <c r="AN1114" s="14">
        <v>1971</v>
      </c>
      <c r="AO1114" s="15" t="str">
        <f>AN1114&amp;"_"&amp;COUNTIF($AN$2:$AN1114,AN1114)</f>
        <v>1971_4</v>
      </c>
      <c r="AP1114" t="s">
        <v>2297</v>
      </c>
      <c r="AQ1114">
        <v>0.11</v>
      </c>
      <c r="AR1114" s="17">
        <v>4353394</v>
      </c>
      <c r="AS1114" s="17">
        <v>6442886</v>
      </c>
      <c r="AT1114" s="17">
        <v>6690733.5</v>
      </c>
      <c r="AU1114" s="17">
        <f t="shared" si="410"/>
        <v>4353394</v>
      </c>
      <c r="AV1114" s="18">
        <f t="shared" si="417"/>
        <v>1</v>
      </c>
      <c r="AW1114" s="18">
        <f t="shared" si="418"/>
        <v>1.4799685027360261</v>
      </c>
      <c r="AX1114" s="18">
        <f t="shared" si="419"/>
        <v>1.5369005194567733</v>
      </c>
      <c r="AZ1114" t="s">
        <v>2315</v>
      </c>
      <c r="BA1114">
        <v>1433</v>
      </c>
      <c r="BB1114" t="s">
        <v>2313</v>
      </c>
      <c r="BC1114" s="19">
        <f t="shared" si="420"/>
        <v>6.0000000000000001E-3</v>
      </c>
      <c r="BD1114" s="19">
        <f t="shared" si="421"/>
        <v>5.0000000000000001E-3</v>
      </c>
      <c r="BE1114" s="19">
        <f t="shared" si="422"/>
        <v>4.0000000000000001E-3</v>
      </c>
      <c r="BF1114" s="16">
        <f t="shared" si="423"/>
        <v>966025.3125</v>
      </c>
      <c r="BG1114" s="16">
        <f t="shared" si="424"/>
        <v>1131745.125</v>
      </c>
      <c r="BH1114" s="16">
        <f t="shared" si="425"/>
        <v>1346447.75</v>
      </c>
      <c r="BI1114" s="16">
        <f t="shared" si="426"/>
        <v>898953.125</v>
      </c>
      <c r="BJ1114" s="16">
        <f t="shared" si="427"/>
        <v>844470.4375</v>
      </c>
      <c r="BK1114" s="16">
        <f t="shared" si="428"/>
        <v>908537.75</v>
      </c>
      <c r="BL1114" s="16">
        <f t="shared" si="429"/>
        <v>868737.5</v>
      </c>
      <c r="BM1114" s="16">
        <f t="shared" si="430"/>
        <v>874878.125</v>
      </c>
      <c r="BN1114" s="16">
        <f t="shared" si="431"/>
        <v>958860</v>
      </c>
    </row>
    <row r="1115" spans="2:66" x14ac:dyDescent="0.3">
      <c r="B1115">
        <v>12405</v>
      </c>
      <c r="C1115">
        <v>2</v>
      </c>
      <c r="D1115">
        <v>0.59</v>
      </c>
      <c r="E1115">
        <v>1.22</v>
      </c>
      <c r="F1115" s="14">
        <v>1973</v>
      </c>
      <c r="G1115" s="15" t="str">
        <f>F1115&amp;"_"&amp;COUNTIF($F$2:$F1115,F1115)</f>
        <v>1973_2</v>
      </c>
      <c r="H1115" t="s">
        <v>2314</v>
      </c>
      <c r="I1115">
        <v>6.9000000000000006E-2</v>
      </c>
      <c r="J1115" s="16">
        <v>390937.5625</v>
      </c>
      <c r="K1115" s="16">
        <v>619959.4375</v>
      </c>
      <c r="L1115" s="16">
        <v>671868.25</v>
      </c>
      <c r="M1115" s="17">
        <f t="shared" si="408"/>
        <v>390937.5625</v>
      </c>
      <c r="N1115" s="18">
        <f t="shared" si="411"/>
        <v>1</v>
      </c>
      <c r="O1115" s="18">
        <f t="shared" si="412"/>
        <v>1.5858272444720631</v>
      </c>
      <c r="P1115" s="18">
        <f t="shared" si="413"/>
        <v>1.71860755897561</v>
      </c>
      <c r="Q1115" s="18"/>
      <c r="S1115">
        <v>14226</v>
      </c>
      <c r="T1115">
        <v>2</v>
      </c>
      <c r="U1115">
        <v>-0.57999999999999996</v>
      </c>
      <c r="V1115">
        <v>1.022</v>
      </c>
      <c r="W1115" s="14">
        <v>1954</v>
      </c>
      <c r="X1115" s="15" t="str">
        <f>W1115&amp;"_"&amp;COUNTIF($W$2:$W1115,W1115)</f>
        <v>1954_3</v>
      </c>
      <c r="Y1115" t="s">
        <v>2253</v>
      </c>
      <c r="Z1115">
        <v>2.4E-2</v>
      </c>
      <c r="AA1115" s="17">
        <v>18627.892599999999</v>
      </c>
      <c r="AB1115" s="17">
        <v>39754.5625</v>
      </c>
      <c r="AC1115" s="17">
        <v>33872.441400000003</v>
      </c>
      <c r="AD1115" s="17">
        <f t="shared" si="409"/>
        <v>18627.892599999999</v>
      </c>
      <c r="AE1115" s="18">
        <f t="shared" si="414"/>
        <v>1</v>
      </c>
      <c r="AF1115" s="18">
        <f t="shared" si="415"/>
        <v>2.1341417064000039</v>
      </c>
      <c r="AG1115" s="18">
        <f t="shared" si="416"/>
        <v>1.8183721651906026</v>
      </c>
      <c r="AH1115" s="18"/>
      <c r="AJ1115">
        <v>12560</v>
      </c>
      <c r="AK1115">
        <v>2</v>
      </c>
      <c r="AL1115">
        <v>0.37</v>
      </c>
      <c r="AM1115">
        <v>1.498</v>
      </c>
      <c r="AN1115" s="14">
        <v>1971</v>
      </c>
      <c r="AO1115" s="15" t="str">
        <f>AN1115&amp;"_"&amp;COUNTIF($AN$2:$AN1115,AN1115)</f>
        <v>1971_5</v>
      </c>
      <c r="AP1115" t="s">
        <v>2297</v>
      </c>
      <c r="AQ1115">
        <v>3.5000000000000003E-2</v>
      </c>
      <c r="AR1115" s="17">
        <v>5905852.5</v>
      </c>
      <c r="AS1115" s="17">
        <v>11452466</v>
      </c>
      <c r="AT1115" s="17">
        <v>11826964</v>
      </c>
      <c r="AU1115" s="17">
        <f t="shared" si="410"/>
        <v>5905852.5</v>
      </c>
      <c r="AV1115" s="18">
        <f t="shared" si="417"/>
        <v>1</v>
      </c>
      <c r="AW1115" s="18">
        <f t="shared" si="418"/>
        <v>1.9391723718125369</v>
      </c>
      <c r="AX1115" s="18">
        <f t="shared" si="419"/>
        <v>2.0025837082792028</v>
      </c>
      <c r="AZ1115" t="s">
        <v>2316</v>
      </c>
      <c r="BA1115">
        <v>1433</v>
      </c>
      <c r="BB1115" t="s">
        <v>2313</v>
      </c>
      <c r="BC1115" s="19" t="str">
        <f t="shared" si="420"/>
        <v>N/D</v>
      </c>
      <c r="BD1115" s="19">
        <f t="shared" si="421"/>
        <v>6.0000000000000001E-3</v>
      </c>
      <c r="BE1115" s="19">
        <f t="shared" si="422"/>
        <v>2E-3</v>
      </c>
      <c r="BF1115" s="16" t="str">
        <f t="shared" si="423"/>
        <v>N/D</v>
      </c>
      <c r="BG1115" s="16" t="str">
        <f t="shared" si="424"/>
        <v>N/D</v>
      </c>
      <c r="BH1115" s="16" t="str">
        <f t="shared" si="425"/>
        <v>N/D</v>
      </c>
      <c r="BI1115" s="16">
        <f t="shared" si="426"/>
        <v>287105.125</v>
      </c>
      <c r="BJ1115" s="16">
        <f t="shared" si="427"/>
        <v>303857.5625</v>
      </c>
      <c r="BK1115" s="16">
        <f t="shared" si="428"/>
        <v>288168.40620000003</v>
      </c>
      <c r="BL1115" s="16">
        <f t="shared" si="429"/>
        <v>322695.25</v>
      </c>
      <c r="BM1115" s="16">
        <f t="shared" si="430"/>
        <v>272192.3125</v>
      </c>
      <c r="BN1115" s="16">
        <f t="shared" si="431"/>
        <v>298096.25</v>
      </c>
    </row>
    <row r="1116" spans="2:66" x14ac:dyDescent="0.3">
      <c r="B1116">
        <v>12361</v>
      </c>
      <c r="C1116">
        <v>2</v>
      </c>
      <c r="D1116">
        <v>0.62</v>
      </c>
      <c r="E1116">
        <v>1.2070000000000001</v>
      </c>
      <c r="F1116" s="14">
        <v>1973</v>
      </c>
      <c r="G1116" s="15" t="str">
        <f>F1116&amp;"_"&amp;COUNTIF($F$2:$F1116,F1116)</f>
        <v>1973_3</v>
      </c>
      <c r="H1116" t="s">
        <v>2314</v>
      </c>
      <c r="I1116">
        <v>4.0000000000000001E-3</v>
      </c>
      <c r="J1116" s="16">
        <v>269812.3125</v>
      </c>
      <c r="K1116" s="16">
        <v>423664.09379999997</v>
      </c>
      <c r="L1116" s="16">
        <v>454558</v>
      </c>
      <c r="M1116" s="17">
        <f t="shared" si="408"/>
        <v>269812.3125</v>
      </c>
      <c r="N1116" s="18">
        <f t="shared" si="411"/>
        <v>1</v>
      </c>
      <c r="O1116" s="18">
        <f t="shared" si="412"/>
        <v>1.5702177927851235</v>
      </c>
      <c r="P1116" s="18">
        <f t="shared" si="413"/>
        <v>1.6847192620240412</v>
      </c>
      <c r="Q1116" s="18"/>
      <c r="S1116">
        <v>9854</v>
      </c>
      <c r="T1116">
        <v>2</v>
      </c>
      <c r="U1116">
        <v>-0.19</v>
      </c>
      <c r="V1116">
        <v>1.704</v>
      </c>
      <c r="W1116" s="14">
        <v>1955</v>
      </c>
      <c r="X1116" s="15" t="str">
        <f>W1116&amp;"_"&amp;COUNTIF($W$2:$W1116,W1116)</f>
        <v>1955_1</v>
      </c>
      <c r="Y1116" t="s">
        <v>2252</v>
      </c>
      <c r="Z1116">
        <v>0.26500000000000001</v>
      </c>
      <c r="AA1116" s="17">
        <v>744386.5</v>
      </c>
      <c r="AB1116" s="17">
        <v>956930.625</v>
      </c>
      <c r="AC1116" s="17">
        <v>927662.5</v>
      </c>
      <c r="AD1116" s="17">
        <f t="shared" si="409"/>
        <v>744386.5</v>
      </c>
      <c r="AE1116" s="18">
        <f t="shared" si="414"/>
        <v>1</v>
      </c>
      <c r="AF1116" s="18">
        <f t="shared" si="415"/>
        <v>1.2855292579862747</v>
      </c>
      <c r="AG1116" s="18">
        <f t="shared" si="416"/>
        <v>1.2462108058112285</v>
      </c>
      <c r="AH1116" s="18"/>
      <c r="AJ1116">
        <v>12341</v>
      </c>
      <c r="AK1116">
        <v>2</v>
      </c>
      <c r="AL1116">
        <v>0.35</v>
      </c>
      <c r="AM1116">
        <v>1.427</v>
      </c>
      <c r="AN1116" s="14">
        <v>1971</v>
      </c>
      <c r="AO1116" s="15" t="str">
        <f>AN1116&amp;"_"&amp;COUNTIF($AN$2:$AN1116,AN1116)</f>
        <v>1971_6</v>
      </c>
      <c r="AP1116" t="s">
        <v>2297</v>
      </c>
      <c r="AQ1116">
        <v>5.1999999999999998E-2</v>
      </c>
      <c r="AR1116" s="17">
        <v>750003.9375</v>
      </c>
      <c r="AS1116" s="17">
        <v>1149630.625</v>
      </c>
      <c r="AT1116" s="17">
        <v>1162227</v>
      </c>
      <c r="AU1116" s="17">
        <f t="shared" si="410"/>
        <v>750003.9375</v>
      </c>
      <c r="AV1116" s="18">
        <f t="shared" si="417"/>
        <v>1</v>
      </c>
      <c r="AW1116" s="18">
        <f t="shared" si="418"/>
        <v>1.532832785961207</v>
      </c>
      <c r="AX1116" s="18">
        <f t="shared" si="419"/>
        <v>1.5496278644537116</v>
      </c>
      <c r="AZ1116" t="s">
        <v>2317</v>
      </c>
      <c r="BA1116">
        <v>1433</v>
      </c>
      <c r="BB1116" t="s">
        <v>2313</v>
      </c>
      <c r="BC1116" s="19" t="str">
        <f t="shared" si="420"/>
        <v>N/D</v>
      </c>
      <c r="BD1116" s="19">
        <f t="shared" si="421"/>
        <v>4.0000000000000001E-3</v>
      </c>
      <c r="BE1116" s="19">
        <f t="shared" si="422"/>
        <v>6.0000000000000001E-3</v>
      </c>
      <c r="BF1116" s="16" t="str">
        <f t="shared" si="423"/>
        <v>N/D</v>
      </c>
      <c r="BG1116" s="16" t="str">
        <f t="shared" si="424"/>
        <v>N/D</v>
      </c>
      <c r="BH1116" s="16" t="str">
        <f t="shared" si="425"/>
        <v>N/D</v>
      </c>
      <c r="BI1116" s="16">
        <f t="shared" si="426"/>
        <v>1381102.125</v>
      </c>
      <c r="BJ1116" s="16">
        <f t="shared" si="427"/>
        <v>1461434.5</v>
      </c>
      <c r="BK1116" s="16">
        <f t="shared" si="428"/>
        <v>1259999</v>
      </c>
      <c r="BL1116" s="16">
        <f t="shared" si="429"/>
        <v>1178838.75</v>
      </c>
      <c r="BM1116" s="16">
        <f t="shared" si="430"/>
        <v>1034707.5</v>
      </c>
      <c r="BN1116" s="16">
        <f t="shared" si="431"/>
        <v>1187578.625</v>
      </c>
    </row>
    <row r="1117" spans="2:66" x14ac:dyDescent="0.3">
      <c r="B1117">
        <v>12222</v>
      </c>
      <c r="C1117">
        <v>2</v>
      </c>
      <c r="D1117">
        <v>-0.3</v>
      </c>
      <c r="E1117">
        <v>1.2210000000000001</v>
      </c>
      <c r="F1117" s="14">
        <v>1974</v>
      </c>
      <c r="G1117" s="15" t="str">
        <f>F1117&amp;"_"&amp;COUNTIF($F$2:$F1117,F1117)</f>
        <v>1974_1</v>
      </c>
      <c r="H1117" t="s">
        <v>2318</v>
      </c>
      <c r="I1117">
        <v>3.7999999999999999E-2</v>
      </c>
      <c r="J1117" s="16">
        <v>494330.0625</v>
      </c>
      <c r="K1117" s="16">
        <v>636765.8125</v>
      </c>
      <c r="L1117" s="16">
        <v>729886.8125</v>
      </c>
      <c r="M1117" s="17">
        <f t="shared" si="408"/>
        <v>494330.0625</v>
      </c>
      <c r="N1117" s="18">
        <f t="shared" si="411"/>
        <v>1</v>
      </c>
      <c r="O1117" s="18">
        <f t="shared" si="412"/>
        <v>1.2881389597866102</v>
      </c>
      <c r="P1117" s="18">
        <f t="shared" si="413"/>
        <v>1.4765171448580472</v>
      </c>
      <c r="Q1117" s="18"/>
      <c r="S1117">
        <v>9757</v>
      </c>
      <c r="T1117">
        <v>2</v>
      </c>
      <c r="U1117">
        <v>-0.32</v>
      </c>
      <c r="V1117">
        <v>1.6830000000000001</v>
      </c>
      <c r="W1117" s="14">
        <v>1955</v>
      </c>
      <c r="X1117" s="15" t="str">
        <f>W1117&amp;"_"&amp;COUNTIF($W$2:$W1117,W1117)</f>
        <v>1955_2</v>
      </c>
      <c r="Y1117" t="s">
        <v>2252</v>
      </c>
      <c r="Z1117">
        <v>0.27400000000000002</v>
      </c>
      <c r="AA1117" s="17">
        <v>4810714</v>
      </c>
      <c r="AB1117" s="17">
        <v>6420198.5</v>
      </c>
      <c r="AC1117" s="17">
        <v>5953796</v>
      </c>
      <c r="AD1117" s="17">
        <f t="shared" si="409"/>
        <v>4810714</v>
      </c>
      <c r="AE1117" s="18">
        <f t="shared" si="414"/>
        <v>1</v>
      </c>
      <c r="AF1117" s="18">
        <f t="shared" si="415"/>
        <v>1.334562499454343</v>
      </c>
      <c r="AG1117" s="18">
        <f t="shared" si="416"/>
        <v>1.2376117141862935</v>
      </c>
      <c r="AH1117" s="18"/>
      <c r="AJ1117">
        <v>13555</v>
      </c>
      <c r="AK1117">
        <v>2</v>
      </c>
      <c r="AL1117">
        <v>0.1</v>
      </c>
      <c r="AM1117">
        <v>1.5069999999999999</v>
      </c>
      <c r="AN1117" s="14">
        <v>1972</v>
      </c>
      <c r="AO1117" s="15" t="str">
        <f>AN1117&amp;"_"&amp;COUNTIF($AN$2:$AN1117,AN1117)</f>
        <v>1972_1</v>
      </c>
      <c r="AP1117" t="s">
        <v>2306</v>
      </c>
      <c r="AQ1117">
        <v>0.05</v>
      </c>
      <c r="AR1117" s="17">
        <v>36734.636700000003</v>
      </c>
      <c r="AS1117" s="17">
        <v>43914.996099999997</v>
      </c>
      <c r="AT1117" s="17">
        <v>58628.023399999998</v>
      </c>
      <c r="AU1117" s="17">
        <f t="shared" si="410"/>
        <v>36734.636700000003</v>
      </c>
      <c r="AV1117" s="18">
        <f t="shared" si="417"/>
        <v>1</v>
      </c>
      <c r="AW1117" s="18">
        <f t="shared" si="418"/>
        <v>1.1954656434644961</v>
      </c>
      <c r="AX1117" s="18">
        <f t="shared" si="419"/>
        <v>1.5959875655990901</v>
      </c>
      <c r="AZ1117" t="s">
        <v>2319</v>
      </c>
      <c r="BA1117">
        <v>1434</v>
      </c>
      <c r="BB1117" t="s">
        <v>2320</v>
      </c>
      <c r="BC1117" s="19" t="str">
        <f t="shared" si="420"/>
        <v>N/D</v>
      </c>
      <c r="BD1117" s="19">
        <f t="shared" si="421"/>
        <v>0.48199999999999998</v>
      </c>
      <c r="BE1117" s="19">
        <f t="shared" si="422"/>
        <v>0.44500000000000001</v>
      </c>
      <c r="BF1117" s="16" t="str">
        <f t="shared" si="423"/>
        <v>N/D</v>
      </c>
      <c r="BG1117" s="16" t="str">
        <f t="shared" si="424"/>
        <v>N/D</v>
      </c>
      <c r="BH1117" s="16" t="str">
        <f t="shared" si="425"/>
        <v>N/D</v>
      </c>
      <c r="BI1117" s="16">
        <f t="shared" si="426"/>
        <v>1761764.875</v>
      </c>
      <c r="BJ1117" s="16">
        <f t="shared" si="427"/>
        <v>1708298.125</v>
      </c>
      <c r="BK1117" s="16">
        <f t="shared" si="428"/>
        <v>1652933.5</v>
      </c>
      <c r="BL1117" s="16">
        <f t="shared" si="429"/>
        <v>1226361.375</v>
      </c>
      <c r="BM1117" s="16">
        <f t="shared" si="430"/>
        <v>1146551.5</v>
      </c>
      <c r="BN1117" s="16">
        <f t="shared" si="431"/>
        <v>1184702.375</v>
      </c>
    </row>
    <row r="1118" spans="2:66" x14ac:dyDescent="0.3">
      <c r="B1118">
        <v>15399</v>
      </c>
      <c r="C1118">
        <v>2</v>
      </c>
      <c r="D1118">
        <v>0.93</v>
      </c>
      <c r="E1118">
        <v>1.577</v>
      </c>
      <c r="F1118" s="14">
        <v>1978</v>
      </c>
      <c r="G1118" s="15" t="str">
        <f>F1118&amp;"_"&amp;COUNTIF($F$2:$F1118,F1118)</f>
        <v>1978_1</v>
      </c>
      <c r="H1118" t="s">
        <v>2321</v>
      </c>
      <c r="I1118">
        <v>6.0000000000000001E-3</v>
      </c>
      <c r="J1118" s="16">
        <v>6596.5068000000001</v>
      </c>
      <c r="K1118" s="16">
        <v>24539.925800000001</v>
      </c>
      <c r="L1118" s="16">
        <v>27692</v>
      </c>
      <c r="M1118" s="17">
        <f t="shared" si="408"/>
        <v>6596.5068000000001</v>
      </c>
      <c r="N1118" s="18">
        <f t="shared" si="411"/>
        <v>1</v>
      </c>
      <c r="O1118" s="18">
        <f t="shared" si="412"/>
        <v>3.7201395441599483</v>
      </c>
      <c r="P1118" s="18">
        <f t="shared" si="413"/>
        <v>4.1979794517910598</v>
      </c>
      <c r="Q1118" s="18"/>
      <c r="S1118">
        <v>9796</v>
      </c>
      <c r="T1118">
        <v>2</v>
      </c>
      <c r="U1118">
        <v>-0.26</v>
      </c>
      <c r="V1118">
        <v>1.647</v>
      </c>
      <c r="W1118" s="14">
        <v>1955</v>
      </c>
      <c r="X1118" s="15" t="str">
        <f>W1118&amp;"_"&amp;COUNTIF($W$2:$W1118,W1118)</f>
        <v>1955_3</v>
      </c>
      <c r="Y1118" t="s">
        <v>2252</v>
      </c>
      <c r="Z1118">
        <v>0.27800000000000002</v>
      </c>
      <c r="AA1118" s="17">
        <v>2518297</v>
      </c>
      <c r="AB1118" s="17">
        <v>3442919.25</v>
      </c>
      <c r="AC1118" s="17">
        <v>3258196.75</v>
      </c>
      <c r="AD1118" s="17">
        <f t="shared" si="409"/>
        <v>2518297</v>
      </c>
      <c r="AE1118" s="18">
        <f t="shared" si="414"/>
        <v>1</v>
      </c>
      <c r="AF1118" s="18">
        <f t="shared" si="415"/>
        <v>1.3671617168268875</v>
      </c>
      <c r="AG1118" s="18">
        <f t="shared" si="416"/>
        <v>1.293809566544375</v>
      </c>
      <c r="AH1118" s="18"/>
      <c r="AJ1118">
        <v>13509</v>
      </c>
      <c r="AK1118">
        <v>2</v>
      </c>
      <c r="AL1118">
        <v>0.05</v>
      </c>
      <c r="AM1118">
        <v>1.431</v>
      </c>
      <c r="AN1118" s="14">
        <v>1972</v>
      </c>
      <c r="AO1118" s="15" t="str">
        <f>AN1118&amp;"_"&amp;COUNTIF($AN$2:$AN1118,AN1118)</f>
        <v>1972_2</v>
      </c>
      <c r="AP1118" t="s">
        <v>2306</v>
      </c>
      <c r="AQ1118">
        <v>5.8999999999999997E-2</v>
      </c>
      <c r="AR1118" s="17">
        <v>72999.640599999999</v>
      </c>
      <c r="AS1118" s="17">
        <v>122652.28909999999</v>
      </c>
      <c r="AT1118" s="17">
        <v>113635.67969999999</v>
      </c>
      <c r="AU1118" s="17">
        <f t="shared" si="410"/>
        <v>72999.640599999999</v>
      </c>
      <c r="AV1118" s="18">
        <f t="shared" si="417"/>
        <v>1</v>
      </c>
      <c r="AW1118" s="18">
        <f t="shared" si="418"/>
        <v>1.6801766158284346</v>
      </c>
      <c r="AX1118" s="18">
        <f t="shared" si="419"/>
        <v>1.5566608104643189</v>
      </c>
      <c r="AZ1118" t="s">
        <v>2322</v>
      </c>
      <c r="BA1118">
        <v>1434</v>
      </c>
      <c r="BB1118" t="s">
        <v>2320</v>
      </c>
      <c r="BC1118" s="19" t="str">
        <f t="shared" si="420"/>
        <v>N/D</v>
      </c>
      <c r="BD1118" s="19">
        <f t="shared" si="421"/>
        <v>0.27700000000000002</v>
      </c>
      <c r="BE1118" s="19">
        <f t="shared" si="422"/>
        <v>0.48699999999999999</v>
      </c>
      <c r="BF1118" s="16" t="str">
        <f t="shared" si="423"/>
        <v>N/D</v>
      </c>
      <c r="BG1118" s="16" t="str">
        <f t="shared" si="424"/>
        <v>N/D</v>
      </c>
      <c r="BH1118" s="16" t="str">
        <f t="shared" si="425"/>
        <v>N/D</v>
      </c>
      <c r="BI1118" s="16">
        <f t="shared" si="426"/>
        <v>694095.25</v>
      </c>
      <c r="BJ1118" s="16">
        <f t="shared" si="427"/>
        <v>894136.75</v>
      </c>
      <c r="BK1118" s="16">
        <f t="shared" si="428"/>
        <v>770582.8125</v>
      </c>
      <c r="BL1118" s="16">
        <f t="shared" si="429"/>
        <v>1205653.875</v>
      </c>
      <c r="BM1118" s="16">
        <f t="shared" si="430"/>
        <v>1113301</v>
      </c>
      <c r="BN1118" s="16">
        <f t="shared" si="431"/>
        <v>1095758.625</v>
      </c>
    </row>
    <row r="1119" spans="2:66" x14ac:dyDescent="0.3">
      <c r="B1119">
        <v>10517</v>
      </c>
      <c r="C1119">
        <v>2</v>
      </c>
      <c r="D1119">
        <v>0.28000000000000003</v>
      </c>
      <c r="E1119">
        <v>1.921</v>
      </c>
      <c r="F1119" s="14">
        <v>1979</v>
      </c>
      <c r="G1119" s="15" t="str">
        <f>F1119&amp;"_"&amp;COUNTIF($F$2:$F1119,F1119)</f>
        <v>1979_1</v>
      </c>
      <c r="H1119" t="s">
        <v>2323</v>
      </c>
      <c r="I1119">
        <v>6.9000000000000006E-2</v>
      </c>
      <c r="J1119" s="16">
        <v>2297566.5</v>
      </c>
      <c r="K1119" s="16">
        <v>4128379</v>
      </c>
      <c r="L1119" s="16">
        <v>4194002</v>
      </c>
      <c r="M1119" s="17">
        <f t="shared" si="408"/>
        <v>2297566.5</v>
      </c>
      <c r="N1119" s="18">
        <f t="shared" si="411"/>
        <v>1</v>
      </c>
      <c r="O1119" s="18">
        <f t="shared" si="412"/>
        <v>1.796848535178416</v>
      </c>
      <c r="P1119" s="18">
        <f t="shared" si="413"/>
        <v>1.8254104941032174</v>
      </c>
      <c r="Q1119" s="18"/>
      <c r="S1119">
        <v>9704</v>
      </c>
      <c r="T1119">
        <v>2</v>
      </c>
      <c r="U1119">
        <v>-0.39</v>
      </c>
      <c r="V1119">
        <v>1.615</v>
      </c>
      <c r="W1119" s="14">
        <v>1955</v>
      </c>
      <c r="X1119" s="15" t="str">
        <f>W1119&amp;"_"&amp;COUNTIF($W$2:$W1119,W1119)</f>
        <v>1955_4</v>
      </c>
      <c r="Y1119" t="s">
        <v>2252</v>
      </c>
      <c r="Z1119">
        <v>0.14499999999999999</v>
      </c>
      <c r="AA1119" s="17">
        <v>8842407</v>
      </c>
      <c r="AB1119" s="17">
        <v>10668793</v>
      </c>
      <c r="AC1119" s="17">
        <v>9910004</v>
      </c>
      <c r="AD1119" s="17">
        <f t="shared" si="409"/>
        <v>8842407</v>
      </c>
      <c r="AE1119" s="18">
        <f t="shared" si="414"/>
        <v>1</v>
      </c>
      <c r="AF1119" s="18">
        <f t="shared" si="415"/>
        <v>1.2065485110558698</v>
      </c>
      <c r="AG1119" s="18">
        <f t="shared" si="416"/>
        <v>1.120736016788189</v>
      </c>
      <c r="AH1119" s="18"/>
      <c r="AJ1119">
        <v>13469</v>
      </c>
      <c r="AK1119">
        <v>2</v>
      </c>
      <c r="AL1119">
        <v>0.09</v>
      </c>
      <c r="AM1119">
        <v>1.4079999999999999</v>
      </c>
      <c r="AN1119" s="14">
        <v>1972</v>
      </c>
      <c r="AO1119" s="15" t="str">
        <f>AN1119&amp;"_"&amp;COUNTIF($AN$2:$AN1119,AN1119)</f>
        <v>1972_3</v>
      </c>
      <c r="AP1119" t="s">
        <v>2306</v>
      </c>
      <c r="AQ1119">
        <v>5.8000000000000003E-2</v>
      </c>
      <c r="AR1119" s="17">
        <v>59461.691400000003</v>
      </c>
      <c r="AS1119" s="17">
        <v>105551.08590000001</v>
      </c>
      <c r="AT1119" s="17">
        <v>127056.82030000001</v>
      </c>
      <c r="AU1119" s="17">
        <f t="shared" si="410"/>
        <v>59461.691400000003</v>
      </c>
      <c r="AV1119" s="18">
        <f t="shared" si="417"/>
        <v>1</v>
      </c>
      <c r="AW1119" s="18">
        <f t="shared" si="418"/>
        <v>1.7751107211188413</v>
      </c>
      <c r="AX1119" s="18">
        <f t="shared" si="419"/>
        <v>2.1367844961773153</v>
      </c>
      <c r="AZ1119" t="s">
        <v>2324</v>
      </c>
      <c r="BA1119">
        <v>1434</v>
      </c>
      <c r="BB1119" t="s">
        <v>2320</v>
      </c>
      <c r="BC1119" s="19" t="str">
        <f t="shared" si="420"/>
        <v>N/D</v>
      </c>
      <c r="BD1119" s="19">
        <f t="shared" si="421"/>
        <v>0.48599999999999999</v>
      </c>
      <c r="BE1119" s="19" t="str">
        <f t="shared" si="422"/>
        <v>N/D</v>
      </c>
      <c r="BF1119" s="16" t="str">
        <f t="shared" si="423"/>
        <v>N/D</v>
      </c>
      <c r="BG1119" s="16" t="str">
        <f t="shared" si="424"/>
        <v>N/D</v>
      </c>
      <c r="BH1119" s="16" t="str">
        <f t="shared" si="425"/>
        <v>N/D</v>
      </c>
      <c r="BI1119" s="16">
        <f t="shared" si="426"/>
        <v>1491664.25</v>
      </c>
      <c r="BJ1119" s="16">
        <f t="shared" si="427"/>
        <v>1532951.25</v>
      </c>
      <c r="BK1119" s="16">
        <f t="shared" si="428"/>
        <v>1483001.625</v>
      </c>
      <c r="BL1119" s="16" t="str">
        <f t="shared" si="429"/>
        <v>N/D</v>
      </c>
      <c r="BM1119" s="16" t="str">
        <f t="shared" si="430"/>
        <v>N/D</v>
      </c>
      <c r="BN1119" s="16" t="str">
        <f t="shared" si="431"/>
        <v>N/D</v>
      </c>
    </row>
    <row r="1120" spans="2:66" x14ac:dyDescent="0.3">
      <c r="B1120">
        <v>10685</v>
      </c>
      <c r="C1120">
        <v>2</v>
      </c>
      <c r="D1120">
        <v>0.26</v>
      </c>
      <c r="E1120">
        <v>1.835</v>
      </c>
      <c r="F1120" s="14">
        <v>1979</v>
      </c>
      <c r="G1120" s="15" t="str">
        <f>F1120&amp;"_"&amp;COUNTIF($F$2:$F1120,F1120)</f>
        <v>1979_2</v>
      </c>
      <c r="H1120" t="s">
        <v>2323</v>
      </c>
      <c r="I1120">
        <v>1.7000000000000001E-2</v>
      </c>
      <c r="J1120" s="16">
        <v>3000792.25</v>
      </c>
      <c r="K1120" s="16">
        <v>4065670</v>
      </c>
      <c r="L1120" s="16">
        <v>4310838.5</v>
      </c>
      <c r="M1120" s="17">
        <f t="shared" si="408"/>
        <v>3000792.25</v>
      </c>
      <c r="N1120" s="18">
        <f t="shared" si="411"/>
        <v>1</v>
      </c>
      <c r="O1120" s="18">
        <f t="shared" si="412"/>
        <v>1.3548655359263875</v>
      </c>
      <c r="P1120" s="18">
        <f t="shared" si="413"/>
        <v>1.4365667933193309</v>
      </c>
      <c r="Q1120" s="18"/>
      <c r="S1120">
        <v>9907</v>
      </c>
      <c r="T1120">
        <v>2</v>
      </c>
      <c r="U1120">
        <v>0.08</v>
      </c>
      <c r="V1120">
        <v>1.58</v>
      </c>
      <c r="W1120" s="14">
        <v>1955</v>
      </c>
      <c r="X1120" s="15" t="str">
        <f>W1120&amp;"_"&amp;COUNTIF($W$2:$W1120,W1120)</f>
        <v>1955_5</v>
      </c>
      <c r="Y1120" t="s">
        <v>2252</v>
      </c>
      <c r="Z1120">
        <v>4.8000000000000001E-2</v>
      </c>
      <c r="AA1120" s="17">
        <v>175275.32810000001</v>
      </c>
      <c r="AB1120" s="17">
        <v>217072.4062</v>
      </c>
      <c r="AC1120" s="17">
        <v>201234.39060000001</v>
      </c>
      <c r="AD1120" s="17">
        <f t="shared" si="409"/>
        <v>175275.32810000001</v>
      </c>
      <c r="AE1120" s="18">
        <f t="shared" si="414"/>
        <v>1</v>
      </c>
      <c r="AF1120" s="18">
        <f t="shared" si="415"/>
        <v>1.2384652680618773</v>
      </c>
      <c r="AG1120" s="18">
        <f t="shared" si="416"/>
        <v>1.1481044867032828</v>
      </c>
      <c r="AH1120" s="18"/>
      <c r="AJ1120">
        <v>13431</v>
      </c>
      <c r="AK1120">
        <v>2</v>
      </c>
      <c r="AL1120">
        <v>0.1</v>
      </c>
      <c r="AM1120">
        <v>1.39</v>
      </c>
      <c r="AN1120" s="14">
        <v>1972</v>
      </c>
      <c r="AO1120" s="15" t="str">
        <f>AN1120&amp;"_"&amp;COUNTIF($AN$2:$AN1120,AN1120)</f>
        <v>1972_4</v>
      </c>
      <c r="AP1120" t="s">
        <v>2306</v>
      </c>
      <c r="AQ1120">
        <v>5.3999999999999999E-2</v>
      </c>
      <c r="AR1120" s="17">
        <v>35522.097699999998</v>
      </c>
      <c r="AS1120" s="17">
        <v>44557.722699999998</v>
      </c>
      <c r="AT1120" s="17">
        <v>40556.839800000002</v>
      </c>
      <c r="AU1120" s="17">
        <f t="shared" si="410"/>
        <v>35522.097699999998</v>
      </c>
      <c r="AV1120" s="18">
        <f t="shared" si="417"/>
        <v>1</v>
      </c>
      <c r="AW1120" s="18">
        <f t="shared" si="418"/>
        <v>1.2543663123813773</v>
      </c>
      <c r="AX1120" s="18">
        <f t="shared" si="419"/>
        <v>1.1417354949733163</v>
      </c>
      <c r="AZ1120" t="s">
        <v>2325</v>
      </c>
      <c r="BA1120">
        <v>1439</v>
      </c>
      <c r="BB1120" t="s">
        <v>2326</v>
      </c>
      <c r="BC1120" s="19" t="str">
        <f t="shared" si="420"/>
        <v>N/D</v>
      </c>
      <c r="BD1120" s="19">
        <f t="shared" si="421"/>
        <v>0.19400000000000001</v>
      </c>
      <c r="BE1120" s="19" t="str">
        <f t="shared" si="422"/>
        <v>N/D</v>
      </c>
      <c r="BF1120" s="16" t="str">
        <f t="shared" si="423"/>
        <v>N/D</v>
      </c>
      <c r="BG1120" s="16" t="str">
        <f t="shared" si="424"/>
        <v>N/D</v>
      </c>
      <c r="BH1120" s="16" t="str">
        <f t="shared" si="425"/>
        <v>N/D</v>
      </c>
      <c r="BI1120" s="16">
        <f t="shared" si="426"/>
        <v>143619.17189999999</v>
      </c>
      <c r="BJ1120" s="16">
        <f t="shared" si="427"/>
        <v>125679.1562</v>
      </c>
      <c r="BK1120" s="16">
        <f t="shared" si="428"/>
        <v>106415.41409999999</v>
      </c>
      <c r="BL1120" s="16" t="str">
        <f t="shared" si="429"/>
        <v>N/D</v>
      </c>
      <c r="BM1120" s="16" t="str">
        <f t="shared" si="430"/>
        <v>N/D</v>
      </c>
      <c r="BN1120" s="16" t="str">
        <f t="shared" si="431"/>
        <v>N/D</v>
      </c>
    </row>
    <row r="1121" spans="2:66" x14ac:dyDescent="0.3">
      <c r="B1121">
        <v>10646</v>
      </c>
      <c r="C1121">
        <v>2</v>
      </c>
      <c r="D1121">
        <v>0.16</v>
      </c>
      <c r="E1121">
        <v>1.7390000000000001</v>
      </c>
      <c r="F1121" s="14">
        <v>1979</v>
      </c>
      <c r="G1121" s="15" t="str">
        <f>F1121&amp;"_"&amp;COUNTIF($F$2:$F1121,F1121)</f>
        <v>1979_3</v>
      </c>
      <c r="H1121" t="s">
        <v>2323</v>
      </c>
      <c r="I1121">
        <v>0.112</v>
      </c>
      <c r="J1121" s="16">
        <v>3376961</v>
      </c>
      <c r="K1121" s="16">
        <v>5222570.5</v>
      </c>
      <c r="L1121" s="16">
        <v>5701101</v>
      </c>
      <c r="M1121" s="17">
        <f t="shared" si="408"/>
        <v>3376961</v>
      </c>
      <c r="N1121" s="18">
        <f t="shared" si="411"/>
        <v>1</v>
      </c>
      <c r="O1121" s="18">
        <f t="shared" si="412"/>
        <v>1.5465297052586631</v>
      </c>
      <c r="P1121" s="18">
        <f t="shared" si="413"/>
        <v>1.6882341845227113</v>
      </c>
      <c r="Q1121" s="18"/>
      <c r="S1121">
        <v>9960</v>
      </c>
      <c r="T1121">
        <v>2</v>
      </c>
      <c r="U1121">
        <v>-1.01</v>
      </c>
      <c r="V1121">
        <v>1.123</v>
      </c>
      <c r="W1121" s="14">
        <v>1956</v>
      </c>
      <c r="X1121" s="15" t="str">
        <f>W1121&amp;"_"&amp;COUNTIF($W$2:$W1121,W1121)</f>
        <v>1956_1</v>
      </c>
      <c r="Y1121" t="s">
        <v>2259</v>
      </c>
      <c r="Z1121">
        <v>7.0999999999999994E-2</v>
      </c>
      <c r="AA1121" s="17">
        <v>58378.390599999999</v>
      </c>
      <c r="AB1121" s="17">
        <v>60061.675799999997</v>
      </c>
      <c r="AC1121" s="17">
        <v>59165.160199999998</v>
      </c>
      <c r="AD1121" s="17">
        <f t="shared" si="409"/>
        <v>58378.390599999999</v>
      </c>
      <c r="AE1121" s="18">
        <f t="shared" si="414"/>
        <v>1</v>
      </c>
      <c r="AF1121" s="18">
        <f t="shared" si="415"/>
        <v>1.028834046000576</v>
      </c>
      <c r="AG1121" s="18">
        <f t="shared" si="416"/>
        <v>1.0134770690304025</v>
      </c>
      <c r="AH1121" s="18"/>
      <c r="AJ1121">
        <v>12174</v>
      </c>
      <c r="AK1121">
        <v>2</v>
      </c>
      <c r="AL1121">
        <v>0.59</v>
      </c>
      <c r="AM1121">
        <v>1.31</v>
      </c>
      <c r="AN1121" s="14">
        <v>1973</v>
      </c>
      <c r="AO1121" s="15" t="str">
        <f>AN1121&amp;"_"&amp;COUNTIF($AN$2:$AN1121,AN1121)</f>
        <v>1973_1</v>
      </c>
      <c r="AP1121" t="s">
        <v>2314</v>
      </c>
      <c r="AQ1121">
        <v>7.0999999999999994E-2</v>
      </c>
      <c r="AR1121" s="17">
        <v>453467.34379999997</v>
      </c>
      <c r="AS1121" s="17">
        <v>516241.25</v>
      </c>
      <c r="AT1121" s="17">
        <v>548463.5</v>
      </c>
      <c r="AU1121" s="17">
        <f t="shared" si="410"/>
        <v>453467.34379999997</v>
      </c>
      <c r="AV1121" s="18">
        <f t="shared" si="417"/>
        <v>1</v>
      </c>
      <c r="AW1121" s="18">
        <f t="shared" si="418"/>
        <v>1.1384309301612825</v>
      </c>
      <c r="AX1121" s="18">
        <f t="shared" si="419"/>
        <v>1.2094884174104887</v>
      </c>
      <c r="AZ1121" t="s">
        <v>2327</v>
      </c>
      <c r="BA1121">
        <v>1441</v>
      </c>
      <c r="BB1121" t="s">
        <v>2328</v>
      </c>
      <c r="BC1121" s="19">
        <f t="shared" si="420"/>
        <v>0.11</v>
      </c>
      <c r="BD1121" s="19">
        <f t="shared" si="421"/>
        <v>0.10100000000000001</v>
      </c>
      <c r="BE1121" s="19">
        <f t="shared" si="422"/>
        <v>0.107</v>
      </c>
      <c r="BF1121" s="16">
        <f t="shared" si="423"/>
        <v>0</v>
      </c>
      <c r="BG1121" s="16">
        <f t="shared" si="424"/>
        <v>24087.666000000001</v>
      </c>
      <c r="BH1121" s="16">
        <f t="shared" si="425"/>
        <v>19886.140599999999</v>
      </c>
      <c r="BI1121" s="16">
        <f t="shared" si="426"/>
        <v>4933.2388000000001</v>
      </c>
      <c r="BJ1121" s="16">
        <f t="shared" si="427"/>
        <v>9014.5840000000007</v>
      </c>
      <c r="BK1121" s="16">
        <f t="shared" si="428"/>
        <v>10939.5918</v>
      </c>
      <c r="BL1121" s="16">
        <f t="shared" si="429"/>
        <v>6161.4237999999996</v>
      </c>
      <c r="BM1121" s="16">
        <f t="shared" si="430"/>
        <v>12521.8711</v>
      </c>
      <c r="BN1121" s="16">
        <f t="shared" si="431"/>
        <v>11576.7881</v>
      </c>
    </row>
    <row r="1122" spans="2:66" x14ac:dyDescent="0.3">
      <c r="B1122">
        <v>10404</v>
      </c>
      <c r="C1122">
        <v>2</v>
      </c>
      <c r="D1122">
        <v>0.74</v>
      </c>
      <c r="E1122">
        <v>1.7350000000000001</v>
      </c>
      <c r="F1122" s="14">
        <v>1979</v>
      </c>
      <c r="G1122" s="15" t="str">
        <f>F1122&amp;"_"&amp;COUNTIF($F$2:$F1122,F1122)</f>
        <v>1979_4</v>
      </c>
      <c r="H1122" t="s">
        <v>2323</v>
      </c>
      <c r="I1122">
        <v>4.2000000000000003E-2</v>
      </c>
      <c r="J1122" s="16">
        <v>866295</v>
      </c>
      <c r="K1122" s="16">
        <v>1158234</v>
      </c>
      <c r="L1122" s="16">
        <v>1265210.75</v>
      </c>
      <c r="M1122" s="17">
        <f t="shared" si="408"/>
        <v>866295</v>
      </c>
      <c r="N1122" s="18">
        <f t="shared" si="411"/>
        <v>1</v>
      </c>
      <c r="O1122" s="18">
        <f t="shared" si="412"/>
        <v>1.3369972122660294</v>
      </c>
      <c r="P1122" s="18">
        <f t="shared" si="413"/>
        <v>1.460484881016282</v>
      </c>
      <c r="Q1122" s="18"/>
      <c r="S1122">
        <v>9912</v>
      </c>
      <c r="T1122">
        <v>2</v>
      </c>
      <c r="U1122">
        <v>-1.1100000000000001</v>
      </c>
      <c r="V1122">
        <v>1.113</v>
      </c>
      <c r="W1122" s="14">
        <v>1956</v>
      </c>
      <c r="X1122" s="15" t="str">
        <f>W1122&amp;"_"&amp;COUNTIF($W$2:$W1122,W1122)</f>
        <v>1956_2</v>
      </c>
      <c r="Y1122" t="s">
        <v>2259</v>
      </c>
      <c r="Z1122">
        <v>0.13300000000000001</v>
      </c>
      <c r="AA1122" s="17">
        <v>67085.171900000001</v>
      </c>
      <c r="AB1122" s="17">
        <v>25114.1348</v>
      </c>
      <c r="AC1122" s="17">
        <v>20723.652300000002</v>
      </c>
      <c r="AD1122" s="17">
        <f t="shared" si="409"/>
        <v>20723.652300000002</v>
      </c>
      <c r="AE1122" s="18">
        <f t="shared" si="414"/>
        <v>3.2371307397393458</v>
      </c>
      <c r="AF1122" s="18">
        <f t="shared" si="415"/>
        <v>1.2118585293963844</v>
      </c>
      <c r="AG1122" s="18">
        <f t="shared" si="416"/>
        <v>1</v>
      </c>
      <c r="AH1122" s="18"/>
      <c r="AJ1122">
        <v>12211</v>
      </c>
      <c r="AK1122">
        <v>2</v>
      </c>
      <c r="AL1122">
        <v>0.52</v>
      </c>
      <c r="AM1122">
        <v>1.3009999999999999</v>
      </c>
      <c r="AN1122" s="14">
        <v>1973</v>
      </c>
      <c r="AO1122" s="15" t="str">
        <f>AN1122&amp;"_"&amp;COUNTIF($AN$2:$AN1122,AN1122)</f>
        <v>1973_2</v>
      </c>
      <c r="AP1122" t="s">
        <v>2314</v>
      </c>
      <c r="AQ1122">
        <v>7.6999999999999999E-2</v>
      </c>
      <c r="AR1122" s="17">
        <v>433687.71879999997</v>
      </c>
      <c r="AS1122" s="17">
        <v>486226.78120000003</v>
      </c>
      <c r="AT1122" s="17">
        <v>511955.375</v>
      </c>
      <c r="AU1122" s="17">
        <f t="shared" si="410"/>
        <v>433687.71879999997</v>
      </c>
      <c r="AV1122" s="18">
        <f t="shared" si="417"/>
        <v>1</v>
      </c>
      <c r="AW1122" s="18">
        <f t="shared" si="418"/>
        <v>1.1211449163129958</v>
      </c>
      <c r="AX1122" s="18">
        <f t="shared" si="419"/>
        <v>1.1804700774478101</v>
      </c>
      <c r="AZ1122" t="s">
        <v>2329</v>
      </c>
      <c r="BA1122">
        <v>1441</v>
      </c>
      <c r="BB1122" t="s">
        <v>2328</v>
      </c>
      <c r="BC1122" s="19">
        <f t="shared" si="420"/>
        <v>2.1000000000000001E-2</v>
      </c>
      <c r="BD1122" s="19">
        <f t="shared" si="421"/>
        <v>9.7000000000000003E-2</v>
      </c>
      <c r="BE1122" s="19" t="str">
        <f t="shared" si="422"/>
        <v>N/D</v>
      </c>
      <c r="BF1122" s="16">
        <f t="shared" si="423"/>
        <v>9174.7803000000004</v>
      </c>
      <c r="BG1122" s="16">
        <f t="shared" si="424"/>
        <v>30144.714800000002</v>
      </c>
      <c r="BH1122" s="16">
        <f t="shared" si="425"/>
        <v>29986.537100000001</v>
      </c>
      <c r="BI1122" s="16">
        <f t="shared" si="426"/>
        <v>15559.809600000001</v>
      </c>
      <c r="BJ1122" s="16">
        <f t="shared" si="427"/>
        <v>36875.785199999998</v>
      </c>
      <c r="BK1122" s="16">
        <f t="shared" si="428"/>
        <v>27032.195299999999</v>
      </c>
      <c r="BL1122" s="16" t="str">
        <f t="shared" si="429"/>
        <v>N/D</v>
      </c>
      <c r="BM1122" s="16" t="str">
        <f t="shared" si="430"/>
        <v>N/D</v>
      </c>
      <c r="BN1122" s="16" t="str">
        <f t="shared" si="431"/>
        <v>N/D</v>
      </c>
    </row>
    <row r="1123" spans="2:66" x14ac:dyDescent="0.3">
      <c r="B1123">
        <v>10945</v>
      </c>
      <c r="C1123">
        <v>2</v>
      </c>
      <c r="D1123">
        <v>0</v>
      </c>
      <c r="E1123">
        <v>1.756</v>
      </c>
      <c r="F1123" s="14">
        <v>1980</v>
      </c>
      <c r="G1123" s="15" t="str">
        <f>F1123&amp;"_"&amp;COUNTIF($F$2:$F1123,F1123)</f>
        <v>1980_1</v>
      </c>
      <c r="H1123" t="s">
        <v>2330</v>
      </c>
      <c r="I1123">
        <v>2E-3</v>
      </c>
      <c r="J1123" s="16">
        <v>30706.4395</v>
      </c>
      <c r="K1123" s="16">
        <v>43934.058599999997</v>
      </c>
      <c r="L1123" s="16">
        <v>51973.351600000002</v>
      </c>
      <c r="M1123" s="17">
        <f t="shared" si="408"/>
        <v>30706.4395</v>
      </c>
      <c r="N1123" s="18">
        <f t="shared" si="411"/>
        <v>1</v>
      </c>
      <c r="O1123" s="18">
        <f t="shared" si="412"/>
        <v>1.4307767137899525</v>
      </c>
      <c r="P1123" s="18">
        <f t="shared" si="413"/>
        <v>1.6925880188746729</v>
      </c>
      <c r="Q1123" s="18"/>
      <c r="S1123">
        <v>8111</v>
      </c>
      <c r="T1123">
        <v>2</v>
      </c>
      <c r="U1123">
        <v>-0.14000000000000001</v>
      </c>
      <c r="V1123">
        <v>1.109</v>
      </c>
      <c r="W1123" s="14">
        <v>1957</v>
      </c>
      <c r="X1123" s="15" t="str">
        <f>W1123&amp;"_"&amp;COUNTIF($W$2:$W1123,W1123)</f>
        <v>1957_1</v>
      </c>
      <c r="Y1123" t="s">
        <v>2264</v>
      </c>
      <c r="Z1123">
        <v>5.8000000000000003E-2</v>
      </c>
      <c r="AA1123" s="17">
        <v>562039.9375</v>
      </c>
      <c r="AB1123" s="17">
        <v>1040546.5625</v>
      </c>
      <c r="AC1123" s="17">
        <v>1048028.9375</v>
      </c>
      <c r="AD1123" s="17">
        <f t="shared" si="409"/>
        <v>562039.9375</v>
      </c>
      <c r="AE1123" s="18">
        <f t="shared" si="414"/>
        <v>1</v>
      </c>
      <c r="AF1123" s="18">
        <f t="shared" si="415"/>
        <v>1.8513747744127169</v>
      </c>
      <c r="AG1123" s="18">
        <f t="shared" si="416"/>
        <v>1.8646876628762703</v>
      </c>
      <c r="AH1123" s="18"/>
      <c r="AJ1123">
        <v>12133</v>
      </c>
      <c r="AK1123">
        <v>2</v>
      </c>
      <c r="AL1123">
        <v>0.97</v>
      </c>
      <c r="AM1123">
        <v>1.256</v>
      </c>
      <c r="AN1123" s="14">
        <v>1973</v>
      </c>
      <c r="AO1123" s="15" t="str">
        <f>AN1123&amp;"_"&amp;COUNTIF($AN$2:$AN1123,AN1123)</f>
        <v>1973_3</v>
      </c>
      <c r="AP1123" t="s">
        <v>2314</v>
      </c>
      <c r="AQ1123">
        <v>1.4E-2</v>
      </c>
      <c r="AR1123" s="17">
        <v>239146.0625</v>
      </c>
      <c r="AS1123" s="17">
        <v>316803.8125</v>
      </c>
      <c r="AT1123" s="17">
        <v>325633.40620000003</v>
      </c>
      <c r="AU1123" s="17">
        <f t="shared" si="410"/>
        <v>239146.0625</v>
      </c>
      <c r="AV1123" s="18">
        <f t="shared" si="417"/>
        <v>1</v>
      </c>
      <c r="AW1123" s="18">
        <f t="shared" si="418"/>
        <v>1.3247293691067985</v>
      </c>
      <c r="AX1123" s="18">
        <f t="shared" si="419"/>
        <v>1.3616507116858763</v>
      </c>
      <c r="AZ1123" t="s">
        <v>2331</v>
      </c>
      <c r="BA1123">
        <v>1442</v>
      </c>
      <c r="BB1123" t="s">
        <v>2332</v>
      </c>
      <c r="BC1123" s="19">
        <f t="shared" si="420"/>
        <v>0.1</v>
      </c>
      <c r="BD1123" s="19">
        <f t="shared" si="421"/>
        <v>0.113</v>
      </c>
      <c r="BE1123" s="19">
        <f t="shared" si="422"/>
        <v>0.12</v>
      </c>
      <c r="BF1123" s="16">
        <f t="shared" si="423"/>
        <v>13597.374</v>
      </c>
      <c r="BG1123" s="16">
        <f t="shared" si="424"/>
        <v>28351.537100000001</v>
      </c>
      <c r="BH1123" s="16">
        <f t="shared" si="425"/>
        <v>23646.0625</v>
      </c>
      <c r="BI1123" s="16">
        <f t="shared" si="426"/>
        <v>15216.0332</v>
      </c>
      <c r="BJ1123" s="16">
        <f t="shared" si="427"/>
        <v>27096.767599999999</v>
      </c>
      <c r="BK1123" s="16">
        <f t="shared" si="428"/>
        <v>23174.603500000001</v>
      </c>
      <c r="BL1123" s="16">
        <f t="shared" si="429"/>
        <v>10350.540999999999</v>
      </c>
      <c r="BM1123" s="16">
        <f t="shared" si="430"/>
        <v>25865.414100000002</v>
      </c>
      <c r="BN1123" s="16">
        <f t="shared" si="431"/>
        <v>23790.228500000001</v>
      </c>
    </row>
    <row r="1124" spans="2:66" x14ac:dyDescent="0.3">
      <c r="B1124">
        <v>11032</v>
      </c>
      <c r="C1124">
        <v>2</v>
      </c>
      <c r="D1124">
        <v>0.2</v>
      </c>
      <c r="E1124">
        <v>1.532</v>
      </c>
      <c r="F1124" s="14">
        <v>1980</v>
      </c>
      <c r="G1124" s="15" t="str">
        <f>F1124&amp;"_"&amp;COUNTIF($F$2:$F1124,F1124)</f>
        <v>1980_2</v>
      </c>
      <c r="H1124" t="s">
        <v>2330</v>
      </c>
      <c r="I1124">
        <v>4.0000000000000001E-3</v>
      </c>
      <c r="J1124" s="16">
        <v>28095.5762</v>
      </c>
      <c r="K1124" s="16">
        <v>45960.234400000001</v>
      </c>
      <c r="L1124" s="16">
        <v>44224.515599999999</v>
      </c>
      <c r="M1124" s="17">
        <f t="shared" si="408"/>
        <v>28095.5762</v>
      </c>
      <c r="N1124" s="18">
        <f t="shared" si="411"/>
        <v>1</v>
      </c>
      <c r="O1124" s="18">
        <f t="shared" si="412"/>
        <v>1.6358530635865729</v>
      </c>
      <c r="P1124" s="18">
        <f t="shared" si="413"/>
        <v>1.5740739853557444</v>
      </c>
      <c r="Q1124" s="18"/>
      <c r="S1124">
        <v>8327</v>
      </c>
      <c r="T1124">
        <v>2</v>
      </c>
      <c r="U1124">
        <v>-0.3</v>
      </c>
      <c r="V1124">
        <v>1.014</v>
      </c>
      <c r="W1124" s="14">
        <v>1957</v>
      </c>
      <c r="X1124" s="15" t="str">
        <f>W1124&amp;"_"&amp;COUNTIF($W$2:$W1124,W1124)</f>
        <v>1957_2</v>
      </c>
      <c r="Y1124" t="s">
        <v>2264</v>
      </c>
      <c r="Z1124">
        <v>3.5000000000000003E-2</v>
      </c>
      <c r="AA1124" s="17">
        <v>1214660.75</v>
      </c>
      <c r="AB1124" s="17">
        <v>1725190.125</v>
      </c>
      <c r="AC1124" s="17">
        <v>1545754.5</v>
      </c>
      <c r="AD1124" s="17">
        <f t="shared" si="409"/>
        <v>1214660.75</v>
      </c>
      <c r="AE1124" s="18">
        <f t="shared" si="414"/>
        <v>1</v>
      </c>
      <c r="AF1124" s="18">
        <f t="shared" si="415"/>
        <v>1.4203061430938639</v>
      </c>
      <c r="AG1124" s="18">
        <f t="shared" si="416"/>
        <v>1.2725812536545698</v>
      </c>
      <c r="AH1124" s="18"/>
      <c r="AJ1124">
        <v>12257</v>
      </c>
      <c r="AK1124">
        <v>2</v>
      </c>
      <c r="AL1124">
        <v>0.62</v>
      </c>
      <c r="AM1124">
        <v>1.2010000000000001</v>
      </c>
      <c r="AN1124" s="14">
        <v>1973</v>
      </c>
      <c r="AO1124" s="15" t="str">
        <f>AN1124&amp;"_"&amp;COUNTIF($AN$2:$AN1124,AN1124)</f>
        <v>1973_4</v>
      </c>
      <c r="AP1124" t="s">
        <v>2314</v>
      </c>
      <c r="AQ1124">
        <v>1.7999999999999999E-2</v>
      </c>
      <c r="AR1124" s="17">
        <v>69965.226599999995</v>
      </c>
      <c r="AS1124" s="17">
        <v>76474.343800000002</v>
      </c>
      <c r="AT1124" s="17">
        <v>90811.171900000001</v>
      </c>
      <c r="AU1124" s="17">
        <f t="shared" si="410"/>
        <v>69965.226599999995</v>
      </c>
      <c r="AV1124" s="18">
        <f t="shared" si="417"/>
        <v>1</v>
      </c>
      <c r="AW1124" s="18">
        <f t="shared" si="418"/>
        <v>1.0930336042104665</v>
      </c>
      <c r="AX1124" s="18">
        <f t="shared" si="419"/>
        <v>1.2979472276875326</v>
      </c>
      <c r="AZ1124" t="s">
        <v>2333</v>
      </c>
      <c r="BA1124">
        <v>1442</v>
      </c>
      <c r="BB1124" t="s">
        <v>2332</v>
      </c>
      <c r="BC1124" s="19">
        <f t="shared" si="420"/>
        <v>9.9000000000000005E-2</v>
      </c>
      <c r="BD1124" s="19">
        <f t="shared" si="421"/>
        <v>9.5000000000000001E-2</v>
      </c>
      <c r="BE1124" s="19">
        <f t="shared" si="422"/>
        <v>7.1999999999999995E-2</v>
      </c>
      <c r="BF1124" s="16">
        <f t="shared" si="423"/>
        <v>10809.2979</v>
      </c>
      <c r="BG1124" s="16">
        <f t="shared" si="424"/>
        <v>23696.208999999999</v>
      </c>
      <c r="BH1124" s="16">
        <f t="shared" si="425"/>
        <v>27731.464800000002</v>
      </c>
      <c r="BI1124" s="16">
        <f t="shared" si="426"/>
        <v>18169.791000000001</v>
      </c>
      <c r="BJ1124" s="16">
        <f t="shared" si="427"/>
        <v>26427.285199999998</v>
      </c>
      <c r="BK1124" s="16">
        <f t="shared" si="428"/>
        <v>24981.3223</v>
      </c>
      <c r="BL1124" s="16">
        <f t="shared" si="429"/>
        <v>20313.2363</v>
      </c>
      <c r="BM1124" s="16">
        <f t="shared" si="430"/>
        <v>32966.308599999997</v>
      </c>
      <c r="BN1124" s="16">
        <f t="shared" si="431"/>
        <v>44058.878900000003</v>
      </c>
    </row>
    <row r="1125" spans="2:66" x14ac:dyDescent="0.3">
      <c r="B1125">
        <v>10808</v>
      </c>
      <c r="C1125">
        <v>2</v>
      </c>
      <c r="D1125">
        <v>0.3</v>
      </c>
      <c r="E1125">
        <v>1.46</v>
      </c>
      <c r="F1125" s="14">
        <v>1980</v>
      </c>
      <c r="G1125" s="15" t="str">
        <f>F1125&amp;"_"&amp;COUNTIF($F$2:$F1125,F1125)</f>
        <v>1980_3</v>
      </c>
      <c r="H1125" t="s">
        <v>2330</v>
      </c>
      <c r="I1125">
        <v>0.02</v>
      </c>
      <c r="J1125" s="16">
        <v>49622.390599999999</v>
      </c>
      <c r="K1125" s="16">
        <v>28759.3691</v>
      </c>
      <c r="L1125" s="16">
        <v>32093.0645</v>
      </c>
      <c r="M1125" s="17">
        <f t="shared" si="408"/>
        <v>28759.3691</v>
      </c>
      <c r="N1125" s="18">
        <f t="shared" si="411"/>
        <v>1.725433907380117</v>
      </c>
      <c r="O1125" s="18">
        <f t="shared" si="412"/>
        <v>1</v>
      </c>
      <c r="P1125" s="18">
        <f t="shared" si="413"/>
        <v>1.1159168474248624</v>
      </c>
      <c r="Q1125" s="18"/>
      <c r="S1125">
        <v>12043</v>
      </c>
      <c r="T1125">
        <v>2</v>
      </c>
      <c r="U1125">
        <v>0.09</v>
      </c>
      <c r="V1125">
        <v>1.458</v>
      </c>
      <c r="W1125" s="14">
        <v>1961</v>
      </c>
      <c r="X1125" s="15" t="str">
        <f>W1125&amp;"_"&amp;COUNTIF($W$2:$W1125,W1125)</f>
        <v>1961_1</v>
      </c>
      <c r="Y1125" t="s">
        <v>2275</v>
      </c>
      <c r="Z1125">
        <v>9.5000000000000001E-2</v>
      </c>
      <c r="AA1125" s="17">
        <v>21369.804700000001</v>
      </c>
      <c r="AB1125" s="17">
        <v>36325.195299999999</v>
      </c>
      <c r="AC1125" s="17">
        <v>28730.3027</v>
      </c>
      <c r="AD1125" s="17">
        <f t="shared" si="409"/>
        <v>21369.804700000001</v>
      </c>
      <c r="AE1125" s="18">
        <f t="shared" si="414"/>
        <v>1</v>
      </c>
      <c r="AF1125" s="18">
        <f t="shared" si="415"/>
        <v>1.6998374954732272</v>
      </c>
      <c r="AG1125" s="18">
        <f t="shared" si="416"/>
        <v>1.344434500143092</v>
      </c>
      <c r="AH1125" s="18"/>
      <c r="AJ1125">
        <v>12002</v>
      </c>
      <c r="AK1125">
        <v>2</v>
      </c>
      <c r="AL1125">
        <v>0.04</v>
      </c>
      <c r="AM1125">
        <v>1.2909999999999999</v>
      </c>
      <c r="AN1125" s="14">
        <v>1974</v>
      </c>
      <c r="AO1125" s="15" t="str">
        <f>AN1125&amp;"_"&amp;COUNTIF($AN$2:$AN1125,AN1125)</f>
        <v>1974_1</v>
      </c>
      <c r="AP1125" t="s">
        <v>2318</v>
      </c>
      <c r="AQ1125">
        <v>2.3E-2</v>
      </c>
      <c r="AR1125" s="17">
        <v>395030.65620000003</v>
      </c>
      <c r="AS1125" s="17">
        <v>370730.8125</v>
      </c>
      <c r="AT1125" s="17">
        <v>400973.75</v>
      </c>
      <c r="AU1125" s="17">
        <f t="shared" si="410"/>
        <v>370730.8125</v>
      </c>
      <c r="AV1125" s="18">
        <f t="shared" si="417"/>
        <v>1.0655457892375753</v>
      </c>
      <c r="AW1125" s="18">
        <f t="shared" si="418"/>
        <v>1</v>
      </c>
      <c r="AX1125" s="18">
        <f t="shared" si="419"/>
        <v>1.0815765414696952</v>
      </c>
      <c r="AZ1125" t="s">
        <v>2334</v>
      </c>
      <c r="BA1125">
        <v>1442</v>
      </c>
      <c r="BB1125" t="s">
        <v>2332</v>
      </c>
      <c r="BC1125" s="19">
        <f t="shared" si="420"/>
        <v>0.121</v>
      </c>
      <c r="BD1125" s="19">
        <f t="shared" si="421"/>
        <v>0.13</v>
      </c>
      <c r="BE1125" s="19">
        <f t="shared" si="422"/>
        <v>0.122</v>
      </c>
      <c r="BF1125" s="16">
        <f t="shared" si="423"/>
        <v>10587.2441</v>
      </c>
      <c r="BG1125" s="16">
        <f t="shared" si="424"/>
        <v>20494.650399999999</v>
      </c>
      <c r="BH1125" s="16">
        <f t="shared" si="425"/>
        <v>8043.0825000000004</v>
      </c>
      <c r="BI1125" s="16">
        <f t="shared" si="426"/>
        <v>6908.6016</v>
      </c>
      <c r="BJ1125" s="16">
        <f t="shared" si="427"/>
        <v>8086.1587</v>
      </c>
      <c r="BK1125" s="16">
        <f t="shared" si="428"/>
        <v>10421.536099999999</v>
      </c>
      <c r="BL1125" s="16">
        <f t="shared" si="429"/>
        <v>10155.8369</v>
      </c>
      <c r="BM1125" s="16">
        <f t="shared" si="430"/>
        <v>27664.908200000002</v>
      </c>
      <c r="BN1125" s="16">
        <f t="shared" si="431"/>
        <v>24883.216799999998</v>
      </c>
    </row>
    <row r="1126" spans="2:66" x14ac:dyDescent="0.3">
      <c r="B1126">
        <v>15167</v>
      </c>
      <c r="C1126">
        <v>2</v>
      </c>
      <c r="D1126">
        <v>-0.43</v>
      </c>
      <c r="E1126">
        <v>1.901</v>
      </c>
      <c r="F1126" s="14">
        <v>1981</v>
      </c>
      <c r="G1126" s="15" t="str">
        <f>F1126&amp;"_"&amp;COUNTIF($F$2:$F1126,F1126)</f>
        <v>1981_1</v>
      </c>
      <c r="H1126" t="s">
        <v>2335</v>
      </c>
      <c r="I1126">
        <v>8.9999999999999993E-3</v>
      </c>
      <c r="J1126" s="16">
        <v>12298.5195</v>
      </c>
      <c r="K1126" s="16">
        <v>20231.0605</v>
      </c>
      <c r="L1126" s="16">
        <v>19543.410199999998</v>
      </c>
      <c r="M1126" s="17">
        <f t="shared" si="408"/>
        <v>12298.5195</v>
      </c>
      <c r="N1126" s="18">
        <f t="shared" si="411"/>
        <v>1</v>
      </c>
      <c r="O1126" s="18">
        <f t="shared" si="412"/>
        <v>1.6449996684560284</v>
      </c>
      <c r="P1126" s="18">
        <f t="shared" si="413"/>
        <v>1.5890864099536532</v>
      </c>
      <c r="Q1126" s="18"/>
      <c r="S1126">
        <v>11995</v>
      </c>
      <c r="T1126">
        <v>2</v>
      </c>
      <c r="U1126">
        <v>0.25</v>
      </c>
      <c r="V1126">
        <v>1.446</v>
      </c>
      <c r="W1126" s="14">
        <v>1961</v>
      </c>
      <c r="X1126" s="15" t="str">
        <f>W1126&amp;"_"&amp;COUNTIF($W$2:$W1126,W1126)</f>
        <v>1961_2</v>
      </c>
      <c r="Y1126" t="s">
        <v>2275</v>
      </c>
      <c r="Z1126">
        <v>1.7999999999999999E-2</v>
      </c>
      <c r="AA1126" s="17">
        <v>16435.1113</v>
      </c>
      <c r="AB1126" s="17">
        <v>23394.1309</v>
      </c>
      <c r="AC1126" s="17">
        <v>21551.0605</v>
      </c>
      <c r="AD1126" s="17">
        <f t="shared" si="409"/>
        <v>16435.1113</v>
      </c>
      <c r="AE1126" s="18">
        <f t="shared" si="414"/>
        <v>1</v>
      </c>
      <c r="AF1126" s="18">
        <f t="shared" si="415"/>
        <v>1.4234239411570033</v>
      </c>
      <c r="AG1126" s="18">
        <f t="shared" si="416"/>
        <v>1.3112816887342893</v>
      </c>
      <c r="AH1126" s="18"/>
      <c r="AJ1126">
        <v>12052</v>
      </c>
      <c r="AK1126">
        <v>2</v>
      </c>
      <c r="AL1126">
        <v>0.02</v>
      </c>
      <c r="AM1126">
        <v>1.0249999999999999</v>
      </c>
      <c r="AN1126" s="14">
        <v>1974</v>
      </c>
      <c r="AO1126" s="15" t="str">
        <f>AN1126&amp;"_"&amp;COUNTIF($AN$2:$AN1126,AN1126)</f>
        <v>1974_2</v>
      </c>
      <c r="AP1126" t="s">
        <v>2318</v>
      </c>
      <c r="AQ1126">
        <v>2.4E-2</v>
      </c>
      <c r="AR1126" s="17">
        <v>691124.375</v>
      </c>
      <c r="AS1126" s="17">
        <v>775325.5</v>
      </c>
      <c r="AT1126" s="17">
        <v>752908.5625</v>
      </c>
      <c r="AU1126" s="17">
        <f t="shared" si="410"/>
        <v>691124.375</v>
      </c>
      <c r="AV1126" s="18">
        <f t="shared" si="417"/>
        <v>1</v>
      </c>
      <c r="AW1126" s="18">
        <f t="shared" si="418"/>
        <v>1.121832087024857</v>
      </c>
      <c r="AX1126" s="18">
        <f t="shared" si="419"/>
        <v>1.089396626330825</v>
      </c>
      <c r="AZ1126" t="s">
        <v>2336</v>
      </c>
      <c r="BA1126">
        <v>1442</v>
      </c>
      <c r="BB1126" t="s">
        <v>2332</v>
      </c>
      <c r="BC1126" s="19">
        <f t="shared" si="420"/>
        <v>8.5999999999999993E-2</v>
      </c>
      <c r="BD1126" s="19" t="str">
        <f t="shared" si="421"/>
        <v>N/D</v>
      </c>
      <c r="BE1126" s="19">
        <f t="shared" si="422"/>
        <v>0.189</v>
      </c>
      <c r="BF1126" s="16">
        <f t="shared" si="423"/>
        <v>5890.3915999999999</v>
      </c>
      <c r="BG1126" s="16">
        <f t="shared" si="424"/>
        <v>11482.8223</v>
      </c>
      <c r="BH1126" s="16">
        <f t="shared" si="425"/>
        <v>12184.9395</v>
      </c>
      <c r="BI1126" s="16" t="str">
        <f t="shared" si="426"/>
        <v>N/D</v>
      </c>
      <c r="BJ1126" s="16" t="str">
        <f t="shared" si="427"/>
        <v>N/D</v>
      </c>
      <c r="BK1126" s="16" t="str">
        <f t="shared" si="428"/>
        <v>N/D</v>
      </c>
      <c r="BL1126" s="16">
        <f t="shared" si="429"/>
        <v>14342.374</v>
      </c>
      <c r="BM1126" s="16">
        <f t="shared" si="430"/>
        <v>9195.6836000000003</v>
      </c>
      <c r="BN1126" s="16">
        <f t="shared" si="431"/>
        <v>6304.3231999999998</v>
      </c>
    </row>
    <row r="1127" spans="2:66" x14ac:dyDescent="0.3">
      <c r="B1127">
        <v>15095</v>
      </c>
      <c r="C1127">
        <v>2</v>
      </c>
      <c r="D1127">
        <v>-0.37</v>
      </c>
      <c r="E1127">
        <v>1.83</v>
      </c>
      <c r="F1127" s="14">
        <v>1981</v>
      </c>
      <c r="G1127" s="15" t="str">
        <f>F1127&amp;"_"&amp;COUNTIF($F$2:$F1127,F1127)</f>
        <v>1981_2</v>
      </c>
      <c r="H1127" t="s">
        <v>2335</v>
      </c>
      <c r="I1127">
        <v>1.9E-2</v>
      </c>
      <c r="J1127" s="16">
        <v>6331.6845999999996</v>
      </c>
      <c r="K1127" s="16">
        <v>13356.9521</v>
      </c>
      <c r="L1127" s="16">
        <v>12065.450199999999</v>
      </c>
      <c r="M1127" s="17">
        <f t="shared" si="408"/>
        <v>6331.6845999999996</v>
      </c>
      <c r="N1127" s="18">
        <f t="shared" si="411"/>
        <v>1</v>
      </c>
      <c r="O1127" s="18">
        <f t="shared" si="412"/>
        <v>2.1095416060364096</v>
      </c>
      <c r="P1127" s="18">
        <f t="shared" si="413"/>
        <v>1.9055671534870831</v>
      </c>
      <c r="Q1127" s="18"/>
      <c r="S1127">
        <v>11602</v>
      </c>
      <c r="T1127">
        <v>2</v>
      </c>
      <c r="U1127">
        <v>-0.4</v>
      </c>
      <c r="V1127">
        <v>1.4790000000000001</v>
      </c>
      <c r="W1127" s="14">
        <v>1962</v>
      </c>
      <c r="X1127" s="15" t="str">
        <f>W1127&amp;"_"&amp;COUNTIF($W$2:$W1127,W1127)</f>
        <v>1962_1</v>
      </c>
      <c r="Y1127" t="s">
        <v>2266</v>
      </c>
      <c r="Z1127">
        <v>0.13300000000000001</v>
      </c>
      <c r="AA1127" s="17">
        <v>36260.679700000001</v>
      </c>
      <c r="AB1127" s="17">
        <v>38679.183599999997</v>
      </c>
      <c r="AC1127" s="17">
        <v>41881.828099999999</v>
      </c>
      <c r="AD1127" s="17">
        <f t="shared" si="409"/>
        <v>36260.679700000001</v>
      </c>
      <c r="AE1127" s="18">
        <f t="shared" si="414"/>
        <v>1</v>
      </c>
      <c r="AF1127" s="18">
        <f t="shared" si="415"/>
        <v>1.0666976989954216</v>
      </c>
      <c r="AG1127" s="18">
        <f t="shared" si="416"/>
        <v>1.1550204917973448</v>
      </c>
      <c r="AH1127" s="18"/>
      <c r="AJ1127">
        <v>7318</v>
      </c>
      <c r="AK1127">
        <v>2</v>
      </c>
      <c r="AL1127">
        <v>-0.16</v>
      </c>
      <c r="AM1127">
        <v>1.2230000000000001</v>
      </c>
      <c r="AN1127" s="14">
        <v>1976</v>
      </c>
      <c r="AO1127" s="15" t="str">
        <f>AN1127&amp;"_"&amp;COUNTIF($AN$2:$AN1127,AN1127)</f>
        <v>1976_1</v>
      </c>
      <c r="AP1127" t="s">
        <v>2337</v>
      </c>
      <c r="AQ1127">
        <v>4.9000000000000002E-2</v>
      </c>
      <c r="AR1127" s="17">
        <v>956347.6875</v>
      </c>
      <c r="AS1127" s="17">
        <v>918528.25</v>
      </c>
      <c r="AT1127" s="17">
        <v>950796</v>
      </c>
      <c r="AU1127" s="17">
        <f t="shared" si="410"/>
        <v>918528.25</v>
      </c>
      <c r="AV1127" s="18">
        <f t="shared" si="417"/>
        <v>1.0411739513727531</v>
      </c>
      <c r="AW1127" s="18">
        <f t="shared" si="418"/>
        <v>1</v>
      </c>
      <c r="AX1127" s="18">
        <f t="shared" si="419"/>
        <v>1.0351298395013979</v>
      </c>
      <c r="AZ1127" t="s">
        <v>2338</v>
      </c>
      <c r="BA1127">
        <v>1443</v>
      </c>
      <c r="BB1127" t="s">
        <v>2339</v>
      </c>
      <c r="BC1127" s="19">
        <f t="shared" si="420"/>
        <v>0.11799999999999999</v>
      </c>
      <c r="BD1127" s="19">
        <f t="shared" si="421"/>
        <v>4.3999999999999997E-2</v>
      </c>
      <c r="BE1127" s="19">
        <f t="shared" si="422"/>
        <v>5.5E-2</v>
      </c>
      <c r="BF1127" s="16">
        <f t="shared" si="423"/>
        <v>1766563.5</v>
      </c>
      <c r="BG1127" s="16">
        <f t="shared" si="424"/>
        <v>2458509.25</v>
      </c>
      <c r="BH1127" s="16">
        <f t="shared" si="425"/>
        <v>2580052.75</v>
      </c>
      <c r="BI1127" s="16">
        <f t="shared" si="426"/>
        <v>6375871.5</v>
      </c>
      <c r="BJ1127" s="16">
        <f t="shared" si="427"/>
        <v>7087426</v>
      </c>
      <c r="BK1127" s="16">
        <f t="shared" si="428"/>
        <v>5967528.5</v>
      </c>
      <c r="BL1127" s="16">
        <f t="shared" si="429"/>
        <v>6742682.5</v>
      </c>
      <c r="BM1127" s="16">
        <f t="shared" si="430"/>
        <v>7461038.5</v>
      </c>
      <c r="BN1127" s="16">
        <f t="shared" si="431"/>
        <v>6857558.5</v>
      </c>
    </row>
    <row r="1128" spans="2:66" x14ac:dyDescent="0.3">
      <c r="B1128">
        <v>14618</v>
      </c>
      <c r="C1128">
        <v>2</v>
      </c>
      <c r="D1128">
        <v>-0.27</v>
      </c>
      <c r="E1128">
        <v>2.0019999999999998</v>
      </c>
      <c r="F1128" s="14">
        <v>1982</v>
      </c>
      <c r="G1128" s="15" t="str">
        <f>F1128&amp;"_"&amp;COUNTIF($F$2:$F1128,F1128)</f>
        <v>1982_1</v>
      </c>
      <c r="H1128" t="s">
        <v>2340</v>
      </c>
      <c r="I1128">
        <v>1E-3</v>
      </c>
      <c r="J1128" s="16">
        <v>16733.664100000002</v>
      </c>
      <c r="K1128" s="16">
        <v>35683.671900000001</v>
      </c>
      <c r="L1128" s="16">
        <v>37899.382799999999</v>
      </c>
      <c r="M1128" s="17">
        <f t="shared" si="408"/>
        <v>16733.664100000002</v>
      </c>
      <c r="N1128" s="18">
        <f t="shared" si="411"/>
        <v>1</v>
      </c>
      <c r="O1128" s="18">
        <f t="shared" si="412"/>
        <v>2.1324482006304883</v>
      </c>
      <c r="P1128" s="18">
        <f t="shared" si="413"/>
        <v>2.2648585852754146</v>
      </c>
      <c r="Q1128" s="18"/>
      <c r="S1128">
        <v>11671</v>
      </c>
      <c r="T1128">
        <v>2</v>
      </c>
      <c r="U1128">
        <v>-0.52</v>
      </c>
      <c r="V1128">
        <v>1.3460000000000001</v>
      </c>
      <c r="W1128" s="14">
        <v>1962</v>
      </c>
      <c r="X1128" s="15" t="str">
        <f>W1128&amp;"_"&amp;COUNTIF($W$2:$W1128,W1128)</f>
        <v>1962_2</v>
      </c>
      <c r="Y1128" t="s">
        <v>2266</v>
      </c>
      <c r="Z1128">
        <v>5.5E-2</v>
      </c>
      <c r="AA1128" s="17">
        <v>36465.539100000002</v>
      </c>
      <c r="AB1128" s="17">
        <v>47240.3125</v>
      </c>
      <c r="AC1128" s="17">
        <v>40561.105499999998</v>
      </c>
      <c r="AD1128" s="17">
        <f t="shared" si="409"/>
        <v>36465.539100000002</v>
      </c>
      <c r="AE1128" s="18">
        <f t="shared" si="414"/>
        <v>1</v>
      </c>
      <c r="AF1128" s="18">
        <f t="shared" si="415"/>
        <v>1.2954782423606073</v>
      </c>
      <c r="AG1128" s="18">
        <f t="shared" si="416"/>
        <v>1.1123133374984162</v>
      </c>
      <c r="AH1128" s="18"/>
      <c r="AJ1128">
        <v>10320</v>
      </c>
      <c r="AK1128">
        <v>2</v>
      </c>
      <c r="AL1128">
        <v>0.48</v>
      </c>
      <c r="AM1128">
        <v>1.877</v>
      </c>
      <c r="AN1128" s="14">
        <v>1979</v>
      </c>
      <c r="AO1128" s="15" t="str">
        <f>AN1128&amp;"_"&amp;COUNTIF($AN$2:$AN1128,AN1128)</f>
        <v>1979_1</v>
      </c>
      <c r="AP1128" t="s">
        <v>2323</v>
      </c>
      <c r="AQ1128">
        <v>3.7999999999999999E-2</v>
      </c>
      <c r="AR1128" s="17">
        <v>3911478</v>
      </c>
      <c r="AS1128" s="17">
        <v>4698721</v>
      </c>
      <c r="AT1128" s="17">
        <v>4424862.5</v>
      </c>
      <c r="AU1128" s="17">
        <f t="shared" si="410"/>
        <v>3911478</v>
      </c>
      <c r="AV1128" s="18">
        <f t="shared" si="417"/>
        <v>1</v>
      </c>
      <c r="AW1128" s="18">
        <f t="shared" si="418"/>
        <v>1.201264841576509</v>
      </c>
      <c r="AX1128" s="18">
        <f t="shared" si="419"/>
        <v>1.1312507701692303</v>
      </c>
      <c r="AZ1128" t="s">
        <v>2341</v>
      </c>
      <c r="BA1128">
        <v>1443</v>
      </c>
      <c r="BB1128" t="s">
        <v>2339</v>
      </c>
      <c r="BC1128" s="19">
        <f t="shared" si="420"/>
        <v>0.04</v>
      </c>
      <c r="BD1128" s="19">
        <f t="shared" si="421"/>
        <v>3.6999999999999998E-2</v>
      </c>
      <c r="BE1128" s="19">
        <f t="shared" si="422"/>
        <v>6.7000000000000004E-2</v>
      </c>
      <c r="BF1128" s="16">
        <f t="shared" si="423"/>
        <v>5339482</v>
      </c>
      <c r="BG1128" s="16">
        <f t="shared" si="424"/>
        <v>8566737</v>
      </c>
      <c r="BH1128" s="16">
        <f t="shared" si="425"/>
        <v>7749745</v>
      </c>
      <c r="BI1128" s="16">
        <f t="shared" si="426"/>
        <v>11249507</v>
      </c>
      <c r="BJ1128" s="16">
        <f t="shared" si="427"/>
        <v>15329612</v>
      </c>
      <c r="BK1128" s="16">
        <f t="shared" si="428"/>
        <v>13171740</v>
      </c>
      <c r="BL1128" s="16">
        <f t="shared" si="429"/>
        <v>2168448.25</v>
      </c>
      <c r="BM1128" s="16">
        <f t="shared" si="430"/>
        <v>2182507.25</v>
      </c>
      <c r="BN1128" s="16">
        <f t="shared" si="431"/>
        <v>2319783.75</v>
      </c>
    </row>
    <row r="1129" spans="2:66" x14ac:dyDescent="0.3">
      <c r="B1129">
        <v>14783</v>
      </c>
      <c r="C1129">
        <v>2</v>
      </c>
      <c r="D1129">
        <v>0.13</v>
      </c>
      <c r="E1129">
        <v>1.851</v>
      </c>
      <c r="F1129" s="14">
        <v>1982</v>
      </c>
      <c r="G1129" s="15" t="str">
        <f>F1129&amp;"_"&amp;COUNTIF($F$2:$F1129,F1129)</f>
        <v>1982_2</v>
      </c>
      <c r="H1129" t="s">
        <v>2340</v>
      </c>
      <c r="I1129">
        <v>4.4999999999999998E-2</v>
      </c>
      <c r="J1129" s="16">
        <v>16666.1777</v>
      </c>
      <c r="K1129" s="16">
        <v>34603.683599999997</v>
      </c>
      <c r="L1129" s="16">
        <v>38467.558599999997</v>
      </c>
      <c r="M1129" s="17">
        <f t="shared" si="408"/>
        <v>16666.1777</v>
      </c>
      <c r="N1129" s="18">
        <f t="shared" si="411"/>
        <v>1</v>
      </c>
      <c r="O1129" s="18">
        <f t="shared" si="412"/>
        <v>2.076281929959261</v>
      </c>
      <c r="P1129" s="18">
        <f t="shared" si="413"/>
        <v>2.3081212316606941</v>
      </c>
      <c r="Q1129" s="18"/>
      <c r="S1129">
        <v>11635</v>
      </c>
      <c r="T1129">
        <v>2</v>
      </c>
      <c r="U1129">
        <v>-0.42</v>
      </c>
      <c r="V1129">
        <v>1.19</v>
      </c>
      <c r="W1129" s="14">
        <v>1962</v>
      </c>
      <c r="X1129" s="15" t="str">
        <f>W1129&amp;"_"&amp;COUNTIF($W$2:$W1129,W1129)</f>
        <v>1962_3</v>
      </c>
      <c r="Y1129" t="s">
        <v>2266</v>
      </c>
      <c r="Z1129">
        <v>0.11700000000000001</v>
      </c>
      <c r="AA1129" s="17">
        <v>31413.456999999999</v>
      </c>
      <c r="AB1129" s="17">
        <v>53699.5625</v>
      </c>
      <c r="AC1129" s="17">
        <v>46478.792999999998</v>
      </c>
      <c r="AD1129" s="17">
        <f t="shared" si="409"/>
        <v>31413.456999999999</v>
      </c>
      <c r="AE1129" s="18">
        <f t="shared" si="414"/>
        <v>1</v>
      </c>
      <c r="AF1129" s="18">
        <f t="shared" si="415"/>
        <v>1.7094445383709282</v>
      </c>
      <c r="AG1129" s="18">
        <f t="shared" si="416"/>
        <v>1.4795822376378378</v>
      </c>
      <c r="AH1129" s="18"/>
      <c r="AJ1129">
        <v>10477</v>
      </c>
      <c r="AK1129">
        <v>2</v>
      </c>
      <c r="AL1129">
        <v>0.1</v>
      </c>
      <c r="AM1129">
        <v>1.585</v>
      </c>
      <c r="AN1129" s="14">
        <v>1979</v>
      </c>
      <c r="AO1129" s="15" t="str">
        <f>AN1129&amp;"_"&amp;COUNTIF($AN$2:$AN1129,AN1129)</f>
        <v>1979_2</v>
      </c>
      <c r="AP1129" t="s">
        <v>2323</v>
      </c>
      <c r="AQ1129">
        <v>6.9000000000000006E-2</v>
      </c>
      <c r="AR1129" s="17">
        <v>4248511</v>
      </c>
      <c r="AS1129" s="17">
        <v>5251643.5</v>
      </c>
      <c r="AT1129" s="17">
        <v>5464411</v>
      </c>
      <c r="AU1129" s="17">
        <f t="shared" si="410"/>
        <v>4248511</v>
      </c>
      <c r="AV1129" s="18">
        <f t="shared" si="417"/>
        <v>1</v>
      </c>
      <c r="AW1129" s="18">
        <f t="shared" si="418"/>
        <v>1.2361138996697902</v>
      </c>
      <c r="AX1129" s="18">
        <f t="shared" si="419"/>
        <v>1.2861943866921846</v>
      </c>
      <c r="AZ1129" t="s">
        <v>2342</v>
      </c>
      <c r="BA1129">
        <v>1443</v>
      </c>
      <c r="BB1129" t="s">
        <v>2339</v>
      </c>
      <c r="BC1129" s="19">
        <f t="shared" si="420"/>
        <v>3.1E-2</v>
      </c>
      <c r="BD1129" s="19">
        <f t="shared" si="421"/>
        <v>2.5999999999999999E-2</v>
      </c>
      <c r="BE1129" s="19">
        <f t="shared" si="422"/>
        <v>8.6999999999999994E-2</v>
      </c>
      <c r="BF1129" s="16">
        <f t="shared" si="423"/>
        <v>352717.75</v>
      </c>
      <c r="BG1129" s="16">
        <f t="shared" si="424"/>
        <v>483317.625</v>
      </c>
      <c r="BH1129" s="16">
        <f t="shared" si="425"/>
        <v>498260</v>
      </c>
      <c r="BI1129" s="16">
        <f t="shared" si="426"/>
        <v>223848.54689999999</v>
      </c>
      <c r="BJ1129" s="16">
        <f t="shared" si="427"/>
        <v>147588.2812</v>
      </c>
      <c r="BK1129" s="16">
        <f t="shared" si="428"/>
        <v>133946.89060000001</v>
      </c>
      <c r="BL1129" s="16">
        <f t="shared" si="429"/>
        <v>612584.1875</v>
      </c>
      <c r="BM1129" s="16">
        <f t="shared" si="430"/>
        <v>452541.25</v>
      </c>
      <c r="BN1129" s="16">
        <f t="shared" si="431"/>
        <v>475727.21879999997</v>
      </c>
    </row>
    <row r="1130" spans="2:66" x14ac:dyDescent="0.3">
      <c r="B1130">
        <v>14830</v>
      </c>
      <c r="C1130">
        <v>2</v>
      </c>
      <c r="D1130">
        <v>0.24</v>
      </c>
      <c r="E1130">
        <v>1.843</v>
      </c>
      <c r="F1130" s="14">
        <v>1982</v>
      </c>
      <c r="G1130" s="15" t="str">
        <f>F1130&amp;"_"&amp;COUNTIF($F$2:$F1130,F1130)</f>
        <v>1982_3</v>
      </c>
      <c r="H1130" t="s">
        <v>2340</v>
      </c>
      <c r="I1130">
        <v>4.2000000000000003E-2</v>
      </c>
      <c r="J1130" s="16">
        <v>18690.1777</v>
      </c>
      <c r="K1130" s="16">
        <v>44208.628900000003</v>
      </c>
      <c r="L1130" s="16">
        <v>31295.4902</v>
      </c>
      <c r="M1130" s="17">
        <f t="shared" si="408"/>
        <v>18690.1777</v>
      </c>
      <c r="N1130" s="18">
        <f t="shared" si="411"/>
        <v>1</v>
      </c>
      <c r="O1130" s="18">
        <f t="shared" si="412"/>
        <v>2.3653402128969594</v>
      </c>
      <c r="P1130" s="18">
        <f t="shared" si="413"/>
        <v>1.6744351339152863</v>
      </c>
      <c r="Q1130" s="18"/>
      <c r="S1130">
        <v>7430</v>
      </c>
      <c r="T1130">
        <v>2</v>
      </c>
      <c r="U1130">
        <v>0.23</v>
      </c>
      <c r="V1130">
        <v>1.901</v>
      </c>
      <c r="W1130" s="14">
        <v>1963</v>
      </c>
      <c r="X1130" s="15" t="str">
        <f>W1130&amp;"_"&amp;COUNTIF($W$2:$W1130,W1130)</f>
        <v>1963_1</v>
      </c>
      <c r="Y1130" t="s">
        <v>2271</v>
      </c>
      <c r="Z1130">
        <v>2.1000000000000001E-2</v>
      </c>
      <c r="AA1130" s="17">
        <v>9016072</v>
      </c>
      <c r="AB1130" s="17">
        <v>8936507</v>
      </c>
      <c r="AC1130" s="17">
        <v>8725518</v>
      </c>
      <c r="AD1130" s="17">
        <f t="shared" si="409"/>
        <v>8725518</v>
      </c>
      <c r="AE1130" s="18">
        <f t="shared" si="414"/>
        <v>1.0332993410820996</v>
      </c>
      <c r="AF1130" s="18">
        <f t="shared" si="415"/>
        <v>1.0241806847455934</v>
      </c>
      <c r="AG1130" s="18">
        <f t="shared" si="416"/>
        <v>1</v>
      </c>
      <c r="AH1130" s="18"/>
      <c r="AJ1130">
        <v>10213</v>
      </c>
      <c r="AK1130">
        <v>2</v>
      </c>
      <c r="AL1130">
        <v>1.93</v>
      </c>
      <c r="AM1130">
        <v>1.5620000000000001</v>
      </c>
      <c r="AN1130" s="14">
        <v>1979</v>
      </c>
      <c r="AO1130" s="15" t="str">
        <f>AN1130&amp;"_"&amp;COUNTIF($AN$2:$AN1130,AN1130)</f>
        <v>1979_3</v>
      </c>
      <c r="AP1130" t="s">
        <v>2323</v>
      </c>
      <c r="AQ1130">
        <v>7.5999999999999998E-2</v>
      </c>
      <c r="AR1130" s="17">
        <v>2063063.5</v>
      </c>
      <c r="AS1130" s="17">
        <v>2234887</v>
      </c>
      <c r="AT1130" s="17">
        <v>2126568.5</v>
      </c>
      <c r="AU1130" s="17">
        <f t="shared" si="410"/>
        <v>2063063.5</v>
      </c>
      <c r="AV1130" s="18">
        <f t="shared" si="417"/>
        <v>1</v>
      </c>
      <c r="AW1130" s="18">
        <f t="shared" si="418"/>
        <v>1.0832856089984628</v>
      </c>
      <c r="AX1130" s="18">
        <f t="shared" si="419"/>
        <v>1.0307818930440096</v>
      </c>
      <c r="AZ1130" t="s">
        <v>2343</v>
      </c>
      <c r="BA1130">
        <v>1443</v>
      </c>
      <c r="BB1130" t="s">
        <v>2339</v>
      </c>
      <c r="BC1130" s="19" t="str">
        <f t="shared" si="420"/>
        <v>N/D</v>
      </c>
      <c r="BD1130" s="19">
        <f t="shared" si="421"/>
        <v>0.108</v>
      </c>
      <c r="BE1130" s="19" t="str">
        <f t="shared" si="422"/>
        <v>N/D</v>
      </c>
      <c r="BF1130" s="16" t="str">
        <f t="shared" si="423"/>
        <v>N/D</v>
      </c>
      <c r="BG1130" s="16" t="str">
        <f t="shared" si="424"/>
        <v>N/D</v>
      </c>
      <c r="BH1130" s="16" t="str">
        <f t="shared" si="425"/>
        <v>N/D</v>
      </c>
      <c r="BI1130" s="16">
        <f t="shared" si="426"/>
        <v>1605380.75</v>
      </c>
      <c r="BJ1130" s="16">
        <f t="shared" si="427"/>
        <v>1589155.75</v>
      </c>
      <c r="BK1130" s="16">
        <f t="shared" si="428"/>
        <v>1505546</v>
      </c>
      <c r="BL1130" s="16" t="str">
        <f t="shared" si="429"/>
        <v>N/D</v>
      </c>
      <c r="BM1130" s="16" t="str">
        <f t="shared" si="430"/>
        <v>N/D</v>
      </c>
      <c r="BN1130" s="16" t="str">
        <f t="shared" si="431"/>
        <v>N/D</v>
      </c>
    </row>
    <row r="1131" spans="2:66" x14ac:dyDescent="0.3">
      <c r="B1131">
        <v>9793</v>
      </c>
      <c r="C1131">
        <v>2</v>
      </c>
      <c r="D1131">
        <v>-0.22</v>
      </c>
      <c r="E1131">
        <v>1.8759999999999999</v>
      </c>
      <c r="F1131" s="14">
        <v>1983</v>
      </c>
      <c r="G1131" s="15" t="str">
        <f>F1131&amp;"_"&amp;COUNTIF($F$2:$F1131,F1131)</f>
        <v>1983_1</v>
      </c>
      <c r="H1131" t="s">
        <v>2344</v>
      </c>
      <c r="I1131">
        <v>0.14299999999999999</v>
      </c>
      <c r="J1131" s="16">
        <v>10089857</v>
      </c>
      <c r="K1131" s="16">
        <v>13313154</v>
      </c>
      <c r="L1131" s="16">
        <v>12350945</v>
      </c>
      <c r="M1131" s="17">
        <f t="shared" si="408"/>
        <v>10089857</v>
      </c>
      <c r="N1131" s="18">
        <f t="shared" si="411"/>
        <v>1</v>
      </c>
      <c r="O1131" s="18">
        <f t="shared" si="412"/>
        <v>1.319459136041274</v>
      </c>
      <c r="P1131" s="18">
        <f t="shared" si="413"/>
        <v>1.2240951482265805</v>
      </c>
      <c r="Q1131" s="18"/>
      <c r="S1131">
        <v>7482</v>
      </c>
      <c r="T1131">
        <v>2</v>
      </c>
      <c r="U1131">
        <v>0.38</v>
      </c>
      <c r="V1131">
        <v>1.625</v>
      </c>
      <c r="W1131" s="14">
        <v>1963</v>
      </c>
      <c r="X1131" s="15" t="str">
        <f>W1131&amp;"_"&amp;COUNTIF($W$2:$W1131,W1131)</f>
        <v>1963_2</v>
      </c>
      <c r="Y1131" t="s">
        <v>2271</v>
      </c>
      <c r="Z1131">
        <v>6.0999999999999999E-2</v>
      </c>
      <c r="AA1131" s="17">
        <v>2165301</v>
      </c>
      <c r="AB1131" s="17">
        <v>2252916.5</v>
      </c>
      <c r="AC1131" s="17">
        <v>2270697.25</v>
      </c>
      <c r="AD1131" s="17">
        <f t="shared" si="409"/>
        <v>2165301</v>
      </c>
      <c r="AE1131" s="18">
        <f t="shared" si="414"/>
        <v>1</v>
      </c>
      <c r="AF1131" s="18">
        <f t="shared" si="415"/>
        <v>1.040463427486525</v>
      </c>
      <c r="AG1131" s="18">
        <f t="shared" si="416"/>
        <v>1.0486751033690005</v>
      </c>
      <c r="AH1131" s="18"/>
      <c r="AJ1131">
        <v>10791</v>
      </c>
      <c r="AK1131">
        <v>2</v>
      </c>
      <c r="AL1131">
        <v>0.21</v>
      </c>
      <c r="AM1131">
        <v>1.0149999999999999</v>
      </c>
      <c r="AN1131" s="14">
        <v>1979</v>
      </c>
      <c r="AO1131" s="15" t="str">
        <f>AN1131&amp;"_"&amp;COUNTIF($AN$2:$AN1131,AN1131)</f>
        <v>1979_4</v>
      </c>
      <c r="AP1131" t="s">
        <v>2323</v>
      </c>
      <c r="AQ1131">
        <v>5.0000000000000001E-3</v>
      </c>
      <c r="AR1131" s="17">
        <v>2024782.625</v>
      </c>
      <c r="AS1131" s="17">
        <v>2033532.125</v>
      </c>
      <c r="AT1131" s="17">
        <v>2252884.5</v>
      </c>
      <c r="AU1131" s="17">
        <f t="shared" si="410"/>
        <v>2024782.625</v>
      </c>
      <c r="AV1131" s="18">
        <f t="shared" si="417"/>
        <v>1</v>
      </c>
      <c r="AW1131" s="18">
        <f t="shared" si="418"/>
        <v>1.0043212046033831</v>
      </c>
      <c r="AX1131" s="18">
        <f t="shared" si="419"/>
        <v>1.112654994261421</v>
      </c>
      <c r="AZ1131" t="s">
        <v>2345</v>
      </c>
      <c r="BA1131">
        <v>1444</v>
      </c>
      <c r="BB1131" t="s">
        <v>2346</v>
      </c>
      <c r="BC1131" s="19">
        <f t="shared" si="420"/>
        <v>3.5000000000000003E-2</v>
      </c>
      <c r="BD1131" s="19">
        <f t="shared" si="421"/>
        <v>8.4000000000000005E-2</v>
      </c>
      <c r="BE1131" s="19">
        <f t="shared" si="422"/>
        <v>0.10299999999999999</v>
      </c>
      <c r="BF1131" s="16">
        <f t="shared" si="423"/>
        <v>16456.164100000002</v>
      </c>
      <c r="BG1131" s="16">
        <f t="shared" si="424"/>
        <v>26133.769499999999</v>
      </c>
      <c r="BH1131" s="16">
        <f t="shared" si="425"/>
        <v>28294.3711</v>
      </c>
      <c r="BI1131" s="16">
        <f t="shared" si="426"/>
        <v>52595.765599999999</v>
      </c>
      <c r="BJ1131" s="16">
        <f t="shared" si="427"/>
        <v>55126.949200000003</v>
      </c>
      <c r="BK1131" s="16">
        <f t="shared" si="428"/>
        <v>61518.425799999997</v>
      </c>
      <c r="BL1131" s="16">
        <f t="shared" si="429"/>
        <v>32748.710899999998</v>
      </c>
      <c r="BM1131" s="16">
        <f t="shared" si="430"/>
        <v>36117.085899999998</v>
      </c>
      <c r="BN1131" s="16">
        <f t="shared" si="431"/>
        <v>33261.347699999998</v>
      </c>
    </row>
    <row r="1132" spans="2:66" x14ac:dyDescent="0.3">
      <c r="B1132">
        <v>9747</v>
      </c>
      <c r="C1132">
        <v>2</v>
      </c>
      <c r="D1132">
        <v>-7.0000000000000007E-2</v>
      </c>
      <c r="E1132">
        <v>1.873</v>
      </c>
      <c r="F1132" s="14">
        <v>1983</v>
      </c>
      <c r="G1132" s="15" t="str">
        <f>F1132&amp;"_"&amp;COUNTIF($F$2:$F1132,F1132)</f>
        <v>1983_2</v>
      </c>
      <c r="H1132" t="s">
        <v>2344</v>
      </c>
      <c r="I1132">
        <v>0.14499999999999999</v>
      </c>
      <c r="J1132" s="16">
        <v>8557510</v>
      </c>
      <c r="K1132" s="16">
        <v>10486158</v>
      </c>
      <c r="L1132" s="16">
        <v>10499526</v>
      </c>
      <c r="M1132" s="17">
        <f t="shared" si="408"/>
        <v>8557510</v>
      </c>
      <c r="N1132" s="18">
        <f t="shared" si="411"/>
        <v>1</v>
      </c>
      <c r="O1132" s="18">
        <f t="shared" si="412"/>
        <v>1.2253749046159454</v>
      </c>
      <c r="P1132" s="18">
        <f t="shared" si="413"/>
        <v>1.2269370412655083</v>
      </c>
      <c r="Q1132" s="18"/>
      <c r="S1132">
        <v>7378</v>
      </c>
      <c r="T1132">
        <v>2</v>
      </c>
      <c r="U1132">
        <v>0.1</v>
      </c>
      <c r="V1132">
        <v>1.462</v>
      </c>
      <c r="W1132" s="14">
        <v>1963</v>
      </c>
      <c r="X1132" s="15" t="str">
        <f>W1132&amp;"_"&amp;COUNTIF($W$2:$W1132,W1132)</f>
        <v>1963_3</v>
      </c>
      <c r="Y1132" t="s">
        <v>2271</v>
      </c>
      <c r="Z1132">
        <v>1.9E-2</v>
      </c>
      <c r="AA1132" s="17">
        <v>9115641</v>
      </c>
      <c r="AB1132" s="17">
        <v>9580469</v>
      </c>
      <c r="AC1132" s="17">
        <v>8738682</v>
      </c>
      <c r="AD1132" s="17">
        <f t="shared" si="409"/>
        <v>8738682</v>
      </c>
      <c r="AE1132" s="18">
        <f t="shared" si="414"/>
        <v>1.0431368254388935</v>
      </c>
      <c r="AF1132" s="18">
        <f t="shared" si="415"/>
        <v>1.0963288285350126</v>
      </c>
      <c r="AG1132" s="18">
        <f t="shared" si="416"/>
        <v>1</v>
      </c>
      <c r="AH1132" s="18"/>
      <c r="AJ1132">
        <v>10661</v>
      </c>
      <c r="AK1132">
        <v>2</v>
      </c>
      <c r="AL1132">
        <v>-0.1</v>
      </c>
      <c r="AM1132">
        <v>1.522</v>
      </c>
      <c r="AN1132" s="14">
        <v>1980</v>
      </c>
      <c r="AO1132" s="15" t="str">
        <f>AN1132&amp;"_"&amp;COUNTIF($AN$2:$AN1132,AN1132)</f>
        <v>1980_1</v>
      </c>
      <c r="AP1132" t="s">
        <v>2330</v>
      </c>
      <c r="AQ1132">
        <v>4.0000000000000001E-3</v>
      </c>
      <c r="AR1132" s="17">
        <v>41174.578099999999</v>
      </c>
      <c r="AS1132" s="17">
        <v>32283.972699999998</v>
      </c>
      <c r="AT1132" s="17">
        <v>31217.712899999999</v>
      </c>
      <c r="AU1132" s="17">
        <f t="shared" si="410"/>
        <v>31217.712899999999</v>
      </c>
      <c r="AV1132" s="18">
        <f t="shared" si="417"/>
        <v>1.318949220652228</v>
      </c>
      <c r="AW1132" s="18">
        <f t="shared" si="418"/>
        <v>1.0341556027315506</v>
      </c>
      <c r="AX1132" s="18">
        <f t="shared" si="419"/>
        <v>1</v>
      </c>
      <c r="AZ1132" t="s">
        <v>2347</v>
      </c>
      <c r="BA1132">
        <v>1444</v>
      </c>
      <c r="BB1132" t="s">
        <v>2346</v>
      </c>
      <c r="BC1132" s="19">
        <f t="shared" si="420"/>
        <v>7.3999999999999996E-2</v>
      </c>
      <c r="BD1132" s="19">
        <f t="shared" si="421"/>
        <v>2.9000000000000001E-2</v>
      </c>
      <c r="BE1132" s="19">
        <f t="shared" si="422"/>
        <v>0.08</v>
      </c>
      <c r="BF1132" s="16">
        <f t="shared" si="423"/>
        <v>41561.632799999999</v>
      </c>
      <c r="BG1132" s="16">
        <f t="shared" si="424"/>
        <v>57361.480499999998</v>
      </c>
      <c r="BH1132" s="16">
        <f t="shared" si="425"/>
        <v>61026.800799999997</v>
      </c>
      <c r="BI1132" s="16">
        <f t="shared" si="426"/>
        <v>48106.777300000002</v>
      </c>
      <c r="BJ1132" s="16">
        <f t="shared" si="427"/>
        <v>48042.277300000002</v>
      </c>
      <c r="BK1132" s="16">
        <f t="shared" si="428"/>
        <v>57689.730499999998</v>
      </c>
      <c r="BL1132" s="16">
        <f t="shared" si="429"/>
        <v>56633.281199999998</v>
      </c>
      <c r="BM1132" s="16">
        <f t="shared" si="430"/>
        <v>52488.492200000001</v>
      </c>
      <c r="BN1132" s="16">
        <f t="shared" si="431"/>
        <v>60884.667999999998</v>
      </c>
    </row>
    <row r="1133" spans="2:66" x14ac:dyDescent="0.3">
      <c r="B1133">
        <v>9840</v>
      </c>
      <c r="C1133">
        <v>2</v>
      </c>
      <c r="D1133">
        <v>-0.19</v>
      </c>
      <c r="E1133">
        <v>1.7669999999999999</v>
      </c>
      <c r="F1133" s="14">
        <v>1983</v>
      </c>
      <c r="G1133" s="15" t="str">
        <f>F1133&amp;"_"&amp;COUNTIF($F$2:$F1133,F1133)</f>
        <v>1983_3</v>
      </c>
      <c r="H1133" t="s">
        <v>2344</v>
      </c>
      <c r="I1133">
        <v>0.151</v>
      </c>
      <c r="J1133" s="16">
        <v>6379118</v>
      </c>
      <c r="K1133" s="16">
        <v>8113983</v>
      </c>
      <c r="L1133" s="16">
        <v>8725998</v>
      </c>
      <c r="M1133" s="17">
        <f t="shared" si="408"/>
        <v>6379118</v>
      </c>
      <c r="N1133" s="18">
        <f t="shared" si="411"/>
        <v>1</v>
      </c>
      <c r="O1133" s="18">
        <f t="shared" si="412"/>
        <v>1.2719600107726492</v>
      </c>
      <c r="P1133" s="18">
        <f t="shared" si="413"/>
        <v>1.3679003899912183</v>
      </c>
      <c r="Q1133" s="18"/>
      <c r="S1133">
        <v>6707</v>
      </c>
      <c r="T1133">
        <v>2</v>
      </c>
      <c r="U1133">
        <v>-0.31</v>
      </c>
      <c r="V1133">
        <v>1.0569999999999999</v>
      </c>
      <c r="W1133" s="14">
        <v>1964</v>
      </c>
      <c r="X1133" s="15" t="str">
        <f>W1133&amp;"_"&amp;COUNTIF($W$2:$W1133,W1133)</f>
        <v>1964_1</v>
      </c>
      <c r="Y1133" t="s">
        <v>2278</v>
      </c>
      <c r="Z1133">
        <v>7.0000000000000001E-3</v>
      </c>
      <c r="AA1133" s="17">
        <v>110085.86719999999</v>
      </c>
      <c r="AB1133" s="17">
        <v>76957.906199999998</v>
      </c>
      <c r="AC1133" s="17">
        <v>73957.421900000001</v>
      </c>
      <c r="AD1133" s="17">
        <f t="shared" si="409"/>
        <v>73957.421900000001</v>
      </c>
      <c r="AE1133" s="18">
        <f t="shared" si="414"/>
        <v>1.4885033086855073</v>
      </c>
      <c r="AF1133" s="18">
        <f t="shared" si="415"/>
        <v>1.0405704285373418</v>
      </c>
      <c r="AG1133" s="18">
        <f t="shared" si="416"/>
        <v>1</v>
      </c>
      <c r="AH1133" s="18"/>
      <c r="AJ1133">
        <v>14819</v>
      </c>
      <c r="AK1133">
        <v>2</v>
      </c>
      <c r="AL1133">
        <v>-0.41</v>
      </c>
      <c r="AM1133">
        <v>1.897</v>
      </c>
      <c r="AN1133" s="14">
        <v>1981</v>
      </c>
      <c r="AO1133" s="15" t="str">
        <f>AN1133&amp;"_"&amp;COUNTIF($AN$2:$AN1133,AN1133)</f>
        <v>1981_1</v>
      </c>
      <c r="AP1133" t="s">
        <v>2335</v>
      </c>
      <c r="AQ1133">
        <v>3.0000000000000001E-3</v>
      </c>
      <c r="AR1133" s="17">
        <v>13957.625</v>
      </c>
      <c r="AS1133" s="17">
        <v>22832.820299999999</v>
      </c>
      <c r="AT1133" s="17">
        <v>18059.8086</v>
      </c>
      <c r="AU1133" s="17">
        <f t="shared" si="410"/>
        <v>13957.625</v>
      </c>
      <c r="AV1133" s="18">
        <f t="shared" si="417"/>
        <v>1</v>
      </c>
      <c r="AW1133" s="18">
        <f t="shared" si="418"/>
        <v>1.6358671550496593</v>
      </c>
      <c r="AX1133" s="18">
        <f t="shared" si="419"/>
        <v>1.293902694763615</v>
      </c>
      <c r="AZ1133" t="s">
        <v>2348</v>
      </c>
      <c r="BA1133">
        <v>1444</v>
      </c>
      <c r="BB1133" t="s">
        <v>2346</v>
      </c>
      <c r="BC1133" s="19">
        <f t="shared" si="420"/>
        <v>5.0999999999999997E-2</v>
      </c>
      <c r="BD1133" s="19">
        <f t="shared" si="421"/>
        <v>0.123</v>
      </c>
      <c r="BE1133" s="19">
        <f t="shared" si="422"/>
        <v>2.5000000000000001E-2</v>
      </c>
      <c r="BF1133" s="16">
        <f t="shared" si="423"/>
        <v>26981.8066</v>
      </c>
      <c r="BG1133" s="16">
        <f t="shared" si="424"/>
        <v>43008.160199999998</v>
      </c>
      <c r="BH1133" s="16">
        <f t="shared" si="425"/>
        <v>33781.933599999997</v>
      </c>
      <c r="BI1133" s="16">
        <f t="shared" si="426"/>
        <v>34373.601600000002</v>
      </c>
      <c r="BJ1133" s="16">
        <f t="shared" si="427"/>
        <v>40131.890599999999</v>
      </c>
      <c r="BK1133" s="16">
        <f t="shared" si="428"/>
        <v>39023.308599999997</v>
      </c>
      <c r="BL1133" s="16">
        <f t="shared" si="429"/>
        <v>33089.839800000002</v>
      </c>
      <c r="BM1133" s="16">
        <f t="shared" si="430"/>
        <v>45730.800799999997</v>
      </c>
      <c r="BN1133" s="16">
        <f t="shared" si="431"/>
        <v>40227.292999999998</v>
      </c>
    </row>
    <row r="1134" spans="2:66" x14ac:dyDescent="0.3">
      <c r="B1134">
        <v>10207</v>
      </c>
      <c r="C1134">
        <v>2</v>
      </c>
      <c r="D1134">
        <v>1.45</v>
      </c>
      <c r="E1134">
        <v>1.425</v>
      </c>
      <c r="F1134" s="14">
        <v>1983</v>
      </c>
      <c r="G1134" s="15" t="str">
        <f>F1134&amp;"_"&amp;COUNTIF($F$2:$F1134,F1134)</f>
        <v>1983_4</v>
      </c>
      <c r="H1134" t="s">
        <v>2344</v>
      </c>
      <c r="I1134">
        <v>2.5000000000000001E-2</v>
      </c>
      <c r="J1134" s="16">
        <v>250189.32810000001</v>
      </c>
      <c r="K1134" s="16">
        <v>341098.15620000003</v>
      </c>
      <c r="L1134" s="16">
        <v>374959.3125</v>
      </c>
      <c r="M1134" s="17">
        <f t="shared" si="408"/>
        <v>250189.32810000001</v>
      </c>
      <c r="N1134" s="18">
        <f t="shared" si="411"/>
        <v>1</v>
      </c>
      <c r="O1134" s="18">
        <f t="shared" si="412"/>
        <v>1.3633601352638991</v>
      </c>
      <c r="P1134" s="18">
        <f t="shared" si="413"/>
        <v>1.4987022641914196</v>
      </c>
      <c r="Q1134" s="18"/>
      <c r="S1134">
        <v>10878</v>
      </c>
      <c r="T1134">
        <v>2</v>
      </c>
      <c r="U1134">
        <v>-0.51</v>
      </c>
      <c r="V1134">
        <v>1.5189999999999999</v>
      </c>
      <c r="W1134" s="14">
        <v>1965</v>
      </c>
      <c r="X1134" s="15" t="str">
        <f>W1134&amp;"_"&amp;COUNTIF($W$2:$W1134,W1134)</f>
        <v>1965_1</v>
      </c>
      <c r="Y1134" t="s">
        <v>2281</v>
      </c>
      <c r="Z1134">
        <v>5.0000000000000001E-3</v>
      </c>
      <c r="AA1134" s="17">
        <v>68308.882800000007</v>
      </c>
      <c r="AB1134" s="17">
        <v>91354.789099999995</v>
      </c>
      <c r="AC1134" s="17">
        <v>80514.015599999999</v>
      </c>
      <c r="AD1134" s="17">
        <f t="shared" si="409"/>
        <v>68308.882800000007</v>
      </c>
      <c r="AE1134" s="18">
        <f t="shared" si="414"/>
        <v>1</v>
      </c>
      <c r="AF1134" s="18">
        <f t="shared" si="415"/>
        <v>1.3373778834514913</v>
      </c>
      <c r="AG1134" s="18">
        <f t="shared" si="416"/>
        <v>1.1786756319194258</v>
      </c>
      <c r="AH1134" s="18"/>
      <c r="AJ1134">
        <v>14716</v>
      </c>
      <c r="AK1134">
        <v>2</v>
      </c>
      <c r="AL1134">
        <v>-0.06</v>
      </c>
      <c r="AM1134">
        <v>1.865</v>
      </c>
      <c r="AN1134" s="14">
        <v>1981</v>
      </c>
      <c r="AO1134" s="15" t="str">
        <f>AN1134&amp;"_"&amp;COUNTIF($AN$2:$AN1134,AN1134)</f>
        <v>1981_2</v>
      </c>
      <c r="AP1134" t="s">
        <v>2335</v>
      </c>
      <c r="AQ1134">
        <v>0</v>
      </c>
      <c r="AR1134" s="17">
        <v>8796.1952999999994</v>
      </c>
      <c r="AS1134" s="17">
        <v>21968.285199999998</v>
      </c>
      <c r="AT1134" s="17">
        <v>19529.531200000001</v>
      </c>
      <c r="AU1134" s="17">
        <f t="shared" si="410"/>
        <v>8796.1952999999994</v>
      </c>
      <c r="AV1134" s="18">
        <f t="shared" si="417"/>
        <v>1</v>
      </c>
      <c r="AW1134" s="18">
        <f t="shared" si="418"/>
        <v>2.4974758348078061</v>
      </c>
      <c r="AX1134" s="18">
        <f t="shared" si="419"/>
        <v>2.2202248283414083</v>
      </c>
      <c r="AZ1134" t="s">
        <v>2349</v>
      </c>
      <c r="BA1134">
        <v>1444</v>
      </c>
      <c r="BB1134" t="s">
        <v>2346</v>
      </c>
      <c r="BC1134" s="19">
        <f t="shared" si="420"/>
        <v>0.09</v>
      </c>
      <c r="BD1134" s="19" t="str">
        <f t="shared" si="421"/>
        <v>N/D</v>
      </c>
      <c r="BE1134" s="19" t="str">
        <f t="shared" si="422"/>
        <v>N/D</v>
      </c>
      <c r="BF1134" s="16">
        <f t="shared" si="423"/>
        <v>15117.4414</v>
      </c>
      <c r="BG1134" s="16">
        <f t="shared" si="424"/>
        <v>31374.287100000001</v>
      </c>
      <c r="BH1134" s="16">
        <f t="shared" si="425"/>
        <v>31854.011699999999</v>
      </c>
      <c r="BI1134" s="16" t="str">
        <f t="shared" si="426"/>
        <v>N/D</v>
      </c>
      <c r="BJ1134" s="16" t="str">
        <f t="shared" si="427"/>
        <v>N/D</v>
      </c>
      <c r="BK1134" s="16" t="str">
        <f t="shared" si="428"/>
        <v>N/D</v>
      </c>
      <c r="BL1134" s="16" t="str">
        <f t="shared" si="429"/>
        <v>N/D</v>
      </c>
      <c r="BM1134" s="16" t="str">
        <f t="shared" si="430"/>
        <v>N/D</v>
      </c>
      <c r="BN1134" s="16" t="str">
        <f t="shared" si="431"/>
        <v>N/D</v>
      </c>
    </row>
    <row r="1135" spans="2:66" x14ac:dyDescent="0.3">
      <c r="B1135">
        <v>9849</v>
      </c>
      <c r="C1135">
        <v>2</v>
      </c>
      <c r="D1135">
        <v>-0.44</v>
      </c>
      <c r="E1135">
        <v>1.353</v>
      </c>
      <c r="F1135" s="14">
        <v>1984</v>
      </c>
      <c r="G1135" s="15" t="str">
        <f>F1135&amp;"_"&amp;COUNTIF($F$2:$F1135,F1135)</f>
        <v>1984_1</v>
      </c>
      <c r="H1135" t="s">
        <v>2350</v>
      </c>
      <c r="I1135">
        <v>1.2999999999999999E-2</v>
      </c>
      <c r="J1135" s="16">
        <v>31473.220700000002</v>
      </c>
      <c r="K1135" s="16">
        <v>29669.8613</v>
      </c>
      <c r="L1135" s="16">
        <v>36466.203099999999</v>
      </c>
      <c r="M1135" s="17">
        <f t="shared" si="408"/>
        <v>29669.8613</v>
      </c>
      <c r="N1135" s="18">
        <f t="shared" si="411"/>
        <v>1.0607808503641372</v>
      </c>
      <c r="O1135" s="18">
        <f t="shared" si="412"/>
        <v>1</v>
      </c>
      <c r="P1135" s="18">
        <f t="shared" si="413"/>
        <v>1.2290655062819589</v>
      </c>
      <c r="Q1135" s="18"/>
      <c r="S1135">
        <v>10478</v>
      </c>
      <c r="T1135">
        <v>2</v>
      </c>
      <c r="U1135">
        <v>-0.46</v>
      </c>
      <c r="V1135">
        <v>1.6779999999999999</v>
      </c>
      <c r="W1135" s="14">
        <v>1966</v>
      </c>
      <c r="X1135" s="15" t="str">
        <f>W1135&amp;"_"&amp;COUNTIF($W$2:$W1135,W1135)</f>
        <v>1966_1</v>
      </c>
      <c r="Y1135" t="s">
        <v>2284</v>
      </c>
      <c r="Z1135">
        <v>1.9E-2</v>
      </c>
      <c r="AA1135" s="17">
        <v>56380.964800000002</v>
      </c>
      <c r="AB1135" s="17">
        <v>98814.414099999995</v>
      </c>
      <c r="AC1135" s="17">
        <v>77605.992199999993</v>
      </c>
      <c r="AD1135" s="17">
        <f t="shared" si="409"/>
        <v>56380.964800000002</v>
      </c>
      <c r="AE1135" s="18">
        <f t="shared" si="414"/>
        <v>1</v>
      </c>
      <c r="AF1135" s="18">
        <f t="shared" si="415"/>
        <v>1.7526201343046188</v>
      </c>
      <c r="AG1135" s="18">
        <f t="shared" si="416"/>
        <v>1.3764573287330477</v>
      </c>
      <c r="AH1135" s="18"/>
      <c r="AJ1135">
        <v>14262</v>
      </c>
      <c r="AK1135">
        <v>2</v>
      </c>
      <c r="AL1135">
        <v>0.19</v>
      </c>
      <c r="AM1135">
        <v>1.6479999999999999</v>
      </c>
      <c r="AN1135" s="14">
        <v>1982</v>
      </c>
      <c r="AO1135" s="15" t="str">
        <f>AN1135&amp;"_"&amp;COUNTIF($AN$2:$AN1135,AN1135)</f>
        <v>1982_1</v>
      </c>
      <c r="AP1135" t="s">
        <v>2340</v>
      </c>
      <c r="AQ1135">
        <v>2.5000000000000001E-2</v>
      </c>
      <c r="AR1135" s="17">
        <v>18897.773399999998</v>
      </c>
      <c r="AS1135" s="17">
        <v>27584.396499999999</v>
      </c>
      <c r="AT1135" s="17">
        <v>25506.773399999998</v>
      </c>
      <c r="AU1135" s="17">
        <f t="shared" si="410"/>
        <v>18897.773399999998</v>
      </c>
      <c r="AV1135" s="18">
        <f t="shared" si="417"/>
        <v>1</v>
      </c>
      <c r="AW1135" s="18">
        <f t="shared" si="418"/>
        <v>1.4596638406088625</v>
      </c>
      <c r="AX1135" s="18">
        <f t="shared" si="419"/>
        <v>1.3497237404698694</v>
      </c>
      <c r="AZ1135" t="s">
        <v>2351</v>
      </c>
      <c r="BA1135">
        <v>1448</v>
      </c>
      <c r="BB1135" t="s">
        <v>2352</v>
      </c>
      <c r="BC1135" s="19">
        <f t="shared" si="420"/>
        <v>2.5000000000000001E-2</v>
      </c>
      <c r="BD1135" s="19">
        <f t="shared" si="421"/>
        <v>0.20399999999999999</v>
      </c>
      <c r="BE1135" s="19" t="str">
        <f t="shared" si="422"/>
        <v>N/D</v>
      </c>
      <c r="BF1135" s="16">
        <f t="shared" si="423"/>
        <v>224478.98439999999</v>
      </c>
      <c r="BG1135" s="16">
        <f t="shared" si="424"/>
        <v>261347.39060000001</v>
      </c>
      <c r="BH1135" s="16">
        <f t="shared" si="425"/>
        <v>228541.75</v>
      </c>
      <c r="BI1135" s="16">
        <f t="shared" si="426"/>
        <v>79252.546900000001</v>
      </c>
      <c r="BJ1135" s="16">
        <f t="shared" si="427"/>
        <v>70178.601599999995</v>
      </c>
      <c r="BK1135" s="16">
        <f t="shared" si="428"/>
        <v>59782.363299999997</v>
      </c>
      <c r="BL1135" s="16" t="str">
        <f t="shared" si="429"/>
        <v>N/D</v>
      </c>
      <c r="BM1135" s="16" t="str">
        <f t="shared" si="430"/>
        <v>N/D</v>
      </c>
      <c r="BN1135" s="16" t="str">
        <f t="shared" si="431"/>
        <v>N/D</v>
      </c>
    </row>
    <row r="1136" spans="2:66" x14ac:dyDescent="0.3">
      <c r="B1136">
        <v>9904</v>
      </c>
      <c r="C1136">
        <v>2</v>
      </c>
      <c r="D1136">
        <v>-0.42</v>
      </c>
      <c r="E1136">
        <v>1.2809999999999999</v>
      </c>
      <c r="F1136" s="14">
        <v>1984</v>
      </c>
      <c r="G1136" s="15" t="str">
        <f>F1136&amp;"_"&amp;COUNTIF($F$2:$F1136,F1136)</f>
        <v>1984_2</v>
      </c>
      <c r="H1136" t="s">
        <v>2350</v>
      </c>
      <c r="I1136">
        <v>2.1999999999999999E-2</v>
      </c>
      <c r="J1136" s="16">
        <v>29842.3652</v>
      </c>
      <c r="K1136" s="16">
        <v>24047.8262</v>
      </c>
      <c r="L1136" s="16">
        <v>28938.3164</v>
      </c>
      <c r="M1136" s="17">
        <f t="shared" si="408"/>
        <v>24047.8262</v>
      </c>
      <c r="N1136" s="18">
        <f t="shared" si="411"/>
        <v>1.2409589520403304</v>
      </c>
      <c r="O1136" s="18">
        <f t="shared" si="412"/>
        <v>1</v>
      </c>
      <c r="P1136" s="18">
        <f t="shared" si="413"/>
        <v>1.2033651673680177</v>
      </c>
      <c r="Q1136" s="18"/>
      <c r="S1136">
        <v>10441</v>
      </c>
      <c r="T1136">
        <v>2</v>
      </c>
      <c r="U1136">
        <v>-0.47</v>
      </c>
      <c r="V1136">
        <v>1.651</v>
      </c>
      <c r="W1136" s="14">
        <v>1966</v>
      </c>
      <c r="X1136" s="15" t="str">
        <f>W1136&amp;"_"&amp;COUNTIF($W$2:$W1136,W1136)</f>
        <v>1966_2</v>
      </c>
      <c r="Y1136" t="s">
        <v>2284</v>
      </c>
      <c r="Z1136">
        <v>0.129</v>
      </c>
      <c r="AA1136" s="17">
        <v>31242.5625</v>
      </c>
      <c r="AB1136" s="17">
        <v>48816.449200000003</v>
      </c>
      <c r="AC1136" s="17">
        <v>46377.320299999999</v>
      </c>
      <c r="AD1136" s="17">
        <f t="shared" si="409"/>
        <v>31242.5625</v>
      </c>
      <c r="AE1136" s="18">
        <f t="shared" si="414"/>
        <v>1</v>
      </c>
      <c r="AF1136" s="18">
        <f t="shared" si="415"/>
        <v>1.5624982489832582</v>
      </c>
      <c r="AG1136" s="18">
        <f t="shared" si="416"/>
        <v>1.4844275433553185</v>
      </c>
      <c r="AH1136" s="18"/>
      <c r="AJ1136">
        <v>9542</v>
      </c>
      <c r="AK1136">
        <v>2</v>
      </c>
      <c r="AL1136">
        <v>-0.02</v>
      </c>
      <c r="AM1136">
        <v>1.8640000000000001</v>
      </c>
      <c r="AN1136" s="14">
        <v>1983</v>
      </c>
      <c r="AO1136" s="15" t="str">
        <f>AN1136&amp;"_"&amp;COUNTIF($AN$2:$AN1136,AN1136)</f>
        <v>1983_1</v>
      </c>
      <c r="AP1136" t="s">
        <v>2344</v>
      </c>
      <c r="AQ1136">
        <v>2.1999999999999999E-2</v>
      </c>
      <c r="AR1136" s="17">
        <v>8715395</v>
      </c>
      <c r="AS1136" s="17">
        <v>6892841</v>
      </c>
      <c r="AT1136" s="17">
        <v>7247734</v>
      </c>
      <c r="AU1136" s="17">
        <f t="shared" si="410"/>
        <v>6892841</v>
      </c>
      <c r="AV1136" s="18">
        <f t="shared" si="417"/>
        <v>1.2644125985206971</v>
      </c>
      <c r="AW1136" s="18">
        <f t="shared" si="418"/>
        <v>1</v>
      </c>
      <c r="AX1136" s="18">
        <f t="shared" si="419"/>
        <v>1.0514871879389065</v>
      </c>
      <c r="AZ1136" t="s">
        <v>2353</v>
      </c>
      <c r="BA1136">
        <v>1449</v>
      </c>
      <c r="BB1136" t="s">
        <v>2354</v>
      </c>
      <c r="BC1136" s="19">
        <f t="shared" si="420"/>
        <v>0.13</v>
      </c>
      <c r="BD1136" s="19">
        <f t="shared" si="421"/>
        <v>0.129</v>
      </c>
      <c r="BE1136" s="19">
        <f t="shared" si="422"/>
        <v>0.123</v>
      </c>
      <c r="BF1136" s="16">
        <f t="shared" si="423"/>
        <v>11738.0098</v>
      </c>
      <c r="BG1136" s="16">
        <f t="shared" si="424"/>
        <v>14539.5322</v>
      </c>
      <c r="BH1136" s="16">
        <f t="shared" si="425"/>
        <v>14028.8887</v>
      </c>
      <c r="BI1136" s="16">
        <f t="shared" si="426"/>
        <v>16938.232400000001</v>
      </c>
      <c r="BJ1136" s="16">
        <f t="shared" si="427"/>
        <v>21373.300800000001</v>
      </c>
      <c r="BK1136" s="16">
        <f t="shared" si="428"/>
        <v>21181.3848</v>
      </c>
      <c r="BL1136" s="16">
        <f t="shared" si="429"/>
        <v>27228.5684</v>
      </c>
      <c r="BM1136" s="16">
        <f t="shared" si="430"/>
        <v>20728.777300000002</v>
      </c>
      <c r="BN1136" s="16">
        <f t="shared" si="431"/>
        <v>21721.955099999999</v>
      </c>
    </row>
    <row r="1137" spans="2:66" x14ac:dyDescent="0.3">
      <c r="B1137">
        <v>11729</v>
      </c>
      <c r="C1137">
        <v>2</v>
      </c>
      <c r="D1137">
        <v>-1.45</v>
      </c>
      <c r="E1137">
        <v>1.175</v>
      </c>
      <c r="F1137" s="14">
        <v>1989</v>
      </c>
      <c r="G1137" s="15" t="str">
        <f>F1137&amp;"_"&amp;COUNTIF($F$2:$F1137,F1137)</f>
        <v>1989_1</v>
      </c>
      <c r="H1137" t="s">
        <v>2355</v>
      </c>
      <c r="I1137">
        <v>1.7999999999999999E-2</v>
      </c>
      <c r="J1137" s="16">
        <v>37067.347699999998</v>
      </c>
      <c r="K1137" s="16">
        <v>156473.9688</v>
      </c>
      <c r="L1137" s="16">
        <v>169332.9062</v>
      </c>
      <c r="M1137" s="17">
        <f t="shared" si="408"/>
        <v>37067.347699999998</v>
      </c>
      <c r="N1137" s="18">
        <f t="shared" si="411"/>
        <v>1</v>
      </c>
      <c r="O1137" s="18">
        <f t="shared" si="412"/>
        <v>4.2213424620073372</v>
      </c>
      <c r="P1137" s="18">
        <f t="shared" si="413"/>
        <v>4.5682498669846829</v>
      </c>
      <c r="Q1137" s="18"/>
      <c r="S1137">
        <v>6221</v>
      </c>
      <c r="T1137">
        <v>2</v>
      </c>
      <c r="U1137">
        <v>0.46</v>
      </c>
      <c r="V1137">
        <v>1.3640000000000001</v>
      </c>
      <c r="W1137" s="14">
        <v>1967</v>
      </c>
      <c r="X1137" s="15" t="str">
        <f>W1137&amp;"_"&amp;COUNTIF($W$2:$W1137,W1137)</f>
        <v>1967_1</v>
      </c>
      <c r="Y1137" t="s">
        <v>2288</v>
      </c>
      <c r="Z1137">
        <v>0.108</v>
      </c>
      <c r="AA1137" s="17">
        <v>12721697</v>
      </c>
      <c r="AB1137" s="17">
        <v>13331826</v>
      </c>
      <c r="AC1137" s="17">
        <v>10922272</v>
      </c>
      <c r="AD1137" s="17">
        <f t="shared" si="409"/>
        <v>10922272</v>
      </c>
      <c r="AE1137" s="18">
        <f t="shared" si="414"/>
        <v>1.1647482318697062</v>
      </c>
      <c r="AF1137" s="18">
        <f t="shared" si="415"/>
        <v>1.2206092285561099</v>
      </c>
      <c r="AG1137" s="18">
        <f t="shared" si="416"/>
        <v>1</v>
      </c>
      <c r="AH1137" s="18"/>
      <c r="AJ1137">
        <v>9589</v>
      </c>
      <c r="AK1137">
        <v>2</v>
      </c>
      <c r="AL1137">
        <v>-0.24</v>
      </c>
      <c r="AM1137">
        <v>1.8069999999999999</v>
      </c>
      <c r="AN1137" s="14">
        <v>1983</v>
      </c>
      <c r="AO1137" s="15" t="str">
        <f>AN1137&amp;"_"&amp;COUNTIF($AN$2:$AN1137,AN1137)</f>
        <v>1983_2</v>
      </c>
      <c r="AP1137" t="s">
        <v>2344</v>
      </c>
      <c r="AQ1137">
        <v>3.9E-2</v>
      </c>
      <c r="AR1137" s="17">
        <v>12085551</v>
      </c>
      <c r="AS1137" s="17">
        <v>10655585</v>
      </c>
      <c r="AT1137" s="17">
        <v>10634041</v>
      </c>
      <c r="AU1137" s="17">
        <f t="shared" si="410"/>
        <v>10634041</v>
      </c>
      <c r="AV1137" s="18">
        <f t="shared" si="417"/>
        <v>1.1364965585519182</v>
      </c>
      <c r="AW1137" s="18">
        <f t="shared" si="418"/>
        <v>1.0020259466744581</v>
      </c>
      <c r="AX1137" s="18">
        <f t="shared" si="419"/>
        <v>1</v>
      </c>
      <c r="AZ1137" t="s">
        <v>2356</v>
      </c>
      <c r="BA1137">
        <v>1450</v>
      </c>
      <c r="BB1137" t="s">
        <v>2357</v>
      </c>
      <c r="BC1137" s="19">
        <f t="shared" si="420"/>
        <v>0.151</v>
      </c>
      <c r="BD1137" s="19">
        <f t="shared" si="421"/>
        <v>0.155</v>
      </c>
      <c r="BE1137" s="19">
        <f t="shared" si="422"/>
        <v>0.155</v>
      </c>
      <c r="BF1137" s="16">
        <f t="shared" si="423"/>
        <v>21099.847699999998</v>
      </c>
      <c r="BG1137" s="16">
        <f t="shared" si="424"/>
        <v>36086.406199999998</v>
      </c>
      <c r="BH1137" s="16">
        <f t="shared" si="425"/>
        <v>37843.078099999999</v>
      </c>
      <c r="BI1137" s="16">
        <f t="shared" si="426"/>
        <v>20537.041000000001</v>
      </c>
      <c r="BJ1137" s="16">
        <f t="shared" si="427"/>
        <v>24178.166000000001</v>
      </c>
      <c r="BK1137" s="16">
        <f t="shared" si="428"/>
        <v>24404.9277</v>
      </c>
      <c r="BL1137" s="16">
        <f t="shared" si="429"/>
        <v>21393.787100000001</v>
      </c>
      <c r="BM1137" s="16">
        <f t="shared" si="430"/>
        <v>31282.087899999999</v>
      </c>
      <c r="BN1137" s="16">
        <f t="shared" si="431"/>
        <v>31079.123</v>
      </c>
    </row>
    <row r="1138" spans="2:66" x14ac:dyDescent="0.3">
      <c r="B1138">
        <v>7794</v>
      </c>
      <c r="C1138">
        <v>2</v>
      </c>
      <c r="D1138">
        <v>-0.99</v>
      </c>
      <c r="E1138">
        <v>1.038</v>
      </c>
      <c r="F1138" s="14">
        <v>1992</v>
      </c>
      <c r="G1138" s="15" t="str">
        <f>F1138&amp;"_"&amp;COUNTIF($F$2:$F1138,F1138)</f>
        <v>1992_1</v>
      </c>
      <c r="H1138" t="s">
        <v>2358</v>
      </c>
      <c r="I1138">
        <v>4.2000000000000003E-2</v>
      </c>
      <c r="J1138" s="16">
        <v>299657.125</v>
      </c>
      <c r="K1138" s="16">
        <v>294450.78120000003</v>
      </c>
      <c r="L1138" s="16">
        <v>321371.375</v>
      </c>
      <c r="M1138" s="17">
        <f t="shared" si="408"/>
        <v>294450.78120000003</v>
      </c>
      <c r="N1138" s="18">
        <f t="shared" si="411"/>
        <v>1.0176815418141603</v>
      </c>
      <c r="O1138" s="18">
        <f t="shared" si="412"/>
        <v>1</v>
      </c>
      <c r="P1138" s="18">
        <f t="shared" si="413"/>
        <v>1.0914264641794742</v>
      </c>
      <c r="Q1138" s="18"/>
      <c r="S1138">
        <v>6541</v>
      </c>
      <c r="T1138">
        <v>2</v>
      </c>
      <c r="U1138">
        <v>-0.18</v>
      </c>
      <c r="V1138">
        <v>1.2370000000000001</v>
      </c>
      <c r="W1138" s="14">
        <v>1967</v>
      </c>
      <c r="X1138" s="15" t="str">
        <f>W1138&amp;"_"&amp;COUNTIF($W$2:$W1138,W1138)</f>
        <v>1967_2</v>
      </c>
      <c r="Y1138" t="s">
        <v>2288</v>
      </c>
      <c r="Z1138">
        <v>2.9000000000000001E-2</v>
      </c>
      <c r="AA1138" s="17">
        <v>786792</v>
      </c>
      <c r="AB1138" s="17">
        <v>421439.84379999997</v>
      </c>
      <c r="AC1138" s="17">
        <v>389524.5625</v>
      </c>
      <c r="AD1138" s="17">
        <f t="shared" si="409"/>
        <v>389524.5625</v>
      </c>
      <c r="AE1138" s="18">
        <f t="shared" si="414"/>
        <v>2.0198777580297005</v>
      </c>
      <c r="AF1138" s="18">
        <f t="shared" si="415"/>
        <v>1.0819339378630326</v>
      </c>
      <c r="AG1138" s="18">
        <f t="shared" si="416"/>
        <v>1</v>
      </c>
      <c r="AH1138" s="18"/>
      <c r="AJ1138">
        <v>9678</v>
      </c>
      <c r="AK1138">
        <v>2</v>
      </c>
      <c r="AL1138">
        <v>-0.37</v>
      </c>
      <c r="AM1138">
        <v>1.7010000000000001</v>
      </c>
      <c r="AN1138" s="14">
        <v>1983</v>
      </c>
      <c r="AO1138" s="15" t="str">
        <f>AN1138&amp;"_"&amp;COUNTIF($AN$2:$AN1138,AN1138)</f>
        <v>1983_3</v>
      </c>
      <c r="AP1138" t="s">
        <v>2344</v>
      </c>
      <c r="AQ1138">
        <v>8.1000000000000003E-2</v>
      </c>
      <c r="AR1138" s="17">
        <v>7264906.5</v>
      </c>
      <c r="AS1138" s="17">
        <v>6830592</v>
      </c>
      <c r="AT1138" s="17">
        <v>6467582.5</v>
      </c>
      <c r="AU1138" s="17">
        <f t="shared" si="410"/>
        <v>6467582.5</v>
      </c>
      <c r="AV1138" s="18">
        <f t="shared" si="417"/>
        <v>1.123280066392659</v>
      </c>
      <c r="AW1138" s="18">
        <f t="shared" si="418"/>
        <v>1.0561275407000994</v>
      </c>
      <c r="AX1138" s="18">
        <f t="shared" si="419"/>
        <v>1</v>
      </c>
      <c r="AZ1138" t="s">
        <v>2359</v>
      </c>
      <c r="BA1138">
        <v>1450</v>
      </c>
      <c r="BB1138" t="s">
        <v>2357</v>
      </c>
      <c r="BC1138" s="19">
        <f t="shared" si="420"/>
        <v>0.151</v>
      </c>
      <c r="BD1138" s="19">
        <f t="shared" si="421"/>
        <v>0.154</v>
      </c>
      <c r="BE1138" s="19">
        <f t="shared" si="422"/>
        <v>0.155</v>
      </c>
      <c r="BF1138" s="16">
        <f t="shared" si="423"/>
        <v>11306.455099999999</v>
      </c>
      <c r="BG1138" s="16">
        <f t="shared" si="424"/>
        <v>24892.789100000002</v>
      </c>
      <c r="BH1138" s="16">
        <f t="shared" si="425"/>
        <v>24294.103500000001</v>
      </c>
      <c r="BI1138" s="16">
        <f t="shared" si="426"/>
        <v>34107.781199999998</v>
      </c>
      <c r="BJ1138" s="16">
        <f t="shared" si="427"/>
        <v>40656.628900000003</v>
      </c>
      <c r="BK1138" s="16">
        <f t="shared" si="428"/>
        <v>29096.517599999999</v>
      </c>
      <c r="BL1138" s="16">
        <f t="shared" si="429"/>
        <v>13801.6855</v>
      </c>
      <c r="BM1138" s="16">
        <f t="shared" si="430"/>
        <v>17665.103500000001</v>
      </c>
      <c r="BN1138" s="16">
        <f t="shared" si="431"/>
        <v>20046.478500000001</v>
      </c>
    </row>
    <row r="1139" spans="2:66" x14ac:dyDescent="0.3">
      <c r="B1139">
        <v>10886</v>
      </c>
      <c r="C1139">
        <v>2</v>
      </c>
      <c r="D1139">
        <v>-0.57999999999999996</v>
      </c>
      <c r="E1139">
        <v>1.8839999999999999</v>
      </c>
      <c r="F1139" s="14">
        <v>1995</v>
      </c>
      <c r="G1139" s="15" t="str">
        <f>F1139&amp;"_"&amp;COUNTIF($F$2:$F1139,F1139)</f>
        <v>1995_1</v>
      </c>
      <c r="H1139" t="s">
        <v>2360</v>
      </c>
      <c r="I1139">
        <v>0.23799999999999999</v>
      </c>
      <c r="J1139" s="16">
        <v>365085.1875</v>
      </c>
      <c r="K1139" s="16">
        <v>479127.5</v>
      </c>
      <c r="L1139" s="16">
        <v>515653.71879999997</v>
      </c>
      <c r="M1139" s="17">
        <f t="shared" si="408"/>
        <v>365085.1875</v>
      </c>
      <c r="N1139" s="18">
        <f t="shared" si="411"/>
        <v>1</v>
      </c>
      <c r="O1139" s="18">
        <f t="shared" si="412"/>
        <v>1.3123717872010352</v>
      </c>
      <c r="P1139" s="18">
        <f t="shared" si="413"/>
        <v>1.4124202691734788</v>
      </c>
      <c r="Q1139" s="18"/>
      <c r="S1139">
        <v>6271</v>
      </c>
      <c r="T1139">
        <v>2</v>
      </c>
      <c r="U1139">
        <v>0.49</v>
      </c>
      <c r="V1139">
        <v>1.1220000000000001</v>
      </c>
      <c r="W1139" s="14">
        <v>1967</v>
      </c>
      <c r="X1139" s="15" t="str">
        <f>W1139&amp;"_"&amp;COUNTIF($W$2:$W1139,W1139)</f>
        <v>1967_3</v>
      </c>
      <c r="Y1139" t="s">
        <v>2288</v>
      </c>
      <c r="Z1139">
        <v>4.0000000000000001E-3</v>
      </c>
      <c r="AA1139" s="17">
        <v>21194168</v>
      </c>
      <c r="AB1139" s="17">
        <v>18694918</v>
      </c>
      <c r="AC1139" s="17">
        <v>16501772</v>
      </c>
      <c r="AD1139" s="17">
        <f t="shared" si="409"/>
        <v>16501772</v>
      </c>
      <c r="AE1139" s="18">
        <f t="shared" si="414"/>
        <v>1.284357098134673</v>
      </c>
      <c r="AF1139" s="18">
        <f t="shared" si="415"/>
        <v>1.1329036663456507</v>
      </c>
      <c r="AG1139" s="18">
        <f t="shared" si="416"/>
        <v>1</v>
      </c>
      <c r="AH1139" s="18"/>
      <c r="AJ1139">
        <v>9639</v>
      </c>
      <c r="AK1139">
        <v>2</v>
      </c>
      <c r="AL1139">
        <v>-0.4</v>
      </c>
      <c r="AM1139">
        <v>1.6319999999999999</v>
      </c>
      <c r="AN1139" s="14">
        <v>1983</v>
      </c>
      <c r="AO1139" s="15" t="str">
        <f>AN1139&amp;"_"&amp;COUNTIF($AN$2:$AN1139,AN1139)</f>
        <v>1983_4</v>
      </c>
      <c r="AP1139" t="s">
        <v>2344</v>
      </c>
      <c r="AQ1139">
        <v>2.5999999999999999E-2</v>
      </c>
      <c r="AR1139" s="17">
        <v>9738639</v>
      </c>
      <c r="AS1139" s="17">
        <v>7983949.5</v>
      </c>
      <c r="AT1139" s="17">
        <v>8822778</v>
      </c>
      <c r="AU1139" s="17">
        <f t="shared" si="410"/>
        <v>7983949.5</v>
      </c>
      <c r="AV1139" s="18">
        <f t="shared" si="417"/>
        <v>1.2197771291013302</v>
      </c>
      <c r="AW1139" s="18">
        <f t="shared" si="418"/>
        <v>1</v>
      </c>
      <c r="AX1139" s="18">
        <f t="shared" si="419"/>
        <v>1.1050643544275924</v>
      </c>
      <c r="AZ1139" t="s">
        <v>2361</v>
      </c>
      <c r="BA1139">
        <v>1450</v>
      </c>
      <c r="BB1139" t="s">
        <v>2357</v>
      </c>
      <c r="BC1139" s="19">
        <f t="shared" si="420"/>
        <v>0.155</v>
      </c>
      <c r="BD1139" s="19" t="str">
        <f t="shared" si="421"/>
        <v>N/D</v>
      </c>
      <c r="BE1139" s="19" t="str">
        <f t="shared" si="422"/>
        <v>N/D</v>
      </c>
      <c r="BF1139" s="16">
        <f t="shared" si="423"/>
        <v>12542.175800000001</v>
      </c>
      <c r="BG1139" s="16">
        <f t="shared" si="424"/>
        <v>17150.5488</v>
      </c>
      <c r="BH1139" s="16">
        <f t="shared" si="425"/>
        <v>14358.2148</v>
      </c>
      <c r="BI1139" s="16" t="str">
        <f t="shared" si="426"/>
        <v>N/D</v>
      </c>
      <c r="BJ1139" s="16" t="str">
        <f t="shared" si="427"/>
        <v>N/D</v>
      </c>
      <c r="BK1139" s="16" t="str">
        <f t="shared" si="428"/>
        <v>N/D</v>
      </c>
      <c r="BL1139" s="16" t="str">
        <f t="shared" si="429"/>
        <v>N/D</v>
      </c>
      <c r="BM1139" s="16" t="str">
        <f t="shared" si="430"/>
        <v>N/D</v>
      </c>
      <c r="BN1139" s="16" t="str">
        <f t="shared" si="431"/>
        <v>N/D</v>
      </c>
    </row>
    <row r="1140" spans="2:66" x14ac:dyDescent="0.3">
      <c r="B1140">
        <v>10884</v>
      </c>
      <c r="C1140">
        <v>2</v>
      </c>
      <c r="D1140">
        <v>-0.96</v>
      </c>
      <c r="E1140">
        <v>1.603</v>
      </c>
      <c r="F1140" s="14">
        <v>1995</v>
      </c>
      <c r="G1140" s="15" t="str">
        <f>F1140&amp;"_"&amp;COUNTIF($F$2:$F1140,F1140)</f>
        <v>1995_2</v>
      </c>
      <c r="H1140" t="s">
        <v>2360</v>
      </c>
      <c r="I1140">
        <v>0.153</v>
      </c>
      <c r="J1140" s="16">
        <v>654388.1875</v>
      </c>
      <c r="K1140" s="16">
        <v>822843.6875</v>
      </c>
      <c r="L1140" s="16">
        <v>927836.625</v>
      </c>
      <c r="M1140" s="17">
        <f t="shared" si="408"/>
        <v>654388.1875</v>
      </c>
      <c r="N1140" s="18">
        <f t="shared" si="411"/>
        <v>1</v>
      </c>
      <c r="O1140" s="18">
        <f t="shared" si="412"/>
        <v>1.2574244205775795</v>
      </c>
      <c r="P1140" s="18">
        <f t="shared" si="413"/>
        <v>1.417868847151218</v>
      </c>
      <c r="Q1140" s="18"/>
      <c r="S1140">
        <v>17181</v>
      </c>
      <c r="T1140">
        <v>2</v>
      </c>
      <c r="U1140">
        <v>1.0900000000000001</v>
      </c>
      <c r="V1140">
        <v>1.819</v>
      </c>
      <c r="W1140" s="14">
        <v>1970</v>
      </c>
      <c r="X1140" s="15" t="str">
        <f>W1140&amp;"_"&amp;COUNTIF($W$2:$W1140,W1140)</f>
        <v>1970_1</v>
      </c>
      <c r="Y1140" t="s">
        <v>2292</v>
      </c>
      <c r="Z1140">
        <v>8.8999999999999996E-2</v>
      </c>
      <c r="AA1140" s="17">
        <v>16366.0586</v>
      </c>
      <c r="AB1140" s="17">
        <v>32100.021499999999</v>
      </c>
      <c r="AC1140" s="17">
        <v>30936.482400000001</v>
      </c>
      <c r="AD1140" s="17">
        <f t="shared" si="409"/>
        <v>16366.0586</v>
      </c>
      <c r="AE1140" s="18">
        <f t="shared" si="414"/>
        <v>1</v>
      </c>
      <c r="AF1140" s="18">
        <f t="shared" si="415"/>
        <v>1.9613776465397721</v>
      </c>
      <c r="AG1140" s="18">
        <f t="shared" si="416"/>
        <v>1.890283003141636</v>
      </c>
      <c r="AH1140" s="18"/>
      <c r="AJ1140">
        <v>9717</v>
      </c>
      <c r="AK1140">
        <v>2</v>
      </c>
      <c r="AL1140">
        <v>-0.32</v>
      </c>
      <c r="AM1140">
        <v>1.464</v>
      </c>
      <c r="AN1140" s="14">
        <v>1983</v>
      </c>
      <c r="AO1140" s="15" t="str">
        <f>AN1140&amp;"_"&amp;COUNTIF($AN$2:$AN1140,AN1140)</f>
        <v>1983_5</v>
      </c>
      <c r="AP1140" t="s">
        <v>2344</v>
      </c>
      <c r="AQ1140">
        <v>5.0000000000000001E-3</v>
      </c>
      <c r="AR1140" s="17">
        <v>6933478.5</v>
      </c>
      <c r="AS1140" s="17">
        <v>6104816</v>
      </c>
      <c r="AT1140" s="17">
        <v>5902352.5</v>
      </c>
      <c r="AU1140" s="17">
        <f t="shared" si="410"/>
        <v>5902352.5</v>
      </c>
      <c r="AV1140" s="18">
        <f t="shared" si="417"/>
        <v>1.1746974617324195</v>
      </c>
      <c r="AW1140" s="18">
        <f t="shared" si="418"/>
        <v>1.0343021701940032</v>
      </c>
      <c r="AX1140" s="18">
        <f t="shared" si="419"/>
        <v>1</v>
      </c>
      <c r="AZ1140" t="s">
        <v>2362</v>
      </c>
      <c r="BA1140">
        <v>1451</v>
      </c>
      <c r="BB1140" t="s">
        <v>2363</v>
      </c>
      <c r="BC1140" s="19">
        <f t="shared" si="420"/>
        <v>3.3000000000000002E-2</v>
      </c>
      <c r="BD1140" s="19">
        <f t="shared" si="421"/>
        <v>8.6999999999999994E-2</v>
      </c>
      <c r="BE1140" s="19">
        <f t="shared" si="422"/>
        <v>6.4000000000000001E-2</v>
      </c>
      <c r="BF1140" s="16">
        <f t="shared" si="423"/>
        <v>2840582</v>
      </c>
      <c r="BG1140" s="16">
        <f t="shared" si="424"/>
        <v>3778901.25</v>
      </c>
      <c r="BH1140" s="16">
        <f t="shared" si="425"/>
        <v>3763820.5</v>
      </c>
      <c r="BI1140" s="16">
        <f t="shared" si="426"/>
        <v>1140603.875</v>
      </c>
      <c r="BJ1140" s="16">
        <f t="shared" si="427"/>
        <v>1092756.25</v>
      </c>
      <c r="BK1140" s="16">
        <f t="shared" si="428"/>
        <v>994437.0625</v>
      </c>
      <c r="BL1140" s="16">
        <f t="shared" si="429"/>
        <v>534145.125</v>
      </c>
      <c r="BM1140" s="16">
        <f t="shared" si="430"/>
        <v>456364.78120000003</v>
      </c>
      <c r="BN1140" s="16">
        <f t="shared" si="431"/>
        <v>474909.1875</v>
      </c>
    </row>
    <row r="1141" spans="2:66" x14ac:dyDescent="0.3">
      <c r="B1141">
        <v>10927</v>
      </c>
      <c r="C1141">
        <v>2</v>
      </c>
      <c r="D1141">
        <v>-0.31</v>
      </c>
      <c r="E1141">
        <v>1.321</v>
      </c>
      <c r="F1141" s="14">
        <v>1995</v>
      </c>
      <c r="G1141" s="15" t="str">
        <f>F1141&amp;"_"&amp;COUNTIF($F$2:$F1141,F1141)</f>
        <v>1995_3</v>
      </c>
      <c r="H1141" t="s">
        <v>2360</v>
      </c>
      <c r="I1141">
        <v>0.18099999999999999</v>
      </c>
      <c r="J1141" s="16">
        <v>444544.625</v>
      </c>
      <c r="K1141" s="16">
        <v>591499.0625</v>
      </c>
      <c r="L1141" s="16">
        <v>598866.5</v>
      </c>
      <c r="M1141" s="17">
        <f t="shared" si="408"/>
        <v>444544.625</v>
      </c>
      <c r="N1141" s="18">
        <f t="shared" si="411"/>
        <v>1</v>
      </c>
      <c r="O1141" s="18">
        <f t="shared" si="412"/>
        <v>1.3305729711612191</v>
      </c>
      <c r="P1141" s="18">
        <f t="shared" si="413"/>
        <v>1.3471459698787269</v>
      </c>
      <c r="Q1141" s="18"/>
      <c r="S1141">
        <v>17220</v>
      </c>
      <c r="T1141">
        <v>2</v>
      </c>
      <c r="U1141">
        <v>1.47</v>
      </c>
      <c r="V1141">
        <v>1.7549999999999999</v>
      </c>
      <c r="W1141" s="14">
        <v>1970</v>
      </c>
      <c r="X1141" s="15" t="str">
        <f>W1141&amp;"_"&amp;COUNTIF($W$2:$W1141,W1141)</f>
        <v>1970_2</v>
      </c>
      <c r="Y1141" t="s">
        <v>2292</v>
      </c>
      <c r="Z1141">
        <v>6.8000000000000005E-2</v>
      </c>
      <c r="AA1141" s="17">
        <v>10085.1826</v>
      </c>
      <c r="AB1141" s="17">
        <v>21159.627</v>
      </c>
      <c r="AC1141" s="17">
        <v>20180.470700000002</v>
      </c>
      <c r="AD1141" s="17">
        <f t="shared" si="409"/>
        <v>10085.1826</v>
      </c>
      <c r="AE1141" s="18">
        <f t="shared" si="414"/>
        <v>1</v>
      </c>
      <c r="AF1141" s="18">
        <f t="shared" si="415"/>
        <v>2.0980906186071437</v>
      </c>
      <c r="AG1141" s="18">
        <f t="shared" si="416"/>
        <v>2.0010020145792899</v>
      </c>
      <c r="AH1141" s="18"/>
      <c r="AJ1141">
        <v>9683</v>
      </c>
      <c r="AK1141">
        <v>2</v>
      </c>
      <c r="AL1141">
        <v>-0.54</v>
      </c>
      <c r="AM1141">
        <v>1.3009999999999999</v>
      </c>
      <c r="AN1141" s="14">
        <v>1984</v>
      </c>
      <c r="AO1141" s="15" t="str">
        <f>AN1141&amp;"_"&amp;COUNTIF($AN$2:$AN1141,AN1141)</f>
        <v>1984_1</v>
      </c>
      <c r="AP1141" t="s">
        <v>2350</v>
      </c>
      <c r="AQ1141">
        <v>1.2999999999999999E-2</v>
      </c>
      <c r="AR1141" s="17">
        <v>27852.660199999998</v>
      </c>
      <c r="AS1141" s="17">
        <v>20150</v>
      </c>
      <c r="AT1141" s="17">
        <v>14134.265600000001</v>
      </c>
      <c r="AU1141" s="17">
        <f t="shared" si="410"/>
        <v>14134.265600000001</v>
      </c>
      <c r="AV1141" s="18">
        <f t="shared" si="417"/>
        <v>1.9705771058950525</v>
      </c>
      <c r="AW1141" s="18">
        <f t="shared" si="418"/>
        <v>1.4256135104748562</v>
      </c>
      <c r="AX1141" s="18">
        <f t="shared" si="419"/>
        <v>1</v>
      </c>
      <c r="AZ1141" t="s">
        <v>2364</v>
      </c>
      <c r="BA1141">
        <v>1451</v>
      </c>
      <c r="BB1141" t="s">
        <v>2363</v>
      </c>
      <c r="BC1141" s="19">
        <f t="shared" si="420"/>
        <v>8.4000000000000005E-2</v>
      </c>
      <c r="BD1141" s="19">
        <f t="shared" si="421"/>
        <v>8.2000000000000003E-2</v>
      </c>
      <c r="BE1141" s="19">
        <f t="shared" si="422"/>
        <v>8.6999999999999994E-2</v>
      </c>
      <c r="BF1141" s="16">
        <f t="shared" si="423"/>
        <v>639126.75</v>
      </c>
      <c r="BG1141" s="16">
        <f t="shared" si="424"/>
        <v>832988.625</v>
      </c>
      <c r="BH1141" s="16">
        <f t="shared" si="425"/>
        <v>790907.5625</v>
      </c>
      <c r="BI1141" s="16">
        <f t="shared" si="426"/>
        <v>4399742.5</v>
      </c>
      <c r="BJ1141" s="16">
        <f t="shared" si="427"/>
        <v>5136595.5</v>
      </c>
      <c r="BK1141" s="16">
        <f t="shared" si="428"/>
        <v>4527116.5</v>
      </c>
      <c r="BL1141" s="16">
        <f t="shared" si="429"/>
        <v>2078665</v>
      </c>
      <c r="BM1141" s="16">
        <f t="shared" si="430"/>
        <v>1985867.5</v>
      </c>
      <c r="BN1141" s="16">
        <f t="shared" si="431"/>
        <v>2047360.25</v>
      </c>
    </row>
    <row r="1142" spans="2:66" x14ac:dyDescent="0.3">
      <c r="B1142">
        <v>10881</v>
      </c>
      <c r="C1142">
        <v>2</v>
      </c>
      <c r="D1142">
        <v>0.24</v>
      </c>
      <c r="E1142">
        <v>1.788</v>
      </c>
      <c r="F1142" s="14">
        <v>1996</v>
      </c>
      <c r="G1142" s="15" t="str">
        <f>F1142&amp;"_"&amp;COUNTIF($F$2:$F1142,F1142)</f>
        <v>1996_1</v>
      </c>
      <c r="H1142" t="s">
        <v>2365</v>
      </c>
      <c r="I1142">
        <v>0.04</v>
      </c>
      <c r="J1142" s="16">
        <v>45756.785199999998</v>
      </c>
      <c r="K1142" s="16">
        <v>41908.113299999997</v>
      </c>
      <c r="L1142" s="16">
        <v>39881.4375</v>
      </c>
      <c r="M1142" s="17">
        <f t="shared" si="408"/>
        <v>39881.4375</v>
      </c>
      <c r="N1142" s="18">
        <f t="shared" si="411"/>
        <v>1.1473203592523464</v>
      </c>
      <c r="O1142" s="18">
        <f t="shared" si="412"/>
        <v>1.0508175213092557</v>
      </c>
      <c r="P1142" s="18">
        <f t="shared" si="413"/>
        <v>1</v>
      </c>
      <c r="Q1142" s="18"/>
      <c r="S1142">
        <v>12503</v>
      </c>
      <c r="T1142">
        <v>2</v>
      </c>
      <c r="U1142">
        <v>0.31</v>
      </c>
      <c r="V1142">
        <v>1.865</v>
      </c>
      <c r="W1142" s="14">
        <v>1971</v>
      </c>
      <c r="X1142" s="15" t="str">
        <f>W1142&amp;"_"&amp;COUNTIF($W$2:$W1142,W1142)</f>
        <v>1971_1</v>
      </c>
      <c r="Y1142" t="s">
        <v>2297</v>
      </c>
      <c r="Z1142">
        <v>7.2999999999999995E-2</v>
      </c>
      <c r="AA1142" s="17">
        <v>719901.625</v>
      </c>
      <c r="AB1142" s="17">
        <v>1131495.25</v>
      </c>
      <c r="AC1142" s="17">
        <v>1029456.625</v>
      </c>
      <c r="AD1142" s="17">
        <f t="shared" si="409"/>
        <v>719901.625</v>
      </c>
      <c r="AE1142" s="18">
        <f t="shared" si="414"/>
        <v>1</v>
      </c>
      <c r="AF1142" s="18">
        <f t="shared" si="415"/>
        <v>1.5717359298918099</v>
      </c>
      <c r="AG1142" s="18">
        <f t="shared" si="416"/>
        <v>1.4299962512239086</v>
      </c>
      <c r="AH1142" s="18"/>
      <c r="AJ1142">
        <v>9632</v>
      </c>
      <c r="AK1142">
        <v>2</v>
      </c>
      <c r="AL1142">
        <v>-0.45</v>
      </c>
      <c r="AM1142">
        <v>1.2569999999999999</v>
      </c>
      <c r="AN1142" s="14">
        <v>1984</v>
      </c>
      <c r="AO1142" s="15" t="str">
        <f>AN1142&amp;"_"&amp;COUNTIF($AN$2:$AN1142,AN1142)</f>
        <v>1984_2</v>
      </c>
      <c r="AP1142" t="s">
        <v>2350</v>
      </c>
      <c r="AQ1142">
        <v>1.7000000000000001E-2</v>
      </c>
      <c r="AR1142" s="17">
        <v>30145.464800000002</v>
      </c>
      <c r="AS1142" s="17">
        <v>22433.029299999998</v>
      </c>
      <c r="AT1142" s="17">
        <v>22068.705099999999</v>
      </c>
      <c r="AU1142" s="17">
        <f t="shared" si="410"/>
        <v>22068.705099999999</v>
      </c>
      <c r="AV1142" s="18">
        <f t="shared" si="417"/>
        <v>1.3659824925568471</v>
      </c>
      <c r="AW1142" s="18">
        <f t="shared" si="418"/>
        <v>1.0165086351169739</v>
      </c>
      <c r="AX1142" s="18">
        <f t="shared" si="419"/>
        <v>1</v>
      </c>
      <c r="AZ1142" t="s">
        <v>2366</v>
      </c>
      <c r="BA1142">
        <v>1451</v>
      </c>
      <c r="BB1142" t="s">
        <v>2363</v>
      </c>
      <c r="BC1142" s="19">
        <f t="shared" si="420"/>
        <v>1.4999999999999999E-2</v>
      </c>
      <c r="BD1142" s="19">
        <f t="shared" si="421"/>
        <v>4.2999999999999997E-2</v>
      </c>
      <c r="BE1142" s="19" t="str">
        <f t="shared" si="422"/>
        <v>N/D</v>
      </c>
      <c r="BF1142" s="16">
        <f t="shared" si="423"/>
        <v>9108813</v>
      </c>
      <c r="BG1142" s="16">
        <f t="shared" si="424"/>
        <v>10907382</v>
      </c>
      <c r="BH1142" s="16">
        <f t="shared" si="425"/>
        <v>11641204</v>
      </c>
      <c r="BI1142" s="16">
        <f t="shared" si="426"/>
        <v>273769.53120000003</v>
      </c>
      <c r="BJ1142" s="16">
        <f t="shared" si="427"/>
        <v>134353.04689999999</v>
      </c>
      <c r="BK1142" s="16">
        <f t="shared" si="428"/>
        <v>127997.3906</v>
      </c>
      <c r="BL1142" s="16" t="str">
        <f t="shared" si="429"/>
        <v>N/D</v>
      </c>
      <c r="BM1142" s="16" t="str">
        <f t="shared" si="430"/>
        <v>N/D</v>
      </c>
      <c r="BN1142" s="16" t="str">
        <f t="shared" si="431"/>
        <v>N/D</v>
      </c>
    </row>
    <row r="1143" spans="2:66" x14ac:dyDescent="0.3">
      <c r="B1143">
        <v>13965</v>
      </c>
      <c r="C1143">
        <v>2</v>
      </c>
      <c r="D1143">
        <v>0.45</v>
      </c>
      <c r="E1143">
        <v>1.139</v>
      </c>
      <c r="F1143" s="14">
        <v>2009</v>
      </c>
      <c r="G1143" s="15" t="str">
        <f>F1143&amp;"_"&amp;COUNTIF($F$2:$F1143,F1143)</f>
        <v>2009_1</v>
      </c>
      <c r="H1143" t="s">
        <v>2367</v>
      </c>
      <c r="I1143">
        <v>6.0000000000000001E-3</v>
      </c>
      <c r="J1143" s="16">
        <v>221959.79689999999</v>
      </c>
      <c r="K1143" s="16">
        <v>326721.375</v>
      </c>
      <c r="L1143" s="16">
        <v>385483.125</v>
      </c>
      <c r="M1143" s="17">
        <f t="shared" si="408"/>
        <v>221959.79689999999</v>
      </c>
      <c r="N1143" s="18">
        <f t="shared" si="411"/>
        <v>1</v>
      </c>
      <c r="O1143" s="18">
        <f t="shared" si="412"/>
        <v>1.4719844745001207</v>
      </c>
      <c r="P1143" s="18">
        <f t="shared" si="413"/>
        <v>1.73672498526241</v>
      </c>
      <c r="Q1143" s="18"/>
      <c r="S1143">
        <v>12893</v>
      </c>
      <c r="T1143">
        <v>2</v>
      </c>
      <c r="U1143">
        <v>0.55000000000000004</v>
      </c>
      <c r="V1143">
        <v>1.6479999999999999</v>
      </c>
      <c r="W1143" s="14">
        <v>1971</v>
      </c>
      <c r="X1143" s="15" t="str">
        <f>W1143&amp;"_"&amp;COUNTIF($W$2:$W1143,W1143)</f>
        <v>1971_2</v>
      </c>
      <c r="Y1143" t="s">
        <v>2297</v>
      </c>
      <c r="Z1143">
        <v>5.6000000000000001E-2</v>
      </c>
      <c r="AA1143" s="17">
        <v>290735.28120000003</v>
      </c>
      <c r="AB1143" s="17">
        <v>488857.6875</v>
      </c>
      <c r="AC1143" s="17">
        <v>435425.96879999997</v>
      </c>
      <c r="AD1143" s="17">
        <f t="shared" si="409"/>
        <v>290735.28120000003</v>
      </c>
      <c r="AE1143" s="18">
        <f t="shared" si="414"/>
        <v>1</v>
      </c>
      <c r="AF1143" s="18">
        <f t="shared" si="415"/>
        <v>1.6814529199285908</v>
      </c>
      <c r="AG1143" s="18">
        <f t="shared" si="416"/>
        <v>1.4976715829010983</v>
      </c>
      <c r="AH1143" s="18"/>
      <c r="AJ1143">
        <v>9573</v>
      </c>
      <c r="AK1143">
        <v>2</v>
      </c>
      <c r="AL1143">
        <v>-0.34</v>
      </c>
      <c r="AM1143">
        <v>1.2170000000000001</v>
      </c>
      <c r="AN1143" s="14">
        <v>1984</v>
      </c>
      <c r="AO1143" s="15" t="str">
        <f>AN1143&amp;"_"&amp;COUNTIF($AN$2:$AN1143,AN1143)</f>
        <v>1984_3</v>
      </c>
      <c r="AP1143" t="s">
        <v>2350</v>
      </c>
      <c r="AQ1143">
        <v>1.9E-2</v>
      </c>
      <c r="AR1143" s="17">
        <v>34514.566400000003</v>
      </c>
      <c r="AS1143" s="17">
        <v>25124.953099999999</v>
      </c>
      <c r="AT1143" s="17">
        <v>24350.3125</v>
      </c>
      <c r="AU1143" s="17">
        <f t="shared" si="410"/>
        <v>24350.3125</v>
      </c>
      <c r="AV1143" s="18">
        <f t="shared" si="417"/>
        <v>1.4174178011062488</v>
      </c>
      <c r="AW1143" s="18">
        <f t="shared" si="418"/>
        <v>1.0318123473774721</v>
      </c>
      <c r="AX1143" s="18">
        <f t="shared" si="419"/>
        <v>1</v>
      </c>
      <c r="AZ1143" t="s">
        <v>2368</v>
      </c>
      <c r="BA1143">
        <v>1452</v>
      </c>
      <c r="BB1143" t="s">
        <v>2369</v>
      </c>
      <c r="BC1143" s="19">
        <f t="shared" si="420"/>
        <v>4.2000000000000003E-2</v>
      </c>
      <c r="BD1143" s="19" t="str">
        <f t="shared" si="421"/>
        <v>N/D</v>
      </c>
      <c r="BE1143" s="19" t="str">
        <f t="shared" si="422"/>
        <v>N/D</v>
      </c>
      <c r="BF1143" s="16">
        <f t="shared" si="423"/>
        <v>124159.99219999999</v>
      </c>
      <c r="BG1143" s="16">
        <f t="shared" si="424"/>
        <v>137082.0938</v>
      </c>
      <c r="BH1143" s="16">
        <f t="shared" si="425"/>
        <v>145647.70310000001</v>
      </c>
      <c r="BI1143" s="16" t="str">
        <f t="shared" si="426"/>
        <v>N/D</v>
      </c>
      <c r="BJ1143" s="16" t="str">
        <f t="shared" si="427"/>
        <v>N/D</v>
      </c>
      <c r="BK1143" s="16" t="str">
        <f t="shared" si="428"/>
        <v>N/D</v>
      </c>
      <c r="BL1143" s="16" t="str">
        <f t="shared" si="429"/>
        <v>N/D</v>
      </c>
      <c r="BM1143" s="16" t="str">
        <f t="shared" si="430"/>
        <v>N/D</v>
      </c>
      <c r="BN1143" s="16" t="str">
        <f t="shared" si="431"/>
        <v>N/D</v>
      </c>
    </row>
    <row r="1144" spans="2:66" x14ac:dyDescent="0.3">
      <c r="B1144">
        <v>12966</v>
      </c>
      <c r="C1144">
        <v>2</v>
      </c>
      <c r="D1144">
        <v>0.45</v>
      </c>
      <c r="E1144">
        <v>1.161</v>
      </c>
      <c r="F1144" s="14">
        <v>2014</v>
      </c>
      <c r="G1144" s="15" t="str">
        <f>F1144&amp;"_"&amp;COUNTIF($F$2:$F1144,F1144)</f>
        <v>2014_1</v>
      </c>
      <c r="H1144" t="s">
        <v>2370</v>
      </c>
      <c r="I1144">
        <v>0.33200000000000002</v>
      </c>
      <c r="J1144" s="16">
        <v>213674.8125</v>
      </c>
      <c r="K1144" s="16">
        <v>257005.4375</v>
      </c>
      <c r="L1144" s="16">
        <v>280920.09379999997</v>
      </c>
      <c r="M1144" s="17">
        <f t="shared" si="408"/>
        <v>213674.8125</v>
      </c>
      <c r="N1144" s="18">
        <f t="shared" si="411"/>
        <v>1</v>
      </c>
      <c r="O1144" s="18">
        <f t="shared" si="412"/>
        <v>1.2027877057339176</v>
      </c>
      <c r="P1144" s="18">
        <f t="shared" si="413"/>
        <v>1.3147085073492224</v>
      </c>
      <c r="Q1144" s="18"/>
      <c r="S1144">
        <v>12828</v>
      </c>
      <c r="T1144">
        <v>2</v>
      </c>
      <c r="U1144">
        <v>0.47</v>
      </c>
      <c r="V1144">
        <v>1.623</v>
      </c>
      <c r="W1144" s="14">
        <v>1971</v>
      </c>
      <c r="X1144" s="15" t="str">
        <f>W1144&amp;"_"&amp;COUNTIF($W$2:$W1144,W1144)</f>
        <v>1971_3</v>
      </c>
      <c r="Y1144" t="s">
        <v>2297</v>
      </c>
      <c r="Z1144">
        <v>9.6000000000000002E-2</v>
      </c>
      <c r="AA1144" s="17">
        <v>1917868.125</v>
      </c>
      <c r="AB1144" s="17">
        <v>3189232.75</v>
      </c>
      <c r="AC1144" s="17">
        <v>2833752.75</v>
      </c>
      <c r="AD1144" s="17">
        <f t="shared" si="409"/>
        <v>1917868.125</v>
      </c>
      <c r="AE1144" s="18">
        <f t="shared" si="414"/>
        <v>1</v>
      </c>
      <c r="AF1144" s="18">
        <f t="shared" si="415"/>
        <v>1.6629051332713505</v>
      </c>
      <c r="AG1144" s="18">
        <f t="shared" si="416"/>
        <v>1.4775534944562467</v>
      </c>
      <c r="AH1144" s="18"/>
      <c r="AJ1144">
        <v>11536</v>
      </c>
      <c r="AK1144">
        <v>2</v>
      </c>
      <c r="AL1144">
        <v>-1.18</v>
      </c>
      <c r="AM1144">
        <v>1.3049999999999999</v>
      </c>
      <c r="AN1144" s="14">
        <v>1989</v>
      </c>
      <c r="AO1144" s="15" t="str">
        <f>AN1144&amp;"_"&amp;COUNTIF($AN$2:$AN1144,AN1144)</f>
        <v>1989_1</v>
      </c>
      <c r="AP1144" t="s">
        <v>2355</v>
      </c>
      <c r="AQ1144">
        <v>0.10299999999999999</v>
      </c>
      <c r="AR1144" s="17">
        <v>36561.273399999998</v>
      </c>
      <c r="AS1144" s="17">
        <v>146120.14060000001</v>
      </c>
      <c r="AT1144" s="17">
        <v>157065.73439999999</v>
      </c>
      <c r="AU1144" s="17">
        <f t="shared" si="410"/>
        <v>36561.273399999998</v>
      </c>
      <c r="AV1144" s="18">
        <f t="shared" si="417"/>
        <v>1</v>
      </c>
      <c r="AW1144" s="18">
        <f t="shared" si="418"/>
        <v>3.9965823673964271</v>
      </c>
      <c r="AX1144" s="18">
        <f t="shared" si="419"/>
        <v>4.2959590789307684</v>
      </c>
      <c r="AZ1144" t="s">
        <v>2371</v>
      </c>
      <c r="BA1144">
        <v>1453</v>
      </c>
      <c r="BB1144" t="s">
        <v>2372</v>
      </c>
      <c r="BC1144" s="19">
        <f t="shared" si="420"/>
        <v>8.6999999999999994E-2</v>
      </c>
      <c r="BD1144" s="19">
        <f t="shared" si="421"/>
        <v>0.14699999999999999</v>
      </c>
      <c r="BE1144" s="19">
        <f t="shared" si="422"/>
        <v>0.14899999999999999</v>
      </c>
      <c r="BF1144" s="16">
        <f t="shared" si="423"/>
        <v>52040.9375</v>
      </c>
      <c r="BG1144" s="16">
        <f t="shared" si="424"/>
        <v>54139.617200000001</v>
      </c>
      <c r="BH1144" s="16">
        <f t="shared" si="425"/>
        <v>54906.167999999998</v>
      </c>
      <c r="BI1144" s="16">
        <f t="shared" si="426"/>
        <v>42006.820299999999</v>
      </c>
      <c r="BJ1144" s="16">
        <f t="shared" si="427"/>
        <v>50738.281199999998</v>
      </c>
      <c r="BK1144" s="16">
        <f t="shared" si="428"/>
        <v>53977.957000000002</v>
      </c>
      <c r="BL1144" s="16">
        <f t="shared" si="429"/>
        <v>55035.390599999999</v>
      </c>
      <c r="BM1144" s="16">
        <f t="shared" si="430"/>
        <v>48004.632799999999</v>
      </c>
      <c r="BN1144" s="16">
        <f t="shared" si="431"/>
        <v>40568.664100000002</v>
      </c>
    </row>
    <row r="1145" spans="2:66" x14ac:dyDescent="0.3">
      <c r="B1145">
        <v>12830</v>
      </c>
      <c r="C1145">
        <v>2</v>
      </c>
      <c r="D1145">
        <v>0.4</v>
      </c>
      <c r="E1145">
        <v>1.119</v>
      </c>
      <c r="F1145" s="14">
        <v>2014</v>
      </c>
      <c r="G1145" s="15" t="str">
        <f>F1145&amp;"_"&amp;COUNTIF($F$2:$F1145,F1145)</f>
        <v>2014_2</v>
      </c>
      <c r="H1145" t="s">
        <v>2370</v>
      </c>
      <c r="I1145">
        <v>0.32</v>
      </c>
      <c r="J1145" s="16">
        <v>370884.375</v>
      </c>
      <c r="K1145" s="16">
        <v>442430.875</v>
      </c>
      <c r="L1145" s="16">
        <v>446569.15620000003</v>
      </c>
      <c r="M1145" s="17">
        <f t="shared" si="408"/>
        <v>370884.375</v>
      </c>
      <c r="N1145" s="18">
        <f t="shared" si="411"/>
        <v>1</v>
      </c>
      <c r="O1145" s="18">
        <f t="shared" si="412"/>
        <v>1.1929078301020366</v>
      </c>
      <c r="P1145" s="18">
        <f t="shared" si="413"/>
        <v>1.2040657043047447</v>
      </c>
      <c r="Q1145" s="18"/>
      <c r="S1145">
        <v>12778</v>
      </c>
      <c r="T1145">
        <v>2</v>
      </c>
      <c r="U1145">
        <v>0.38</v>
      </c>
      <c r="V1145">
        <v>1.609</v>
      </c>
      <c r="W1145" s="14">
        <v>1971</v>
      </c>
      <c r="X1145" s="15" t="str">
        <f>W1145&amp;"_"&amp;COUNTIF($W$2:$W1145,W1145)</f>
        <v>1971_4</v>
      </c>
      <c r="Y1145" t="s">
        <v>2297</v>
      </c>
      <c r="Z1145">
        <v>0.124</v>
      </c>
      <c r="AA1145" s="17">
        <v>6072146.5</v>
      </c>
      <c r="AB1145" s="17">
        <v>10280482</v>
      </c>
      <c r="AC1145" s="17">
        <v>9885331</v>
      </c>
      <c r="AD1145" s="17">
        <f t="shared" si="409"/>
        <v>6072146.5</v>
      </c>
      <c r="AE1145" s="18">
        <f t="shared" si="414"/>
        <v>1</v>
      </c>
      <c r="AF1145" s="18">
        <f t="shared" si="415"/>
        <v>1.6930556599713134</v>
      </c>
      <c r="AG1145" s="18">
        <f t="shared" si="416"/>
        <v>1.6279796608991566</v>
      </c>
      <c r="AH1145" s="18"/>
      <c r="AJ1145">
        <v>11363</v>
      </c>
      <c r="AK1145">
        <v>2</v>
      </c>
      <c r="AL1145">
        <v>-0.45</v>
      </c>
      <c r="AM1145">
        <v>1.2829999999999999</v>
      </c>
      <c r="AN1145" s="14">
        <v>1989</v>
      </c>
      <c r="AO1145" s="15" t="str">
        <f>AN1145&amp;"_"&amp;COUNTIF($AN$2:$AN1145,AN1145)</f>
        <v>1989_2</v>
      </c>
      <c r="AP1145" t="s">
        <v>2355</v>
      </c>
      <c r="AQ1145">
        <v>4.0000000000000001E-3</v>
      </c>
      <c r="AR1145" s="17">
        <v>29517.7559</v>
      </c>
      <c r="AS1145" s="17">
        <v>148539.0312</v>
      </c>
      <c r="AT1145" s="17">
        <v>153561.3125</v>
      </c>
      <c r="AU1145" s="17">
        <f t="shared" si="410"/>
        <v>29517.7559</v>
      </c>
      <c r="AV1145" s="18">
        <f t="shared" si="417"/>
        <v>1</v>
      </c>
      <c r="AW1145" s="18">
        <f t="shared" si="418"/>
        <v>5.0321925455044498</v>
      </c>
      <c r="AX1145" s="18">
        <f t="shared" si="419"/>
        <v>5.2023369601752147</v>
      </c>
      <c r="AZ1145" t="s">
        <v>2373</v>
      </c>
      <c r="BA1145">
        <v>1453</v>
      </c>
      <c r="BB1145" t="s">
        <v>2372</v>
      </c>
      <c r="BC1145" s="19">
        <f t="shared" si="420"/>
        <v>4.9000000000000002E-2</v>
      </c>
      <c r="BD1145" s="19">
        <f t="shared" si="421"/>
        <v>9.2999999999999999E-2</v>
      </c>
      <c r="BE1145" s="19">
        <f t="shared" si="422"/>
        <v>0.183</v>
      </c>
      <c r="BF1145" s="16">
        <f t="shared" si="423"/>
        <v>154618.32810000001</v>
      </c>
      <c r="BG1145" s="16">
        <f t="shared" si="424"/>
        <v>131622.29689999999</v>
      </c>
      <c r="BH1145" s="16">
        <f t="shared" si="425"/>
        <v>165556</v>
      </c>
      <c r="BI1145" s="16">
        <f t="shared" si="426"/>
        <v>19657.742200000001</v>
      </c>
      <c r="BJ1145" s="16">
        <f t="shared" si="427"/>
        <v>24087.320299999999</v>
      </c>
      <c r="BK1145" s="16">
        <f t="shared" si="428"/>
        <v>23622.25</v>
      </c>
      <c r="BL1145" s="16">
        <f t="shared" si="429"/>
        <v>37097.128900000003</v>
      </c>
      <c r="BM1145" s="16">
        <f t="shared" si="430"/>
        <v>44496.816400000003</v>
      </c>
      <c r="BN1145" s="16">
        <f t="shared" si="431"/>
        <v>36608.667999999998</v>
      </c>
    </row>
    <row r="1146" spans="2:66" x14ac:dyDescent="0.3">
      <c r="B1146">
        <v>12923</v>
      </c>
      <c r="C1146">
        <v>2</v>
      </c>
      <c r="D1146">
        <v>0.44</v>
      </c>
      <c r="E1146">
        <v>1.073</v>
      </c>
      <c r="F1146" s="14">
        <v>2014</v>
      </c>
      <c r="G1146" s="15" t="str">
        <f>F1146&amp;"_"&amp;COUNTIF($F$2:$F1146,F1146)</f>
        <v>2014_3</v>
      </c>
      <c r="H1146" t="s">
        <v>2370</v>
      </c>
      <c r="I1146">
        <v>0.33</v>
      </c>
      <c r="J1146" s="16">
        <v>1032416.5</v>
      </c>
      <c r="K1146" s="16">
        <v>1180715.625</v>
      </c>
      <c r="L1146" s="16">
        <v>1276617.625</v>
      </c>
      <c r="M1146" s="17">
        <f t="shared" si="408"/>
        <v>1032416.5</v>
      </c>
      <c r="N1146" s="18">
        <f t="shared" si="411"/>
        <v>1</v>
      </c>
      <c r="O1146" s="18">
        <f t="shared" si="412"/>
        <v>1.1436427304290468</v>
      </c>
      <c r="P1146" s="18">
        <f t="shared" si="413"/>
        <v>1.2365335356418654</v>
      </c>
      <c r="Q1146" s="18"/>
      <c r="S1146">
        <v>12739</v>
      </c>
      <c r="T1146">
        <v>2</v>
      </c>
      <c r="U1146">
        <v>0.36</v>
      </c>
      <c r="V1146">
        <v>1.585</v>
      </c>
      <c r="W1146" s="14">
        <v>1971</v>
      </c>
      <c r="X1146" s="15" t="str">
        <f>W1146&amp;"_"&amp;COUNTIF($W$2:$W1146,W1146)</f>
        <v>1971_5</v>
      </c>
      <c r="Y1146" t="s">
        <v>2297</v>
      </c>
      <c r="Z1146">
        <v>5.0000000000000001E-3</v>
      </c>
      <c r="AA1146" s="17">
        <v>9795669</v>
      </c>
      <c r="AB1146" s="17">
        <v>16759127</v>
      </c>
      <c r="AC1146" s="17">
        <v>15528103</v>
      </c>
      <c r="AD1146" s="17">
        <f t="shared" si="409"/>
        <v>9795669</v>
      </c>
      <c r="AE1146" s="18">
        <f t="shared" si="414"/>
        <v>1</v>
      </c>
      <c r="AF1146" s="18">
        <f t="shared" si="415"/>
        <v>1.710871100279113</v>
      </c>
      <c r="AG1146" s="18">
        <f t="shared" si="416"/>
        <v>1.5852008678529257</v>
      </c>
      <c r="AH1146" s="18"/>
      <c r="AJ1146">
        <v>10672</v>
      </c>
      <c r="AK1146">
        <v>2</v>
      </c>
      <c r="AL1146">
        <v>-0.77</v>
      </c>
      <c r="AM1146">
        <v>1.7210000000000001</v>
      </c>
      <c r="AN1146" s="14">
        <v>1995</v>
      </c>
      <c r="AO1146" s="15" t="str">
        <f>AN1146&amp;"_"&amp;COUNTIF($AN$2:$AN1146,AN1146)</f>
        <v>1995_1</v>
      </c>
      <c r="AP1146" t="s">
        <v>2360</v>
      </c>
      <c r="AQ1146">
        <v>0.18</v>
      </c>
      <c r="AR1146" s="17">
        <v>402727.6875</v>
      </c>
      <c r="AS1146" s="17">
        <v>389528.78120000003</v>
      </c>
      <c r="AT1146" s="17">
        <v>404779.3125</v>
      </c>
      <c r="AU1146" s="17">
        <f t="shared" si="410"/>
        <v>389528.78120000003</v>
      </c>
      <c r="AV1146" s="18">
        <f t="shared" si="417"/>
        <v>1.0338842902938745</v>
      </c>
      <c r="AW1146" s="18">
        <f t="shared" si="418"/>
        <v>1</v>
      </c>
      <c r="AX1146" s="18">
        <f t="shared" si="419"/>
        <v>1.039151231015635</v>
      </c>
      <c r="AZ1146" t="s">
        <v>2374</v>
      </c>
      <c r="BA1146">
        <v>1453</v>
      </c>
      <c r="BB1146" t="s">
        <v>2372</v>
      </c>
      <c r="BC1146" s="19" t="str">
        <f t="shared" si="420"/>
        <v>N/D</v>
      </c>
      <c r="BD1146" s="19">
        <f t="shared" si="421"/>
        <v>0.16200000000000001</v>
      </c>
      <c r="BE1146" s="19">
        <f t="shared" si="422"/>
        <v>4.7E-2</v>
      </c>
      <c r="BF1146" s="16" t="str">
        <f t="shared" si="423"/>
        <v>N/D</v>
      </c>
      <c r="BG1146" s="16" t="str">
        <f t="shared" si="424"/>
        <v>N/D</v>
      </c>
      <c r="BH1146" s="16" t="str">
        <f t="shared" si="425"/>
        <v>N/D</v>
      </c>
      <c r="BI1146" s="16">
        <f t="shared" si="426"/>
        <v>22327.328099999999</v>
      </c>
      <c r="BJ1146" s="16">
        <f t="shared" si="427"/>
        <v>24599.078099999999</v>
      </c>
      <c r="BK1146" s="16">
        <f t="shared" si="428"/>
        <v>23900.160199999998</v>
      </c>
      <c r="BL1146" s="16">
        <f t="shared" si="429"/>
        <v>55102.9375</v>
      </c>
      <c r="BM1146" s="16">
        <f t="shared" si="430"/>
        <v>28975.855500000001</v>
      </c>
      <c r="BN1146" s="16">
        <f t="shared" si="431"/>
        <v>31517.9414</v>
      </c>
    </row>
    <row r="1147" spans="2:66" x14ac:dyDescent="0.3">
      <c r="B1147">
        <v>12745</v>
      </c>
      <c r="C1147">
        <v>2</v>
      </c>
      <c r="D1147">
        <v>0.2</v>
      </c>
      <c r="E1147">
        <v>1.667</v>
      </c>
      <c r="F1147" s="14">
        <v>2019</v>
      </c>
      <c r="G1147" s="15" t="str">
        <f>F1147&amp;"_"&amp;COUNTIF($F$2:$F1147,F1147)</f>
        <v>2019_1</v>
      </c>
      <c r="H1147" t="s">
        <v>2375</v>
      </c>
      <c r="I1147">
        <v>1.4999999999999999E-2</v>
      </c>
      <c r="J1147" s="16">
        <v>3234754.75</v>
      </c>
      <c r="K1147" s="16">
        <v>9695354</v>
      </c>
      <c r="L1147" s="16">
        <v>9948799</v>
      </c>
      <c r="M1147" s="17">
        <f t="shared" si="408"/>
        <v>3234754.75</v>
      </c>
      <c r="N1147" s="18">
        <f t="shared" si="411"/>
        <v>1</v>
      </c>
      <c r="O1147" s="18">
        <f t="shared" si="412"/>
        <v>2.9972454635084778</v>
      </c>
      <c r="P1147" s="18">
        <f t="shared" si="413"/>
        <v>3.0755960710777224</v>
      </c>
      <c r="Q1147" s="18"/>
      <c r="S1147">
        <v>13626</v>
      </c>
      <c r="T1147">
        <v>2</v>
      </c>
      <c r="U1147">
        <v>-0.03</v>
      </c>
      <c r="V1147">
        <v>1.4490000000000001</v>
      </c>
      <c r="W1147" s="14">
        <v>1972</v>
      </c>
      <c r="X1147" s="15" t="str">
        <f>W1147&amp;"_"&amp;COUNTIF($W$2:$W1147,W1147)</f>
        <v>1972_1</v>
      </c>
      <c r="Y1147" t="s">
        <v>2306</v>
      </c>
      <c r="Z1147">
        <v>5.2999999999999999E-2</v>
      </c>
      <c r="AA1147" s="17">
        <v>55688.828099999999</v>
      </c>
      <c r="AB1147" s="17">
        <v>144927.98439999999</v>
      </c>
      <c r="AC1147" s="17">
        <v>140132.375</v>
      </c>
      <c r="AD1147" s="17">
        <f t="shared" si="409"/>
        <v>55688.828099999999</v>
      </c>
      <c r="AE1147" s="18">
        <f t="shared" si="414"/>
        <v>1</v>
      </c>
      <c r="AF1147" s="18">
        <f t="shared" si="415"/>
        <v>2.6024606612255141</v>
      </c>
      <c r="AG1147" s="18">
        <f t="shared" si="416"/>
        <v>2.5163462723324934</v>
      </c>
      <c r="AH1147" s="18"/>
      <c r="AJ1147">
        <v>10670</v>
      </c>
      <c r="AK1147">
        <v>2</v>
      </c>
      <c r="AL1147">
        <v>-1.19</v>
      </c>
      <c r="AM1147">
        <v>1.5209999999999999</v>
      </c>
      <c r="AN1147" s="14">
        <v>1995</v>
      </c>
      <c r="AO1147" s="15" t="str">
        <f>AN1147&amp;"_"&amp;COUNTIF($AN$2:$AN1147,AN1147)</f>
        <v>1995_2</v>
      </c>
      <c r="AP1147" t="s">
        <v>2360</v>
      </c>
      <c r="AQ1147">
        <v>0.17799999999999999</v>
      </c>
      <c r="AR1147" s="17">
        <v>699133.6875</v>
      </c>
      <c r="AS1147" s="17">
        <v>655768.3125</v>
      </c>
      <c r="AT1147" s="17">
        <v>690942.0625</v>
      </c>
      <c r="AU1147" s="17">
        <f t="shared" si="410"/>
        <v>655768.3125</v>
      </c>
      <c r="AV1147" s="18">
        <f t="shared" si="417"/>
        <v>1.0661291101954549</v>
      </c>
      <c r="AW1147" s="18">
        <f t="shared" si="418"/>
        <v>1</v>
      </c>
      <c r="AX1147" s="18">
        <f t="shared" si="419"/>
        <v>1.0536374651375062</v>
      </c>
      <c r="AZ1147" t="s">
        <v>2376</v>
      </c>
      <c r="BA1147">
        <v>1454</v>
      </c>
      <c r="BB1147" t="s">
        <v>2377</v>
      </c>
      <c r="BC1147" s="19">
        <f t="shared" si="420"/>
        <v>0.15</v>
      </c>
      <c r="BD1147" s="19">
        <f t="shared" si="421"/>
        <v>0.14399999999999999</v>
      </c>
      <c r="BE1147" s="19">
        <f t="shared" si="422"/>
        <v>0.129</v>
      </c>
      <c r="BF1147" s="16">
        <f t="shared" si="423"/>
        <v>36406.554700000001</v>
      </c>
      <c r="BG1147" s="16">
        <f t="shared" si="424"/>
        <v>68626.875</v>
      </c>
      <c r="BH1147" s="16">
        <f t="shared" si="425"/>
        <v>58741.191400000003</v>
      </c>
      <c r="BI1147" s="16">
        <f t="shared" si="426"/>
        <v>76124.054699999993</v>
      </c>
      <c r="BJ1147" s="16">
        <f t="shared" si="427"/>
        <v>109377.02340000001</v>
      </c>
      <c r="BK1147" s="16">
        <f t="shared" si="428"/>
        <v>86358.781199999998</v>
      </c>
      <c r="BL1147" s="16">
        <f t="shared" si="429"/>
        <v>25733.699199999999</v>
      </c>
      <c r="BM1147" s="16">
        <f t="shared" si="430"/>
        <v>28082.4238</v>
      </c>
      <c r="BN1147" s="16">
        <f t="shared" si="431"/>
        <v>32176.785199999998</v>
      </c>
    </row>
    <row r="1148" spans="2:66" x14ac:dyDescent="0.3">
      <c r="B1148">
        <v>13108</v>
      </c>
      <c r="C1148">
        <v>2</v>
      </c>
      <c r="D1148">
        <v>0.49</v>
      </c>
      <c r="E1148">
        <v>1.347</v>
      </c>
      <c r="F1148" s="14">
        <v>2019</v>
      </c>
      <c r="G1148" s="15" t="str">
        <f>F1148&amp;"_"&amp;COUNTIF($F$2:$F1148,F1148)</f>
        <v>2019_2</v>
      </c>
      <c r="H1148" t="s">
        <v>2375</v>
      </c>
      <c r="I1148">
        <v>2.3E-2</v>
      </c>
      <c r="J1148" s="16">
        <v>958545.625</v>
      </c>
      <c r="K1148" s="16">
        <v>1984062.625</v>
      </c>
      <c r="L1148" s="16">
        <v>1946585.5</v>
      </c>
      <c r="M1148" s="17">
        <f t="shared" si="408"/>
        <v>958545.625</v>
      </c>
      <c r="N1148" s="18">
        <f t="shared" si="411"/>
        <v>1</v>
      </c>
      <c r="O1148" s="18">
        <f t="shared" si="412"/>
        <v>2.0698676966993617</v>
      </c>
      <c r="P1148" s="18">
        <f t="shared" si="413"/>
        <v>2.0307697925177011</v>
      </c>
      <c r="Q1148" s="18"/>
      <c r="S1148">
        <v>13579</v>
      </c>
      <c r="T1148">
        <v>2</v>
      </c>
      <c r="U1148">
        <v>0.04</v>
      </c>
      <c r="V1148">
        <v>1.3859999999999999</v>
      </c>
      <c r="W1148" s="14">
        <v>1972</v>
      </c>
      <c r="X1148" s="15" t="str">
        <f>W1148&amp;"_"&amp;COUNTIF($W$2:$W1148,W1148)</f>
        <v>1972_2</v>
      </c>
      <c r="Y1148" t="s">
        <v>2306</v>
      </c>
      <c r="Z1148">
        <v>7.0999999999999994E-2</v>
      </c>
      <c r="AA1148" s="17">
        <v>24629.9863</v>
      </c>
      <c r="AB1148" s="17">
        <v>52403.195299999999</v>
      </c>
      <c r="AC1148" s="17">
        <v>41952.546900000001</v>
      </c>
      <c r="AD1148" s="17">
        <f t="shared" si="409"/>
        <v>24629.9863</v>
      </c>
      <c r="AE1148" s="18">
        <f t="shared" si="414"/>
        <v>1</v>
      </c>
      <c r="AF1148" s="18">
        <f t="shared" si="415"/>
        <v>2.1276177201933724</v>
      </c>
      <c r="AG1148" s="18">
        <f t="shared" si="416"/>
        <v>1.7033118244162402</v>
      </c>
      <c r="AH1148" s="18"/>
      <c r="AJ1148">
        <v>10773</v>
      </c>
      <c r="AK1148">
        <v>2</v>
      </c>
      <c r="AL1148">
        <v>-0.18</v>
      </c>
      <c r="AM1148">
        <v>1.4950000000000001</v>
      </c>
      <c r="AN1148" s="14">
        <v>1995</v>
      </c>
      <c r="AO1148" s="15" t="str">
        <f>AN1148&amp;"_"&amp;COUNTIF($AN$2:$AN1148,AN1148)</f>
        <v>1995_3</v>
      </c>
      <c r="AP1148" t="s">
        <v>2360</v>
      </c>
      <c r="AQ1148">
        <v>0.254</v>
      </c>
      <c r="AR1148" s="17">
        <v>162149.07810000001</v>
      </c>
      <c r="AS1148" s="17">
        <v>134406.5312</v>
      </c>
      <c r="AT1148" s="17">
        <v>140987.0312</v>
      </c>
      <c r="AU1148" s="17">
        <f t="shared" si="410"/>
        <v>134406.5312</v>
      </c>
      <c r="AV1148" s="18">
        <f t="shared" si="417"/>
        <v>1.2064077292398721</v>
      </c>
      <c r="AW1148" s="18">
        <f t="shared" si="418"/>
        <v>1</v>
      </c>
      <c r="AX1148" s="18">
        <f t="shared" si="419"/>
        <v>1.0489596743643959</v>
      </c>
      <c r="AZ1148" t="s">
        <v>2378</v>
      </c>
      <c r="BA1148">
        <v>1454</v>
      </c>
      <c r="BB1148" t="s">
        <v>2377</v>
      </c>
      <c r="BC1148" s="19">
        <f t="shared" si="420"/>
        <v>0.14799999999999999</v>
      </c>
      <c r="BD1148" s="19">
        <f t="shared" si="421"/>
        <v>0.14699999999999999</v>
      </c>
      <c r="BE1148" s="19">
        <f t="shared" si="422"/>
        <v>0.14799999999999999</v>
      </c>
      <c r="BF1148" s="16">
        <f t="shared" si="423"/>
        <v>15295.5762</v>
      </c>
      <c r="BG1148" s="16">
        <f t="shared" si="424"/>
        <v>18586.599600000001</v>
      </c>
      <c r="BH1148" s="16">
        <f t="shared" si="425"/>
        <v>22035.445299999999</v>
      </c>
      <c r="BI1148" s="16">
        <f t="shared" si="426"/>
        <v>19923.271499999999</v>
      </c>
      <c r="BJ1148" s="16">
        <f t="shared" si="427"/>
        <v>19187.4414</v>
      </c>
      <c r="BK1148" s="16">
        <f t="shared" si="428"/>
        <v>15358.7988</v>
      </c>
      <c r="BL1148" s="16">
        <f t="shared" si="429"/>
        <v>51641.121099999997</v>
      </c>
      <c r="BM1148" s="16">
        <f t="shared" si="430"/>
        <v>63414.679700000001</v>
      </c>
      <c r="BN1148" s="16">
        <f t="shared" si="431"/>
        <v>74899.718800000002</v>
      </c>
    </row>
    <row r="1149" spans="2:66" x14ac:dyDescent="0.3">
      <c r="B1149">
        <v>13004</v>
      </c>
      <c r="C1149">
        <v>2</v>
      </c>
      <c r="D1149">
        <v>0.67</v>
      </c>
      <c r="E1149">
        <v>1.3340000000000001</v>
      </c>
      <c r="F1149" s="14">
        <v>2019</v>
      </c>
      <c r="G1149" s="15" t="str">
        <f>F1149&amp;"_"&amp;COUNTIF($F$2:$F1149,F1149)</f>
        <v>2019_3</v>
      </c>
      <c r="H1149" t="s">
        <v>2375</v>
      </c>
      <c r="I1149">
        <v>2.9000000000000001E-2</v>
      </c>
      <c r="J1149" s="16">
        <v>589534.875</v>
      </c>
      <c r="K1149" s="16">
        <v>1221595.875</v>
      </c>
      <c r="L1149" s="16">
        <v>1270616.75</v>
      </c>
      <c r="M1149" s="17">
        <f t="shared" si="408"/>
        <v>589534.875</v>
      </c>
      <c r="N1149" s="18">
        <f t="shared" si="411"/>
        <v>1</v>
      </c>
      <c r="O1149" s="18">
        <f t="shared" si="412"/>
        <v>2.0721350454457848</v>
      </c>
      <c r="P1149" s="18">
        <f t="shared" si="413"/>
        <v>2.155286826754736</v>
      </c>
      <c r="Q1149" s="18"/>
      <c r="S1149">
        <v>12344</v>
      </c>
      <c r="T1149">
        <v>2</v>
      </c>
      <c r="U1149">
        <v>0.57999999999999996</v>
      </c>
      <c r="V1149">
        <v>1.278</v>
      </c>
      <c r="W1149" s="14">
        <v>1973</v>
      </c>
      <c r="X1149" s="15" t="str">
        <f>W1149&amp;"_"&amp;COUNTIF($W$2:$W1149,W1149)</f>
        <v>1973_1</v>
      </c>
      <c r="Y1149" t="s">
        <v>2314</v>
      </c>
      <c r="Z1149">
        <v>7.2999999999999995E-2</v>
      </c>
      <c r="AA1149" s="17">
        <v>456495.90620000003</v>
      </c>
      <c r="AB1149" s="17">
        <v>590575.6875</v>
      </c>
      <c r="AC1149" s="17">
        <v>630056.1875</v>
      </c>
      <c r="AD1149" s="17">
        <f t="shared" si="409"/>
        <v>456495.90620000003</v>
      </c>
      <c r="AE1149" s="18">
        <f t="shared" si="414"/>
        <v>1</v>
      </c>
      <c r="AF1149" s="18">
        <f t="shared" si="415"/>
        <v>1.2937151888526617</v>
      </c>
      <c r="AG1149" s="18">
        <f t="shared" si="416"/>
        <v>1.380201178023182</v>
      </c>
      <c r="AH1149" s="18"/>
      <c r="AJ1149">
        <v>10731</v>
      </c>
      <c r="AK1149">
        <v>2</v>
      </c>
      <c r="AL1149">
        <v>-0.57999999999999996</v>
      </c>
      <c r="AM1149">
        <v>1.46</v>
      </c>
      <c r="AN1149" s="14">
        <v>1995</v>
      </c>
      <c r="AO1149" s="15" t="str">
        <f>AN1149&amp;"_"&amp;COUNTIF($AN$2:$AN1149,AN1149)</f>
        <v>1995_4</v>
      </c>
      <c r="AP1149" t="s">
        <v>2360</v>
      </c>
      <c r="AQ1149">
        <v>0.16400000000000001</v>
      </c>
      <c r="AR1149" s="17">
        <v>411849.21879999997</v>
      </c>
      <c r="AS1149" s="17">
        <v>385074.8125</v>
      </c>
      <c r="AT1149" s="17">
        <v>408615.875</v>
      </c>
      <c r="AU1149" s="17">
        <f t="shared" si="410"/>
        <v>385074.8125</v>
      </c>
      <c r="AV1149" s="18">
        <f t="shared" si="417"/>
        <v>1.0695304014463423</v>
      </c>
      <c r="AW1149" s="18">
        <f t="shared" si="418"/>
        <v>1</v>
      </c>
      <c r="AX1149" s="18">
        <f t="shared" si="419"/>
        <v>1.0611337374864007</v>
      </c>
      <c r="AZ1149" t="s">
        <v>2379</v>
      </c>
      <c r="BA1149">
        <v>1454</v>
      </c>
      <c r="BB1149" t="s">
        <v>2377</v>
      </c>
      <c r="BC1149" s="19">
        <f t="shared" si="420"/>
        <v>0.14899999999999999</v>
      </c>
      <c r="BD1149" s="19">
        <f t="shared" si="421"/>
        <v>0.14599999999999999</v>
      </c>
      <c r="BE1149" s="19">
        <f t="shared" si="422"/>
        <v>0.14799999999999999</v>
      </c>
      <c r="BF1149" s="16">
        <f t="shared" si="423"/>
        <v>14691.248</v>
      </c>
      <c r="BG1149" s="16">
        <f t="shared" si="424"/>
        <v>25723.1211</v>
      </c>
      <c r="BH1149" s="16">
        <f t="shared" si="425"/>
        <v>22857.9375</v>
      </c>
      <c r="BI1149" s="16">
        <f t="shared" si="426"/>
        <v>36667.574200000003</v>
      </c>
      <c r="BJ1149" s="16">
        <f t="shared" si="427"/>
        <v>46087.285199999998</v>
      </c>
      <c r="BK1149" s="16">
        <f t="shared" si="428"/>
        <v>39776.777300000002</v>
      </c>
      <c r="BL1149" s="16">
        <f t="shared" si="429"/>
        <v>40227.695299999999</v>
      </c>
      <c r="BM1149" s="16">
        <f t="shared" si="430"/>
        <v>52400.714800000002</v>
      </c>
      <c r="BN1149" s="16">
        <f t="shared" si="431"/>
        <v>44753.550799999997</v>
      </c>
    </row>
    <row r="1150" spans="2:66" x14ac:dyDescent="0.3">
      <c r="B1150">
        <v>13054</v>
      </c>
      <c r="C1150">
        <v>2</v>
      </c>
      <c r="D1150">
        <v>0.55000000000000004</v>
      </c>
      <c r="E1150">
        <v>1.224</v>
      </c>
      <c r="F1150" s="14">
        <v>2019</v>
      </c>
      <c r="G1150" s="15" t="str">
        <f>F1150&amp;"_"&amp;COUNTIF($F$2:$F1150,F1150)</f>
        <v>2019_4</v>
      </c>
      <c r="H1150" t="s">
        <v>2375</v>
      </c>
      <c r="I1150">
        <v>3.2000000000000001E-2</v>
      </c>
      <c r="J1150" s="16">
        <v>1404354.125</v>
      </c>
      <c r="K1150" s="16">
        <v>2817590.5</v>
      </c>
      <c r="L1150" s="16">
        <v>2890473.25</v>
      </c>
      <c r="M1150" s="17">
        <f t="shared" si="408"/>
        <v>1404354.125</v>
      </c>
      <c r="N1150" s="18">
        <f t="shared" si="411"/>
        <v>1</v>
      </c>
      <c r="O1150" s="18">
        <f t="shared" si="412"/>
        <v>2.0063247936128645</v>
      </c>
      <c r="P1150" s="18">
        <f t="shared" si="413"/>
        <v>2.0582224942729455</v>
      </c>
      <c r="Q1150" s="18"/>
      <c r="S1150">
        <v>12307</v>
      </c>
      <c r="T1150">
        <v>2</v>
      </c>
      <c r="U1150">
        <v>0.51</v>
      </c>
      <c r="V1150">
        <v>1.2170000000000001</v>
      </c>
      <c r="W1150" s="14">
        <v>1973</v>
      </c>
      <c r="X1150" s="15" t="str">
        <f>W1150&amp;"_"&amp;COUNTIF($W$2:$W1150,W1150)</f>
        <v>1973_2</v>
      </c>
      <c r="Y1150" t="s">
        <v>2314</v>
      </c>
      <c r="Z1150">
        <v>2E-3</v>
      </c>
      <c r="AA1150" s="17">
        <v>210936.2812</v>
      </c>
      <c r="AB1150" s="17">
        <v>286504.21879999997</v>
      </c>
      <c r="AC1150" s="17">
        <v>311774.40620000003</v>
      </c>
      <c r="AD1150" s="17">
        <f t="shared" si="409"/>
        <v>210936.2812</v>
      </c>
      <c r="AE1150" s="18">
        <f t="shared" si="414"/>
        <v>1</v>
      </c>
      <c r="AF1150" s="18">
        <f t="shared" si="415"/>
        <v>1.3582500704482885</v>
      </c>
      <c r="AG1150" s="18">
        <f t="shared" si="416"/>
        <v>1.4780501695883697</v>
      </c>
      <c r="AH1150" s="18"/>
      <c r="AJ1150">
        <v>10638</v>
      </c>
      <c r="AK1150">
        <v>2</v>
      </c>
      <c r="AL1150">
        <v>0.12</v>
      </c>
      <c r="AM1150">
        <v>1.554</v>
      </c>
      <c r="AN1150" s="14">
        <v>1996</v>
      </c>
      <c r="AO1150" s="15" t="str">
        <f>AN1150&amp;"_"&amp;COUNTIF($AN$2:$AN1150,AN1150)</f>
        <v>1996_1</v>
      </c>
      <c r="AP1150" t="s">
        <v>2365</v>
      </c>
      <c r="AQ1150">
        <v>0.08</v>
      </c>
      <c r="AR1150" s="17">
        <v>41041.460899999998</v>
      </c>
      <c r="AS1150" s="17">
        <v>28921.519499999999</v>
      </c>
      <c r="AT1150" s="17">
        <v>32330.337899999999</v>
      </c>
      <c r="AU1150" s="17">
        <f t="shared" si="410"/>
        <v>28921.519499999999</v>
      </c>
      <c r="AV1150" s="18">
        <f t="shared" si="417"/>
        <v>1.4190630924492056</v>
      </c>
      <c r="AW1150" s="18">
        <f t="shared" si="418"/>
        <v>1</v>
      </c>
      <c r="AX1150" s="18">
        <f t="shared" si="419"/>
        <v>1.117864429633443</v>
      </c>
      <c r="AZ1150" t="s">
        <v>2380</v>
      </c>
      <c r="BA1150">
        <v>1454</v>
      </c>
      <c r="BB1150" t="s">
        <v>2377</v>
      </c>
      <c r="BC1150" s="19">
        <f t="shared" si="420"/>
        <v>0.16900000000000001</v>
      </c>
      <c r="BD1150" s="19" t="str">
        <f t="shared" si="421"/>
        <v>N/D</v>
      </c>
      <c r="BE1150" s="19" t="str">
        <f t="shared" si="422"/>
        <v>N/D</v>
      </c>
      <c r="BF1150" s="16">
        <f t="shared" si="423"/>
        <v>32012.3125</v>
      </c>
      <c r="BG1150" s="16">
        <f t="shared" si="424"/>
        <v>50695.921900000001</v>
      </c>
      <c r="BH1150" s="16">
        <f t="shared" si="425"/>
        <v>62442.402300000002</v>
      </c>
      <c r="BI1150" s="16" t="str">
        <f t="shared" si="426"/>
        <v>N/D</v>
      </c>
      <c r="BJ1150" s="16" t="str">
        <f t="shared" si="427"/>
        <v>N/D</v>
      </c>
      <c r="BK1150" s="16" t="str">
        <f t="shared" si="428"/>
        <v>N/D</v>
      </c>
      <c r="BL1150" s="16" t="str">
        <f t="shared" si="429"/>
        <v>N/D</v>
      </c>
      <c r="BM1150" s="16" t="str">
        <f t="shared" si="430"/>
        <v>N/D</v>
      </c>
      <c r="BN1150" s="16" t="str">
        <f t="shared" si="431"/>
        <v>N/D</v>
      </c>
    </row>
    <row r="1151" spans="2:66" x14ac:dyDescent="0.3">
      <c r="B1151">
        <v>14050</v>
      </c>
      <c r="C1151">
        <v>2</v>
      </c>
      <c r="D1151">
        <v>0.74</v>
      </c>
      <c r="E1151">
        <v>1.353</v>
      </c>
      <c r="F1151" s="14">
        <v>2020</v>
      </c>
      <c r="G1151" s="15" t="str">
        <f>F1151&amp;"_"&amp;COUNTIF($F$2:$F1151,F1151)</f>
        <v>2020_1</v>
      </c>
      <c r="H1151" t="s">
        <v>2381</v>
      </c>
      <c r="I1151">
        <v>0.11899999999999999</v>
      </c>
      <c r="J1151" s="16">
        <v>11317.877</v>
      </c>
      <c r="K1151" s="16">
        <v>23044.1191</v>
      </c>
      <c r="L1151" s="16">
        <v>29036.703099999999</v>
      </c>
      <c r="M1151" s="17">
        <f t="shared" si="408"/>
        <v>11317.877</v>
      </c>
      <c r="N1151" s="18">
        <f t="shared" si="411"/>
        <v>1</v>
      </c>
      <c r="O1151" s="18">
        <f t="shared" si="412"/>
        <v>2.0360814223374222</v>
      </c>
      <c r="P1151" s="18">
        <f t="shared" si="413"/>
        <v>2.5655609351471127</v>
      </c>
      <c r="Q1151" s="18"/>
      <c r="S1151">
        <v>12384</v>
      </c>
      <c r="T1151">
        <v>2</v>
      </c>
      <c r="U1151">
        <v>0.62</v>
      </c>
      <c r="V1151">
        <v>1.1779999999999999</v>
      </c>
      <c r="W1151" s="14">
        <v>1973</v>
      </c>
      <c r="X1151" s="15" t="str">
        <f>W1151&amp;"_"&amp;COUNTIF($W$2:$W1151,W1151)</f>
        <v>1973_3</v>
      </c>
      <c r="Y1151" t="s">
        <v>2314</v>
      </c>
      <c r="Z1151">
        <v>7.6999999999999999E-2</v>
      </c>
      <c r="AA1151" s="17">
        <v>371977.40620000003</v>
      </c>
      <c r="AB1151" s="17">
        <v>463149.4375</v>
      </c>
      <c r="AC1151" s="17">
        <v>443418.40620000003</v>
      </c>
      <c r="AD1151" s="17">
        <f t="shared" si="409"/>
        <v>371977.40620000003</v>
      </c>
      <c r="AE1151" s="18">
        <f t="shared" si="414"/>
        <v>1</v>
      </c>
      <c r="AF1151" s="18">
        <f t="shared" si="415"/>
        <v>1.2451009921042886</v>
      </c>
      <c r="AG1151" s="18">
        <f t="shared" si="416"/>
        <v>1.1920573637249046</v>
      </c>
      <c r="AH1151" s="18"/>
      <c r="AJ1151">
        <v>14226</v>
      </c>
      <c r="AK1151">
        <v>2</v>
      </c>
      <c r="AL1151">
        <v>-0.26</v>
      </c>
      <c r="AM1151">
        <v>1.621</v>
      </c>
      <c r="AN1151" s="14">
        <v>1998</v>
      </c>
      <c r="AO1151" s="15" t="str">
        <f>AN1151&amp;"_"&amp;COUNTIF($AN$2:$AN1151,AN1151)</f>
        <v>1998_1</v>
      </c>
      <c r="AP1151" t="s">
        <v>2382</v>
      </c>
      <c r="AQ1151">
        <v>0.13100000000000001</v>
      </c>
      <c r="AR1151" s="17">
        <v>8473.6288999999997</v>
      </c>
      <c r="AS1151" s="17">
        <v>11230.549800000001</v>
      </c>
      <c r="AT1151" s="17">
        <v>14935.132799999999</v>
      </c>
      <c r="AU1151" s="17">
        <f t="shared" si="410"/>
        <v>8473.6288999999997</v>
      </c>
      <c r="AV1151" s="18">
        <f t="shared" si="417"/>
        <v>1</v>
      </c>
      <c r="AW1151" s="18">
        <f t="shared" si="418"/>
        <v>1.325353037350975</v>
      </c>
      <c r="AX1151" s="18">
        <f t="shared" si="419"/>
        <v>1.7625427046964495</v>
      </c>
      <c r="AZ1151" t="s">
        <v>2383</v>
      </c>
      <c r="BA1151">
        <v>1455</v>
      </c>
      <c r="BB1151" t="s">
        <v>2384</v>
      </c>
      <c r="BC1151" s="19">
        <f t="shared" si="420"/>
        <v>0.155</v>
      </c>
      <c r="BD1151" s="19">
        <f t="shared" si="421"/>
        <v>3.5000000000000003E-2</v>
      </c>
      <c r="BE1151" s="19">
        <f t="shared" si="422"/>
        <v>0.223</v>
      </c>
      <c r="BF1151" s="16">
        <f t="shared" si="423"/>
        <v>10855437</v>
      </c>
      <c r="BG1151" s="16">
        <f t="shared" si="424"/>
        <v>14181302</v>
      </c>
      <c r="BH1151" s="16">
        <f t="shared" si="425"/>
        <v>14898094</v>
      </c>
      <c r="BI1151" s="16">
        <f t="shared" si="426"/>
        <v>11940709</v>
      </c>
      <c r="BJ1151" s="16">
        <f t="shared" si="427"/>
        <v>11728472</v>
      </c>
      <c r="BK1151" s="16">
        <f t="shared" si="428"/>
        <v>10824794</v>
      </c>
      <c r="BL1151" s="16">
        <f t="shared" si="429"/>
        <v>12394660</v>
      </c>
      <c r="BM1151" s="16">
        <f t="shared" si="430"/>
        <v>10305316</v>
      </c>
      <c r="BN1151" s="16">
        <f t="shared" si="431"/>
        <v>11004018</v>
      </c>
    </row>
    <row r="1152" spans="2:66" x14ac:dyDescent="0.3">
      <c r="B1152">
        <v>14087</v>
      </c>
      <c r="C1152">
        <v>2</v>
      </c>
      <c r="D1152">
        <v>0.83</v>
      </c>
      <c r="E1152">
        <v>1.268</v>
      </c>
      <c r="F1152" s="14">
        <v>2020</v>
      </c>
      <c r="G1152" s="15" t="str">
        <f>F1152&amp;"_"&amp;COUNTIF($F$2:$F1152,F1152)</f>
        <v>2020_2</v>
      </c>
      <c r="H1152" t="s">
        <v>2381</v>
      </c>
      <c r="I1152">
        <v>8.8999999999999996E-2</v>
      </c>
      <c r="J1152" s="16">
        <v>14692.493200000001</v>
      </c>
      <c r="K1152" s="16">
        <v>19586.279299999998</v>
      </c>
      <c r="L1152" s="16">
        <v>21877.5527</v>
      </c>
      <c r="M1152" s="17">
        <f t="shared" si="408"/>
        <v>14692.493200000001</v>
      </c>
      <c r="N1152" s="18">
        <f t="shared" si="411"/>
        <v>1</v>
      </c>
      <c r="O1152" s="18">
        <f t="shared" si="412"/>
        <v>1.3330807122646819</v>
      </c>
      <c r="P1152" s="18">
        <f t="shared" si="413"/>
        <v>1.4890292887799328</v>
      </c>
      <c r="Q1152" s="18"/>
      <c r="S1152">
        <v>12180</v>
      </c>
      <c r="T1152">
        <v>2</v>
      </c>
      <c r="U1152">
        <v>0</v>
      </c>
      <c r="V1152">
        <v>1.5840000000000001</v>
      </c>
      <c r="W1152" s="14">
        <v>1974</v>
      </c>
      <c r="X1152" s="15" t="str">
        <f>W1152&amp;"_"&amp;COUNTIF($W$2:$W1152,W1152)</f>
        <v>1974_1</v>
      </c>
      <c r="Y1152" t="s">
        <v>2318</v>
      </c>
      <c r="Z1152">
        <v>0.03</v>
      </c>
      <c r="AA1152" s="17">
        <v>218183.3125</v>
      </c>
      <c r="AB1152" s="17">
        <v>236755.67189999999</v>
      </c>
      <c r="AC1152" s="17">
        <v>263694.53120000003</v>
      </c>
      <c r="AD1152" s="17">
        <f t="shared" si="409"/>
        <v>218183.3125</v>
      </c>
      <c r="AE1152" s="18">
        <f t="shared" si="414"/>
        <v>1</v>
      </c>
      <c r="AF1152" s="18">
        <f t="shared" si="415"/>
        <v>1.0851227309146294</v>
      </c>
      <c r="AG1152" s="18">
        <f t="shared" si="416"/>
        <v>1.2085916570727655</v>
      </c>
      <c r="AH1152" s="18"/>
      <c r="AJ1152">
        <v>9237</v>
      </c>
      <c r="AK1152">
        <v>2</v>
      </c>
      <c r="AL1152">
        <v>0.41</v>
      </c>
      <c r="AM1152">
        <v>1.4730000000000001</v>
      </c>
      <c r="AN1152" s="14">
        <v>1999</v>
      </c>
      <c r="AO1152" s="15" t="str">
        <f>AN1152&amp;"_"&amp;COUNTIF($AN$2:$AN1152,AN1152)</f>
        <v>1999_1</v>
      </c>
      <c r="AP1152" t="s">
        <v>2385</v>
      </c>
      <c r="AQ1152">
        <v>8.9999999999999993E-3</v>
      </c>
      <c r="AR1152" s="17">
        <v>4587558</v>
      </c>
      <c r="AS1152" s="17">
        <v>4014886.75</v>
      </c>
      <c r="AT1152" s="17">
        <v>4008668.5</v>
      </c>
      <c r="AU1152" s="17">
        <f t="shared" si="410"/>
        <v>4008668.5</v>
      </c>
      <c r="AV1152" s="18">
        <f t="shared" si="417"/>
        <v>1.1444094217319292</v>
      </c>
      <c r="AW1152" s="18">
        <f t="shared" si="418"/>
        <v>1.0015512008538496</v>
      </c>
      <c r="AX1152" s="18">
        <f t="shared" si="419"/>
        <v>1</v>
      </c>
      <c r="AZ1152" t="s">
        <v>2386</v>
      </c>
      <c r="BA1152">
        <v>1455</v>
      </c>
      <c r="BB1152" t="s">
        <v>2384</v>
      </c>
      <c r="BC1152" s="19">
        <f t="shared" si="420"/>
        <v>0.24</v>
      </c>
      <c r="BD1152" s="19">
        <f t="shared" si="421"/>
        <v>0.23300000000000001</v>
      </c>
      <c r="BE1152" s="19" t="str">
        <f t="shared" si="422"/>
        <v>N/D</v>
      </c>
      <c r="BF1152" s="16">
        <f t="shared" si="423"/>
        <v>7243204</v>
      </c>
      <c r="BG1152" s="16">
        <f t="shared" si="424"/>
        <v>9137686</v>
      </c>
      <c r="BH1152" s="16">
        <f t="shared" si="425"/>
        <v>9350280</v>
      </c>
      <c r="BI1152" s="16">
        <f t="shared" si="426"/>
        <v>9982645</v>
      </c>
      <c r="BJ1152" s="16">
        <f t="shared" si="427"/>
        <v>10446566</v>
      </c>
      <c r="BK1152" s="16">
        <f t="shared" si="428"/>
        <v>9458277</v>
      </c>
      <c r="BL1152" s="16" t="str">
        <f t="shared" si="429"/>
        <v>N/D</v>
      </c>
      <c r="BM1152" s="16" t="str">
        <f t="shared" si="430"/>
        <v>N/D</v>
      </c>
      <c r="BN1152" s="16" t="str">
        <f t="shared" si="431"/>
        <v>N/D</v>
      </c>
    </row>
    <row r="1153" spans="2:66" x14ac:dyDescent="0.3">
      <c r="B1153">
        <v>12013</v>
      </c>
      <c r="C1153">
        <v>2</v>
      </c>
      <c r="D1153">
        <v>0.42</v>
      </c>
      <c r="E1153">
        <v>1.173</v>
      </c>
      <c r="F1153" s="14">
        <v>2021</v>
      </c>
      <c r="G1153" s="15" t="str">
        <f>F1153&amp;"_"&amp;COUNTIF($F$2:$F1153,F1153)</f>
        <v>2021_1</v>
      </c>
      <c r="H1153" t="s">
        <v>2387</v>
      </c>
      <c r="I1153">
        <v>2.3E-2</v>
      </c>
      <c r="J1153" s="16">
        <v>189156.7812</v>
      </c>
      <c r="K1153" s="16">
        <v>451094.5</v>
      </c>
      <c r="L1153" s="16">
        <v>526646.4375</v>
      </c>
      <c r="M1153" s="17">
        <f t="shared" si="408"/>
        <v>189156.7812</v>
      </c>
      <c r="N1153" s="18">
        <f t="shared" si="411"/>
        <v>1</v>
      </c>
      <c r="O1153" s="18">
        <f t="shared" si="412"/>
        <v>2.3847651516286215</v>
      </c>
      <c r="P1153" s="18">
        <f t="shared" si="413"/>
        <v>2.7841795264171054</v>
      </c>
      <c r="Q1153" s="18"/>
      <c r="S1153">
        <v>12223</v>
      </c>
      <c r="T1153">
        <v>2</v>
      </c>
      <c r="U1153">
        <v>-0.09</v>
      </c>
      <c r="V1153">
        <v>1.319</v>
      </c>
      <c r="W1153" s="14">
        <v>1974</v>
      </c>
      <c r="X1153" s="15" t="str">
        <f>W1153&amp;"_"&amp;COUNTIF($W$2:$W1153,W1153)</f>
        <v>1974_2</v>
      </c>
      <c r="Y1153" t="s">
        <v>2318</v>
      </c>
      <c r="Z1153">
        <v>1.7999999999999999E-2</v>
      </c>
      <c r="AA1153" s="17">
        <v>381699.90620000003</v>
      </c>
      <c r="AB1153" s="17">
        <v>449548.875</v>
      </c>
      <c r="AC1153" s="17">
        <v>418229.46879999997</v>
      </c>
      <c r="AD1153" s="17">
        <f t="shared" si="409"/>
        <v>381699.90620000003</v>
      </c>
      <c r="AE1153" s="18">
        <f t="shared" si="414"/>
        <v>1</v>
      </c>
      <c r="AF1153" s="18">
        <f t="shared" si="415"/>
        <v>1.1777547431841626</v>
      </c>
      <c r="AG1153" s="18">
        <f t="shared" si="416"/>
        <v>1.0957023096066978</v>
      </c>
      <c r="AH1153" s="18"/>
      <c r="AJ1153">
        <v>12693</v>
      </c>
      <c r="AK1153">
        <v>2</v>
      </c>
      <c r="AL1153">
        <v>0.49</v>
      </c>
      <c r="AM1153">
        <v>1.1659999999999999</v>
      </c>
      <c r="AN1153" s="14">
        <v>2014</v>
      </c>
      <c r="AO1153" s="15" t="str">
        <f>AN1153&amp;"_"&amp;COUNTIF($AN$2:$AN1153,AN1153)</f>
        <v>2014_1</v>
      </c>
      <c r="AP1153" t="s">
        <v>2370</v>
      </c>
      <c r="AQ1153">
        <v>0.32400000000000001</v>
      </c>
      <c r="AR1153" s="17">
        <v>1331137.5</v>
      </c>
      <c r="AS1153" s="17">
        <v>1032045.8125</v>
      </c>
      <c r="AT1153" s="17">
        <v>1088953.375</v>
      </c>
      <c r="AU1153" s="17">
        <f t="shared" si="410"/>
        <v>1032045.8125</v>
      </c>
      <c r="AV1153" s="18">
        <f t="shared" si="417"/>
        <v>1.2898046616511027</v>
      </c>
      <c r="AW1153" s="18">
        <f t="shared" si="418"/>
        <v>1</v>
      </c>
      <c r="AX1153" s="18">
        <f t="shared" si="419"/>
        <v>1.0551405391221429</v>
      </c>
      <c r="AZ1153" t="s">
        <v>2388</v>
      </c>
      <c r="BA1153">
        <v>1458</v>
      </c>
      <c r="BB1153" t="s">
        <v>2389</v>
      </c>
      <c r="BC1153" s="19">
        <f t="shared" si="420"/>
        <v>0.13800000000000001</v>
      </c>
      <c r="BD1153" s="19">
        <f t="shared" si="421"/>
        <v>0.17100000000000001</v>
      </c>
      <c r="BE1153" s="19">
        <f t="shared" si="422"/>
        <v>0.17199999999999999</v>
      </c>
      <c r="BF1153" s="16">
        <f t="shared" si="423"/>
        <v>7007.6913999999997</v>
      </c>
      <c r="BG1153" s="16">
        <f t="shared" si="424"/>
        <v>11771.7598</v>
      </c>
      <c r="BH1153" s="16">
        <f t="shared" si="425"/>
        <v>15895.0566</v>
      </c>
      <c r="BI1153" s="16">
        <f t="shared" si="426"/>
        <v>8309.6182000000008</v>
      </c>
      <c r="BJ1153" s="16">
        <f t="shared" si="427"/>
        <v>21252.544900000001</v>
      </c>
      <c r="BK1153" s="16">
        <f t="shared" si="428"/>
        <v>16963.767599999999</v>
      </c>
      <c r="BL1153" s="16">
        <f t="shared" si="429"/>
        <v>12610.2207</v>
      </c>
      <c r="BM1153" s="16">
        <f t="shared" si="430"/>
        <v>15211.743200000001</v>
      </c>
      <c r="BN1153" s="16">
        <f t="shared" si="431"/>
        <v>15162.498</v>
      </c>
    </row>
    <row r="1154" spans="2:66" x14ac:dyDescent="0.3">
      <c r="B1154">
        <v>12056</v>
      </c>
      <c r="C1154">
        <v>2</v>
      </c>
      <c r="D1154">
        <v>0.42</v>
      </c>
      <c r="E1154">
        <v>1.0449999999999999</v>
      </c>
      <c r="F1154" s="14">
        <v>2021</v>
      </c>
      <c r="G1154" s="15" t="str">
        <f>F1154&amp;"_"&amp;COUNTIF($F$2:$F1154,F1154)</f>
        <v>2021_2</v>
      </c>
      <c r="H1154" t="s">
        <v>2387</v>
      </c>
      <c r="I1154">
        <v>3.2000000000000001E-2</v>
      </c>
      <c r="J1154" s="16">
        <v>101384.3906</v>
      </c>
      <c r="K1154" s="16">
        <v>239757.70310000001</v>
      </c>
      <c r="L1154" s="16">
        <v>257392.89060000001</v>
      </c>
      <c r="M1154" s="17">
        <f t="shared" ref="M1154:M1217" si="432">MIN(J1154:L1154)</f>
        <v>101384.3906</v>
      </c>
      <c r="N1154" s="18">
        <f t="shared" si="411"/>
        <v>1</v>
      </c>
      <c r="O1154" s="18">
        <f t="shared" si="412"/>
        <v>2.364838430068938</v>
      </c>
      <c r="P1154" s="18">
        <f t="shared" si="413"/>
        <v>2.5387822432697051</v>
      </c>
      <c r="Q1154" s="18"/>
      <c r="S1154">
        <v>12197</v>
      </c>
      <c r="T1154">
        <v>2</v>
      </c>
      <c r="U1154">
        <v>-0.02</v>
      </c>
      <c r="V1154">
        <v>1.212</v>
      </c>
      <c r="W1154" s="14">
        <v>1974</v>
      </c>
      <c r="X1154" s="15" t="str">
        <f>W1154&amp;"_"&amp;COUNTIF($W$2:$W1154,W1154)</f>
        <v>1974_3</v>
      </c>
      <c r="Y1154" t="s">
        <v>2318</v>
      </c>
      <c r="Z1154">
        <v>3.9E-2</v>
      </c>
      <c r="AA1154" s="17">
        <v>602116.25</v>
      </c>
      <c r="AB1154" s="17">
        <v>685187.1875</v>
      </c>
      <c r="AC1154" s="17">
        <v>576528.375</v>
      </c>
      <c r="AD1154" s="17">
        <f t="shared" ref="AD1154:AD1217" si="433">MIN(AA1154:AC1154)</f>
        <v>576528.375</v>
      </c>
      <c r="AE1154" s="18">
        <f t="shared" si="414"/>
        <v>1.0443826810779262</v>
      </c>
      <c r="AF1154" s="18">
        <f t="shared" si="415"/>
        <v>1.1884708840219702</v>
      </c>
      <c r="AG1154" s="18">
        <f t="shared" si="416"/>
        <v>1</v>
      </c>
      <c r="AH1154" s="18"/>
      <c r="AJ1154">
        <v>12649</v>
      </c>
      <c r="AK1154">
        <v>2</v>
      </c>
      <c r="AL1154">
        <v>0.48</v>
      </c>
      <c r="AM1154">
        <v>1.1240000000000001</v>
      </c>
      <c r="AN1154" s="14">
        <v>2014</v>
      </c>
      <c r="AO1154" s="15" t="str">
        <f>AN1154&amp;"_"&amp;COUNTIF($AN$2:$AN1154,AN1154)</f>
        <v>2014_2</v>
      </c>
      <c r="AP1154" t="s">
        <v>2370</v>
      </c>
      <c r="AQ1154">
        <v>0.32200000000000001</v>
      </c>
      <c r="AR1154" s="17">
        <v>1124832.5</v>
      </c>
      <c r="AS1154" s="17">
        <v>855656.5</v>
      </c>
      <c r="AT1154" s="17">
        <v>890836.5625</v>
      </c>
      <c r="AU1154" s="17">
        <f t="shared" ref="AU1154:AU1217" si="434">MIN(AR1154:AT1154)</f>
        <v>855656.5</v>
      </c>
      <c r="AV1154" s="18">
        <f t="shared" si="417"/>
        <v>1.3145841818533488</v>
      </c>
      <c r="AW1154" s="18">
        <f t="shared" si="418"/>
        <v>1</v>
      </c>
      <c r="AX1154" s="18">
        <f t="shared" si="419"/>
        <v>1.0411147025704823</v>
      </c>
      <c r="AZ1154" t="s">
        <v>2390</v>
      </c>
      <c r="BA1154">
        <v>1459</v>
      </c>
      <c r="BB1154" t="s">
        <v>2391</v>
      </c>
      <c r="BC1154" s="19">
        <f t="shared" si="420"/>
        <v>8.0000000000000002E-3</v>
      </c>
      <c r="BD1154" s="19">
        <f t="shared" si="421"/>
        <v>1.0999999999999999E-2</v>
      </c>
      <c r="BE1154" s="19">
        <f t="shared" si="422"/>
        <v>0.17799999999999999</v>
      </c>
      <c r="BF1154" s="16">
        <f t="shared" si="423"/>
        <v>1916277.875</v>
      </c>
      <c r="BG1154" s="16">
        <f t="shared" si="424"/>
        <v>7712769.5</v>
      </c>
      <c r="BH1154" s="16">
        <f t="shared" si="425"/>
        <v>7799515</v>
      </c>
      <c r="BI1154" s="16">
        <f t="shared" si="426"/>
        <v>2201959.75</v>
      </c>
      <c r="BJ1154" s="16">
        <f t="shared" si="427"/>
        <v>7884487.5</v>
      </c>
      <c r="BK1154" s="16">
        <f t="shared" si="428"/>
        <v>7066367</v>
      </c>
      <c r="BL1154" s="16">
        <f t="shared" si="429"/>
        <v>2843222.5</v>
      </c>
      <c r="BM1154" s="16">
        <f t="shared" si="430"/>
        <v>4775230.5</v>
      </c>
      <c r="BN1154" s="16">
        <f t="shared" si="431"/>
        <v>4860662.5</v>
      </c>
    </row>
    <row r="1155" spans="2:66" x14ac:dyDescent="0.3">
      <c r="B1155">
        <v>11930</v>
      </c>
      <c r="C1155">
        <v>2</v>
      </c>
      <c r="D1155">
        <v>0.05</v>
      </c>
      <c r="E1155">
        <v>1.1879999999999999</v>
      </c>
      <c r="F1155" s="14">
        <v>2022</v>
      </c>
      <c r="G1155" s="15" t="str">
        <f>F1155&amp;"_"&amp;COUNTIF($F$2:$F1155,F1155)</f>
        <v>2022_1</v>
      </c>
      <c r="H1155" t="s">
        <v>2392</v>
      </c>
      <c r="I1155">
        <v>0.109</v>
      </c>
      <c r="J1155" s="16">
        <v>117361.63280000001</v>
      </c>
      <c r="K1155" s="16">
        <v>449533.6875</v>
      </c>
      <c r="L1155" s="16">
        <v>461220</v>
      </c>
      <c r="M1155" s="17">
        <f t="shared" si="432"/>
        <v>117361.63280000001</v>
      </c>
      <c r="N1155" s="18">
        <f t="shared" ref="N1155:N1218" si="435">IFERROR(J1155/M1155, "N/V")</f>
        <v>1</v>
      </c>
      <c r="O1155" s="18">
        <f t="shared" ref="O1155:O1218" si="436">IFERROR(K1155/M1155,"N/V")</f>
        <v>3.8303291865925706</v>
      </c>
      <c r="P1155" s="18">
        <f t="shared" ref="P1155:P1218" si="437">IFERROR(L1155/M1155,"N/V")</f>
        <v>3.929904424438103</v>
      </c>
      <c r="Q1155" s="18"/>
      <c r="S1155">
        <v>12265</v>
      </c>
      <c r="T1155">
        <v>2</v>
      </c>
      <c r="U1155">
        <v>-0.17</v>
      </c>
      <c r="V1155">
        <v>1.1970000000000001</v>
      </c>
      <c r="W1155" s="14">
        <v>1974</v>
      </c>
      <c r="X1155" s="15" t="str">
        <f>W1155&amp;"_"&amp;COUNTIF($W$2:$W1155,W1155)</f>
        <v>1974_4</v>
      </c>
      <c r="Y1155" t="s">
        <v>2318</v>
      </c>
      <c r="Z1155">
        <v>4.5999999999999999E-2</v>
      </c>
      <c r="AA1155" s="17">
        <v>243113.48439999999</v>
      </c>
      <c r="AB1155" s="17">
        <v>246098.42189999999</v>
      </c>
      <c r="AC1155" s="17">
        <v>283599.34379999997</v>
      </c>
      <c r="AD1155" s="17">
        <f t="shared" si="433"/>
        <v>243113.48439999999</v>
      </c>
      <c r="AE1155" s="18">
        <f t="shared" ref="AE1155:AE1218" si="438">IFERROR(AA1155/AD1155, "N/V")</f>
        <v>1</v>
      </c>
      <c r="AF1155" s="18">
        <f t="shared" ref="AF1155:AF1218" si="439">IFERROR(AB1155/AD1155,"N/V")</f>
        <v>1.0122779594367906</v>
      </c>
      <c r="AG1155" s="18">
        <f t="shared" ref="AG1155:AG1218" si="440">IFERROR(AC1155/AD1155,"N/V")</f>
        <v>1.1665307027288856</v>
      </c>
      <c r="AH1155" s="18"/>
      <c r="AJ1155">
        <v>12521</v>
      </c>
      <c r="AK1155">
        <v>2</v>
      </c>
      <c r="AL1155">
        <v>0.31</v>
      </c>
      <c r="AM1155">
        <v>1.468</v>
      </c>
      <c r="AN1155" s="14">
        <v>2019</v>
      </c>
      <c r="AO1155" s="15" t="str">
        <f>AN1155&amp;"_"&amp;COUNTIF($AN$2:$AN1155,AN1155)</f>
        <v>2019_1</v>
      </c>
      <c r="AP1155" t="s">
        <v>2375</v>
      </c>
      <c r="AQ1155">
        <v>3.1E-2</v>
      </c>
      <c r="AR1155" s="17">
        <v>4039584.5</v>
      </c>
      <c r="AS1155" s="17">
        <v>8720089</v>
      </c>
      <c r="AT1155" s="17">
        <v>8619002</v>
      </c>
      <c r="AU1155" s="17">
        <f t="shared" si="434"/>
        <v>4039584.5</v>
      </c>
      <c r="AV1155" s="18">
        <f t="shared" ref="AV1155:AV1218" si="441">IFERROR(AR1155/AU1155, "N/V")</f>
        <v>1</v>
      </c>
      <c r="AW1155" s="18">
        <f t="shared" ref="AW1155:AW1218" si="442">IFERROR(AS1155/AU1155,"N/V")</f>
        <v>2.1586598819754852</v>
      </c>
      <c r="AX1155" s="18">
        <f t="shared" ref="AX1155:AX1218" si="443">IFERROR(AT1155/AU1155,"N/V")</f>
        <v>2.1336357736791989</v>
      </c>
      <c r="AZ1155" t="s">
        <v>2393</v>
      </c>
      <c r="BA1155">
        <v>1459</v>
      </c>
      <c r="BB1155" t="s">
        <v>2391</v>
      </c>
      <c r="BC1155" s="19">
        <f t="shared" ref="BC1155:BC1218" si="444">IFERROR(VLOOKUP(AZ1155,G:P,3, FALSE),"N/D")</f>
        <v>0.20399999999999999</v>
      </c>
      <c r="BD1155" s="19">
        <f t="shared" ref="BD1155:BD1218" si="445">IFERROR(VLOOKUP(AZ1155,X:AG,3, FALSE),"N/D")</f>
        <v>0.219</v>
      </c>
      <c r="BE1155" s="19">
        <f t="shared" ref="BE1155:BE1218" si="446">IFERROR(VLOOKUP(AZ1155,AO:AZ,3, FALSE),"N/D")</f>
        <v>3.3000000000000002E-2</v>
      </c>
      <c r="BF1155" s="16">
        <f t="shared" ref="BF1155:BF1218" si="447">IFERROR(VLOOKUP(AZ1155,G:P,4, FALSE),"N/D")</f>
        <v>2892318</v>
      </c>
      <c r="BG1155" s="16">
        <f t="shared" ref="BG1155:BG1218" si="448">IFERROR(VLOOKUP(AZ1155,G:P,5, FALSE),"N/D")</f>
        <v>5961208</v>
      </c>
      <c r="BH1155" s="16">
        <f t="shared" ref="BH1155:BH1218" si="449">IFERROR(VLOOKUP(AZ1155,G:P,6, FALSE),"N/D")</f>
        <v>6357149</v>
      </c>
      <c r="BI1155" s="16">
        <f t="shared" ref="BI1155:BI1218" si="450">IFERROR(VLOOKUP(AZ1155,X:AG,4, FALSE),"N/D")</f>
        <v>2386047</v>
      </c>
      <c r="BJ1155" s="16">
        <f t="shared" ref="BJ1155:BJ1218" si="451">IFERROR(VLOOKUP(AZ1155,X:AG,5, FALSE),"N/D")</f>
        <v>4052689.25</v>
      </c>
      <c r="BK1155" s="16">
        <f t="shared" ref="BK1155:BK1218" si="452">IFERROR(VLOOKUP(AZ1155,X:AG,6, FALSE),"N/D")</f>
        <v>3835461.75</v>
      </c>
      <c r="BL1155" s="16">
        <f t="shared" ref="BL1155:BL1218" si="453">IFERROR(VLOOKUP(AZ1155,AO:AX,4, FALSE),"N/D")</f>
        <v>2554292.75</v>
      </c>
      <c r="BM1155" s="16">
        <f t="shared" ref="BM1155:BM1218" si="454">IFERROR(VLOOKUP(AZ1155,AO:AX,5, FALSE),"N/D")</f>
        <v>8105530.5</v>
      </c>
      <c r="BN1155" s="16">
        <f t="shared" ref="BN1155:BN1218" si="455">IFERROR(VLOOKUP(AZ1155,AO:AX,6, FALSE),"N/D")</f>
        <v>8159228</v>
      </c>
    </row>
    <row r="1156" spans="2:66" x14ac:dyDescent="0.3">
      <c r="B1156">
        <v>11472</v>
      </c>
      <c r="C1156">
        <v>2</v>
      </c>
      <c r="D1156">
        <v>0.15</v>
      </c>
      <c r="E1156">
        <v>1.04</v>
      </c>
      <c r="F1156" s="14">
        <v>2022</v>
      </c>
      <c r="G1156" s="15" t="str">
        <f>F1156&amp;"_"&amp;COUNTIF($F$2:$F1156,F1156)</f>
        <v>2022_2</v>
      </c>
      <c r="H1156" t="s">
        <v>2392</v>
      </c>
      <c r="I1156">
        <v>1.9E-2</v>
      </c>
      <c r="J1156" s="16">
        <v>64353.433599999997</v>
      </c>
      <c r="K1156" s="16">
        <v>453527.65620000003</v>
      </c>
      <c r="L1156" s="16">
        <v>475488.28120000003</v>
      </c>
      <c r="M1156" s="17">
        <f t="shared" si="432"/>
        <v>64353.433599999997</v>
      </c>
      <c r="N1156" s="18">
        <f t="shared" si="435"/>
        <v>1</v>
      </c>
      <c r="O1156" s="18">
        <f t="shared" si="436"/>
        <v>7.0474507859049194</v>
      </c>
      <c r="P1156" s="18">
        <f t="shared" si="437"/>
        <v>7.3887010311754375</v>
      </c>
      <c r="Q1156" s="18"/>
      <c r="S1156">
        <v>7381</v>
      </c>
      <c r="T1156">
        <v>2</v>
      </c>
      <c r="U1156">
        <v>0.16</v>
      </c>
      <c r="V1156">
        <v>1.31</v>
      </c>
      <c r="W1156" s="14">
        <v>1976</v>
      </c>
      <c r="X1156" s="15" t="str">
        <f>W1156&amp;"_"&amp;COUNTIF($W$2:$W1156,W1156)</f>
        <v>1976_1</v>
      </c>
      <c r="Y1156" t="s">
        <v>2337</v>
      </c>
      <c r="Z1156">
        <v>4.9000000000000002E-2</v>
      </c>
      <c r="AA1156" s="17">
        <v>618113.75</v>
      </c>
      <c r="AB1156" s="17">
        <v>638542.5</v>
      </c>
      <c r="AC1156" s="17">
        <v>600383.5</v>
      </c>
      <c r="AD1156" s="17">
        <f t="shared" si="433"/>
        <v>600383.5</v>
      </c>
      <c r="AE1156" s="18">
        <f t="shared" si="438"/>
        <v>1.0295315410899866</v>
      </c>
      <c r="AF1156" s="18">
        <f t="shared" si="439"/>
        <v>1.0635577093640982</v>
      </c>
      <c r="AG1156" s="18">
        <f t="shared" si="440"/>
        <v>1</v>
      </c>
      <c r="AH1156" s="18"/>
      <c r="AJ1156">
        <v>12840</v>
      </c>
      <c r="AK1156">
        <v>2</v>
      </c>
      <c r="AL1156">
        <v>0.5</v>
      </c>
      <c r="AM1156">
        <v>1.3580000000000001</v>
      </c>
      <c r="AN1156" s="14">
        <v>2019</v>
      </c>
      <c r="AO1156" s="15" t="str">
        <f>AN1156&amp;"_"&amp;COUNTIF($AN$2:$AN1156,AN1156)</f>
        <v>2019_2</v>
      </c>
      <c r="AP1156" t="s">
        <v>2375</v>
      </c>
      <c r="AQ1156">
        <v>2.9000000000000001E-2</v>
      </c>
      <c r="AR1156" s="17">
        <v>1251274.625</v>
      </c>
      <c r="AS1156" s="17">
        <v>1773307.875</v>
      </c>
      <c r="AT1156" s="17">
        <v>1821922.5</v>
      </c>
      <c r="AU1156" s="17">
        <f t="shared" si="434"/>
        <v>1251274.625</v>
      </c>
      <c r="AV1156" s="18">
        <f t="shared" si="441"/>
        <v>1</v>
      </c>
      <c r="AW1156" s="18">
        <f t="shared" si="442"/>
        <v>1.4172011799567981</v>
      </c>
      <c r="AX1156" s="18">
        <f t="shared" si="443"/>
        <v>1.4560532624882407</v>
      </c>
      <c r="AZ1156" t="s">
        <v>2394</v>
      </c>
      <c r="BA1156">
        <v>1459</v>
      </c>
      <c r="BB1156" t="s">
        <v>2391</v>
      </c>
      <c r="BC1156" s="19">
        <f t="shared" si="444"/>
        <v>7.0000000000000007E-2</v>
      </c>
      <c r="BD1156" s="19">
        <f t="shared" si="445"/>
        <v>0.05</v>
      </c>
      <c r="BE1156" s="19">
        <f t="shared" si="446"/>
        <v>0.106</v>
      </c>
      <c r="BF1156" s="16">
        <f t="shared" si="447"/>
        <v>2422472.25</v>
      </c>
      <c r="BG1156" s="16">
        <f t="shared" si="448"/>
        <v>11040575</v>
      </c>
      <c r="BH1156" s="16">
        <f t="shared" si="449"/>
        <v>11339275</v>
      </c>
      <c r="BI1156" s="16">
        <f t="shared" si="450"/>
        <v>3220607.25</v>
      </c>
      <c r="BJ1156" s="16">
        <f t="shared" si="451"/>
        <v>11872393</v>
      </c>
      <c r="BK1156" s="16">
        <f t="shared" si="452"/>
        <v>11426679</v>
      </c>
      <c r="BL1156" s="16">
        <f t="shared" si="453"/>
        <v>2797514</v>
      </c>
      <c r="BM1156" s="16">
        <f t="shared" si="454"/>
        <v>4240262</v>
      </c>
      <c r="BN1156" s="16">
        <f t="shared" si="455"/>
        <v>4359046</v>
      </c>
    </row>
    <row r="1157" spans="2:66" x14ac:dyDescent="0.3">
      <c r="B1157">
        <v>7819</v>
      </c>
      <c r="C1157">
        <v>2</v>
      </c>
      <c r="D1157">
        <v>-0.21</v>
      </c>
      <c r="E1157">
        <v>1.296</v>
      </c>
      <c r="F1157" s="14">
        <v>2024</v>
      </c>
      <c r="G1157" s="15" t="str">
        <f>F1157&amp;"_"&amp;COUNTIF($F$2:$F1157,F1157)</f>
        <v>2024_1</v>
      </c>
      <c r="H1157" t="s">
        <v>2395</v>
      </c>
      <c r="I1157">
        <v>4.8000000000000001E-2</v>
      </c>
      <c r="J1157" s="16">
        <v>723704.25</v>
      </c>
      <c r="K1157" s="16">
        <v>771106.0625</v>
      </c>
      <c r="L1157" s="16">
        <v>831451.4375</v>
      </c>
      <c r="M1157" s="17">
        <f t="shared" si="432"/>
        <v>723704.25</v>
      </c>
      <c r="N1157" s="18">
        <f t="shared" si="435"/>
        <v>1</v>
      </c>
      <c r="O1157" s="18">
        <f t="shared" si="436"/>
        <v>1.0654988726403085</v>
      </c>
      <c r="P1157" s="18">
        <f t="shared" si="437"/>
        <v>1.1488829000244229</v>
      </c>
      <c r="Q1157" s="18"/>
      <c r="S1157">
        <v>7432</v>
      </c>
      <c r="T1157">
        <v>2</v>
      </c>
      <c r="U1157">
        <v>0.23</v>
      </c>
      <c r="V1157">
        <v>1.0049999999999999</v>
      </c>
      <c r="W1157" s="14">
        <v>1976</v>
      </c>
      <c r="X1157" s="15" t="str">
        <f>W1157&amp;"_"&amp;COUNTIF($W$2:$W1157,W1157)</f>
        <v>1976_2</v>
      </c>
      <c r="Y1157" t="s">
        <v>2337</v>
      </c>
      <c r="Z1157">
        <v>4.4999999999999998E-2</v>
      </c>
      <c r="AA1157" s="17">
        <v>1342969.375</v>
      </c>
      <c r="AB1157" s="17">
        <v>1504655.375</v>
      </c>
      <c r="AC1157" s="17">
        <v>1378460.25</v>
      </c>
      <c r="AD1157" s="17">
        <f t="shared" si="433"/>
        <v>1342969.375</v>
      </c>
      <c r="AE1157" s="18">
        <f t="shared" si="438"/>
        <v>1</v>
      </c>
      <c r="AF1157" s="18">
        <f t="shared" si="439"/>
        <v>1.1203944058664779</v>
      </c>
      <c r="AG1157" s="18">
        <f t="shared" si="440"/>
        <v>1.0264271662933491</v>
      </c>
      <c r="AH1157" s="18"/>
      <c r="AJ1157">
        <v>12787</v>
      </c>
      <c r="AK1157">
        <v>2</v>
      </c>
      <c r="AL1157">
        <v>0.57999999999999996</v>
      </c>
      <c r="AM1157">
        <v>1.327</v>
      </c>
      <c r="AN1157" s="14">
        <v>2019</v>
      </c>
      <c r="AO1157" s="15" t="str">
        <f>AN1157&amp;"_"&amp;COUNTIF($AN$2:$AN1157,AN1157)</f>
        <v>2019_3</v>
      </c>
      <c r="AP1157" t="s">
        <v>2375</v>
      </c>
      <c r="AQ1157">
        <v>3.3000000000000002E-2</v>
      </c>
      <c r="AR1157" s="17">
        <v>1521123</v>
      </c>
      <c r="AS1157" s="17">
        <v>2141227.25</v>
      </c>
      <c r="AT1157" s="17">
        <v>2137981.5</v>
      </c>
      <c r="AU1157" s="17">
        <f t="shared" si="434"/>
        <v>1521123</v>
      </c>
      <c r="AV1157" s="18">
        <f t="shared" si="441"/>
        <v>1</v>
      </c>
      <c r="AW1157" s="18">
        <f t="shared" si="442"/>
        <v>1.4076621351462044</v>
      </c>
      <c r="AX1157" s="18">
        <f t="shared" si="443"/>
        <v>1.4055283497784203</v>
      </c>
      <c r="AZ1157" t="s">
        <v>2396</v>
      </c>
      <c r="BA1157">
        <v>1459</v>
      </c>
      <c r="BB1157" t="s">
        <v>2391</v>
      </c>
      <c r="BC1157" s="19">
        <f t="shared" si="444"/>
        <v>0.23100000000000001</v>
      </c>
      <c r="BD1157" s="19">
        <f t="shared" si="445"/>
        <v>5.0999999999999997E-2</v>
      </c>
      <c r="BE1157" s="19">
        <f t="shared" si="446"/>
        <v>0.159</v>
      </c>
      <c r="BF1157" s="16">
        <f t="shared" si="447"/>
        <v>1564791</v>
      </c>
      <c r="BG1157" s="16">
        <f t="shared" si="448"/>
        <v>3599223.25</v>
      </c>
      <c r="BH1157" s="16">
        <f t="shared" si="449"/>
        <v>3427570.75</v>
      </c>
      <c r="BI1157" s="16">
        <f t="shared" si="450"/>
        <v>807328.5625</v>
      </c>
      <c r="BJ1157" s="16">
        <f t="shared" si="451"/>
        <v>1993180</v>
      </c>
      <c r="BK1157" s="16">
        <f t="shared" si="452"/>
        <v>1737038.25</v>
      </c>
      <c r="BL1157" s="16">
        <f t="shared" si="453"/>
        <v>1302396.75</v>
      </c>
      <c r="BM1157" s="16">
        <f t="shared" si="454"/>
        <v>2617874.5</v>
      </c>
      <c r="BN1157" s="16">
        <f t="shared" si="455"/>
        <v>2573899.75</v>
      </c>
    </row>
    <row r="1158" spans="2:66" x14ac:dyDescent="0.3">
      <c r="B1158">
        <v>7781</v>
      </c>
      <c r="C1158">
        <v>2</v>
      </c>
      <c r="D1158">
        <v>-0.43</v>
      </c>
      <c r="E1158">
        <v>1.204</v>
      </c>
      <c r="F1158" s="14">
        <v>2024</v>
      </c>
      <c r="G1158" s="15" t="str">
        <f>F1158&amp;"_"&amp;COUNTIF($F$2:$F1158,F1158)</f>
        <v>2024_2</v>
      </c>
      <c r="H1158" t="s">
        <v>2395</v>
      </c>
      <c r="I1158">
        <v>0.03</v>
      </c>
      <c r="J1158" s="16">
        <v>153958.29689999999</v>
      </c>
      <c r="K1158" s="16">
        <v>176023.76560000001</v>
      </c>
      <c r="L1158" s="16">
        <v>176514.1875</v>
      </c>
      <c r="M1158" s="17">
        <f t="shared" si="432"/>
        <v>153958.29689999999</v>
      </c>
      <c r="N1158" s="18">
        <f t="shared" si="435"/>
        <v>1</v>
      </c>
      <c r="O1158" s="18">
        <f t="shared" si="436"/>
        <v>1.143321075539905</v>
      </c>
      <c r="P1158" s="18">
        <f t="shared" si="437"/>
        <v>1.1465064959418891</v>
      </c>
      <c r="Q1158" s="18"/>
      <c r="S1158">
        <v>15319</v>
      </c>
      <c r="T1158">
        <v>2</v>
      </c>
      <c r="U1158">
        <v>0.18</v>
      </c>
      <c r="V1158">
        <v>1.4179999999999999</v>
      </c>
      <c r="W1158" s="14">
        <v>1978</v>
      </c>
      <c r="X1158" s="15" t="str">
        <f>W1158&amp;"_"&amp;COUNTIF($W$2:$W1158,W1158)</f>
        <v>1978_1</v>
      </c>
      <c r="Y1158" t="s">
        <v>2321</v>
      </c>
      <c r="Z1158">
        <v>3.5000000000000003E-2</v>
      </c>
      <c r="AA1158" s="17">
        <v>11825.5527</v>
      </c>
      <c r="AB1158" s="17">
        <v>13855.815399999999</v>
      </c>
      <c r="AC1158" s="17">
        <v>18225.6895</v>
      </c>
      <c r="AD1158" s="17">
        <f t="shared" si="433"/>
        <v>11825.5527</v>
      </c>
      <c r="AE1158" s="18">
        <f t="shared" si="438"/>
        <v>1</v>
      </c>
      <c r="AF1158" s="18">
        <f t="shared" si="439"/>
        <v>1.1716843813989344</v>
      </c>
      <c r="AG1158" s="18">
        <f t="shared" si="440"/>
        <v>1.5412124881063698</v>
      </c>
      <c r="AH1158" s="18"/>
      <c r="AJ1158">
        <v>12885</v>
      </c>
      <c r="AK1158">
        <v>2</v>
      </c>
      <c r="AL1158">
        <v>0.42</v>
      </c>
      <c r="AM1158">
        <v>1.0529999999999999</v>
      </c>
      <c r="AN1158" s="14">
        <v>2019</v>
      </c>
      <c r="AO1158" s="15" t="str">
        <f>AN1158&amp;"_"&amp;COUNTIF($AN$2:$AN1158,AN1158)</f>
        <v>2019_4</v>
      </c>
      <c r="AP1158" t="s">
        <v>2375</v>
      </c>
      <c r="AQ1158">
        <v>1.4E-2</v>
      </c>
      <c r="AR1158" s="17">
        <v>913455.3125</v>
      </c>
      <c r="AS1158" s="17">
        <v>1175177.375</v>
      </c>
      <c r="AT1158" s="17">
        <v>1191908.875</v>
      </c>
      <c r="AU1158" s="17">
        <f t="shared" si="434"/>
        <v>913455.3125</v>
      </c>
      <c r="AV1158" s="18">
        <f t="shared" si="441"/>
        <v>1</v>
      </c>
      <c r="AW1158" s="18">
        <f t="shared" si="442"/>
        <v>1.2865187370619184</v>
      </c>
      <c r="AX1158" s="18">
        <f t="shared" si="443"/>
        <v>1.3048354513784712</v>
      </c>
      <c r="AZ1158" t="s">
        <v>2397</v>
      </c>
      <c r="BA1158">
        <v>1459</v>
      </c>
      <c r="BB1158" t="s">
        <v>2391</v>
      </c>
      <c r="BC1158" s="19">
        <f t="shared" si="444"/>
        <v>7.4999999999999997E-2</v>
      </c>
      <c r="BD1158" s="19">
        <f t="shared" si="445"/>
        <v>0.1</v>
      </c>
      <c r="BE1158" s="19">
        <f t="shared" si="446"/>
        <v>7.0000000000000001E-3</v>
      </c>
      <c r="BF1158" s="16">
        <f t="shared" si="447"/>
        <v>1700943.375</v>
      </c>
      <c r="BG1158" s="16">
        <f t="shared" si="448"/>
        <v>4537023</v>
      </c>
      <c r="BH1158" s="16">
        <f t="shared" si="449"/>
        <v>4680259</v>
      </c>
      <c r="BI1158" s="16">
        <f t="shared" si="450"/>
        <v>3351092.75</v>
      </c>
      <c r="BJ1158" s="16">
        <f t="shared" si="451"/>
        <v>6091687</v>
      </c>
      <c r="BK1158" s="16">
        <f t="shared" si="452"/>
        <v>5521754</v>
      </c>
      <c r="BL1158" s="16">
        <f t="shared" si="453"/>
        <v>2047440.5</v>
      </c>
      <c r="BM1158" s="16">
        <f t="shared" si="454"/>
        <v>5547921</v>
      </c>
      <c r="BN1158" s="16">
        <f t="shared" si="455"/>
        <v>5272220</v>
      </c>
    </row>
    <row r="1159" spans="2:66" x14ac:dyDescent="0.3">
      <c r="B1159">
        <v>7860</v>
      </c>
      <c r="C1159">
        <v>2</v>
      </c>
      <c r="D1159">
        <v>-0.34</v>
      </c>
      <c r="E1159">
        <v>1.139</v>
      </c>
      <c r="F1159" s="14">
        <v>2024</v>
      </c>
      <c r="G1159" s="15" t="str">
        <f>F1159&amp;"_"&amp;COUNTIF($F$2:$F1159,F1159)</f>
        <v>2024_3</v>
      </c>
      <c r="H1159" t="s">
        <v>2395</v>
      </c>
      <c r="I1159">
        <v>4.9000000000000002E-2</v>
      </c>
      <c r="J1159" s="16">
        <v>430448.5625</v>
      </c>
      <c r="K1159" s="16">
        <v>491460.21879999997</v>
      </c>
      <c r="L1159" s="16">
        <v>505722.71879999997</v>
      </c>
      <c r="M1159" s="17">
        <f t="shared" si="432"/>
        <v>430448.5625</v>
      </c>
      <c r="N1159" s="18">
        <f t="shared" si="435"/>
        <v>1</v>
      </c>
      <c r="O1159" s="18">
        <f t="shared" si="436"/>
        <v>1.141739714370634</v>
      </c>
      <c r="P1159" s="18">
        <f t="shared" si="437"/>
        <v>1.1748737546312515</v>
      </c>
      <c r="Q1159" s="18"/>
      <c r="S1159">
        <v>10414</v>
      </c>
      <c r="T1159">
        <v>2</v>
      </c>
      <c r="U1159">
        <v>0.52</v>
      </c>
      <c r="V1159">
        <v>1.76</v>
      </c>
      <c r="W1159" s="14">
        <v>1979</v>
      </c>
      <c r="X1159" s="15" t="str">
        <f>W1159&amp;"_"&amp;COUNTIF($W$2:$W1159,W1159)</f>
        <v>1979_1</v>
      </c>
      <c r="Y1159" t="s">
        <v>2323</v>
      </c>
      <c r="Z1159">
        <v>0.126</v>
      </c>
      <c r="AA1159" s="17">
        <v>3332515</v>
      </c>
      <c r="AB1159" s="17">
        <v>3911265.25</v>
      </c>
      <c r="AC1159" s="17">
        <v>3916778</v>
      </c>
      <c r="AD1159" s="17">
        <f t="shared" si="433"/>
        <v>3332515</v>
      </c>
      <c r="AE1159" s="18">
        <f t="shared" si="438"/>
        <v>1</v>
      </c>
      <c r="AF1159" s="18">
        <f t="shared" si="439"/>
        <v>1.1736677104229087</v>
      </c>
      <c r="AG1159" s="18">
        <f t="shared" si="440"/>
        <v>1.1753219415366472</v>
      </c>
      <c r="AH1159" s="18"/>
      <c r="AJ1159">
        <v>13721</v>
      </c>
      <c r="AK1159">
        <v>2</v>
      </c>
      <c r="AL1159">
        <v>0.78</v>
      </c>
      <c r="AM1159">
        <v>1.268</v>
      </c>
      <c r="AN1159" s="14">
        <v>2020</v>
      </c>
      <c r="AO1159" s="15" t="str">
        <f>AN1159&amp;"_"&amp;COUNTIF($AN$2:$AN1159,AN1159)</f>
        <v>2020_1</v>
      </c>
      <c r="AP1159" t="s">
        <v>2381</v>
      </c>
      <c r="AQ1159">
        <v>0.106</v>
      </c>
      <c r="AR1159" s="17">
        <v>13536.3408</v>
      </c>
      <c r="AS1159" s="17">
        <v>27563.517599999999</v>
      </c>
      <c r="AT1159" s="17">
        <v>27180.595700000002</v>
      </c>
      <c r="AU1159" s="17">
        <f t="shared" si="434"/>
        <v>13536.3408</v>
      </c>
      <c r="AV1159" s="18">
        <f t="shared" si="441"/>
        <v>1</v>
      </c>
      <c r="AW1159" s="18">
        <f t="shared" si="442"/>
        <v>2.0362606118782116</v>
      </c>
      <c r="AX1159" s="18">
        <f t="shared" si="443"/>
        <v>2.0079721766461436</v>
      </c>
      <c r="AZ1159" t="s">
        <v>2398</v>
      </c>
      <c r="BA1159">
        <v>1459</v>
      </c>
      <c r="BB1159" t="s">
        <v>2391</v>
      </c>
      <c r="BC1159" s="19">
        <f t="shared" si="444"/>
        <v>3.6999999999999998E-2</v>
      </c>
      <c r="BD1159" s="19" t="str">
        <f t="shared" si="445"/>
        <v>N/D</v>
      </c>
      <c r="BE1159" s="19">
        <f t="shared" si="446"/>
        <v>7.0000000000000001E-3</v>
      </c>
      <c r="BF1159" s="16">
        <f t="shared" si="447"/>
        <v>490649.96879999997</v>
      </c>
      <c r="BG1159" s="16">
        <f t="shared" si="448"/>
        <v>1695423.625</v>
      </c>
      <c r="BH1159" s="16">
        <f t="shared" si="449"/>
        <v>1846198.25</v>
      </c>
      <c r="BI1159" s="16" t="str">
        <f t="shared" si="450"/>
        <v>N/D</v>
      </c>
      <c r="BJ1159" s="16" t="str">
        <f t="shared" si="451"/>
        <v>N/D</v>
      </c>
      <c r="BK1159" s="16" t="str">
        <f t="shared" si="452"/>
        <v>N/D</v>
      </c>
      <c r="BL1159" s="16">
        <f t="shared" si="453"/>
        <v>1358210.625</v>
      </c>
      <c r="BM1159" s="16">
        <f t="shared" si="454"/>
        <v>2166696.25</v>
      </c>
      <c r="BN1159" s="16">
        <f t="shared" si="455"/>
        <v>2469593.25</v>
      </c>
    </row>
    <row r="1160" spans="2:66" x14ac:dyDescent="0.3">
      <c r="B1160">
        <v>15670</v>
      </c>
      <c r="C1160">
        <v>2</v>
      </c>
      <c r="D1160">
        <v>0.1</v>
      </c>
      <c r="E1160">
        <v>1.4770000000000001</v>
      </c>
      <c r="F1160" s="14">
        <v>2026</v>
      </c>
      <c r="G1160" s="15" t="str">
        <f>F1160&amp;"_"&amp;COUNTIF($F$2:$F1160,F1160)</f>
        <v>2026_1</v>
      </c>
      <c r="H1160" t="s">
        <v>2399</v>
      </c>
      <c r="I1160">
        <v>8.0000000000000002E-3</v>
      </c>
      <c r="J1160" s="16">
        <v>0</v>
      </c>
      <c r="K1160" s="16">
        <v>10594.580099999999</v>
      </c>
      <c r="L1160" s="16">
        <v>8207.5645000000004</v>
      </c>
      <c r="M1160" s="17">
        <f t="shared" si="432"/>
        <v>0</v>
      </c>
      <c r="N1160" s="18" t="str">
        <f t="shared" si="435"/>
        <v>N/V</v>
      </c>
      <c r="O1160" s="18" t="str">
        <f t="shared" si="436"/>
        <v>N/V</v>
      </c>
      <c r="P1160" s="18" t="str">
        <f t="shared" si="437"/>
        <v>N/V</v>
      </c>
      <c r="Q1160" s="18"/>
      <c r="S1160">
        <v>10574</v>
      </c>
      <c r="T1160">
        <v>2</v>
      </c>
      <c r="U1160">
        <v>0</v>
      </c>
      <c r="V1160">
        <v>1.677</v>
      </c>
      <c r="W1160" s="14">
        <v>1979</v>
      </c>
      <c r="X1160" s="15" t="str">
        <f>W1160&amp;"_"&amp;COUNTIF($W$2:$W1160,W1160)</f>
        <v>1979_2</v>
      </c>
      <c r="Y1160" t="s">
        <v>2323</v>
      </c>
      <c r="Z1160">
        <v>8.6999999999999994E-2</v>
      </c>
      <c r="AA1160" s="17">
        <v>4122803</v>
      </c>
      <c r="AB1160" s="17">
        <v>5673893</v>
      </c>
      <c r="AC1160" s="17">
        <v>5050046.5</v>
      </c>
      <c r="AD1160" s="17">
        <f t="shared" si="433"/>
        <v>4122803</v>
      </c>
      <c r="AE1160" s="18">
        <f t="shared" si="438"/>
        <v>1</v>
      </c>
      <c r="AF1160" s="18">
        <f t="shared" si="439"/>
        <v>1.3762221964037573</v>
      </c>
      <c r="AG1160" s="18">
        <f t="shared" si="440"/>
        <v>1.2249060893765722</v>
      </c>
      <c r="AH1160" s="18"/>
      <c r="AJ1160">
        <v>11791</v>
      </c>
      <c r="AK1160">
        <v>2</v>
      </c>
      <c r="AL1160">
        <v>0.32</v>
      </c>
      <c r="AM1160">
        <v>1.3029999999999999</v>
      </c>
      <c r="AN1160" s="14">
        <v>2021</v>
      </c>
      <c r="AO1160" s="15" t="str">
        <f>AN1160&amp;"_"&amp;COUNTIF($AN$2:$AN1160,AN1160)</f>
        <v>2021_1</v>
      </c>
      <c r="AP1160" t="s">
        <v>2387</v>
      </c>
      <c r="AQ1160">
        <v>5.6000000000000001E-2</v>
      </c>
      <c r="AR1160" s="17">
        <v>233305.5</v>
      </c>
      <c r="AS1160" s="17">
        <v>376339.65620000003</v>
      </c>
      <c r="AT1160" s="17">
        <v>378376</v>
      </c>
      <c r="AU1160" s="17">
        <f t="shared" si="434"/>
        <v>233305.5</v>
      </c>
      <c r="AV1160" s="18">
        <f t="shared" si="441"/>
        <v>1</v>
      </c>
      <c r="AW1160" s="18">
        <f t="shared" si="442"/>
        <v>1.6130766578584732</v>
      </c>
      <c r="AX1160" s="18">
        <f t="shared" si="443"/>
        <v>1.6218048867257737</v>
      </c>
      <c r="AZ1160" t="s">
        <v>2400</v>
      </c>
      <c r="BA1160">
        <v>1460</v>
      </c>
      <c r="BB1160" t="s">
        <v>2401</v>
      </c>
      <c r="BC1160" s="19">
        <f t="shared" si="444"/>
        <v>7.3999999999999996E-2</v>
      </c>
      <c r="BD1160" s="19">
        <f t="shared" si="445"/>
        <v>8.4000000000000005E-2</v>
      </c>
      <c r="BE1160" s="19" t="str">
        <f t="shared" si="446"/>
        <v>N/D</v>
      </c>
      <c r="BF1160" s="16">
        <f t="shared" si="447"/>
        <v>13896.694299999999</v>
      </c>
      <c r="BG1160" s="16">
        <f t="shared" si="448"/>
        <v>26574.695299999999</v>
      </c>
      <c r="BH1160" s="16">
        <f t="shared" si="449"/>
        <v>29379.205099999999</v>
      </c>
      <c r="BI1160" s="16">
        <f t="shared" si="450"/>
        <v>15645.126</v>
      </c>
      <c r="BJ1160" s="16">
        <f t="shared" si="451"/>
        <v>25493.5488</v>
      </c>
      <c r="BK1160" s="16">
        <f t="shared" si="452"/>
        <v>20300.343799999999</v>
      </c>
      <c r="BL1160" s="16" t="str">
        <f t="shared" si="453"/>
        <v>N/D</v>
      </c>
      <c r="BM1160" s="16" t="str">
        <f t="shared" si="454"/>
        <v>N/D</v>
      </c>
      <c r="BN1160" s="16" t="str">
        <f t="shared" si="455"/>
        <v>N/D</v>
      </c>
    </row>
    <row r="1161" spans="2:66" x14ac:dyDescent="0.3">
      <c r="B1161">
        <v>10562</v>
      </c>
      <c r="C1161">
        <v>2</v>
      </c>
      <c r="D1161">
        <v>0.08</v>
      </c>
      <c r="E1161">
        <v>1.6890000000000001</v>
      </c>
      <c r="F1161" s="14">
        <v>2027</v>
      </c>
      <c r="G1161" s="15" t="str">
        <f>F1161&amp;"_"&amp;COUNTIF($F$2:$F1161,F1161)</f>
        <v>2027_1</v>
      </c>
      <c r="H1161" t="s">
        <v>2402</v>
      </c>
      <c r="I1161">
        <v>1.7999999999999999E-2</v>
      </c>
      <c r="J1161" s="16">
        <v>3163103.5</v>
      </c>
      <c r="K1161" s="16">
        <v>5824642.5</v>
      </c>
      <c r="L1161" s="16">
        <v>6647973.5</v>
      </c>
      <c r="M1161" s="17">
        <f t="shared" si="432"/>
        <v>3163103.5</v>
      </c>
      <c r="N1161" s="18">
        <f t="shared" si="435"/>
        <v>1</v>
      </c>
      <c r="O1161" s="18">
        <f t="shared" si="436"/>
        <v>1.8414327890314053</v>
      </c>
      <c r="P1161" s="18">
        <f t="shared" si="437"/>
        <v>2.1017249356525958</v>
      </c>
      <c r="Q1161" s="18"/>
      <c r="S1161">
        <v>10828</v>
      </c>
      <c r="T1161">
        <v>2</v>
      </c>
      <c r="U1161">
        <v>-0.13</v>
      </c>
      <c r="V1161">
        <v>1.7070000000000001</v>
      </c>
      <c r="W1161" s="14">
        <v>1980</v>
      </c>
      <c r="X1161" s="15" t="str">
        <f>W1161&amp;"_"&amp;COUNTIF($W$2:$W1161,W1161)</f>
        <v>1980_1</v>
      </c>
      <c r="Y1161" t="s">
        <v>2330</v>
      </c>
      <c r="Z1161">
        <v>2E-3</v>
      </c>
      <c r="AA1161" s="17">
        <v>63282.894500000002</v>
      </c>
      <c r="AB1161" s="17">
        <v>36650.289100000002</v>
      </c>
      <c r="AC1161" s="17">
        <v>34576.125</v>
      </c>
      <c r="AD1161" s="17">
        <f t="shared" si="433"/>
        <v>34576.125</v>
      </c>
      <c r="AE1161" s="18">
        <f t="shared" si="438"/>
        <v>1.830248314407702</v>
      </c>
      <c r="AF1161" s="18">
        <f t="shared" si="439"/>
        <v>1.0599883329898883</v>
      </c>
      <c r="AG1161" s="18">
        <f t="shared" si="440"/>
        <v>1</v>
      </c>
      <c r="AH1161" s="18"/>
      <c r="AJ1161">
        <v>11833</v>
      </c>
      <c r="AK1161">
        <v>2</v>
      </c>
      <c r="AL1161">
        <v>0.34</v>
      </c>
      <c r="AM1161">
        <v>1.1479999999999999</v>
      </c>
      <c r="AN1161" s="14">
        <v>2021</v>
      </c>
      <c r="AO1161" s="15" t="str">
        <f>AN1161&amp;"_"&amp;COUNTIF($AN$2:$AN1161,AN1161)</f>
        <v>2021_2</v>
      </c>
      <c r="AP1161" t="s">
        <v>2387</v>
      </c>
      <c r="AQ1161">
        <v>2.9000000000000001E-2</v>
      </c>
      <c r="AR1161" s="17">
        <v>134473.57810000001</v>
      </c>
      <c r="AS1161" s="17">
        <v>325902.03120000003</v>
      </c>
      <c r="AT1161" s="17">
        <v>328399.3125</v>
      </c>
      <c r="AU1161" s="17">
        <f t="shared" si="434"/>
        <v>134473.57810000001</v>
      </c>
      <c r="AV1161" s="18">
        <f t="shared" si="441"/>
        <v>1</v>
      </c>
      <c r="AW1161" s="18">
        <f t="shared" si="442"/>
        <v>2.4235395220735931</v>
      </c>
      <c r="AX1161" s="18">
        <f t="shared" si="443"/>
        <v>2.4421103174319416</v>
      </c>
      <c r="AZ1161" t="s">
        <v>2403</v>
      </c>
      <c r="BA1161">
        <v>1460</v>
      </c>
      <c r="BB1161" t="s">
        <v>2401</v>
      </c>
      <c r="BC1161" s="19">
        <f t="shared" si="444"/>
        <v>3.0000000000000001E-3</v>
      </c>
      <c r="BD1161" s="19" t="str">
        <f t="shared" si="445"/>
        <v>N/D</v>
      </c>
      <c r="BE1161" s="19" t="str">
        <f t="shared" si="446"/>
        <v>N/D</v>
      </c>
      <c r="BF1161" s="16">
        <f t="shared" si="447"/>
        <v>8088.8891999999996</v>
      </c>
      <c r="BG1161" s="16">
        <f t="shared" si="448"/>
        <v>27508.248</v>
      </c>
      <c r="BH1161" s="16">
        <f t="shared" si="449"/>
        <v>18270.210899999998</v>
      </c>
      <c r="BI1161" s="16" t="str">
        <f t="shared" si="450"/>
        <v>N/D</v>
      </c>
      <c r="BJ1161" s="16" t="str">
        <f t="shared" si="451"/>
        <v>N/D</v>
      </c>
      <c r="BK1161" s="16" t="str">
        <f t="shared" si="452"/>
        <v>N/D</v>
      </c>
      <c r="BL1161" s="16" t="str">
        <f t="shared" si="453"/>
        <v>N/D</v>
      </c>
      <c r="BM1161" s="16" t="str">
        <f t="shared" si="454"/>
        <v>N/D</v>
      </c>
      <c r="BN1161" s="16" t="str">
        <f t="shared" si="455"/>
        <v>N/D</v>
      </c>
    </row>
    <row r="1162" spans="2:66" x14ac:dyDescent="0.3">
      <c r="B1162">
        <v>10899</v>
      </c>
      <c r="C1162">
        <v>2</v>
      </c>
      <c r="D1162">
        <v>0.15</v>
      </c>
      <c r="E1162">
        <v>1.4039999999999999</v>
      </c>
      <c r="F1162" s="14">
        <v>2027</v>
      </c>
      <c r="G1162" s="15" t="str">
        <f>F1162&amp;"_"&amp;COUNTIF($F$2:$F1162,F1162)</f>
        <v>2027_2</v>
      </c>
      <c r="H1162" t="s">
        <v>2402</v>
      </c>
      <c r="I1162">
        <v>3.4000000000000002E-2</v>
      </c>
      <c r="J1162" s="16">
        <v>1186811.25</v>
      </c>
      <c r="K1162" s="16">
        <v>2065527.5</v>
      </c>
      <c r="L1162" s="16">
        <v>2275152.5</v>
      </c>
      <c r="M1162" s="17">
        <f t="shared" si="432"/>
        <v>1186811.25</v>
      </c>
      <c r="N1162" s="18">
        <f t="shared" si="435"/>
        <v>1</v>
      </c>
      <c r="O1162" s="18">
        <f t="shared" si="436"/>
        <v>1.7404010115340582</v>
      </c>
      <c r="P1162" s="18">
        <f t="shared" si="437"/>
        <v>1.9170297720046048</v>
      </c>
      <c r="Q1162" s="18"/>
      <c r="S1162">
        <v>14430</v>
      </c>
      <c r="T1162">
        <v>2</v>
      </c>
      <c r="U1162">
        <v>-0.21</v>
      </c>
      <c r="V1162">
        <v>1.8140000000000001</v>
      </c>
      <c r="W1162" s="14">
        <v>1982</v>
      </c>
      <c r="X1162" s="15" t="str">
        <f>W1162&amp;"_"&amp;COUNTIF($W$2:$W1162,W1162)</f>
        <v>1982_1</v>
      </c>
      <c r="Y1162" t="s">
        <v>2340</v>
      </c>
      <c r="Z1162">
        <v>4.0000000000000001E-3</v>
      </c>
      <c r="AA1162" s="17">
        <v>16439.3262</v>
      </c>
      <c r="AB1162" s="17">
        <v>18603.4863</v>
      </c>
      <c r="AC1162" s="17">
        <v>23259.294900000001</v>
      </c>
      <c r="AD1162" s="17">
        <f t="shared" si="433"/>
        <v>16439.3262</v>
      </c>
      <c r="AE1162" s="18">
        <f t="shared" si="438"/>
        <v>1</v>
      </c>
      <c r="AF1162" s="18">
        <f t="shared" si="439"/>
        <v>1.1316453042947709</v>
      </c>
      <c r="AG1162" s="18">
        <f t="shared" si="440"/>
        <v>1.4148569483340505</v>
      </c>
      <c r="AH1162" s="18"/>
      <c r="AJ1162">
        <v>11328</v>
      </c>
      <c r="AK1162">
        <v>2</v>
      </c>
      <c r="AL1162">
        <v>0.68</v>
      </c>
      <c r="AM1162">
        <v>1.244</v>
      </c>
      <c r="AN1162" s="14">
        <v>2022</v>
      </c>
      <c r="AO1162" s="15" t="str">
        <f>AN1162&amp;"_"&amp;COUNTIF($AN$2:$AN1162,AN1162)</f>
        <v>2022_1</v>
      </c>
      <c r="AP1162" t="s">
        <v>2392</v>
      </c>
      <c r="AQ1162">
        <v>4.9000000000000002E-2</v>
      </c>
      <c r="AR1162" s="17">
        <v>101027.9688</v>
      </c>
      <c r="AS1162" s="17">
        <v>500716.46879999997</v>
      </c>
      <c r="AT1162" s="17">
        <v>509529</v>
      </c>
      <c r="AU1162" s="17">
        <f t="shared" si="434"/>
        <v>101027.9688</v>
      </c>
      <c r="AV1162" s="18">
        <f t="shared" si="441"/>
        <v>1</v>
      </c>
      <c r="AW1162" s="18">
        <f t="shared" si="442"/>
        <v>4.9562163304623414</v>
      </c>
      <c r="AX1162" s="18">
        <f t="shared" si="443"/>
        <v>5.0434449593724784</v>
      </c>
      <c r="AZ1162" t="s">
        <v>2404</v>
      </c>
      <c r="BA1162">
        <v>1461</v>
      </c>
      <c r="BB1162" t="s">
        <v>2405</v>
      </c>
      <c r="BC1162" s="19">
        <f t="shared" si="444"/>
        <v>2.9000000000000001E-2</v>
      </c>
      <c r="BD1162" s="19">
        <f t="shared" si="445"/>
        <v>0.19700000000000001</v>
      </c>
      <c r="BE1162" s="19">
        <f t="shared" si="446"/>
        <v>0.20699999999999999</v>
      </c>
      <c r="BF1162" s="16">
        <f t="shared" si="447"/>
        <v>321390.4375</v>
      </c>
      <c r="BG1162" s="16">
        <f t="shared" si="448"/>
        <v>462816.625</v>
      </c>
      <c r="BH1162" s="16">
        <f t="shared" si="449"/>
        <v>523912.5</v>
      </c>
      <c r="BI1162" s="16">
        <f t="shared" si="450"/>
        <v>52523.308599999997</v>
      </c>
      <c r="BJ1162" s="16">
        <f t="shared" si="451"/>
        <v>67670.8125</v>
      </c>
      <c r="BK1162" s="16">
        <f t="shared" si="452"/>
        <v>68723.820300000007</v>
      </c>
      <c r="BL1162" s="16">
        <f t="shared" si="453"/>
        <v>371217</v>
      </c>
      <c r="BM1162" s="16">
        <f t="shared" si="454"/>
        <v>424841.9375</v>
      </c>
      <c r="BN1162" s="16">
        <f t="shared" si="455"/>
        <v>462969.21879999997</v>
      </c>
    </row>
    <row r="1163" spans="2:66" x14ac:dyDescent="0.3">
      <c r="B1163">
        <v>10938</v>
      </c>
      <c r="C1163">
        <v>2</v>
      </c>
      <c r="D1163">
        <v>0.2</v>
      </c>
      <c r="E1163">
        <v>1.373</v>
      </c>
      <c r="F1163" s="14">
        <v>2027</v>
      </c>
      <c r="G1163" s="15" t="str">
        <f>F1163&amp;"_"&amp;COUNTIF($F$2:$F1163,F1163)</f>
        <v>2027_3</v>
      </c>
      <c r="H1163" t="s">
        <v>2402</v>
      </c>
      <c r="I1163">
        <v>0.03</v>
      </c>
      <c r="J1163" s="16">
        <v>2615300.25</v>
      </c>
      <c r="K1163" s="16">
        <v>3875980.5</v>
      </c>
      <c r="L1163" s="16">
        <v>4320510.5</v>
      </c>
      <c r="M1163" s="17">
        <f t="shared" si="432"/>
        <v>2615300.25</v>
      </c>
      <c r="N1163" s="18">
        <f t="shared" si="435"/>
        <v>1</v>
      </c>
      <c r="O1163" s="18">
        <f t="shared" si="436"/>
        <v>1.4820403508163165</v>
      </c>
      <c r="P1163" s="18">
        <f t="shared" si="437"/>
        <v>1.6520131866312482</v>
      </c>
      <c r="Q1163" s="18"/>
      <c r="S1163">
        <v>14610</v>
      </c>
      <c r="T1163">
        <v>2</v>
      </c>
      <c r="U1163">
        <v>0.12</v>
      </c>
      <c r="V1163">
        <v>1.619</v>
      </c>
      <c r="W1163" s="14">
        <v>1982</v>
      </c>
      <c r="X1163" s="15" t="str">
        <f>W1163&amp;"_"&amp;COUNTIF($W$2:$W1163,W1163)</f>
        <v>1982_2</v>
      </c>
      <c r="Y1163" t="s">
        <v>2340</v>
      </c>
      <c r="Z1163">
        <v>3.0000000000000001E-3</v>
      </c>
      <c r="AA1163" s="17">
        <v>27258.515599999999</v>
      </c>
      <c r="AB1163" s="17">
        <v>31337.462899999999</v>
      </c>
      <c r="AC1163" s="17">
        <v>37174.683599999997</v>
      </c>
      <c r="AD1163" s="17">
        <f t="shared" si="433"/>
        <v>27258.515599999999</v>
      </c>
      <c r="AE1163" s="18">
        <f t="shared" si="438"/>
        <v>1</v>
      </c>
      <c r="AF1163" s="18">
        <f t="shared" si="439"/>
        <v>1.1496393772814246</v>
      </c>
      <c r="AG1163" s="18">
        <f t="shared" si="440"/>
        <v>1.3637823917308247</v>
      </c>
      <c r="AH1163" s="18"/>
      <c r="AJ1163">
        <v>7603</v>
      </c>
      <c r="AK1163">
        <v>2</v>
      </c>
      <c r="AL1163">
        <v>-0.06</v>
      </c>
      <c r="AM1163">
        <v>1.1060000000000001</v>
      </c>
      <c r="AN1163" s="14">
        <v>2024</v>
      </c>
      <c r="AO1163" s="15" t="str">
        <f>AN1163&amp;"_"&amp;COUNTIF($AN$2:$AN1163,AN1163)</f>
        <v>2024_1</v>
      </c>
      <c r="AP1163" t="s">
        <v>2395</v>
      </c>
      <c r="AQ1163">
        <v>6.2E-2</v>
      </c>
      <c r="AR1163" s="17">
        <v>564772.9375</v>
      </c>
      <c r="AS1163" s="17">
        <v>514151.25</v>
      </c>
      <c r="AT1163" s="17">
        <v>503449.46879999997</v>
      </c>
      <c r="AU1163" s="17">
        <f t="shared" si="434"/>
        <v>503449.46879999997</v>
      </c>
      <c r="AV1163" s="18">
        <f t="shared" si="441"/>
        <v>1.1218066012586485</v>
      </c>
      <c r="AW1163" s="18">
        <f t="shared" si="442"/>
        <v>1.0212569122885526</v>
      </c>
      <c r="AX1163" s="18">
        <f t="shared" si="443"/>
        <v>1</v>
      </c>
      <c r="AZ1163" t="s">
        <v>2406</v>
      </c>
      <c r="BA1163">
        <v>1461</v>
      </c>
      <c r="BB1163" t="s">
        <v>2405</v>
      </c>
      <c r="BC1163" s="19">
        <f t="shared" si="444"/>
        <v>0.21</v>
      </c>
      <c r="BD1163" s="19">
        <f t="shared" si="445"/>
        <v>6.6000000000000003E-2</v>
      </c>
      <c r="BE1163" s="19">
        <f t="shared" si="446"/>
        <v>0.20899999999999999</v>
      </c>
      <c r="BF1163" s="16">
        <f t="shared" si="447"/>
        <v>271992.90620000003</v>
      </c>
      <c r="BG1163" s="16">
        <f t="shared" si="448"/>
        <v>415819.0625</v>
      </c>
      <c r="BH1163" s="16">
        <f t="shared" si="449"/>
        <v>441962.21879999997</v>
      </c>
      <c r="BI1163" s="16">
        <f t="shared" si="450"/>
        <v>353747.9375</v>
      </c>
      <c r="BJ1163" s="16">
        <f t="shared" si="451"/>
        <v>487336.5625</v>
      </c>
      <c r="BK1163" s="16">
        <f t="shared" si="452"/>
        <v>480514.53120000003</v>
      </c>
      <c r="BL1163" s="16">
        <f t="shared" si="453"/>
        <v>125774.0156</v>
      </c>
      <c r="BM1163" s="16">
        <f t="shared" si="454"/>
        <v>127523.89840000001</v>
      </c>
      <c r="BN1163" s="16">
        <f t="shared" si="455"/>
        <v>139542</v>
      </c>
    </row>
    <row r="1164" spans="2:66" x14ac:dyDescent="0.3">
      <c r="B1164">
        <v>10983</v>
      </c>
      <c r="C1164">
        <v>2</v>
      </c>
      <c r="D1164">
        <v>0.04</v>
      </c>
      <c r="E1164">
        <v>1.54</v>
      </c>
      <c r="F1164" s="14">
        <v>2028</v>
      </c>
      <c r="G1164" s="15" t="str">
        <f>F1164&amp;"_"&amp;COUNTIF($F$2:$F1164,F1164)</f>
        <v>2028_1</v>
      </c>
      <c r="H1164" t="s">
        <v>2407</v>
      </c>
      <c r="I1164">
        <v>1.0999999999999999E-2</v>
      </c>
      <c r="J1164" s="16">
        <v>36574.316400000003</v>
      </c>
      <c r="K1164" s="16">
        <v>55225.609400000001</v>
      </c>
      <c r="L1164" s="16">
        <v>51815.820299999999</v>
      </c>
      <c r="M1164" s="17">
        <f t="shared" si="432"/>
        <v>36574.316400000003</v>
      </c>
      <c r="N1164" s="18">
        <f t="shared" si="435"/>
        <v>1</v>
      </c>
      <c r="O1164" s="18">
        <f t="shared" si="436"/>
        <v>1.5099560247693378</v>
      </c>
      <c r="P1164" s="18">
        <f t="shared" si="437"/>
        <v>1.4167269658114512</v>
      </c>
      <c r="Q1164" s="18"/>
      <c r="S1164">
        <v>9596</v>
      </c>
      <c r="T1164">
        <v>2</v>
      </c>
      <c r="U1164">
        <v>0.13</v>
      </c>
      <c r="V1164">
        <v>1.871</v>
      </c>
      <c r="W1164" s="14">
        <v>1983</v>
      </c>
      <c r="X1164" s="15" t="str">
        <f>W1164&amp;"_"&amp;COUNTIF($W$2:$W1164,W1164)</f>
        <v>1983_1</v>
      </c>
      <c r="Y1164" t="s">
        <v>2344</v>
      </c>
      <c r="Z1164">
        <v>2.5000000000000001E-2</v>
      </c>
      <c r="AA1164" s="17">
        <v>12834497</v>
      </c>
      <c r="AB1164" s="17">
        <v>12930959</v>
      </c>
      <c r="AC1164" s="17">
        <v>11312332</v>
      </c>
      <c r="AD1164" s="17">
        <f t="shared" si="433"/>
        <v>11312332</v>
      </c>
      <c r="AE1164" s="18">
        <f t="shared" si="438"/>
        <v>1.1345580203975625</v>
      </c>
      <c r="AF1164" s="18">
        <f t="shared" si="439"/>
        <v>1.1430851746571795</v>
      </c>
      <c r="AG1164" s="18">
        <f t="shared" si="440"/>
        <v>1</v>
      </c>
      <c r="AH1164" s="18"/>
      <c r="AJ1164">
        <v>7707</v>
      </c>
      <c r="AK1164">
        <v>2</v>
      </c>
      <c r="AL1164">
        <v>-0.44</v>
      </c>
      <c r="AM1164">
        <v>1.026</v>
      </c>
      <c r="AN1164" s="14">
        <v>2024</v>
      </c>
      <c r="AO1164" s="15" t="str">
        <f>AN1164&amp;"_"&amp;COUNTIF($AN$2:$AN1164,AN1164)</f>
        <v>2024_2</v>
      </c>
      <c r="AP1164" t="s">
        <v>2395</v>
      </c>
      <c r="AQ1164">
        <v>5.3999999999999999E-2</v>
      </c>
      <c r="AR1164" s="17">
        <v>236646.29689999999</v>
      </c>
      <c r="AS1164" s="17">
        <v>192453.01560000001</v>
      </c>
      <c r="AT1164" s="17">
        <v>210315.6562</v>
      </c>
      <c r="AU1164" s="17">
        <f t="shared" si="434"/>
        <v>192453.01560000001</v>
      </c>
      <c r="AV1164" s="18">
        <f t="shared" si="441"/>
        <v>1.2296315345447877</v>
      </c>
      <c r="AW1164" s="18">
        <f t="shared" si="442"/>
        <v>1</v>
      </c>
      <c r="AX1164" s="18">
        <f t="shared" si="443"/>
        <v>1.0928155921293861</v>
      </c>
      <c r="AZ1164" t="s">
        <v>2408</v>
      </c>
      <c r="BA1164">
        <v>1461</v>
      </c>
      <c r="BB1164" t="s">
        <v>2405</v>
      </c>
      <c r="BC1164" s="19" t="str">
        <f t="shared" si="444"/>
        <v>N/D</v>
      </c>
      <c r="BD1164" s="19">
        <f t="shared" si="445"/>
        <v>0.21199999999999999</v>
      </c>
      <c r="BE1164" s="19">
        <f t="shared" si="446"/>
        <v>1.7000000000000001E-2</v>
      </c>
      <c r="BF1164" s="16" t="str">
        <f t="shared" si="447"/>
        <v>N/D</v>
      </c>
      <c r="BG1164" s="16" t="str">
        <f t="shared" si="448"/>
        <v>N/D</v>
      </c>
      <c r="BH1164" s="16" t="str">
        <f t="shared" si="449"/>
        <v>N/D</v>
      </c>
      <c r="BI1164" s="16">
        <f t="shared" si="450"/>
        <v>384891.34379999997</v>
      </c>
      <c r="BJ1164" s="16">
        <f t="shared" si="451"/>
        <v>474634.84379999997</v>
      </c>
      <c r="BK1164" s="16">
        <f t="shared" si="452"/>
        <v>483268.53120000003</v>
      </c>
      <c r="BL1164" s="16">
        <f t="shared" si="453"/>
        <v>326863.03120000003</v>
      </c>
      <c r="BM1164" s="16">
        <f t="shared" si="454"/>
        <v>349782.625</v>
      </c>
      <c r="BN1164" s="16">
        <f t="shared" si="455"/>
        <v>388141.59379999997</v>
      </c>
    </row>
    <row r="1165" spans="2:66" x14ac:dyDescent="0.3">
      <c r="B1165">
        <v>14929</v>
      </c>
      <c r="C1165">
        <v>2</v>
      </c>
      <c r="D1165">
        <v>-0.09</v>
      </c>
      <c r="E1165">
        <v>1.792</v>
      </c>
      <c r="F1165" s="14">
        <v>2029</v>
      </c>
      <c r="G1165" s="15" t="str">
        <f>F1165&amp;"_"&amp;COUNTIF($F$2:$F1165,F1165)</f>
        <v>2029_1</v>
      </c>
      <c r="H1165" t="s">
        <v>2409</v>
      </c>
      <c r="I1165">
        <v>1E-3</v>
      </c>
      <c r="J1165" s="16">
        <v>14074.3799</v>
      </c>
      <c r="K1165" s="16">
        <v>30060.097699999998</v>
      </c>
      <c r="L1165" s="16">
        <v>33729.460899999998</v>
      </c>
      <c r="M1165" s="17">
        <f t="shared" si="432"/>
        <v>14074.3799</v>
      </c>
      <c r="N1165" s="18">
        <f t="shared" si="435"/>
        <v>1</v>
      </c>
      <c r="O1165" s="18">
        <f t="shared" si="436"/>
        <v>2.1358026366760212</v>
      </c>
      <c r="P1165" s="18">
        <f t="shared" si="437"/>
        <v>2.3965148830464638</v>
      </c>
      <c r="Q1165" s="18"/>
      <c r="S1165">
        <v>9703</v>
      </c>
      <c r="T1165">
        <v>2</v>
      </c>
      <c r="U1165">
        <v>-0.39</v>
      </c>
      <c r="V1165">
        <v>1.8029999999999999</v>
      </c>
      <c r="W1165" s="14">
        <v>1983</v>
      </c>
      <c r="X1165" s="15" t="str">
        <f>W1165&amp;"_"&amp;COUNTIF($W$2:$W1165,W1165)</f>
        <v>1983_2</v>
      </c>
      <c r="Y1165" t="s">
        <v>2344</v>
      </c>
      <c r="Z1165">
        <v>0.14899999999999999</v>
      </c>
      <c r="AA1165" s="17">
        <v>11854324</v>
      </c>
      <c r="AB1165" s="17">
        <v>11469457</v>
      </c>
      <c r="AC1165" s="17">
        <v>10699925</v>
      </c>
      <c r="AD1165" s="17">
        <f t="shared" si="433"/>
        <v>10699925</v>
      </c>
      <c r="AE1165" s="18">
        <f t="shared" si="438"/>
        <v>1.1078885132372422</v>
      </c>
      <c r="AF1165" s="18">
        <f t="shared" si="439"/>
        <v>1.0719193826124949</v>
      </c>
      <c r="AG1165" s="18">
        <f t="shared" si="440"/>
        <v>1</v>
      </c>
      <c r="AH1165" s="18"/>
      <c r="AJ1165">
        <v>7654</v>
      </c>
      <c r="AK1165">
        <v>2</v>
      </c>
      <c r="AL1165">
        <v>-0.11</v>
      </c>
      <c r="AM1165">
        <v>1.014</v>
      </c>
      <c r="AN1165" s="14">
        <v>2024</v>
      </c>
      <c r="AO1165" s="15" t="str">
        <f>AN1165&amp;"_"&amp;COUNTIF($AN$2:$AN1165,AN1165)</f>
        <v>2024_3</v>
      </c>
      <c r="AP1165" t="s">
        <v>2395</v>
      </c>
      <c r="AQ1165">
        <v>6.5000000000000002E-2</v>
      </c>
      <c r="AR1165" s="17">
        <v>640038.3125</v>
      </c>
      <c r="AS1165" s="17">
        <v>468046.5</v>
      </c>
      <c r="AT1165" s="17">
        <v>497300.6875</v>
      </c>
      <c r="AU1165" s="17">
        <f t="shared" si="434"/>
        <v>468046.5</v>
      </c>
      <c r="AV1165" s="18">
        <f t="shared" si="441"/>
        <v>1.3674673616830806</v>
      </c>
      <c r="AW1165" s="18">
        <f t="shared" si="442"/>
        <v>1</v>
      </c>
      <c r="AX1165" s="18">
        <f t="shared" si="443"/>
        <v>1.0625027374416858</v>
      </c>
      <c r="AZ1165" t="s">
        <v>2410</v>
      </c>
      <c r="BA1165">
        <v>1462</v>
      </c>
      <c r="BB1165" t="s">
        <v>2411</v>
      </c>
      <c r="BC1165" s="19">
        <f t="shared" si="444"/>
        <v>0.182</v>
      </c>
      <c r="BD1165" s="19">
        <f t="shared" si="445"/>
        <v>0.124</v>
      </c>
      <c r="BE1165" s="19">
        <f t="shared" si="446"/>
        <v>0.20499999999999999</v>
      </c>
      <c r="BF1165" s="16">
        <f t="shared" si="447"/>
        <v>931103</v>
      </c>
      <c r="BG1165" s="16">
        <f t="shared" si="448"/>
        <v>1184098.5</v>
      </c>
      <c r="BH1165" s="16">
        <f t="shared" si="449"/>
        <v>1277335.125</v>
      </c>
      <c r="BI1165" s="16">
        <f t="shared" si="450"/>
        <v>813729.875</v>
      </c>
      <c r="BJ1165" s="16">
        <f t="shared" si="451"/>
        <v>928614.3125</v>
      </c>
      <c r="BK1165" s="16">
        <f t="shared" si="452"/>
        <v>1005283.6875</v>
      </c>
      <c r="BL1165" s="16">
        <f t="shared" si="453"/>
        <v>687971.125</v>
      </c>
      <c r="BM1165" s="16">
        <f t="shared" si="454"/>
        <v>712944.9375</v>
      </c>
      <c r="BN1165" s="16">
        <f t="shared" si="455"/>
        <v>707841.875</v>
      </c>
    </row>
    <row r="1166" spans="2:66" x14ac:dyDescent="0.3">
      <c r="B1166">
        <v>9994</v>
      </c>
      <c r="C1166">
        <v>2</v>
      </c>
      <c r="D1166">
        <v>-0.04</v>
      </c>
      <c r="E1166">
        <v>2.02</v>
      </c>
      <c r="F1166" s="14">
        <v>2031</v>
      </c>
      <c r="G1166" s="15" t="str">
        <f>F1166&amp;"_"&amp;COUNTIF($F$2:$F1166,F1166)</f>
        <v>2031_1</v>
      </c>
      <c r="H1166" t="s">
        <v>2412</v>
      </c>
      <c r="I1166">
        <v>0.125</v>
      </c>
      <c r="J1166" s="16">
        <v>4166413.5</v>
      </c>
      <c r="K1166" s="16">
        <v>4584555.5</v>
      </c>
      <c r="L1166" s="16">
        <v>4595726.5</v>
      </c>
      <c r="M1166" s="17">
        <f t="shared" si="432"/>
        <v>4166413.5</v>
      </c>
      <c r="N1166" s="18">
        <f t="shared" si="435"/>
        <v>1</v>
      </c>
      <c r="O1166" s="18">
        <f t="shared" si="436"/>
        <v>1.1003601778844083</v>
      </c>
      <c r="P1166" s="18">
        <f t="shared" si="437"/>
        <v>1.1030413807942971</v>
      </c>
      <c r="Q1166" s="18"/>
      <c r="S1166">
        <v>9755</v>
      </c>
      <c r="T1166">
        <v>2</v>
      </c>
      <c r="U1166">
        <v>-0.4</v>
      </c>
      <c r="V1166">
        <v>1.726</v>
      </c>
      <c r="W1166" s="14">
        <v>1983</v>
      </c>
      <c r="X1166" s="15" t="str">
        <f>W1166&amp;"_"&amp;COUNTIF($W$2:$W1166,W1166)</f>
        <v>1983_3</v>
      </c>
      <c r="Y1166" t="s">
        <v>2344</v>
      </c>
      <c r="Z1166">
        <v>0.107</v>
      </c>
      <c r="AA1166" s="17">
        <v>7333904</v>
      </c>
      <c r="AB1166" s="17">
        <v>7217089</v>
      </c>
      <c r="AC1166" s="17">
        <v>6500614</v>
      </c>
      <c r="AD1166" s="17">
        <f t="shared" si="433"/>
        <v>6500614</v>
      </c>
      <c r="AE1166" s="18">
        <f t="shared" si="438"/>
        <v>1.1281863528583607</v>
      </c>
      <c r="AF1166" s="18">
        <f t="shared" si="439"/>
        <v>1.1102165118556493</v>
      </c>
      <c r="AG1166" s="18">
        <f t="shared" si="440"/>
        <v>1</v>
      </c>
      <c r="AH1166" s="18"/>
      <c r="AJ1166">
        <v>15357</v>
      </c>
      <c r="AK1166">
        <v>2</v>
      </c>
      <c r="AL1166">
        <v>0.4</v>
      </c>
      <c r="AM1166">
        <v>1.5</v>
      </c>
      <c r="AN1166" s="14">
        <v>2026</v>
      </c>
      <c r="AO1166" s="15" t="str">
        <f>AN1166&amp;"_"&amp;COUNTIF($AN$2:$AN1166,AN1166)</f>
        <v>2026_1</v>
      </c>
      <c r="AP1166" t="s">
        <v>2399</v>
      </c>
      <c r="AQ1166">
        <v>1.6E-2</v>
      </c>
      <c r="AR1166" s="17">
        <v>4971.1714000000002</v>
      </c>
      <c r="AS1166" s="17">
        <v>9974.6650000000009</v>
      </c>
      <c r="AT1166" s="17">
        <v>11168.122100000001</v>
      </c>
      <c r="AU1166" s="17">
        <f t="shared" si="434"/>
        <v>4971.1714000000002</v>
      </c>
      <c r="AV1166" s="18">
        <f t="shared" si="441"/>
        <v>1</v>
      </c>
      <c r="AW1166" s="18">
        <f t="shared" si="442"/>
        <v>2.0065019282980265</v>
      </c>
      <c r="AX1166" s="18">
        <f t="shared" si="443"/>
        <v>2.2465775571528273</v>
      </c>
      <c r="AZ1166" t="s">
        <v>2413</v>
      </c>
      <c r="BA1166">
        <v>1462</v>
      </c>
      <c r="BB1166" t="s">
        <v>2411</v>
      </c>
      <c r="BC1166" s="19">
        <f t="shared" si="444"/>
        <v>0.19400000000000001</v>
      </c>
      <c r="BD1166" s="19" t="str">
        <f t="shared" si="445"/>
        <v>N/D</v>
      </c>
      <c r="BE1166" s="19">
        <f t="shared" si="446"/>
        <v>0.21299999999999999</v>
      </c>
      <c r="BF1166" s="16">
        <f t="shared" si="447"/>
        <v>272058.625</v>
      </c>
      <c r="BG1166" s="16">
        <f t="shared" si="448"/>
        <v>384037.71879999997</v>
      </c>
      <c r="BH1166" s="16">
        <f t="shared" si="449"/>
        <v>411872.625</v>
      </c>
      <c r="BI1166" s="16" t="str">
        <f t="shared" si="450"/>
        <v>N/D</v>
      </c>
      <c r="BJ1166" s="16" t="str">
        <f t="shared" si="451"/>
        <v>N/D</v>
      </c>
      <c r="BK1166" s="16" t="str">
        <f t="shared" si="452"/>
        <v>N/D</v>
      </c>
      <c r="BL1166" s="16">
        <f t="shared" si="453"/>
        <v>132340.14060000001</v>
      </c>
      <c r="BM1166" s="16">
        <f t="shared" si="454"/>
        <v>132577</v>
      </c>
      <c r="BN1166" s="16">
        <f t="shared" si="455"/>
        <v>133679.875</v>
      </c>
    </row>
    <row r="1167" spans="2:66" x14ac:dyDescent="0.3">
      <c r="B1167">
        <v>10033</v>
      </c>
      <c r="C1167">
        <v>2</v>
      </c>
      <c r="D1167">
        <v>0.05</v>
      </c>
      <c r="E1167">
        <v>1.8759999999999999</v>
      </c>
      <c r="F1167" s="14">
        <v>2031</v>
      </c>
      <c r="G1167" s="15" t="str">
        <f>F1167&amp;"_"&amp;COUNTIF($F$2:$F1167,F1167)</f>
        <v>2031_2</v>
      </c>
      <c r="H1167" t="s">
        <v>2412</v>
      </c>
      <c r="I1167">
        <v>0.14299999999999999</v>
      </c>
      <c r="J1167" s="16">
        <v>5002385.5</v>
      </c>
      <c r="K1167" s="16">
        <v>5542420.5</v>
      </c>
      <c r="L1167" s="16">
        <v>5474563</v>
      </c>
      <c r="M1167" s="17">
        <f t="shared" si="432"/>
        <v>5002385.5</v>
      </c>
      <c r="N1167" s="18">
        <f t="shared" si="435"/>
        <v>1</v>
      </c>
      <c r="O1167" s="18">
        <f t="shared" si="436"/>
        <v>1.1079554944336056</v>
      </c>
      <c r="P1167" s="18">
        <f t="shared" si="437"/>
        <v>1.0943904663085242</v>
      </c>
      <c r="Q1167" s="18"/>
      <c r="S1167">
        <v>9657</v>
      </c>
      <c r="T1167">
        <v>2</v>
      </c>
      <c r="U1167">
        <v>-0.19</v>
      </c>
      <c r="V1167">
        <v>1.7210000000000001</v>
      </c>
      <c r="W1167" s="14">
        <v>1983</v>
      </c>
      <c r="X1167" s="15" t="str">
        <f>W1167&amp;"_"&amp;COUNTIF($W$2:$W1167,W1167)</f>
        <v>1983_4</v>
      </c>
      <c r="Y1167" t="s">
        <v>2344</v>
      </c>
      <c r="Z1167">
        <v>2.7E-2</v>
      </c>
      <c r="AA1167" s="17">
        <v>11551117</v>
      </c>
      <c r="AB1167" s="17">
        <v>10106768</v>
      </c>
      <c r="AC1167" s="17">
        <v>9420529</v>
      </c>
      <c r="AD1167" s="17">
        <f t="shared" si="433"/>
        <v>9420529</v>
      </c>
      <c r="AE1167" s="18">
        <f t="shared" si="438"/>
        <v>1.2261643693257565</v>
      </c>
      <c r="AF1167" s="18">
        <f t="shared" si="439"/>
        <v>1.0728450599748698</v>
      </c>
      <c r="AG1167" s="18">
        <f t="shared" si="440"/>
        <v>1</v>
      </c>
      <c r="AH1167" s="18"/>
      <c r="AJ1167">
        <v>15296</v>
      </c>
      <c r="AK1167">
        <v>2</v>
      </c>
      <c r="AL1167">
        <v>0.27</v>
      </c>
      <c r="AM1167">
        <v>1.478</v>
      </c>
      <c r="AN1167" s="14">
        <v>2026</v>
      </c>
      <c r="AO1167" s="15" t="str">
        <f>AN1167&amp;"_"&amp;COUNTIF($AN$2:$AN1167,AN1167)</f>
        <v>2026_2</v>
      </c>
      <c r="AP1167" t="s">
        <v>2399</v>
      </c>
      <c r="AQ1167">
        <v>3.5000000000000003E-2</v>
      </c>
      <c r="AR1167" s="17">
        <v>6923.4912000000004</v>
      </c>
      <c r="AS1167" s="17">
        <v>14545.4746</v>
      </c>
      <c r="AT1167" s="17">
        <v>10577.665000000001</v>
      </c>
      <c r="AU1167" s="17">
        <f t="shared" si="434"/>
        <v>6923.4912000000004</v>
      </c>
      <c r="AV1167" s="18">
        <f t="shared" si="441"/>
        <v>1</v>
      </c>
      <c r="AW1167" s="18">
        <f t="shared" si="442"/>
        <v>2.1008872806829015</v>
      </c>
      <c r="AX1167" s="18">
        <f t="shared" si="443"/>
        <v>1.527793521280131</v>
      </c>
      <c r="AZ1167" t="s">
        <v>2414</v>
      </c>
      <c r="BA1167">
        <v>1464</v>
      </c>
      <c r="BB1167" t="s">
        <v>2415</v>
      </c>
      <c r="BC1167" s="19">
        <f t="shared" si="444"/>
        <v>0.05</v>
      </c>
      <c r="BD1167" s="19">
        <f t="shared" si="445"/>
        <v>0.02</v>
      </c>
      <c r="BE1167" s="19" t="str">
        <f t="shared" si="446"/>
        <v>N/D</v>
      </c>
      <c r="BF1167" s="16">
        <f t="shared" si="447"/>
        <v>1103598.625</v>
      </c>
      <c r="BG1167" s="16">
        <f t="shared" si="448"/>
        <v>1643905.25</v>
      </c>
      <c r="BH1167" s="16">
        <f t="shared" si="449"/>
        <v>1835752.375</v>
      </c>
      <c r="BI1167" s="16">
        <f t="shared" si="450"/>
        <v>1602451.625</v>
      </c>
      <c r="BJ1167" s="16">
        <f t="shared" si="451"/>
        <v>1517866.5</v>
      </c>
      <c r="BK1167" s="16">
        <f t="shared" si="452"/>
        <v>1608362.625</v>
      </c>
      <c r="BL1167" s="16" t="str">
        <f t="shared" si="453"/>
        <v>N/D</v>
      </c>
      <c r="BM1167" s="16" t="str">
        <f t="shared" si="454"/>
        <v>N/D</v>
      </c>
      <c r="BN1167" s="16" t="str">
        <f t="shared" si="455"/>
        <v>N/D</v>
      </c>
    </row>
    <row r="1168" spans="2:66" x14ac:dyDescent="0.3">
      <c r="B1168">
        <v>9467</v>
      </c>
      <c r="C1168">
        <v>2</v>
      </c>
      <c r="D1168">
        <v>0.55000000000000004</v>
      </c>
      <c r="E1168">
        <v>1.8089999999999999</v>
      </c>
      <c r="F1168" s="14">
        <v>2031</v>
      </c>
      <c r="G1168" s="15" t="str">
        <f>F1168&amp;"_"&amp;COUNTIF($F$2:$F1168,F1168)</f>
        <v>2031_3</v>
      </c>
      <c r="H1168" t="s">
        <v>2412</v>
      </c>
      <c r="I1168">
        <v>2.5000000000000001E-2</v>
      </c>
      <c r="J1168" s="16">
        <v>13215539</v>
      </c>
      <c r="K1168" s="16">
        <v>17842546</v>
      </c>
      <c r="L1168" s="16">
        <v>18361854</v>
      </c>
      <c r="M1168" s="17">
        <f t="shared" si="432"/>
        <v>13215539</v>
      </c>
      <c r="N1168" s="18">
        <f t="shared" si="435"/>
        <v>1</v>
      </c>
      <c r="O1168" s="18">
        <f t="shared" si="436"/>
        <v>1.3501186746904534</v>
      </c>
      <c r="P1168" s="18">
        <f t="shared" si="437"/>
        <v>1.3894139315846292</v>
      </c>
      <c r="Q1168" s="18"/>
      <c r="S1168">
        <v>9439</v>
      </c>
      <c r="T1168">
        <v>2</v>
      </c>
      <c r="U1168">
        <v>0.94</v>
      </c>
      <c r="V1168">
        <v>1.5780000000000001</v>
      </c>
      <c r="W1168" s="14">
        <v>1983</v>
      </c>
      <c r="X1168" s="15" t="str">
        <f>W1168&amp;"_"&amp;COUNTIF($W$2:$W1168,W1168)</f>
        <v>1983_5</v>
      </c>
      <c r="Y1168" t="s">
        <v>2344</v>
      </c>
      <c r="Z1168">
        <v>2.9000000000000001E-2</v>
      </c>
      <c r="AA1168" s="17">
        <v>20026512</v>
      </c>
      <c r="AB1168" s="17">
        <v>18936310</v>
      </c>
      <c r="AC1168" s="17">
        <v>16212024</v>
      </c>
      <c r="AD1168" s="17">
        <f t="shared" si="433"/>
        <v>16212024</v>
      </c>
      <c r="AE1168" s="18">
        <f t="shared" si="438"/>
        <v>1.2352875865468742</v>
      </c>
      <c r="AF1168" s="18">
        <f t="shared" si="439"/>
        <v>1.1680410786463182</v>
      </c>
      <c r="AG1168" s="18">
        <f t="shared" si="440"/>
        <v>1</v>
      </c>
      <c r="AH1168" s="18"/>
      <c r="AJ1168">
        <v>10357</v>
      </c>
      <c r="AK1168">
        <v>2</v>
      </c>
      <c r="AL1168">
        <v>0.12</v>
      </c>
      <c r="AM1168">
        <v>1.617</v>
      </c>
      <c r="AN1168" s="14">
        <v>2027</v>
      </c>
      <c r="AO1168" s="15" t="str">
        <f>AN1168&amp;"_"&amp;COUNTIF($AN$2:$AN1168,AN1168)</f>
        <v>2027_1</v>
      </c>
      <c r="AP1168" t="s">
        <v>2402</v>
      </c>
      <c r="AQ1168">
        <v>2.1000000000000001E-2</v>
      </c>
      <c r="AR1168" s="17">
        <v>4833128.5</v>
      </c>
      <c r="AS1168" s="17">
        <v>6351438.5</v>
      </c>
      <c r="AT1168" s="17">
        <v>6411591</v>
      </c>
      <c r="AU1168" s="17">
        <f t="shared" si="434"/>
        <v>4833128.5</v>
      </c>
      <c r="AV1168" s="18">
        <f t="shared" si="441"/>
        <v>1</v>
      </c>
      <c r="AW1168" s="18">
        <f t="shared" si="442"/>
        <v>1.3141464167567654</v>
      </c>
      <c r="AX1168" s="18">
        <f t="shared" si="443"/>
        <v>1.3265922890318351</v>
      </c>
      <c r="AZ1168" t="s">
        <v>2416</v>
      </c>
      <c r="BA1168">
        <v>1464</v>
      </c>
      <c r="BB1168" t="s">
        <v>2415</v>
      </c>
      <c r="BC1168" s="19">
        <f t="shared" si="444"/>
        <v>0.14899999999999999</v>
      </c>
      <c r="BD1168" s="19" t="str">
        <f t="shared" si="445"/>
        <v>N/D</v>
      </c>
      <c r="BE1168" s="19" t="str">
        <f t="shared" si="446"/>
        <v>N/D</v>
      </c>
      <c r="BF1168" s="16">
        <f t="shared" si="447"/>
        <v>486995.6875</v>
      </c>
      <c r="BG1168" s="16">
        <f t="shared" si="448"/>
        <v>630201.0625</v>
      </c>
      <c r="BH1168" s="16">
        <f t="shared" si="449"/>
        <v>634889</v>
      </c>
      <c r="BI1168" s="16" t="str">
        <f t="shared" si="450"/>
        <v>N/D</v>
      </c>
      <c r="BJ1168" s="16" t="str">
        <f t="shared" si="451"/>
        <v>N/D</v>
      </c>
      <c r="BK1168" s="16" t="str">
        <f t="shared" si="452"/>
        <v>N/D</v>
      </c>
      <c r="BL1168" s="16" t="str">
        <f t="shared" si="453"/>
        <v>N/D</v>
      </c>
      <c r="BM1168" s="16" t="str">
        <f t="shared" si="454"/>
        <v>N/D</v>
      </c>
      <c r="BN1168" s="16" t="str">
        <f t="shared" si="455"/>
        <v>N/D</v>
      </c>
    </row>
    <row r="1169" spans="2:66" x14ac:dyDescent="0.3">
      <c r="B1169">
        <v>9506</v>
      </c>
      <c r="C1169">
        <v>2</v>
      </c>
      <c r="D1169">
        <v>0.56999999999999995</v>
      </c>
      <c r="E1169">
        <v>1.7609999999999999</v>
      </c>
      <c r="F1169" s="14">
        <v>2031</v>
      </c>
      <c r="G1169" s="15" t="str">
        <f>F1169&amp;"_"&amp;COUNTIF($F$2:$F1169,F1169)</f>
        <v>2031_4</v>
      </c>
      <c r="H1169" t="s">
        <v>2412</v>
      </c>
      <c r="I1169">
        <v>1.7999999999999999E-2</v>
      </c>
      <c r="J1169" s="16">
        <v>16055020</v>
      </c>
      <c r="K1169" s="16">
        <v>22329606</v>
      </c>
      <c r="L1169" s="16">
        <v>22497782</v>
      </c>
      <c r="M1169" s="17">
        <f t="shared" si="432"/>
        <v>16055020</v>
      </c>
      <c r="N1169" s="18">
        <f t="shared" si="435"/>
        <v>1</v>
      </c>
      <c r="O1169" s="18">
        <f t="shared" si="436"/>
        <v>1.390817700631952</v>
      </c>
      <c r="P1169" s="18">
        <f t="shared" si="437"/>
        <v>1.4012926797973468</v>
      </c>
      <c r="Q1169" s="18"/>
      <c r="S1169">
        <v>9491</v>
      </c>
      <c r="T1169">
        <v>2</v>
      </c>
      <c r="U1169">
        <v>0.73</v>
      </c>
      <c r="V1169">
        <v>1.5680000000000001</v>
      </c>
      <c r="W1169" s="14">
        <v>1983</v>
      </c>
      <c r="X1169" s="15" t="str">
        <f>W1169&amp;"_"&amp;COUNTIF($W$2:$W1169,W1169)</f>
        <v>1983_6</v>
      </c>
      <c r="Y1169" t="s">
        <v>2344</v>
      </c>
      <c r="Z1169">
        <v>2.7E-2</v>
      </c>
      <c r="AA1169" s="17">
        <v>9152700</v>
      </c>
      <c r="AB1169" s="17">
        <v>9135953</v>
      </c>
      <c r="AC1169" s="17">
        <v>8279685.5</v>
      </c>
      <c r="AD1169" s="17">
        <f t="shared" si="433"/>
        <v>8279685.5</v>
      </c>
      <c r="AE1169" s="18">
        <f t="shared" si="438"/>
        <v>1.1054405387740875</v>
      </c>
      <c r="AF1169" s="18">
        <f t="shared" si="439"/>
        <v>1.1034178774060923</v>
      </c>
      <c r="AG1169" s="18">
        <f t="shared" si="440"/>
        <v>1</v>
      </c>
      <c r="AH1169" s="18"/>
      <c r="AJ1169">
        <v>10664</v>
      </c>
      <c r="AK1169">
        <v>2</v>
      </c>
      <c r="AL1169">
        <v>0.03</v>
      </c>
      <c r="AM1169">
        <v>1.488</v>
      </c>
      <c r="AN1169" s="14">
        <v>2027</v>
      </c>
      <c r="AO1169" s="15" t="str">
        <f>AN1169&amp;"_"&amp;COUNTIF($AN$2:$AN1169,AN1169)</f>
        <v>2027_2</v>
      </c>
      <c r="AP1169" t="s">
        <v>2402</v>
      </c>
      <c r="AQ1169">
        <v>1.7999999999999999E-2</v>
      </c>
      <c r="AR1169" s="17">
        <v>714177</v>
      </c>
      <c r="AS1169" s="17">
        <v>835768</v>
      </c>
      <c r="AT1169" s="17">
        <v>922586.5625</v>
      </c>
      <c r="AU1169" s="17">
        <f t="shared" si="434"/>
        <v>714177</v>
      </c>
      <c r="AV1169" s="18">
        <f t="shared" si="441"/>
        <v>1</v>
      </c>
      <c r="AW1169" s="18">
        <f t="shared" si="442"/>
        <v>1.1702533125541708</v>
      </c>
      <c r="AX1169" s="18">
        <f t="shared" si="443"/>
        <v>1.2918178021694902</v>
      </c>
      <c r="AZ1169" t="s">
        <v>2417</v>
      </c>
      <c r="BA1169">
        <v>1466</v>
      </c>
      <c r="BB1169" t="s">
        <v>2418</v>
      </c>
      <c r="BC1169" s="19">
        <f t="shared" si="444"/>
        <v>6.9000000000000006E-2</v>
      </c>
      <c r="BD1169" s="19">
        <f t="shared" si="445"/>
        <v>1E-3</v>
      </c>
      <c r="BE1169" s="19">
        <f t="shared" si="446"/>
        <v>4.5999999999999999E-2</v>
      </c>
      <c r="BF1169" s="16">
        <f t="shared" si="447"/>
        <v>0</v>
      </c>
      <c r="BG1169" s="16">
        <f t="shared" si="448"/>
        <v>9952.5907999999999</v>
      </c>
      <c r="BH1169" s="16">
        <f t="shared" si="449"/>
        <v>6961.3599000000004</v>
      </c>
      <c r="BI1169" s="16">
        <f t="shared" si="450"/>
        <v>9682.1435999999994</v>
      </c>
      <c r="BJ1169" s="16">
        <f t="shared" si="451"/>
        <v>22248.2012</v>
      </c>
      <c r="BK1169" s="16">
        <f t="shared" si="452"/>
        <v>17121.9277</v>
      </c>
      <c r="BL1169" s="16">
        <f t="shared" si="453"/>
        <v>5397.7479999999996</v>
      </c>
      <c r="BM1169" s="16">
        <f t="shared" si="454"/>
        <v>16970.7363</v>
      </c>
      <c r="BN1169" s="16">
        <f t="shared" si="455"/>
        <v>16821.359400000001</v>
      </c>
    </row>
    <row r="1170" spans="2:66" x14ac:dyDescent="0.3">
      <c r="B1170">
        <v>10086</v>
      </c>
      <c r="C1170">
        <v>2</v>
      </c>
      <c r="D1170">
        <v>0.18</v>
      </c>
      <c r="E1170">
        <v>1.7130000000000001</v>
      </c>
      <c r="F1170" s="14">
        <v>2031</v>
      </c>
      <c r="G1170" s="15" t="str">
        <f>F1170&amp;"_"&amp;COUNTIF($F$2:$F1170,F1170)</f>
        <v>2031_5</v>
      </c>
      <c r="H1170" t="s">
        <v>2412</v>
      </c>
      <c r="I1170">
        <v>8.7999999999999995E-2</v>
      </c>
      <c r="J1170" s="16">
        <v>2591820.25</v>
      </c>
      <c r="K1170" s="16">
        <v>3159934.25</v>
      </c>
      <c r="L1170" s="16">
        <v>3411903</v>
      </c>
      <c r="M1170" s="17">
        <f t="shared" si="432"/>
        <v>2591820.25</v>
      </c>
      <c r="N1170" s="18">
        <f t="shared" si="435"/>
        <v>1</v>
      </c>
      <c r="O1170" s="18">
        <f t="shared" si="436"/>
        <v>1.2191949846830621</v>
      </c>
      <c r="P1170" s="18">
        <f t="shared" si="437"/>
        <v>1.3164118923756383</v>
      </c>
      <c r="Q1170" s="18"/>
      <c r="S1170">
        <v>9686</v>
      </c>
      <c r="T1170">
        <v>2</v>
      </c>
      <c r="U1170">
        <v>-0.43</v>
      </c>
      <c r="V1170">
        <v>1.2410000000000001</v>
      </c>
      <c r="W1170" s="14">
        <v>1984</v>
      </c>
      <c r="X1170" s="15" t="str">
        <f>W1170&amp;"_"&amp;COUNTIF($W$2:$W1170,W1170)</f>
        <v>1984_1</v>
      </c>
      <c r="Y1170" t="s">
        <v>2350</v>
      </c>
      <c r="Z1170">
        <v>4.2999999999999997E-2</v>
      </c>
      <c r="AA1170" s="17">
        <v>28598.410199999998</v>
      </c>
      <c r="AB1170" s="17">
        <v>27903.466799999998</v>
      </c>
      <c r="AC1170" s="17">
        <v>32964.589800000002</v>
      </c>
      <c r="AD1170" s="17">
        <f t="shared" si="433"/>
        <v>27903.466799999998</v>
      </c>
      <c r="AE1170" s="18">
        <f t="shared" si="438"/>
        <v>1.0249052709106383</v>
      </c>
      <c r="AF1170" s="18">
        <f t="shared" si="439"/>
        <v>1</v>
      </c>
      <c r="AG1170" s="18">
        <f t="shared" si="440"/>
        <v>1.1813797201715452</v>
      </c>
      <c r="AH1170" s="18"/>
      <c r="AJ1170">
        <v>10713</v>
      </c>
      <c r="AK1170">
        <v>2</v>
      </c>
      <c r="AL1170">
        <v>0.11</v>
      </c>
      <c r="AM1170">
        <v>1.371</v>
      </c>
      <c r="AN1170" s="14">
        <v>2027</v>
      </c>
      <c r="AO1170" s="15" t="str">
        <f>AN1170&amp;"_"&amp;COUNTIF($AN$2:$AN1170,AN1170)</f>
        <v>2027_3</v>
      </c>
      <c r="AP1170" t="s">
        <v>2402</v>
      </c>
      <c r="AQ1170">
        <v>3.5999999999999997E-2</v>
      </c>
      <c r="AR1170" s="17">
        <v>2078008.375</v>
      </c>
      <c r="AS1170" s="17">
        <v>2522881</v>
      </c>
      <c r="AT1170" s="17">
        <v>2641875</v>
      </c>
      <c r="AU1170" s="17">
        <f t="shared" si="434"/>
        <v>2078008.375</v>
      </c>
      <c r="AV1170" s="18">
        <f t="shared" si="441"/>
        <v>1</v>
      </c>
      <c r="AW1170" s="18">
        <f t="shared" si="442"/>
        <v>1.2140860596868384</v>
      </c>
      <c r="AX1170" s="18">
        <f t="shared" si="443"/>
        <v>1.2713495440074922</v>
      </c>
      <c r="AZ1170" t="s">
        <v>2419</v>
      </c>
      <c r="BA1170">
        <v>1466</v>
      </c>
      <c r="BB1170" t="s">
        <v>2418</v>
      </c>
      <c r="BC1170" s="19" t="str">
        <f t="shared" si="444"/>
        <v>N/D</v>
      </c>
      <c r="BD1170" s="19" t="str">
        <f t="shared" si="445"/>
        <v>N/D</v>
      </c>
      <c r="BE1170" s="19">
        <f t="shared" si="446"/>
        <v>4.0000000000000001E-3</v>
      </c>
      <c r="BF1170" s="16" t="str">
        <f t="shared" si="447"/>
        <v>N/D</v>
      </c>
      <c r="BG1170" s="16" t="str">
        <f t="shared" si="448"/>
        <v>N/D</v>
      </c>
      <c r="BH1170" s="16" t="str">
        <f t="shared" si="449"/>
        <v>N/D</v>
      </c>
      <c r="BI1170" s="16" t="str">
        <f t="shared" si="450"/>
        <v>N/D</v>
      </c>
      <c r="BJ1170" s="16" t="str">
        <f t="shared" si="451"/>
        <v>N/D</v>
      </c>
      <c r="BK1170" s="16" t="str">
        <f t="shared" si="452"/>
        <v>N/D</v>
      </c>
      <c r="BL1170" s="16">
        <f t="shared" si="453"/>
        <v>12520.367200000001</v>
      </c>
      <c r="BM1170" s="16">
        <f t="shared" si="454"/>
        <v>34833.300799999997</v>
      </c>
      <c r="BN1170" s="16">
        <f t="shared" si="455"/>
        <v>41704.925799999997</v>
      </c>
    </row>
    <row r="1171" spans="2:66" x14ac:dyDescent="0.3">
      <c r="B1171">
        <v>9658</v>
      </c>
      <c r="C1171">
        <v>2</v>
      </c>
      <c r="D1171">
        <v>-0.15</v>
      </c>
      <c r="E1171">
        <v>1.5820000000000001</v>
      </c>
      <c r="F1171" s="14">
        <v>2032</v>
      </c>
      <c r="G1171" s="15" t="str">
        <f>F1171&amp;"_"&amp;COUNTIF($F$2:$F1171,F1171)</f>
        <v>2032_1</v>
      </c>
      <c r="H1171" t="s">
        <v>2420</v>
      </c>
      <c r="I1171">
        <v>3.0000000000000001E-3</v>
      </c>
      <c r="J1171" s="16">
        <v>81287.992199999993</v>
      </c>
      <c r="K1171" s="16">
        <v>85294.195300000007</v>
      </c>
      <c r="L1171" s="16">
        <v>85665.906199999998</v>
      </c>
      <c r="M1171" s="17">
        <f t="shared" si="432"/>
        <v>81287.992199999993</v>
      </c>
      <c r="N1171" s="18">
        <f t="shared" si="435"/>
        <v>1</v>
      </c>
      <c r="O1171" s="18">
        <f t="shared" si="436"/>
        <v>1.0492840700277501</v>
      </c>
      <c r="P1171" s="18">
        <f t="shared" si="437"/>
        <v>1.053856835204253</v>
      </c>
      <c r="Q1171" s="18"/>
      <c r="S1171">
        <v>11749</v>
      </c>
      <c r="T1171">
        <v>2</v>
      </c>
      <c r="U1171">
        <v>-1.38</v>
      </c>
      <c r="V1171">
        <v>1.2330000000000001</v>
      </c>
      <c r="W1171" s="14">
        <v>1989</v>
      </c>
      <c r="X1171" s="15" t="str">
        <f>W1171&amp;"_"&amp;COUNTIF($W$2:$W1171,W1171)</f>
        <v>1989_1</v>
      </c>
      <c r="Y1171" t="s">
        <v>2355</v>
      </c>
      <c r="Z1171">
        <v>7.5999999999999998E-2</v>
      </c>
      <c r="AA1171" s="17">
        <v>51808.761700000003</v>
      </c>
      <c r="AB1171" s="17">
        <v>216600.6875</v>
      </c>
      <c r="AC1171" s="17">
        <v>228732.67189999999</v>
      </c>
      <c r="AD1171" s="17">
        <f t="shared" si="433"/>
        <v>51808.761700000003</v>
      </c>
      <c r="AE1171" s="18">
        <f t="shared" si="438"/>
        <v>1</v>
      </c>
      <c r="AF1171" s="18">
        <f t="shared" si="439"/>
        <v>4.1807732976563301</v>
      </c>
      <c r="AG1171" s="18">
        <f t="shared" si="440"/>
        <v>4.4149418823109983</v>
      </c>
      <c r="AH1171" s="18"/>
      <c r="AJ1171">
        <v>10625</v>
      </c>
      <c r="AK1171">
        <v>2</v>
      </c>
      <c r="AL1171">
        <v>0.17</v>
      </c>
      <c r="AM1171">
        <v>1.365</v>
      </c>
      <c r="AN1171" s="14">
        <v>2027</v>
      </c>
      <c r="AO1171" s="15" t="str">
        <f>AN1171&amp;"_"&amp;COUNTIF($AN$2:$AN1171,AN1171)</f>
        <v>2027_4</v>
      </c>
      <c r="AP1171" t="s">
        <v>2402</v>
      </c>
      <c r="AQ1171">
        <v>1.4E-2</v>
      </c>
      <c r="AR1171" s="17">
        <v>185236.23439999999</v>
      </c>
      <c r="AS1171" s="17">
        <v>228802.10939999999</v>
      </c>
      <c r="AT1171" s="17">
        <v>240189.4688</v>
      </c>
      <c r="AU1171" s="17">
        <f t="shared" si="434"/>
        <v>185236.23439999999</v>
      </c>
      <c r="AV1171" s="18">
        <f t="shared" si="441"/>
        <v>1</v>
      </c>
      <c r="AW1171" s="18">
        <f t="shared" si="442"/>
        <v>1.2351908909243083</v>
      </c>
      <c r="AX1171" s="18">
        <f t="shared" si="443"/>
        <v>1.2966656851884266</v>
      </c>
      <c r="AZ1171" t="s">
        <v>2421</v>
      </c>
      <c r="BA1171">
        <v>1466</v>
      </c>
      <c r="BB1171" t="s">
        <v>2418</v>
      </c>
      <c r="BC1171" s="19" t="str">
        <f t="shared" si="444"/>
        <v>N/D</v>
      </c>
      <c r="BD1171" s="19" t="str">
        <f t="shared" si="445"/>
        <v>N/D</v>
      </c>
      <c r="BE1171" s="19">
        <f t="shared" si="446"/>
        <v>1.4E-2</v>
      </c>
      <c r="BF1171" s="16" t="str">
        <f t="shared" si="447"/>
        <v>N/D</v>
      </c>
      <c r="BG1171" s="16" t="str">
        <f t="shared" si="448"/>
        <v>N/D</v>
      </c>
      <c r="BH1171" s="16" t="str">
        <f t="shared" si="449"/>
        <v>N/D</v>
      </c>
      <c r="BI1171" s="16" t="str">
        <f t="shared" si="450"/>
        <v>N/D</v>
      </c>
      <c r="BJ1171" s="16" t="str">
        <f t="shared" si="451"/>
        <v>N/D</v>
      </c>
      <c r="BK1171" s="16" t="str">
        <f t="shared" si="452"/>
        <v>N/D</v>
      </c>
      <c r="BL1171" s="16">
        <f t="shared" si="453"/>
        <v>9177.8711000000003</v>
      </c>
      <c r="BM1171" s="16">
        <f t="shared" si="454"/>
        <v>16730.7363</v>
      </c>
      <c r="BN1171" s="16">
        <f t="shared" si="455"/>
        <v>17796.5645</v>
      </c>
    </row>
    <row r="1172" spans="2:66" x14ac:dyDescent="0.3">
      <c r="B1172">
        <v>10251</v>
      </c>
      <c r="C1172">
        <v>2</v>
      </c>
      <c r="D1172">
        <v>-0.66</v>
      </c>
      <c r="E1172">
        <v>1.345</v>
      </c>
      <c r="F1172" s="14">
        <v>2032</v>
      </c>
      <c r="G1172" s="15" t="str">
        <f>F1172&amp;"_"&amp;COUNTIF($F$2:$F1172,F1172)</f>
        <v>2032_2</v>
      </c>
      <c r="H1172" t="s">
        <v>2420</v>
      </c>
      <c r="I1172">
        <v>2.5000000000000001E-2</v>
      </c>
      <c r="J1172" s="16">
        <v>53037.871099999997</v>
      </c>
      <c r="K1172" s="16">
        <v>42869.621099999997</v>
      </c>
      <c r="L1172" s="16">
        <v>40426.691400000003</v>
      </c>
      <c r="M1172" s="17">
        <f t="shared" si="432"/>
        <v>40426.691400000003</v>
      </c>
      <c r="N1172" s="18">
        <f t="shared" si="435"/>
        <v>1.3119518135980821</v>
      </c>
      <c r="O1172" s="18">
        <f t="shared" si="436"/>
        <v>1.0604286330491046</v>
      </c>
      <c r="P1172" s="18">
        <f t="shared" si="437"/>
        <v>1</v>
      </c>
      <c r="Q1172" s="18"/>
      <c r="S1172">
        <v>11701</v>
      </c>
      <c r="T1172">
        <v>2</v>
      </c>
      <c r="U1172">
        <v>-1.34</v>
      </c>
      <c r="V1172">
        <v>1.2310000000000001</v>
      </c>
      <c r="W1172" s="14">
        <v>1989</v>
      </c>
      <c r="X1172" s="15" t="str">
        <f>W1172&amp;"_"&amp;COUNTIF($W$2:$W1172,W1172)</f>
        <v>1989_2</v>
      </c>
      <c r="Y1172" t="s">
        <v>2355</v>
      </c>
      <c r="Z1172">
        <v>2.3E-2</v>
      </c>
      <c r="AA1172" s="17">
        <v>37194.453099999999</v>
      </c>
      <c r="AB1172" s="17">
        <v>188306</v>
      </c>
      <c r="AC1172" s="17">
        <v>173476.35939999999</v>
      </c>
      <c r="AD1172" s="17">
        <f t="shared" si="433"/>
        <v>37194.453099999999</v>
      </c>
      <c r="AE1172" s="18">
        <f t="shared" si="438"/>
        <v>1</v>
      </c>
      <c r="AF1172" s="18">
        <f t="shared" si="439"/>
        <v>5.06274415418142</v>
      </c>
      <c r="AG1172" s="18">
        <f t="shared" si="440"/>
        <v>4.6640384504000139</v>
      </c>
      <c r="AH1172" s="18"/>
      <c r="AJ1172">
        <v>10752</v>
      </c>
      <c r="AK1172">
        <v>2</v>
      </c>
      <c r="AL1172">
        <v>0.12</v>
      </c>
      <c r="AM1172">
        <v>1.2669999999999999</v>
      </c>
      <c r="AN1172" s="14">
        <v>2027</v>
      </c>
      <c r="AO1172" s="15" t="str">
        <f>AN1172&amp;"_"&amp;COUNTIF($AN$2:$AN1172,AN1172)</f>
        <v>2027_5</v>
      </c>
      <c r="AP1172" t="s">
        <v>2402</v>
      </c>
      <c r="AQ1172">
        <v>3.5999999999999997E-2</v>
      </c>
      <c r="AR1172" s="17">
        <v>1789067.25</v>
      </c>
      <c r="AS1172" s="17">
        <v>2017738</v>
      </c>
      <c r="AT1172" s="17">
        <v>2311133.5</v>
      </c>
      <c r="AU1172" s="17">
        <f t="shared" si="434"/>
        <v>1789067.25</v>
      </c>
      <c r="AV1172" s="18">
        <f t="shared" si="441"/>
        <v>1</v>
      </c>
      <c r="AW1172" s="18">
        <f t="shared" si="442"/>
        <v>1.1278156257122252</v>
      </c>
      <c r="AX1172" s="18">
        <f t="shared" si="443"/>
        <v>1.2918091815721293</v>
      </c>
      <c r="AZ1172" t="s">
        <v>2422</v>
      </c>
      <c r="BA1172">
        <v>1467</v>
      </c>
      <c r="BB1172" t="s">
        <v>2423</v>
      </c>
      <c r="BC1172" s="19">
        <f t="shared" si="444"/>
        <v>0.245</v>
      </c>
      <c r="BD1172" s="19">
        <f t="shared" si="445"/>
        <v>0.246</v>
      </c>
      <c r="BE1172" s="19">
        <f t="shared" si="446"/>
        <v>6.7000000000000004E-2</v>
      </c>
      <c r="BF1172" s="16">
        <f t="shared" si="447"/>
        <v>2134361.25</v>
      </c>
      <c r="BG1172" s="16">
        <f t="shared" si="448"/>
        <v>3022506.5</v>
      </c>
      <c r="BH1172" s="16">
        <f t="shared" si="449"/>
        <v>3482383.5</v>
      </c>
      <c r="BI1172" s="16">
        <f t="shared" si="450"/>
        <v>1943433</v>
      </c>
      <c r="BJ1172" s="16">
        <f t="shared" si="451"/>
        <v>2178649.75</v>
      </c>
      <c r="BK1172" s="16">
        <f t="shared" si="452"/>
        <v>1926828.625</v>
      </c>
      <c r="BL1172" s="16">
        <f t="shared" si="453"/>
        <v>1235564.875</v>
      </c>
      <c r="BM1172" s="16">
        <f t="shared" si="454"/>
        <v>1382849</v>
      </c>
      <c r="BN1172" s="16">
        <f t="shared" si="455"/>
        <v>1404865</v>
      </c>
    </row>
    <row r="1173" spans="2:66" x14ac:dyDescent="0.3">
      <c r="B1173">
        <v>10293</v>
      </c>
      <c r="C1173">
        <v>2</v>
      </c>
      <c r="D1173">
        <v>-0.71</v>
      </c>
      <c r="E1173">
        <v>1.121</v>
      </c>
      <c r="F1173" s="14">
        <v>2032</v>
      </c>
      <c r="G1173" s="15" t="str">
        <f>F1173&amp;"_"&amp;COUNTIF($F$2:$F1173,F1173)</f>
        <v>2032_3</v>
      </c>
      <c r="H1173" t="s">
        <v>2420</v>
      </c>
      <c r="I1173">
        <v>3.5000000000000003E-2</v>
      </c>
      <c r="J1173" s="16">
        <v>23458.8223</v>
      </c>
      <c r="K1173" s="16">
        <v>18886.125</v>
      </c>
      <c r="L1173" s="16">
        <v>22889.375</v>
      </c>
      <c r="M1173" s="17">
        <f t="shared" si="432"/>
        <v>18886.125</v>
      </c>
      <c r="N1173" s="18">
        <f t="shared" si="435"/>
        <v>1.2421194024713911</v>
      </c>
      <c r="O1173" s="18">
        <f t="shared" si="436"/>
        <v>1</v>
      </c>
      <c r="P1173" s="18">
        <f t="shared" si="437"/>
        <v>1.2119677805796583</v>
      </c>
      <c r="Q1173" s="18"/>
      <c r="S1173">
        <v>11424</v>
      </c>
      <c r="T1173">
        <v>2</v>
      </c>
      <c r="U1173">
        <v>-0.25</v>
      </c>
      <c r="V1173">
        <v>1.002</v>
      </c>
      <c r="W1173" s="14">
        <v>1989</v>
      </c>
      <c r="X1173" s="15" t="str">
        <f>W1173&amp;"_"&amp;COUNTIF($W$2:$W1173,W1173)</f>
        <v>1989_3</v>
      </c>
      <c r="Y1173" t="s">
        <v>2355</v>
      </c>
      <c r="Z1173">
        <v>2.8000000000000001E-2</v>
      </c>
      <c r="AA1173" s="17">
        <v>42117.917999999998</v>
      </c>
      <c r="AB1173" s="17">
        <v>327181.5</v>
      </c>
      <c r="AC1173" s="17">
        <v>289387.28120000003</v>
      </c>
      <c r="AD1173" s="17">
        <f t="shared" si="433"/>
        <v>42117.917999999998</v>
      </c>
      <c r="AE1173" s="18">
        <f t="shared" si="438"/>
        <v>1</v>
      </c>
      <c r="AF1173" s="18">
        <f t="shared" si="439"/>
        <v>7.7682258652956211</v>
      </c>
      <c r="AG1173" s="18">
        <f t="shared" si="440"/>
        <v>6.8708828674769737</v>
      </c>
      <c r="AH1173" s="18"/>
      <c r="AJ1173">
        <v>11112</v>
      </c>
      <c r="AK1173">
        <v>2</v>
      </c>
      <c r="AL1173">
        <v>-0.05</v>
      </c>
      <c r="AM1173">
        <v>1.7949999999999999</v>
      </c>
      <c r="AN1173" s="14">
        <v>2028</v>
      </c>
      <c r="AO1173" s="15" t="str">
        <f>AN1173&amp;"_"&amp;COUNTIF($AN$2:$AN1173,AN1173)</f>
        <v>2028_1</v>
      </c>
      <c r="AP1173" t="s">
        <v>2407</v>
      </c>
      <c r="AQ1173">
        <v>6.4000000000000001E-2</v>
      </c>
      <c r="AR1173" s="17">
        <v>21410.343799999999</v>
      </c>
      <c r="AS1173" s="17">
        <v>26555.472699999998</v>
      </c>
      <c r="AT1173" s="17">
        <v>29151.335899999998</v>
      </c>
      <c r="AU1173" s="17">
        <f t="shared" si="434"/>
        <v>21410.343799999999</v>
      </c>
      <c r="AV1173" s="18">
        <f t="shared" si="441"/>
        <v>1</v>
      </c>
      <c r="AW1173" s="18">
        <f t="shared" si="442"/>
        <v>1.2403104288311335</v>
      </c>
      <c r="AX1173" s="18">
        <f t="shared" si="443"/>
        <v>1.3615538438948374</v>
      </c>
      <c r="AZ1173" t="s">
        <v>2424</v>
      </c>
      <c r="BA1173">
        <v>1467</v>
      </c>
      <c r="BB1173" t="s">
        <v>2423</v>
      </c>
      <c r="BC1173" s="19">
        <f t="shared" si="444"/>
        <v>0.11899999999999999</v>
      </c>
      <c r="BD1173" s="19">
        <f t="shared" si="445"/>
        <v>0.248</v>
      </c>
      <c r="BE1173" s="19">
        <f t="shared" si="446"/>
        <v>6.8000000000000005E-2</v>
      </c>
      <c r="BF1173" s="16">
        <f t="shared" si="447"/>
        <v>2505805.5</v>
      </c>
      <c r="BG1173" s="16">
        <f t="shared" si="448"/>
        <v>4464626</v>
      </c>
      <c r="BH1173" s="16">
        <f t="shared" si="449"/>
        <v>4776356</v>
      </c>
      <c r="BI1173" s="16">
        <f t="shared" si="450"/>
        <v>2750373.25</v>
      </c>
      <c r="BJ1173" s="16">
        <f t="shared" si="451"/>
        <v>2995818.75</v>
      </c>
      <c r="BK1173" s="16">
        <f t="shared" si="452"/>
        <v>2995847.75</v>
      </c>
      <c r="BL1173" s="16">
        <f t="shared" si="453"/>
        <v>261207.45310000001</v>
      </c>
      <c r="BM1173" s="16">
        <f t="shared" si="454"/>
        <v>241558.42189999999</v>
      </c>
      <c r="BN1173" s="16">
        <f t="shared" si="455"/>
        <v>267457.90620000003</v>
      </c>
    </row>
    <row r="1174" spans="2:66" x14ac:dyDescent="0.3">
      <c r="B1174">
        <v>15421</v>
      </c>
      <c r="C1174">
        <v>2</v>
      </c>
      <c r="D1174">
        <v>0.25</v>
      </c>
      <c r="E1174">
        <v>1.8740000000000001</v>
      </c>
      <c r="F1174" s="14">
        <v>2035</v>
      </c>
      <c r="G1174" s="15" t="str">
        <f>F1174&amp;"_"&amp;COUNTIF($F$2:$F1174,F1174)</f>
        <v>2035_1</v>
      </c>
      <c r="H1174" t="s">
        <v>2425</v>
      </c>
      <c r="I1174">
        <v>0.24299999999999999</v>
      </c>
      <c r="J1174" s="16">
        <v>205673.3438</v>
      </c>
      <c r="K1174" s="16">
        <v>351848.3125</v>
      </c>
      <c r="L1174" s="16">
        <v>349409.1875</v>
      </c>
      <c r="M1174" s="17">
        <f t="shared" si="432"/>
        <v>205673.3438</v>
      </c>
      <c r="N1174" s="18">
        <f t="shared" si="435"/>
        <v>1</v>
      </c>
      <c r="O1174" s="18">
        <f t="shared" si="436"/>
        <v>1.7107142131269224</v>
      </c>
      <c r="P1174" s="18">
        <f t="shared" si="437"/>
        <v>1.6988549952286038</v>
      </c>
      <c r="Q1174" s="18"/>
      <c r="S1174">
        <v>10801</v>
      </c>
      <c r="T1174">
        <v>2</v>
      </c>
      <c r="U1174">
        <v>-0.65</v>
      </c>
      <c r="V1174">
        <v>1.7649999999999999</v>
      </c>
      <c r="W1174" s="14">
        <v>1995</v>
      </c>
      <c r="X1174" s="15" t="str">
        <f>W1174&amp;"_"&amp;COUNTIF($W$2:$W1174,W1174)</f>
        <v>1995_1</v>
      </c>
      <c r="Y1174" t="s">
        <v>2360</v>
      </c>
      <c r="Z1174">
        <v>0.222</v>
      </c>
      <c r="AA1174" s="17">
        <v>860575.0625</v>
      </c>
      <c r="AB1174" s="17">
        <v>852123.875</v>
      </c>
      <c r="AC1174" s="17">
        <v>821737.375</v>
      </c>
      <c r="AD1174" s="17">
        <f t="shared" si="433"/>
        <v>821737.375</v>
      </c>
      <c r="AE1174" s="18">
        <f t="shared" si="438"/>
        <v>1.0472628952772167</v>
      </c>
      <c r="AF1174" s="18">
        <f t="shared" si="439"/>
        <v>1.0369783594180562</v>
      </c>
      <c r="AG1174" s="18">
        <f t="shared" si="440"/>
        <v>1</v>
      </c>
      <c r="AH1174" s="18"/>
      <c r="AJ1174">
        <v>10783</v>
      </c>
      <c r="AK1174">
        <v>2</v>
      </c>
      <c r="AL1174">
        <v>-0.01</v>
      </c>
      <c r="AM1174">
        <v>1.605</v>
      </c>
      <c r="AN1174" s="14">
        <v>2028</v>
      </c>
      <c r="AO1174" s="15" t="str">
        <f>AN1174&amp;"_"&amp;COUNTIF($AN$2:$AN1174,AN1174)</f>
        <v>2028_2</v>
      </c>
      <c r="AP1174" t="s">
        <v>2407</v>
      </c>
      <c r="AQ1174">
        <v>3.5000000000000003E-2</v>
      </c>
      <c r="AR1174" s="17">
        <v>46724.023399999998</v>
      </c>
      <c r="AS1174" s="17">
        <v>49767.390599999999</v>
      </c>
      <c r="AT1174" s="17">
        <v>43457.742200000001</v>
      </c>
      <c r="AU1174" s="17">
        <f t="shared" si="434"/>
        <v>43457.742200000001</v>
      </c>
      <c r="AV1174" s="18">
        <f t="shared" si="441"/>
        <v>1.0751599377843426</v>
      </c>
      <c r="AW1174" s="18">
        <f t="shared" si="442"/>
        <v>1.1451904328338529</v>
      </c>
      <c r="AX1174" s="18">
        <f t="shared" si="443"/>
        <v>1</v>
      </c>
      <c r="AZ1174" t="s">
        <v>2426</v>
      </c>
      <c r="BA1174">
        <v>1467</v>
      </c>
      <c r="BB1174" t="s">
        <v>2423</v>
      </c>
      <c r="BC1174" s="19">
        <f t="shared" si="444"/>
        <v>0.25800000000000001</v>
      </c>
      <c r="BD1174" s="19">
        <f t="shared" si="445"/>
        <v>5.3999999999999999E-2</v>
      </c>
      <c r="BE1174" s="19">
        <f t="shared" si="446"/>
        <v>0.23499999999999999</v>
      </c>
      <c r="BF1174" s="16">
        <f t="shared" si="447"/>
        <v>2090477.875</v>
      </c>
      <c r="BG1174" s="16">
        <f t="shared" si="448"/>
        <v>3349505.5</v>
      </c>
      <c r="BH1174" s="16">
        <f t="shared" si="449"/>
        <v>3646014</v>
      </c>
      <c r="BI1174" s="16">
        <f t="shared" si="450"/>
        <v>1146204.75</v>
      </c>
      <c r="BJ1174" s="16">
        <f t="shared" si="451"/>
        <v>1491405.625</v>
      </c>
      <c r="BK1174" s="16">
        <f t="shared" si="452"/>
        <v>1369786.125</v>
      </c>
      <c r="BL1174" s="16">
        <f t="shared" si="453"/>
        <v>2455581.25</v>
      </c>
      <c r="BM1174" s="16">
        <f t="shared" si="454"/>
        <v>2539611</v>
      </c>
      <c r="BN1174" s="16">
        <f t="shared" si="455"/>
        <v>2789375.5</v>
      </c>
    </row>
    <row r="1175" spans="2:66" x14ac:dyDescent="0.3">
      <c r="B1175">
        <v>15373</v>
      </c>
      <c r="C1175">
        <v>2</v>
      </c>
      <c r="D1175">
        <v>0.16</v>
      </c>
      <c r="E1175">
        <v>1.7889999999999999</v>
      </c>
      <c r="F1175" s="14">
        <v>2035</v>
      </c>
      <c r="G1175" s="15" t="str">
        <f>F1175&amp;"_"&amp;COUNTIF($F$2:$F1175,F1175)</f>
        <v>2035_2</v>
      </c>
      <c r="H1175" t="s">
        <v>2425</v>
      </c>
      <c r="I1175">
        <v>0.23300000000000001</v>
      </c>
      <c r="J1175" s="16">
        <v>169945.73439999999</v>
      </c>
      <c r="K1175" s="16">
        <v>309024.46879999997</v>
      </c>
      <c r="L1175" s="16">
        <v>293209.03120000003</v>
      </c>
      <c r="M1175" s="17">
        <f t="shared" si="432"/>
        <v>169945.73439999999</v>
      </c>
      <c r="N1175" s="18">
        <f t="shared" si="435"/>
        <v>1</v>
      </c>
      <c r="O1175" s="18">
        <f t="shared" si="436"/>
        <v>1.8183714342170627</v>
      </c>
      <c r="P1175" s="18">
        <f t="shared" si="437"/>
        <v>1.7253097421667327</v>
      </c>
      <c r="Q1175" s="18"/>
      <c r="S1175">
        <v>10842</v>
      </c>
      <c r="T1175">
        <v>2</v>
      </c>
      <c r="U1175">
        <v>-0.68</v>
      </c>
      <c r="V1175">
        <v>1.7569999999999999</v>
      </c>
      <c r="W1175" s="14">
        <v>1995</v>
      </c>
      <c r="X1175" s="15" t="str">
        <f>W1175&amp;"_"&amp;COUNTIF($W$2:$W1175,W1175)</f>
        <v>1995_2</v>
      </c>
      <c r="Y1175" t="s">
        <v>2360</v>
      </c>
      <c r="Z1175">
        <v>0.222</v>
      </c>
      <c r="AA1175" s="17">
        <v>563138.5</v>
      </c>
      <c r="AB1175" s="17">
        <v>615018.875</v>
      </c>
      <c r="AC1175" s="17">
        <v>536950.875</v>
      </c>
      <c r="AD1175" s="17">
        <f t="shared" si="433"/>
        <v>536950.875</v>
      </c>
      <c r="AE1175" s="18">
        <f t="shared" si="438"/>
        <v>1.0487709885936958</v>
      </c>
      <c r="AF1175" s="18">
        <f t="shared" si="439"/>
        <v>1.1453913265342943</v>
      </c>
      <c r="AG1175" s="18">
        <f t="shared" si="440"/>
        <v>1</v>
      </c>
      <c r="AH1175" s="18"/>
      <c r="AJ1175">
        <v>10740</v>
      </c>
      <c r="AK1175">
        <v>2</v>
      </c>
      <c r="AL1175">
        <v>-7.0000000000000007E-2</v>
      </c>
      <c r="AM1175">
        <v>1.5549999999999999</v>
      </c>
      <c r="AN1175" s="14">
        <v>2028</v>
      </c>
      <c r="AO1175" s="15" t="str">
        <f>AN1175&amp;"_"&amp;COUNTIF($AN$2:$AN1175,AN1175)</f>
        <v>2028_3</v>
      </c>
      <c r="AP1175" t="s">
        <v>2407</v>
      </c>
      <c r="AQ1175">
        <v>1.4E-2</v>
      </c>
      <c r="AR1175" s="17">
        <v>59409.507799999999</v>
      </c>
      <c r="AS1175" s="17">
        <v>45665.742200000001</v>
      </c>
      <c r="AT1175" s="17">
        <v>44400.230499999998</v>
      </c>
      <c r="AU1175" s="17">
        <f t="shared" si="434"/>
        <v>44400.230499999998</v>
      </c>
      <c r="AV1175" s="18">
        <f t="shared" si="441"/>
        <v>1.3380450310950527</v>
      </c>
      <c r="AW1175" s="18">
        <f t="shared" si="442"/>
        <v>1.0285023677973926</v>
      </c>
      <c r="AX1175" s="18">
        <f t="shared" si="443"/>
        <v>1</v>
      </c>
      <c r="AZ1175" t="s">
        <v>2427</v>
      </c>
      <c r="BA1175">
        <v>1467</v>
      </c>
      <c r="BB1175" t="s">
        <v>2423</v>
      </c>
      <c r="BC1175" s="19">
        <f t="shared" si="444"/>
        <v>6.6000000000000003E-2</v>
      </c>
      <c r="BD1175" s="19">
        <f t="shared" si="445"/>
        <v>2.4E-2</v>
      </c>
      <c r="BE1175" s="19">
        <f t="shared" si="446"/>
        <v>5.3999999999999999E-2</v>
      </c>
      <c r="BF1175" s="16">
        <f t="shared" si="447"/>
        <v>5150836</v>
      </c>
      <c r="BG1175" s="16">
        <f t="shared" si="448"/>
        <v>9343432</v>
      </c>
      <c r="BH1175" s="16">
        <f t="shared" si="449"/>
        <v>10394006</v>
      </c>
      <c r="BI1175" s="16">
        <f t="shared" si="450"/>
        <v>3039303.75</v>
      </c>
      <c r="BJ1175" s="16">
        <f t="shared" si="451"/>
        <v>6155441.5</v>
      </c>
      <c r="BK1175" s="16">
        <f t="shared" si="452"/>
        <v>5605180</v>
      </c>
      <c r="BL1175" s="16">
        <f t="shared" si="453"/>
        <v>2672691.25</v>
      </c>
      <c r="BM1175" s="16">
        <f t="shared" si="454"/>
        <v>3522695</v>
      </c>
      <c r="BN1175" s="16">
        <f t="shared" si="455"/>
        <v>3541680</v>
      </c>
    </row>
    <row r="1176" spans="2:66" x14ac:dyDescent="0.3">
      <c r="B1176">
        <v>15192</v>
      </c>
      <c r="C1176">
        <v>2</v>
      </c>
      <c r="D1176">
        <v>1.23</v>
      </c>
      <c r="E1176">
        <v>1.464</v>
      </c>
      <c r="F1176" s="14">
        <v>2035</v>
      </c>
      <c r="G1176" s="15" t="str">
        <f>F1176&amp;"_"&amp;COUNTIF($F$2:$F1176,F1176)</f>
        <v>2035_3</v>
      </c>
      <c r="H1176" t="s">
        <v>2425</v>
      </c>
      <c r="I1176">
        <v>0.10199999999999999</v>
      </c>
      <c r="J1176" s="16">
        <v>108795.0469</v>
      </c>
      <c r="K1176" s="16">
        <v>177194.25</v>
      </c>
      <c r="L1176" s="16">
        <v>194181.57810000001</v>
      </c>
      <c r="M1176" s="17">
        <f t="shared" si="432"/>
        <v>108795.0469</v>
      </c>
      <c r="N1176" s="18">
        <f t="shared" si="435"/>
        <v>1</v>
      </c>
      <c r="O1176" s="18">
        <f t="shared" si="436"/>
        <v>1.6286977674900014</v>
      </c>
      <c r="P1176" s="18">
        <f t="shared" si="437"/>
        <v>1.784838406094754</v>
      </c>
      <c r="Q1176" s="18"/>
      <c r="S1176">
        <v>10735</v>
      </c>
      <c r="T1176">
        <v>2</v>
      </c>
      <c r="U1176">
        <v>0.12</v>
      </c>
      <c r="V1176">
        <v>1.573</v>
      </c>
      <c r="W1176" s="14">
        <v>1996</v>
      </c>
      <c r="X1176" s="15" t="str">
        <f>W1176&amp;"_"&amp;COUNTIF($W$2:$W1176,W1176)</f>
        <v>1996_1</v>
      </c>
      <c r="Y1176" t="s">
        <v>2365</v>
      </c>
      <c r="Z1176">
        <v>6.7000000000000004E-2</v>
      </c>
      <c r="AA1176" s="17">
        <v>44101.320299999999</v>
      </c>
      <c r="AB1176" s="17">
        <v>28846.632799999999</v>
      </c>
      <c r="AC1176" s="17">
        <v>33100.945299999999</v>
      </c>
      <c r="AD1176" s="17">
        <f t="shared" si="433"/>
        <v>28846.632799999999</v>
      </c>
      <c r="AE1176" s="18">
        <f t="shared" si="438"/>
        <v>1.5288203862739917</v>
      </c>
      <c r="AF1176" s="18">
        <f t="shared" si="439"/>
        <v>1</v>
      </c>
      <c r="AG1176" s="18">
        <f t="shared" si="440"/>
        <v>1.1474803846083554</v>
      </c>
      <c r="AH1176" s="18"/>
      <c r="AJ1176">
        <v>10703</v>
      </c>
      <c r="AK1176">
        <v>2</v>
      </c>
      <c r="AL1176">
        <v>-0.05</v>
      </c>
      <c r="AM1176">
        <v>1.5189999999999999</v>
      </c>
      <c r="AN1176" s="14">
        <v>2028</v>
      </c>
      <c r="AO1176" s="15" t="str">
        <f>AN1176&amp;"_"&amp;COUNTIF($AN$2:$AN1176,AN1176)</f>
        <v>2028_4</v>
      </c>
      <c r="AP1176" t="s">
        <v>2407</v>
      </c>
      <c r="AQ1176">
        <v>8.0000000000000002E-3</v>
      </c>
      <c r="AR1176" s="17">
        <v>71522.656199999998</v>
      </c>
      <c r="AS1176" s="17">
        <v>38494.800799999997</v>
      </c>
      <c r="AT1176" s="17">
        <v>38321.300799999997</v>
      </c>
      <c r="AU1176" s="17">
        <f t="shared" si="434"/>
        <v>38321.300799999997</v>
      </c>
      <c r="AV1176" s="18">
        <f t="shared" si="441"/>
        <v>1.8663942691632223</v>
      </c>
      <c r="AW1176" s="18">
        <f t="shared" si="442"/>
        <v>1.0045275081058835</v>
      </c>
      <c r="AX1176" s="18">
        <f t="shared" si="443"/>
        <v>1</v>
      </c>
      <c r="AZ1176" t="s">
        <v>2428</v>
      </c>
      <c r="BA1176">
        <v>1467</v>
      </c>
      <c r="BB1176" t="s">
        <v>2423</v>
      </c>
      <c r="BC1176" s="19">
        <f t="shared" si="444"/>
        <v>0.17199999999999999</v>
      </c>
      <c r="BD1176" s="19">
        <f t="shared" si="445"/>
        <v>0.17199999999999999</v>
      </c>
      <c r="BE1176" s="19">
        <f t="shared" si="446"/>
        <v>0.26</v>
      </c>
      <c r="BF1176" s="16">
        <f t="shared" si="447"/>
        <v>967538.0625</v>
      </c>
      <c r="BG1176" s="16">
        <f t="shared" si="448"/>
        <v>1724905.625</v>
      </c>
      <c r="BH1176" s="16">
        <f t="shared" si="449"/>
        <v>1857422.875</v>
      </c>
      <c r="BI1176" s="16">
        <f t="shared" si="450"/>
        <v>5342995.5</v>
      </c>
      <c r="BJ1176" s="16">
        <f t="shared" si="451"/>
        <v>8659597</v>
      </c>
      <c r="BK1176" s="16">
        <f t="shared" si="452"/>
        <v>7736402.5</v>
      </c>
      <c r="BL1176" s="16">
        <f t="shared" si="453"/>
        <v>2331092.25</v>
      </c>
      <c r="BM1176" s="16">
        <f t="shared" si="454"/>
        <v>2599459.75</v>
      </c>
      <c r="BN1176" s="16">
        <f t="shared" si="455"/>
        <v>2718694.25</v>
      </c>
    </row>
    <row r="1177" spans="2:66" x14ac:dyDescent="0.3">
      <c r="B1177">
        <v>13587</v>
      </c>
      <c r="C1177">
        <v>2</v>
      </c>
      <c r="D1177">
        <v>0.34</v>
      </c>
      <c r="E1177">
        <v>1.897</v>
      </c>
      <c r="F1177" s="14">
        <v>2043</v>
      </c>
      <c r="G1177" s="15" t="str">
        <f>F1177&amp;"_"&amp;COUNTIF($F$2:$F1177,F1177)</f>
        <v>2043_1</v>
      </c>
      <c r="H1177" t="s">
        <v>2429</v>
      </c>
      <c r="I1177">
        <v>0.249</v>
      </c>
      <c r="J1177" s="16">
        <v>502325.15620000003</v>
      </c>
      <c r="K1177" s="16">
        <v>754400.75</v>
      </c>
      <c r="L1177" s="16">
        <v>804622.625</v>
      </c>
      <c r="M1177" s="17">
        <f t="shared" si="432"/>
        <v>502325.15620000003</v>
      </c>
      <c r="N1177" s="18">
        <f t="shared" si="435"/>
        <v>1</v>
      </c>
      <c r="O1177" s="18">
        <f t="shared" si="436"/>
        <v>1.5018175790894224</v>
      </c>
      <c r="P1177" s="18">
        <f t="shared" si="437"/>
        <v>1.6017963963557516</v>
      </c>
      <c r="Q1177" s="18"/>
      <c r="S1177">
        <v>14390</v>
      </c>
      <c r="T1177">
        <v>2</v>
      </c>
      <c r="U1177">
        <v>-0.37</v>
      </c>
      <c r="V1177">
        <v>1.474</v>
      </c>
      <c r="W1177" s="14">
        <v>1998</v>
      </c>
      <c r="X1177" s="15" t="str">
        <f>W1177&amp;"_"&amp;COUNTIF($W$2:$W1177,W1177)</f>
        <v>1998_1</v>
      </c>
      <c r="Y1177" t="s">
        <v>2382</v>
      </c>
      <c r="Z1177">
        <v>0.11700000000000001</v>
      </c>
      <c r="AA1177" s="17">
        <v>6839.3638000000001</v>
      </c>
      <c r="AB1177" s="17">
        <v>14496.9902</v>
      </c>
      <c r="AC1177" s="17">
        <v>13777.7129</v>
      </c>
      <c r="AD1177" s="17">
        <f t="shared" si="433"/>
        <v>6839.3638000000001</v>
      </c>
      <c r="AE1177" s="18">
        <f t="shared" si="438"/>
        <v>1</v>
      </c>
      <c r="AF1177" s="18">
        <f t="shared" si="439"/>
        <v>2.1196401630221806</v>
      </c>
      <c r="AG1177" s="18">
        <f t="shared" si="440"/>
        <v>2.0144728812349477</v>
      </c>
      <c r="AH1177" s="18"/>
      <c r="AJ1177">
        <v>14866</v>
      </c>
      <c r="AK1177">
        <v>2</v>
      </c>
      <c r="AL1177">
        <v>-0.41</v>
      </c>
      <c r="AM1177">
        <v>1.754</v>
      </c>
      <c r="AN1177" s="14">
        <v>2029</v>
      </c>
      <c r="AO1177" s="15" t="str">
        <f>AN1177&amp;"_"&amp;COUNTIF($AN$2:$AN1177,AN1177)</f>
        <v>2029_1</v>
      </c>
      <c r="AP1177" t="s">
        <v>2409</v>
      </c>
      <c r="AQ1177">
        <v>2E-3</v>
      </c>
      <c r="AR1177" s="17">
        <v>16140.358399999999</v>
      </c>
      <c r="AS1177" s="17">
        <v>17935.269499999999</v>
      </c>
      <c r="AT1177" s="17">
        <v>22232.898399999998</v>
      </c>
      <c r="AU1177" s="17">
        <f t="shared" si="434"/>
        <v>16140.358399999999</v>
      </c>
      <c r="AV1177" s="18">
        <f t="shared" si="441"/>
        <v>1</v>
      </c>
      <c r="AW1177" s="18">
        <f t="shared" si="442"/>
        <v>1.1112063967551056</v>
      </c>
      <c r="AX1177" s="18">
        <f t="shared" si="443"/>
        <v>1.3774724110215544</v>
      </c>
      <c r="AZ1177" t="s">
        <v>2430</v>
      </c>
      <c r="BA1177">
        <v>1467</v>
      </c>
      <c r="BB1177" t="s">
        <v>2423</v>
      </c>
      <c r="BC1177" s="19">
        <f t="shared" si="444"/>
        <v>8.3000000000000004E-2</v>
      </c>
      <c r="BD1177" s="19">
        <f t="shared" si="445"/>
        <v>0.23200000000000001</v>
      </c>
      <c r="BE1177" s="19">
        <f t="shared" si="446"/>
        <v>0.23400000000000001</v>
      </c>
      <c r="BF1177" s="16">
        <f t="shared" si="447"/>
        <v>1415393.25</v>
      </c>
      <c r="BG1177" s="16">
        <f t="shared" si="448"/>
        <v>2110747</v>
      </c>
      <c r="BH1177" s="16">
        <f t="shared" si="449"/>
        <v>2186501</v>
      </c>
      <c r="BI1177" s="16">
        <f t="shared" si="450"/>
        <v>1684350.75</v>
      </c>
      <c r="BJ1177" s="16">
        <f t="shared" si="451"/>
        <v>2170920.75</v>
      </c>
      <c r="BK1177" s="16">
        <f t="shared" si="452"/>
        <v>1949128</v>
      </c>
      <c r="BL1177" s="16">
        <f t="shared" si="453"/>
        <v>1185706.25</v>
      </c>
      <c r="BM1177" s="16">
        <f t="shared" si="454"/>
        <v>1535103</v>
      </c>
      <c r="BN1177" s="16">
        <f t="shared" si="455"/>
        <v>1609371.25</v>
      </c>
    </row>
    <row r="1178" spans="2:66" x14ac:dyDescent="0.3">
      <c r="B1178">
        <v>13641</v>
      </c>
      <c r="C1178">
        <v>2</v>
      </c>
      <c r="D1178">
        <v>0.62</v>
      </c>
      <c r="E1178">
        <v>1.5469999999999999</v>
      </c>
      <c r="F1178" s="14">
        <v>2043</v>
      </c>
      <c r="G1178" s="15" t="str">
        <f>F1178&amp;"_"&amp;COUNTIF($F$2:$F1178,F1178)</f>
        <v>2043_2</v>
      </c>
      <c r="H1178" t="s">
        <v>2429</v>
      </c>
      <c r="I1178">
        <v>0.154</v>
      </c>
      <c r="J1178" s="16">
        <v>97579.906199999998</v>
      </c>
      <c r="K1178" s="16">
        <v>132861.3125</v>
      </c>
      <c r="L1178" s="16">
        <v>146191.10939999999</v>
      </c>
      <c r="M1178" s="17">
        <f t="shared" si="432"/>
        <v>97579.906199999998</v>
      </c>
      <c r="N1178" s="18">
        <f t="shared" si="435"/>
        <v>1</v>
      </c>
      <c r="O1178" s="18">
        <f t="shared" si="436"/>
        <v>1.3615642571708069</v>
      </c>
      <c r="P1178" s="18">
        <f t="shared" si="437"/>
        <v>1.4981681689708366</v>
      </c>
      <c r="Q1178" s="18"/>
      <c r="S1178">
        <v>12856</v>
      </c>
      <c r="T1178">
        <v>2</v>
      </c>
      <c r="U1178">
        <v>0.62</v>
      </c>
      <c r="V1178">
        <v>1.171</v>
      </c>
      <c r="W1178" s="14">
        <v>2014</v>
      </c>
      <c r="X1178" s="15" t="str">
        <f>W1178&amp;"_"&amp;COUNTIF($W$2:$W1178,W1178)</f>
        <v>2014_1</v>
      </c>
      <c r="Y1178" t="s">
        <v>2370</v>
      </c>
      <c r="Z1178">
        <v>0.35699999999999998</v>
      </c>
      <c r="AA1178" s="17">
        <v>1504301</v>
      </c>
      <c r="AB1178" s="17">
        <v>1371518.875</v>
      </c>
      <c r="AC1178" s="17">
        <v>1212816.75</v>
      </c>
      <c r="AD1178" s="17">
        <f t="shared" si="433"/>
        <v>1212816.75</v>
      </c>
      <c r="AE1178" s="18">
        <f t="shared" si="438"/>
        <v>1.2403365966045572</v>
      </c>
      <c r="AF1178" s="18">
        <f t="shared" si="439"/>
        <v>1.1308541665507175</v>
      </c>
      <c r="AG1178" s="18">
        <f t="shared" si="440"/>
        <v>1</v>
      </c>
      <c r="AH1178" s="18"/>
      <c r="AJ1178">
        <v>14471</v>
      </c>
      <c r="AK1178">
        <v>2</v>
      </c>
      <c r="AL1178">
        <v>0.03</v>
      </c>
      <c r="AM1178">
        <v>1.8939999999999999</v>
      </c>
      <c r="AN1178" s="14">
        <v>2030</v>
      </c>
      <c r="AO1178" s="15" t="str">
        <f>AN1178&amp;"_"&amp;COUNTIF($AN$2:$AN1178,AN1178)</f>
        <v>2030_1</v>
      </c>
      <c r="AP1178" t="s">
        <v>2431</v>
      </c>
      <c r="AQ1178">
        <v>4.0000000000000001E-3</v>
      </c>
      <c r="AR1178" s="17">
        <v>23369.0039</v>
      </c>
      <c r="AS1178" s="17">
        <v>37453.839800000002</v>
      </c>
      <c r="AT1178" s="17">
        <v>35833.394500000002</v>
      </c>
      <c r="AU1178" s="17">
        <f t="shared" si="434"/>
        <v>23369.0039</v>
      </c>
      <c r="AV1178" s="18">
        <f t="shared" si="441"/>
        <v>1</v>
      </c>
      <c r="AW1178" s="18">
        <f t="shared" si="442"/>
        <v>1.6027144314867439</v>
      </c>
      <c r="AX1178" s="18">
        <f t="shared" si="443"/>
        <v>1.5333727810281208</v>
      </c>
      <c r="AZ1178" t="s">
        <v>2432</v>
      </c>
      <c r="BA1178">
        <v>1467</v>
      </c>
      <c r="BB1178" t="s">
        <v>2423</v>
      </c>
      <c r="BC1178" s="19">
        <f t="shared" si="444"/>
        <v>5.3999999999999999E-2</v>
      </c>
      <c r="BD1178" s="19">
        <f t="shared" si="445"/>
        <v>6.0999999999999999E-2</v>
      </c>
      <c r="BE1178" s="19">
        <f t="shared" si="446"/>
        <v>8.1000000000000003E-2</v>
      </c>
      <c r="BF1178" s="16">
        <f t="shared" si="447"/>
        <v>315855.875</v>
      </c>
      <c r="BG1178" s="16">
        <f t="shared" si="448"/>
        <v>392878.0625</v>
      </c>
      <c r="BH1178" s="16">
        <f t="shared" si="449"/>
        <v>428840.125</v>
      </c>
      <c r="BI1178" s="16">
        <f t="shared" si="450"/>
        <v>8392121</v>
      </c>
      <c r="BJ1178" s="16">
        <f t="shared" si="451"/>
        <v>13271031</v>
      </c>
      <c r="BK1178" s="16">
        <f t="shared" si="452"/>
        <v>11934700</v>
      </c>
      <c r="BL1178" s="16">
        <f t="shared" si="453"/>
        <v>5325110.5</v>
      </c>
      <c r="BM1178" s="16">
        <f t="shared" si="454"/>
        <v>6937033</v>
      </c>
      <c r="BN1178" s="16">
        <f t="shared" si="455"/>
        <v>7547645</v>
      </c>
    </row>
    <row r="1179" spans="2:66" x14ac:dyDescent="0.3">
      <c r="B1179">
        <v>12169</v>
      </c>
      <c r="C1179">
        <v>2</v>
      </c>
      <c r="D1179">
        <v>0.52</v>
      </c>
      <c r="E1179">
        <v>1.8080000000000001</v>
      </c>
      <c r="F1179" s="14">
        <v>2047</v>
      </c>
      <c r="G1179" s="15" t="str">
        <f>F1179&amp;"_"&amp;COUNTIF($F$2:$F1179,F1179)</f>
        <v>2047_1</v>
      </c>
      <c r="H1179" t="s">
        <v>2433</v>
      </c>
      <c r="I1179">
        <v>1.9E-2</v>
      </c>
      <c r="J1179" s="16">
        <v>4219588.5</v>
      </c>
      <c r="K1179" s="16">
        <v>4714186.5</v>
      </c>
      <c r="L1179" s="16">
        <v>4724113</v>
      </c>
      <c r="M1179" s="17">
        <f t="shared" si="432"/>
        <v>4219588.5</v>
      </c>
      <c r="N1179" s="18">
        <f t="shared" si="435"/>
        <v>1</v>
      </c>
      <c r="O1179" s="18">
        <f t="shared" si="436"/>
        <v>1.1172147473622132</v>
      </c>
      <c r="P1179" s="18">
        <f t="shared" si="437"/>
        <v>1.1195672279417768</v>
      </c>
      <c r="Q1179" s="18"/>
      <c r="S1179">
        <v>12805</v>
      </c>
      <c r="T1179">
        <v>2</v>
      </c>
      <c r="U1179">
        <v>0.55000000000000004</v>
      </c>
      <c r="V1179">
        <v>1.1579999999999999</v>
      </c>
      <c r="W1179" s="14">
        <v>2014</v>
      </c>
      <c r="X1179" s="15" t="str">
        <f>W1179&amp;"_"&amp;COUNTIF($W$2:$W1179,W1179)</f>
        <v>2014_2</v>
      </c>
      <c r="Y1179" t="s">
        <v>2370</v>
      </c>
      <c r="Z1179">
        <v>0.31</v>
      </c>
      <c r="AA1179" s="17">
        <v>1428228.5</v>
      </c>
      <c r="AB1179" s="17">
        <v>1296771.25</v>
      </c>
      <c r="AC1179" s="17">
        <v>1150528.375</v>
      </c>
      <c r="AD1179" s="17">
        <f t="shared" si="433"/>
        <v>1150528.375</v>
      </c>
      <c r="AE1179" s="18">
        <f t="shared" si="438"/>
        <v>1.2413674717062062</v>
      </c>
      <c r="AF1179" s="18">
        <f t="shared" si="439"/>
        <v>1.1271093161870085</v>
      </c>
      <c r="AG1179" s="18">
        <f t="shared" si="440"/>
        <v>1</v>
      </c>
      <c r="AH1179" s="18"/>
      <c r="AJ1179">
        <v>14364</v>
      </c>
      <c r="AK1179">
        <v>2</v>
      </c>
      <c r="AL1179">
        <v>-0.28000000000000003</v>
      </c>
      <c r="AM1179">
        <v>1.843</v>
      </c>
      <c r="AN1179" s="14">
        <v>2030</v>
      </c>
      <c r="AO1179" s="15" t="str">
        <f>AN1179&amp;"_"&amp;COUNTIF($AN$2:$AN1179,AN1179)</f>
        <v>2030_2</v>
      </c>
      <c r="AP1179" t="s">
        <v>2431</v>
      </c>
      <c r="AQ1179">
        <v>3.0000000000000001E-3</v>
      </c>
      <c r="AR1179" s="17">
        <v>38366.699200000003</v>
      </c>
      <c r="AS1179" s="17">
        <v>34783.531199999998</v>
      </c>
      <c r="AT1179" s="17">
        <v>41531.449200000003</v>
      </c>
      <c r="AU1179" s="17">
        <f t="shared" si="434"/>
        <v>34783.531199999998</v>
      </c>
      <c r="AV1179" s="18">
        <f t="shared" si="441"/>
        <v>1.1030133478799877</v>
      </c>
      <c r="AW1179" s="18">
        <f t="shared" si="442"/>
        <v>1</v>
      </c>
      <c r="AX1179" s="18">
        <f t="shared" si="443"/>
        <v>1.1939974972983769</v>
      </c>
      <c r="AZ1179" t="s">
        <v>2434</v>
      </c>
      <c r="BA1179">
        <v>1467</v>
      </c>
      <c r="BB1179" t="s">
        <v>2423</v>
      </c>
      <c r="BC1179" s="19" t="str">
        <f t="shared" si="444"/>
        <v>N/D</v>
      </c>
      <c r="BD1179" s="19">
        <f t="shared" si="445"/>
        <v>1.2999999999999999E-2</v>
      </c>
      <c r="BE1179" s="19">
        <f t="shared" si="446"/>
        <v>4.5999999999999999E-2</v>
      </c>
      <c r="BF1179" s="16" t="str">
        <f t="shared" si="447"/>
        <v>N/D</v>
      </c>
      <c r="BG1179" s="16" t="str">
        <f t="shared" si="448"/>
        <v>N/D</v>
      </c>
      <c r="BH1179" s="16" t="str">
        <f t="shared" si="449"/>
        <v>N/D</v>
      </c>
      <c r="BI1179" s="16">
        <f t="shared" si="450"/>
        <v>1152131.625</v>
      </c>
      <c r="BJ1179" s="16">
        <f t="shared" si="451"/>
        <v>2164388.25</v>
      </c>
      <c r="BK1179" s="16">
        <f t="shared" si="452"/>
        <v>2008081.375</v>
      </c>
      <c r="BL1179" s="16">
        <f t="shared" si="453"/>
        <v>4933816.5</v>
      </c>
      <c r="BM1179" s="16">
        <f t="shared" si="454"/>
        <v>7522229.5</v>
      </c>
      <c r="BN1179" s="16">
        <f t="shared" si="455"/>
        <v>8380625</v>
      </c>
    </row>
    <row r="1180" spans="2:66" x14ac:dyDescent="0.3">
      <c r="B1180">
        <v>13085</v>
      </c>
      <c r="C1180">
        <v>2</v>
      </c>
      <c r="D1180">
        <v>0.55000000000000004</v>
      </c>
      <c r="E1180">
        <v>1.5980000000000001</v>
      </c>
      <c r="F1180" s="14">
        <v>2047</v>
      </c>
      <c r="G1180" s="15" t="str">
        <f>F1180&amp;"_"&amp;COUNTIF($F$2:$F1180,F1180)</f>
        <v>2047_2</v>
      </c>
      <c r="H1180" t="s">
        <v>2433</v>
      </c>
      <c r="I1180">
        <v>0.23499999999999999</v>
      </c>
      <c r="J1180" s="16">
        <v>983347.9375</v>
      </c>
      <c r="K1180" s="16">
        <v>1079439.25</v>
      </c>
      <c r="L1180" s="16">
        <v>1139782.125</v>
      </c>
      <c r="M1180" s="17">
        <f t="shared" si="432"/>
        <v>983347.9375</v>
      </c>
      <c r="N1180" s="18">
        <f t="shared" si="435"/>
        <v>1</v>
      </c>
      <c r="O1180" s="18">
        <f t="shared" si="436"/>
        <v>1.097718527527801</v>
      </c>
      <c r="P1180" s="18">
        <f t="shared" si="437"/>
        <v>1.1590832517508585</v>
      </c>
      <c r="Q1180" s="18"/>
      <c r="S1180">
        <v>12768</v>
      </c>
      <c r="T1180">
        <v>2</v>
      </c>
      <c r="U1180">
        <v>0.35</v>
      </c>
      <c r="V1180">
        <v>1.0669999999999999</v>
      </c>
      <c r="W1180" s="14">
        <v>2014</v>
      </c>
      <c r="X1180" s="15" t="str">
        <f>W1180&amp;"_"&amp;COUNTIF($W$2:$W1180,W1180)</f>
        <v>2014_3</v>
      </c>
      <c r="Y1180" t="s">
        <v>2370</v>
      </c>
      <c r="Z1180">
        <v>0.32200000000000001</v>
      </c>
      <c r="AA1180" s="17">
        <v>447375</v>
      </c>
      <c r="AB1180" s="17">
        <v>365955.65620000003</v>
      </c>
      <c r="AC1180" s="17">
        <v>335156.5</v>
      </c>
      <c r="AD1180" s="17">
        <f t="shared" si="433"/>
        <v>335156.5</v>
      </c>
      <c r="AE1180" s="18">
        <f t="shared" si="438"/>
        <v>1.3348241791521274</v>
      </c>
      <c r="AF1180" s="18">
        <f t="shared" si="439"/>
        <v>1.0918948497194596</v>
      </c>
      <c r="AG1180" s="18">
        <f t="shared" si="440"/>
        <v>1</v>
      </c>
      <c r="AH1180" s="18"/>
      <c r="AJ1180">
        <v>14522</v>
      </c>
      <c r="AK1180">
        <v>2</v>
      </c>
      <c r="AL1180">
        <v>0.25</v>
      </c>
      <c r="AM1180">
        <v>1.8</v>
      </c>
      <c r="AN1180" s="14">
        <v>2030</v>
      </c>
      <c r="AO1180" s="15" t="str">
        <f>AN1180&amp;"_"&amp;COUNTIF($AN$2:$AN1180,AN1180)</f>
        <v>2030_3</v>
      </c>
      <c r="AP1180" t="s">
        <v>2431</v>
      </c>
      <c r="AQ1180">
        <v>0</v>
      </c>
      <c r="AR1180" s="17">
        <v>17549.117200000001</v>
      </c>
      <c r="AS1180" s="17">
        <v>25807.382799999999</v>
      </c>
      <c r="AT1180" s="17">
        <v>29171.3613</v>
      </c>
      <c r="AU1180" s="17">
        <f t="shared" si="434"/>
        <v>17549.117200000001</v>
      </c>
      <c r="AV1180" s="18">
        <f t="shared" si="441"/>
        <v>1</v>
      </c>
      <c r="AW1180" s="18">
        <f t="shared" si="442"/>
        <v>1.470580115562736</v>
      </c>
      <c r="AX1180" s="18">
        <f t="shared" si="443"/>
        <v>1.662269444527956</v>
      </c>
      <c r="AZ1180" t="s">
        <v>2435</v>
      </c>
      <c r="BA1180">
        <v>1467</v>
      </c>
      <c r="BB1180" t="s">
        <v>2423</v>
      </c>
      <c r="BC1180" s="19" t="str">
        <f t="shared" si="444"/>
        <v>N/D</v>
      </c>
      <c r="BD1180" s="19">
        <f t="shared" si="445"/>
        <v>5.8999999999999997E-2</v>
      </c>
      <c r="BE1180" s="19">
        <f t="shared" si="446"/>
        <v>1.7999999999999999E-2</v>
      </c>
      <c r="BF1180" s="16" t="str">
        <f t="shared" si="447"/>
        <v>N/D</v>
      </c>
      <c r="BG1180" s="16" t="str">
        <f t="shared" si="448"/>
        <v>N/D</v>
      </c>
      <c r="BH1180" s="16" t="str">
        <f t="shared" si="449"/>
        <v>N/D</v>
      </c>
      <c r="BI1180" s="16">
        <f t="shared" si="450"/>
        <v>262850.46879999997</v>
      </c>
      <c r="BJ1180" s="16">
        <f t="shared" si="451"/>
        <v>221016.6562</v>
      </c>
      <c r="BK1180" s="16">
        <f t="shared" si="452"/>
        <v>203762.60939999999</v>
      </c>
      <c r="BL1180" s="16">
        <f t="shared" si="453"/>
        <v>1411078.625</v>
      </c>
      <c r="BM1180" s="16">
        <f t="shared" si="454"/>
        <v>1987578.875</v>
      </c>
      <c r="BN1180" s="16">
        <f t="shared" si="455"/>
        <v>2037758</v>
      </c>
    </row>
    <row r="1181" spans="2:66" x14ac:dyDescent="0.3">
      <c r="B1181">
        <v>12989</v>
      </c>
      <c r="C1181">
        <v>2</v>
      </c>
      <c r="D1181">
        <v>0.56000000000000005</v>
      </c>
      <c r="E1181">
        <v>1.5840000000000001</v>
      </c>
      <c r="F1181" s="14">
        <v>2047</v>
      </c>
      <c r="G1181" s="15" t="str">
        <f>F1181&amp;"_"&amp;COUNTIF($F$2:$F1181,F1181)</f>
        <v>2047_3</v>
      </c>
      <c r="H1181" t="s">
        <v>2433</v>
      </c>
      <c r="I1181">
        <v>0.215</v>
      </c>
      <c r="J1181" s="16">
        <v>1737605.75</v>
      </c>
      <c r="K1181" s="16">
        <v>2068139.625</v>
      </c>
      <c r="L1181" s="16">
        <v>2149346</v>
      </c>
      <c r="M1181" s="17">
        <f t="shared" si="432"/>
        <v>1737605.75</v>
      </c>
      <c r="N1181" s="18">
        <f t="shared" si="435"/>
        <v>1</v>
      </c>
      <c r="O1181" s="18">
        <f t="shared" si="436"/>
        <v>1.1902237460943024</v>
      </c>
      <c r="P1181" s="18">
        <f t="shared" si="437"/>
        <v>1.2369583836839859</v>
      </c>
      <c r="Q1181" s="18"/>
      <c r="S1181">
        <v>12692</v>
      </c>
      <c r="T1181">
        <v>2</v>
      </c>
      <c r="U1181">
        <v>0.3</v>
      </c>
      <c r="V1181">
        <v>1.617</v>
      </c>
      <c r="W1181" s="14">
        <v>2019</v>
      </c>
      <c r="X1181" s="15" t="str">
        <f>W1181&amp;"_"&amp;COUNTIF($W$2:$W1181,W1181)</f>
        <v>2019_1</v>
      </c>
      <c r="Y1181" t="s">
        <v>2375</v>
      </c>
      <c r="Z1181">
        <v>2.8000000000000001E-2</v>
      </c>
      <c r="AA1181" s="17">
        <v>5201257.5</v>
      </c>
      <c r="AB1181" s="17">
        <v>12306999</v>
      </c>
      <c r="AC1181" s="17">
        <v>11469913</v>
      </c>
      <c r="AD1181" s="17">
        <f t="shared" si="433"/>
        <v>5201257.5</v>
      </c>
      <c r="AE1181" s="18">
        <f t="shared" si="438"/>
        <v>1</v>
      </c>
      <c r="AF1181" s="18">
        <f t="shared" si="439"/>
        <v>2.3661583761234661</v>
      </c>
      <c r="AG1181" s="18">
        <f t="shared" si="440"/>
        <v>2.2052192186216506</v>
      </c>
      <c r="AH1181" s="18"/>
      <c r="AJ1181">
        <v>9285</v>
      </c>
      <c r="AK1181">
        <v>2</v>
      </c>
      <c r="AL1181">
        <v>1.02</v>
      </c>
      <c r="AM1181">
        <v>1.9039999999999999</v>
      </c>
      <c r="AN1181" s="14">
        <v>2031</v>
      </c>
      <c r="AO1181" s="15" t="str">
        <f>AN1181&amp;"_"&amp;COUNTIF($AN$2:$AN1181,AN1181)</f>
        <v>2031_1</v>
      </c>
      <c r="AP1181" t="s">
        <v>2412</v>
      </c>
      <c r="AQ1181">
        <v>2.1999999999999999E-2</v>
      </c>
      <c r="AR1181" s="17">
        <v>19260002</v>
      </c>
      <c r="AS1181" s="17">
        <v>16453087</v>
      </c>
      <c r="AT1181" s="17">
        <v>16454299</v>
      </c>
      <c r="AU1181" s="17">
        <f t="shared" si="434"/>
        <v>16453087</v>
      </c>
      <c r="AV1181" s="18">
        <f t="shared" si="441"/>
        <v>1.1706011157662997</v>
      </c>
      <c r="AW1181" s="18">
        <f t="shared" si="442"/>
        <v>1</v>
      </c>
      <c r="AX1181" s="18">
        <f t="shared" si="443"/>
        <v>1.0000736639877976</v>
      </c>
      <c r="AZ1181" t="s">
        <v>2436</v>
      </c>
      <c r="BA1181">
        <v>1467</v>
      </c>
      <c r="BB1181" t="s">
        <v>2423</v>
      </c>
      <c r="BC1181" s="19" t="str">
        <f t="shared" si="444"/>
        <v>N/D</v>
      </c>
      <c r="BD1181" s="19" t="str">
        <f t="shared" si="445"/>
        <v>N/D</v>
      </c>
      <c r="BE1181" s="19">
        <f t="shared" si="446"/>
        <v>1E-3</v>
      </c>
      <c r="BF1181" s="16" t="str">
        <f t="shared" si="447"/>
        <v>N/D</v>
      </c>
      <c r="BG1181" s="16" t="str">
        <f t="shared" si="448"/>
        <v>N/D</v>
      </c>
      <c r="BH1181" s="16" t="str">
        <f t="shared" si="449"/>
        <v>N/D</v>
      </c>
      <c r="BI1181" s="16" t="str">
        <f t="shared" si="450"/>
        <v>N/D</v>
      </c>
      <c r="BJ1181" s="16" t="str">
        <f t="shared" si="451"/>
        <v>N/D</v>
      </c>
      <c r="BK1181" s="16" t="str">
        <f t="shared" si="452"/>
        <v>N/D</v>
      </c>
      <c r="BL1181" s="16">
        <f t="shared" si="453"/>
        <v>694753.25</v>
      </c>
      <c r="BM1181" s="16">
        <f t="shared" si="454"/>
        <v>628562.625</v>
      </c>
      <c r="BN1181" s="16">
        <f t="shared" si="455"/>
        <v>637111</v>
      </c>
    </row>
    <row r="1182" spans="2:66" x14ac:dyDescent="0.3">
      <c r="B1182">
        <v>13028</v>
      </c>
      <c r="C1182">
        <v>2</v>
      </c>
      <c r="D1182">
        <v>0.55000000000000004</v>
      </c>
      <c r="E1182">
        <v>1.4530000000000001</v>
      </c>
      <c r="F1182" s="14">
        <v>2047</v>
      </c>
      <c r="G1182" s="15" t="str">
        <f>F1182&amp;"_"&amp;COUNTIF($F$2:$F1182,F1182)</f>
        <v>2047_4</v>
      </c>
      <c r="H1182" t="s">
        <v>2433</v>
      </c>
      <c r="I1182">
        <v>0.27200000000000002</v>
      </c>
      <c r="J1182" s="16">
        <v>2875854.75</v>
      </c>
      <c r="K1182" s="16">
        <v>3720181</v>
      </c>
      <c r="L1182" s="16">
        <v>3782823</v>
      </c>
      <c r="M1182" s="17">
        <f t="shared" si="432"/>
        <v>2875854.75</v>
      </c>
      <c r="N1182" s="18">
        <f t="shared" si="435"/>
        <v>1</v>
      </c>
      <c r="O1182" s="18">
        <f t="shared" si="436"/>
        <v>1.2935914096496006</v>
      </c>
      <c r="P1182" s="18">
        <f t="shared" si="437"/>
        <v>1.3153734554917977</v>
      </c>
      <c r="Q1182" s="18"/>
      <c r="S1182">
        <v>12938</v>
      </c>
      <c r="T1182">
        <v>2</v>
      </c>
      <c r="U1182">
        <v>0.53</v>
      </c>
      <c r="V1182">
        <v>1.5449999999999999</v>
      </c>
      <c r="W1182" s="14">
        <v>2019</v>
      </c>
      <c r="X1182" s="15" t="str">
        <f>W1182&amp;"_"&amp;COUNTIF($W$2:$W1182,W1182)</f>
        <v>2019_2</v>
      </c>
      <c r="Y1182" t="s">
        <v>2375</v>
      </c>
      <c r="Z1182">
        <v>0.03</v>
      </c>
      <c r="AA1182" s="17">
        <v>1951829.25</v>
      </c>
      <c r="AB1182" s="17">
        <v>3071620</v>
      </c>
      <c r="AC1182" s="17">
        <v>2707704.5</v>
      </c>
      <c r="AD1182" s="17">
        <f t="shared" si="433"/>
        <v>1951829.25</v>
      </c>
      <c r="AE1182" s="18">
        <f t="shared" si="438"/>
        <v>1</v>
      </c>
      <c r="AF1182" s="18">
        <f t="shared" si="439"/>
        <v>1.5737134792912852</v>
      </c>
      <c r="AG1182" s="18">
        <f t="shared" si="440"/>
        <v>1.38726504892782</v>
      </c>
      <c r="AH1182" s="18"/>
      <c r="AJ1182">
        <v>9337</v>
      </c>
      <c r="AK1182">
        <v>2</v>
      </c>
      <c r="AL1182">
        <v>1.1100000000000001</v>
      </c>
      <c r="AM1182">
        <v>1.8520000000000001</v>
      </c>
      <c r="AN1182" s="14">
        <v>2031</v>
      </c>
      <c r="AO1182" s="15" t="str">
        <f>AN1182&amp;"_"&amp;COUNTIF($AN$2:$AN1182,AN1182)</f>
        <v>2031_2</v>
      </c>
      <c r="AP1182" t="s">
        <v>2412</v>
      </c>
      <c r="AQ1182">
        <v>0</v>
      </c>
      <c r="AR1182" s="17">
        <v>22385238</v>
      </c>
      <c r="AS1182" s="17">
        <v>18958690</v>
      </c>
      <c r="AT1182" s="17">
        <v>19413494</v>
      </c>
      <c r="AU1182" s="17">
        <f t="shared" si="434"/>
        <v>18958690</v>
      </c>
      <c r="AV1182" s="18">
        <f t="shared" si="441"/>
        <v>1.1807375931564892</v>
      </c>
      <c r="AW1182" s="18">
        <f t="shared" si="442"/>
        <v>1</v>
      </c>
      <c r="AX1182" s="18">
        <f t="shared" si="443"/>
        <v>1.0239892102249681</v>
      </c>
      <c r="AZ1182" t="s">
        <v>2437</v>
      </c>
      <c r="BA1182">
        <v>1468</v>
      </c>
      <c r="BB1182" t="s">
        <v>2438</v>
      </c>
      <c r="BC1182" s="19">
        <f t="shared" si="444"/>
        <v>1.0999999999999999E-2</v>
      </c>
      <c r="BD1182" s="19" t="str">
        <f t="shared" si="445"/>
        <v>N/D</v>
      </c>
      <c r="BE1182" s="19" t="str">
        <f t="shared" si="446"/>
        <v>N/D</v>
      </c>
      <c r="BF1182" s="16">
        <f t="shared" si="447"/>
        <v>21713.179700000001</v>
      </c>
      <c r="BG1182" s="16">
        <f t="shared" si="448"/>
        <v>31751.9434</v>
      </c>
      <c r="BH1182" s="16">
        <f t="shared" si="449"/>
        <v>34463.363299999997</v>
      </c>
      <c r="BI1182" s="16" t="str">
        <f t="shared" si="450"/>
        <v>N/D</v>
      </c>
      <c r="BJ1182" s="16" t="str">
        <f t="shared" si="451"/>
        <v>N/D</v>
      </c>
      <c r="BK1182" s="16" t="str">
        <f t="shared" si="452"/>
        <v>N/D</v>
      </c>
      <c r="BL1182" s="16" t="str">
        <f t="shared" si="453"/>
        <v>N/D</v>
      </c>
      <c r="BM1182" s="16" t="str">
        <f t="shared" si="454"/>
        <v>N/D</v>
      </c>
      <c r="BN1182" s="16" t="str">
        <f t="shared" si="455"/>
        <v>N/D</v>
      </c>
    </row>
    <row r="1183" spans="2:66" x14ac:dyDescent="0.3">
      <c r="B1183">
        <v>13149</v>
      </c>
      <c r="C1183">
        <v>2</v>
      </c>
      <c r="D1183">
        <v>0.28000000000000003</v>
      </c>
      <c r="E1183">
        <v>1.1499999999999999</v>
      </c>
      <c r="F1183" s="14">
        <v>2047</v>
      </c>
      <c r="G1183" s="15" t="str">
        <f>F1183&amp;"_"&amp;COUNTIF($F$2:$F1183,F1183)</f>
        <v>2047_5</v>
      </c>
      <c r="H1183" t="s">
        <v>2433</v>
      </c>
      <c r="I1183">
        <v>0.19500000000000001</v>
      </c>
      <c r="J1183" s="16">
        <v>220159.7812</v>
      </c>
      <c r="K1183" s="16">
        <v>264351.40620000003</v>
      </c>
      <c r="L1183" s="16">
        <v>266597.65620000003</v>
      </c>
      <c r="M1183" s="17">
        <f t="shared" si="432"/>
        <v>220159.7812</v>
      </c>
      <c r="N1183" s="18">
        <f t="shared" si="435"/>
        <v>1</v>
      </c>
      <c r="O1183" s="18">
        <f t="shared" si="436"/>
        <v>1.2007252403646558</v>
      </c>
      <c r="P1183" s="18">
        <f t="shared" si="437"/>
        <v>1.2109280575538655</v>
      </c>
      <c r="Q1183" s="18"/>
      <c r="S1183">
        <v>12989</v>
      </c>
      <c r="T1183">
        <v>2</v>
      </c>
      <c r="U1183">
        <v>0.56000000000000005</v>
      </c>
      <c r="V1183">
        <v>1.4710000000000001</v>
      </c>
      <c r="W1183" s="14">
        <v>2019</v>
      </c>
      <c r="X1183" s="15" t="str">
        <f>W1183&amp;"_"&amp;COUNTIF($W$2:$W1183,W1183)</f>
        <v>2019_3</v>
      </c>
      <c r="Y1183" t="s">
        <v>2375</v>
      </c>
      <c r="Z1183">
        <v>2.5000000000000001E-2</v>
      </c>
      <c r="AA1183" s="17">
        <v>1859099.875</v>
      </c>
      <c r="AB1183" s="17">
        <v>2813120.25</v>
      </c>
      <c r="AC1183" s="17">
        <v>2538316</v>
      </c>
      <c r="AD1183" s="17">
        <f t="shared" si="433"/>
        <v>1859099.875</v>
      </c>
      <c r="AE1183" s="18">
        <f t="shared" si="438"/>
        <v>1</v>
      </c>
      <c r="AF1183" s="18">
        <f t="shared" si="439"/>
        <v>1.5131625190389515</v>
      </c>
      <c r="AG1183" s="18">
        <f t="shared" si="440"/>
        <v>1.365346764922998</v>
      </c>
      <c r="AH1183" s="18"/>
      <c r="AJ1183">
        <v>9886</v>
      </c>
      <c r="AK1183">
        <v>2</v>
      </c>
      <c r="AL1183">
        <v>0.22</v>
      </c>
      <c r="AM1183">
        <v>1.8240000000000001</v>
      </c>
      <c r="AN1183" s="14">
        <v>2031</v>
      </c>
      <c r="AO1183" s="15" t="str">
        <f>AN1183&amp;"_"&amp;COUNTIF($AN$2:$AN1183,AN1183)</f>
        <v>2031_3</v>
      </c>
      <c r="AP1183" t="s">
        <v>2412</v>
      </c>
      <c r="AQ1183">
        <v>0.13300000000000001</v>
      </c>
      <c r="AR1183" s="17">
        <v>3387993.75</v>
      </c>
      <c r="AS1183" s="17">
        <v>2225274</v>
      </c>
      <c r="AT1183" s="17">
        <v>2499121.75</v>
      </c>
      <c r="AU1183" s="17">
        <f t="shared" si="434"/>
        <v>2225274</v>
      </c>
      <c r="AV1183" s="18">
        <f t="shared" si="441"/>
        <v>1.5225063295576184</v>
      </c>
      <c r="AW1183" s="18">
        <f t="shared" si="442"/>
        <v>1</v>
      </c>
      <c r="AX1183" s="18">
        <f t="shared" si="443"/>
        <v>1.123062485788267</v>
      </c>
      <c r="AZ1183" t="s">
        <v>2439</v>
      </c>
      <c r="BA1183">
        <v>1469</v>
      </c>
      <c r="BB1183" t="s">
        <v>2440</v>
      </c>
      <c r="BC1183" s="19">
        <f t="shared" si="444"/>
        <v>6.4000000000000001E-2</v>
      </c>
      <c r="BD1183" s="19">
        <f t="shared" si="445"/>
        <v>3.0000000000000001E-3</v>
      </c>
      <c r="BE1183" s="19">
        <f t="shared" si="446"/>
        <v>1.7000000000000001E-2</v>
      </c>
      <c r="BF1183" s="16">
        <f t="shared" si="447"/>
        <v>16171.9355</v>
      </c>
      <c r="BG1183" s="16">
        <f t="shared" si="448"/>
        <v>25364.7988</v>
      </c>
      <c r="BH1183" s="16">
        <f t="shared" si="449"/>
        <v>25297.992200000001</v>
      </c>
      <c r="BI1183" s="16">
        <f t="shared" si="450"/>
        <v>18857.222699999998</v>
      </c>
      <c r="BJ1183" s="16">
        <f t="shared" si="451"/>
        <v>20000.267599999999</v>
      </c>
      <c r="BK1183" s="16">
        <f t="shared" si="452"/>
        <v>20438.6934</v>
      </c>
      <c r="BL1183" s="16">
        <f t="shared" si="453"/>
        <v>12516.968800000001</v>
      </c>
      <c r="BM1183" s="16">
        <f t="shared" si="454"/>
        <v>16627.8223</v>
      </c>
      <c r="BN1183" s="16">
        <f t="shared" si="455"/>
        <v>16880.507799999999</v>
      </c>
    </row>
    <row r="1184" spans="2:66" x14ac:dyDescent="0.3">
      <c r="B1184">
        <v>14037</v>
      </c>
      <c r="C1184">
        <v>2</v>
      </c>
      <c r="D1184">
        <v>-0.05</v>
      </c>
      <c r="E1184">
        <v>1.45</v>
      </c>
      <c r="F1184" s="14">
        <v>2048</v>
      </c>
      <c r="G1184" s="15" t="str">
        <f>F1184&amp;"_"&amp;COUNTIF($F$2:$F1184,F1184)</f>
        <v>2048_1</v>
      </c>
      <c r="H1184" t="s">
        <v>2441</v>
      </c>
      <c r="I1184">
        <v>0.13300000000000001</v>
      </c>
      <c r="J1184" s="16">
        <v>13080.0635</v>
      </c>
      <c r="K1184" s="16">
        <v>14058.643599999999</v>
      </c>
      <c r="L1184" s="16">
        <v>18410.0664</v>
      </c>
      <c r="M1184" s="17">
        <f t="shared" si="432"/>
        <v>13080.0635</v>
      </c>
      <c r="N1184" s="18">
        <f t="shared" si="435"/>
        <v>1</v>
      </c>
      <c r="O1184" s="18">
        <f t="shared" si="436"/>
        <v>1.0748146291491627</v>
      </c>
      <c r="P1184" s="18">
        <f t="shared" si="437"/>
        <v>1.4074905981916677</v>
      </c>
      <c r="Q1184" s="18"/>
      <c r="S1184">
        <v>13678</v>
      </c>
      <c r="T1184">
        <v>2</v>
      </c>
      <c r="U1184">
        <v>0</v>
      </c>
      <c r="V1184">
        <v>1.516</v>
      </c>
      <c r="W1184" s="14">
        <v>2020</v>
      </c>
      <c r="X1184" s="15" t="str">
        <f>W1184&amp;"_"&amp;COUNTIF($W$2:$W1184,W1184)</f>
        <v>2020_1</v>
      </c>
      <c r="Y1184" t="s">
        <v>2381</v>
      </c>
      <c r="Z1184">
        <v>1.2E-2</v>
      </c>
      <c r="AA1184" s="17">
        <v>30217.668000000001</v>
      </c>
      <c r="AB1184" s="17">
        <v>100911.80469999999</v>
      </c>
      <c r="AC1184" s="17">
        <v>75697.085900000005</v>
      </c>
      <c r="AD1184" s="17">
        <f t="shared" si="433"/>
        <v>30217.668000000001</v>
      </c>
      <c r="AE1184" s="18">
        <f t="shared" si="438"/>
        <v>1</v>
      </c>
      <c r="AF1184" s="18">
        <f t="shared" si="439"/>
        <v>3.3394967705648226</v>
      </c>
      <c r="AG1184" s="18">
        <f t="shared" si="440"/>
        <v>2.5050604798490737</v>
      </c>
      <c r="AH1184" s="18"/>
      <c r="AJ1184">
        <v>9847</v>
      </c>
      <c r="AK1184">
        <v>2</v>
      </c>
      <c r="AL1184">
        <v>0.13</v>
      </c>
      <c r="AM1184">
        <v>1.823</v>
      </c>
      <c r="AN1184" s="14">
        <v>2031</v>
      </c>
      <c r="AO1184" s="15" t="str">
        <f>AN1184&amp;"_"&amp;COUNTIF($AN$2:$AN1184,AN1184)</f>
        <v>2031_4</v>
      </c>
      <c r="AP1184" t="s">
        <v>2412</v>
      </c>
      <c r="AQ1184">
        <v>2.5000000000000001E-2</v>
      </c>
      <c r="AR1184" s="17">
        <v>6331046.5</v>
      </c>
      <c r="AS1184" s="17">
        <v>4770116</v>
      </c>
      <c r="AT1184" s="17">
        <v>4547779.5</v>
      </c>
      <c r="AU1184" s="17">
        <f t="shared" si="434"/>
        <v>4547779.5</v>
      </c>
      <c r="AV1184" s="18">
        <f t="shared" si="441"/>
        <v>1.3921181754744265</v>
      </c>
      <c r="AW1184" s="18">
        <f t="shared" si="442"/>
        <v>1.0488890237532404</v>
      </c>
      <c r="AX1184" s="18">
        <f t="shared" si="443"/>
        <v>1</v>
      </c>
      <c r="AZ1184" t="s">
        <v>2442</v>
      </c>
      <c r="BA1184">
        <v>1469</v>
      </c>
      <c r="BB1184" t="s">
        <v>2440</v>
      </c>
      <c r="BC1184" s="19" t="str">
        <f t="shared" si="444"/>
        <v>N/D</v>
      </c>
      <c r="BD1184" s="19">
        <f t="shared" si="445"/>
        <v>2.4E-2</v>
      </c>
      <c r="BE1184" s="19">
        <f t="shared" si="446"/>
        <v>1E-3</v>
      </c>
      <c r="BF1184" s="16" t="str">
        <f t="shared" si="447"/>
        <v>N/D</v>
      </c>
      <c r="BG1184" s="16" t="str">
        <f t="shared" si="448"/>
        <v>N/D</v>
      </c>
      <c r="BH1184" s="16" t="str">
        <f t="shared" si="449"/>
        <v>N/D</v>
      </c>
      <c r="BI1184" s="16">
        <f t="shared" si="450"/>
        <v>26681.775399999999</v>
      </c>
      <c r="BJ1184" s="16">
        <f t="shared" si="451"/>
        <v>34800.5</v>
      </c>
      <c r="BK1184" s="16">
        <f t="shared" si="452"/>
        <v>30514.982400000001</v>
      </c>
      <c r="BL1184" s="16">
        <f t="shared" si="453"/>
        <v>9107.8672000000006</v>
      </c>
      <c r="BM1184" s="16">
        <f t="shared" si="454"/>
        <v>21155.281200000001</v>
      </c>
      <c r="BN1184" s="16">
        <f t="shared" si="455"/>
        <v>18712.205099999999</v>
      </c>
    </row>
    <row r="1185" spans="2:66" x14ac:dyDescent="0.3">
      <c r="B1185">
        <v>9533</v>
      </c>
      <c r="C1185">
        <v>2</v>
      </c>
      <c r="D1185">
        <v>-0.09</v>
      </c>
      <c r="E1185">
        <v>1.718</v>
      </c>
      <c r="F1185" s="14">
        <v>2051</v>
      </c>
      <c r="G1185" s="15" t="str">
        <f>F1185&amp;"_"&amp;COUNTIF($F$2:$F1185,F1185)</f>
        <v>2051_1</v>
      </c>
      <c r="H1185" t="s">
        <v>2443</v>
      </c>
      <c r="I1185">
        <v>0.17299999999999999</v>
      </c>
      <c r="J1185" s="16">
        <v>1662278.625</v>
      </c>
      <c r="K1185" s="16">
        <v>1681338</v>
      </c>
      <c r="L1185" s="16">
        <v>1636311.875</v>
      </c>
      <c r="M1185" s="17">
        <f t="shared" si="432"/>
        <v>1636311.875</v>
      </c>
      <c r="N1185" s="18">
        <f t="shared" si="435"/>
        <v>1.0158690714140297</v>
      </c>
      <c r="O1185" s="18">
        <f t="shared" si="436"/>
        <v>1.0275168356887956</v>
      </c>
      <c r="P1185" s="18">
        <f t="shared" si="437"/>
        <v>1</v>
      </c>
      <c r="Q1185" s="18"/>
      <c r="S1185">
        <v>13930</v>
      </c>
      <c r="T1185">
        <v>2</v>
      </c>
      <c r="U1185">
        <v>0.94</v>
      </c>
      <c r="V1185">
        <v>1.1919999999999999</v>
      </c>
      <c r="W1185" s="14">
        <v>2020</v>
      </c>
      <c r="X1185" s="15" t="str">
        <f>W1185&amp;"_"&amp;COUNTIF($W$2:$W1185,W1185)</f>
        <v>2020_2</v>
      </c>
      <c r="Y1185" t="s">
        <v>2381</v>
      </c>
      <c r="Z1185">
        <v>0.108</v>
      </c>
      <c r="AA1185" s="17">
        <v>15355.0586</v>
      </c>
      <c r="AB1185" s="17">
        <v>19159.396499999999</v>
      </c>
      <c r="AC1185" s="17">
        <v>22984.714800000002</v>
      </c>
      <c r="AD1185" s="17">
        <f t="shared" si="433"/>
        <v>15355.0586</v>
      </c>
      <c r="AE1185" s="18">
        <f t="shared" si="438"/>
        <v>1</v>
      </c>
      <c r="AF1185" s="18">
        <f t="shared" si="439"/>
        <v>1.247757953851117</v>
      </c>
      <c r="AG1185" s="18">
        <f t="shared" si="440"/>
        <v>1.4968822587235193</v>
      </c>
      <c r="AH1185" s="18"/>
      <c r="AJ1185">
        <v>9808</v>
      </c>
      <c r="AK1185">
        <v>2</v>
      </c>
      <c r="AL1185">
        <v>0.03</v>
      </c>
      <c r="AM1185">
        <v>1.5820000000000001</v>
      </c>
      <c r="AN1185" s="14">
        <v>2031</v>
      </c>
      <c r="AO1185" s="15" t="str">
        <f>AN1185&amp;"_"&amp;COUNTIF($AN$2:$AN1185,AN1185)</f>
        <v>2031_5</v>
      </c>
      <c r="AP1185" t="s">
        <v>2412</v>
      </c>
      <c r="AQ1185">
        <v>2.8000000000000001E-2</v>
      </c>
      <c r="AR1185" s="17">
        <v>4997626.5</v>
      </c>
      <c r="AS1185" s="17">
        <v>3716476</v>
      </c>
      <c r="AT1185" s="17">
        <v>3611167</v>
      </c>
      <c r="AU1185" s="17">
        <f t="shared" si="434"/>
        <v>3611167</v>
      </c>
      <c r="AV1185" s="18">
        <f t="shared" si="441"/>
        <v>1.3839366886106348</v>
      </c>
      <c r="AW1185" s="18">
        <f t="shared" si="442"/>
        <v>1.0291620409690274</v>
      </c>
      <c r="AX1185" s="18">
        <f t="shared" si="443"/>
        <v>1</v>
      </c>
      <c r="AZ1185" t="s">
        <v>2444</v>
      </c>
      <c r="BA1185">
        <v>1469</v>
      </c>
      <c r="BB1185" t="s">
        <v>2440</v>
      </c>
      <c r="BC1185" s="19" t="str">
        <f t="shared" si="444"/>
        <v>N/D</v>
      </c>
      <c r="BD1185" s="19">
        <f t="shared" si="445"/>
        <v>0</v>
      </c>
      <c r="BE1185" s="19" t="str">
        <f t="shared" si="446"/>
        <v>N/D</v>
      </c>
      <c r="BF1185" s="16" t="str">
        <f t="shared" si="447"/>
        <v>N/D</v>
      </c>
      <c r="BG1185" s="16" t="str">
        <f t="shared" si="448"/>
        <v>N/D</v>
      </c>
      <c r="BH1185" s="16" t="str">
        <f t="shared" si="449"/>
        <v>N/D</v>
      </c>
      <c r="BI1185" s="16">
        <f t="shared" si="450"/>
        <v>7360.5141999999996</v>
      </c>
      <c r="BJ1185" s="16">
        <f t="shared" si="451"/>
        <v>34721.406199999998</v>
      </c>
      <c r="BK1185" s="16">
        <f t="shared" si="452"/>
        <v>33416.742200000001</v>
      </c>
      <c r="BL1185" s="16" t="str">
        <f t="shared" si="453"/>
        <v>N/D</v>
      </c>
      <c r="BM1185" s="16" t="str">
        <f t="shared" si="454"/>
        <v>N/D</v>
      </c>
      <c r="BN1185" s="16" t="str">
        <f t="shared" si="455"/>
        <v>N/D</v>
      </c>
    </row>
    <row r="1186" spans="2:66" x14ac:dyDescent="0.3">
      <c r="B1186">
        <v>9585</v>
      </c>
      <c r="C1186">
        <v>2</v>
      </c>
      <c r="D1186">
        <v>-0.13</v>
      </c>
      <c r="E1186">
        <v>1.694</v>
      </c>
      <c r="F1186" s="14">
        <v>2051</v>
      </c>
      <c r="G1186" s="15" t="str">
        <f>F1186&amp;"_"&amp;COUNTIF($F$2:$F1186,F1186)</f>
        <v>2051_2</v>
      </c>
      <c r="H1186" t="s">
        <v>2443</v>
      </c>
      <c r="I1186">
        <v>7.5999999999999998E-2</v>
      </c>
      <c r="J1186" s="16">
        <v>1559808.125</v>
      </c>
      <c r="K1186" s="16">
        <v>1966842.25</v>
      </c>
      <c r="L1186" s="16">
        <v>1961886</v>
      </c>
      <c r="M1186" s="17">
        <f t="shared" si="432"/>
        <v>1559808.125</v>
      </c>
      <c r="N1186" s="18">
        <f t="shared" si="435"/>
        <v>1</v>
      </c>
      <c r="O1186" s="18">
        <f t="shared" si="436"/>
        <v>1.2609514070841246</v>
      </c>
      <c r="P1186" s="18">
        <f t="shared" si="437"/>
        <v>1.2577739329316546</v>
      </c>
      <c r="Q1186" s="18"/>
      <c r="S1186">
        <v>13853</v>
      </c>
      <c r="T1186">
        <v>2</v>
      </c>
      <c r="U1186">
        <v>0.5</v>
      </c>
      <c r="V1186">
        <v>1.141</v>
      </c>
      <c r="W1186" s="14">
        <v>2020</v>
      </c>
      <c r="X1186" s="15" t="str">
        <f>W1186&amp;"_"&amp;COUNTIF($W$2:$W1186,W1186)</f>
        <v>2020_3</v>
      </c>
      <c r="Y1186" t="s">
        <v>2381</v>
      </c>
      <c r="Z1186">
        <v>7.5999999999999998E-2</v>
      </c>
      <c r="AA1186" s="17">
        <v>10020.411099999999</v>
      </c>
      <c r="AB1186" s="17">
        <v>23439.912100000001</v>
      </c>
      <c r="AC1186" s="17">
        <v>17768.328099999999</v>
      </c>
      <c r="AD1186" s="17">
        <f t="shared" si="433"/>
        <v>10020.411099999999</v>
      </c>
      <c r="AE1186" s="18">
        <f t="shared" si="438"/>
        <v>1</v>
      </c>
      <c r="AF1186" s="18">
        <f t="shared" si="439"/>
        <v>2.3392166115819344</v>
      </c>
      <c r="AG1186" s="18">
        <f t="shared" si="440"/>
        <v>1.7732134862211391</v>
      </c>
      <c r="AH1186" s="18"/>
      <c r="AJ1186">
        <v>9377</v>
      </c>
      <c r="AK1186">
        <v>2</v>
      </c>
      <c r="AL1186">
        <v>-0.3</v>
      </c>
      <c r="AM1186">
        <v>1.339</v>
      </c>
      <c r="AN1186" s="14">
        <v>2032</v>
      </c>
      <c r="AO1186" s="15" t="str">
        <f>AN1186&amp;"_"&amp;COUNTIF($AN$2:$AN1186,AN1186)</f>
        <v>2032_1</v>
      </c>
      <c r="AP1186" t="s">
        <v>2420</v>
      </c>
      <c r="AQ1186">
        <v>8.0000000000000002E-3</v>
      </c>
      <c r="AR1186" s="17">
        <v>63436.871099999997</v>
      </c>
      <c r="AS1186" s="17">
        <v>39579.816400000003</v>
      </c>
      <c r="AT1186" s="17">
        <v>51731.976600000002</v>
      </c>
      <c r="AU1186" s="17">
        <f t="shared" si="434"/>
        <v>39579.816400000003</v>
      </c>
      <c r="AV1186" s="18">
        <f t="shared" si="441"/>
        <v>1.602758094148208</v>
      </c>
      <c r="AW1186" s="18">
        <f t="shared" si="442"/>
        <v>1</v>
      </c>
      <c r="AX1186" s="18">
        <f t="shared" si="443"/>
        <v>1.3070292210855228</v>
      </c>
      <c r="AZ1186" t="s">
        <v>2445</v>
      </c>
      <c r="BA1186">
        <v>1470</v>
      </c>
      <c r="BB1186" t="s">
        <v>2446</v>
      </c>
      <c r="BC1186" s="19">
        <f t="shared" si="444"/>
        <v>3.5999999999999997E-2</v>
      </c>
      <c r="BD1186" s="19">
        <f t="shared" si="445"/>
        <v>3.6999999999999998E-2</v>
      </c>
      <c r="BE1186" s="19">
        <f t="shared" si="446"/>
        <v>0.06</v>
      </c>
      <c r="BF1186" s="16">
        <f t="shared" si="447"/>
        <v>10500.174800000001</v>
      </c>
      <c r="BG1186" s="16">
        <f t="shared" si="448"/>
        <v>15309.4287</v>
      </c>
      <c r="BH1186" s="16">
        <f t="shared" si="449"/>
        <v>15293.243200000001</v>
      </c>
      <c r="BI1186" s="16">
        <f t="shared" si="450"/>
        <v>28181.839800000002</v>
      </c>
      <c r="BJ1186" s="16">
        <f t="shared" si="451"/>
        <v>28774.6289</v>
      </c>
      <c r="BK1186" s="16">
        <f t="shared" si="452"/>
        <v>23236.3262</v>
      </c>
      <c r="BL1186" s="16">
        <f t="shared" si="453"/>
        <v>31689.904299999998</v>
      </c>
      <c r="BM1186" s="16">
        <f t="shared" si="454"/>
        <v>45484.710899999998</v>
      </c>
      <c r="BN1186" s="16">
        <f t="shared" si="455"/>
        <v>44549.503900000003</v>
      </c>
    </row>
    <row r="1187" spans="2:66" x14ac:dyDescent="0.3">
      <c r="B1187">
        <v>9485</v>
      </c>
      <c r="C1187">
        <v>2</v>
      </c>
      <c r="D1187">
        <v>-0.04</v>
      </c>
      <c r="E1187">
        <v>1.292</v>
      </c>
      <c r="F1187" s="14">
        <v>2051</v>
      </c>
      <c r="G1187" s="15" t="str">
        <f>F1187&amp;"_"&amp;COUNTIF($F$2:$F1187,F1187)</f>
        <v>2051_3</v>
      </c>
      <c r="H1187" t="s">
        <v>2443</v>
      </c>
      <c r="I1187">
        <v>0.313</v>
      </c>
      <c r="J1187" s="16">
        <v>394932.84379999997</v>
      </c>
      <c r="K1187" s="16">
        <v>356302.34379999997</v>
      </c>
      <c r="L1187" s="16">
        <v>364987.75</v>
      </c>
      <c r="M1187" s="17">
        <f t="shared" si="432"/>
        <v>356302.34379999997</v>
      </c>
      <c r="N1187" s="18">
        <f t="shared" si="435"/>
        <v>1.1084205609988469</v>
      </c>
      <c r="O1187" s="18">
        <f t="shared" si="436"/>
        <v>1</v>
      </c>
      <c r="P1187" s="18">
        <f t="shared" si="437"/>
        <v>1.0243765059397851</v>
      </c>
      <c r="Q1187" s="18"/>
      <c r="S1187">
        <v>11964</v>
      </c>
      <c r="T1187">
        <v>2</v>
      </c>
      <c r="U1187">
        <v>0.34</v>
      </c>
      <c r="V1187">
        <v>1.2749999999999999</v>
      </c>
      <c r="W1187" s="14">
        <v>2021</v>
      </c>
      <c r="X1187" s="15" t="str">
        <f>W1187&amp;"_"&amp;COUNTIF($W$2:$W1187,W1187)</f>
        <v>2021_1</v>
      </c>
      <c r="Y1187" t="s">
        <v>2387</v>
      </c>
      <c r="Z1187">
        <v>1.9E-2</v>
      </c>
      <c r="AA1187" s="17">
        <v>209562.8438</v>
      </c>
      <c r="AB1187" s="17">
        <v>445846.6875</v>
      </c>
      <c r="AC1187" s="17">
        <v>457720.8125</v>
      </c>
      <c r="AD1187" s="17">
        <f t="shared" si="433"/>
        <v>209562.8438</v>
      </c>
      <c r="AE1187" s="18">
        <f t="shared" si="438"/>
        <v>1</v>
      </c>
      <c r="AF1187" s="18">
        <f t="shared" si="439"/>
        <v>2.1275082901886062</v>
      </c>
      <c r="AG1187" s="18">
        <f t="shared" si="440"/>
        <v>2.1841696943988502</v>
      </c>
      <c r="AH1187" s="18"/>
      <c r="AJ1187">
        <v>9999</v>
      </c>
      <c r="AK1187">
        <v>2</v>
      </c>
      <c r="AL1187">
        <v>-0.6</v>
      </c>
      <c r="AM1187">
        <v>1.3260000000000001</v>
      </c>
      <c r="AN1187" s="14">
        <v>2032</v>
      </c>
      <c r="AO1187" s="15" t="str">
        <f>AN1187&amp;"_"&amp;COUNTIF($AN$2:$AN1187,AN1187)</f>
        <v>2032_2</v>
      </c>
      <c r="AP1187" t="s">
        <v>2420</v>
      </c>
      <c r="AQ1187">
        <v>2.4E-2</v>
      </c>
      <c r="AR1187" s="17">
        <v>41631.433599999997</v>
      </c>
      <c r="AS1187" s="17">
        <v>39361.054700000001</v>
      </c>
      <c r="AT1187" s="17">
        <v>36127.554700000001</v>
      </c>
      <c r="AU1187" s="17">
        <f t="shared" si="434"/>
        <v>36127.554700000001</v>
      </c>
      <c r="AV1187" s="18">
        <f t="shared" si="441"/>
        <v>1.1523457357051623</v>
      </c>
      <c r="AW1187" s="18">
        <f t="shared" si="442"/>
        <v>1.0895023210635399</v>
      </c>
      <c r="AX1187" s="18">
        <f t="shared" si="443"/>
        <v>1</v>
      </c>
      <c r="AZ1187" t="s">
        <v>2447</v>
      </c>
      <c r="BA1187">
        <v>1470</v>
      </c>
      <c r="BB1187" t="s">
        <v>2446</v>
      </c>
      <c r="BC1187" s="19">
        <f t="shared" si="444"/>
        <v>2.5999999999999999E-2</v>
      </c>
      <c r="BD1187" s="19">
        <f t="shared" si="445"/>
        <v>6.7000000000000004E-2</v>
      </c>
      <c r="BE1187" s="19">
        <f t="shared" si="446"/>
        <v>1.2E-2</v>
      </c>
      <c r="BF1187" s="16">
        <f t="shared" si="447"/>
        <v>27351.123</v>
      </c>
      <c r="BG1187" s="16">
        <f t="shared" si="448"/>
        <v>36711.234400000001</v>
      </c>
      <c r="BH1187" s="16">
        <f t="shared" si="449"/>
        <v>27936.8125</v>
      </c>
      <c r="BI1187" s="16">
        <f t="shared" si="450"/>
        <v>43360.632799999999</v>
      </c>
      <c r="BJ1187" s="16">
        <f t="shared" si="451"/>
        <v>41721.984400000001</v>
      </c>
      <c r="BK1187" s="16">
        <f t="shared" si="452"/>
        <v>34854.238299999997</v>
      </c>
      <c r="BL1187" s="16">
        <f t="shared" si="453"/>
        <v>48764.542999999998</v>
      </c>
      <c r="BM1187" s="16">
        <f t="shared" si="454"/>
        <v>47054.933599999997</v>
      </c>
      <c r="BN1187" s="16">
        <f t="shared" si="455"/>
        <v>43577.164100000002</v>
      </c>
    </row>
    <row r="1188" spans="2:66" x14ac:dyDescent="0.3">
      <c r="B1188">
        <v>8150</v>
      </c>
      <c r="C1188">
        <v>2</v>
      </c>
      <c r="D1188">
        <v>0.57999999999999996</v>
      </c>
      <c r="E1188">
        <v>1.1080000000000001</v>
      </c>
      <c r="F1188" s="14">
        <v>2054</v>
      </c>
      <c r="G1188" s="15" t="str">
        <f>F1188&amp;"_"&amp;COUNTIF($F$2:$F1188,F1188)</f>
        <v>2054_1</v>
      </c>
      <c r="H1188" t="s">
        <v>2448</v>
      </c>
      <c r="I1188">
        <v>0.22</v>
      </c>
      <c r="J1188" s="16">
        <v>74614.570300000007</v>
      </c>
      <c r="K1188" s="16">
        <v>231728.26560000001</v>
      </c>
      <c r="L1188" s="16">
        <v>229016.5625</v>
      </c>
      <c r="M1188" s="17">
        <f t="shared" si="432"/>
        <v>74614.570300000007</v>
      </c>
      <c r="N1188" s="18">
        <f t="shared" si="435"/>
        <v>1</v>
      </c>
      <c r="O1188" s="18">
        <f t="shared" si="436"/>
        <v>3.105670443028739</v>
      </c>
      <c r="P1188" s="18">
        <f t="shared" si="437"/>
        <v>3.0693276337208899</v>
      </c>
      <c r="Q1188" s="18"/>
      <c r="S1188">
        <v>12004</v>
      </c>
      <c r="T1188">
        <v>2</v>
      </c>
      <c r="U1188">
        <v>0.39</v>
      </c>
      <c r="V1188">
        <v>1.0880000000000001</v>
      </c>
      <c r="W1188" s="14">
        <v>2021</v>
      </c>
      <c r="X1188" s="15" t="str">
        <f>W1188&amp;"_"&amp;COUNTIF($W$2:$W1188,W1188)</f>
        <v>2021_2</v>
      </c>
      <c r="Y1188" t="s">
        <v>2387</v>
      </c>
      <c r="Z1188">
        <v>2.5999999999999999E-2</v>
      </c>
      <c r="AA1188" s="17">
        <v>144218.48439999999</v>
      </c>
      <c r="AB1188" s="17">
        <v>322627.75</v>
      </c>
      <c r="AC1188" s="17">
        <v>315818.59379999997</v>
      </c>
      <c r="AD1188" s="17">
        <f t="shared" si="433"/>
        <v>144218.48439999999</v>
      </c>
      <c r="AE1188" s="18">
        <f t="shared" si="438"/>
        <v>1</v>
      </c>
      <c r="AF1188" s="18">
        <f t="shared" si="439"/>
        <v>2.2370762759173748</v>
      </c>
      <c r="AG1188" s="18">
        <f t="shared" si="440"/>
        <v>2.1898621048052007</v>
      </c>
      <c r="AH1188" s="18"/>
      <c r="AJ1188">
        <v>14960</v>
      </c>
      <c r="AK1188">
        <v>2</v>
      </c>
      <c r="AL1188">
        <v>1.02</v>
      </c>
      <c r="AM1188">
        <v>2.0510000000000002</v>
      </c>
      <c r="AN1188" s="14">
        <v>2035</v>
      </c>
      <c r="AO1188" s="15" t="str">
        <f>AN1188&amp;"_"&amp;COUNTIF($AN$2:$AN1188,AN1188)</f>
        <v>2035_1</v>
      </c>
      <c r="AP1188" t="s">
        <v>2425</v>
      </c>
      <c r="AQ1188">
        <v>7.0000000000000001E-3</v>
      </c>
      <c r="AR1188" s="17">
        <v>347181.6875</v>
      </c>
      <c r="AS1188" s="17">
        <v>350391.65620000003</v>
      </c>
      <c r="AT1188" s="17">
        <v>323657.0625</v>
      </c>
      <c r="AU1188" s="17">
        <f t="shared" si="434"/>
        <v>323657.0625</v>
      </c>
      <c r="AV1188" s="18">
        <f t="shared" si="441"/>
        <v>1.072683799384109</v>
      </c>
      <c r="AW1188" s="18">
        <f t="shared" si="442"/>
        <v>1.0826016076815874</v>
      </c>
      <c r="AX1188" s="18">
        <f t="shared" si="443"/>
        <v>1</v>
      </c>
      <c r="AZ1188" t="s">
        <v>2449</v>
      </c>
      <c r="BA1188">
        <v>1470</v>
      </c>
      <c r="BB1188" t="s">
        <v>2446</v>
      </c>
      <c r="BC1188" s="19">
        <f t="shared" si="444"/>
        <v>1.2999999999999999E-2</v>
      </c>
      <c r="BD1188" s="19" t="str">
        <f t="shared" si="445"/>
        <v>N/D</v>
      </c>
      <c r="BE1188" s="19" t="str">
        <f t="shared" si="446"/>
        <v>N/D</v>
      </c>
      <c r="BF1188" s="16">
        <f t="shared" si="447"/>
        <v>33870.476600000002</v>
      </c>
      <c r="BG1188" s="16">
        <f t="shared" si="448"/>
        <v>36690.875</v>
      </c>
      <c r="BH1188" s="16">
        <f t="shared" si="449"/>
        <v>34358.304700000001</v>
      </c>
      <c r="BI1188" s="16" t="str">
        <f t="shared" si="450"/>
        <v>N/D</v>
      </c>
      <c r="BJ1188" s="16" t="str">
        <f t="shared" si="451"/>
        <v>N/D</v>
      </c>
      <c r="BK1188" s="16" t="str">
        <f t="shared" si="452"/>
        <v>N/D</v>
      </c>
      <c r="BL1188" s="16" t="str">
        <f t="shared" si="453"/>
        <v>N/D</v>
      </c>
      <c r="BM1188" s="16" t="str">
        <f t="shared" si="454"/>
        <v>N/D</v>
      </c>
      <c r="BN1188" s="16" t="str">
        <f t="shared" si="455"/>
        <v>N/D</v>
      </c>
    </row>
    <row r="1189" spans="2:66" x14ac:dyDescent="0.3">
      <c r="B1189">
        <v>7299</v>
      </c>
      <c r="C1189">
        <v>2</v>
      </c>
      <c r="D1189">
        <v>0.52</v>
      </c>
      <c r="E1189">
        <v>1.52</v>
      </c>
      <c r="F1189" s="14">
        <v>2059</v>
      </c>
      <c r="G1189" s="15" t="str">
        <f>F1189&amp;"_"&amp;COUNTIF($F$2:$F1189,F1189)</f>
        <v>2059_1</v>
      </c>
      <c r="H1189" t="s">
        <v>2450</v>
      </c>
      <c r="I1189">
        <v>6.0999999999999999E-2</v>
      </c>
      <c r="J1189" s="16">
        <v>208713.04689999999</v>
      </c>
      <c r="K1189" s="16">
        <v>197945.67189999999</v>
      </c>
      <c r="L1189" s="16">
        <v>228949.6875</v>
      </c>
      <c r="M1189" s="17">
        <f t="shared" si="432"/>
        <v>197945.67189999999</v>
      </c>
      <c r="N1189" s="18">
        <f t="shared" si="435"/>
        <v>1.0543956071211276</v>
      </c>
      <c r="O1189" s="18">
        <f t="shared" si="436"/>
        <v>1</v>
      </c>
      <c r="P1189" s="18">
        <f t="shared" si="437"/>
        <v>1.1566289138954395</v>
      </c>
      <c r="Q1189" s="18"/>
      <c r="S1189">
        <v>11912</v>
      </c>
      <c r="T1189">
        <v>2</v>
      </c>
      <c r="U1189">
        <v>0.15</v>
      </c>
      <c r="V1189">
        <v>1.044</v>
      </c>
      <c r="W1189" s="14">
        <v>2022</v>
      </c>
      <c r="X1189" s="15" t="str">
        <f>W1189&amp;"_"&amp;COUNTIF($W$2:$W1189,W1189)</f>
        <v>2022_1</v>
      </c>
      <c r="Y1189" t="s">
        <v>2392</v>
      </c>
      <c r="Z1189">
        <v>7.8E-2</v>
      </c>
      <c r="AA1189" s="17">
        <v>114358.22659999999</v>
      </c>
      <c r="AB1189" s="17">
        <v>275861.125</v>
      </c>
      <c r="AC1189" s="17">
        <v>275769.9375</v>
      </c>
      <c r="AD1189" s="17">
        <f t="shared" si="433"/>
        <v>114358.22659999999</v>
      </c>
      <c r="AE1189" s="18">
        <f t="shared" si="438"/>
        <v>1</v>
      </c>
      <c r="AF1189" s="18">
        <f t="shared" si="439"/>
        <v>2.4122543100016909</v>
      </c>
      <c r="AG1189" s="18">
        <f t="shared" si="440"/>
        <v>2.411456925303527</v>
      </c>
      <c r="AH1189" s="18"/>
      <c r="AJ1189">
        <v>15279</v>
      </c>
      <c r="AK1189">
        <v>2</v>
      </c>
      <c r="AL1189">
        <v>0.17</v>
      </c>
      <c r="AM1189">
        <v>2.0430000000000001</v>
      </c>
      <c r="AN1189" s="14">
        <v>2035</v>
      </c>
      <c r="AO1189" s="15" t="str">
        <f>AN1189&amp;"_"&amp;COUNTIF($AN$2:$AN1189,AN1189)</f>
        <v>2035_2</v>
      </c>
      <c r="AP1189" t="s">
        <v>2425</v>
      </c>
      <c r="AQ1189">
        <v>0.20699999999999999</v>
      </c>
      <c r="AR1189" s="17">
        <v>272313.40620000003</v>
      </c>
      <c r="AS1189" s="17">
        <v>272293.9375</v>
      </c>
      <c r="AT1189" s="17">
        <v>278380.84379999997</v>
      </c>
      <c r="AU1189" s="17">
        <f t="shared" si="434"/>
        <v>272293.9375</v>
      </c>
      <c r="AV1189" s="18">
        <f t="shared" si="441"/>
        <v>1.0000714988375385</v>
      </c>
      <c r="AW1189" s="18">
        <f t="shared" si="442"/>
        <v>1</v>
      </c>
      <c r="AX1189" s="18">
        <f t="shared" si="443"/>
        <v>1.0223541748886715</v>
      </c>
      <c r="AZ1189" t="s">
        <v>2451</v>
      </c>
      <c r="BA1189">
        <v>1471</v>
      </c>
      <c r="BB1189" t="s">
        <v>2452</v>
      </c>
      <c r="BC1189" s="19">
        <f t="shared" si="444"/>
        <v>2.7E-2</v>
      </c>
      <c r="BD1189" s="19">
        <f t="shared" si="445"/>
        <v>1.2999999999999999E-2</v>
      </c>
      <c r="BE1189" s="19">
        <f t="shared" si="446"/>
        <v>4.1000000000000002E-2</v>
      </c>
      <c r="BF1189" s="16">
        <f t="shared" si="447"/>
        <v>7429526.5</v>
      </c>
      <c r="BG1189" s="16">
        <f t="shared" si="448"/>
        <v>8794892</v>
      </c>
      <c r="BH1189" s="16">
        <f t="shared" si="449"/>
        <v>8821127</v>
      </c>
      <c r="BI1189" s="16">
        <f t="shared" si="450"/>
        <v>13160949</v>
      </c>
      <c r="BJ1189" s="16">
        <f t="shared" si="451"/>
        <v>13232156</v>
      </c>
      <c r="BK1189" s="16">
        <f t="shared" si="452"/>
        <v>12147432</v>
      </c>
      <c r="BL1189" s="16">
        <f t="shared" si="453"/>
        <v>295497.125</v>
      </c>
      <c r="BM1189" s="16">
        <f t="shared" si="454"/>
        <v>268640.28120000003</v>
      </c>
      <c r="BN1189" s="16">
        <f t="shared" si="455"/>
        <v>273317.34379999997</v>
      </c>
    </row>
    <row r="1190" spans="2:66" x14ac:dyDescent="0.3">
      <c r="B1190">
        <v>7294</v>
      </c>
      <c r="C1190">
        <v>2</v>
      </c>
      <c r="D1190">
        <v>0.57999999999999996</v>
      </c>
      <c r="E1190">
        <v>1.488</v>
      </c>
      <c r="F1190" s="14">
        <v>2059</v>
      </c>
      <c r="G1190" s="15" t="str">
        <f>F1190&amp;"_"&amp;COUNTIF($F$2:$F1190,F1190)</f>
        <v>2059_2</v>
      </c>
      <c r="H1190" t="s">
        <v>2450</v>
      </c>
      <c r="I1190">
        <v>4.2000000000000003E-2</v>
      </c>
      <c r="J1190" s="16">
        <v>241362.95310000001</v>
      </c>
      <c r="K1190" s="16">
        <v>255236.98439999999</v>
      </c>
      <c r="L1190" s="16">
        <v>250430.625</v>
      </c>
      <c r="M1190" s="17">
        <f t="shared" si="432"/>
        <v>241362.95310000001</v>
      </c>
      <c r="N1190" s="18">
        <f t="shared" si="435"/>
        <v>1</v>
      </c>
      <c r="O1190" s="18">
        <f t="shared" si="436"/>
        <v>1.0574820249827313</v>
      </c>
      <c r="P1190" s="18">
        <f t="shared" si="437"/>
        <v>1.037568615164578</v>
      </c>
      <c r="Q1190" s="18"/>
      <c r="S1190">
        <v>7736</v>
      </c>
      <c r="T1190">
        <v>2</v>
      </c>
      <c r="U1190">
        <v>-0.12</v>
      </c>
      <c r="V1190">
        <v>1.2629999999999999</v>
      </c>
      <c r="W1190" s="14">
        <v>2024</v>
      </c>
      <c r="X1190" s="15" t="str">
        <f>W1190&amp;"_"&amp;COUNTIF($W$2:$W1190,W1190)</f>
        <v>2024_1</v>
      </c>
      <c r="Y1190" t="s">
        <v>2395</v>
      </c>
      <c r="Z1190">
        <v>6.0999999999999999E-2</v>
      </c>
      <c r="AA1190" s="17">
        <v>717787.6875</v>
      </c>
      <c r="AB1190" s="17">
        <v>594597.9375</v>
      </c>
      <c r="AC1190" s="17">
        <v>552443.9375</v>
      </c>
      <c r="AD1190" s="17">
        <f t="shared" si="433"/>
        <v>552443.9375</v>
      </c>
      <c r="AE1190" s="18">
        <f t="shared" si="438"/>
        <v>1.2992950755297228</v>
      </c>
      <c r="AF1190" s="18">
        <f t="shared" si="439"/>
        <v>1.0763045752493212</v>
      </c>
      <c r="AG1190" s="18">
        <f t="shared" si="440"/>
        <v>1</v>
      </c>
      <c r="AH1190" s="18"/>
      <c r="AJ1190">
        <v>15177</v>
      </c>
      <c r="AK1190">
        <v>2</v>
      </c>
      <c r="AL1190">
        <v>0.32</v>
      </c>
      <c r="AM1190">
        <v>1.867</v>
      </c>
      <c r="AN1190" s="14">
        <v>2035</v>
      </c>
      <c r="AO1190" s="15" t="str">
        <f>AN1190&amp;"_"&amp;COUNTIF($AN$2:$AN1190,AN1190)</f>
        <v>2035_3</v>
      </c>
      <c r="AP1190" t="s">
        <v>2425</v>
      </c>
      <c r="AQ1190">
        <v>0.23400000000000001</v>
      </c>
      <c r="AR1190" s="17">
        <v>80969.484400000001</v>
      </c>
      <c r="AS1190" s="17">
        <v>90795.789099999995</v>
      </c>
      <c r="AT1190" s="17">
        <v>91946.609400000001</v>
      </c>
      <c r="AU1190" s="17">
        <f t="shared" si="434"/>
        <v>80969.484400000001</v>
      </c>
      <c r="AV1190" s="18">
        <f t="shared" si="441"/>
        <v>1</v>
      </c>
      <c r="AW1190" s="18">
        <f t="shared" si="442"/>
        <v>1.1213581236538044</v>
      </c>
      <c r="AX1190" s="18">
        <f t="shared" si="443"/>
        <v>1.135571136229194</v>
      </c>
      <c r="AZ1190" t="s">
        <v>2453</v>
      </c>
      <c r="BA1190">
        <v>1471</v>
      </c>
      <c r="BB1190" t="s">
        <v>2452</v>
      </c>
      <c r="BC1190" s="19">
        <f t="shared" si="444"/>
        <v>8.2000000000000003E-2</v>
      </c>
      <c r="BD1190" s="19">
        <f t="shared" si="445"/>
        <v>4.2000000000000003E-2</v>
      </c>
      <c r="BE1190" s="19">
        <f t="shared" si="446"/>
        <v>8.0000000000000002E-3</v>
      </c>
      <c r="BF1190" s="16">
        <f t="shared" si="447"/>
        <v>124153.67969999999</v>
      </c>
      <c r="BG1190" s="16">
        <f t="shared" si="448"/>
        <v>182918.6562</v>
      </c>
      <c r="BH1190" s="16">
        <f t="shared" si="449"/>
        <v>186531.17189999999</v>
      </c>
      <c r="BI1190" s="16">
        <f t="shared" si="450"/>
        <v>242317.3125</v>
      </c>
      <c r="BJ1190" s="16">
        <f t="shared" si="451"/>
        <v>272237.125</v>
      </c>
      <c r="BK1190" s="16">
        <f t="shared" si="452"/>
        <v>238719.8438</v>
      </c>
      <c r="BL1190" s="16">
        <f t="shared" si="453"/>
        <v>10727355</v>
      </c>
      <c r="BM1190" s="16">
        <f t="shared" si="454"/>
        <v>9992121</v>
      </c>
      <c r="BN1190" s="16">
        <f t="shared" si="455"/>
        <v>10670510</v>
      </c>
    </row>
    <row r="1191" spans="2:66" x14ac:dyDescent="0.3">
      <c r="B1191">
        <v>7348</v>
      </c>
      <c r="C1191">
        <v>2</v>
      </c>
      <c r="D1191">
        <v>0.36</v>
      </c>
      <c r="E1191">
        <v>1.478</v>
      </c>
      <c r="F1191" s="14">
        <v>2059</v>
      </c>
      <c r="G1191" s="15" t="str">
        <f>F1191&amp;"_"&amp;COUNTIF($F$2:$F1191,F1191)</f>
        <v>2059_3</v>
      </c>
      <c r="H1191" t="s">
        <v>2450</v>
      </c>
      <c r="I1191">
        <v>2.1999999999999999E-2</v>
      </c>
      <c r="J1191" s="16">
        <v>893836.1875</v>
      </c>
      <c r="K1191" s="16">
        <v>1062811.875</v>
      </c>
      <c r="L1191" s="16">
        <v>1030317.25</v>
      </c>
      <c r="M1191" s="17">
        <f t="shared" si="432"/>
        <v>893836.1875</v>
      </c>
      <c r="N1191" s="18">
        <f t="shared" si="435"/>
        <v>1</v>
      </c>
      <c r="O1191" s="18">
        <f t="shared" si="436"/>
        <v>1.189045475964241</v>
      </c>
      <c r="P1191" s="18">
        <f t="shared" si="437"/>
        <v>1.1526913593437389</v>
      </c>
      <c r="Q1191" s="18"/>
      <c r="S1191">
        <v>7779</v>
      </c>
      <c r="T1191">
        <v>2</v>
      </c>
      <c r="U1191">
        <v>-0.33</v>
      </c>
      <c r="V1191">
        <v>1.2549999999999999</v>
      </c>
      <c r="W1191" s="14">
        <v>2024</v>
      </c>
      <c r="X1191" s="15" t="str">
        <f>W1191&amp;"_"&amp;COUNTIF($W$2:$W1191,W1191)</f>
        <v>2024_2</v>
      </c>
      <c r="Y1191" t="s">
        <v>2395</v>
      </c>
      <c r="Z1191">
        <v>5.6000000000000001E-2</v>
      </c>
      <c r="AA1191" s="17">
        <v>325203.1875</v>
      </c>
      <c r="AB1191" s="17">
        <v>282513.6875</v>
      </c>
      <c r="AC1191" s="17">
        <v>260637.04689999999</v>
      </c>
      <c r="AD1191" s="17">
        <f t="shared" si="433"/>
        <v>260637.04689999999</v>
      </c>
      <c r="AE1191" s="18">
        <f t="shared" si="438"/>
        <v>1.247724340679675</v>
      </c>
      <c r="AF1191" s="18">
        <f t="shared" si="439"/>
        <v>1.0839352688353376</v>
      </c>
      <c r="AG1191" s="18">
        <f t="shared" si="440"/>
        <v>1</v>
      </c>
      <c r="AH1191" s="18"/>
      <c r="AJ1191">
        <v>15226</v>
      </c>
      <c r="AK1191">
        <v>2</v>
      </c>
      <c r="AL1191">
        <v>0.28000000000000003</v>
      </c>
      <c r="AM1191">
        <v>1.8620000000000001</v>
      </c>
      <c r="AN1191" s="14">
        <v>2035</v>
      </c>
      <c r="AO1191" s="15" t="str">
        <f>AN1191&amp;"_"&amp;COUNTIF($AN$2:$AN1191,AN1191)</f>
        <v>2035_4</v>
      </c>
      <c r="AP1191" t="s">
        <v>2425</v>
      </c>
      <c r="AQ1191">
        <v>0.23</v>
      </c>
      <c r="AR1191" s="17">
        <v>209616.54689999999</v>
      </c>
      <c r="AS1191" s="17">
        <v>225825.1562</v>
      </c>
      <c r="AT1191" s="17">
        <v>231707.25</v>
      </c>
      <c r="AU1191" s="17">
        <f t="shared" si="434"/>
        <v>209616.54689999999</v>
      </c>
      <c r="AV1191" s="18">
        <f t="shared" si="441"/>
        <v>1</v>
      </c>
      <c r="AW1191" s="18">
        <f t="shared" si="442"/>
        <v>1.0773250468043085</v>
      </c>
      <c r="AX1191" s="18">
        <f t="shared" si="443"/>
        <v>1.1053862561267105</v>
      </c>
      <c r="AZ1191" t="s">
        <v>2454</v>
      </c>
      <c r="BA1191">
        <v>1471</v>
      </c>
      <c r="BB1191" t="s">
        <v>2452</v>
      </c>
      <c r="BC1191" s="19">
        <f t="shared" si="444"/>
        <v>3.5000000000000003E-2</v>
      </c>
      <c r="BD1191" s="19">
        <f t="shared" si="445"/>
        <v>2.5000000000000001E-2</v>
      </c>
      <c r="BE1191" s="19">
        <f t="shared" si="446"/>
        <v>2.1999999999999999E-2</v>
      </c>
      <c r="BF1191" s="16">
        <f t="shared" si="447"/>
        <v>3273296.75</v>
      </c>
      <c r="BG1191" s="16">
        <f t="shared" si="448"/>
        <v>3800387.75</v>
      </c>
      <c r="BH1191" s="16">
        <f t="shared" si="449"/>
        <v>3754892.75</v>
      </c>
      <c r="BI1191" s="16">
        <f t="shared" si="450"/>
        <v>9210044</v>
      </c>
      <c r="BJ1191" s="16">
        <f t="shared" si="451"/>
        <v>8346557</v>
      </c>
      <c r="BK1191" s="16">
        <f t="shared" si="452"/>
        <v>8079671</v>
      </c>
      <c r="BL1191" s="16">
        <f t="shared" si="453"/>
        <v>9475522</v>
      </c>
      <c r="BM1191" s="16">
        <f t="shared" si="454"/>
        <v>7969057.5</v>
      </c>
      <c r="BN1191" s="16">
        <f t="shared" si="455"/>
        <v>8434240</v>
      </c>
    </row>
    <row r="1192" spans="2:66" x14ac:dyDescent="0.3">
      <c r="B1192">
        <v>10325</v>
      </c>
      <c r="C1192">
        <v>2</v>
      </c>
      <c r="D1192">
        <v>-0.26</v>
      </c>
      <c r="E1192">
        <v>1.8280000000000001</v>
      </c>
      <c r="F1192" s="14">
        <v>2062</v>
      </c>
      <c r="G1192" s="15" t="str">
        <f>F1192&amp;"_"&amp;COUNTIF($F$2:$F1192,F1192)</f>
        <v>2062_1</v>
      </c>
      <c r="H1192" t="s">
        <v>2455</v>
      </c>
      <c r="I1192">
        <v>0.14399999999999999</v>
      </c>
      <c r="J1192" s="16">
        <v>40814.996099999997</v>
      </c>
      <c r="K1192" s="16">
        <v>27445.081999999999</v>
      </c>
      <c r="L1192" s="16">
        <v>23471.355500000001</v>
      </c>
      <c r="M1192" s="17">
        <f t="shared" si="432"/>
        <v>23471.355500000001</v>
      </c>
      <c r="N1192" s="18">
        <f t="shared" si="435"/>
        <v>1.7389279498578594</v>
      </c>
      <c r="O1192" s="18">
        <f t="shared" si="436"/>
        <v>1.169301108323292</v>
      </c>
      <c r="P1192" s="18">
        <f t="shared" si="437"/>
        <v>1</v>
      </c>
      <c r="Q1192" s="18"/>
      <c r="S1192">
        <v>15267</v>
      </c>
      <c r="T1192">
        <v>2</v>
      </c>
      <c r="U1192">
        <v>0.87</v>
      </c>
      <c r="V1192">
        <v>1.595</v>
      </c>
      <c r="W1192" s="14">
        <v>2026</v>
      </c>
      <c r="X1192" s="15" t="str">
        <f>W1192&amp;"_"&amp;COUNTIF($W$2:$W1192,W1192)</f>
        <v>2026_1</v>
      </c>
      <c r="Y1192" t="s">
        <v>2399</v>
      </c>
      <c r="Z1192">
        <v>7.0000000000000001E-3</v>
      </c>
      <c r="AA1192" s="17">
        <v>9353.7050999999992</v>
      </c>
      <c r="AB1192" s="17">
        <v>20703.113300000001</v>
      </c>
      <c r="AC1192" s="17">
        <v>23086.5039</v>
      </c>
      <c r="AD1192" s="17">
        <f t="shared" si="433"/>
        <v>9353.7050999999992</v>
      </c>
      <c r="AE1192" s="18">
        <f t="shared" si="438"/>
        <v>1</v>
      </c>
      <c r="AF1192" s="18">
        <f t="shared" si="439"/>
        <v>2.2133596343549469</v>
      </c>
      <c r="AG1192" s="18">
        <f t="shared" si="440"/>
        <v>2.4681667481691294</v>
      </c>
      <c r="AH1192" s="18"/>
      <c r="AJ1192">
        <v>11201</v>
      </c>
      <c r="AK1192">
        <v>2</v>
      </c>
      <c r="AL1192">
        <v>-1.69</v>
      </c>
      <c r="AM1192">
        <v>1.383</v>
      </c>
      <c r="AN1192" s="14">
        <v>2040</v>
      </c>
      <c r="AO1192" s="15" t="str">
        <f>AN1192&amp;"_"&amp;COUNTIF($AN$2:$AN1192,AN1192)</f>
        <v>2040_1</v>
      </c>
      <c r="AP1192" t="s">
        <v>2456</v>
      </c>
      <c r="AQ1192">
        <v>6.0999999999999999E-2</v>
      </c>
      <c r="AR1192" s="17">
        <v>684901.9375</v>
      </c>
      <c r="AS1192" s="17">
        <v>634973.375</v>
      </c>
      <c r="AT1192" s="17">
        <v>635875.375</v>
      </c>
      <c r="AU1192" s="17">
        <f t="shared" si="434"/>
        <v>634973.375</v>
      </c>
      <c r="AV1192" s="18">
        <f t="shared" si="441"/>
        <v>1.0786309544081278</v>
      </c>
      <c r="AW1192" s="18">
        <f t="shared" si="442"/>
        <v>1</v>
      </c>
      <c r="AX1192" s="18">
        <f t="shared" si="443"/>
        <v>1.0014205320026213</v>
      </c>
      <c r="AZ1192" t="s">
        <v>2457</v>
      </c>
      <c r="BA1192">
        <v>1471</v>
      </c>
      <c r="BB1192" t="s">
        <v>2452</v>
      </c>
      <c r="BC1192" s="19">
        <f t="shared" si="444"/>
        <v>3.4000000000000002E-2</v>
      </c>
      <c r="BD1192" s="19">
        <f t="shared" si="445"/>
        <v>7.0000000000000007E-2</v>
      </c>
      <c r="BE1192" s="19">
        <f t="shared" si="446"/>
        <v>0.11899999999999999</v>
      </c>
      <c r="BF1192" s="16">
        <f t="shared" si="447"/>
        <v>824281.0625</v>
      </c>
      <c r="BG1192" s="16">
        <f t="shared" si="448"/>
        <v>917673.1875</v>
      </c>
      <c r="BH1192" s="16">
        <f t="shared" si="449"/>
        <v>1013244</v>
      </c>
      <c r="BI1192" s="16">
        <f t="shared" si="450"/>
        <v>1818925.125</v>
      </c>
      <c r="BJ1192" s="16">
        <f t="shared" si="451"/>
        <v>1668329.625</v>
      </c>
      <c r="BK1192" s="16">
        <f t="shared" si="452"/>
        <v>1596406.875</v>
      </c>
      <c r="BL1192" s="16">
        <f t="shared" si="453"/>
        <v>8354499.5</v>
      </c>
      <c r="BM1192" s="16">
        <f t="shared" si="454"/>
        <v>6696165.5</v>
      </c>
      <c r="BN1192" s="16">
        <f t="shared" si="455"/>
        <v>6850848.5</v>
      </c>
    </row>
    <row r="1193" spans="2:66" x14ac:dyDescent="0.3">
      <c r="B1193">
        <v>6164</v>
      </c>
      <c r="C1193">
        <v>2</v>
      </c>
      <c r="D1193">
        <v>0.25</v>
      </c>
      <c r="E1193">
        <v>1.929</v>
      </c>
      <c r="F1193" s="14">
        <v>2063</v>
      </c>
      <c r="G1193" s="15" t="str">
        <f>F1193&amp;"_"&amp;COUNTIF($F$2:$F1193,F1193)</f>
        <v>2063_1</v>
      </c>
      <c r="H1193" t="s">
        <v>2458</v>
      </c>
      <c r="I1193">
        <v>6.2E-2</v>
      </c>
      <c r="J1193" s="16">
        <v>1560153.5</v>
      </c>
      <c r="K1193" s="16">
        <v>1887324.875</v>
      </c>
      <c r="L1193" s="16">
        <v>1873953</v>
      </c>
      <c r="M1193" s="17">
        <f t="shared" si="432"/>
        <v>1560153.5</v>
      </c>
      <c r="N1193" s="18">
        <f t="shared" si="435"/>
        <v>1</v>
      </c>
      <c r="O1193" s="18">
        <f t="shared" si="436"/>
        <v>1.2097046059890901</v>
      </c>
      <c r="P1193" s="18">
        <f t="shared" si="437"/>
        <v>1.2011337345972688</v>
      </c>
      <c r="Q1193" s="18"/>
      <c r="S1193">
        <v>10452</v>
      </c>
      <c r="T1193">
        <v>2</v>
      </c>
      <c r="U1193">
        <v>7.0000000000000007E-2</v>
      </c>
      <c r="V1193">
        <v>1.6519999999999999</v>
      </c>
      <c r="W1193" s="14">
        <v>2027</v>
      </c>
      <c r="X1193" s="15" t="str">
        <f>W1193&amp;"_"&amp;COUNTIF($W$2:$W1193,W1193)</f>
        <v>2027_1</v>
      </c>
      <c r="Y1193" t="s">
        <v>2402</v>
      </c>
      <c r="Z1193">
        <v>1.7000000000000001E-2</v>
      </c>
      <c r="AA1193" s="17">
        <v>4058570</v>
      </c>
      <c r="AB1193" s="17">
        <v>5633040</v>
      </c>
      <c r="AC1193" s="17">
        <v>5243980</v>
      </c>
      <c r="AD1193" s="17">
        <f t="shared" si="433"/>
        <v>4058570</v>
      </c>
      <c r="AE1193" s="18">
        <f t="shared" si="438"/>
        <v>1</v>
      </c>
      <c r="AF1193" s="18">
        <f t="shared" si="439"/>
        <v>1.3879371305656918</v>
      </c>
      <c r="AG1193" s="18">
        <f t="shared" si="440"/>
        <v>1.2920757803857024</v>
      </c>
      <c r="AH1193" s="18"/>
      <c r="AJ1193">
        <v>13357</v>
      </c>
      <c r="AK1193">
        <v>2</v>
      </c>
      <c r="AL1193">
        <v>0.61</v>
      </c>
      <c r="AM1193">
        <v>1.8520000000000001</v>
      </c>
      <c r="AN1193" s="14">
        <v>2043</v>
      </c>
      <c r="AO1193" s="15" t="str">
        <f>AN1193&amp;"_"&amp;COUNTIF($AN$2:$AN1193,AN1193)</f>
        <v>2043_1</v>
      </c>
      <c r="AP1193" t="s">
        <v>2429</v>
      </c>
      <c r="AQ1193">
        <v>0.185</v>
      </c>
      <c r="AR1193" s="17">
        <v>375230.90620000003</v>
      </c>
      <c r="AS1193" s="17">
        <v>359393.4375</v>
      </c>
      <c r="AT1193" s="17">
        <v>357748.5625</v>
      </c>
      <c r="AU1193" s="17">
        <f t="shared" si="434"/>
        <v>357748.5625</v>
      </c>
      <c r="AV1193" s="18">
        <f t="shared" si="441"/>
        <v>1.0488676839896458</v>
      </c>
      <c r="AW1193" s="18">
        <f t="shared" si="442"/>
        <v>1.0045978521576868</v>
      </c>
      <c r="AX1193" s="18">
        <f t="shared" si="443"/>
        <v>1</v>
      </c>
      <c r="AZ1193" t="s">
        <v>2459</v>
      </c>
      <c r="BA1193">
        <v>1471</v>
      </c>
      <c r="BB1193" t="s">
        <v>2452</v>
      </c>
      <c r="BC1193" s="19">
        <f t="shared" si="444"/>
        <v>7.0000000000000001E-3</v>
      </c>
      <c r="BD1193" s="19">
        <f t="shared" si="445"/>
        <v>3.0000000000000001E-3</v>
      </c>
      <c r="BE1193" s="19">
        <f t="shared" si="446"/>
        <v>8.8999999999999996E-2</v>
      </c>
      <c r="BF1193" s="16">
        <f t="shared" si="447"/>
        <v>5949898</v>
      </c>
      <c r="BG1193" s="16">
        <f t="shared" si="448"/>
        <v>7134590</v>
      </c>
      <c r="BH1193" s="16">
        <f t="shared" si="449"/>
        <v>7733510</v>
      </c>
      <c r="BI1193" s="16">
        <f t="shared" si="450"/>
        <v>5495974</v>
      </c>
      <c r="BJ1193" s="16">
        <f t="shared" si="451"/>
        <v>5359713</v>
      </c>
      <c r="BK1193" s="16">
        <f t="shared" si="452"/>
        <v>4227921.5</v>
      </c>
      <c r="BL1193" s="16">
        <f t="shared" si="453"/>
        <v>2111608.25</v>
      </c>
      <c r="BM1193" s="16">
        <f t="shared" si="454"/>
        <v>1779130</v>
      </c>
      <c r="BN1193" s="16">
        <f t="shared" si="455"/>
        <v>1798029.75</v>
      </c>
    </row>
    <row r="1194" spans="2:66" x14ac:dyDescent="0.3">
      <c r="B1194">
        <v>6223</v>
      </c>
      <c r="C1194">
        <v>2</v>
      </c>
      <c r="D1194">
        <v>0.36</v>
      </c>
      <c r="E1194">
        <v>1.746</v>
      </c>
      <c r="F1194" s="14">
        <v>2063</v>
      </c>
      <c r="G1194" s="15" t="str">
        <f>F1194&amp;"_"&amp;COUNTIF($F$2:$F1194,F1194)</f>
        <v>2063_2</v>
      </c>
      <c r="H1194" t="s">
        <v>2458</v>
      </c>
      <c r="I1194">
        <v>0.182</v>
      </c>
      <c r="J1194" s="16">
        <v>406492.25</v>
      </c>
      <c r="K1194" s="16">
        <v>561486.25</v>
      </c>
      <c r="L1194" s="16">
        <v>575611.5625</v>
      </c>
      <c r="M1194" s="17">
        <f t="shared" si="432"/>
        <v>406492.25</v>
      </c>
      <c r="N1194" s="18">
        <f t="shared" si="435"/>
        <v>1</v>
      </c>
      <c r="O1194" s="18">
        <f t="shared" si="436"/>
        <v>1.3812963223776098</v>
      </c>
      <c r="P1194" s="18">
        <f t="shared" si="437"/>
        <v>1.4160456011153963</v>
      </c>
      <c r="Q1194" s="18"/>
      <c r="S1194">
        <v>10497</v>
      </c>
      <c r="T1194">
        <v>2</v>
      </c>
      <c r="U1194">
        <v>0</v>
      </c>
      <c r="V1194">
        <v>1.5349999999999999</v>
      </c>
      <c r="W1194" s="14">
        <v>2027</v>
      </c>
      <c r="X1194" s="15" t="str">
        <f>W1194&amp;"_"&amp;COUNTIF($W$2:$W1194,W1194)</f>
        <v>2027_2</v>
      </c>
      <c r="Y1194" t="s">
        <v>2402</v>
      </c>
      <c r="Z1194">
        <v>0.03</v>
      </c>
      <c r="AA1194" s="17">
        <v>4582213</v>
      </c>
      <c r="AB1194" s="17">
        <v>7814101</v>
      </c>
      <c r="AC1194" s="17">
        <v>7321477.5</v>
      </c>
      <c r="AD1194" s="17">
        <f t="shared" si="433"/>
        <v>4582213</v>
      </c>
      <c r="AE1194" s="18">
        <f t="shared" si="438"/>
        <v>1</v>
      </c>
      <c r="AF1194" s="18">
        <f t="shared" si="439"/>
        <v>1.7053116038036642</v>
      </c>
      <c r="AG1194" s="18">
        <f t="shared" si="440"/>
        <v>1.597803834086281</v>
      </c>
      <c r="AH1194" s="18"/>
      <c r="AJ1194">
        <v>13311</v>
      </c>
      <c r="AK1194">
        <v>2</v>
      </c>
      <c r="AL1194">
        <v>0.49</v>
      </c>
      <c r="AM1194">
        <v>1.83</v>
      </c>
      <c r="AN1194" s="14">
        <v>2043</v>
      </c>
      <c r="AO1194" s="15" t="str">
        <f>AN1194&amp;"_"&amp;COUNTIF($AN$2:$AN1194,AN1194)</f>
        <v>2043_2</v>
      </c>
      <c r="AP1194" t="s">
        <v>2429</v>
      </c>
      <c r="AQ1194">
        <v>4.2999999999999997E-2</v>
      </c>
      <c r="AR1194" s="17">
        <v>627690.8125</v>
      </c>
      <c r="AS1194" s="17">
        <v>636483.4375</v>
      </c>
      <c r="AT1194" s="17">
        <v>653876.3125</v>
      </c>
      <c r="AU1194" s="17">
        <f t="shared" si="434"/>
        <v>627690.8125</v>
      </c>
      <c r="AV1194" s="18">
        <f t="shared" si="441"/>
        <v>1</v>
      </c>
      <c r="AW1194" s="18">
        <f t="shared" si="442"/>
        <v>1.0140078918233331</v>
      </c>
      <c r="AX1194" s="18">
        <f t="shared" si="443"/>
        <v>1.0417171949605364</v>
      </c>
      <c r="AZ1194" t="s">
        <v>2460</v>
      </c>
      <c r="BA1194">
        <v>1471</v>
      </c>
      <c r="BB1194" t="s">
        <v>2452</v>
      </c>
      <c r="BC1194" s="19">
        <f t="shared" si="444"/>
        <v>1.7000000000000001E-2</v>
      </c>
      <c r="BD1194" s="19">
        <f t="shared" si="445"/>
        <v>1.6E-2</v>
      </c>
      <c r="BE1194" s="19" t="str">
        <f t="shared" si="446"/>
        <v>N/D</v>
      </c>
      <c r="BF1194" s="16">
        <f t="shared" si="447"/>
        <v>6294031</v>
      </c>
      <c r="BG1194" s="16">
        <f t="shared" si="448"/>
        <v>7212838.5</v>
      </c>
      <c r="BH1194" s="16">
        <f t="shared" si="449"/>
        <v>7336093.5</v>
      </c>
      <c r="BI1194" s="16">
        <f t="shared" si="450"/>
        <v>7085329</v>
      </c>
      <c r="BJ1194" s="16">
        <f t="shared" si="451"/>
        <v>6657741</v>
      </c>
      <c r="BK1194" s="16">
        <f t="shared" si="452"/>
        <v>5948027</v>
      </c>
      <c r="BL1194" s="16" t="str">
        <f t="shared" si="453"/>
        <v>N/D</v>
      </c>
      <c r="BM1194" s="16" t="str">
        <f t="shared" si="454"/>
        <v>N/D</v>
      </c>
      <c r="BN1194" s="16" t="str">
        <f t="shared" si="455"/>
        <v>N/D</v>
      </c>
    </row>
    <row r="1195" spans="2:66" x14ac:dyDescent="0.3">
      <c r="B1195">
        <v>6126</v>
      </c>
      <c r="C1195">
        <v>2</v>
      </c>
      <c r="D1195">
        <v>0.24</v>
      </c>
      <c r="E1195">
        <v>1.397</v>
      </c>
      <c r="F1195" s="14">
        <v>2063</v>
      </c>
      <c r="G1195" s="15" t="str">
        <f>F1195&amp;"_"&amp;COUNTIF($F$2:$F1195,F1195)</f>
        <v>2063_3</v>
      </c>
      <c r="H1195" t="s">
        <v>2458</v>
      </c>
      <c r="I1195">
        <v>7.0000000000000001E-3</v>
      </c>
      <c r="J1195" s="16">
        <v>1551798.5</v>
      </c>
      <c r="K1195" s="16">
        <v>1907113.75</v>
      </c>
      <c r="L1195" s="16">
        <v>1889411.875</v>
      </c>
      <c r="M1195" s="17">
        <f t="shared" si="432"/>
        <v>1551798.5</v>
      </c>
      <c r="N1195" s="18">
        <f t="shared" si="435"/>
        <v>1</v>
      </c>
      <c r="O1195" s="18">
        <f t="shared" si="436"/>
        <v>1.2289699661392894</v>
      </c>
      <c r="P1195" s="18">
        <f t="shared" si="437"/>
        <v>1.2175626378038129</v>
      </c>
      <c r="Q1195" s="18"/>
      <c r="S1195">
        <v>10776</v>
      </c>
      <c r="T1195">
        <v>2</v>
      </c>
      <c r="U1195">
        <v>-0.04</v>
      </c>
      <c r="V1195">
        <v>1.462</v>
      </c>
      <c r="W1195" s="14">
        <v>2027</v>
      </c>
      <c r="X1195" s="15" t="str">
        <f>W1195&amp;"_"&amp;COUNTIF($W$2:$W1195,W1195)</f>
        <v>2027_3</v>
      </c>
      <c r="Y1195" t="s">
        <v>2402</v>
      </c>
      <c r="Z1195">
        <v>2.7E-2</v>
      </c>
      <c r="AA1195" s="17">
        <v>368367.78120000003</v>
      </c>
      <c r="AB1195" s="17">
        <v>539559.25</v>
      </c>
      <c r="AC1195" s="17">
        <v>447833.875</v>
      </c>
      <c r="AD1195" s="17">
        <f t="shared" si="433"/>
        <v>368367.78120000003</v>
      </c>
      <c r="AE1195" s="18">
        <f t="shared" si="438"/>
        <v>1</v>
      </c>
      <c r="AF1195" s="18">
        <f t="shared" si="439"/>
        <v>1.4647297552525476</v>
      </c>
      <c r="AG1195" s="18">
        <f t="shared" si="440"/>
        <v>1.2157248756694468</v>
      </c>
      <c r="AH1195" s="18"/>
      <c r="AJ1195">
        <v>12756</v>
      </c>
      <c r="AK1195">
        <v>2</v>
      </c>
      <c r="AL1195">
        <v>0.56000000000000005</v>
      </c>
      <c r="AM1195">
        <v>1.6220000000000001</v>
      </c>
      <c r="AN1195" s="14">
        <v>2047</v>
      </c>
      <c r="AO1195" s="15" t="str">
        <f>AN1195&amp;"_"&amp;COUNTIF($AN$2:$AN1195,AN1195)</f>
        <v>2047_1</v>
      </c>
      <c r="AP1195" t="s">
        <v>2433</v>
      </c>
      <c r="AQ1195">
        <v>0.25</v>
      </c>
      <c r="AR1195" s="17">
        <v>2545588</v>
      </c>
      <c r="AS1195" s="17">
        <v>1991821.75</v>
      </c>
      <c r="AT1195" s="17">
        <v>2221296.75</v>
      </c>
      <c r="AU1195" s="17">
        <f t="shared" si="434"/>
        <v>1991821.75</v>
      </c>
      <c r="AV1195" s="18">
        <f t="shared" si="441"/>
        <v>1.2780199834648858</v>
      </c>
      <c r="AW1195" s="18">
        <f t="shared" si="442"/>
        <v>1</v>
      </c>
      <c r="AX1195" s="18">
        <f t="shared" si="443"/>
        <v>1.1152086023761916</v>
      </c>
      <c r="AZ1195" t="s">
        <v>2461</v>
      </c>
      <c r="BA1195">
        <v>1472</v>
      </c>
      <c r="BB1195" t="s">
        <v>2462</v>
      </c>
      <c r="BC1195" s="19">
        <f t="shared" si="444"/>
        <v>8.9999999999999993E-3</v>
      </c>
      <c r="BD1195" s="19">
        <f t="shared" si="445"/>
        <v>3.5000000000000003E-2</v>
      </c>
      <c r="BE1195" s="19">
        <f t="shared" si="446"/>
        <v>8.9999999999999993E-3</v>
      </c>
      <c r="BF1195" s="16">
        <f t="shared" si="447"/>
        <v>15284.8887</v>
      </c>
      <c r="BG1195" s="16">
        <f t="shared" si="448"/>
        <v>22115.609400000001</v>
      </c>
      <c r="BH1195" s="16">
        <f t="shared" si="449"/>
        <v>17465.5488</v>
      </c>
      <c r="BI1195" s="16">
        <f t="shared" si="450"/>
        <v>19800.8789</v>
      </c>
      <c r="BJ1195" s="16">
        <f t="shared" si="451"/>
        <v>16343.2646</v>
      </c>
      <c r="BK1195" s="16">
        <f t="shared" si="452"/>
        <v>13322.4805</v>
      </c>
      <c r="BL1195" s="16">
        <f t="shared" si="453"/>
        <v>27380.091799999998</v>
      </c>
      <c r="BM1195" s="16">
        <f t="shared" si="454"/>
        <v>14729.2734</v>
      </c>
      <c r="BN1195" s="16">
        <f t="shared" si="455"/>
        <v>15173.390600000001</v>
      </c>
    </row>
    <row r="1196" spans="2:66" x14ac:dyDescent="0.3">
      <c r="B1196">
        <v>13319</v>
      </c>
      <c r="C1196">
        <v>2</v>
      </c>
      <c r="D1196">
        <v>1.0900000000000001</v>
      </c>
      <c r="E1196">
        <v>1.0900000000000001</v>
      </c>
      <c r="F1196" s="14">
        <v>2065</v>
      </c>
      <c r="G1196" s="15" t="str">
        <f>F1196&amp;"_"&amp;COUNTIF($F$2:$F1196,F1196)</f>
        <v>2065_1</v>
      </c>
      <c r="H1196" t="s">
        <v>2463</v>
      </c>
      <c r="I1196">
        <v>4.0000000000000001E-3</v>
      </c>
      <c r="J1196" s="16">
        <v>171628.10939999999</v>
      </c>
      <c r="K1196" s="16">
        <v>376128.625</v>
      </c>
      <c r="L1196" s="16">
        <v>370946.25</v>
      </c>
      <c r="M1196" s="17">
        <f t="shared" si="432"/>
        <v>171628.10939999999</v>
      </c>
      <c r="N1196" s="18">
        <f t="shared" si="435"/>
        <v>1</v>
      </c>
      <c r="O1196" s="18">
        <f t="shared" si="436"/>
        <v>2.1915327641545415</v>
      </c>
      <c r="P1196" s="18">
        <f t="shared" si="437"/>
        <v>2.1613373898762998</v>
      </c>
      <c r="Q1196" s="18"/>
      <c r="S1196">
        <v>10812</v>
      </c>
      <c r="T1196">
        <v>2</v>
      </c>
      <c r="U1196">
        <v>-0.03</v>
      </c>
      <c r="V1196">
        <v>1.4590000000000001</v>
      </c>
      <c r="W1196" s="14">
        <v>2027</v>
      </c>
      <c r="X1196" s="15" t="str">
        <f>W1196&amp;"_"&amp;COUNTIF($W$2:$W1196,W1196)</f>
        <v>2027_4</v>
      </c>
      <c r="Y1196" t="s">
        <v>2402</v>
      </c>
      <c r="Z1196">
        <v>2.9000000000000001E-2</v>
      </c>
      <c r="AA1196" s="17">
        <v>1612650.875</v>
      </c>
      <c r="AB1196" s="17">
        <v>2175954.5</v>
      </c>
      <c r="AC1196" s="17">
        <v>2027052.875</v>
      </c>
      <c r="AD1196" s="17">
        <f t="shared" si="433"/>
        <v>1612650.875</v>
      </c>
      <c r="AE1196" s="18">
        <f t="shared" si="438"/>
        <v>1</v>
      </c>
      <c r="AF1196" s="18">
        <f t="shared" si="439"/>
        <v>1.3493028985582511</v>
      </c>
      <c r="AG1196" s="18">
        <f t="shared" si="440"/>
        <v>1.2569694447969093</v>
      </c>
      <c r="AH1196" s="18"/>
      <c r="AJ1196">
        <v>12808</v>
      </c>
      <c r="AK1196">
        <v>2</v>
      </c>
      <c r="AL1196">
        <v>0.56000000000000005</v>
      </c>
      <c r="AM1196">
        <v>1.6020000000000001</v>
      </c>
      <c r="AN1196" s="14">
        <v>2047</v>
      </c>
      <c r="AO1196" s="15" t="str">
        <f>AN1196&amp;"_"&amp;COUNTIF($AN$2:$AN1196,AN1196)</f>
        <v>2047_2</v>
      </c>
      <c r="AP1196" t="s">
        <v>2433</v>
      </c>
      <c r="AQ1196">
        <v>0.25700000000000001</v>
      </c>
      <c r="AR1196" s="17">
        <v>3565819</v>
      </c>
      <c r="AS1196" s="17">
        <v>3344758.75</v>
      </c>
      <c r="AT1196" s="17">
        <v>3336768</v>
      </c>
      <c r="AU1196" s="17">
        <f t="shared" si="434"/>
        <v>3336768</v>
      </c>
      <c r="AV1196" s="18">
        <f t="shared" si="441"/>
        <v>1.0686445686364769</v>
      </c>
      <c r="AW1196" s="18">
        <f t="shared" si="442"/>
        <v>1.0023947574419318</v>
      </c>
      <c r="AX1196" s="18">
        <f t="shared" si="443"/>
        <v>1</v>
      </c>
      <c r="AZ1196" t="s">
        <v>2464</v>
      </c>
      <c r="BA1196">
        <v>1472</v>
      </c>
      <c r="BB1196" t="s">
        <v>2462</v>
      </c>
      <c r="BC1196" s="19">
        <f t="shared" si="444"/>
        <v>0</v>
      </c>
      <c r="BD1196" s="19">
        <f t="shared" si="445"/>
        <v>3.0000000000000001E-3</v>
      </c>
      <c r="BE1196" s="19" t="str">
        <f t="shared" si="446"/>
        <v>N/D</v>
      </c>
      <c r="BF1196" s="16">
        <f t="shared" si="447"/>
        <v>39598.128900000003</v>
      </c>
      <c r="BG1196" s="16">
        <f t="shared" si="448"/>
        <v>39371.664100000002</v>
      </c>
      <c r="BH1196" s="16">
        <f t="shared" si="449"/>
        <v>45305.921900000001</v>
      </c>
      <c r="BI1196" s="16">
        <f t="shared" si="450"/>
        <v>38714</v>
      </c>
      <c r="BJ1196" s="16">
        <f t="shared" si="451"/>
        <v>19070.8223</v>
      </c>
      <c r="BK1196" s="16">
        <f t="shared" si="452"/>
        <v>17849.070299999999</v>
      </c>
      <c r="BL1196" s="16" t="str">
        <f t="shared" si="453"/>
        <v>N/D</v>
      </c>
      <c r="BM1196" s="16" t="str">
        <f t="shared" si="454"/>
        <v>N/D</v>
      </c>
      <c r="BN1196" s="16" t="str">
        <f t="shared" si="455"/>
        <v>N/D</v>
      </c>
    </row>
    <row r="1197" spans="2:66" x14ac:dyDescent="0.3">
      <c r="B1197">
        <v>12807</v>
      </c>
      <c r="C1197">
        <v>2</v>
      </c>
      <c r="D1197">
        <v>0.7</v>
      </c>
      <c r="E1197">
        <v>1.21</v>
      </c>
      <c r="F1197" s="14">
        <v>2066</v>
      </c>
      <c r="G1197" s="15" t="str">
        <f>F1197&amp;"_"&amp;COUNTIF($F$2:$F1197,F1197)</f>
        <v>2066_1</v>
      </c>
      <c r="H1197" t="s">
        <v>2465</v>
      </c>
      <c r="I1197">
        <v>0.35399999999999998</v>
      </c>
      <c r="J1197" s="16">
        <v>433604.125</v>
      </c>
      <c r="K1197" s="16">
        <v>1021598.3125</v>
      </c>
      <c r="L1197" s="16">
        <v>1119535</v>
      </c>
      <c r="M1197" s="17">
        <f t="shared" si="432"/>
        <v>433604.125</v>
      </c>
      <c r="N1197" s="18">
        <f t="shared" si="435"/>
        <v>1</v>
      </c>
      <c r="O1197" s="18">
        <f t="shared" si="436"/>
        <v>2.3560622549428007</v>
      </c>
      <c r="P1197" s="18">
        <f t="shared" si="437"/>
        <v>2.5819288504231825</v>
      </c>
      <c r="Q1197" s="18"/>
      <c r="S1197">
        <v>10851</v>
      </c>
      <c r="T1197">
        <v>2</v>
      </c>
      <c r="U1197">
        <v>0.02</v>
      </c>
      <c r="V1197">
        <v>1.4279999999999999</v>
      </c>
      <c r="W1197" s="14">
        <v>2027</v>
      </c>
      <c r="X1197" s="15" t="str">
        <f>W1197&amp;"_"&amp;COUNTIF($W$2:$W1197,W1197)</f>
        <v>2027_5</v>
      </c>
      <c r="Y1197" t="s">
        <v>2402</v>
      </c>
      <c r="Z1197">
        <v>2.9000000000000001E-2</v>
      </c>
      <c r="AA1197" s="17">
        <v>2508252.25</v>
      </c>
      <c r="AB1197" s="17">
        <v>3288402</v>
      </c>
      <c r="AC1197" s="17">
        <v>3285767.25</v>
      </c>
      <c r="AD1197" s="17">
        <f t="shared" si="433"/>
        <v>2508252.25</v>
      </c>
      <c r="AE1197" s="18">
        <f t="shared" si="438"/>
        <v>1</v>
      </c>
      <c r="AF1197" s="18">
        <f t="shared" si="439"/>
        <v>1.3110332104755413</v>
      </c>
      <c r="AG1197" s="18">
        <f t="shared" si="440"/>
        <v>1.3099827778485995</v>
      </c>
      <c r="AH1197" s="18"/>
      <c r="AJ1197">
        <v>12857</v>
      </c>
      <c r="AK1197">
        <v>2</v>
      </c>
      <c r="AL1197">
        <v>0.54</v>
      </c>
      <c r="AM1197">
        <v>1.573</v>
      </c>
      <c r="AN1197" s="14">
        <v>2047</v>
      </c>
      <c r="AO1197" s="15" t="str">
        <f>AN1197&amp;"_"&amp;COUNTIF($AN$2:$AN1197,AN1197)</f>
        <v>2047_3</v>
      </c>
      <c r="AP1197" t="s">
        <v>2433</v>
      </c>
      <c r="AQ1197">
        <v>0.214</v>
      </c>
      <c r="AR1197" s="17">
        <v>1188746.375</v>
      </c>
      <c r="AS1197" s="17">
        <v>993725.25</v>
      </c>
      <c r="AT1197" s="17">
        <v>978719.375</v>
      </c>
      <c r="AU1197" s="17">
        <f t="shared" si="434"/>
        <v>978719.375</v>
      </c>
      <c r="AV1197" s="18">
        <f t="shared" si="441"/>
        <v>1.2145936877973831</v>
      </c>
      <c r="AW1197" s="18">
        <f t="shared" si="442"/>
        <v>1.0153321527940529</v>
      </c>
      <c r="AX1197" s="18">
        <f t="shared" si="443"/>
        <v>1</v>
      </c>
      <c r="AZ1197" t="s">
        <v>2466</v>
      </c>
      <c r="BA1197">
        <v>1472</v>
      </c>
      <c r="BB1197" t="s">
        <v>2462</v>
      </c>
      <c r="BC1197" s="19" t="str">
        <f t="shared" si="444"/>
        <v>N/D</v>
      </c>
      <c r="BD1197" s="19">
        <f t="shared" si="445"/>
        <v>4.0000000000000001E-3</v>
      </c>
      <c r="BE1197" s="19" t="str">
        <f t="shared" si="446"/>
        <v>N/D</v>
      </c>
      <c r="BF1197" s="16" t="str">
        <f t="shared" si="447"/>
        <v>N/D</v>
      </c>
      <c r="BG1197" s="16" t="str">
        <f t="shared" si="448"/>
        <v>N/D</v>
      </c>
      <c r="BH1197" s="16" t="str">
        <f t="shared" si="449"/>
        <v>N/D</v>
      </c>
      <c r="BI1197" s="16">
        <f t="shared" si="450"/>
        <v>52420.894500000002</v>
      </c>
      <c r="BJ1197" s="16">
        <f t="shared" si="451"/>
        <v>48771.515599999999</v>
      </c>
      <c r="BK1197" s="16">
        <f t="shared" si="452"/>
        <v>41251.535199999998</v>
      </c>
      <c r="BL1197" s="16" t="str">
        <f t="shared" si="453"/>
        <v>N/D</v>
      </c>
      <c r="BM1197" s="16" t="str">
        <f t="shared" si="454"/>
        <v>N/D</v>
      </c>
      <c r="BN1197" s="16" t="str">
        <f t="shared" si="455"/>
        <v>N/D</v>
      </c>
    </row>
    <row r="1198" spans="2:66" x14ac:dyDescent="0.3">
      <c r="B1198">
        <v>12763</v>
      </c>
      <c r="C1198">
        <v>2</v>
      </c>
      <c r="D1198">
        <v>0.48</v>
      </c>
      <c r="E1198">
        <v>1.181</v>
      </c>
      <c r="F1198" s="14">
        <v>2066</v>
      </c>
      <c r="G1198" s="15" t="str">
        <f>F1198&amp;"_"&amp;COUNTIF($F$2:$F1198,F1198)</f>
        <v>2066_2</v>
      </c>
      <c r="H1198" t="s">
        <v>2465</v>
      </c>
      <c r="I1198">
        <v>0.443</v>
      </c>
      <c r="J1198" s="16">
        <v>180894.26560000001</v>
      </c>
      <c r="K1198" s="16">
        <v>365500.03120000003</v>
      </c>
      <c r="L1198" s="16">
        <v>388663.65620000003</v>
      </c>
      <c r="M1198" s="17">
        <f t="shared" si="432"/>
        <v>180894.26560000001</v>
      </c>
      <c r="N1198" s="18">
        <f t="shared" si="435"/>
        <v>1</v>
      </c>
      <c r="O1198" s="18">
        <f t="shared" si="436"/>
        <v>2.0205175105340651</v>
      </c>
      <c r="P1198" s="18">
        <f t="shared" si="437"/>
        <v>2.1485681423391676</v>
      </c>
      <c r="Q1198" s="18"/>
      <c r="S1198">
        <v>10889</v>
      </c>
      <c r="T1198">
        <v>2</v>
      </c>
      <c r="U1198">
        <v>0.06</v>
      </c>
      <c r="V1198">
        <v>1.234</v>
      </c>
      <c r="W1198" s="14">
        <v>2027</v>
      </c>
      <c r="X1198" s="15" t="str">
        <f>W1198&amp;"_"&amp;COUNTIF($W$2:$W1198,W1198)</f>
        <v>2027_6</v>
      </c>
      <c r="Y1198" t="s">
        <v>2402</v>
      </c>
      <c r="Z1198">
        <v>0.03</v>
      </c>
      <c r="AA1198" s="17">
        <v>2320787</v>
      </c>
      <c r="AB1198" s="17">
        <v>2689367.75</v>
      </c>
      <c r="AC1198" s="17">
        <v>2591929.25</v>
      </c>
      <c r="AD1198" s="17">
        <f t="shared" si="433"/>
        <v>2320787</v>
      </c>
      <c r="AE1198" s="18">
        <f t="shared" si="438"/>
        <v>1</v>
      </c>
      <c r="AF1198" s="18">
        <f t="shared" si="439"/>
        <v>1.1588171383241979</v>
      </c>
      <c r="AG1198" s="18">
        <f t="shared" si="440"/>
        <v>1.1168320272390357</v>
      </c>
      <c r="AH1198" s="18"/>
      <c r="AJ1198">
        <v>12923</v>
      </c>
      <c r="AK1198">
        <v>2</v>
      </c>
      <c r="AL1198">
        <v>0.38</v>
      </c>
      <c r="AM1198">
        <v>1.024</v>
      </c>
      <c r="AN1198" s="14">
        <v>2047</v>
      </c>
      <c r="AO1198" s="15" t="str">
        <f>AN1198&amp;"_"&amp;COUNTIF($AN$2:$AN1198,AN1198)</f>
        <v>2047_4</v>
      </c>
      <c r="AP1198" t="s">
        <v>2433</v>
      </c>
      <c r="AQ1198">
        <v>7.8E-2</v>
      </c>
      <c r="AR1198" s="17">
        <v>330271.625</v>
      </c>
      <c r="AS1198" s="17">
        <v>263026.125</v>
      </c>
      <c r="AT1198" s="17">
        <v>264879.5</v>
      </c>
      <c r="AU1198" s="17">
        <f t="shared" si="434"/>
        <v>263026.125</v>
      </c>
      <c r="AV1198" s="18">
        <f t="shared" si="441"/>
        <v>1.25566091581207</v>
      </c>
      <c r="AW1198" s="18">
        <f t="shared" si="442"/>
        <v>1</v>
      </c>
      <c r="AX1198" s="18">
        <f t="shared" si="443"/>
        <v>1.0070463532852487</v>
      </c>
      <c r="AZ1198" t="s">
        <v>2467</v>
      </c>
      <c r="BA1198">
        <v>1475</v>
      </c>
      <c r="BB1198" t="s">
        <v>2468</v>
      </c>
      <c r="BC1198" s="19">
        <f t="shared" si="444"/>
        <v>0.252</v>
      </c>
      <c r="BD1198" s="19">
        <f t="shared" si="445"/>
        <v>0.24099999999999999</v>
      </c>
      <c r="BE1198" s="19">
        <f t="shared" si="446"/>
        <v>0.245</v>
      </c>
      <c r="BF1198" s="16">
        <f t="shared" si="447"/>
        <v>131474.17189999999</v>
      </c>
      <c r="BG1198" s="16">
        <f t="shared" si="448"/>
        <v>232009.2812</v>
      </c>
      <c r="BH1198" s="16">
        <f t="shared" si="449"/>
        <v>233098.60939999999</v>
      </c>
      <c r="BI1198" s="16">
        <f t="shared" si="450"/>
        <v>578957.5625</v>
      </c>
      <c r="BJ1198" s="16">
        <f t="shared" si="451"/>
        <v>714802.6875</v>
      </c>
      <c r="BK1198" s="16">
        <f t="shared" si="452"/>
        <v>637867.0625</v>
      </c>
      <c r="BL1198" s="16">
        <f t="shared" si="453"/>
        <v>391310.1875</v>
      </c>
      <c r="BM1198" s="16">
        <f t="shared" si="454"/>
        <v>504967.25</v>
      </c>
      <c r="BN1198" s="16">
        <f t="shared" si="455"/>
        <v>531785.5</v>
      </c>
    </row>
    <row r="1199" spans="2:66" x14ac:dyDescent="0.3">
      <c r="B1199">
        <v>12860</v>
      </c>
      <c r="C1199">
        <v>2</v>
      </c>
      <c r="D1199">
        <v>0.93</v>
      </c>
      <c r="E1199">
        <v>1.181</v>
      </c>
      <c r="F1199" s="14">
        <v>2066</v>
      </c>
      <c r="G1199" s="15" t="str">
        <f>F1199&amp;"_"&amp;COUNTIF($F$2:$F1199,F1199)</f>
        <v>2066_3</v>
      </c>
      <c r="H1199" t="s">
        <v>2465</v>
      </c>
      <c r="I1199">
        <v>0.441</v>
      </c>
      <c r="J1199" s="16">
        <v>287285.40620000003</v>
      </c>
      <c r="K1199" s="16">
        <v>578032.1875</v>
      </c>
      <c r="L1199" s="16">
        <v>629649.6875</v>
      </c>
      <c r="M1199" s="17">
        <f t="shared" si="432"/>
        <v>287285.40620000003</v>
      </c>
      <c r="N1199" s="18">
        <f t="shared" si="435"/>
        <v>1</v>
      </c>
      <c r="O1199" s="18">
        <f t="shared" si="436"/>
        <v>2.0120485587687327</v>
      </c>
      <c r="P1199" s="18">
        <f t="shared" si="437"/>
        <v>2.1917217996853471</v>
      </c>
      <c r="Q1199" s="18"/>
      <c r="S1199">
        <v>11244</v>
      </c>
      <c r="T1199">
        <v>2</v>
      </c>
      <c r="U1199">
        <v>0.04</v>
      </c>
      <c r="V1199">
        <v>1.587</v>
      </c>
      <c r="W1199" s="14">
        <v>2028</v>
      </c>
      <c r="X1199" s="15" t="str">
        <f>W1199&amp;"_"&amp;COUNTIF($W$2:$W1199,W1199)</f>
        <v>2028_1</v>
      </c>
      <c r="Y1199" t="s">
        <v>2407</v>
      </c>
      <c r="Z1199">
        <v>0.11600000000000001</v>
      </c>
      <c r="AA1199" s="17">
        <v>24938.779299999998</v>
      </c>
      <c r="AB1199" s="17">
        <v>33079.859400000001</v>
      </c>
      <c r="AC1199" s="17">
        <v>29592.714800000002</v>
      </c>
      <c r="AD1199" s="17">
        <f t="shared" si="433"/>
        <v>24938.779299999998</v>
      </c>
      <c r="AE1199" s="18">
        <f t="shared" si="438"/>
        <v>1</v>
      </c>
      <c r="AF1199" s="18">
        <f t="shared" si="439"/>
        <v>1.3264426057934602</v>
      </c>
      <c r="AG1199" s="18">
        <f t="shared" si="440"/>
        <v>1.1866144065840465</v>
      </c>
      <c r="AH1199" s="18"/>
      <c r="AJ1199">
        <v>9365</v>
      </c>
      <c r="AK1199">
        <v>2</v>
      </c>
      <c r="AL1199">
        <v>0.3</v>
      </c>
      <c r="AM1199">
        <v>1.7889999999999999</v>
      </c>
      <c r="AN1199" s="14">
        <v>2051</v>
      </c>
      <c r="AO1199" s="15" t="str">
        <f>AN1199&amp;"_"&amp;COUNTIF($AN$2:$AN1199,AN1199)</f>
        <v>2051_1</v>
      </c>
      <c r="AP1199" t="s">
        <v>2443</v>
      </c>
      <c r="AQ1199">
        <v>0.17399999999999999</v>
      </c>
      <c r="AR1199" s="17">
        <v>1834164.625</v>
      </c>
      <c r="AS1199" s="17">
        <v>1472665.75</v>
      </c>
      <c r="AT1199" s="17">
        <v>1463856.5</v>
      </c>
      <c r="AU1199" s="17">
        <f t="shared" si="434"/>
        <v>1463856.5</v>
      </c>
      <c r="AV1199" s="18">
        <f t="shared" si="441"/>
        <v>1.2529675039869004</v>
      </c>
      <c r="AW1199" s="18">
        <f t="shared" si="442"/>
        <v>1.0060178371308937</v>
      </c>
      <c r="AX1199" s="18">
        <f t="shared" si="443"/>
        <v>1</v>
      </c>
      <c r="AZ1199" t="s">
        <v>2469</v>
      </c>
      <c r="BA1199">
        <v>1475</v>
      </c>
      <c r="BB1199" t="s">
        <v>2468</v>
      </c>
      <c r="BC1199" s="19">
        <f t="shared" si="444"/>
        <v>0.248</v>
      </c>
      <c r="BD1199" s="19">
        <f t="shared" si="445"/>
        <v>0.23899999999999999</v>
      </c>
      <c r="BE1199" s="19">
        <f t="shared" si="446"/>
        <v>0.13200000000000001</v>
      </c>
      <c r="BF1199" s="16">
        <f t="shared" si="447"/>
        <v>390099.875</v>
      </c>
      <c r="BG1199" s="16">
        <f t="shared" si="448"/>
        <v>632546.0625</v>
      </c>
      <c r="BH1199" s="16">
        <f t="shared" si="449"/>
        <v>628197.25</v>
      </c>
      <c r="BI1199" s="16">
        <f t="shared" si="450"/>
        <v>424845.0625</v>
      </c>
      <c r="BJ1199" s="16">
        <f t="shared" si="451"/>
        <v>508762.53120000003</v>
      </c>
      <c r="BK1199" s="16">
        <f t="shared" si="452"/>
        <v>466531.65620000003</v>
      </c>
      <c r="BL1199" s="16">
        <f t="shared" si="453"/>
        <v>411362.3125</v>
      </c>
      <c r="BM1199" s="16">
        <f t="shared" si="454"/>
        <v>441631.09379999997</v>
      </c>
      <c r="BN1199" s="16">
        <f t="shared" si="455"/>
        <v>476518.46879999997</v>
      </c>
    </row>
    <row r="1200" spans="2:66" x14ac:dyDescent="0.3">
      <c r="B1200">
        <v>9021</v>
      </c>
      <c r="C1200">
        <v>2</v>
      </c>
      <c r="D1200">
        <v>0.17</v>
      </c>
      <c r="E1200">
        <v>1.246</v>
      </c>
      <c r="F1200" s="14">
        <v>2068</v>
      </c>
      <c r="G1200" s="15" t="str">
        <f>F1200&amp;"_"&amp;COUNTIF($F$2:$F1200,F1200)</f>
        <v>2068_1</v>
      </c>
      <c r="H1200" t="s">
        <v>2470</v>
      </c>
      <c r="I1200">
        <v>0.36699999999999999</v>
      </c>
      <c r="J1200" s="16">
        <v>244531.125</v>
      </c>
      <c r="K1200" s="16">
        <v>206300.82810000001</v>
      </c>
      <c r="L1200" s="16">
        <v>158246.9688</v>
      </c>
      <c r="M1200" s="17">
        <f t="shared" si="432"/>
        <v>158246.9688</v>
      </c>
      <c r="N1200" s="18">
        <f t="shared" si="435"/>
        <v>1.5452499776412778</v>
      </c>
      <c r="O1200" s="18">
        <f t="shared" si="436"/>
        <v>1.3036636951999552</v>
      </c>
      <c r="P1200" s="18">
        <f t="shared" si="437"/>
        <v>1</v>
      </c>
      <c r="Q1200" s="18"/>
      <c r="S1200">
        <v>10869</v>
      </c>
      <c r="T1200">
        <v>2</v>
      </c>
      <c r="U1200">
        <v>-0.1</v>
      </c>
      <c r="V1200">
        <v>1.546</v>
      </c>
      <c r="W1200" s="14">
        <v>2028</v>
      </c>
      <c r="X1200" s="15" t="str">
        <f>W1200&amp;"_"&amp;COUNTIF($W$2:$W1200,W1200)</f>
        <v>2028_2</v>
      </c>
      <c r="Y1200" t="s">
        <v>2407</v>
      </c>
      <c r="Z1200">
        <v>3.2000000000000001E-2</v>
      </c>
      <c r="AA1200" s="17">
        <v>64896.308599999997</v>
      </c>
      <c r="AB1200" s="17">
        <v>49225.519500000002</v>
      </c>
      <c r="AC1200" s="17">
        <v>32153.087899999999</v>
      </c>
      <c r="AD1200" s="17">
        <f t="shared" si="433"/>
        <v>32153.087899999999</v>
      </c>
      <c r="AE1200" s="18">
        <f t="shared" si="438"/>
        <v>2.0183538452616241</v>
      </c>
      <c r="AF1200" s="18">
        <f t="shared" si="439"/>
        <v>1.5309733128307097</v>
      </c>
      <c r="AG1200" s="18">
        <f t="shared" si="440"/>
        <v>1</v>
      </c>
      <c r="AH1200" s="18"/>
      <c r="AJ1200">
        <v>9318</v>
      </c>
      <c r="AK1200">
        <v>2</v>
      </c>
      <c r="AL1200">
        <v>0.34</v>
      </c>
      <c r="AM1200">
        <v>1.7390000000000001</v>
      </c>
      <c r="AN1200" s="14">
        <v>2051</v>
      </c>
      <c r="AO1200" s="15" t="str">
        <f>AN1200&amp;"_"&amp;COUNTIF($AN$2:$AN1200,AN1200)</f>
        <v>2051_2</v>
      </c>
      <c r="AP1200" t="s">
        <v>2443</v>
      </c>
      <c r="AQ1200">
        <v>0.25600000000000001</v>
      </c>
      <c r="AR1200" s="17">
        <v>751765.25</v>
      </c>
      <c r="AS1200" s="17">
        <v>626264.6875</v>
      </c>
      <c r="AT1200" s="17">
        <v>624260.4375</v>
      </c>
      <c r="AU1200" s="17">
        <f t="shared" si="434"/>
        <v>624260.4375</v>
      </c>
      <c r="AV1200" s="18">
        <f t="shared" si="441"/>
        <v>1.2042493883011769</v>
      </c>
      <c r="AW1200" s="18">
        <f t="shared" si="442"/>
        <v>1.0032105991019173</v>
      </c>
      <c r="AX1200" s="18">
        <f t="shared" si="443"/>
        <v>1</v>
      </c>
      <c r="AZ1200" t="s">
        <v>2471</v>
      </c>
      <c r="BA1200">
        <v>1475</v>
      </c>
      <c r="BB1200" t="s">
        <v>2468</v>
      </c>
      <c r="BC1200" s="19">
        <f t="shared" si="444"/>
        <v>0.25900000000000001</v>
      </c>
      <c r="BD1200" s="19">
        <f t="shared" si="445"/>
        <v>0.11700000000000001</v>
      </c>
      <c r="BE1200" s="19">
        <f t="shared" si="446"/>
        <v>0.20499999999999999</v>
      </c>
      <c r="BF1200" s="16">
        <f t="shared" si="447"/>
        <v>222333.9062</v>
      </c>
      <c r="BG1200" s="16">
        <f t="shared" si="448"/>
        <v>347622.46879999997</v>
      </c>
      <c r="BH1200" s="16">
        <f t="shared" si="449"/>
        <v>351383.40620000003</v>
      </c>
      <c r="BI1200" s="16">
        <f t="shared" si="450"/>
        <v>173001.26560000001</v>
      </c>
      <c r="BJ1200" s="16">
        <f t="shared" si="451"/>
        <v>389504.09379999997</v>
      </c>
      <c r="BK1200" s="16">
        <f t="shared" si="452"/>
        <v>352222.96879999997</v>
      </c>
      <c r="BL1200" s="16">
        <f t="shared" si="453"/>
        <v>209969.85939999999</v>
      </c>
      <c r="BM1200" s="16">
        <f t="shared" si="454"/>
        <v>460028.625</v>
      </c>
      <c r="BN1200" s="16">
        <f t="shared" si="455"/>
        <v>440679.4375</v>
      </c>
    </row>
    <row r="1201" spans="2:66" x14ac:dyDescent="0.3">
      <c r="B1201">
        <v>9025</v>
      </c>
      <c r="C1201">
        <v>2</v>
      </c>
      <c r="D1201">
        <v>0.21</v>
      </c>
      <c r="E1201">
        <v>1.1919999999999999</v>
      </c>
      <c r="F1201" s="14">
        <v>2068</v>
      </c>
      <c r="G1201" s="15" t="str">
        <f>F1201&amp;"_"&amp;COUNTIF($F$2:$F1201,F1201)</f>
        <v>2068_2</v>
      </c>
      <c r="H1201" t="s">
        <v>2470</v>
      </c>
      <c r="I1201">
        <v>0.36499999999999999</v>
      </c>
      <c r="J1201" s="16">
        <v>1764334.125</v>
      </c>
      <c r="K1201" s="16">
        <v>1866400.25</v>
      </c>
      <c r="L1201" s="16">
        <v>2036653.875</v>
      </c>
      <c r="M1201" s="17">
        <f t="shared" si="432"/>
        <v>1764334.125</v>
      </c>
      <c r="N1201" s="18">
        <f t="shared" si="435"/>
        <v>1</v>
      </c>
      <c r="O1201" s="18">
        <f t="shared" si="436"/>
        <v>1.0578496575868248</v>
      </c>
      <c r="P1201" s="18">
        <f t="shared" si="437"/>
        <v>1.154347040133342</v>
      </c>
      <c r="Q1201" s="18"/>
      <c r="S1201">
        <v>10779</v>
      </c>
      <c r="T1201">
        <v>2</v>
      </c>
      <c r="U1201">
        <v>-0.15</v>
      </c>
      <c r="V1201">
        <v>1.536</v>
      </c>
      <c r="W1201" s="14">
        <v>2028</v>
      </c>
      <c r="X1201" s="15" t="str">
        <f>W1201&amp;"_"&amp;COUNTIF($W$2:$W1201,W1201)</f>
        <v>2028_3</v>
      </c>
      <c r="Y1201" t="s">
        <v>2407</v>
      </c>
      <c r="Z1201">
        <v>3.0000000000000001E-3</v>
      </c>
      <c r="AA1201" s="17">
        <v>39829.546900000001</v>
      </c>
      <c r="AB1201" s="17">
        <v>40640.761700000003</v>
      </c>
      <c r="AC1201" s="17">
        <v>34103.906199999998</v>
      </c>
      <c r="AD1201" s="17">
        <f t="shared" si="433"/>
        <v>34103.906199999998</v>
      </c>
      <c r="AE1201" s="18">
        <f t="shared" si="438"/>
        <v>1.1678881201004476</v>
      </c>
      <c r="AF1201" s="18">
        <f t="shared" si="439"/>
        <v>1.191674685640556</v>
      </c>
      <c r="AG1201" s="18">
        <f t="shared" si="440"/>
        <v>1</v>
      </c>
      <c r="AH1201" s="18"/>
      <c r="AJ1201">
        <v>8233</v>
      </c>
      <c r="AK1201">
        <v>2</v>
      </c>
      <c r="AL1201">
        <v>-1.4</v>
      </c>
      <c r="AM1201">
        <v>1.2150000000000001</v>
      </c>
      <c r="AN1201" s="14">
        <v>2053</v>
      </c>
      <c r="AO1201" s="15" t="str">
        <f>AN1201&amp;"_"&amp;COUNTIF($AN$2:$AN1201,AN1201)</f>
        <v>2053_1</v>
      </c>
      <c r="AP1201" t="s">
        <v>2472</v>
      </c>
      <c r="AQ1201">
        <v>0.18</v>
      </c>
      <c r="AR1201" s="17">
        <v>106412.2344</v>
      </c>
      <c r="AS1201" s="17">
        <v>197645.45310000001</v>
      </c>
      <c r="AT1201" s="17">
        <v>187780.79689999999</v>
      </c>
      <c r="AU1201" s="17">
        <f t="shared" si="434"/>
        <v>106412.2344</v>
      </c>
      <c r="AV1201" s="18">
        <f t="shared" si="441"/>
        <v>1</v>
      </c>
      <c r="AW1201" s="18">
        <f t="shared" si="442"/>
        <v>1.8573564798673188</v>
      </c>
      <c r="AX1201" s="18">
        <f t="shared" si="443"/>
        <v>1.7646542050243801</v>
      </c>
      <c r="AZ1201" t="s">
        <v>2473</v>
      </c>
      <c r="BA1201">
        <v>1477</v>
      </c>
      <c r="BB1201" t="s">
        <v>2474</v>
      </c>
      <c r="BC1201" s="19">
        <f t="shared" si="444"/>
        <v>7.9000000000000001E-2</v>
      </c>
      <c r="BD1201" s="19">
        <f t="shared" si="445"/>
        <v>3.6999999999999998E-2</v>
      </c>
      <c r="BE1201" s="19">
        <f t="shared" si="446"/>
        <v>9.2999999999999999E-2</v>
      </c>
      <c r="BF1201" s="16">
        <f t="shared" si="447"/>
        <v>55859.484400000001</v>
      </c>
      <c r="BG1201" s="16">
        <f t="shared" si="448"/>
        <v>165097.04689999999</v>
      </c>
      <c r="BH1201" s="16">
        <f t="shared" si="449"/>
        <v>188536.0938</v>
      </c>
      <c r="BI1201" s="16">
        <f t="shared" si="450"/>
        <v>115534.75</v>
      </c>
      <c r="BJ1201" s="16">
        <f t="shared" si="451"/>
        <v>267069.59379999997</v>
      </c>
      <c r="BK1201" s="16">
        <f t="shared" si="452"/>
        <v>245128.20310000001</v>
      </c>
      <c r="BL1201" s="16">
        <f t="shared" si="453"/>
        <v>90061.742199999993</v>
      </c>
      <c r="BM1201" s="16">
        <f t="shared" si="454"/>
        <v>196086.10939999999</v>
      </c>
      <c r="BN1201" s="16">
        <f t="shared" si="455"/>
        <v>201519.5312</v>
      </c>
    </row>
    <row r="1202" spans="2:66" x14ac:dyDescent="0.3">
      <c r="B1202">
        <v>9907</v>
      </c>
      <c r="C1202">
        <v>2</v>
      </c>
      <c r="D1202">
        <v>0.35</v>
      </c>
      <c r="E1202">
        <v>1.18</v>
      </c>
      <c r="F1202" s="14">
        <v>2068</v>
      </c>
      <c r="G1202" s="15" t="str">
        <f>F1202&amp;"_"&amp;COUNTIF($F$2:$F1202,F1202)</f>
        <v>2068_3</v>
      </c>
      <c r="H1202" t="s">
        <v>2470</v>
      </c>
      <c r="I1202">
        <v>0.16400000000000001</v>
      </c>
      <c r="J1202" s="16">
        <v>183543.3438</v>
      </c>
      <c r="K1202" s="16">
        <v>212038.3125</v>
      </c>
      <c r="L1202" s="16">
        <v>224510.14060000001</v>
      </c>
      <c r="M1202" s="17">
        <f t="shared" si="432"/>
        <v>183543.3438</v>
      </c>
      <c r="N1202" s="18">
        <f t="shared" si="435"/>
        <v>1</v>
      </c>
      <c r="O1202" s="18">
        <f t="shared" si="436"/>
        <v>1.1552492621636548</v>
      </c>
      <c r="P1202" s="18">
        <f t="shared" si="437"/>
        <v>1.2231995775594016</v>
      </c>
      <c r="Q1202" s="18"/>
      <c r="S1202">
        <v>14963</v>
      </c>
      <c r="T1202">
        <v>2</v>
      </c>
      <c r="U1202">
        <v>-0.31</v>
      </c>
      <c r="V1202">
        <v>1.7929999999999999</v>
      </c>
      <c r="W1202" s="14">
        <v>2029</v>
      </c>
      <c r="X1202" s="15" t="str">
        <f>W1202&amp;"_"&amp;COUNTIF($W$2:$W1202,W1202)</f>
        <v>2029_1</v>
      </c>
      <c r="Y1202" t="s">
        <v>2409</v>
      </c>
      <c r="Z1202">
        <v>1.4999999999999999E-2</v>
      </c>
      <c r="AA1202" s="17">
        <v>14517.1445</v>
      </c>
      <c r="AB1202" s="17">
        <v>22218.636699999999</v>
      </c>
      <c r="AC1202" s="17">
        <v>22134.085899999998</v>
      </c>
      <c r="AD1202" s="17">
        <f t="shared" si="433"/>
        <v>14517.1445</v>
      </c>
      <c r="AE1202" s="18">
        <f t="shared" si="438"/>
        <v>1</v>
      </c>
      <c r="AF1202" s="18">
        <f t="shared" si="439"/>
        <v>1.5305101289031047</v>
      </c>
      <c r="AG1202" s="18">
        <f t="shared" si="440"/>
        <v>1.5246859256653398</v>
      </c>
      <c r="AH1202" s="18"/>
      <c r="AJ1202">
        <v>7977</v>
      </c>
      <c r="AK1202">
        <v>2</v>
      </c>
      <c r="AL1202">
        <v>0.32</v>
      </c>
      <c r="AM1202">
        <v>1.089</v>
      </c>
      <c r="AN1202" s="14">
        <v>2054</v>
      </c>
      <c r="AO1202" s="15" t="str">
        <f>AN1202&amp;"_"&amp;COUNTIF($AN$2:$AN1202,AN1202)</f>
        <v>2054_1</v>
      </c>
      <c r="AP1202" t="s">
        <v>2448</v>
      </c>
      <c r="AQ1202">
        <v>5.6000000000000001E-2</v>
      </c>
      <c r="AR1202" s="17">
        <v>90322.992199999993</v>
      </c>
      <c r="AS1202" s="17">
        <v>187038.7812</v>
      </c>
      <c r="AT1202" s="17">
        <v>203654.92189999999</v>
      </c>
      <c r="AU1202" s="17">
        <f t="shared" si="434"/>
        <v>90322.992199999993</v>
      </c>
      <c r="AV1202" s="18">
        <f t="shared" si="441"/>
        <v>1</v>
      </c>
      <c r="AW1202" s="18">
        <f t="shared" si="442"/>
        <v>2.0707770706471349</v>
      </c>
      <c r="AX1202" s="18">
        <f t="shared" si="443"/>
        <v>2.2547406473099549</v>
      </c>
      <c r="AZ1202" t="s">
        <v>2475</v>
      </c>
      <c r="BA1202">
        <v>1477</v>
      </c>
      <c r="BB1202" t="s">
        <v>2474</v>
      </c>
      <c r="BC1202" s="19" t="str">
        <f t="shared" si="444"/>
        <v>N/D</v>
      </c>
      <c r="BD1202" s="19">
        <f t="shared" si="445"/>
        <v>3.2000000000000001E-2</v>
      </c>
      <c r="BE1202" s="19" t="str">
        <f t="shared" si="446"/>
        <v>N/D</v>
      </c>
      <c r="BF1202" s="16" t="str">
        <f t="shared" si="447"/>
        <v>N/D</v>
      </c>
      <c r="BG1202" s="16" t="str">
        <f t="shared" si="448"/>
        <v>N/D</v>
      </c>
      <c r="BH1202" s="16" t="str">
        <f t="shared" si="449"/>
        <v>N/D</v>
      </c>
      <c r="BI1202" s="16">
        <f t="shared" si="450"/>
        <v>64394.269500000002</v>
      </c>
      <c r="BJ1202" s="16">
        <f t="shared" si="451"/>
        <v>186565.6875</v>
      </c>
      <c r="BK1202" s="16">
        <f t="shared" si="452"/>
        <v>163065.39060000001</v>
      </c>
      <c r="BL1202" s="16" t="str">
        <f t="shared" si="453"/>
        <v>N/D</v>
      </c>
      <c r="BM1202" s="16" t="str">
        <f t="shared" si="454"/>
        <v>N/D</v>
      </c>
      <c r="BN1202" s="16" t="str">
        <f t="shared" si="455"/>
        <v>N/D</v>
      </c>
    </row>
    <row r="1203" spans="2:66" x14ac:dyDescent="0.3">
      <c r="B1203">
        <v>8978</v>
      </c>
      <c r="C1203">
        <v>2</v>
      </c>
      <c r="D1203">
        <v>0.17</v>
      </c>
      <c r="E1203">
        <v>1.1020000000000001</v>
      </c>
      <c r="F1203" s="14">
        <v>2068</v>
      </c>
      <c r="G1203" s="15" t="str">
        <f>F1203&amp;"_"&amp;COUNTIF($F$2:$F1203,F1203)</f>
        <v>2068_4</v>
      </c>
      <c r="H1203" t="s">
        <v>2470</v>
      </c>
      <c r="I1203">
        <v>0.39400000000000002</v>
      </c>
      <c r="J1203" s="16">
        <v>621985.9375</v>
      </c>
      <c r="K1203" s="16">
        <v>621741.875</v>
      </c>
      <c r="L1203" s="16">
        <v>574918.125</v>
      </c>
      <c r="M1203" s="17">
        <f t="shared" si="432"/>
        <v>574918.125</v>
      </c>
      <c r="N1203" s="18">
        <f t="shared" si="435"/>
        <v>1.0818687226115893</v>
      </c>
      <c r="O1203" s="18">
        <f t="shared" si="436"/>
        <v>1.0814442056423252</v>
      </c>
      <c r="P1203" s="18">
        <f t="shared" si="437"/>
        <v>1</v>
      </c>
      <c r="Q1203" s="18"/>
      <c r="S1203">
        <v>14657</v>
      </c>
      <c r="T1203">
        <v>2</v>
      </c>
      <c r="U1203">
        <v>0.25</v>
      </c>
      <c r="V1203">
        <v>1.847</v>
      </c>
      <c r="W1203" s="14">
        <v>2030</v>
      </c>
      <c r="X1203" s="15" t="str">
        <f>W1203&amp;"_"&amp;COUNTIF($W$2:$W1203,W1203)</f>
        <v>2030_1</v>
      </c>
      <c r="Y1203" t="s">
        <v>2431</v>
      </c>
      <c r="Z1203">
        <v>1.4E-2</v>
      </c>
      <c r="AA1203" s="17">
        <v>38898.175799999997</v>
      </c>
      <c r="AB1203" s="17">
        <v>32523.847699999998</v>
      </c>
      <c r="AC1203" s="17">
        <v>37198.125</v>
      </c>
      <c r="AD1203" s="17">
        <f t="shared" si="433"/>
        <v>32523.847699999998</v>
      </c>
      <c r="AE1203" s="18">
        <f t="shared" si="438"/>
        <v>1.1959893601395752</v>
      </c>
      <c r="AF1203" s="18">
        <f t="shared" si="439"/>
        <v>1</v>
      </c>
      <c r="AG1203" s="18">
        <f t="shared" si="440"/>
        <v>1.1437184598549206</v>
      </c>
      <c r="AH1203" s="18"/>
      <c r="AJ1203">
        <v>7929</v>
      </c>
      <c r="AK1203">
        <v>2</v>
      </c>
      <c r="AL1203">
        <v>-0.05</v>
      </c>
      <c r="AM1203">
        <v>1.05</v>
      </c>
      <c r="AN1203" s="14">
        <v>2054</v>
      </c>
      <c r="AO1203" s="15" t="str">
        <f>AN1203&amp;"_"&amp;COUNTIF($AN$2:$AN1203,AN1203)</f>
        <v>2054_2</v>
      </c>
      <c r="AP1203" t="s">
        <v>2448</v>
      </c>
      <c r="AQ1203">
        <v>1.2999999999999999E-2</v>
      </c>
      <c r="AR1203" s="17">
        <v>82909.546900000001</v>
      </c>
      <c r="AS1203" s="17">
        <v>191396.57810000001</v>
      </c>
      <c r="AT1203" s="17">
        <v>191679.29689999999</v>
      </c>
      <c r="AU1203" s="17">
        <f t="shared" si="434"/>
        <v>82909.546900000001</v>
      </c>
      <c r="AV1203" s="18">
        <f t="shared" si="441"/>
        <v>1</v>
      </c>
      <c r="AW1203" s="18">
        <f t="shared" si="442"/>
        <v>2.3084986621727639</v>
      </c>
      <c r="AX1203" s="18">
        <f t="shared" si="443"/>
        <v>2.3119086289446358</v>
      </c>
      <c r="AZ1203" t="s">
        <v>2476</v>
      </c>
      <c r="BA1203">
        <v>1480</v>
      </c>
      <c r="BB1203" t="s">
        <v>2477</v>
      </c>
      <c r="BC1203" s="19">
        <f t="shared" si="444"/>
        <v>9.8000000000000004E-2</v>
      </c>
      <c r="BD1203" s="19">
        <f t="shared" si="445"/>
        <v>8.3000000000000004E-2</v>
      </c>
      <c r="BE1203" s="19">
        <f t="shared" si="446"/>
        <v>0.14399999999999999</v>
      </c>
      <c r="BF1203" s="16">
        <f t="shared" si="447"/>
        <v>290115.625</v>
      </c>
      <c r="BG1203" s="16">
        <f t="shared" si="448"/>
        <v>657454</v>
      </c>
      <c r="BH1203" s="16">
        <f t="shared" si="449"/>
        <v>675193.4375</v>
      </c>
      <c r="BI1203" s="16">
        <f t="shared" si="450"/>
        <v>111642.6094</v>
      </c>
      <c r="BJ1203" s="16">
        <f t="shared" si="451"/>
        <v>132872.625</v>
      </c>
      <c r="BK1203" s="16">
        <f t="shared" si="452"/>
        <v>117710.50780000001</v>
      </c>
      <c r="BL1203" s="16">
        <f t="shared" si="453"/>
        <v>124461.1094</v>
      </c>
      <c r="BM1203" s="16">
        <f t="shared" si="454"/>
        <v>104839.9375</v>
      </c>
      <c r="BN1203" s="16">
        <f t="shared" si="455"/>
        <v>104468.8906</v>
      </c>
    </row>
    <row r="1204" spans="2:66" x14ac:dyDescent="0.3">
      <c r="B1204">
        <v>8756</v>
      </c>
      <c r="C1204">
        <v>2</v>
      </c>
      <c r="D1204">
        <v>-0.17</v>
      </c>
      <c r="E1204">
        <v>1.0740000000000001</v>
      </c>
      <c r="F1204" s="14">
        <v>2068</v>
      </c>
      <c r="G1204" s="15" t="str">
        <f>F1204&amp;"_"&amp;COUNTIF($F$2:$F1204,F1204)</f>
        <v>2068_5</v>
      </c>
      <c r="H1204" t="s">
        <v>2470</v>
      </c>
      <c r="I1204">
        <v>3.6999999999999998E-2</v>
      </c>
      <c r="J1204" s="16">
        <v>166099.3438</v>
      </c>
      <c r="K1204" s="16">
        <v>213839.70310000001</v>
      </c>
      <c r="L1204" s="16">
        <v>205144.6562</v>
      </c>
      <c r="M1204" s="17">
        <f t="shared" si="432"/>
        <v>166099.3438</v>
      </c>
      <c r="N1204" s="18">
        <f t="shared" si="435"/>
        <v>1</v>
      </c>
      <c r="O1204" s="18">
        <f t="shared" si="436"/>
        <v>1.287420517190508</v>
      </c>
      <c r="P1204" s="18">
        <f t="shared" si="437"/>
        <v>1.2350720448782411</v>
      </c>
      <c r="Q1204" s="18"/>
      <c r="S1204">
        <v>9984</v>
      </c>
      <c r="T1204">
        <v>2</v>
      </c>
      <c r="U1204">
        <v>0.14000000000000001</v>
      </c>
      <c r="V1204">
        <v>1.9239999999999999</v>
      </c>
      <c r="W1204" s="14">
        <v>2031</v>
      </c>
      <c r="X1204" s="15" t="str">
        <f>W1204&amp;"_"&amp;COUNTIF($W$2:$W1204,W1204)</f>
        <v>2031_1</v>
      </c>
      <c r="Y1204" t="s">
        <v>2412</v>
      </c>
      <c r="Z1204">
        <v>0.13300000000000001</v>
      </c>
      <c r="AA1204" s="17">
        <v>4603445</v>
      </c>
      <c r="AB1204" s="17">
        <v>3852663.5</v>
      </c>
      <c r="AC1204" s="17">
        <v>3762078.75</v>
      </c>
      <c r="AD1204" s="17">
        <f t="shared" si="433"/>
        <v>3762078.75</v>
      </c>
      <c r="AE1204" s="18">
        <f t="shared" si="438"/>
        <v>1.2236439760863591</v>
      </c>
      <c r="AF1204" s="18">
        <f t="shared" si="439"/>
        <v>1.0240783768813984</v>
      </c>
      <c r="AG1204" s="18">
        <f t="shared" si="440"/>
        <v>1</v>
      </c>
      <c r="AH1204" s="18"/>
      <c r="AJ1204">
        <v>7127</v>
      </c>
      <c r="AK1204">
        <v>2</v>
      </c>
      <c r="AL1204">
        <v>0.57999999999999996</v>
      </c>
      <c r="AM1204">
        <v>1.57</v>
      </c>
      <c r="AN1204" s="14">
        <v>2059</v>
      </c>
      <c r="AO1204" s="15" t="str">
        <f>AN1204&amp;"_"&amp;COUNTIF($AN$2:$AN1204,AN1204)</f>
        <v>2059_1</v>
      </c>
      <c r="AP1204" t="s">
        <v>2450</v>
      </c>
      <c r="AQ1204">
        <v>2.1999999999999999E-2</v>
      </c>
      <c r="AR1204" s="17">
        <v>420289.75</v>
      </c>
      <c r="AS1204" s="17">
        <v>327132.78120000003</v>
      </c>
      <c r="AT1204" s="17">
        <v>329235.8125</v>
      </c>
      <c r="AU1204" s="17">
        <f t="shared" si="434"/>
        <v>327132.78120000003</v>
      </c>
      <c r="AV1204" s="18">
        <f t="shared" si="441"/>
        <v>1.2847680640817416</v>
      </c>
      <c r="AW1204" s="18">
        <f t="shared" si="442"/>
        <v>1</v>
      </c>
      <c r="AX1204" s="18">
        <f t="shared" si="443"/>
        <v>1.0064286779584901</v>
      </c>
      <c r="AZ1204" t="s">
        <v>2478</v>
      </c>
      <c r="BA1204">
        <v>1482</v>
      </c>
      <c r="BB1204" t="s">
        <v>2479</v>
      </c>
      <c r="BC1204" s="19" t="str">
        <f t="shared" si="444"/>
        <v>N/D</v>
      </c>
      <c r="BD1204" s="19">
        <f t="shared" si="445"/>
        <v>3.6999999999999998E-2</v>
      </c>
      <c r="BE1204" s="19" t="str">
        <f t="shared" si="446"/>
        <v>N/D</v>
      </c>
      <c r="BF1204" s="16" t="str">
        <f t="shared" si="447"/>
        <v>N/D</v>
      </c>
      <c r="BG1204" s="16" t="str">
        <f t="shared" si="448"/>
        <v>N/D</v>
      </c>
      <c r="BH1204" s="16" t="str">
        <f t="shared" si="449"/>
        <v>N/D</v>
      </c>
      <c r="BI1204" s="16">
        <f t="shared" si="450"/>
        <v>0</v>
      </c>
      <c r="BJ1204" s="16">
        <f t="shared" si="451"/>
        <v>15479.356400000001</v>
      </c>
      <c r="BK1204" s="16">
        <f t="shared" si="452"/>
        <v>17058.837899999999</v>
      </c>
      <c r="BL1204" s="16" t="str">
        <f t="shared" si="453"/>
        <v>N/D</v>
      </c>
      <c r="BM1204" s="16" t="str">
        <f t="shared" si="454"/>
        <v>N/D</v>
      </c>
      <c r="BN1204" s="16" t="str">
        <f t="shared" si="455"/>
        <v>N/D</v>
      </c>
    </row>
    <row r="1205" spans="2:66" x14ac:dyDescent="0.3">
      <c r="B1205">
        <v>10807</v>
      </c>
      <c r="C1205">
        <v>2</v>
      </c>
      <c r="D1205">
        <v>0.12</v>
      </c>
      <c r="E1205">
        <v>1.159</v>
      </c>
      <c r="F1205" s="14">
        <v>2074</v>
      </c>
      <c r="G1205" s="15" t="str">
        <f>F1205&amp;"_"&amp;COUNTIF($F$2:$F1205,F1205)</f>
        <v>2074_1</v>
      </c>
      <c r="H1205" t="s">
        <v>2480</v>
      </c>
      <c r="I1205">
        <v>0.40100000000000002</v>
      </c>
      <c r="J1205" s="16">
        <v>237883.73439999999</v>
      </c>
      <c r="K1205" s="16">
        <v>414077.46879999997</v>
      </c>
      <c r="L1205" s="16">
        <v>417993.625</v>
      </c>
      <c r="M1205" s="17">
        <f t="shared" si="432"/>
        <v>237883.73439999999</v>
      </c>
      <c r="N1205" s="18">
        <f t="shared" si="435"/>
        <v>1</v>
      </c>
      <c r="O1205" s="18">
        <f t="shared" si="436"/>
        <v>1.7406716345882285</v>
      </c>
      <c r="P1205" s="18">
        <f t="shared" si="437"/>
        <v>1.757134114504636</v>
      </c>
      <c r="Q1205" s="18"/>
      <c r="S1205">
        <v>9944</v>
      </c>
      <c r="T1205">
        <v>2</v>
      </c>
      <c r="U1205">
        <v>0.12</v>
      </c>
      <c r="V1205">
        <v>1.919</v>
      </c>
      <c r="W1205" s="14">
        <v>2031</v>
      </c>
      <c r="X1205" s="15" t="str">
        <f>W1205&amp;"_"&amp;COUNTIF($W$2:$W1205,W1205)</f>
        <v>2031_2</v>
      </c>
      <c r="Y1205" t="s">
        <v>2412</v>
      </c>
      <c r="Z1205">
        <v>0.115</v>
      </c>
      <c r="AA1205" s="17">
        <v>7914100.5</v>
      </c>
      <c r="AB1205" s="17">
        <v>6187966</v>
      </c>
      <c r="AC1205" s="17">
        <v>5915247.5</v>
      </c>
      <c r="AD1205" s="17">
        <f t="shared" si="433"/>
        <v>5915247.5</v>
      </c>
      <c r="AE1205" s="18">
        <f t="shared" si="438"/>
        <v>1.3379153619523105</v>
      </c>
      <c r="AF1205" s="18">
        <f t="shared" si="439"/>
        <v>1.0461043261503429</v>
      </c>
      <c r="AG1205" s="18">
        <f t="shared" si="440"/>
        <v>1</v>
      </c>
      <c r="AH1205" s="18"/>
      <c r="AJ1205">
        <v>10109</v>
      </c>
      <c r="AK1205">
        <v>2</v>
      </c>
      <c r="AL1205">
        <v>7.0000000000000007E-2</v>
      </c>
      <c r="AM1205">
        <v>1.863</v>
      </c>
      <c r="AN1205" s="14">
        <v>2062</v>
      </c>
      <c r="AO1205" s="15" t="str">
        <f>AN1205&amp;"_"&amp;COUNTIF($AN$2:$AN1205,AN1205)</f>
        <v>2062_1</v>
      </c>
      <c r="AP1205" t="s">
        <v>2455</v>
      </c>
      <c r="AQ1205">
        <v>0.14699999999999999</v>
      </c>
      <c r="AR1205" s="17">
        <v>9447.7461000000003</v>
      </c>
      <c r="AS1205" s="17">
        <v>17639.7441</v>
      </c>
      <c r="AT1205" s="17">
        <v>16424.0645</v>
      </c>
      <c r="AU1205" s="17">
        <f t="shared" si="434"/>
        <v>9447.7461000000003</v>
      </c>
      <c r="AV1205" s="18">
        <f t="shared" si="441"/>
        <v>1</v>
      </c>
      <c r="AW1205" s="18">
        <f t="shared" si="442"/>
        <v>1.8670849018688171</v>
      </c>
      <c r="AX1205" s="18">
        <f t="shared" si="443"/>
        <v>1.7384108681752148</v>
      </c>
      <c r="AZ1205" t="s">
        <v>2481</v>
      </c>
      <c r="BA1205">
        <v>1483</v>
      </c>
      <c r="BB1205" t="s">
        <v>2482</v>
      </c>
      <c r="BC1205" s="19">
        <f t="shared" si="444"/>
        <v>0.27100000000000002</v>
      </c>
      <c r="BD1205" s="19">
        <f t="shared" si="445"/>
        <v>1.4E-2</v>
      </c>
      <c r="BE1205" s="19">
        <f t="shared" si="446"/>
        <v>0.27100000000000002</v>
      </c>
      <c r="BF1205" s="16">
        <f t="shared" si="447"/>
        <v>494024.75</v>
      </c>
      <c r="BG1205" s="16">
        <f t="shared" si="448"/>
        <v>687135.125</v>
      </c>
      <c r="BH1205" s="16">
        <f t="shared" si="449"/>
        <v>765389.1875</v>
      </c>
      <c r="BI1205" s="16">
        <f t="shared" si="450"/>
        <v>1311061.375</v>
      </c>
      <c r="BJ1205" s="16">
        <f t="shared" si="451"/>
        <v>1918954.375</v>
      </c>
      <c r="BK1205" s="16">
        <f t="shared" si="452"/>
        <v>1697174.5</v>
      </c>
      <c r="BL1205" s="16">
        <f t="shared" si="453"/>
        <v>472372.25</v>
      </c>
      <c r="BM1205" s="16">
        <f t="shared" si="454"/>
        <v>497146.65620000003</v>
      </c>
      <c r="BN1205" s="16">
        <f t="shared" si="455"/>
        <v>471028.09379999997</v>
      </c>
    </row>
    <row r="1206" spans="2:66" x14ac:dyDescent="0.3">
      <c r="B1206">
        <v>10879</v>
      </c>
      <c r="C1206">
        <v>2</v>
      </c>
      <c r="D1206">
        <v>0.17</v>
      </c>
      <c r="E1206">
        <v>1.155</v>
      </c>
      <c r="F1206" s="14">
        <v>2074</v>
      </c>
      <c r="G1206" s="15" t="str">
        <f>F1206&amp;"_"&amp;COUNTIF($F$2:$F1206,F1206)</f>
        <v>2074_2</v>
      </c>
      <c r="H1206" t="s">
        <v>2480</v>
      </c>
      <c r="I1206">
        <v>0.39400000000000002</v>
      </c>
      <c r="J1206" s="16">
        <v>289397.03120000003</v>
      </c>
      <c r="K1206" s="16">
        <v>465730.53120000003</v>
      </c>
      <c r="L1206" s="16">
        <v>505336.6875</v>
      </c>
      <c r="M1206" s="17">
        <f t="shared" si="432"/>
        <v>289397.03120000003</v>
      </c>
      <c r="N1206" s="18">
        <f t="shared" si="435"/>
        <v>1</v>
      </c>
      <c r="O1206" s="18">
        <f t="shared" si="436"/>
        <v>1.6093134379050948</v>
      </c>
      <c r="P1206" s="18">
        <f t="shared" si="437"/>
        <v>1.7461709451703593</v>
      </c>
      <c r="Q1206" s="18"/>
      <c r="S1206">
        <v>9896</v>
      </c>
      <c r="T1206">
        <v>2</v>
      </c>
      <c r="U1206">
        <v>0.04</v>
      </c>
      <c r="V1206">
        <v>1.7729999999999999</v>
      </c>
      <c r="W1206" s="14">
        <v>2031</v>
      </c>
      <c r="X1206" s="15" t="str">
        <f>W1206&amp;"_"&amp;COUNTIF($W$2:$W1206,W1206)</f>
        <v>2031_3</v>
      </c>
      <c r="Y1206" t="s">
        <v>2412</v>
      </c>
      <c r="Z1206">
        <v>2.1000000000000001E-2</v>
      </c>
      <c r="AA1206" s="17">
        <v>5847346</v>
      </c>
      <c r="AB1206" s="17">
        <v>4572326</v>
      </c>
      <c r="AC1206" s="17">
        <v>4753073</v>
      </c>
      <c r="AD1206" s="17">
        <f t="shared" si="433"/>
        <v>4572326</v>
      </c>
      <c r="AE1206" s="18">
        <f t="shared" si="438"/>
        <v>1.2788558821046443</v>
      </c>
      <c r="AF1206" s="18">
        <f t="shared" si="439"/>
        <v>1</v>
      </c>
      <c r="AG1206" s="18">
        <f t="shared" si="440"/>
        <v>1.0395306458900786</v>
      </c>
      <c r="AH1206" s="18"/>
      <c r="AJ1206">
        <v>5995</v>
      </c>
      <c r="AK1206">
        <v>2</v>
      </c>
      <c r="AL1206">
        <v>0.22</v>
      </c>
      <c r="AM1206">
        <v>1.849</v>
      </c>
      <c r="AN1206" s="14">
        <v>2063</v>
      </c>
      <c r="AO1206" s="15" t="str">
        <f>AN1206&amp;"_"&amp;COUNTIF($AN$2:$AN1206,AN1206)</f>
        <v>2063_1</v>
      </c>
      <c r="AP1206" t="s">
        <v>2458</v>
      </c>
      <c r="AQ1206">
        <v>2.1000000000000001E-2</v>
      </c>
      <c r="AR1206" s="17">
        <v>2232867.75</v>
      </c>
      <c r="AS1206" s="17">
        <v>1745260.75</v>
      </c>
      <c r="AT1206" s="17">
        <v>1675952</v>
      </c>
      <c r="AU1206" s="17">
        <f t="shared" si="434"/>
        <v>1675952</v>
      </c>
      <c r="AV1206" s="18">
        <f t="shared" si="441"/>
        <v>1.3322981505436911</v>
      </c>
      <c r="AW1206" s="18">
        <f t="shared" si="442"/>
        <v>1.0413548538382962</v>
      </c>
      <c r="AX1206" s="18">
        <f t="shared" si="443"/>
        <v>1</v>
      </c>
      <c r="AZ1206" t="s">
        <v>2483</v>
      </c>
      <c r="BA1206">
        <v>1483</v>
      </c>
      <c r="BB1206" t="s">
        <v>2482</v>
      </c>
      <c r="BC1206" s="19">
        <f t="shared" si="444"/>
        <v>0.158</v>
      </c>
      <c r="BD1206" s="19">
        <f t="shared" si="445"/>
        <v>0.27400000000000002</v>
      </c>
      <c r="BE1206" s="19">
        <f t="shared" si="446"/>
        <v>0</v>
      </c>
      <c r="BF1206" s="16">
        <f t="shared" si="447"/>
        <v>420077.46879999997</v>
      </c>
      <c r="BG1206" s="16">
        <f t="shared" si="448"/>
        <v>655810.5625</v>
      </c>
      <c r="BH1206" s="16">
        <f t="shared" si="449"/>
        <v>706624.75</v>
      </c>
      <c r="BI1206" s="16">
        <f t="shared" si="450"/>
        <v>590851.6875</v>
      </c>
      <c r="BJ1206" s="16">
        <f t="shared" si="451"/>
        <v>623391.8125</v>
      </c>
      <c r="BK1206" s="16">
        <f t="shared" si="452"/>
        <v>612280.4375</v>
      </c>
      <c r="BL1206" s="16">
        <f t="shared" si="453"/>
        <v>934662.375</v>
      </c>
      <c r="BM1206" s="16">
        <f t="shared" si="454"/>
        <v>1212968</v>
      </c>
      <c r="BN1206" s="16">
        <f t="shared" si="455"/>
        <v>1294987.625</v>
      </c>
    </row>
    <row r="1207" spans="2:66" x14ac:dyDescent="0.3">
      <c r="B1207">
        <v>6848</v>
      </c>
      <c r="C1207">
        <v>2</v>
      </c>
      <c r="D1207">
        <v>0.25</v>
      </c>
      <c r="E1207">
        <v>1.115</v>
      </c>
      <c r="F1207" s="14">
        <v>2076</v>
      </c>
      <c r="G1207" s="15" t="str">
        <f>F1207&amp;"_"&amp;COUNTIF($F$2:$F1207,F1207)</f>
        <v>2076_1</v>
      </c>
      <c r="H1207" t="s">
        <v>2484</v>
      </c>
      <c r="I1207">
        <v>0.371</v>
      </c>
      <c r="J1207" s="16">
        <v>699381</v>
      </c>
      <c r="K1207" s="16">
        <v>619767.25</v>
      </c>
      <c r="L1207" s="16">
        <v>668914.625</v>
      </c>
      <c r="M1207" s="17">
        <f t="shared" si="432"/>
        <v>619767.25</v>
      </c>
      <c r="N1207" s="18">
        <f t="shared" si="435"/>
        <v>1.1284574975525086</v>
      </c>
      <c r="O1207" s="18">
        <f t="shared" si="436"/>
        <v>1</v>
      </c>
      <c r="P1207" s="18">
        <f t="shared" si="437"/>
        <v>1.0792997290515109</v>
      </c>
      <c r="Q1207" s="18"/>
      <c r="S1207">
        <v>9387</v>
      </c>
      <c r="T1207">
        <v>2</v>
      </c>
      <c r="U1207">
        <v>0.96</v>
      </c>
      <c r="V1207">
        <v>1.575</v>
      </c>
      <c r="W1207" s="14">
        <v>2031</v>
      </c>
      <c r="X1207" s="15" t="str">
        <f>W1207&amp;"_"&amp;COUNTIF($W$2:$W1207,W1207)</f>
        <v>2031_4</v>
      </c>
      <c r="Y1207" t="s">
        <v>2412</v>
      </c>
      <c r="Z1207">
        <v>2.7E-2</v>
      </c>
      <c r="AA1207" s="17">
        <v>23162920</v>
      </c>
      <c r="AB1207" s="17">
        <v>24583552</v>
      </c>
      <c r="AC1207" s="17">
        <v>20354610</v>
      </c>
      <c r="AD1207" s="17">
        <f t="shared" si="433"/>
        <v>20354610</v>
      </c>
      <c r="AE1207" s="18">
        <f t="shared" si="438"/>
        <v>1.1379692364530689</v>
      </c>
      <c r="AF1207" s="18">
        <f t="shared" si="439"/>
        <v>1.2077633518893263</v>
      </c>
      <c r="AG1207" s="18">
        <f t="shared" si="440"/>
        <v>1</v>
      </c>
      <c r="AH1207" s="18"/>
      <c r="AJ1207">
        <v>6051</v>
      </c>
      <c r="AK1207">
        <v>2</v>
      </c>
      <c r="AL1207">
        <v>0.22</v>
      </c>
      <c r="AM1207">
        <v>1.5369999999999999</v>
      </c>
      <c r="AN1207" s="14">
        <v>2063</v>
      </c>
      <c r="AO1207" s="15" t="str">
        <f>AN1207&amp;"_"&amp;COUNTIF($AN$2:$AN1207,AN1207)</f>
        <v>2063_2</v>
      </c>
      <c r="AP1207" t="s">
        <v>2458</v>
      </c>
      <c r="AQ1207">
        <v>5.7000000000000002E-2</v>
      </c>
      <c r="AR1207" s="17">
        <v>1091391.625</v>
      </c>
      <c r="AS1207" s="17">
        <v>952805.5625</v>
      </c>
      <c r="AT1207" s="17">
        <v>760695.1875</v>
      </c>
      <c r="AU1207" s="17">
        <f t="shared" si="434"/>
        <v>760695.1875</v>
      </c>
      <c r="AV1207" s="18">
        <f t="shared" si="441"/>
        <v>1.4347292357492403</v>
      </c>
      <c r="AW1207" s="18">
        <f t="shared" si="442"/>
        <v>1.2525458004162804</v>
      </c>
      <c r="AX1207" s="18">
        <f t="shared" si="443"/>
        <v>1</v>
      </c>
      <c r="AZ1207" t="s">
        <v>2485</v>
      </c>
      <c r="BA1207">
        <v>1483</v>
      </c>
      <c r="BB1207" t="s">
        <v>2482</v>
      </c>
      <c r="BC1207" s="19">
        <f t="shared" si="444"/>
        <v>0.127</v>
      </c>
      <c r="BD1207" s="19">
        <f t="shared" si="445"/>
        <v>0.17299999999999999</v>
      </c>
      <c r="BE1207" s="19">
        <f t="shared" si="446"/>
        <v>0.28699999999999998</v>
      </c>
      <c r="BF1207" s="16">
        <f t="shared" si="447"/>
        <v>257144.625</v>
      </c>
      <c r="BG1207" s="16">
        <f t="shared" si="448"/>
        <v>360448.46879999997</v>
      </c>
      <c r="BH1207" s="16">
        <f t="shared" si="449"/>
        <v>377661.40620000003</v>
      </c>
      <c r="BI1207" s="16">
        <f t="shared" si="450"/>
        <v>522136</v>
      </c>
      <c r="BJ1207" s="16">
        <f t="shared" si="451"/>
        <v>657471.75</v>
      </c>
      <c r="BK1207" s="16">
        <f t="shared" si="452"/>
        <v>575080.6875</v>
      </c>
      <c r="BL1207" s="16">
        <f t="shared" si="453"/>
        <v>564706.5</v>
      </c>
      <c r="BM1207" s="16">
        <f t="shared" si="454"/>
        <v>659966.875</v>
      </c>
      <c r="BN1207" s="16">
        <f t="shared" si="455"/>
        <v>632358.5625</v>
      </c>
    </row>
    <row r="1208" spans="2:66" x14ac:dyDescent="0.3">
      <c r="B1208">
        <v>15166</v>
      </c>
      <c r="C1208">
        <v>2</v>
      </c>
      <c r="D1208">
        <v>0.1</v>
      </c>
      <c r="E1208">
        <v>1.508</v>
      </c>
      <c r="F1208" s="14">
        <v>2081</v>
      </c>
      <c r="G1208" s="15" t="str">
        <f>F1208&amp;"_"&amp;COUNTIF($F$2:$F1208,F1208)</f>
        <v>2081_1</v>
      </c>
      <c r="H1208" t="s">
        <v>2486</v>
      </c>
      <c r="I1208">
        <v>0.18099999999999999</v>
      </c>
      <c r="J1208" s="16">
        <v>0</v>
      </c>
      <c r="K1208" s="16">
        <v>39461.6875</v>
      </c>
      <c r="L1208" s="16">
        <v>32590.1348</v>
      </c>
      <c r="M1208" s="17">
        <f t="shared" si="432"/>
        <v>0</v>
      </c>
      <c r="N1208" s="18" t="str">
        <f t="shared" si="435"/>
        <v>N/V</v>
      </c>
      <c r="O1208" s="18" t="str">
        <f t="shared" si="436"/>
        <v>N/V</v>
      </c>
      <c r="P1208" s="18" t="str">
        <f t="shared" si="437"/>
        <v>N/V</v>
      </c>
      <c r="Q1208" s="18"/>
      <c r="S1208">
        <v>10091</v>
      </c>
      <c r="T1208">
        <v>2</v>
      </c>
      <c r="U1208">
        <v>-0.9</v>
      </c>
      <c r="V1208">
        <v>1.3160000000000001</v>
      </c>
      <c r="W1208" s="14">
        <v>2032</v>
      </c>
      <c r="X1208" s="15" t="str">
        <f>W1208&amp;"_"&amp;COUNTIF($W$2:$W1208,W1208)</f>
        <v>2032_1</v>
      </c>
      <c r="Y1208" t="s">
        <v>2420</v>
      </c>
      <c r="Z1208">
        <v>4.7E-2</v>
      </c>
      <c r="AA1208" s="17">
        <v>44195.316400000003</v>
      </c>
      <c r="AB1208" s="17">
        <v>30230.011699999999</v>
      </c>
      <c r="AC1208" s="17">
        <v>38567.699200000003</v>
      </c>
      <c r="AD1208" s="17">
        <f t="shared" si="433"/>
        <v>30230.011699999999</v>
      </c>
      <c r="AE1208" s="18">
        <f t="shared" si="438"/>
        <v>1.4619682201446189</v>
      </c>
      <c r="AF1208" s="18">
        <f t="shared" si="439"/>
        <v>1</v>
      </c>
      <c r="AG1208" s="18">
        <f t="shared" si="440"/>
        <v>1.2758082789627239</v>
      </c>
      <c r="AH1208" s="18"/>
      <c r="AJ1208">
        <v>13095</v>
      </c>
      <c r="AK1208">
        <v>2</v>
      </c>
      <c r="AL1208">
        <v>0.57999999999999996</v>
      </c>
      <c r="AM1208">
        <v>1.1020000000000001</v>
      </c>
      <c r="AN1208" s="14">
        <v>2065</v>
      </c>
      <c r="AO1208" s="15" t="str">
        <f>AN1208&amp;"_"&amp;COUNTIF($AN$2:$AN1208,AN1208)</f>
        <v>2065_1</v>
      </c>
      <c r="AP1208" t="s">
        <v>2463</v>
      </c>
      <c r="AQ1208">
        <v>4.0000000000000001E-3</v>
      </c>
      <c r="AR1208" s="17">
        <v>306615.65620000003</v>
      </c>
      <c r="AS1208" s="17">
        <v>499014.75</v>
      </c>
      <c r="AT1208" s="17">
        <v>478568.53120000003</v>
      </c>
      <c r="AU1208" s="17">
        <f t="shared" si="434"/>
        <v>306615.65620000003</v>
      </c>
      <c r="AV1208" s="18">
        <f t="shared" si="441"/>
        <v>1</v>
      </c>
      <c r="AW1208" s="18">
        <f t="shared" si="442"/>
        <v>1.6274927255329108</v>
      </c>
      <c r="AX1208" s="18">
        <f t="shared" si="443"/>
        <v>1.5608091808848734</v>
      </c>
      <c r="AZ1208" t="s">
        <v>2487</v>
      </c>
      <c r="BA1208">
        <v>1483</v>
      </c>
      <c r="BB1208" t="s">
        <v>2482</v>
      </c>
      <c r="BC1208" s="19" t="str">
        <f t="shared" si="444"/>
        <v>N/D</v>
      </c>
      <c r="BD1208" s="19">
        <f t="shared" si="445"/>
        <v>0.161</v>
      </c>
      <c r="BE1208" s="19">
        <f t="shared" si="446"/>
        <v>0.26400000000000001</v>
      </c>
      <c r="BF1208" s="16" t="str">
        <f t="shared" si="447"/>
        <v>N/D</v>
      </c>
      <c r="BG1208" s="16" t="str">
        <f t="shared" si="448"/>
        <v>N/D</v>
      </c>
      <c r="BH1208" s="16" t="str">
        <f t="shared" si="449"/>
        <v>N/D</v>
      </c>
      <c r="BI1208" s="16">
        <f t="shared" si="450"/>
        <v>280102.71879999997</v>
      </c>
      <c r="BJ1208" s="16">
        <f t="shared" si="451"/>
        <v>346807</v>
      </c>
      <c r="BK1208" s="16">
        <f t="shared" si="452"/>
        <v>321220.09379999997</v>
      </c>
      <c r="BL1208" s="16">
        <f t="shared" si="453"/>
        <v>382180.46879999997</v>
      </c>
      <c r="BM1208" s="16">
        <f t="shared" si="454"/>
        <v>425570.40620000003</v>
      </c>
      <c r="BN1208" s="16">
        <f t="shared" si="455"/>
        <v>429330.71879999997</v>
      </c>
    </row>
    <row r="1209" spans="2:66" x14ac:dyDescent="0.3">
      <c r="B1209">
        <v>9811</v>
      </c>
      <c r="C1209">
        <v>2</v>
      </c>
      <c r="D1209">
        <v>-0.14000000000000001</v>
      </c>
      <c r="E1209">
        <v>1.887</v>
      </c>
      <c r="F1209" s="14">
        <v>2083</v>
      </c>
      <c r="G1209" s="15" t="str">
        <f>F1209&amp;"_"&amp;COUNTIF($F$2:$F1209,F1209)</f>
        <v>2083_1</v>
      </c>
      <c r="H1209" t="s">
        <v>2488</v>
      </c>
      <c r="I1209">
        <v>0.23899999999999999</v>
      </c>
      <c r="J1209" s="16">
        <v>421793.25</v>
      </c>
      <c r="K1209" s="16">
        <v>440011.78120000003</v>
      </c>
      <c r="L1209" s="16">
        <v>436315.375</v>
      </c>
      <c r="M1209" s="17">
        <f t="shared" si="432"/>
        <v>421793.25</v>
      </c>
      <c r="N1209" s="18">
        <f t="shared" si="435"/>
        <v>1</v>
      </c>
      <c r="O1209" s="18">
        <f t="shared" si="436"/>
        <v>1.0431930363987569</v>
      </c>
      <c r="P1209" s="18">
        <f t="shared" si="437"/>
        <v>1.0344294864841959</v>
      </c>
      <c r="Q1209" s="18"/>
      <c r="S1209">
        <v>15134</v>
      </c>
      <c r="T1209">
        <v>2</v>
      </c>
      <c r="U1209">
        <v>0.28000000000000003</v>
      </c>
      <c r="V1209">
        <v>2.0739999999999998</v>
      </c>
      <c r="W1209" s="14">
        <v>2035</v>
      </c>
      <c r="X1209" s="15" t="str">
        <f>W1209&amp;"_"&amp;COUNTIF($W$2:$W1209,W1209)</f>
        <v>2035_1</v>
      </c>
      <c r="Y1209" t="s">
        <v>2425</v>
      </c>
      <c r="Z1209">
        <v>3.4000000000000002E-2</v>
      </c>
      <c r="AA1209" s="17">
        <v>312254.46879999997</v>
      </c>
      <c r="AB1209" s="17">
        <v>395800.59379999997</v>
      </c>
      <c r="AC1209" s="17">
        <v>373505.53120000003</v>
      </c>
      <c r="AD1209" s="17">
        <f t="shared" si="433"/>
        <v>312254.46879999997</v>
      </c>
      <c r="AE1209" s="18">
        <f t="shared" si="438"/>
        <v>1</v>
      </c>
      <c r="AF1209" s="18">
        <f t="shared" si="439"/>
        <v>1.2675578201364719</v>
      </c>
      <c r="AG1209" s="18">
        <f t="shared" si="440"/>
        <v>1.1961575206125603</v>
      </c>
      <c r="AH1209" s="18"/>
      <c r="AJ1209">
        <v>13154</v>
      </c>
      <c r="AK1209">
        <v>2</v>
      </c>
      <c r="AL1209">
        <v>0.53</v>
      </c>
      <c r="AM1209">
        <v>1.0920000000000001</v>
      </c>
      <c r="AN1209" s="14">
        <v>2065</v>
      </c>
      <c r="AO1209" s="15" t="str">
        <f>AN1209&amp;"_"&amp;COUNTIF($AN$2:$AN1209,AN1209)</f>
        <v>2065_2</v>
      </c>
      <c r="AP1209" t="s">
        <v>2463</v>
      </c>
      <c r="AQ1209">
        <v>6.0000000000000001E-3</v>
      </c>
      <c r="AR1209" s="17">
        <v>238205.6875</v>
      </c>
      <c r="AS1209" s="17">
        <v>422634.1875</v>
      </c>
      <c r="AT1209" s="17">
        <v>420202.5625</v>
      </c>
      <c r="AU1209" s="17">
        <f t="shared" si="434"/>
        <v>238205.6875</v>
      </c>
      <c r="AV1209" s="18">
        <f t="shared" si="441"/>
        <v>1</v>
      </c>
      <c r="AW1209" s="18">
        <f t="shared" si="442"/>
        <v>1.7742405394917364</v>
      </c>
      <c r="AX1209" s="18">
        <f t="shared" si="443"/>
        <v>1.7640324498968984</v>
      </c>
      <c r="AZ1209" t="s">
        <v>2489</v>
      </c>
      <c r="BA1209">
        <v>1484</v>
      </c>
      <c r="BB1209" t="s">
        <v>2490</v>
      </c>
      <c r="BC1209" s="19" t="str">
        <f t="shared" si="444"/>
        <v>N/D</v>
      </c>
      <c r="BD1209" s="19">
        <f t="shared" si="445"/>
        <v>5.6000000000000001E-2</v>
      </c>
      <c r="BE1209" s="19">
        <f t="shared" si="446"/>
        <v>5.1999999999999998E-2</v>
      </c>
      <c r="BF1209" s="16" t="str">
        <f t="shared" si="447"/>
        <v>N/D</v>
      </c>
      <c r="BG1209" s="16" t="str">
        <f t="shared" si="448"/>
        <v>N/D</v>
      </c>
      <c r="BH1209" s="16" t="str">
        <f t="shared" si="449"/>
        <v>N/D</v>
      </c>
      <c r="BI1209" s="16">
        <f t="shared" si="450"/>
        <v>31601.333999999999</v>
      </c>
      <c r="BJ1209" s="16">
        <f t="shared" si="451"/>
        <v>25037.599600000001</v>
      </c>
      <c r="BK1209" s="16">
        <f t="shared" si="452"/>
        <v>26652.9375</v>
      </c>
      <c r="BL1209" s="16">
        <f t="shared" si="453"/>
        <v>32558.541000000001</v>
      </c>
      <c r="BM1209" s="16">
        <f t="shared" si="454"/>
        <v>32659.248</v>
      </c>
      <c r="BN1209" s="16">
        <f t="shared" si="455"/>
        <v>29223.351600000002</v>
      </c>
    </row>
    <row r="1210" spans="2:66" x14ac:dyDescent="0.3">
      <c r="B1210">
        <v>9823</v>
      </c>
      <c r="C1210">
        <v>2</v>
      </c>
      <c r="D1210">
        <v>-0.13</v>
      </c>
      <c r="E1210">
        <v>1.7070000000000001</v>
      </c>
      <c r="F1210" s="14">
        <v>2083</v>
      </c>
      <c r="G1210" s="15" t="str">
        <f>F1210&amp;"_"&amp;COUNTIF($F$2:$F1210,F1210)</f>
        <v>2083_2</v>
      </c>
      <c r="H1210" t="s">
        <v>2488</v>
      </c>
      <c r="I1210">
        <v>0.192</v>
      </c>
      <c r="J1210" s="16">
        <v>292871.65620000003</v>
      </c>
      <c r="K1210" s="16">
        <v>353442.3125</v>
      </c>
      <c r="L1210" s="16">
        <v>359245.46879999997</v>
      </c>
      <c r="M1210" s="17">
        <f t="shared" si="432"/>
        <v>292871.65620000003</v>
      </c>
      <c r="N1210" s="18">
        <f t="shared" si="435"/>
        <v>1</v>
      </c>
      <c r="O1210" s="18">
        <f t="shared" si="436"/>
        <v>1.2068163819124809</v>
      </c>
      <c r="P1210" s="18">
        <f t="shared" si="437"/>
        <v>1.2266310556002515</v>
      </c>
      <c r="Q1210" s="18"/>
      <c r="S1210">
        <v>15403</v>
      </c>
      <c r="T1210">
        <v>2</v>
      </c>
      <c r="U1210">
        <v>0.26</v>
      </c>
      <c r="V1210">
        <v>1.829</v>
      </c>
      <c r="W1210" s="14">
        <v>2035</v>
      </c>
      <c r="X1210" s="15" t="str">
        <f>W1210&amp;"_"&amp;COUNTIF($W$2:$W1210,W1210)</f>
        <v>2035_2</v>
      </c>
      <c r="Y1210" t="s">
        <v>2425</v>
      </c>
      <c r="Z1210">
        <v>0.22600000000000001</v>
      </c>
      <c r="AA1210" s="17">
        <v>311746.71879999997</v>
      </c>
      <c r="AB1210" s="17">
        <v>363729.8125</v>
      </c>
      <c r="AC1210" s="17">
        <v>331499.5</v>
      </c>
      <c r="AD1210" s="17">
        <f t="shared" si="433"/>
        <v>311746.71879999997</v>
      </c>
      <c r="AE1210" s="18">
        <f t="shared" si="438"/>
        <v>1</v>
      </c>
      <c r="AF1210" s="18">
        <f t="shared" si="439"/>
        <v>1.1667478454948859</v>
      </c>
      <c r="AG1210" s="18">
        <f t="shared" si="440"/>
        <v>1.0633616330463205</v>
      </c>
      <c r="AH1210" s="18"/>
      <c r="AJ1210">
        <v>12644</v>
      </c>
      <c r="AK1210">
        <v>2</v>
      </c>
      <c r="AL1210">
        <v>0.63</v>
      </c>
      <c r="AM1210">
        <v>1.129</v>
      </c>
      <c r="AN1210" s="14">
        <v>2066</v>
      </c>
      <c r="AO1210" s="15" t="str">
        <f>AN1210&amp;"_"&amp;COUNTIF($AN$2:$AN1210,AN1210)</f>
        <v>2066_1</v>
      </c>
      <c r="AP1210" t="s">
        <v>2465</v>
      </c>
      <c r="AQ1210">
        <v>0.39500000000000002</v>
      </c>
      <c r="AR1210" s="17">
        <v>331638.46879999997</v>
      </c>
      <c r="AS1210" s="17">
        <v>610357.875</v>
      </c>
      <c r="AT1210" s="17">
        <v>579669.625</v>
      </c>
      <c r="AU1210" s="17">
        <f t="shared" si="434"/>
        <v>331638.46879999997</v>
      </c>
      <c r="AV1210" s="18">
        <f t="shared" si="441"/>
        <v>1</v>
      </c>
      <c r="AW1210" s="18">
        <f t="shared" si="442"/>
        <v>1.8404314710790874</v>
      </c>
      <c r="AX1210" s="18">
        <f t="shared" si="443"/>
        <v>1.7478962169180057</v>
      </c>
      <c r="AZ1210" t="s">
        <v>2491</v>
      </c>
      <c r="BA1210">
        <v>1487</v>
      </c>
      <c r="BB1210" t="s">
        <v>2492</v>
      </c>
      <c r="BC1210" s="19">
        <f t="shared" si="444"/>
        <v>0.25800000000000001</v>
      </c>
      <c r="BD1210" s="19">
        <f t="shared" si="445"/>
        <v>5.5E-2</v>
      </c>
      <c r="BE1210" s="19">
        <f t="shared" si="446"/>
        <v>6.5000000000000002E-2</v>
      </c>
      <c r="BF1210" s="16">
        <f t="shared" si="447"/>
        <v>198935.6875</v>
      </c>
      <c r="BG1210" s="16">
        <f t="shared" si="448"/>
        <v>259724.17189999999</v>
      </c>
      <c r="BH1210" s="16">
        <f t="shared" si="449"/>
        <v>267848.125</v>
      </c>
      <c r="BI1210" s="16">
        <f t="shared" si="450"/>
        <v>7427791.5</v>
      </c>
      <c r="BJ1210" s="16">
        <f t="shared" si="451"/>
        <v>7445308</v>
      </c>
      <c r="BK1210" s="16">
        <f t="shared" si="452"/>
        <v>6631260</v>
      </c>
      <c r="BL1210" s="16">
        <f t="shared" si="453"/>
        <v>6491336</v>
      </c>
      <c r="BM1210" s="16">
        <f t="shared" si="454"/>
        <v>5544783</v>
      </c>
      <c r="BN1210" s="16">
        <f t="shared" si="455"/>
        <v>5487724.5</v>
      </c>
    </row>
    <row r="1211" spans="2:66" x14ac:dyDescent="0.3">
      <c r="B1211">
        <v>9892</v>
      </c>
      <c r="C1211">
        <v>2</v>
      </c>
      <c r="D1211">
        <v>-0.25</v>
      </c>
      <c r="E1211">
        <v>1.6160000000000001</v>
      </c>
      <c r="F1211" s="14">
        <v>2083</v>
      </c>
      <c r="G1211" s="15" t="str">
        <f>F1211&amp;"_"&amp;COUNTIF($F$2:$F1211,F1211)</f>
        <v>2083_3</v>
      </c>
      <c r="H1211" t="s">
        <v>2488</v>
      </c>
      <c r="I1211">
        <v>0.27700000000000002</v>
      </c>
      <c r="J1211" s="16">
        <v>3438423</v>
      </c>
      <c r="K1211" s="16">
        <v>4178726</v>
      </c>
      <c r="L1211" s="16">
        <v>3929831</v>
      </c>
      <c r="M1211" s="17">
        <f t="shared" si="432"/>
        <v>3438423</v>
      </c>
      <c r="N1211" s="18">
        <f t="shared" si="435"/>
        <v>1</v>
      </c>
      <c r="O1211" s="18">
        <f t="shared" si="436"/>
        <v>1.2153030618978526</v>
      </c>
      <c r="P1211" s="18">
        <f t="shared" si="437"/>
        <v>1.1429166801176005</v>
      </c>
      <c r="Q1211" s="18"/>
      <c r="S1211">
        <v>15362</v>
      </c>
      <c r="T1211">
        <v>2</v>
      </c>
      <c r="U1211">
        <v>0.05</v>
      </c>
      <c r="V1211">
        <v>1.724</v>
      </c>
      <c r="W1211" s="14">
        <v>2035</v>
      </c>
      <c r="X1211" s="15" t="str">
        <f>W1211&amp;"_"&amp;COUNTIF($W$2:$W1211,W1211)</f>
        <v>2035_3</v>
      </c>
      <c r="Y1211" t="s">
        <v>2425</v>
      </c>
      <c r="Z1211">
        <v>0.246</v>
      </c>
      <c r="AA1211" s="17">
        <v>91138.625</v>
      </c>
      <c r="AB1211" s="17">
        <v>120466.0938</v>
      </c>
      <c r="AC1211" s="17">
        <v>102091.96090000001</v>
      </c>
      <c r="AD1211" s="17">
        <f t="shared" si="433"/>
        <v>91138.625</v>
      </c>
      <c r="AE1211" s="18">
        <f t="shared" si="438"/>
        <v>1</v>
      </c>
      <c r="AF1211" s="18">
        <f t="shared" si="439"/>
        <v>1.3217896780865412</v>
      </c>
      <c r="AG1211" s="18">
        <f t="shared" si="440"/>
        <v>1.1201832472236661</v>
      </c>
      <c r="AH1211" s="18"/>
      <c r="AJ1211">
        <v>12591</v>
      </c>
      <c r="AK1211">
        <v>2</v>
      </c>
      <c r="AL1211">
        <v>0.52</v>
      </c>
      <c r="AM1211">
        <v>1.1140000000000001</v>
      </c>
      <c r="AN1211" s="14">
        <v>2066</v>
      </c>
      <c r="AO1211" s="15" t="str">
        <f>AN1211&amp;"_"&amp;COUNTIF($AN$2:$AN1211,AN1211)</f>
        <v>2066_2</v>
      </c>
      <c r="AP1211" t="s">
        <v>2465</v>
      </c>
      <c r="AQ1211">
        <v>0.39500000000000002</v>
      </c>
      <c r="AR1211" s="17">
        <v>484902.75</v>
      </c>
      <c r="AS1211" s="17">
        <v>839833.75</v>
      </c>
      <c r="AT1211" s="17">
        <v>859044</v>
      </c>
      <c r="AU1211" s="17">
        <f t="shared" si="434"/>
        <v>484902.75</v>
      </c>
      <c r="AV1211" s="18">
        <f t="shared" si="441"/>
        <v>1</v>
      </c>
      <c r="AW1211" s="18">
        <f t="shared" si="442"/>
        <v>1.7319632647989727</v>
      </c>
      <c r="AX1211" s="18">
        <f t="shared" si="443"/>
        <v>1.771579971447883</v>
      </c>
      <c r="AZ1211" t="s">
        <v>2493</v>
      </c>
      <c r="BA1211">
        <v>1487</v>
      </c>
      <c r="BB1211" t="s">
        <v>2492</v>
      </c>
      <c r="BC1211" s="19">
        <f t="shared" si="444"/>
        <v>0.221</v>
      </c>
      <c r="BD1211" s="19">
        <f t="shared" si="445"/>
        <v>0.26</v>
      </c>
      <c r="BE1211" s="19">
        <f t="shared" si="446"/>
        <v>0.20300000000000001</v>
      </c>
      <c r="BF1211" s="16">
        <f t="shared" si="447"/>
        <v>773820.5</v>
      </c>
      <c r="BG1211" s="16">
        <f t="shared" si="448"/>
        <v>1091300.625</v>
      </c>
      <c r="BH1211" s="16">
        <f t="shared" si="449"/>
        <v>1116624.25</v>
      </c>
      <c r="BI1211" s="16">
        <f t="shared" si="450"/>
        <v>1471459.75</v>
      </c>
      <c r="BJ1211" s="16">
        <f t="shared" si="451"/>
        <v>1448713.375</v>
      </c>
      <c r="BK1211" s="16">
        <f t="shared" si="452"/>
        <v>1325114</v>
      </c>
      <c r="BL1211" s="16">
        <f t="shared" si="453"/>
        <v>1086924.125</v>
      </c>
      <c r="BM1211" s="16">
        <f t="shared" si="454"/>
        <v>1088942.75</v>
      </c>
      <c r="BN1211" s="16">
        <f t="shared" si="455"/>
        <v>1118765.5</v>
      </c>
    </row>
    <row r="1212" spans="2:66" x14ac:dyDescent="0.3">
      <c r="B1212">
        <v>9943</v>
      </c>
      <c r="C1212">
        <v>2</v>
      </c>
      <c r="D1212">
        <v>-0.21</v>
      </c>
      <c r="E1212">
        <v>1.522</v>
      </c>
      <c r="F1212" s="14">
        <v>2083</v>
      </c>
      <c r="G1212" s="15" t="str">
        <f>F1212&amp;"_"&amp;COUNTIF($F$2:$F1212,F1212)</f>
        <v>2083_4</v>
      </c>
      <c r="H1212" t="s">
        <v>2488</v>
      </c>
      <c r="I1212">
        <v>2.1999999999999999E-2</v>
      </c>
      <c r="J1212" s="16">
        <v>4239557.5</v>
      </c>
      <c r="K1212" s="16">
        <v>5325528</v>
      </c>
      <c r="L1212" s="16">
        <v>5503812</v>
      </c>
      <c r="M1212" s="17">
        <f t="shared" si="432"/>
        <v>4239557.5</v>
      </c>
      <c r="N1212" s="18">
        <f t="shared" si="435"/>
        <v>1</v>
      </c>
      <c r="O1212" s="18">
        <f t="shared" si="436"/>
        <v>1.2561518507532921</v>
      </c>
      <c r="P1212" s="18">
        <f t="shared" si="437"/>
        <v>1.2982043526948273</v>
      </c>
      <c r="Q1212" s="18"/>
      <c r="S1212">
        <v>11321</v>
      </c>
      <c r="T1212">
        <v>2</v>
      </c>
      <c r="U1212">
        <v>-1.22</v>
      </c>
      <c r="V1212">
        <v>1.367</v>
      </c>
      <c r="W1212" s="14">
        <v>2040</v>
      </c>
      <c r="X1212" s="15" t="str">
        <f>W1212&amp;"_"&amp;COUNTIF($W$2:$W1212,W1212)</f>
        <v>2040_1</v>
      </c>
      <c r="Y1212" t="s">
        <v>2456</v>
      </c>
      <c r="Z1212">
        <v>8.2000000000000003E-2</v>
      </c>
      <c r="AA1212" s="17">
        <v>430007.5625</v>
      </c>
      <c r="AB1212" s="17">
        <v>481063.25</v>
      </c>
      <c r="AC1212" s="17">
        <v>432086.125</v>
      </c>
      <c r="AD1212" s="17">
        <f t="shared" si="433"/>
        <v>430007.5625</v>
      </c>
      <c r="AE1212" s="18">
        <f t="shared" si="438"/>
        <v>1</v>
      </c>
      <c r="AF1212" s="18">
        <f t="shared" si="439"/>
        <v>1.1187320688109992</v>
      </c>
      <c r="AG1212" s="18">
        <f t="shared" si="440"/>
        <v>1.0048337812663468</v>
      </c>
      <c r="AH1212" s="18"/>
      <c r="AJ1212">
        <v>8807</v>
      </c>
      <c r="AK1212">
        <v>2</v>
      </c>
      <c r="AL1212">
        <v>0.26</v>
      </c>
      <c r="AM1212">
        <v>1.1479999999999999</v>
      </c>
      <c r="AN1212" s="14">
        <v>2068</v>
      </c>
      <c r="AO1212" s="15" t="str">
        <f>AN1212&amp;"_"&amp;COUNTIF($AN$2:$AN1212,AN1212)</f>
        <v>2068_1</v>
      </c>
      <c r="AP1212" t="s">
        <v>2470</v>
      </c>
      <c r="AQ1212">
        <v>0.38</v>
      </c>
      <c r="AR1212" s="17">
        <v>567081.5</v>
      </c>
      <c r="AS1212" s="17">
        <v>468120.46879999997</v>
      </c>
      <c r="AT1212" s="17">
        <v>472589.59379999997</v>
      </c>
      <c r="AU1212" s="17">
        <f t="shared" si="434"/>
        <v>468120.46879999997</v>
      </c>
      <c r="AV1212" s="18">
        <f t="shared" si="441"/>
        <v>1.2114007777820119</v>
      </c>
      <c r="AW1212" s="18">
        <f t="shared" si="442"/>
        <v>1</v>
      </c>
      <c r="AX1212" s="18">
        <f t="shared" si="443"/>
        <v>1.0095469548927358</v>
      </c>
      <c r="AZ1212" t="s">
        <v>2494</v>
      </c>
      <c r="BA1212">
        <v>1487</v>
      </c>
      <c r="BB1212" t="s">
        <v>2492</v>
      </c>
      <c r="BC1212" s="19">
        <f t="shared" si="444"/>
        <v>0.23899999999999999</v>
      </c>
      <c r="BD1212" s="19">
        <f t="shared" si="445"/>
        <v>0.17199999999999999</v>
      </c>
      <c r="BE1212" s="19">
        <f t="shared" si="446"/>
        <v>0.19800000000000001</v>
      </c>
      <c r="BF1212" s="16">
        <f t="shared" si="447"/>
        <v>1579930.75</v>
      </c>
      <c r="BG1212" s="16">
        <f t="shared" si="448"/>
        <v>2239178.5</v>
      </c>
      <c r="BH1212" s="16">
        <f t="shared" si="449"/>
        <v>2227037.25</v>
      </c>
      <c r="BI1212" s="16">
        <f t="shared" si="450"/>
        <v>1818380.125</v>
      </c>
      <c r="BJ1212" s="16">
        <f t="shared" si="451"/>
        <v>1993765.75</v>
      </c>
      <c r="BK1212" s="16">
        <f t="shared" si="452"/>
        <v>1867189.5</v>
      </c>
      <c r="BL1212" s="16">
        <f t="shared" si="453"/>
        <v>561668.625</v>
      </c>
      <c r="BM1212" s="16">
        <f t="shared" si="454"/>
        <v>497338.71879999997</v>
      </c>
      <c r="BN1212" s="16">
        <f t="shared" si="455"/>
        <v>499459.90620000003</v>
      </c>
    </row>
    <row r="1213" spans="2:66" x14ac:dyDescent="0.3">
      <c r="B1213">
        <v>8658</v>
      </c>
      <c r="C1213">
        <v>2</v>
      </c>
      <c r="D1213">
        <v>0.76</v>
      </c>
      <c r="E1213">
        <v>1.3580000000000001</v>
      </c>
      <c r="F1213" s="14">
        <v>2085</v>
      </c>
      <c r="G1213" s="15" t="str">
        <f>F1213&amp;"_"&amp;COUNTIF($F$2:$F1213,F1213)</f>
        <v>2085_1</v>
      </c>
      <c r="H1213" t="s">
        <v>2495</v>
      </c>
      <c r="I1213">
        <v>0.255</v>
      </c>
      <c r="J1213" s="16">
        <v>197029.01560000001</v>
      </c>
      <c r="K1213" s="16">
        <v>632236.25</v>
      </c>
      <c r="L1213" s="16">
        <v>648271.4375</v>
      </c>
      <c r="M1213" s="17">
        <f t="shared" si="432"/>
        <v>197029.01560000001</v>
      </c>
      <c r="N1213" s="18">
        <f t="shared" si="435"/>
        <v>1</v>
      </c>
      <c r="O1213" s="18">
        <f t="shared" si="436"/>
        <v>3.2088484433355711</v>
      </c>
      <c r="P1213" s="18">
        <f t="shared" si="437"/>
        <v>3.2902333472349743</v>
      </c>
      <c r="Q1213" s="18"/>
      <c r="S1213">
        <v>13509</v>
      </c>
      <c r="T1213">
        <v>2</v>
      </c>
      <c r="U1213">
        <v>0.77</v>
      </c>
      <c r="V1213">
        <v>2.1219999999999999</v>
      </c>
      <c r="W1213" s="14">
        <v>2043</v>
      </c>
      <c r="X1213" s="15" t="str">
        <f>W1213&amp;"_"&amp;COUNTIF($W$2:$W1213,W1213)</f>
        <v>2043_1</v>
      </c>
      <c r="Y1213" t="s">
        <v>2429</v>
      </c>
      <c r="Z1213">
        <v>0.23100000000000001</v>
      </c>
      <c r="AA1213" s="17">
        <v>657303.625</v>
      </c>
      <c r="AB1213" s="17">
        <v>664107.5625</v>
      </c>
      <c r="AC1213" s="17">
        <v>604466.5625</v>
      </c>
      <c r="AD1213" s="17">
        <f t="shared" si="433"/>
        <v>604466.5625</v>
      </c>
      <c r="AE1213" s="18">
        <f t="shared" si="438"/>
        <v>1.0874110592345627</v>
      </c>
      <c r="AF1213" s="18">
        <f t="shared" si="439"/>
        <v>1.0986671615934092</v>
      </c>
      <c r="AG1213" s="18">
        <f t="shared" si="440"/>
        <v>1</v>
      </c>
      <c r="AH1213" s="18"/>
      <c r="AJ1213">
        <v>11093</v>
      </c>
      <c r="AK1213">
        <v>2</v>
      </c>
      <c r="AL1213">
        <v>0.83</v>
      </c>
      <c r="AM1213">
        <v>1.127</v>
      </c>
      <c r="AN1213" s="14">
        <v>2073</v>
      </c>
      <c r="AO1213" s="15" t="str">
        <f>AN1213&amp;"_"&amp;COUNTIF($AN$2:$AN1213,AN1213)</f>
        <v>2073_1</v>
      </c>
      <c r="AP1213" t="s">
        <v>2496</v>
      </c>
      <c r="AQ1213">
        <v>1E-3</v>
      </c>
      <c r="AR1213" s="17">
        <v>298871.375</v>
      </c>
      <c r="AS1213" s="17">
        <v>443618.5</v>
      </c>
      <c r="AT1213" s="17">
        <v>453300.21879999997</v>
      </c>
      <c r="AU1213" s="17">
        <f t="shared" si="434"/>
        <v>298871.375</v>
      </c>
      <c r="AV1213" s="18">
        <f t="shared" si="441"/>
        <v>1</v>
      </c>
      <c r="AW1213" s="18">
        <f t="shared" si="442"/>
        <v>1.4843124404269228</v>
      </c>
      <c r="AX1213" s="18">
        <f t="shared" si="443"/>
        <v>1.5167067063548658</v>
      </c>
      <c r="AZ1213" t="s">
        <v>2497</v>
      </c>
      <c r="BA1213">
        <v>1487</v>
      </c>
      <c r="BB1213" t="s">
        <v>2492</v>
      </c>
      <c r="BC1213" s="19">
        <f t="shared" si="444"/>
        <v>0.20100000000000001</v>
      </c>
      <c r="BD1213" s="19">
        <f t="shared" si="445"/>
        <v>0.20599999999999999</v>
      </c>
      <c r="BE1213" s="19">
        <f t="shared" si="446"/>
        <v>0.20799999999999999</v>
      </c>
      <c r="BF1213" s="16">
        <f t="shared" si="447"/>
        <v>1723399.375</v>
      </c>
      <c r="BG1213" s="16">
        <f t="shared" si="448"/>
        <v>2113735</v>
      </c>
      <c r="BH1213" s="16">
        <f t="shared" si="449"/>
        <v>2277688.25</v>
      </c>
      <c r="BI1213" s="16">
        <f t="shared" si="450"/>
        <v>2367284.5</v>
      </c>
      <c r="BJ1213" s="16">
        <f t="shared" si="451"/>
        <v>2549370</v>
      </c>
      <c r="BK1213" s="16">
        <f t="shared" si="452"/>
        <v>2456856.25</v>
      </c>
      <c r="BL1213" s="16">
        <f t="shared" si="453"/>
        <v>2147844</v>
      </c>
      <c r="BM1213" s="16">
        <f t="shared" si="454"/>
        <v>2028189.5</v>
      </c>
      <c r="BN1213" s="16">
        <f t="shared" si="455"/>
        <v>1983843.125</v>
      </c>
    </row>
    <row r="1214" spans="2:66" x14ac:dyDescent="0.3">
      <c r="B1214">
        <v>8697</v>
      </c>
      <c r="C1214">
        <v>2</v>
      </c>
      <c r="D1214">
        <v>0.91</v>
      </c>
      <c r="E1214">
        <v>1.2290000000000001</v>
      </c>
      <c r="F1214" s="14">
        <v>2085</v>
      </c>
      <c r="G1214" s="15" t="str">
        <f>F1214&amp;"_"&amp;COUNTIF($F$2:$F1214,F1214)</f>
        <v>2085_2</v>
      </c>
      <c r="H1214" t="s">
        <v>2495</v>
      </c>
      <c r="I1214">
        <v>0.25700000000000001</v>
      </c>
      <c r="J1214" s="16">
        <v>142509.98439999999</v>
      </c>
      <c r="K1214" s="16">
        <v>319604.46879999997</v>
      </c>
      <c r="L1214" s="16">
        <v>308511.375</v>
      </c>
      <c r="M1214" s="17">
        <f t="shared" si="432"/>
        <v>142509.98439999999</v>
      </c>
      <c r="N1214" s="18">
        <f t="shared" si="435"/>
        <v>1</v>
      </c>
      <c r="O1214" s="18">
        <f t="shared" si="436"/>
        <v>2.2426812419186541</v>
      </c>
      <c r="P1214" s="18">
        <f t="shared" si="437"/>
        <v>2.1648404236299954</v>
      </c>
      <c r="Q1214" s="18"/>
      <c r="S1214">
        <v>13472</v>
      </c>
      <c r="T1214">
        <v>2</v>
      </c>
      <c r="U1214">
        <v>0.62</v>
      </c>
      <c r="V1214">
        <v>2.0950000000000002</v>
      </c>
      <c r="W1214" s="14">
        <v>2043</v>
      </c>
      <c r="X1214" s="15" t="str">
        <f>W1214&amp;"_"&amp;COUNTIF($W$2:$W1214,W1214)</f>
        <v>2043_2</v>
      </c>
      <c r="Y1214" t="s">
        <v>2429</v>
      </c>
      <c r="Z1214">
        <v>9.9000000000000005E-2</v>
      </c>
      <c r="AA1214" s="17">
        <v>683750.875</v>
      </c>
      <c r="AB1214" s="17">
        <v>733688.9375</v>
      </c>
      <c r="AC1214" s="17">
        <v>702690</v>
      </c>
      <c r="AD1214" s="17">
        <f t="shared" si="433"/>
        <v>683750.875</v>
      </c>
      <c r="AE1214" s="18">
        <f t="shared" si="438"/>
        <v>1</v>
      </c>
      <c r="AF1214" s="18">
        <f t="shared" si="439"/>
        <v>1.0730354641228064</v>
      </c>
      <c r="AG1214" s="18">
        <f t="shared" si="440"/>
        <v>1.0276988676614125</v>
      </c>
      <c r="AH1214" s="18"/>
      <c r="AJ1214">
        <v>10691</v>
      </c>
      <c r="AK1214">
        <v>2</v>
      </c>
      <c r="AL1214">
        <v>-0.35</v>
      </c>
      <c r="AM1214">
        <v>1.0409999999999999</v>
      </c>
      <c r="AN1214" s="14">
        <v>2074</v>
      </c>
      <c r="AO1214" s="15" t="str">
        <f>AN1214&amp;"_"&amp;COUNTIF($AN$2:$AN1214,AN1214)</f>
        <v>2074_1</v>
      </c>
      <c r="AP1214" t="s">
        <v>2480</v>
      </c>
      <c r="AQ1214">
        <v>0.441</v>
      </c>
      <c r="AR1214" s="17">
        <v>456470.09379999997</v>
      </c>
      <c r="AS1214" s="17">
        <v>460459.53120000003</v>
      </c>
      <c r="AT1214" s="17">
        <v>458321.21879999997</v>
      </c>
      <c r="AU1214" s="17">
        <f t="shared" si="434"/>
        <v>456470.09379999997</v>
      </c>
      <c r="AV1214" s="18">
        <f t="shared" si="441"/>
        <v>1</v>
      </c>
      <c r="AW1214" s="18">
        <f t="shared" si="442"/>
        <v>1.0087397563480862</v>
      </c>
      <c r="AX1214" s="18">
        <f t="shared" si="443"/>
        <v>1.0040553040059861</v>
      </c>
      <c r="AZ1214" t="s">
        <v>2498</v>
      </c>
      <c r="BA1214">
        <v>1487</v>
      </c>
      <c r="BB1214" t="s">
        <v>2492</v>
      </c>
      <c r="BC1214" s="19">
        <f t="shared" si="444"/>
        <v>0.13300000000000001</v>
      </c>
      <c r="BD1214" s="19">
        <f t="shared" si="445"/>
        <v>0.253</v>
      </c>
      <c r="BE1214" s="19">
        <f t="shared" si="446"/>
        <v>0.23100000000000001</v>
      </c>
      <c r="BF1214" s="16">
        <f t="shared" si="447"/>
        <v>847836.875</v>
      </c>
      <c r="BG1214" s="16">
        <f t="shared" si="448"/>
        <v>1078290</v>
      </c>
      <c r="BH1214" s="16">
        <f t="shared" si="449"/>
        <v>1043898.0625</v>
      </c>
      <c r="BI1214" s="16">
        <f t="shared" si="450"/>
        <v>372297.65620000003</v>
      </c>
      <c r="BJ1214" s="16">
        <f t="shared" si="451"/>
        <v>374845.65620000003</v>
      </c>
      <c r="BK1214" s="16">
        <f t="shared" si="452"/>
        <v>343574.90620000003</v>
      </c>
      <c r="BL1214" s="16">
        <f t="shared" si="453"/>
        <v>1742445.625</v>
      </c>
      <c r="BM1214" s="16">
        <f t="shared" si="454"/>
        <v>1647286.25</v>
      </c>
      <c r="BN1214" s="16">
        <f t="shared" si="455"/>
        <v>1489013.25</v>
      </c>
    </row>
    <row r="1215" spans="2:66" x14ac:dyDescent="0.3">
      <c r="B1215">
        <v>8431</v>
      </c>
      <c r="C1215">
        <v>2</v>
      </c>
      <c r="D1215">
        <v>0.7</v>
      </c>
      <c r="E1215">
        <v>1.1419999999999999</v>
      </c>
      <c r="F1215" s="14">
        <v>2086</v>
      </c>
      <c r="G1215" s="15" t="str">
        <f>F1215&amp;"_"&amp;COUNTIF($F$2:$F1215,F1215)</f>
        <v>2086_1</v>
      </c>
      <c r="H1215" t="s">
        <v>2499</v>
      </c>
      <c r="I1215">
        <v>0.20399999999999999</v>
      </c>
      <c r="J1215" s="16">
        <v>382564.28120000003</v>
      </c>
      <c r="K1215" s="16">
        <v>827329.5625</v>
      </c>
      <c r="L1215" s="16">
        <v>919267.3125</v>
      </c>
      <c r="M1215" s="17">
        <f t="shared" si="432"/>
        <v>382564.28120000003</v>
      </c>
      <c r="N1215" s="18">
        <f t="shared" si="435"/>
        <v>1</v>
      </c>
      <c r="O1215" s="18">
        <f t="shared" si="436"/>
        <v>2.1625896696494831</v>
      </c>
      <c r="P1215" s="18">
        <f t="shared" si="437"/>
        <v>2.4029094133318161</v>
      </c>
      <c r="Q1215" s="18"/>
      <c r="S1215">
        <v>13045</v>
      </c>
      <c r="T1215">
        <v>2</v>
      </c>
      <c r="U1215">
        <v>0.34</v>
      </c>
      <c r="V1215">
        <v>1.56</v>
      </c>
      <c r="W1215" s="14">
        <v>2047</v>
      </c>
      <c r="X1215" s="15" t="str">
        <f>W1215&amp;"_"&amp;COUNTIF($W$2:$W1215,W1215)</f>
        <v>2047_1</v>
      </c>
      <c r="Y1215" t="s">
        <v>2433</v>
      </c>
      <c r="Z1215">
        <v>0.20300000000000001</v>
      </c>
      <c r="AA1215" s="17">
        <v>301922.90620000003</v>
      </c>
      <c r="AB1215" s="17">
        <v>269210.75</v>
      </c>
      <c r="AC1215" s="17">
        <v>272833.8125</v>
      </c>
      <c r="AD1215" s="17">
        <f t="shared" si="433"/>
        <v>269210.75</v>
      </c>
      <c r="AE1215" s="18">
        <f t="shared" si="438"/>
        <v>1.1215113296924437</v>
      </c>
      <c r="AF1215" s="18">
        <f t="shared" si="439"/>
        <v>1</v>
      </c>
      <c r="AG1215" s="18">
        <f t="shared" si="440"/>
        <v>1.0134580899908343</v>
      </c>
      <c r="AH1215" s="18"/>
      <c r="AJ1215">
        <v>14831</v>
      </c>
      <c r="AK1215">
        <v>2</v>
      </c>
      <c r="AL1215">
        <v>-0.55000000000000004</v>
      </c>
      <c r="AM1215">
        <v>1.865</v>
      </c>
      <c r="AN1215" s="14">
        <v>2081</v>
      </c>
      <c r="AO1215" s="15" t="str">
        <f>AN1215&amp;"_"&amp;COUNTIF($AN$2:$AN1215,AN1215)</f>
        <v>2081_1</v>
      </c>
      <c r="AP1215" t="s">
        <v>2486</v>
      </c>
      <c r="AQ1215">
        <v>0.14399999999999999</v>
      </c>
      <c r="AR1215" s="17">
        <v>7461.1293999999998</v>
      </c>
      <c r="AS1215" s="17">
        <v>24441.232400000001</v>
      </c>
      <c r="AT1215" s="17">
        <v>31524.117200000001</v>
      </c>
      <c r="AU1215" s="17">
        <f t="shared" si="434"/>
        <v>7461.1293999999998</v>
      </c>
      <c r="AV1215" s="18">
        <f t="shared" si="441"/>
        <v>1</v>
      </c>
      <c r="AW1215" s="18">
        <f t="shared" si="442"/>
        <v>3.2758086731480627</v>
      </c>
      <c r="AX1215" s="18">
        <f t="shared" si="443"/>
        <v>4.2251133186351115</v>
      </c>
      <c r="AZ1215" t="s">
        <v>2500</v>
      </c>
      <c r="BA1215">
        <v>1487</v>
      </c>
      <c r="BB1215" t="s">
        <v>2492</v>
      </c>
      <c r="BC1215" s="19">
        <f t="shared" si="444"/>
        <v>0.159</v>
      </c>
      <c r="BD1215" s="19">
        <f t="shared" si="445"/>
        <v>0.22500000000000001</v>
      </c>
      <c r="BE1215" s="19">
        <f t="shared" si="446"/>
        <v>0.16500000000000001</v>
      </c>
      <c r="BF1215" s="16">
        <f t="shared" si="447"/>
        <v>237330.9375</v>
      </c>
      <c r="BG1215" s="16">
        <f t="shared" si="448"/>
        <v>345359.0625</v>
      </c>
      <c r="BH1215" s="16">
        <f t="shared" si="449"/>
        <v>355712.8125</v>
      </c>
      <c r="BI1215" s="16">
        <f t="shared" si="450"/>
        <v>419427.4375</v>
      </c>
      <c r="BJ1215" s="16">
        <f t="shared" si="451"/>
        <v>406288.125</v>
      </c>
      <c r="BK1215" s="16">
        <f t="shared" si="452"/>
        <v>395462.59379999997</v>
      </c>
      <c r="BL1215" s="16">
        <f t="shared" si="453"/>
        <v>356960.96879999997</v>
      </c>
      <c r="BM1215" s="16">
        <f t="shared" si="454"/>
        <v>303603.90620000003</v>
      </c>
      <c r="BN1215" s="16">
        <f t="shared" si="455"/>
        <v>302689.90620000003</v>
      </c>
    </row>
    <row r="1216" spans="2:66" x14ac:dyDescent="0.3">
      <c r="B1216">
        <v>12507</v>
      </c>
      <c r="C1216">
        <v>2</v>
      </c>
      <c r="D1216">
        <v>0.47</v>
      </c>
      <c r="E1216">
        <v>1.802</v>
      </c>
      <c r="F1216" s="14">
        <v>2089</v>
      </c>
      <c r="G1216" s="15" t="str">
        <f>F1216&amp;"_"&amp;COUNTIF($F$2:$F1216,F1216)</f>
        <v>2089_1</v>
      </c>
      <c r="H1216" t="s">
        <v>2501</v>
      </c>
      <c r="I1216">
        <v>0.14599999999999999</v>
      </c>
      <c r="J1216" s="16">
        <v>11762.5576</v>
      </c>
      <c r="K1216" s="16">
        <v>28223.752</v>
      </c>
      <c r="L1216" s="16">
        <v>28622.546900000001</v>
      </c>
      <c r="M1216" s="17">
        <f t="shared" si="432"/>
        <v>11762.5576</v>
      </c>
      <c r="N1216" s="18">
        <f t="shared" si="435"/>
        <v>1</v>
      </c>
      <c r="O1216" s="18">
        <f t="shared" si="436"/>
        <v>2.3994570704588942</v>
      </c>
      <c r="P1216" s="18">
        <f t="shared" si="437"/>
        <v>2.4333608279206218</v>
      </c>
      <c r="Q1216" s="18"/>
      <c r="S1216">
        <v>12933</v>
      </c>
      <c r="T1216">
        <v>2</v>
      </c>
      <c r="U1216">
        <v>0.46</v>
      </c>
      <c r="V1216">
        <v>1.4179999999999999</v>
      </c>
      <c r="W1216" s="14">
        <v>2047</v>
      </c>
      <c r="X1216" s="15" t="str">
        <f>W1216&amp;"_"&amp;COUNTIF($W$2:$W1216,W1216)</f>
        <v>2047_2</v>
      </c>
      <c r="Y1216" t="s">
        <v>2433</v>
      </c>
      <c r="Z1216">
        <v>0.26900000000000002</v>
      </c>
      <c r="AA1216" s="17">
        <v>4818531.5</v>
      </c>
      <c r="AB1216" s="17">
        <v>4055467.5</v>
      </c>
      <c r="AC1216" s="17">
        <v>3907800.5</v>
      </c>
      <c r="AD1216" s="17">
        <f t="shared" si="433"/>
        <v>3907800.5</v>
      </c>
      <c r="AE1216" s="18">
        <f t="shared" si="438"/>
        <v>1.2330546300917868</v>
      </c>
      <c r="AF1216" s="18">
        <f t="shared" si="439"/>
        <v>1.0377877529827841</v>
      </c>
      <c r="AG1216" s="18">
        <f t="shared" si="440"/>
        <v>1</v>
      </c>
      <c r="AH1216" s="18"/>
      <c r="AJ1216">
        <v>14881</v>
      </c>
      <c r="AK1216">
        <v>2</v>
      </c>
      <c r="AL1216">
        <v>-0.3</v>
      </c>
      <c r="AM1216">
        <v>1.5740000000000001</v>
      </c>
      <c r="AN1216" s="14">
        <v>2081</v>
      </c>
      <c r="AO1216" s="15" t="str">
        <f>AN1216&amp;"_"&amp;COUNTIF($AN$2:$AN1216,AN1216)</f>
        <v>2081_2</v>
      </c>
      <c r="AP1216" t="s">
        <v>2486</v>
      </c>
      <c r="AQ1216">
        <v>0.17199999999999999</v>
      </c>
      <c r="AR1216" s="17">
        <v>9361.3574000000008</v>
      </c>
      <c r="AS1216" s="17">
        <v>35392.683599999997</v>
      </c>
      <c r="AT1216" s="17">
        <v>35837.843800000002</v>
      </c>
      <c r="AU1216" s="17">
        <f t="shared" si="434"/>
        <v>9361.3574000000008</v>
      </c>
      <c r="AV1216" s="18">
        <f t="shared" si="441"/>
        <v>1</v>
      </c>
      <c r="AW1216" s="18">
        <f t="shared" si="442"/>
        <v>3.7807213300071201</v>
      </c>
      <c r="AX1216" s="18">
        <f t="shared" si="443"/>
        <v>3.8282742842400186</v>
      </c>
      <c r="AZ1216" t="s">
        <v>2502</v>
      </c>
      <c r="BA1216">
        <v>1487</v>
      </c>
      <c r="BB1216" t="s">
        <v>2492</v>
      </c>
      <c r="BC1216" s="19" t="str">
        <f t="shared" si="444"/>
        <v>N/D</v>
      </c>
      <c r="BD1216" s="19">
        <f t="shared" si="445"/>
        <v>0.17699999999999999</v>
      </c>
      <c r="BE1216" s="19">
        <f t="shared" si="446"/>
        <v>2.5000000000000001E-2</v>
      </c>
      <c r="BF1216" s="16" t="str">
        <f t="shared" si="447"/>
        <v>N/D</v>
      </c>
      <c r="BG1216" s="16" t="str">
        <f t="shared" si="448"/>
        <v>N/D</v>
      </c>
      <c r="BH1216" s="16" t="str">
        <f t="shared" si="449"/>
        <v>N/D</v>
      </c>
      <c r="BI1216" s="16">
        <f t="shared" si="450"/>
        <v>228681.57810000001</v>
      </c>
      <c r="BJ1216" s="16">
        <f t="shared" si="451"/>
        <v>172373.8125</v>
      </c>
      <c r="BK1216" s="16">
        <f t="shared" si="452"/>
        <v>159024.89060000001</v>
      </c>
      <c r="BL1216" s="16">
        <f t="shared" si="453"/>
        <v>144615.125</v>
      </c>
      <c r="BM1216" s="16">
        <f t="shared" si="454"/>
        <v>138197.26560000001</v>
      </c>
      <c r="BN1216" s="16">
        <f t="shared" si="455"/>
        <v>135626.625</v>
      </c>
    </row>
    <row r="1217" spans="2:66" x14ac:dyDescent="0.3">
      <c r="B1217">
        <v>11978</v>
      </c>
      <c r="C1217">
        <v>2</v>
      </c>
      <c r="D1217">
        <v>0.16</v>
      </c>
      <c r="E1217">
        <v>1.548</v>
      </c>
      <c r="F1217" s="14">
        <v>2090</v>
      </c>
      <c r="G1217" s="15" t="str">
        <f>F1217&amp;"_"&amp;COUNTIF($F$2:$F1217,F1217)</f>
        <v>2090_1</v>
      </c>
      <c r="H1217" t="s">
        <v>2503</v>
      </c>
      <c r="I1217">
        <v>9.1999999999999998E-2</v>
      </c>
      <c r="J1217" s="16">
        <v>15800.9717</v>
      </c>
      <c r="K1217" s="16">
        <v>30642.644499999999</v>
      </c>
      <c r="L1217" s="16">
        <v>23616.300800000001</v>
      </c>
      <c r="M1217" s="17">
        <f t="shared" si="432"/>
        <v>15800.9717</v>
      </c>
      <c r="N1217" s="18">
        <f t="shared" si="435"/>
        <v>1</v>
      </c>
      <c r="O1217" s="18">
        <f t="shared" si="436"/>
        <v>1.9392886134971052</v>
      </c>
      <c r="P1217" s="18">
        <f t="shared" si="437"/>
        <v>1.4946106637226622</v>
      </c>
      <c r="Q1217" s="18"/>
      <c r="S1217">
        <v>12882</v>
      </c>
      <c r="T1217">
        <v>2</v>
      </c>
      <c r="U1217">
        <v>0.5</v>
      </c>
      <c r="V1217">
        <v>1.323</v>
      </c>
      <c r="W1217" s="14">
        <v>2047</v>
      </c>
      <c r="X1217" s="15" t="str">
        <f>W1217&amp;"_"&amp;COUNTIF($W$2:$W1217,W1217)</f>
        <v>2047_3</v>
      </c>
      <c r="Y1217" t="s">
        <v>2433</v>
      </c>
      <c r="Z1217">
        <v>2.7E-2</v>
      </c>
      <c r="AA1217" s="17">
        <v>1892536.375</v>
      </c>
      <c r="AB1217" s="17">
        <v>1915726.375</v>
      </c>
      <c r="AC1217" s="17">
        <v>1745418.875</v>
      </c>
      <c r="AD1217" s="17">
        <f t="shared" si="433"/>
        <v>1745418.875</v>
      </c>
      <c r="AE1217" s="18">
        <f t="shared" si="438"/>
        <v>1.0842877902302965</v>
      </c>
      <c r="AF1217" s="18">
        <f t="shared" si="439"/>
        <v>1.0975739992498936</v>
      </c>
      <c r="AG1217" s="18">
        <f t="shared" si="440"/>
        <v>1</v>
      </c>
      <c r="AH1217" s="18"/>
      <c r="AJ1217">
        <v>9611</v>
      </c>
      <c r="AK1217">
        <v>2</v>
      </c>
      <c r="AL1217">
        <v>-0.22</v>
      </c>
      <c r="AM1217">
        <v>1.8580000000000001</v>
      </c>
      <c r="AN1217" s="14">
        <v>2083</v>
      </c>
      <c r="AO1217" s="15" t="str">
        <f>AN1217&amp;"_"&amp;COUNTIF($AN$2:$AN1217,AN1217)</f>
        <v>2083_1</v>
      </c>
      <c r="AP1217" t="s">
        <v>2488</v>
      </c>
      <c r="AQ1217">
        <v>0.28499999999999998</v>
      </c>
      <c r="AR1217" s="17">
        <v>713172.375</v>
      </c>
      <c r="AS1217" s="17">
        <v>564553.3125</v>
      </c>
      <c r="AT1217" s="17">
        <v>595942.5</v>
      </c>
      <c r="AU1217" s="17">
        <f t="shared" si="434"/>
        <v>564553.3125</v>
      </c>
      <c r="AV1217" s="18">
        <f t="shared" si="441"/>
        <v>1.2632507138110185</v>
      </c>
      <c r="AW1217" s="18">
        <f t="shared" si="442"/>
        <v>1</v>
      </c>
      <c r="AX1217" s="18">
        <f t="shared" si="443"/>
        <v>1.0556000413158499</v>
      </c>
      <c r="AZ1217" t="s">
        <v>2504</v>
      </c>
      <c r="BA1217">
        <v>1487</v>
      </c>
      <c r="BB1217" t="s">
        <v>2492</v>
      </c>
      <c r="BC1217" s="19" t="str">
        <f t="shared" si="444"/>
        <v>N/D</v>
      </c>
      <c r="BD1217" s="19">
        <f t="shared" si="445"/>
        <v>6.2E-2</v>
      </c>
      <c r="BE1217" s="19" t="str">
        <f t="shared" si="446"/>
        <v>N/D</v>
      </c>
      <c r="BF1217" s="16" t="str">
        <f t="shared" si="447"/>
        <v>N/D</v>
      </c>
      <c r="BG1217" s="16" t="str">
        <f t="shared" si="448"/>
        <v>N/D</v>
      </c>
      <c r="BH1217" s="16" t="str">
        <f t="shared" si="449"/>
        <v>N/D</v>
      </c>
      <c r="BI1217" s="16">
        <f t="shared" si="450"/>
        <v>303011</v>
      </c>
      <c r="BJ1217" s="16">
        <f t="shared" si="451"/>
        <v>421782.0625</v>
      </c>
      <c r="BK1217" s="16">
        <f t="shared" si="452"/>
        <v>367764.40620000003</v>
      </c>
      <c r="BL1217" s="16" t="str">
        <f t="shared" si="453"/>
        <v>N/D</v>
      </c>
      <c r="BM1217" s="16" t="str">
        <f t="shared" si="454"/>
        <v>N/D</v>
      </c>
      <c r="BN1217" s="16" t="str">
        <f t="shared" si="455"/>
        <v>N/D</v>
      </c>
    </row>
    <row r="1218" spans="2:66" x14ac:dyDescent="0.3">
      <c r="B1218">
        <v>12017</v>
      </c>
      <c r="C1218">
        <v>2</v>
      </c>
      <c r="D1218">
        <v>0.21</v>
      </c>
      <c r="E1218">
        <v>1.2370000000000001</v>
      </c>
      <c r="F1218" s="14">
        <v>2090</v>
      </c>
      <c r="G1218" s="15" t="str">
        <f>F1218&amp;"_"&amp;COUNTIF($F$2:$F1218,F1218)</f>
        <v>2090_2</v>
      </c>
      <c r="H1218" t="s">
        <v>2503</v>
      </c>
      <c r="I1218">
        <v>5.8000000000000003E-2</v>
      </c>
      <c r="J1218" s="16">
        <v>15617.666999999999</v>
      </c>
      <c r="K1218" s="16">
        <v>33000.191400000003</v>
      </c>
      <c r="L1218" s="16">
        <v>29964.2363</v>
      </c>
      <c r="M1218" s="17">
        <f t="shared" ref="M1218:M1281" si="456">MIN(J1218:L1218)</f>
        <v>15617.666999999999</v>
      </c>
      <c r="N1218" s="18">
        <f t="shared" si="435"/>
        <v>1</v>
      </c>
      <c r="O1218" s="18">
        <f t="shared" si="436"/>
        <v>2.1130039076899259</v>
      </c>
      <c r="P1218" s="18">
        <f t="shared" si="437"/>
        <v>1.9186115506240466</v>
      </c>
      <c r="Q1218" s="18"/>
      <c r="S1218">
        <v>12988</v>
      </c>
      <c r="T1218">
        <v>2</v>
      </c>
      <c r="U1218">
        <v>0.45</v>
      </c>
      <c r="V1218">
        <v>1.3089999999999999</v>
      </c>
      <c r="W1218" s="14">
        <v>2047</v>
      </c>
      <c r="X1218" s="15" t="str">
        <f>W1218&amp;"_"&amp;COUNTIF($W$2:$W1218,W1218)</f>
        <v>2047_4</v>
      </c>
      <c r="Y1218" t="s">
        <v>2433</v>
      </c>
      <c r="Z1218">
        <v>0.24399999999999999</v>
      </c>
      <c r="AA1218" s="17">
        <v>3446148.25</v>
      </c>
      <c r="AB1218" s="17">
        <v>3011612</v>
      </c>
      <c r="AC1218" s="17">
        <v>2901396</v>
      </c>
      <c r="AD1218" s="17">
        <f t="shared" ref="AD1218:AD1281" si="457">MIN(AA1218:AC1218)</f>
        <v>2901396</v>
      </c>
      <c r="AE1218" s="18">
        <f t="shared" si="438"/>
        <v>1.1877552219690108</v>
      </c>
      <c r="AF1218" s="18">
        <f t="shared" si="439"/>
        <v>1.037987230974331</v>
      </c>
      <c r="AG1218" s="18">
        <f t="shared" si="440"/>
        <v>1</v>
      </c>
      <c r="AH1218" s="18"/>
      <c r="AJ1218">
        <v>9719</v>
      </c>
      <c r="AK1218">
        <v>2</v>
      </c>
      <c r="AL1218">
        <v>-0.26</v>
      </c>
      <c r="AM1218">
        <v>1.85</v>
      </c>
      <c r="AN1218" s="14">
        <v>2083</v>
      </c>
      <c r="AO1218" s="15" t="str">
        <f>AN1218&amp;"_"&amp;COUNTIF($AN$2:$AN1218,AN1218)</f>
        <v>2083_2</v>
      </c>
      <c r="AP1218" t="s">
        <v>2488</v>
      </c>
      <c r="AQ1218">
        <v>7.0999999999999994E-2</v>
      </c>
      <c r="AR1218" s="17">
        <v>4295396</v>
      </c>
      <c r="AS1218" s="17">
        <v>3687968.25</v>
      </c>
      <c r="AT1218" s="17">
        <v>3639361</v>
      </c>
      <c r="AU1218" s="17">
        <f t="shared" ref="AU1218:AU1281" si="458">MIN(AR1218:AT1218)</f>
        <v>3639361</v>
      </c>
      <c r="AV1218" s="18">
        <f t="shared" si="441"/>
        <v>1.1802610403309812</v>
      </c>
      <c r="AW1218" s="18">
        <f t="shared" si="442"/>
        <v>1.0133559847456737</v>
      </c>
      <c r="AX1218" s="18">
        <f t="shared" si="443"/>
        <v>1</v>
      </c>
      <c r="AZ1218" t="s">
        <v>2505</v>
      </c>
      <c r="BA1218">
        <v>1489</v>
      </c>
      <c r="BB1218" t="s">
        <v>2506</v>
      </c>
      <c r="BC1218" s="19">
        <f t="shared" si="444"/>
        <v>5.0000000000000001E-3</v>
      </c>
      <c r="BD1218" s="19">
        <f t="shared" si="445"/>
        <v>4.0000000000000001E-3</v>
      </c>
      <c r="BE1218" s="19">
        <f t="shared" si="446"/>
        <v>3.0000000000000001E-3</v>
      </c>
      <c r="BF1218" s="16">
        <f t="shared" si="447"/>
        <v>120062.36719999999</v>
      </c>
      <c r="BG1218" s="16">
        <f t="shared" si="448"/>
        <v>183746.3125</v>
      </c>
      <c r="BH1218" s="16">
        <f t="shared" si="449"/>
        <v>204560.6875</v>
      </c>
      <c r="BI1218" s="16">
        <f t="shared" si="450"/>
        <v>331193.625</v>
      </c>
      <c r="BJ1218" s="16">
        <f t="shared" si="451"/>
        <v>508202.71879999997</v>
      </c>
      <c r="BK1218" s="16">
        <f t="shared" si="452"/>
        <v>466238.8125</v>
      </c>
      <c r="BL1218" s="16">
        <f t="shared" si="453"/>
        <v>237334.0312</v>
      </c>
      <c r="BM1218" s="16">
        <f t="shared" si="454"/>
        <v>466400.78120000003</v>
      </c>
      <c r="BN1218" s="16">
        <f t="shared" si="455"/>
        <v>427844.75</v>
      </c>
    </row>
    <row r="1219" spans="2:66" x14ac:dyDescent="0.3">
      <c r="B1219">
        <v>7517</v>
      </c>
      <c r="C1219">
        <v>2</v>
      </c>
      <c r="D1219">
        <v>0.16</v>
      </c>
      <c r="E1219">
        <v>1.6020000000000001</v>
      </c>
      <c r="F1219" s="14">
        <v>2091</v>
      </c>
      <c r="G1219" s="15" t="str">
        <f>F1219&amp;"_"&amp;COUNTIF($F$2:$F1219,F1219)</f>
        <v>2091_1</v>
      </c>
      <c r="H1219" t="s">
        <v>2507</v>
      </c>
      <c r="I1219">
        <v>5.3999999999999999E-2</v>
      </c>
      <c r="J1219" s="16">
        <v>1091772.5</v>
      </c>
      <c r="K1219" s="16">
        <v>1219263.25</v>
      </c>
      <c r="L1219" s="16">
        <v>1268118.75</v>
      </c>
      <c r="M1219" s="17">
        <f t="shared" si="456"/>
        <v>1091772.5</v>
      </c>
      <c r="N1219" s="18">
        <f t="shared" ref="N1219:N1282" si="459">IFERROR(J1219/M1219, "N/V")</f>
        <v>1</v>
      </c>
      <c r="O1219" s="18">
        <f t="shared" ref="O1219:O1282" si="460">IFERROR(K1219/M1219,"N/V")</f>
        <v>1.1167740989995627</v>
      </c>
      <c r="P1219" s="18">
        <f t="shared" ref="P1219:P1282" si="461">IFERROR(L1219/M1219,"N/V")</f>
        <v>1.1615228905289334</v>
      </c>
      <c r="Q1219" s="18"/>
      <c r="S1219">
        <v>13854</v>
      </c>
      <c r="T1219">
        <v>2</v>
      </c>
      <c r="U1219">
        <v>-0.15</v>
      </c>
      <c r="V1219">
        <v>1.462</v>
      </c>
      <c r="W1219" s="14">
        <v>2048</v>
      </c>
      <c r="X1219" s="15" t="str">
        <f>W1219&amp;"_"&amp;COUNTIF($W$2:$W1219,W1219)</f>
        <v>2048_1</v>
      </c>
      <c r="Y1219" t="s">
        <v>2441</v>
      </c>
      <c r="Z1219">
        <v>0.126</v>
      </c>
      <c r="AA1219" s="17">
        <v>15776.613300000001</v>
      </c>
      <c r="AB1219" s="17">
        <v>14206.8887</v>
      </c>
      <c r="AC1219" s="17">
        <v>13543.645500000001</v>
      </c>
      <c r="AD1219" s="17">
        <f t="shared" si="457"/>
        <v>13543.645500000001</v>
      </c>
      <c r="AE1219" s="18">
        <f t="shared" ref="AE1219:AE1282" si="462">IFERROR(AA1219/AD1219, "N/V")</f>
        <v>1.1648719910750764</v>
      </c>
      <c r="AF1219" s="18">
        <f t="shared" ref="AF1219:AF1282" si="463">IFERROR(AB1219/AD1219,"N/V")</f>
        <v>1.0489708033187961</v>
      </c>
      <c r="AG1219" s="18">
        <f t="shared" ref="AG1219:AG1282" si="464">IFERROR(AC1219/AD1219,"N/V")</f>
        <v>1</v>
      </c>
      <c r="AH1219" s="18"/>
      <c r="AJ1219">
        <v>9770</v>
      </c>
      <c r="AK1219">
        <v>2</v>
      </c>
      <c r="AL1219">
        <v>-0.21</v>
      </c>
      <c r="AM1219">
        <v>1.7569999999999999</v>
      </c>
      <c r="AN1219" s="14">
        <v>2083</v>
      </c>
      <c r="AO1219" s="15" t="str">
        <f>AN1219&amp;"_"&amp;COUNTIF($AN$2:$AN1219,AN1219)</f>
        <v>2083_3</v>
      </c>
      <c r="AP1219" t="s">
        <v>2488</v>
      </c>
      <c r="AQ1219">
        <v>1.4E-2</v>
      </c>
      <c r="AR1219" s="17">
        <v>4662865.5</v>
      </c>
      <c r="AS1219" s="17">
        <v>4207605</v>
      </c>
      <c r="AT1219" s="17">
        <v>4015915.5</v>
      </c>
      <c r="AU1219" s="17">
        <f t="shared" si="458"/>
        <v>4015915.5</v>
      </c>
      <c r="AV1219" s="18">
        <f t="shared" ref="AV1219:AV1282" si="465">IFERROR(AR1219/AU1219, "N/V")</f>
        <v>1.1610965170955414</v>
      </c>
      <c r="AW1219" s="18">
        <f t="shared" ref="AW1219:AW1282" si="466">IFERROR(AS1219/AU1219,"N/V")</f>
        <v>1.0477324535339452</v>
      </c>
      <c r="AX1219" s="18">
        <f t="shared" ref="AX1219:AX1282" si="467">IFERROR(AT1219/AU1219,"N/V")</f>
        <v>1</v>
      </c>
      <c r="AZ1219" t="s">
        <v>2508</v>
      </c>
      <c r="BA1219">
        <v>1489</v>
      </c>
      <c r="BB1219" t="s">
        <v>2506</v>
      </c>
      <c r="BC1219" s="19">
        <f t="shared" ref="BC1219:BC1282" si="468">IFERROR(VLOOKUP(AZ1219,G:P,3, FALSE),"N/D")</f>
        <v>6.0999999999999999E-2</v>
      </c>
      <c r="BD1219" s="19" t="str">
        <f t="shared" ref="BD1219:BD1282" si="469">IFERROR(VLOOKUP(AZ1219,X:AG,3, FALSE),"N/D")</f>
        <v>N/D</v>
      </c>
      <c r="BE1219" s="19" t="str">
        <f t="shared" ref="BE1219:BE1282" si="470">IFERROR(VLOOKUP(AZ1219,AO:AZ,3, FALSE),"N/D")</f>
        <v>N/D</v>
      </c>
      <c r="BF1219" s="16">
        <f t="shared" ref="BF1219:BF1282" si="471">IFERROR(VLOOKUP(AZ1219,G:P,4, FALSE),"N/D")</f>
        <v>263567.875</v>
      </c>
      <c r="BG1219" s="16">
        <f t="shared" ref="BG1219:BG1282" si="472">IFERROR(VLOOKUP(AZ1219,G:P,5, FALSE),"N/D")</f>
        <v>455410.125</v>
      </c>
      <c r="BH1219" s="16">
        <f t="shared" ref="BH1219:BH1282" si="473">IFERROR(VLOOKUP(AZ1219,G:P,6, FALSE),"N/D")</f>
        <v>477613.25</v>
      </c>
      <c r="BI1219" s="16" t="str">
        <f t="shared" ref="BI1219:BI1282" si="474">IFERROR(VLOOKUP(AZ1219,X:AG,4, FALSE),"N/D")</f>
        <v>N/D</v>
      </c>
      <c r="BJ1219" s="16" t="str">
        <f t="shared" ref="BJ1219:BJ1282" si="475">IFERROR(VLOOKUP(AZ1219,X:AG,5, FALSE),"N/D")</f>
        <v>N/D</v>
      </c>
      <c r="BK1219" s="16" t="str">
        <f t="shared" ref="BK1219:BK1282" si="476">IFERROR(VLOOKUP(AZ1219,X:AG,6, FALSE),"N/D")</f>
        <v>N/D</v>
      </c>
      <c r="BL1219" s="16" t="str">
        <f t="shared" ref="BL1219:BL1282" si="477">IFERROR(VLOOKUP(AZ1219,AO:AX,4, FALSE),"N/D")</f>
        <v>N/D</v>
      </c>
      <c r="BM1219" s="16" t="str">
        <f t="shared" ref="BM1219:BM1282" si="478">IFERROR(VLOOKUP(AZ1219,AO:AX,5, FALSE),"N/D")</f>
        <v>N/D</v>
      </c>
      <c r="BN1219" s="16" t="str">
        <f t="shared" ref="BN1219:BN1282" si="479">IFERROR(VLOOKUP(AZ1219,AO:AX,6, FALSE),"N/D")</f>
        <v>N/D</v>
      </c>
    </row>
    <row r="1220" spans="2:66" x14ac:dyDescent="0.3">
      <c r="B1220">
        <v>11088</v>
      </c>
      <c r="C1220">
        <v>2</v>
      </c>
      <c r="D1220">
        <v>-0.01</v>
      </c>
      <c r="E1220">
        <v>1.6779999999999999</v>
      </c>
      <c r="F1220" s="14">
        <v>2093</v>
      </c>
      <c r="G1220" s="15" t="str">
        <f>F1220&amp;"_"&amp;COUNTIF($F$2:$F1220,F1220)</f>
        <v>2093_1</v>
      </c>
      <c r="H1220" t="s">
        <v>2509</v>
      </c>
      <c r="I1220">
        <v>0.14599999999999999</v>
      </c>
      <c r="J1220" s="16">
        <v>22551.460899999998</v>
      </c>
      <c r="K1220" s="16">
        <v>39563.1875</v>
      </c>
      <c r="L1220" s="16">
        <v>45159.855499999998</v>
      </c>
      <c r="M1220" s="17">
        <f t="shared" si="456"/>
        <v>22551.460899999998</v>
      </c>
      <c r="N1220" s="18">
        <f t="shared" si="459"/>
        <v>1</v>
      </c>
      <c r="O1220" s="18">
        <f t="shared" si="460"/>
        <v>1.7543514220845888</v>
      </c>
      <c r="P1220" s="18">
        <f t="shared" si="461"/>
        <v>2.0025246124963907</v>
      </c>
      <c r="Q1220" s="18"/>
      <c r="S1220">
        <v>9427</v>
      </c>
      <c r="T1220">
        <v>2</v>
      </c>
      <c r="U1220">
        <v>0.11</v>
      </c>
      <c r="V1220">
        <v>1.7689999999999999</v>
      </c>
      <c r="W1220" s="14">
        <v>2051</v>
      </c>
      <c r="X1220" s="15" t="str">
        <f>W1220&amp;"_"&amp;COUNTIF($W$2:$W1220,W1220)</f>
        <v>2051_1</v>
      </c>
      <c r="Y1220" t="s">
        <v>2443</v>
      </c>
      <c r="Z1220">
        <v>0.25900000000000001</v>
      </c>
      <c r="AA1220" s="17">
        <v>1795833.625</v>
      </c>
      <c r="AB1220" s="17">
        <v>1635083.875</v>
      </c>
      <c r="AC1220" s="17">
        <v>1539344.375</v>
      </c>
      <c r="AD1220" s="17">
        <f t="shared" si="457"/>
        <v>1539344.375</v>
      </c>
      <c r="AE1220" s="18">
        <f t="shared" si="462"/>
        <v>1.1666223972787115</v>
      </c>
      <c r="AF1220" s="18">
        <f t="shared" si="463"/>
        <v>1.0621949847966932</v>
      </c>
      <c r="AG1220" s="18">
        <f t="shared" si="464"/>
        <v>1</v>
      </c>
      <c r="AH1220" s="18"/>
      <c r="AJ1220">
        <v>9667</v>
      </c>
      <c r="AK1220">
        <v>2</v>
      </c>
      <c r="AL1220">
        <v>-0.26</v>
      </c>
      <c r="AM1220">
        <v>1.605</v>
      </c>
      <c r="AN1220" s="14">
        <v>2083</v>
      </c>
      <c r="AO1220" s="15" t="str">
        <f>AN1220&amp;"_"&amp;COUNTIF($AN$2:$AN1220,AN1220)</f>
        <v>2083_4</v>
      </c>
      <c r="AP1220" t="s">
        <v>2488</v>
      </c>
      <c r="AQ1220">
        <v>0.13</v>
      </c>
      <c r="AR1220" s="17">
        <v>2315904.5</v>
      </c>
      <c r="AS1220" s="17">
        <v>2002496.625</v>
      </c>
      <c r="AT1220" s="17">
        <v>1874490.375</v>
      </c>
      <c r="AU1220" s="17">
        <f t="shared" si="458"/>
        <v>1874490.375</v>
      </c>
      <c r="AV1220" s="18">
        <f t="shared" si="465"/>
        <v>1.235484871454728</v>
      </c>
      <c r="AW1220" s="18">
        <f t="shared" si="466"/>
        <v>1.0682885608308339</v>
      </c>
      <c r="AX1220" s="18">
        <f t="shared" si="467"/>
        <v>1</v>
      </c>
      <c r="AZ1220" t="s">
        <v>2510</v>
      </c>
      <c r="BA1220">
        <v>1490</v>
      </c>
      <c r="BB1220" t="s">
        <v>2511</v>
      </c>
      <c r="BC1220" s="19" t="str">
        <f t="shared" si="468"/>
        <v>N/D</v>
      </c>
      <c r="BD1220" s="19">
        <f t="shared" si="469"/>
        <v>0.18</v>
      </c>
      <c r="BE1220" s="19" t="str">
        <f t="shared" si="470"/>
        <v>N/D</v>
      </c>
      <c r="BF1220" s="16" t="str">
        <f t="shared" si="471"/>
        <v>N/D</v>
      </c>
      <c r="BG1220" s="16" t="str">
        <f t="shared" si="472"/>
        <v>N/D</v>
      </c>
      <c r="BH1220" s="16" t="str">
        <f t="shared" si="473"/>
        <v>N/D</v>
      </c>
      <c r="BI1220" s="16">
        <f t="shared" si="474"/>
        <v>180861.9062</v>
      </c>
      <c r="BJ1220" s="16">
        <f t="shared" si="475"/>
        <v>282352.1875</v>
      </c>
      <c r="BK1220" s="16">
        <f t="shared" si="476"/>
        <v>281653.75</v>
      </c>
      <c r="BL1220" s="16" t="str">
        <f t="shared" si="477"/>
        <v>N/D</v>
      </c>
      <c r="BM1220" s="16" t="str">
        <f t="shared" si="478"/>
        <v>N/D</v>
      </c>
      <c r="BN1220" s="16" t="str">
        <f t="shared" si="479"/>
        <v>N/D</v>
      </c>
    </row>
    <row r="1221" spans="2:66" x14ac:dyDescent="0.3">
      <c r="B1221">
        <v>11037</v>
      </c>
      <c r="C1221">
        <v>2</v>
      </c>
      <c r="D1221">
        <v>-0.09</v>
      </c>
      <c r="E1221">
        <v>1.593</v>
      </c>
      <c r="F1221" s="14">
        <v>2093</v>
      </c>
      <c r="G1221" s="15" t="str">
        <f>F1221&amp;"_"&amp;COUNTIF($F$2:$F1221,F1221)</f>
        <v>2093_2</v>
      </c>
      <c r="H1221" t="s">
        <v>2509</v>
      </c>
      <c r="I1221">
        <v>0.17499999999999999</v>
      </c>
      <c r="J1221" s="16">
        <v>23683.464800000002</v>
      </c>
      <c r="K1221" s="16">
        <v>45518.621099999997</v>
      </c>
      <c r="L1221" s="16">
        <v>42759.832000000002</v>
      </c>
      <c r="M1221" s="17">
        <f t="shared" si="456"/>
        <v>23683.464800000002</v>
      </c>
      <c r="N1221" s="18">
        <f t="shared" si="459"/>
        <v>1</v>
      </c>
      <c r="O1221" s="18">
        <f t="shared" si="460"/>
        <v>1.9219578505253165</v>
      </c>
      <c r="P1221" s="18">
        <f t="shared" si="461"/>
        <v>1.8054719763807532</v>
      </c>
      <c r="Q1221" s="18"/>
      <c r="S1221">
        <v>9377</v>
      </c>
      <c r="T1221">
        <v>2</v>
      </c>
      <c r="U1221">
        <v>-0.05</v>
      </c>
      <c r="V1221">
        <v>1.7410000000000001</v>
      </c>
      <c r="W1221" s="14">
        <v>2051</v>
      </c>
      <c r="X1221" s="15" t="str">
        <f>W1221&amp;"_"&amp;COUNTIF($W$2:$W1221,W1221)</f>
        <v>2051_2</v>
      </c>
      <c r="Y1221" t="s">
        <v>2443</v>
      </c>
      <c r="Z1221">
        <v>0.30399999999999999</v>
      </c>
      <c r="AA1221" s="17">
        <v>542380.5625</v>
      </c>
      <c r="AB1221" s="17">
        <v>460470.15620000003</v>
      </c>
      <c r="AC1221" s="17">
        <v>420392.15620000003</v>
      </c>
      <c r="AD1221" s="17">
        <f t="shared" si="457"/>
        <v>420392.15620000003</v>
      </c>
      <c r="AE1221" s="18">
        <f t="shared" si="462"/>
        <v>1.2901776460404852</v>
      </c>
      <c r="AF1221" s="18">
        <f t="shared" si="463"/>
        <v>1.0953347949264141</v>
      </c>
      <c r="AG1221" s="18">
        <f t="shared" si="464"/>
        <v>1</v>
      </c>
      <c r="AH1221" s="18"/>
      <c r="AJ1221">
        <v>9628</v>
      </c>
      <c r="AK1221">
        <v>2</v>
      </c>
      <c r="AL1221">
        <v>-0.2</v>
      </c>
      <c r="AM1221">
        <v>1.0289999999999999</v>
      </c>
      <c r="AN1221" s="14">
        <v>2083</v>
      </c>
      <c r="AO1221" s="15" t="str">
        <f>AN1221&amp;"_"&amp;COUNTIF($AN$2:$AN1221,AN1221)</f>
        <v>2083_5</v>
      </c>
      <c r="AP1221" t="s">
        <v>2488</v>
      </c>
      <c r="AQ1221">
        <v>0.246</v>
      </c>
      <c r="AR1221" s="17">
        <v>594013.9375</v>
      </c>
      <c r="AS1221" s="17">
        <v>475935.21879999997</v>
      </c>
      <c r="AT1221" s="17">
        <v>511160.125</v>
      </c>
      <c r="AU1221" s="17">
        <f t="shared" si="458"/>
        <v>475935.21879999997</v>
      </c>
      <c r="AV1221" s="18">
        <f t="shared" si="465"/>
        <v>1.2480983000117496</v>
      </c>
      <c r="AW1221" s="18">
        <f t="shared" si="466"/>
        <v>1</v>
      </c>
      <c r="AX1221" s="18">
        <f t="shared" si="467"/>
        <v>1.0740119764383362</v>
      </c>
      <c r="AZ1221" t="s">
        <v>2512</v>
      </c>
      <c r="BA1221">
        <v>1490</v>
      </c>
      <c r="BB1221" t="s">
        <v>2511</v>
      </c>
      <c r="BC1221" s="19" t="str">
        <f t="shared" si="468"/>
        <v>N/D</v>
      </c>
      <c r="BD1221" s="19">
        <f t="shared" si="469"/>
        <v>0.317</v>
      </c>
      <c r="BE1221" s="19" t="str">
        <f t="shared" si="470"/>
        <v>N/D</v>
      </c>
      <c r="BF1221" s="16" t="str">
        <f t="shared" si="471"/>
        <v>N/D</v>
      </c>
      <c r="BG1221" s="16" t="str">
        <f t="shared" si="472"/>
        <v>N/D</v>
      </c>
      <c r="BH1221" s="16" t="str">
        <f t="shared" si="473"/>
        <v>N/D</v>
      </c>
      <c r="BI1221" s="16">
        <f t="shared" si="474"/>
        <v>284045</v>
      </c>
      <c r="BJ1221" s="16">
        <f t="shared" si="475"/>
        <v>432769.5</v>
      </c>
      <c r="BK1221" s="16">
        <f t="shared" si="476"/>
        <v>403778</v>
      </c>
      <c r="BL1221" s="16" t="str">
        <f t="shared" si="477"/>
        <v>N/D</v>
      </c>
      <c r="BM1221" s="16" t="str">
        <f t="shared" si="478"/>
        <v>N/D</v>
      </c>
      <c r="BN1221" s="16" t="str">
        <f t="shared" si="479"/>
        <v>N/D</v>
      </c>
    </row>
    <row r="1222" spans="2:66" x14ac:dyDescent="0.3">
      <c r="B1222">
        <v>10598</v>
      </c>
      <c r="C1222">
        <v>2</v>
      </c>
      <c r="D1222">
        <v>-0.51</v>
      </c>
      <c r="E1222">
        <v>1.8240000000000001</v>
      </c>
      <c r="F1222" s="14">
        <v>2094</v>
      </c>
      <c r="G1222" s="15" t="str">
        <f>F1222&amp;"_"&amp;COUNTIF($F$2:$F1222,F1222)</f>
        <v>2094_1</v>
      </c>
      <c r="H1222" t="s">
        <v>2513</v>
      </c>
      <c r="I1222">
        <v>0.14799999999999999</v>
      </c>
      <c r="J1222" s="16">
        <v>19968.728500000001</v>
      </c>
      <c r="K1222" s="16">
        <v>32020.982400000001</v>
      </c>
      <c r="L1222" s="16">
        <v>20124.748</v>
      </c>
      <c r="M1222" s="17">
        <f t="shared" si="456"/>
        <v>19968.728500000001</v>
      </c>
      <c r="N1222" s="18">
        <f t="shared" si="459"/>
        <v>1</v>
      </c>
      <c r="O1222" s="18">
        <f t="shared" si="460"/>
        <v>1.6035564006992233</v>
      </c>
      <c r="P1222" s="18">
        <f t="shared" si="461"/>
        <v>1.0078131915109165</v>
      </c>
      <c r="Q1222" s="18"/>
      <c r="S1222">
        <v>8329</v>
      </c>
      <c r="T1222">
        <v>2</v>
      </c>
      <c r="U1222">
        <v>-1.79</v>
      </c>
      <c r="V1222">
        <v>1.1160000000000001</v>
      </c>
      <c r="W1222" s="14">
        <v>2053</v>
      </c>
      <c r="X1222" s="15" t="str">
        <f>W1222&amp;"_"&amp;COUNTIF($W$2:$W1222,W1222)</f>
        <v>2053_1</v>
      </c>
      <c r="Y1222" t="s">
        <v>2472</v>
      </c>
      <c r="Z1222">
        <v>0.17799999999999999</v>
      </c>
      <c r="AA1222" s="17">
        <v>101622.4062</v>
      </c>
      <c r="AB1222" s="17">
        <v>247185.3125</v>
      </c>
      <c r="AC1222" s="17">
        <v>215893.4688</v>
      </c>
      <c r="AD1222" s="17">
        <f t="shared" si="457"/>
        <v>101622.4062</v>
      </c>
      <c r="AE1222" s="18">
        <f t="shared" si="462"/>
        <v>1</v>
      </c>
      <c r="AF1222" s="18">
        <f t="shared" si="463"/>
        <v>2.4323898807662756</v>
      </c>
      <c r="AG1222" s="18">
        <f t="shared" si="464"/>
        <v>2.1244672004233651</v>
      </c>
      <c r="AH1222" s="18"/>
      <c r="AJ1222">
        <v>8475</v>
      </c>
      <c r="AK1222">
        <v>2</v>
      </c>
      <c r="AL1222">
        <v>0.53</v>
      </c>
      <c r="AM1222">
        <v>1.38</v>
      </c>
      <c r="AN1222" s="14">
        <v>2085</v>
      </c>
      <c r="AO1222" s="15" t="str">
        <f>AN1222&amp;"_"&amp;COUNTIF($AN$2:$AN1222,AN1222)</f>
        <v>2085_1</v>
      </c>
      <c r="AP1222" t="s">
        <v>2495</v>
      </c>
      <c r="AQ1222">
        <v>0.23</v>
      </c>
      <c r="AR1222" s="17">
        <v>212105.76560000001</v>
      </c>
      <c r="AS1222" s="17">
        <v>524987.75</v>
      </c>
      <c r="AT1222" s="17">
        <v>559117.9375</v>
      </c>
      <c r="AU1222" s="17">
        <f t="shared" si="458"/>
        <v>212105.76560000001</v>
      </c>
      <c r="AV1222" s="18">
        <f t="shared" si="465"/>
        <v>1</v>
      </c>
      <c r="AW1222" s="18">
        <f t="shared" si="466"/>
        <v>2.4751224867222561</v>
      </c>
      <c r="AX1222" s="18">
        <f t="shared" si="467"/>
        <v>2.6360336595206633</v>
      </c>
      <c r="AZ1222" t="s">
        <v>2514</v>
      </c>
      <c r="BA1222">
        <v>1497</v>
      </c>
      <c r="BB1222" t="s">
        <v>2515</v>
      </c>
      <c r="BC1222" s="19" t="str">
        <f t="shared" si="468"/>
        <v>N/D</v>
      </c>
      <c r="BD1222" s="19">
        <f t="shared" si="469"/>
        <v>6.0000000000000001E-3</v>
      </c>
      <c r="BE1222" s="19">
        <f t="shared" si="470"/>
        <v>6.0000000000000001E-3</v>
      </c>
      <c r="BF1222" s="16" t="str">
        <f t="shared" si="471"/>
        <v>N/D</v>
      </c>
      <c r="BG1222" s="16" t="str">
        <f t="shared" si="472"/>
        <v>N/D</v>
      </c>
      <c r="BH1222" s="16" t="str">
        <f t="shared" si="473"/>
        <v>N/D</v>
      </c>
      <c r="BI1222" s="16">
        <f t="shared" si="474"/>
        <v>266977.375</v>
      </c>
      <c r="BJ1222" s="16">
        <f t="shared" si="475"/>
        <v>367152.46879999997</v>
      </c>
      <c r="BK1222" s="16">
        <f t="shared" si="476"/>
        <v>371504.34379999997</v>
      </c>
      <c r="BL1222" s="16">
        <f t="shared" si="477"/>
        <v>373380.03120000003</v>
      </c>
      <c r="BM1222" s="16">
        <f t="shared" si="478"/>
        <v>490425.03120000003</v>
      </c>
      <c r="BN1222" s="16">
        <f t="shared" si="479"/>
        <v>548977.6875</v>
      </c>
    </row>
    <row r="1223" spans="2:66" x14ac:dyDescent="0.3">
      <c r="B1223">
        <v>10511</v>
      </c>
      <c r="C1223">
        <v>2</v>
      </c>
      <c r="D1223">
        <v>-0.23</v>
      </c>
      <c r="E1223">
        <v>1.806</v>
      </c>
      <c r="F1223" s="14">
        <v>2094</v>
      </c>
      <c r="G1223" s="15" t="str">
        <f>F1223&amp;"_"&amp;COUNTIF($F$2:$F1223,F1223)</f>
        <v>2094_2</v>
      </c>
      <c r="H1223" t="s">
        <v>2513</v>
      </c>
      <c r="I1223">
        <v>0.14599999999999999</v>
      </c>
      <c r="J1223" s="16">
        <v>27289.4316</v>
      </c>
      <c r="K1223" s="16">
        <v>50098.511700000003</v>
      </c>
      <c r="L1223" s="16">
        <v>44922.769500000002</v>
      </c>
      <c r="M1223" s="17">
        <f t="shared" si="456"/>
        <v>27289.4316</v>
      </c>
      <c r="N1223" s="18">
        <f t="shared" si="459"/>
        <v>1</v>
      </c>
      <c r="O1223" s="18">
        <f t="shared" si="460"/>
        <v>1.8358210033220335</v>
      </c>
      <c r="P1223" s="18">
        <f t="shared" si="461"/>
        <v>1.6461599551967216</v>
      </c>
      <c r="Q1223" s="18"/>
      <c r="S1223">
        <v>8094</v>
      </c>
      <c r="T1223">
        <v>2</v>
      </c>
      <c r="U1223">
        <v>0.13</v>
      </c>
      <c r="V1223">
        <v>1.238</v>
      </c>
      <c r="W1223" s="14">
        <v>2054</v>
      </c>
      <c r="X1223" s="15" t="str">
        <f>W1223&amp;"_"&amp;COUNTIF($W$2:$W1223,W1223)</f>
        <v>2054_1</v>
      </c>
      <c r="Y1223" t="s">
        <v>2448</v>
      </c>
      <c r="Z1223">
        <v>0.219</v>
      </c>
      <c r="AA1223" s="17">
        <v>74978.335900000005</v>
      </c>
      <c r="AB1223" s="17">
        <v>152843.5312</v>
      </c>
      <c r="AC1223" s="17">
        <v>144298.45310000001</v>
      </c>
      <c r="AD1223" s="17">
        <f t="shared" si="457"/>
        <v>74978.335900000005</v>
      </c>
      <c r="AE1223" s="18">
        <f t="shared" si="462"/>
        <v>1</v>
      </c>
      <c r="AF1223" s="18">
        <f t="shared" si="463"/>
        <v>2.0385025803166696</v>
      </c>
      <c r="AG1223" s="18">
        <f t="shared" si="464"/>
        <v>1.9245352856650957</v>
      </c>
      <c r="AH1223" s="18"/>
      <c r="AJ1223">
        <v>8512</v>
      </c>
      <c r="AK1223">
        <v>2</v>
      </c>
      <c r="AL1223">
        <v>0.46</v>
      </c>
      <c r="AM1223">
        <v>1.083</v>
      </c>
      <c r="AN1223" s="14">
        <v>2085</v>
      </c>
      <c r="AO1223" s="15" t="str">
        <f>AN1223&amp;"_"&amp;COUNTIF($AN$2:$AN1223,AN1223)</f>
        <v>2085_2</v>
      </c>
      <c r="AP1223" t="s">
        <v>2495</v>
      </c>
      <c r="AQ1223">
        <v>0.214</v>
      </c>
      <c r="AR1223" s="17">
        <v>131270.8438</v>
      </c>
      <c r="AS1223" s="17">
        <v>278288.71879999997</v>
      </c>
      <c r="AT1223" s="17">
        <v>321965.53120000003</v>
      </c>
      <c r="AU1223" s="17">
        <f t="shared" si="458"/>
        <v>131270.8438</v>
      </c>
      <c r="AV1223" s="18">
        <f t="shared" si="465"/>
        <v>1</v>
      </c>
      <c r="AW1223" s="18">
        <f t="shared" si="466"/>
        <v>2.1199583300004656</v>
      </c>
      <c r="AX1223" s="18">
        <f t="shared" si="467"/>
        <v>2.4526812038363697</v>
      </c>
      <c r="AZ1223" t="s">
        <v>2516</v>
      </c>
      <c r="BA1223">
        <v>1503</v>
      </c>
      <c r="BB1223" t="s">
        <v>2517</v>
      </c>
      <c r="BC1223" s="19" t="str">
        <f t="shared" si="468"/>
        <v>N/D</v>
      </c>
      <c r="BD1223" s="19">
        <f t="shared" si="469"/>
        <v>0.12</v>
      </c>
      <c r="BE1223" s="19" t="str">
        <f t="shared" si="470"/>
        <v>N/D</v>
      </c>
      <c r="BF1223" s="16" t="str">
        <f t="shared" si="471"/>
        <v>N/D</v>
      </c>
      <c r="BG1223" s="16" t="str">
        <f t="shared" si="472"/>
        <v>N/D</v>
      </c>
      <c r="BH1223" s="16" t="str">
        <f t="shared" si="473"/>
        <v>N/D</v>
      </c>
      <c r="BI1223" s="16">
        <f t="shared" si="474"/>
        <v>53078.574200000003</v>
      </c>
      <c r="BJ1223" s="16">
        <f t="shared" si="475"/>
        <v>46789.566400000003</v>
      </c>
      <c r="BK1223" s="16">
        <f t="shared" si="476"/>
        <v>40566.988299999997</v>
      </c>
      <c r="BL1223" s="16" t="str">
        <f t="shared" si="477"/>
        <v>N/D</v>
      </c>
      <c r="BM1223" s="16" t="str">
        <f t="shared" si="478"/>
        <v>N/D</v>
      </c>
      <c r="BN1223" s="16" t="str">
        <f t="shared" si="479"/>
        <v>N/D</v>
      </c>
    </row>
    <row r="1224" spans="2:66" x14ac:dyDescent="0.3">
      <c r="B1224">
        <v>10554</v>
      </c>
      <c r="C1224">
        <v>2</v>
      </c>
      <c r="D1224">
        <v>-0.33</v>
      </c>
      <c r="E1224">
        <v>1.7270000000000001</v>
      </c>
      <c r="F1224" s="14">
        <v>2094</v>
      </c>
      <c r="G1224" s="15" t="str">
        <f>F1224&amp;"_"&amp;COUNTIF($F$2:$F1224,F1224)</f>
        <v>2094_3</v>
      </c>
      <c r="H1224" t="s">
        <v>2513</v>
      </c>
      <c r="I1224">
        <v>0.157</v>
      </c>
      <c r="J1224" s="16">
        <v>20359.960899999998</v>
      </c>
      <c r="K1224" s="16">
        <v>47051.8125</v>
      </c>
      <c r="L1224" s="16">
        <v>43547.605499999998</v>
      </c>
      <c r="M1224" s="17">
        <f t="shared" si="456"/>
        <v>20359.960899999998</v>
      </c>
      <c r="N1224" s="18">
        <f t="shared" si="459"/>
        <v>1</v>
      </c>
      <c r="O1224" s="18">
        <f t="shared" si="460"/>
        <v>2.3109971935162217</v>
      </c>
      <c r="P1224" s="18">
        <f t="shared" si="461"/>
        <v>2.1388845348912238</v>
      </c>
      <c r="Q1224" s="18"/>
      <c r="S1224">
        <v>8055</v>
      </c>
      <c r="T1224">
        <v>2</v>
      </c>
      <c r="U1224">
        <v>0.09</v>
      </c>
      <c r="V1224">
        <v>1.1120000000000001</v>
      </c>
      <c r="W1224" s="14">
        <v>2054</v>
      </c>
      <c r="X1224" s="15" t="str">
        <f>W1224&amp;"_"&amp;COUNTIF($W$2:$W1224,W1224)</f>
        <v>2054_2</v>
      </c>
      <c r="Y1224" t="s">
        <v>2448</v>
      </c>
      <c r="Z1224">
        <v>0.20899999999999999</v>
      </c>
      <c r="AA1224" s="17">
        <v>73208.656199999998</v>
      </c>
      <c r="AB1224" s="17">
        <v>221871.82810000001</v>
      </c>
      <c r="AC1224" s="17">
        <v>191912.45310000001</v>
      </c>
      <c r="AD1224" s="17">
        <f t="shared" si="457"/>
        <v>73208.656199999998</v>
      </c>
      <c r="AE1224" s="18">
        <f t="shared" si="462"/>
        <v>1</v>
      </c>
      <c r="AF1224" s="18">
        <f t="shared" si="463"/>
        <v>3.0306775129687469</v>
      </c>
      <c r="AG1224" s="18">
        <f t="shared" si="464"/>
        <v>2.621444827176052</v>
      </c>
      <c r="AH1224" s="18"/>
      <c r="AJ1224">
        <v>8262</v>
      </c>
      <c r="AK1224">
        <v>2</v>
      </c>
      <c r="AL1224">
        <v>0.38</v>
      </c>
      <c r="AM1224">
        <v>1.0489999999999999</v>
      </c>
      <c r="AN1224" s="14">
        <v>2086</v>
      </c>
      <c r="AO1224" s="15" t="str">
        <f>AN1224&amp;"_"&amp;COUNTIF($AN$2:$AN1224,AN1224)</f>
        <v>2086_1</v>
      </c>
      <c r="AP1224" t="s">
        <v>2499</v>
      </c>
      <c r="AQ1224">
        <v>0.114</v>
      </c>
      <c r="AR1224" s="17">
        <v>150547.14060000001</v>
      </c>
      <c r="AS1224" s="17">
        <v>401302.5</v>
      </c>
      <c r="AT1224" s="17">
        <v>388497.625</v>
      </c>
      <c r="AU1224" s="17">
        <f t="shared" si="458"/>
        <v>150547.14060000001</v>
      </c>
      <c r="AV1224" s="18">
        <f t="shared" si="465"/>
        <v>1</v>
      </c>
      <c r="AW1224" s="18">
        <f t="shared" si="466"/>
        <v>2.6656268488436501</v>
      </c>
      <c r="AX1224" s="18">
        <f t="shared" si="467"/>
        <v>2.5805712645996279</v>
      </c>
      <c r="AZ1224" t="s">
        <v>2518</v>
      </c>
      <c r="BA1224">
        <v>1505</v>
      </c>
      <c r="BB1224" t="s">
        <v>2519</v>
      </c>
      <c r="BC1224" s="19">
        <f t="shared" si="468"/>
        <v>8.1000000000000003E-2</v>
      </c>
      <c r="BD1224" s="19" t="str">
        <f t="shared" si="469"/>
        <v>N/D</v>
      </c>
      <c r="BE1224" s="19" t="str">
        <f t="shared" si="470"/>
        <v>N/D</v>
      </c>
      <c r="BF1224" s="16">
        <f t="shared" si="471"/>
        <v>0</v>
      </c>
      <c r="BG1224" s="16">
        <f t="shared" si="472"/>
        <v>9024.9531000000006</v>
      </c>
      <c r="BH1224" s="16">
        <f t="shared" si="473"/>
        <v>11473.833000000001</v>
      </c>
      <c r="BI1224" s="16" t="str">
        <f t="shared" si="474"/>
        <v>N/D</v>
      </c>
      <c r="BJ1224" s="16" t="str">
        <f t="shared" si="475"/>
        <v>N/D</v>
      </c>
      <c r="BK1224" s="16" t="str">
        <f t="shared" si="476"/>
        <v>N/D</v>
      </c>
      <c r="BL1224" s="16" t="str">
        <f t="shared" si="477"/>
        <v>N/D</v>
      </c>
      <c r="BM1224" s="16" t="str">
        <f t="shared" si="478"/>
        <v>N/D</v>
      </c>
      <c r="BN1224" s="16" t="str">
        <f t="shared" si="479"/>
        <v>N/D</v>
      </c>
    </row>
    <row r="1225" spans="2:66" x14ac:dyDescent="0.3">
      <c r="B1225">
        <v>6308</v>
      </c>
      <c r="C1225">
        <v>2</v>
      </c>
      <c r="D1225">
        <v>0.43</v>
      </c>
      <c r="E1225">
        <v>1.921</v>
      </c>
      <c r="F1225" s="14">
        <v>2095</v>
      </c>
      <c r="G1225" s="15" t="str">
        <f>F1225&amp;"_"&amp;COUNTIF($F$2:$F1225,F1225)</f>
        <v>2095_1</v>
      </c>
      <c r="H1225" t="s">
        <v>2520</v>
      </c>
      <c r="I1225">
        <v>0.03</v>
      </c>
      <c r="J1225" s="16">
        <v>3943560.5</v>
      </c>
      <c r="K1225" s="16">
        <v>5158828.5</v>
      </c>
      <c r="L1225" s="16">
        <v>4737085</v>
      </c>
      <c r="M1225" s="17">
        <f t="shared" si="456"/>
        <v>3943560.5</v>
      </c>
      <c r="N1225" s="18">
        <f t="shared" si="459"/>
        <v>1</v>
      </c>
      <c r="O1225" s="18">
        <f t="shared" si="460"/>
        <v>1.3081651720570788</v>
      </c>
      <c r="P1225" s="18">
        <f t="shared" si="461"/>
        <v>1.2012203185420891</v>
      </c>
      <c r="Q1225" s="18"/>
      <c r="S1225">
        <v>7250</v>
      </c>
      <c r="T1225">
        <v>2</v>
      </c>
      <c r="U1225">
        <v>0.23</v>
      </c>
      <c r="V1225">
        <v>1.716</v>
      </c>
      <c r="W1225" s="14">
        <v>2059</v>
      </c>
      <c r="X1225" s="15" t="str">
        <f>W1225&amp;"_"&amp;COUNTIF($W$2:$W1225,W1225)</f>
        <v>2059_1</v>
      </c>
      <c r="Y1225" t="s">
        <v>2450</v>
      </c>
      <c r="Z1225">
        <v>3.0000000000000001E-3</v>
      </c>
      <c r="AA1225" s="17">
        <v>1265847.75</v>
      </c>
      <c r="AB1225" s="17">
        <v>1126522.625</v>
      </c>
      <c r="AC1225" s="17">
        <v>980032.3125</v>
      </c>
      <c r="AD1225" s="17">
        <f t="shared" si="457"/>
        <v>980032.3125</v>
      </c>
      <c r="AE1225" s="18">
        <f t="shared" si="462"/>
        <v>1.2916387897159258</v>
      </c>
      <c r="AF1225" s="18">
        <f t="shared" si="463"/>
        <v>1.1494749822343231</v>
      </c>
      <c r="AG1225" s="18">
        <f t="shared" si="464"/>
        <v>1</v>
      </c>
      <c r="AH1225" s="18"/>
      <c r="AJ1225">
        <v>8299</v>
      </c>
      <c r="AK1225">
        <v>2</v>
      </c>
      <c r="AL1225">
        <v>0.27</v>
      </c>
      <c r="AM1225">
        <v>1.028</v>
      </c>
      <c r="AN1225" s="14">
        <v>2086</v>
      </c>
      <c r="AO1225" s="15" t="str">
        <f>AN1225&amp;"_"&amp;COUNTIF($AN$2:$AN1225,AN1225)</f>
        <v>2086_2</v>
      </c>
      <c r="AP1225" t="s">
        <v>2499</v>
      </c>
      <c r="AQ1225">
        <v>0.106</v>
      </c>
      <c r="AR1225" s="17">
        <v>130757.49219999999</v>
      </c>
      <c r="AS1225" s="17">
        <v>152579.10939999999</v>
      </c>
      <c r="AT1225" s="17">
        <v>144459.75</v>
      </c>
      <c r="AU1225" s="17">
        <f t="shared" si="458"/>
        <v>130757.49219999999</v>
      </c>
      <c r="AV1225" s="18">
        <f t="shared" si="465"/>
        <v>1</v>
      </c>
      <c r="AW1225" s="18">
        <f t="shared" si="466"/>
        <v>1.1668861709784306</v>
      </c>
      <c r="AX1225" s="18">
        <f t="shared" si="467"/>
        <v>1.1047913780652945</v>
      </c>
      <c r="AZ1225" t="s">
        <v>2521</v>
      </c>
      <c r="BA1225">
        <v>1505</v>
      </c>
      <c r="BB1225" t="s">
        <v>2519</v>
      </c>
      <c r="BC1225" s="19">
        <f t="shared" si="468"/>
        <v>1.0999999999999999E-2</v>
      </c>
      <c r="BD1225" s="19" t="str">
        <f t="shared" si="469"/>
        <v>N/D</v>
      </c>
      <c r="BE1225" s="19" t="str">
        <f t="shared" si="470"/>
        <v>N/D</v>
      </c>
      <c r="BF1225" s="16">
        <f t="shared" si="471"/>
        <v>0</v>
      </c>
      <c r="BG1225" s="16">
        <f t="shared" si="472"/>
        <v>12450.7021</v>
      </c>
      <c r="BH1225" s="16">
        <f t="shared" si="473"/>
        <v>14040.1338</v>
      </c>
      <c r="BI1225" s="16" t="str">
        <f t="shared" si="474"/>
        <v>N/D</v>
      </c>
      <c r="BJ1225" s="16" t="str">
        <f t="shared" si="475"/>
        <v>N/D</v>
      </c>
      <c r="BK1225" s="16" t="str">
        <f t="shared" si="476"/>
        <v>N/D</v>
      </c>
      <c r="BL1225" s="16" t="str">
        <f t="shared" si="477"/>
        <v>N/D</v>
      </c>
      <c r="BM1225" s="16" t="str">
        <f t="shared" si="478"/>
        <v>N/D</v>
      </c>
      <c r="BN1225" s="16" t="str">
        <f t="shared" si="479"/>
        <v>N/D</v>
      </c>
    </row>
    <row r="1226" spans="2:66" x14ac:dyDescent="0.3">
      <c r="B1226">
        <v>6289</v>
      </c>
      <c r="C1226">
        <v>2</v>
      </c>
      <c r="D1226">
        <v>0.43</v>
      </c>
      <c r="E1226">
        <v>1.897</v>
      </c>
      <c r="F1226" s="14">
        <v>2095</v>
      </c>
      <c r="G1226" s="15" t="str">
        <f>F1226&amp;"_"&amp;COUNTIF($F$2:$F1226,F1226)</f>
        <v>2095_2</v>
      </c>
      <c r="H1226" t="s">
        <v>2520</v>
      </c>
      <c r="I1226">
        <v>0.24399999999999999</v>
      </c>
      <c r="J1226" s="16">
        <v>2046108.25</v>
      </c>
      <c r="K1226" s="16">
        <v>2280573.75</v>
      </c>
      <c r="L1226" s="16">
        <v>2354793.5</v>
      </c>
      <c r="M1226" s="17">
        <f t="shared" si="456"/>
        <v>2046108.25</v>
      </c>
      <c r="N1226" s="18">
        <f t="shared" si="459"/>
        <v>1</v>
      </c>
      <c r="O1226" s="18">
        <f t="shared" si="460"/>
        <v>1.1145909557815428</v>
      </c>
      <c r="P1226" s="18">
        <f t="shared" si="461"/>
        <v>1.1508645742472325</v>
      </c>
      <c r="Q1226" s="18"/>
      <c r="S1226">
        <v>7289</v>
      </c>
      <c r="T1226">
        <v>2</v>
      </c>
      <c r="U1226">
        <v>0.2</v>
      </c>
      <c r="V1226">
        <v>1.4810000000000001</v>
      </c>
      <c r="W1226" s="14">
        <v>2059</v>
      </c>
      <c r="X1226" s="15" t="str">
        <f>W1226&amp;"_"&amp;COUNTIF($W$2:$W1226,W1226)</f>
        <v>2059_2</v>
      </c>
      <c r="Y1226" t="s">
        <v>2450</v>
      </c>
      <c r="Z1226">
        <v>0.121</v>
      </c>
      <c r="AA1226" s="17">
        <v>773175.875</v>
      </c>
      <c r="AB1226" s="17">
        <v>771669.6875</v>
      </c>
      <c r="AC1226" s="17">
        <v>657450</v>
      </c>
      <c r="AD1226" s="17">
        <f t="shared" si="457"/>
        <v>657450</v>
      </c>
      <c r="AE1226" s="18">
        <f t="shared" si="462"/>
        <v>1.1760223210890561</v>
      </c>
      <c r="AF1226" s="18">
        <f t="shared" si="463"/>
        <v>1.1737313674043655</v>
      </c>
      <c r="AG1226" s="18">
        <f t="shared" si="464"/>
        <v>1</v>
      </c>
      <c r="AH1226" s="18"/>
      <c r="AJ1226">
        <v>11682</v>
      </c>
      <c r="AK1226">
        <v>2</v>
      </c>
      <c r="AL1226">
        <v>0.19</v>
      </c>
      <c r="AM1226">
        <v>1.26</v>
      </c>
      <c r="AN1226" s="14">
        <v>2090</v>
      </c>
      <c r="AO1226" s="15" t="str">
        <f>AN1226&amp;"_"&amp;COUNTIF($AN$2:$AN1226,AN1226)</f>
        <v>2090_1</v>
      </c>
      <c r="AP1226" t="s">
        <v>2503</v>
      </c>
      <c r="AQ1226">
        <v>5.8999999999999997E-2</v>
      </c>
      <c r="AR1226" s="17">
        <v>14856.958000000001</v>
      </c>
      <c r="AS1226" s="17">
        <v>19579.4375</v>
      </c>
      <c r="AT1226" s="17">
        <v>24383.095700000002</v>
      </c>
      <c r="AU1226" s="17">
        <f t="shared" si="458"/>
        <v>14856.958000000001</v>
      </c>
      <c r="AV1226" s="18">
        <f t="shared" si="465"/>
        <v>1</v>
      </c>
      <c r="AW1226" s="18">
        <f t="shared" si="466"/>
        <v>1.3178631520665267</v>
      </c>
      <c r="AX1226" s="18">
        <f t="shared" si="467"/>
        <v>1.6411903230795968</v>
      </c>
      <c r="AZ1226" t="s">
        <v>2522</v>
      </c>
      <c r="BA1226">
        <v>1506</v>
      </c>
      <c r="BB1226" t="s">
        <v>2523</v>
      </c>
      <c r="BC1226" s="19" t="str">
        <f t="shared" si="468"/>
        <v>N/D</v>
      </c>
      <c r="BD1226" s="19">
        <f t="shared" si="469"/>
        <v>4.2000000000000003E-2</v>
      </c>
      <c r="BE1226" s="19" t="str">
        <f t="shared" si="470"/>
        <v>N/D</v>
      </c>
      <c r="BF1226" s="16" t="str">
        <f t="shared" si="471"/>
        <v>N/D</v>
      </c>
      <c r="BG1226" s="16" t="str">
        <f t="shared" si="472"/>
        <v>N/D</v>
      </c>
      <c r="BH1226" s="16" t="str">
        <f t="shared" si="473"/>
        <v>N/D</v>
      </c>
      <c r="BI1226" s="16">
        <f t="shared" si="474"/>
        <v>15211.499</v>
      </c>
      <c r="BJ1226" s="16">
        <f t="shared" si="475"/>
        <v>52703.613299999997</v>
      </c>
      <c r="BK1226" s="16">
        <f t="shared" si="476"/>
        <v>35479.777300000002</v>
      </c>
      <c r="BL1226" s="16" t="str">
        <f t="shared" si="477"/>
        <v>N/D</v>
      </c>
      <c r="BM1226" s="16" t="str">
        <f t="shared" si="478"/>
        <v>N/D</v>
      </c>
      <c r="BN1226" s="16" t="str">
        <f t="shared" si="479"/>
        <v>N/D</v>
      </c>
    </row>
    <row r="1227" spans="2:66" x14ac:dyDescent="0.3">
      <c r="B1227">
        <v>6346</v>
      </c>
      <c r="C1227">
        <v>2</v>
      </c>
      <c r="D1227">
        <v>0.43</v>
      </c>
      <c r="E1227">
        <v>1.7410000000000001</v>
      </c>
      <c r="F1227" s="14">
        <v>2095</v>
      </c>
      <c r="G1227" s="15" t="str">
        <f>F1227&amp;"_"&amp;COUNTIF($F$2:$F1227,F1227)</f>
        <v>2095_3</v>
      </c>
      <c r="H1227" t="s">
        <v>2520</v>
      </c>
      <c r="I1227">
        <v>0.127</v>
      </c>
      <c r="J1227" s="16">
        <v>4039306.5</v>
      </c>
      <c r="K1227" s="16">
        <v>4949710.5</v>
      </c>
      <c r="L1227" s="16">
        <v>4926154.5</v>
      </c>
      <c r="M1227" s="17">
        <f t="shared" si="456"/>
        <v>4039306.5</v>
      </c>
      <c r="N1227" s="18">
        <f t="shared" si="459"/>
        <v>1</v>
      </c>
      <c r="O1227" s="18">
        <f t="shared" si="460"/>
        <v>1.2253862141929561</v>
      </c>
      <c r="P1227" s="18">
        <f t="shared" si="461"/>
        <v>1.2195545200642735</v>
      </c>
      <c r="Q1227" s="18"/>
      <c r="S1227">
        <v>7200</v>
      </c>
      <c r="T1227">
        <v>2</v>
      </c>
      <c r="U1227">
        <v>0.32</v>
      </c>
      <c r="V1227">
        <v>1.3520000000000001</v>
      </c>
      <c r="W1227" s="14">
        <v>2059</v>
      </c>
      <c r="X1227" s="15" t="str">
        <f>W1227&amp;"_"&amp;COUNTIF($W$2:$W1227,W1227)</f>
        <v>2059_3</v>
      </c>
      <c r="Y1227" t="s">
        <v>2450</v>
      </c>
      <c r="Z1227">
        <v>0.123</v>
      </c>
      <c r="AA1227" s="17">
        <v>503456.375</v>
      </c>
      <c r="AB1227" s="17">
        <v>420483.9375</v>
      </c>
      <c r="AC1227" s="17">
        <v>369828.1875</v>
      </c>
      <c r="AD1227" s="17">
        <f t="shared" si="457"/>
        <v>369828.1875</v>
      </c>
      <c r="AE1227" s="18">
        <f t="shared" si="462"/>
        <v>1.361325047729089</v>
      </c>
      <c r="AF1227" s="18">
        <f t="shared" si="463"/>
        <v>1.1369710360435952</v>
      </c>
      <c r="AG1227" s="18">
        <f t="shared" si="464"/>
        <v>1</v>
      </c>
      <c r="AH1227" s="18"/>
      <c r="AJ1227">
        <v>7447</v>
      </c>
      <c r="AK1227">
        <v>2</v>
      </c>
      <c r="AL1227">
        <v>0.09</v>
      </c>
      <c r="AM1227">
        <v>1.7310000000000001</v>
      </c>
      <c r="AN1227" s="14">
        <v>2091</v>
      </c>
      <c r="AO1227" s="15" t="str">
        <f>AN1227&amp;"_"&amp;COUNTIF($AN$2:$AN1227,AN1227)</f>
        <v>2091_1</v>
      </c>
      <c r="AP1227" t="s">
        <v>2507</v>
      </c>
      <c r="AQ1227">
        <v>0.01</v>
      </c>
      <c r="AR1227" s="17">
        <v>2199078.5</v>
      </c>
      <c r="AS1227" s="17">
        <v>2006928.125</v>
      </c>
      <c r="AT1227" s="17">
        <v>2155116.75</v>
      </c>
      <c r="AU1227" s="17">
        <f t="shared" si="458"/>
        <v>2006928.125</v>
      </c>
      <c r="AV1227" s="18">
        <f t="shared" si="465"/>
        <v>1.095743525942166</v>
      </c>
      <c r="AW1227" s="18">
        <f t="shared" si="466"/>
        <v>1</v>
      </c>
      <c r="AX1227" s="18">
        <f t="shared" si="467"/>
        <v>1.0738385312129701</v>
      </c>
      <c r="AZ1227" t="s">
        <v>2524</v>
      </c>
      <c r="BA1227">
        <v>1507</v>
      </c>
      <c r="BB1227" t="s">
        <v>2525</v>
      </c>
      <c r="BC1227" s="19">
        <f t="shared" si="468"/>
        <v>2.8000000000000001E-2</v>
      </c>
      <c r="BD1227" s="19">
        <f t="shared" si="469"/>
        <v>1.2999999999999999E-2</v>
      </c>
      <c r="BE1227" s="19">
        <f t="shared" si="470"/>
        <v>0.03</v>
      </c>
      <c r="BF1227" s="16">
        <f t="shared" si="471"/>
        <v>419216.46879999997</v>
      </c>
      <c r="BG1227" s="16">
        <f t="shared" si="472"/>
        <v>739251</v>
      </c>
      <c r="BH1227" s="16">
        <f t="shared" si="473"/>
        <v>797154</v>
      </c>
      <c r="BI1227" s="16">
        <f t="shared" si="474"/>
        <v>364433.5</v>
      </c>
      <c r="BJ1227" s="16">
        <f t="shared" si="475"/>
        <v>622328.375</v>
      </c>
      <c r="BK1227" s="16">
        <f t="shared" si="476"/>
        <v>584480</v>
      </c>
      <c r="BL1227" s="16">
        <f t="shared" si="477"/>
        <v>1239869.25</v>
      </c>
      <c r="BM1227" s="16">
        <f t="shared" si="478"/>
        <v>5404585</v>
      </c>
      <c r="BN1227" s="16">
        <f t="shared" si="479"/>
        <v>5119483.5</v>
      </c>
    </row>
    <row r="1228" spans="2:66" x14ac:dyDescent="0.3">
      <c r="B1228">
        <v>6256</v>
      </c>
      <c r="C1228">
        <v>2</v>
      </c>
      <c r="D1228">
        <v>0.43</v>
      </c>
      <c r="E1228">
        <v>1.6879999999999999</v>
      </c>
      <c r="F1228" s="14">
        <v>2095</v>
      </c>
      <c r="G1228" s="15" t="str">
        <f>F1228&amp;"_"&amp;COUNTIF($F$2:$F1228,F1228)</f>
        <v>2095_4</v>
      </c>
      <c r="H1228" t="s">
        <v>2520</v>
      </c>
      <c r="I1228">
        <v>0.185</v>
      </c>
      <c r="J1228" s="16">
        <v>1568560.5</v>
      </c>
      <c r="K1228" s="16">
        <v>1674605</v>
      </c>
      <c r="L1228" s="16">
        <v>1788104.75</v>
      </c>
      <c r="M1228" s="17">
        <f t="shared" si="456"/>
        <v>1568560.5</v>
      </c>
      <c r="N1228" s="18">
        <f t="shared" si="459"/>
        <v>1</v>
      </c>
      <c r="O1228" s="18">
        <f t="shared" si="460"/>
        <v>1.06760625426944</v>
      </c>
      <c r="P1228" s="18">
        <f t="shared" si="461"/>
        <v>1.1399654332746489</v>
      </c>
      <c r="Q1228" s="18"/>
      <c r="S1228">
        <v>10137</v>
      </c>
      <c r="T1228">
        <v>2</v>
      </c>
      <c r="U1228">
        <v>-0.26</v>
      </c>
      <c r="V1228">
        <v>1.84</v>
      </c>
      <c r="W1228" s="14">
        <v>2062</v>
      </c>
      <c r="X1228" s="15" t="str">
        <f>W1228&amp;"_"&amp;COUNTIF($W$2:$W1228,W1228)</f>
        <v>2062_1</v>
      </c>
      <c r="Y1228" t="s">
        <v>2455</v>
      </c>
      <c r="Z1228">
        <v>0.13100000000000001</v>
      </c>
      <c r="AA1228" s="17">
        <v>10341.9805</v>
      </c>
      <c r="AB1228" s="17">
        <v>26966.517599999999</v>
      </c>
      <c r="AC1228" s="17">
        <v>22430.0586</v>
      </c>
      <c r="AD1228" s="17">
        <f t="shared" si="457"/>
        <v>10341.9805</v>
      </c>
      <c r="AE1228" s="18">
        <f t="shared" si="462"/>
        <v>1</v>
      </c>
      <c r="AF1228" s="18">
        <f t="shared" si="463"/>
        <v>2.6074809945735247</v>
      </c>
      <c r="AG1228" s="18">
        <f t="shared" si="464"/>
        <v>2.1688359014020575</v>
      </c>
      <c r="AH1228" s="18"/>
      <c r="AJ1228">
        <v>7517</v>
      </c>
      <c r="AK1228">
        <v>2</v>
      </c>
      <c r="AL1228">
        <v>0.61</v>
      </c>
      <c r="AM1228">
        <v>1.629</v>
      </c>
      <c r="AN1228" s="14">
        <v>2091</v>
      </c>
      <c r="AO1228" s="15" t="str">
        <f>AN1228&amp;"_"&amp;COUNTIF($AN$2:$AN1228,AN1228)</f>
        <v>2091_2</v>
      </c>
      <c r="AP1228" t="s">
        <v>2507</v>
      </c>
      <c r="AQ1228">
        <v>6.0000000000000001E-3</v>
      </c>
      <c r="AR1228" s="17">
        <v>185854.1875</v>
      </c>
      <c r="AS1228" s="17">
        <v>142087.85939999999</v>
      </c>
      <c r="AT1228" s="17">
        <v>129019.44530000001</v>
      </c>
      <c r="AU1228" s="17">
        <f t="shared" si="458"/>
        <v>129019.44530000001</v>
      </c>
      <c r="AV1228" s="18">
        <f t="shared" si="465"/>
        <v>1.440512994516804</v>
      </c>
      <c r="AW1228" s="18">
        <f t="shared" si="466"/>
        <v>1.1012902672896547</v>
      </c>
      <c r="AX1228" s="18">
        <f t="shared" si="467"/>
        <v>1</v>
      </c>
      <c r="AZ1228" t="s">
        <v>2526</v>
      </c>
      <c r="BA1228">
        <v>1507</v>
      </c>
      <c r="BB1228" t="s">
        <v>2525</v>
      </c>
      <c r="BC1228" s="19" t="str">
        <f t="shared" si="468"/>
        <v>N/D</v>
      </c>
      <c r="BD1228" s="19" t="str">
        <f t="shared" si="469"/>
        <v>N/D</v>
      </c>
      <c r="BE1228" s="19">
        <f t="shared" si="470"/>
        <v>0.02</v>
      </c>
      <c r="BF1228" s="16" t="str">
        <f t="shared" si="471"/>
        <v>N/D</v>
      </c>
      <c r="BG1228" s="16" t="str">
        <f t="shared" si="472"/>
        <v>N/D</v>
      </c>
      <c r="BH1228" s="16" t="str">
        <f t="shared" si="473"/>
        <v>N/D</v>
      </c>
      <c r="BI1228" s="16" t="str">
        <f t="shared" si="474"/>
        <v>N/D</v>
      </c>
      <c r="BJ1228" s="16" t="str">
        <f t="shared" si="475"/>
        <v>N/D</v>
      </c>
      <c r="BK1228" s="16" t="str">
        <f t="shared" si="476"/>
        <v>N/D</v>
      </c>
      <c r="BL1228" s="16">
        <f t="shared" si="477"/>
        <v>381343.0625</v>
      </c>
      <c r="BM1228" s="16">
        <f t="shared" si="478"/>
        <v>711112.875</v>
      </c>
      <c r="BN1228" s="16">
        <f t="shared" si="479"/>
        <v>765456.9375</v>
      </c>
    </row>
    <row r="1229" spans="2:66" x14ac:dyDescent="0.3">
      <c r="B1229">
        <v>6395</v>
      </c>
      <c r="C1229">
        <v>2</v>
      </c>
      <c r="D1229">
        <v>0.73</v>
      </c>
      <c r="E1229">
        <v>1.03</v>
      </c>
      <c r="F1229" s="14">
        <v>2095</v>
      </c>
      <c r="G1229" s="15" t="str">
        <f>F1229&amp;"_"&amp;COUNTIF($F$2:$F1229,F1229)</f>
        <v>2095_5</v>
      </c>
      <c r="H1229" t="s">
        <v>2520</v>
      </c>
      <c r="I1229">
        <v>7.3999999999999996E-2</v>
      </c>
      <c r="J1229" s="16">
        <v>1193993.125</v>
      </c>
      <c r="K1229" s="16">
        <v>1227500.25</v>
      </c>
      <c r="L1229" s="16">
        <v>1367645.875</v>
      </c>
      <c r="M1229" s="17">
        <f t="shared" si="456"/>
        <v>1193993.125</v>
      </c>
      <c r="N1229" s="18">
        <f t="shared" si="459"/>
        <v>1</v>
      </c>
      <c r="O1229" s="18">
        <f t="shared" si="460"/>
        <v>1.0280630803464634</v>
      </c>
      <c r="P1229" s="18">
        <f t="shared" si="461"/>
        <v>1.145438651499773</v>
      </c>
      <c r="Q1229" s="18"/>
      <c r="S1229">
        <v>10204</v>
      </c>
      <c r="T1229">
        <v>2</v>
      </c>
      <c r="U1229">
        <v>-0.05</v>
      </c>
      <c r="V1229">
        <v>1.839</v>
      </c>
      <c r="W1229" s="14">
        <v>2062</v>
      </c>
      <c r="X1229" s="15" t="str">
        <f>W1229&amp;"_"&amp;COUNTIF($W$2:$W1229,W1229)</f>
        <v>2062_2</v>
      </c>
      <c r="Y1229" t="s">
        <v>2455</v>
      </c>
      <c r="Z1229">
        <v>0.14599999999999999</v>
      </c>
      <c r="AA1229" s="17">
        <v>13346.618200000001</v>
      </c>
      <c r="AB1229" s="17">
        <v>20858.218799999999</v>
      </c>
      <c r="AC1229" s="17">
        <v>17358.281200000001</v>
      </c>
      <c r="AD1229" s="17">
        <f t="shared" si="457"/>
        <v>13346.618200000001</v>
      </c>
      <c r="AE1229" s="18">
        <f t="shared" si="462"/>
        <v>1</v>
      </c>
      <c r="AF1229" s="18">
        <f t="shared" si="463"/>
        <v>1.5628092815302079</v>
      </c>
      <c r="AG1229" s="18">
        <f t="shared" si="464"/>
        <v>1.3005752423486574</v>
      </c>
      <c r="AH1229" s="18"/>
      <c r="AJ1229">
        <v>7357</v>
      </c>
      <c r="AK1229">
        <v>2</v>
      </c>
      <c r="AL1229">
        <v>-0.15</v>
      </c>
      <c r="AM1229">
        <v>1.5549999999999999</v>
      </c>
      <c r="AN1229" s="14">
        <v>2091</v>
      </c>
      <c r="AO1229" s="15" t="str">
        <f>AN1229&amp;"_"&amp;COUNTIF($AN$2:$AN1229,AN1229)</f>
        <v>2091_3</v>
      </c>
      <c r="AP1229" t="s">
        <v>2507</v>
      </c>
      <c r="AQ1229">
        <v>6.0999999999999999E-2</v>
      </c>
      <c r="AR1229" s="17">
        <v>1828192.625</v>
      </c>
      <c r="AS1229" s="17">
        <v>1484077</v>
      </c>
      <c r="AT1229" s="17">
        <v>1414978.5</v>
      </c>
      <c r="AU1229" s="17">
        <f t="shared" si="458"/>
        <v>1414978.5</v>
      </c>
      <c r="AV1229" s="18">
        <f t="shared" si="465"/>
        <v>1.2920285537907465</v>
      </c>
      <c r="AW1229" s="18">
        <f t="shared" si="466"/>
        <v>1.0488336041855053</v>
      </c>
      <c r="AX1229" s="18">
        <f t="shared" si="467"/>
        <v>1</v>
      </c>
      <c r="AZ1229" t="s">
        <v>2527</v>
      </c>
      <c r="BA1229">
        <v>1508</v>
      </c>
      <c r="BB1229" t="s">
        <v>2528</v>
      </c>
      <c r="BC1229" s="19">
        <f t="shared" si="468"/>
        <v>0.17799999999999999</v>
      </c>
      <c r="BD1229" s="19">
        <f t="shared" si="469"/>
        <v>2.7E-2</v>
      </c>
      <c r="BE1229" s="19" t="str">
        <f t="shared" si="470"/>
        <v>N/D</v>
      </c>
      <c r="BF1229" s="16">
        <f t="shared" si="471"/>
        <v>7594.2103999999999</v>
      </c>
      <c r="BG1229" s="16">
        <f t="shared" si="472"/>
        <v>20238.107400000001</v>
      </c>
      <c r="BH1229" s="16">
        <f t="shared" si="473"/>
        <v>18794.148399999998</v>
      </c>
      <c r="BI1229" s="16">
        <f t="shared" si="474"/>
        <v>8830.0272999999997</v>
      </c>
      <c r="BJ1229" s="16">
        <f t="shared" si="475"/>
        <v>21568.904299999998</v>
      </c>
      <c r="BK1229" s="16">
        <f t="shared" si="476"/>
        <v>22198.2012</v>
      </c>
      <c r="BL1229" s="16" t="str">
        <f t="shared" si="477"/>
        <v>N/D</v>
      </c>
      <c r="BM1229" s="16" t="str">
        <f t="shared" si="478"/>
        <v>N/D</v>
      </c>
      <c r="BN1229" s="16" t="str">
        <f t="shared" si="479"/>
        <v>N/D</v>
      </c>
    </row>
    <row r="1230" spans="2:66" x14ac:dyDescent="0.3">
      <c r="B1230">
        <v>13082</v>
      </c>
      <c r="C1230">
        <v>2</v>
      </c>
      <c r="D1230">
        <v>0.35</v>
      </c>
      <c r="E1230">
        <v>1.8089999999999999</v>
      </c>
      <c r="F1230" s="14">
        <v>2099</v>
      </c>
      <c r="G1230" s="15" t="str">
        <f>F1230&amp;"_"&amp;COUNTIF($F$2:$F1230,F1230)</f>
        <v>2099_1</v>
      </c>
      <c r="H1230" t="s">
        <v>2529</v>
      </c>
      <c r="I1230">
        <v>2.1000000000000001E-2</v>
      </c>
      <c r="J1230" s="16">
        <v>2825256.5</v>
      </c>
      <c r="K1230" s="16">
        <v>3671694.5</v>
      </c>
      <c r="L1230" s="16">
        <v>3718817.5</v>
      </c>
      <c r="M1230" s="17">
        <f t="shared" si="456"/>
        <v>2825256.5</v>
      </c>
      <c r="N1230" s="18">
        <f t="shared" si="459"/>
        <v>1</v>
      </c>
      <c r="O1230" s="18">
        <f t="shared" si="460"/>
        <v>1.2995968684613237</v>
      </c>
      <c r="P1230" s="18">
        <f t="shared" si="461"/>
        <v>1.3162760620141924</v>
      </c>
      <c r="Q1230" s="18"/>
      <c r="S1230">
        <v>6119</v>
      </c>
      <c r="T1230">
        <v>2</v>
      </c>
      <c r="U1230">
        <v>0.28999999999999998</v>
      </c>
      <c r="V1230">
        <v>1.81</v>
      </c>
      <c r="W1230" s="14">
        <v>2063</v>
      </c>
      <c r="X1230" s="15" t="str">
        <f>W1230&amp;"_"&amp;COUNTIF($W$2:$W1230,W1230)</f>
        <v>2063_1</v>
      </c>
      <c r="Y1230" t="s">
        <v>2458</v>
      </c>
      <c r="Z1230">
        <v>4.1000000000000002E-2</v>
      </c>
      <c r="AA1230" s="17">
        <v>1298505.5</v>
      </c>
      <c r="AB1230" s="17">
        <v>1211738.375</v>
      </c>
      <c r="AC1230" s="17">
        <v>1037608.1875</v>
      </c>
      <c r="AD1230" s="17">
        <f t="shared" si="457"/>
        <v>1037608.1875</v>
      </c>
      <c r="AE1230" s="18">
        <f t="shared" si="462"/>
        <v>1.2514410696089462</v>
      </c>
      <c r="AF1230" s="18">
        <f t="shared" si="463"/>
        <v>1.1678188256393265</v>
      </c>
      <c r="AG1230" s="18">
        <f t="shared" si="464"/>
        <v>1</v>
      </c>
      <c r="AH1230" s="18"/>
      <c r="AJ1230">
        <v>10771</v>
      </c>
      <c r="AK1230">
        <v>2</v>
      </c>
      <c r="AL1230">
        <v>-0.68</v>
      </c>
      <c r="AM1230">
        <v>1.732</v>
      </c>
      <c r="AN1230" s="14">
        <v>2093</v>
      </c>
      <c r="AO1230" s="15" t="str">
        <f>AN1230&amp;"_"&amp;COUNTIF($AN$2:$AN1230,AN1230)</f>
        <v>2093_1</v>
      </c>
      <c r="AP1230" t="s">
        <v>2509</v>
      </c>
      <c r="AQ1230">
        <v>0.16</v>
      </c>
      <c r="AR1230" s="17">
        <v>22530.238300000001</v>
      </c>
      <c r="AS1230" s="17">
        <v>36651.433599999997</v>
      </c>
      <c r="AT1230" s="17">
        <v>33128.285199999998</v>
      </c>
      <c r="AU1230" s="17">
        <f t="shared" si="458"/>
        <v>22530.238300000001</v>
      </c>
      <c r="AV1230" s="18">
        <f t="shared" si="465"/>
        <v>1</v>
      </c>
      <c r="AW1230" s="18">
        <f t="shared" si="466"/>
        <v>1.6267663533767416</v>
      </c>
      <c r="AX1230" s="18">
        <f t="shared" si="467"/>
        <v>1.4703921351777267</v>
      </c>
      <c r="AZ1230" t="s">
        <v>2530</v>
      </c>
      <c r="BA1230">
        <v>1509</v>
      </c>
      <c r="BB1230" t="s">
        <v>2531</v>
      </c>
      <c r="BC1230" s="19">
        <f t="shared" si="468"/>
        <v>0.21099999999999999</v>
      </c>
      <c r="BD1230" s="19">
        <f t="shared" si="469"/>
        <v>0.20599999999999999</v>
      </c>
      <c r="BE1230" s="19">
        <f t="shared" si="470"/>
        <v>0.16</v>
      </c>
      <c r="BF1230" s="16">
        <f t="shared" si="471"/>
        <v>70402.507800000007</v>
      </c>
      <c r="BG1230" s="16">
        <f t="shared" si="472"/>
        <v>489143.6875</v>
      </c>
      <c r="BH1230" s="16">
        <f t="shared" si="473"/>
        <v>575144.375</v>
      </c>
      <c r="BI1230" s="16">
        <f t="shared" si="474"/>
        <v>48794.449200000003</v>
      </c>
      <c r="BJ1230" s="16">
        <f t="shared" si="475"/>
        <v>442899.90620000003</v>
      </c>
      <c r="BK1230" s="16">
        <f t="shared" si="476"/>
        <v>459177.59379999997</v>
      </c>
      <c r="BL1230" s="16">
        <f t="shared" si="477"/>
        <v>56741.359400000001</v>
      </c>
      <c r="BM1230" s="16">
        <f t="shared" si="478"/>
        <v>334729.53120000003</v>
      </c>
      <c r="BN1230" s="16">
        <f t="shared" si="479"/>
        <v>359773.5625</v>
      </c>
    </row>
    <row r="1231" spans="2:66" x14ac:dyDescent="0.3">
      <c r="B1231">
        <v>12661</v>
      </c>
      <c r="C1231">
        <v>2</v>
      </c>
      <c r="D1231">
        <v>0.2</v>
      </c>
      <c r="E1231">
        <v>1.1930000000000001</v>
      </c>
      <c r="F1231" s="14">
        <v>2102</v>
      </c>
      <c r="G1231" s="15" t="str">
        <f>F1231&amp;"_"&amp;COUNTIF($F$2:$F1231,F1231)</f>
        <v>2102_1</v>
      </c>
      <c r="H1231" t="s">
        <v>2532</v>
      </c>
      <c r="I1231">
        <v>0.2</v>
      </c>
      <c r="J1231" s="16">
        <v>99560.132800000007</v>
      </c>
      <c r="K1231" s="16">
        <v>152455.8125</v>
      </c>
      <c r="L1231" s="16">
        <v>153999.1875</v>
      </c>
      <c r="M1231" s="17">
        <f t="shared" si="456"/>
        <v>99560.132800000007</v>
      </c>
      <c r="N1231" s="18">
        <f t="shared" si="459"/>
        <v>1</v>
      </c>
      <c r="O1231" s="18">
        <f t="shared" si="460"/>
        <v>1.5312937840918588</v>
      </c>
      <c r="P1231" s="18">
        <f t="shared" si="461"/>
        <v>1.5467957220322228</v>
      </c>
      <c r="Q1231" s="18"/>
      <c r="S1231">
        <v>6179</v>
      </c>
      <c r="T1231">
        <v>2</v>
      </c>
      <c r="U1231">
        <v>0.54</v>
      </c>
      <c r="V1231">
        <v>1.077</v>
      </c>
      <c r="W1231" s="14">
        <v>2063</v>
      </c>
      <c r="X1231" s="15" t="str">
        <f>W1231&amp;"_"&amp;COUNTIF($W$2:$W1231,W1231)</f>
        <v>2063_2</v>
      </c>
      <c r="Y1231" t="s">
        <v>2458</v>
      </c>
      <c r="Z1231">
        <v>0.27200000000000002</v>
      </c>
      <c r="AA1231" s="17">
        <v>222264.375</v>
      </c>
      <c r="AB1231" s="17">
        <v>289330.46879999997</v>
      </c>
      <c r="AC1231" s="17">
        <v>240667.67189999999</v>
      </c>
      <c r="AD1231" s="17">
        <f t="shared" si="457"/>
        <v>222264.375</v>
      </c>
      <c r="AE1231" s="18">
        <f t="shared" si="462"/>
        <v>1</v>
      </c>
      <c r="AF1231" s="18">
        <f t="shared" si="463"/>
        <v>1.3017401857585138</v>
      </c>
      <c r="AG1231" s="18">
        <f t="shared" si="464"/>
        <v>1.0827991300900111</v>
      </c>
      <c r="AH1231" s="18"/>
      <c r="AJ1231">
        <v>10808</v>
      </c>
      <c r="AK1231">
        <v>2</v>
      </c>
      <c r="AL1231">
        <v>-0.7</v>
      </c>
      <c r="AM1231">
        <v>1.6</v>
      </c>
      <c r="AN1231" s="14">
        <v>2093</v>
      </c>
      <c r="AO1231" s="15" t="str">
        <f>AN1231&amp;"_"&amp;COUNTIF($AN$2:$AN1231,AN1231)</f>
        <v>2093_2</v>
      </c>
      <c r="AP1231" t="s">
        <v>2509</v>
      </c>
      <c r="AQ1231">
        <v>0.16900000000000001</v>
      </c>
      <c r="AR1231" s="17">
        <v>25794.418000000001</v>
      </c>
      <c r="AS1231" s="17">
        <v>42140.933599999997</v>
      </c>
      <c r="AT1231" s="17">
        <v>37920.699200000003</v>
      </c>
      <c r="AU1231" s="17">
        <f t="shared" si="458"/>
        <v>25794.418000000001</v>
      </c>
      <c r="AV1231" s="18">
        <f t="shared" si="465"/>
        <v>1</v>
      </c>
      <c r="AW1231" s="18">
        <f t="shared" si="466"/>
        <v>1.6337229861127316</v>
      </c>
      <c r="AX1231" s="18">
        <f t="shared" si="467"/>
        <v>1.4701126111858775</v>
      </c>
      <c r="AZ1231" t="s">
        <v>2533</v>
      </c>
      <c r="BA1231">
        <v>1509</v>
      </c>
      <c r="BB1231" t="s">
        <v>2531</v>
      </c>
      <c r="BC1231" s="19">
        <f t="shared" si="468"/>
        <v>0.191</v>
      </c>
      <c r="BD1231" s="19">
        <f t="shared" si="469"/>
        <v>0.16800000000000001</v>
      </c>
      <c r="BE1231" s="19">
        <f t="shared" si="470"/>
        <v>0.19700000000000001</v>
      </c>
      <c r="BF1231" s="16">
        <f t="shared" si="471"/>
        <v>32213.0586</v>
      </c>
      <c r="BG1231" s="16">
        <f t="shared" si="472"/>
        <v>232810.85939999999</v>
      </c>
      <c r="BH1231" s="16">
        <f t="shared" si="473"/>
        <v>235618.8125</v>
      </c>
      <c r="BI1231" s="16">
        <f t="shared" si="474"/>
        <v>21823.539100000002</v>
      </c>
      <c r="BJ1231" s="16">
        <f t="shared" si="475"/>
        <v>113484.7656</v>
      </c>
      <c r="BK1231" s="16">
        <f t="shared" si="476"/>
        <v>129431.6094</v>
      </c>
      <c r="BL1231" s="16">
        <f t="shared" si="477"/>
        <v>53899.761700000003</v>
      </c>
      <c r="BM1231" s="16">
        <f t="shared" si="478"/>
        <v>222195.75</v>
      </c>
      <c r="BN1231" s="16">
        <f t="shared" si="479"/>
        <v>221476.73439999999</v>
      </c>
    </row>
    <row r="1232" spans="2:66" x14ac:dyDescent="0.3">
      <c r="B1232">
        <v>12764</v>
      </c>
      <c r="C1232">
        <v>2</v>
      </c>
      <c r="D1232">
        <v>0.11</v>
      </c>
      <c r="E1232">
        <v>1.077</v>
      </c>
      <c r="F1232" s="14">
        <v>2102</v>
      </c>
      <c r="G1232" s="15" t="str">
        <f>F1232&amp;"_"&amp;COUNTIF($F$2:$F1232,F1232)</f>
        <v>2102_2</v>
      </c>
      <c r="H1232" t="s">
        <v>2532</v>
      </c>
      <c r="I1232">
        <v>0.14499999999999999</v>
      </c>
      <c r="J1232" s="16">
        <v>51056.507799999999</v>
      </c>
      <c r="K1232" s="16">
        <v>78855.593800000002</v>
      </c>
      <c r="L1232" s="16">
        <v>74481.234400000001</v>
      </c>
      <c r="M1232" s="17">
        <f t="shared" si="456"/>
        <v>51056.507799999999</v>
      </c>
      <c r="N1232" s="18">
        <f t="shared" si="459"/>
        <v>1</v>
      </c>
      <c r="O1232" s="18">
        <f t="shared" si="460"/>
        <v>1.5444768394441581</v>
      </c>
      <c r="P1232" s="18">
        <f t="shared" si="461"/>
        <v>1.4588000160872734</v>
      </c>
      <c r="Q1232" s="18"/>
      <c r="S1232">
        <v>12744</v>
      </c>
      <c r="T1232">
        <v>2</v>
      </c>
      <c r="U1232">
        <v>0.71</v>
      </c>
      <c r="V1232">
        <v>1.135</v>
      </c>
      <c r="W1232" s="14">
        <v>2066</v>
      </c>
      <c r="X1232" s="15" t="str">
        <f>W1232&amp;"_"&amp;COUNTIF($W$2:$W1232,W1232)</f>
        <v>2066_1</v>
      </c>
      <c r="Y1232" t="s">
        <v>2465</v>
      </c>
      <c r="Z1232">
        <v>0.39100000000000001</v>
      </c>
      <c r="AA1232" s="17">
        <v>589309.5</v>
      </c>
      <c r="AB1232" s="17">
        <v>1246449.875</v>
      </c>
      <c r="AC1232" s="17">
        <v>1087687.25</v>
      </c>
      <c r="AD1232" s="17">
        <f t="shared" si="457"/>
        <v>589309.5</v>
      </c>
      <c r="AE1232" s="18">
        <f t="shared" si="462"/>
        <v>1</v>
      </c>
      <c r="AF1232" s="18">
        <f t="shared" si="463"/>
        <v>2.1151022934468222</v>
      </c>
      <c r="AG1232" s="18">
        <f t="shared" si="464"/>
        <v>1.8456978039553069</v>
      </c>
      <c r="AH1232" s="18"/>
      <c r="AJ1232">
        <v>10849</v>
      </c>
      <c r="AK1232">
        <v>2</v>
      </c>
      <c r="AL1232">
        <v>-0.56000000000000005</v>
      </c>
      <c r="AM1232">
        <v>1.3160000000000001</v>
      </c>
      <c r="AN1232" s="14">
        <v>2093</v>
      </c>
      <c r="AO1232" s="15" t="str">
        <f>AN1232&amp;"_"&amp;COUNTIF($AN$2:$AN1232,AN1232)</f>
        <v>2093_3</v>
      </c>
      <c r="AP1232" t="s">
        <v>2509</v>
      </c>
      <c r="AQ1232">
        <v>0.20399999999999999</v>
      </c>
      <c r="AR1232" s="17">
        <v>24523.9902</v>
      </c>
      <c r="AS1232" s="17">
        <v>25659.035199999998</v>
      </c>
      <c r="AT1232" s="17">
        <v>23280.154299999998</v>
      </c>
      <c r="AU1232" s="17">
        <f t="shared" si="458"/>
        <v>23280.154299999998</v>
      </c>
      <c r="AV1232" s="18">
        <f t="shared" si="465"/>
        <v>1.0534290230198347</v>
      </c>
      <c r="AW1232" s="18">
        <f t="shared" si="466"/>
        <v>1.1021849283876954</v>
      </c>
      <c r="AX1232" s="18">
        <f t="shared" si="467"/>
        <v>1</v>
      </c>
      <c r="AZ1232" t="s">
        <v>2534</v>
      </c>
      <c r="BA1232">
        <v>1509</v>
      </c>
      <c r="BB1232" t="s">
        <v>2531</v>
      </c>
      <c r="BC1232" s="19">
        <f t="shared" si="468"/>
        <v>0.189</v>
      </c>
      <c r="BD1232" s="19">
        <f t="shared" si="469"/>
        <v>9.4E-2</v>
      </c>
      <c r="BE1232" s="19" t="str">
        <f t="shared" si="470"/>
        <v>N/D</v>
      </c>
      <c r="BF1232" s="16">
        <f t="shared" si="471"/>
        <v>26381.9395</v>
      </c>
      <c r="BG1232" s="16">
        <f t="shared" si="472"/>
        <v>166826.9688</v>
      </c>
      <c r="BH1232" s="16">
        <f t="shared" si="473"/>
        <v>185894.92189999999</v>
      </c>
      <c r="BI1232" s="16">
        <f t="shared" si="474"/>
        <v>43069.425799999997</v>
      </c>
      <c r="BJ1232" s="16">
        <f t="shared" si="475"/>
        <v>284423.78120000003</v>
      </c>
      <c r="BK1232" s="16">
        <f t="shared" si="476"/>
        <v>269704.75</v>
      </c>
      <c r="BL1232" s="16" t="str">
        <f t="shared" si="477"/>
        <v>N/D</v>
      </c>
      <c r="BM1232" s="16" t="str">
        <f t="shared" si="478"/>
        <v>N/D</v>
      </c>
      <c r="BN1232" s="16" t="str">
        <f t="shared" si="479"/>
        <v>N/D</v>
      </c>
    </row>
    <row r="1233" spans="2:66" x14ac:dyDescent="0.3">
      <c r="B1233">
        <v>12707</v>
      </c>
      <c r="C1233">
        <v>2</v>
      </c>
      <c r="D1233">
        <v>0.22</v>
      </c>
      <c r="E1233">
        <v>1.075</v>
      </c>
      <c r="F1233" s="14">
        <v>2102</v>
      </c>
      <c r="G1233" s="15" t="str">
        <f>F1233&amp;"_"&amp;COUNTIF($F$2:$F1233,F1233)</f>
        <v>2102_3</v>
      </c>
      <c r="H1233" t="s">
        <v>2532</v>
      </c>
      <c r="I1233">
        <v>9.4E-2</v>
      </c>
      <c r="J1233" s="16">
        <v>164805.76560000001</v>
      </c>
      <c r="K1233" s="16">
        <v>302871.78120000003</v>
      </c>
      <c r="L1233" s="16">
        <v>279070.09379999997</v>
      </c>
      <c r="M1233" s="17">
        <f t="shared" si="456"/>
        <v>164805.76560000001</v>
      </c>
      <c r="N1233" s="18">
        <f t="shared" si="459"/>
        <v>1</v>
      </c>
      <c r="O1233" s="18">
        <f t="shared" si="460"/>
        <v>1.8377499118271139</v>
      </c>
      <c r="P1233" s="18">
        <f t="shared" si="461"/>
        <v>1.6933272497112197</v>
      </c>
      <c r="Q1233" s="18"/>
      <c r="S1233">
        <v>12786</v>
      </c>
      <c r="T1233">
        <v>2</v>
      </c>
      <c r="U1233">
        <v>0.65</v>
      </c>
      <c r="V1233">
        <v>1.1279999999999999</v>
      </c>
      <c r="W1233" s="14">
        <v>2066</v>
      </c>
      <c r="X1233" s="15" t="str">
        <f>W1233&amp;"_"&amp;COUNTIF($W$2:$W1233,W1233)</f>
        <v>2066_2</v>
      </c>
      <c r="Y1233" t="s">
        <v>2465</v>
      </c>
      <c r="Z1233">
        <v>0.39500000000000002</v>
      </c>
      <c r="AA1233" s="17">
        <v>406615.25</v>
      </c>
      <c r="AB1233" s="17">
        <v>828262.125</v>
      </c>
      <c r="AC1233" s="17">
        <v>737875.0625</v>
      </c>
      <c r="AD1233" s="17">
        <f t="shared" si="457"/>
        <v>406615.25</v>
      </c>
      <c r="AE1233" s="18">
        <f t="shared" si="462"/>
        <v>1</v>
      </c>
      <c r="AF1233" s="18">
        <f t="shared" si="463"/>
        <v>2.0369676862832864</v>
      </c>
      <c r="AG1233" s="18">
        <f t="shared" si="464"/>
        <v>1.8146763125583707</v>
      </c>
      <c r="AH1233" s="18"/>
      <c r="AJ1233">
        <v>10288</v>
      </c>
      <c r="AK1233">
        <v>2</v>
      </c>
      <c r="AL1233">
        <v>-0.35</v>
      </c>
      <c r="AM1233">
        <v>1.4510000000000001</v>
      </c>
      <c r="AN1233" s="14">
        <v>2094</v>
      </c>
      <c r="AO1233" s="15" t="str">
        <f>AN1233&amp;"_"&amp;COUNTIF($AN$2:$AN1233,AN1233)</f>
        <v>2094_1</v>
      </c>
      <c r="AP1233" t="s">
        <v>2513</v>
      </c>
      <c r="AQ1233">
        <v>7.9000000000000001E-2</v>
      </c>
      <c r="AR1233" s="17">
        <v>113929.71090000001</v>
      </c>
      <c r="AS1233" s="17">
        <v>114703</v>
      </c>
      <c r="AT1233" s="17">
        <v>116667.28909999999</v>
      </c>
      <c r="AU1233" s="17">
        <f t="shared" si="458"/>
        <v>113929.71090000001</v>
      </c>
      <c r="AV1233" s="18">
        <f t="shared" si="465"/>
        <v>1</v>
      </c>
      <c r="AW1233" s="18">
        <f t="shared" si="466"/>
        <v>1.0067874226476248</v>
      </c>
      <c r="AX1233" s="18">
        <f t="shared" si="467"/>
        <v>1.0240286592353671</v>
      </c>
      <c r="AZ1233" t="s">
        <v>2535</v>
      </c>
      <c r="BA1233">
        <v>1510</v>
      </c>
      <c r="BB1233" t="s">
        <v>2536</v>
      </c>
      <c r="BC1233" s="19">
        <f t="shared" si="468"/>
        <v>2.9000000000000001E-2</v>
      </c>
      <c r="BD1233" s="19">
        <f t="shared" si="469"/>
        <v>0.159</v>
      </c>
      <c r="BE1233" s="19">
        <f t="shared" si="470"/>
        <v>0.107</v>
      </c>
      <c r="BF1233" s="16">
        <f t="shared" si="471"/>
        <v>33424.597699999998</v>
      </c>
      <c r="BG1233" s="16">
        <f t="shared" si="472"/>
        <v>180588.3125</v>
      </c>
      <c r="BH1233" s="16">
        <f t="shared" si="473"/>
        <v>188084.10939999999</v>
      </c>
      <c r="BI1233" s="16">
        <f t="shared" si="474"/>
        <v>55795.433599999997</v>
      </c>
      <c r="BJ1233" s="16">
        <f t="shared" si="475"/>
        <v>360609.4375</v>
      </c>
      <c r="BK1233" s="16">
        <f t="shared" si="476"/>
        <v>331678.78120000003</v>
      </c>
      <c r="BL1233" s="16">
        <f t="shared" si="477"/>
        <v>90455.601599999995</v>
      </c>
      <c r="BM1233" s="16">
        <f t="shared" si="478"/>
        <v>513259.78120000003</v>
      </c>
      <c r="BN1233" s="16">
        <f t="shared" si="479"/>
        <v>483082.1875</v>
      </c>
    </row>
    <row r="1234" spans="2:66" x14ac:dyDescent="0.3">
      <c r="B1234">
        <v>7810</v>
      </c>
      <c r="C1234">
        <v>2</v>
      </c>
      <c r="D1234">
        <v>0.25</v>
      </c>
      <c r="E1234">
        <v>1.3520000000000001</v>
      </c>
      <c r="F1234" s="14">
        <v>2104</v>
      </c>
      <c r="G1234" s="15" t="str">
        <f>F1234&amp;"_"&amp;COUNTIF($F$2:$F1234,F1234)</f>
        <v>2104_1</v>
      </c>
      <c r="H1234" t="s">
        <v>2537</v>
      </c>
      <c r="I1234">
        <v>0.22700000000000001</v>
      </c>
      <c r="J1234" s="16">
        <v>269258.0625</v>
      </c>
      <c r="K1234" s="16">
        <v>246265.3125</v>
      </c>
      <c r="L1234" s="16">
        <v>251066.5625</v>
      </c>
      <c r="M1234" s="17">
        <f t="shared" si="456"/>
        <v>246265.3125</v>
      </c>
      <c r="N1234" s="18">
        <f t="shared" si="459"/>
        <v>1.0933657678646886</v>
      </c>
      <c r="O1234" s="18">
        <f t="shared" si="460"/>
        <v>1</v>
      </c>
      <c r="P1234" s="18">
        <f t="shared" si="461"/>
        <v>1.0194962495986926</v>
      </c>
      <c r="Q1234" s="18"/>
      <c r="S1234">
        <v>12699</v>
      </c>
      <c r="T1234">
        <v>2</v>
      </c>
      <c r="U1234">
        <v>0.47</v>
      </c>
      <c r="V1234">
        <v>1.0720000000000001</v>
      </c>
      <c r="W1234" s="14">
        <v>2066</v>
      </c>
      <c r="X1234" s="15" t="str">
        <f>W1234&amp;"_"&amp;COUNTIF($W$2:$W1234,W1234)</f>
        <v>2066_3</v>
      </c>
      <c r="Y1234" t="s">
        <v>2465</v>
      </c>
      <c r="Z1234">
        <v>0.36799999999999999</v>
      </c>
      <c r="AA1234" s="17">
        <v>164603.35939999999</v>
      </c>
      <c r="AB1234" s="17">
        <v>330539.03120000003</v>
      </c>
      <c r="AC1234" s="17">
        <v>308240.15620000003</v>
      </c>
      <c r="AD1234" s="17">
        <f t="shared" si="457"/>
        <v>164603.35939999999</v>
      </c>
      <c r="AE1234" s="18">
        <f t="shared" si="462"/>
        <v>1</v>
      </c>
      <c r="AF1234" s="18">
        <f t="shared" si="463"/>
        <v>2.008094077817467</v>
      </c>
      <c r="AG1234" s="18">
        <f t="shared" si="464"/>
        <v>1.8726237260501504</v>
      </c>
      <c r="AH1234" s="18"/>
      <c r="AJ1234">
        <v>10335</v>
      </c>
      <c r="AK1234">
        <v>2</v>
      </c>
      <c r="AL1234">
        <v>-0.4</v>
      </c>
      <c r="AM1234">
        <v>1.337</v>
      </c>
      <c r="AN1234" s="14">
        <v>2094</v>
      </c>
      <c r="AO1234" s="15" t="str">
        <f>AN1234&amp;"_"&amp;COUNTIF($AN$2:$AN1234,AN1234)</f>
        <v>2094_2</v>
      </c>
      <c r="AP1234" t="s">
        <v>2513</v>
      </c>
      <c r="AQ1234">
        <v>7.9000000000000001E-2</v>
      </c>
      <c r="AR1234" s="17">
        <v>72797.101599999995</v>
      </c>
      <c r="AS1234" s="17">
        <v>71885.773400000005</v>
      </c>
      <c r="AT1234" s="17">
        <v>67350.117199999993</v>
      </c>
      <c r="AU1234" s="17">
        <f t="shared" si="458"/>
        <v>67350.117199999993</v>
      </c>
      <c r="AV1234" s="18">
        <f t="shared" si="465"/>
        <v>1.0808756484242614</v>
      </c>
      <c r="AW1234" s="18">
        <f t="shared" si="466"/>
        <v>1.0673444440568844</v>
      </c>
      <c r="AX1234" s="18">
        <f t="shared" si="467"/>
        <v>1</v>
      </c>
      <c r="AZ1234" t="s">
        <v>2538</v>
      </c>
      <c r="BA1234">
        <v>1510</v>
      </c>
      <c r="BB1234" t="s">
        <v>2536</v>
      </c>
      <c r="BC1234" s="19">
        <f t="shared" si="468"/>
        <v>0.20799999999999999</v>
      </c>
      <c r="BD1234" s="19" t="str">
        <f t="shared" si="469"/>
        <v>N/D</v>
      </c>
      <c r="BE1234" s="19">
        <f t="shared" si="470"/>
        <v>0.182</v>
      </c>
      <c r="BF1234" s="16">
        <f t="shared" si="471"/>
        <v>46407.792999999998</v>
      </c>
      <c r="BG1234" s="16">
        <f t="shared" si="472"/>
        <v>276156.65620000003</v>
      </c>
      <c r="BH1234" s="16">
        <f t="shared" si="473"/>
        <v>313617.0625</v>
      </c>
      <c r="BI1234" s="16" t="str">
        <f t="shared" si="474"/>
        <v>N/D</v>
      </c>
      <c r="BJ1234" s="16" t="str">
        <f t="shared" si="475"/>
        <v>N/D</v>
      </c>
      <c r="BK1234" s="16" t="str">
        <f t="shared" si="476"/>
        <v>N/D</v>
      </c>
      <c r="BL1234" s="16">
        <f t="shared" si="477"/>
        <v>87033.179699999993</v>
      </c>
      <c r="BM1234" s="16">
        <f t="shared" si="478"/>
        <v>484665.875</v>
      </c>
      <c r="BN1234" s="16">
        <f t="shared" si="479"/>
        <v>445949.65620000003</v>
      </c>
    </row>
    <row r="1235" spans="2:66" x14ac:dyDescent="0.3">
      <c r="B1235">
        <v>7848</v>
      </c>
      <c r="C1235">
        <v>2</v>
      </c>
      <c r="D1235">
        <v>0.11</v>
      </c>
      <c r="E1235">
        <v>1.29</v>
      </c>
      <c r="F1235" s="14">
        <v>2104</v>
      </c>
      <c r="G1235" s="15" t="str">
        <f>F1235&amp;"_"&amp;COUNTIF($F$2:$F1235,F1235)</f>
        <v>2104_2</v>
      </c>
      <c r="H1235" t="s">
        <v>2537</v>
      </c>
      <c r="I1235">
        <v>0.19</v>
      </c>
      <c r="J1235" s="16">
        <v>340502.5</v>
      </c>
      <c r="K1235" s="16">
        <v>355745.28120000003</v>
      </c>
      <c r="L1235" s="16">
        <v>351503.71879999997</v>
      </c>
      <c r="M1235" s="17">
        <f t="shared" si="456"/>
        <v>340502.5</v>
      </c>
      <c r="N1235" s="18">
        <f t="shared" si="459"/>
        <v>1</v>
      </c>
      <c r="O1235" s="18">
        <f t="shared" si="460"/>
        <v>1.0447655485642544</v>
      </c>
      <c r="P1235" s="18">
        <f t="shared" si="461"/>
        <v>1.0323087754128089</v>
      </c>
      <c r="Q1235" s="18"/>
      <c r="S1235">
        <v>8897</v>
      </c>
      <c r="T1235">
        <v>2</v>
      </c>
      <c r="U1235">
        <v>0.21</v>
      </c>
      <c r="V1235">
        <v>1.111</v>
      </c>
      <c r="W1235" s="14">
        <v>2068</v>
      </c>
      <c r="X1235" s="15" t="str">
        <f>W1235&amp;"_"&amp;COUNTIF($W$2:$W1235,W1235)</f>
        <v>2068_1</v>
      </c>
      <c r="Y1235" t="s">
        <v>2470</v>
      </c>
      <c r="Z1235">
        <v>0.39300000000000002</v>
      </c>
      <c r="AA1235" s="17">
        <v>595133.8125</v>
      </c>
      <c r="AB1235" s="17">
        <v>516235.4375</v>
      </c>
      <c r="AC1235" s="17">
        <v>440368.25</v>
      </c>
      <c r="AD1235" s="17">
        <f t="shared" si="457"/>
        <v>440368.25</v>
      </c>
      <c r="AE1235" s="18">
        <f t="shared" si="462"/>
        <v>1.3514457786182359</v>
      </c>
      <c r="AF1235" s="18">
        <f t="shared" si="463"/>
        <v>1.1722812384861987</v>
      </c>
      <c r="AG1235" s="18">
        <f t="shared" si="464"/>
        <v>1</v>
      </c>
      <c r="AH1235" s="18"/>
      <c r="AJ1235">
        <v>6101</v>
      </c>
      <c r="AK1235">
        <v>2</v>
      </c>
      <c r="AL1235">
        <v>0.39</v>
      </c>
      <c r="AM1235">
        <v>1.9710000000000001</v>
      </c>
      <c r="AN1235" s="14">
        <v>2095</v>
      </c>
      <c r="AO1235" s="15" t="str">
        <f>AN1235&amp;"_"&amp;COUNTIF($AN$2:$AN1235,AN1235)</f>
        <v>2095_1</v>
      </c>
      <c r="AP1235" t="s">
        <v>2520</v>
      </c>
      <c r="AQ1235">
        <v>0.26700000000000002</v>
      </c>
      <c r="AR1235" s="17">
        <v>1118291.125</v>
      </c>
      <c r="AS1235" s="17">
        <v>906006.125</v>
      </c>
      <c r="AT1235" s="17">
        <v>844467.1875</v>
      </c>
      <c r="AU1235" s="17">
        <f t="shared" si="458"/>
        <v>844467.1875</v>
      </c>
      <c r="AV1235" s="18">
        <f t="shared" si="465"/>
        <v>1.3242564560864005</v>
      </c>
      <c r="AW1235" s="18">
        <f t="shared" si="466"/>
        <v>1.0728730949063667</v>
      </c>
      <c r="AX1235" s="18">
        <f t="shared" si="467"/>
        <v>1</v>
      </c>
      <c r="AZ1235" t="s">
        <v>2539</v>
      </c>
      <c r="BA1235">
        <v>1510</v>
      </c>
      <c r="BB1235" t="s">
        <v>2536</v>
      </c>
      <c r="BC1235" s="19">
        <f t="shared" si="468"/>
        <v>2.9000000000000001E-2</v>
      </c>
      <c r="BD1235" s="19" t="str">
        <f t="shared" si="469"/>
        <v>N/D</v>
      </c>
      <c r="BE1235" s="19">
        <f t="shared" si="470"/>
        <v>0.111</v>
      </c>
      <c r="BF1235" s="16">
        <f t="shared" si="471"/>
        <v>79919.429699999993</v>
      </c>
      <c r="BG1235" s="16">
        <f t="shared" si="472"/>
        <v>608425.6875</v>
      </c>
      <c r="BH1235" s="16">
        <f t="shared" si="473"/>
        <v>628644.9375</v>
      </c>
      <c r="BI1235" s="16" t="str">
        <f t="shared" si="474"/>
        <v>N/D</v>
      </c>
      <c r="BJ1235" s="16" t="str">
        <f t="shared" si="475"/>
        <v>N/D</v>
      </c>
      <c r="BK1235" s="16" t="str">
        <f t="shared" si="476"/>
        <v>N/D</v>
      </c>
      <c r="BL1235" s="16">
        <f t="shared" si="477"/>
        <v>38653.1875</v>
      </c>
      <c r="BM1235" s="16">
        <f t="shared" si="478"/>
        <v>155266.5938</v>
      </c>
      <c r="BN1235" s="16">
        <f t="shared" si="479"/>
        <v>162702.98439999999</v>
      </c>
    </row>
    <row r="1236" spans="2:66" x14ac:dyDescent="0.3">
      <c r="B1236">
        <v>7770</v>
      </c>
      <c r="C1236">
        <v>2</v>
      </c>
      <c r="D1236">
        <v>0.56999999999999995</v>
      </c>
      <c r="E1236">
        <v>1.177</v>
      </c>
      <c r="F1236" s="14">
        <v>2104</v>
      </c>
      <c r="G1236" s="15" t="str">
        <f>F1236&amp;"_"&amp;COUNTIF($F$2:$F1236,F1236)</f>
        <v>2104_3</v>
      </c>
      <c r="H1236" t="s">
        <v>2537</v>
      </c>
      <c r="I1236">
        <v>0.115</v>
      </c>
      <c r="J1236" s="16">
        <v>127470.72659999999</v>
      </c>
      <c r="K1236" s="16">
        <v>138220.92189999999</v>
      </c>
      <c r="L1236" s="16">
        <v>119524.6562</v>
      </c>
      <c r="M1236" s="17">
        <f t="shared" si="456"/>
        <v>119524.6562</v>
      </c>
      <c r="N1236" s="18">
        <f t="shared" si="459"/>
        <v>1.0664805961600414</v>
      </c>
      <c r="O1236" s="18">
        <f t="shared" si="460"/>
        <v>1.156421832067148</v>
      </c>
      <c r="P1236" s="18">
        <f t="shared" si="461"/>
        <v>1</v>
      </c>
      <c r="Q1236" s="18"/>
      <c r="S1236">
        <v>11254</v>
      </c>
      <c r="T1236">
        <v>2</v>
      </c>
      <c r="U1236">
        <v>0.72</v>
      </c>
      <c r="V1236">
        <v>1.1100000000000001</v>
      </c>
      <c r="W1236" s="14">
        <v>2073</v>
      </c>
      <c r="X1236" s="15" t="str">
        <f>W1236&amp;"_"&amp;COUNTIF($W$2:$W1236,W1236)</f>
        <v>2073_1</v>
      </c>
      <c r="Y1236" t="s">
        <v>2496</v>
      </c>
      <c r="Z1236">
        <v>1E-3</v>
      </c>
      <c r="AA1236" s="17">
        <v>190956.7812</v>
      </c>
      <c r="AB1236" s="17">
        <v>307506.1875</v>
      </c>
      <c r="AC1236" s="17">
        <v>295295.71879999997</v>
      </c>
      <c r="AD1236" s="17">
        <f t="shared" si="457"/>
        <v>190956.7812</v>
      </c>
      <c r="AE1236" s="18">
        <f t="shared" si="462"/>
        <v>1</v>
      </c>
      <c r="AF1236" s="18">
        <f t="shared" si="463"/>
        <v>1.6103444222697236</v>
      </c>
      <c r="AG1236" s="18">
        <f t="shared" si="464"/>
        <v>1.5464007978366572</v>
      </c>
      <c r="AH1236" s="18"/>
      <c r="AJ1236">
        <v>6147</v>
      </c>
      <c r="AK1236">
        <v>2</v>
      </c>
      <c r="AL1236">
        <v>0.32</v>
      </c>
      <c r="AM1236">
        <v>1.8089999999999999</v>
      </c>
      <c r="AN1236" s="14">
        <v>2095</v>
      </c>
      <c r="AO1236" s="15" t="str">
        <f>AN1236&amp;"_"&amp;COUNTIF($AN$2:$AN1236,AN1236)</f>
        <v>2095_2</v>
      </c>
      <c r="AP1236" t="s">
        <v>2520</v>
      </c>
      <c r="AQ1236">
        <v>8.9999999999999993E-3</v>
      </c>
      <c r="AR1236" s="17">
        <v>576712.75</v>
      </c>
      <c r="AS1236" s="17">
        <v>336134.0625</v>
      </c>
      <c r="AT1236" s="17">
        <v>253623.8438</v>
      </c>
      <c r="AU1236" s="17">
        <f t="shared" si="458"/>
        <v>253623.8438</v>
      </c>
      <c r="AV1236" s="18">
        <f t="shared" si="465"/>
        <v>2.2738901096963819</v>
      </c>
      <c r="AW1236" s="18">
        <f t="shared" si="466"/>
        <v>1.325325164478877</v>
      </c>
      <c r="AX1236" s="18">
        <f t="shared" si="467"/>
        <v>1</v>
      </c>
      <c r="AZ1236" t="s">
        <v>2540</v>
      </c>
      <c r="BA1236">
        <v>1512</v>
      </c>
      <c r="BB1236" t="s">
        <v>2541</v>
      </c>
      <c r="BC1236" s="19" t="str">
        <f t="shared" si="468"/>
        <v>N/D</v>
      </c>
      <c r="BD1236" s="19">
        <f t="shared" si="469"/>
        <v>1.4999999999999999E-2</v>
      </c>
      <c r="BE1236" s="19" t="str">
        <f t="shared" si="470"/>
        <v>N/D</v>
      </c>
      <c r="BF1236" s="16" t="str">
        <f t="shared" si="471"/>
        <v>N/D</v>
      </c>
      <c r="BG1236" s="16" t="str">
        <f t="shared" si="472"/>
        <v>N/D</v>
      </c>
      <c r="BH1236" s="16" t="str">
        <f t="shared" si="473"/>
        <v>N/D</v>
      </c>
      <c r="BI1236" s="16">
        <f t="shared" si="474"/>
        <v>1391179.5</v>
      </c>
      <c r="BJ1236" s="16">
        <f t="shared" si="475"/>
        <v>1276562.125</v>
      </c>
      <c r="BK1236" s="16">
        <f t="shared" si="476"/>
        <v>1071636.375</v>
      </c>
      <c r="BL1236" s="16" t="str">
        <f t="shared" si="477"/>
        <v>N/D</v>
      </c>
      <c r="BM1236" s="16" t="str">
        <f t="shared" si="478"/>
        <v>N/D</v>
      </c>
      <c r="BN1236" s="16" t="str">
        <f t="shared" si="479"/>
        <v>N/D</v>
      </c>
    </row>
    <row r="1237" spans="2:66" x14ac:dyDescent="0.3">
      <c r="B1237">
        <v>7888</v>
      </c>
      <c r="C1237">
        <v>2</v>
      </c>
      <c r="D1237">
        <v>0.04</v>
      </c>
      <c r="E1237">
        <v>1.113</v>
      </c>
      <c r="F1237" s="14">
        <v>2104</v>
      </c>
      <c r="G1237" s="15" t="str">
        <f>F1237&amp;"_"&amp;COUNTIF($F$2:$F1237,F1237)</f>
        <v>2104_4</v>
      </c>
      <c r="H1237" t="s">
        <v>2537</v>
      </c>
      <c r="I1237">
        <v>8.0000000000000002E-3</v>
      </c>
      <c r="J1237" s="16">
        <v>184805.42189999999</v>
      </c>
      <c r="K1237" s="16">
        <v>198050.9688</v>
      </c>
      <c r="L1237" s="16">
        <v>188952.54689999999</v>
      </c>
      <c r="M1237" s="17">
        <f t="shared" si="456"/>
        <v>184805.42189999999</v>
      </c>
      <c r="N1237" s="18">
        <f t="shared" si="459"/>
        <v>1</v>
      </c>
      <c r="O1237" s="18">
        <f t="shared" si="460"/>
        <v>1.0716729345049589</v>
      </c>
      <c r="P1237" s="18">
        <f t="shared" si="461"/>
        <v>1.0224404942093315</v>
      </c>
      <c r="Q1237" s="18"/>
      <c r="S1237">
        <v>6762</v>
      </c>
      <c r="T1237">
        <v>2</v>
      </c>
      <c r="U1237">
        <v>0.3</v>
      </c>
      <c r="V1237">
        <v>1.127</v>
      </c>
      <c r="W1237" s="14">
        <v>2076</v>
      </c>
      <c r="X1237" s="15" t="str">
        <f>W1237&amp;"_"&amp;COUNTIF($W$2:$W1237,W1237)</f>
        <v>2076_1</v>
      </c>
      <c r="Y1237" t="s">
        <v>2484</v>
      </c>
      <c r="Z1237">
        <v>0.19</v>
      </c>
      <c r="AA1237" s="17">
        <v>628629.625</v>
      </c>
      <c r="AB1237" s="17">
        <v>534349.9375</v>
      </c>
      <c r="AC1237" s="17">
        <v>541124.8125</v>
      </c>
      <c r="AD1237" s="17">
        <f t="shared" si="457"/>
        <v>534349.9375</v>
      </c>
      <c r="AE1237" s="18">
        <f t="shared" si="462"/>
        <v>1.1764380996114554</v>
      </c>
      <c r="AF1237" s="18">
        <f t="shared" si="463"/>
        <v>1</v>
      </c>
      <c r="AG1237" s="18">
        <f t="shared" si="464"/>
        <v>1.0126787232945078</v>
      </c>
      <c r="AH1237" s="18"/>
      <c r="AJ1237">
        <v>6207</v>
      </c>
      <c r="AK1237">
        <v>2</v>
      </c>
      <c r="AL1237">
        <v>0.43</v>
      </c>
      <c r="AM1237">
        <v>1.772</v>
      </c>
      <c r="AN1237" s="14">
        <v>2095</v>
      </c>
      <c r="AO1237" s="15" t="str">
        <f>AN1237&amp;"_"&amp;COUNTIF($AN$2:$AN1237,AN1237)</f>
        <v>2095_3</v>
      </c>
      <c r="AP1237" t="s">
        <v>2520</v>
      </c>
      <c r="AQ1237">
        <v>0.107</v>
      </c>
      <c r="AR1237" s="17">
        <v>3974611</v>
      </c>
      <c r="AS1237" s="17">
        <v>3440224.5</v>
      </c>
      <c r="AT1237" s="17">
        <v>3606555</v>
      </c>
      <c r="AU1237" s="17">
        <f t="shared" si="458"/>
        <v>3440224.5</v>
      </c>
      <c r="AV1237" s="18">
        <f t="shared" si="465"/>
        <v>1.1553347753903851</v>
      </c>
      <c r="AW1237" s="18">
        <f t="shared" si="466"/>
        <v>1</v>
      </c>
      <c r="AX1237" s="18">
        <f t="shared" si="467"/>
        <v>1.0483487342177815</v>
      </c>
      <c r="AZ1237" t="s">
        <v>2542</v>
      </c>
      <c r="BA1237">
        <v>1513</v>
      </c>
      <c r="BB1237" t="s">
        <v>2543</v>
      </c>
      <c r="BC1237" s="19">
        <f t="shared" si="468"/>
        <v>1.0999999999999999E-2</v>
      </c>
      <c r="BD1237" s="19">
        <f t="shared" si="469"/>
        <v>1E-3</v>
      </c>
      <c r="BE1237" s="19" t="str">
        <f t="shared" si="470"/>
        <v>N/D</v>
      </c>
      <c r="BF1237" s="16">
        <f t="shared" si="471"/>
        <v>0</v>
      </c>
      <c r="BG1237" s="16">
        <f t="shared" si="472"/>
        <v>13087.0605</v>
      </c>
      <c r="BH1237" s="16">
        <f t="shared" si="473"/>
        <v>18296.277300000002</v>
      </c>
      <c r="BI1237" s="16">
        <f t="shared" si="474"/>
        <v>0</v>
      </c>
      <c r="BJ1237" s="16">
        <f t="shared" si="475"/>
        <v>12958.640600000001</v>
      </c>
      <c r="BK1237" s="16">
        <f t="shared" si="476"/>
        <v>15428.358399999999</v>
      </c>
      <c r="BL1237" s="16" t="str">
        <f t="shared" si="477"/>
        <v>N/D</v>
      </c>
      <c r="BM1237" s="16" t="str">
        <f t="shared" si="478"/>
        <v>N/D</v>
      </c>
      <c r="BN1237" s="16" t="str">
        <f t="shared" si="479"/>
        <v>N/D</v>
      </c>
    </row>
    <row r="1238" spans="2:66" x14ac:dyDescent="0.3">
      <c r="B1238">
        <v>10866</v>
      </c>
      <c r="C1238">
        <v>2</v>
      </c>
      <c r="D1238">
        <v>0.38</v>
      </c>
      <c r="E1238">
        <v>1.8420000000000001</v>
      </c>
      <c r="F1238" s="14">
        <v>2107</v>
      </c>
      <c r="G1238" s="15" t="str">
        <f>F1238&amp;"_"&amp;COUNTIF($F$2:$F1238,F1238)</f>
        <v>2107_1</v>
      </c>
      <c r="H1238" t="s">
        <v>2544</v>
      </c>
      <c r="I1238">
        <v>0.26100000000000001</v>
      </c>
      <c r="J1238" s="16">
        <v>895206.8125</v>
      </c>
      <c r="K1238" s="16">
        <v>1015307</v>
      </c>
      <c r="L1238" s="16">
        <v>977667.6875</v>
      </c>
      <c r="M1238" s="17">
        <f t="shared" si="456"/>
        <v>895206.8125</v>
      </c>
      <c r="N1238" s="18">
        <f t="shared" si="459"/>
        <v>1</v>
      </c>
      <c r="O1238" s="18">
        <f t="shared" si="460"/>
        <v>1.1341591527488515</v>
      </c>
      <c r="P1238" s="18">
        <f t="shared" si="461"/>
        <v>1.0921137706377766</v>
      </c>
      <c r="Q1238" s="18"/>
      <c r="S1238">
        <v>6725</v>
      </c>
      <c r="T1238">
        <v>2</v>
      </c>
      <c r="U1238">
        <v>0.43</v>
      </c>
      <c r="V1238">
        <v>1.0389999999999999</v>
      </c>
      <c r="W1238" s="14">
        <v>2076</v>
      </c>
      <c r="X1238" s="15" t="str">
        <f>W1238&amp;"_"&amp;COUNTIF($W$2:$W1238,W1238)</f>
        <v>2076_2</v>
      </c>
      <c r="Y1238" t="s">
        <v>2484</v>
      </c>
      <c r="Z1238">
        <v>0.41799999999999998</v>
      </c>
      <c r="AA1238" s="17">
        <v>797549.75</v>
      </c>
      <c r="AB1238" s="17">
        <v>697971.9375</v>
      </c>
      <c r="AC1238" s="17">
        <v>637253.75</v>
      </c>
      <c r="AD1238" s="17">
        <f t="shared" si="457"/>
        <v>637253.75</v>
      </c>
      <c r="AE1238" s="18">
        <f t="shared" si="462"/>
        <v>1.251541870094919</v>
      </c>
      <c r="AF1238" s="18">
        <f t="shared" si="463"/>
        <v>1.0952810203156906</v>
      </c>
      <c r="AG1238" s="18">
        <f t="shared" si="464"/>
        <v>1</v>
      </c>
      <c r="AH1238" s="18"/>
      <c r="AJ1238">
        <v>6165</v>
      </c>
      <c r="AK1238">
        <v>2</v>
      </c>
      <c r="AL1238">
        <v>0.37</v>
      </c>
      <c r="AM1238">
        <v>1.712</v>
      </c>
      <c r="AN1238" s="14">
        <v>2095</v>
      </c>
      <c r="AO1238" s="15" t="str">
        <f>AN1238&amp;"_"&amp;COUNTIF($AN$2:$AN1238,AN1238)</f>
        <v>2095_4</v>
      </c>
      <c r="AP1238" t="s">
        <v>2520</v>
      </c>
      <c r="AQ1238">
        <v>7.0000000000000007E-2</v>
      </c>
      <c r="AR1238" s="17">
        <v>4030022.75</v>
      </c>
      <c r="AS1238" s="17">
        <v>3465080</v>
      </c>
      <c r="AT1238" s="17">
        <v>3057263.75</v>
      </c>
      <c r="AU1238" s="17">
        <f t="shared" si="458"/>
        <v>3057263.75</v>
      </c>
      <c r="AV1238" s="18">
        <f t="shared" si="465"/>
        <v>1.3181796140421316</v>
      </c>
      <c r="AW1238" s="18">
        <f t="shared" si="466"/>
        <v>1.1333925638571418</v>
      </c>
      <c r="AX1238" s="18">
        <f t="shared" si="467"/>
        <v>1</v>
      </c>
      <c r="AZ1238" t="s">
        <v>2545</v>
      </c>
      <c r="BA1238">
        <v>1514</v>
      </c>
      <c r="BB1238" t="s">
        <v>2546</v>
      </c>
      <c r="BC1238" s="19">
        <f t="shared" si="468"/>
        <v>7.9000000000000001E-2</v>
      </c>
      <c r="BD1238" s="19">
        <f t="shared" si="469"/>
        <v>8.9999999999999993E-3</v>
      </c>
      <c r="BE1238" s="19">
        <f t="shared" si="470"/>
        <v>2.4E-2</v>
      </c>
      <c r="BF1238" s="16">
        <f t="shared" si="471"/>
        <v>0</v>
      </c>
      <c r="BG1238" s="16">
        <f t="shared" si="472"/>
        <v>13529.981400000001</v>
      </c>
      <c r="BH1238" s="16">
        <f t="shared" si="473"/>
        <v>14074.390600000001</v>
      </c>
      <c r="BI1238" s="16">
        <f t="shared" si="474"/>
        <v>0</v>
      </c>
      <c r="BJ1238" s="16">
        <f t="shared" si="475"/>
        <v>17581.974600000001</v>
      </c>
      <c r="BK1238" s="16">
        <f t="shared" si="476"/>
        <v>15686.5947</v>
      </c>
      <c r="BL1238" s="16">
        <f t="shared" si="477"/>
        <v>0</v>
      </c>
      <c r="BM1238" s="16">
        <f t="shared" si="478"/>
        <v>11270.756799999999</v>
      </c>
      <c r="BN1238" s="16">
        <f t="shared" si="479"/>
        <v>11609.559600000001</v>
      </c>
    </row>
    <row r="1239" spans="2:66" x14ac:dyDescent="0.3">
      <c r="B1239">
        <v>10827</v>
      </c>
      <c r="C1239">
        <v>2</v>
      </c>
      <c r="D1239">
        <v>0.35</v>
      </c>
      <c r="E1239">
        <v>1.84</v>
      </c>
      <c r="F1239" s="14">
        <v>2107</v>
      </c>
      <c r="G1239" s="15" t="str">
        <f>F1239&amp;"_"&amp;COUNTIF($F$2:$F1239,F1239)</f>
        <v>2107_2</v>
      </c>
      <c r="H1239" t="s">
        <v>2544</v>
      </c>
      <c r="I1239">
        <v>4.9000000000000002E-2</v>
      </c>
      <c r="J1239" s="16">
        <v>2115888</v>
      </c>
      <c r="K1239" s="16">
        <v>2569146.25</v>
      </c>
      <c r="L1239" s="16">
        <v>2578561.5</v>
      </c>
      <c r="M1239" s="17">
        <f t="shared" si="456"/>
        <v>2115888</v>
      </c>
      <c r="N1239" s="18">
        <f t="shared" si="459"/>
        <v>1</v>
      </c>
      <c r="O1239" s="18">
        <f t="shared" si="460"/>
        <v>1.2142165606119038</v>
      </c>
      <c r="P1239" s="18">
        <f t="shared" si="461"/>
        <v>1.2186663471790566</v>
      </c>
      <c r="Q1239" s="18"/>
      <c r="S1239">
        <v>15059</v>
      </c>
      <c r="T1239">
        <v>2</v>
      </c>
      <c r="U1239">
        <v>-0.6</v>
      </c>
      <c r="V1239">
        <v>1.544</v>
      </c>
      <c r="W1239" s="14">
        <v>2081</v>
      </c>
      <c r="X1239" s="15" t="str">
        <f>W1239&amp;"_"&amp;COUNTIF($W$2:$W1239,W1239)</f>
        <v>2081_1</v>
      </c>
      <c r="Y1239" t="s">
        <v>2486</v>
      </c>
      <c r="Z1239">
        <v>0.17499999999999999</v>
      </c>
      <c r="AA1239" s="17">
        <v>6683.1099000000004</v>
      </c>
      <c r="AB1239" s="17">
        <v>30000.793000000001</v>
      </c>
      <c r="AC1239" s="17">
        <v>26243.406200000001</v>
      </c>
      <c r="AD1239" s="17">
        <f t="shared" si="457"/>
        <v>6683.1099000000004</v>
      </c>
      <c r="AE1239" s="18">
        <f t="shared" si="462"/>
        <v>1</v>
      </c>
      <c r="AF1239" s="18">
        <f t="shared" si="463"/>
        <v>4.4890467834443362</v>
      </c>
      <c r="AG1239" s="18">
        <f t="shared" si="464"/>
        <v>3.9268254738710793</v>
      </c>
      <c r="AH1239" s="18"/>
      <c r="AJ1239">
        <v>6146</v>
      </c>
      <c r="AK1239">
        <v>2</v>
      </c>
      <c r="AL1239">
        <v>0.32</v>
      </c>
      <c r="AM1239">
        <v>1.2330000000000001</v>
      </c>
      <c r="AN1239" s="14">
        <v>2095</v>
      </c>
      <c r="AO1239" s="15" t="str">
        <f>AN1239&amp;"_"&amp;COUNTIF($AN$2:$AN1239,AN1239)</f>
        <v>2095_5</v>
      </c>
      <c r="AP1239" t="s">
        <v>2520</v>
      </c>
      <c r="AQ1239">
        <v>0.10100000000000001</v>
      </c>
      <c r="AR1239" s="17">
        <v>2119722.75</v>
      </c>
      <c r="AS1239" s="17">
        <v>1671943.375</v>
      </c>
      <c r="AT1239" s="17">
        <v>1777327.25</v>
      </c>
      <c r="AU1239" s="17">
        <f t="shared" si="458"/>
        <v>1671943.375</v>
      </c>
      <c r="AV1239" s="18">
        <f t="shared" si="465"/>
        <v>1.2678197011307275</v>
      </c>
      <c r="AW1239" s="18">
        <f t="shared" si="466"/>
        <v>1</v>
      </c>
      <c r="AX1239" s="18">
        <f t="shared" si="467"/>
        <v>1.0630307680127027</v>
      </c>
      <c r="AZ1239" t="s">
        <v>2547</v>
      </c>
      <c r="BA1239">
        <v>1514</v>
      </c>
      <c r="BB1239" t="s">
        <v>2546</v>
      </c>
      <c r="BC1239" s="19">
        <f t="shared" si="468"/>
        <v>6.0000000000000001E-3</v>
      </c>
      <c r="BD1239" s="19" t="str">
        <f t="shared" si="469"/>
        <v>N/D</v>
      </c>
      <c r="BE1239" s="19">
        <f t="shared" si="470"/>
        <v>1.7999999999999999E-2</v>
      </c>
      <c r="BF1239" s="16">
        <f t="shared" si="471"/>
        <v>4243.9462999999996</v>
      </c>
      <c r="BG1239" s="16">
        <f t="shared" si="472"/>
        <v>14477.1201</v>
      </c>
      <c r="BH1239" s="16">
        <f t="shared" si="473"/>
        <v>17339.070299999999</v>
      </c>
      <c r="BI1239" s="16" t="str">
        <f t="shared" si="474"/>
        <v>N/D</v>
      </c>
      <c r="BJ1239" s="16" t="str">
        <f t="shared" si="475"/>
        <v>N/D</v>
      </c>
      <c r="BK1239" s="16" t="str">
        <f t="shared" si="476"/>
        <v>N/D</v>
      </c>
      <c r="BL1239" s="16">
        <f t="shared" si="477"/>
        <v>0</v>
      </c>
      <c r="BM1239" s="16">
        <f t="shared" si="478"/>
        <v>12158.320299999999</v>
      </c>
      <c r="BN1239" s="16">
        <f t="shared" si="479"/>
        <v>13119.502899999999</v>
      </c>
    </row>
    <row r="1240" spans="2:66" x14ac:dyDescent="0.3">
      <c r="B1240">
        <v>10885</v>
      </c>
      <c r="C1240">
        <v>2</v>
      </c>
      <c r="D1240">
        <v>0.33</v>
      </c>
      <c r="E1240">
        <v>1.839</v>
      </c>
      <c r="F1240" s="14">
        <v>2107</v>
      </c>
      <c r="G1240" s="15" t="str">
        <f>F1240&amp;"_"&amp;COUNTIF($F$2:$F1240,F1240)</f>
        <v>2107_3</v>
      </c>
      <c r="H1240" t="s">
        <v>2544</v>
      </c>
      <c r="I1240">
        <v>0.27</v>
      </c>
      <c r="J1240" s="16">
        <v>417170.6875</v>
      </c>
      <c r="K1240" s="16">
        <v>409288.40620000003</v>
      </c>
      <c r="L1240" s="16">
        <v>444711.84379999997</v>
      </c>
      <c r="M1240" s="17">
        <f t="shared" si="456"/>
        <v>409288.40620000003</v>
      </c>
      <c r="N1240" s="18">
        <f t="shared" si="459"/>
        <v>1.0192585012929691</v>
      </c>
      <c r="O1240" s="18">
        <f t="shared" si="460"/>
        <v>1</v>
      </c>
      <c r="P1240" s="18">
        <f t="shared" si="461"/>
        <v>1.0865488419984468</v>
      </c>
      <c r="Q1240" s="18"/>
      <c r="S1240">
        <v>15012</v>
      </c>
      <c r="T1240">
        <v>2</v>
      </c>
      <c r="U1240">
        <v>-0.4</v>
      </c>
      <c r="V1240">
        <v>1.506</v>
      </c>
      <c r="W1240" s="14">
        <v>2081</v>
      </c>
      <c r="X1240" s="15" t="str">
        <f>W1240&amp;"_"&amp;COUNTIF($W$2:$W1240,W1240)</f>
        <v>2081_2</v>
      </c>
      <c r="Y1240" t="s">
        <v>2486</v>
      </c>
      <c r="Z1240">
        <v>0.17899999999999999</v>
      </c>
      <c r="AA1240" s="17">
        <v>7001.0268999999998</v>
      </c>
      <c r="AB1240" s="17">
        <v>36822.300799999997</v>
      </c>
      <c r="AC1240" s="17">
        <v>38255.917999999998</v>
      </c>
      <c r="AD1240" s="17">
        <f t="shared" si="457"/>
        <v>7001.0268999999998</v>
      </c>
      <c r="AE1240" s="18">
        <f t="shared" si="462"/>
        <v>1</v>
      </c>
      <c r="AF1240" s="18">
        <f t="shared" si="463"/>
        <v>5.2595571086864412</v>
      </c>
      <c r="AG1240" s="18">
        <f t="shared" si="464"/>
        <v>5.4643295257157201</v>
      </c>
      <c r="AH1240" s="18"/>
      <c r="AJ1240">
        <v>6248</v>
      </c>
      <c r="AK1240">
        <v>2</v>
      </c>
      <c r="AL1240">
        <v>0.66</v>
      </c>
      <c r="AM1240">
        <v>1.161</v>
      </c>
      <c r="AN1240" s="14">
        <v>2095</v>
      </c>
      <c r="AO1240" s="15" t="str">
        <f>AN1240&amp;"_"&amp;COUNTIF($AN$2:$AN1240,AN1240)</f>
        <v>2095_6</v>
      </c>
      <c r="AP1240" t="s">
        <v>2520</v>
      </c>
      <c r="AQ1240">
        <v>9.0999999999999998E-2</v>
      </c>
      <c r="AR1240" s="17">
        <v>1877773.75</v>
      </c>
      <c r="AS1240" s="17">
        <v>1666657.875</v>
      </c>
      <c r="AT1240" s="17">
        <v>1584268.5</v>
      </c>
      <c r="AU1240" s="17">
        <f t="shared" si="458"/>
        <v>1584268.5</v>
      </c>
      <c r="AV1240" s="18">
        <f t="shared" si="465"/>
        <v>1.1852623150684369</v>
      </c>
      <c r="AW1240" s="18">
        <f t="shared" si="466"/>
        <v>1.0520046791310942</v>
      </c>
      <c r="AX1240" s="18">
        <f t="shared" si="467"/>
        <v>1</v>
      </c>
      <c r="AZ1240" t="s">
        <v>2548</v>
      </c>
      <c r="BA1240">
        <v>1515</v>
      </c>
      <c r="BB1240" t="s">
        <v>2549</v>
      </c>
      <c r="BC1240" s="19">
        <f t="shared" si="468"/>
        <v>3.5000000000000003E-2</v>
      </c>
      <c r="BD1240" s="19">
        <f t="shared" si="469"/>
        <v>0.14499999999999999</v>
      </c>
      <c r="BE1240" s="19">
        <f t="shared" si="470"/>
        <v>3.6999999999999998E-2</v>
      </c>
      <c r="BF1240" s="16">
        <f t="shared" si="471"/>
        <v>1996972.125</v>
      </c>
      <c r="BG1240" s="16">
        <f t="shared" si="472"/>
        <v>5393318.5</v>
      </c>
      <c r="BH1240" s="16">
        <f t="shared" si="473"/>
        <v>6089049</v>
      </c>
      <c r="BI1240" s="16">
        <f t="shared" si="474"/>
        <v>1346420.75</v>
      </c>
      <c r="BJ1240" s="16">
        <f t="shared" si="475"/>
        <v>2076799.75</v>
      </c>
      <c r="BK1240" s="16">
        <f t="shared" si="476"/>
        <v>1874987.25</v>
      </c>
      <c r="BL1240" s="16">
        <f t="shared" si="477"/>
        <v>1226122.25</v>
      </c>
      <c r="BM1240" s="16">
        <f t="shared" si="478"/>
        <v>1551003.5</v>
      </c>
      <c r="BN1240" s="16">
        <f t="shared" si="479"/>
        <v>1563712</v>
      </c>
    </row>
    <row r="1241" spans="2:66" x14ac:dyDescent="0.3">
      <c r="B1241">
        <v>15042</v>
      </c>
      <c r="C1241">
        <v>2</v>
      </c>
      <c r="D1241">
        <v>-0.53</v>
      </c>
      <c r="E1241">
        <v>1.758</v>
      </c>
      <c r="F1241" s="14">
        <v>2110</v>
      </c>
      <c r="G1241" s="15" t="str">
        <f>F1241&amp;"_"&amp;COUNTIF($F$2:$F1241,F1241)</f>
        <v>2110_1</v>
      </c>
      <c r="H1241" t="s">
        <v>2550</v>
      </c>
      <c r="I1241">
        <v>0.13400000000000001</v>
      </c>
      <c r="J1241" s="16">
        <v>9770.7567999999992</v>
      </c>
      <c r="K1241" s="16">
        <v>16286.5605</v>
      </c>
      <c r="L1241" s="16">
        <v>15158.6387</v>
      </c>
      <c r="M1241" s="17">
        <f t="shared" si="456"/>
        <v>9770.7567999999992</v>
      </c>
      <c r="N1241" s="18">
        <f t="shared" si="459"/>
        <v>1</v>
      </c>
      <c r="O1241" s="18">
        <f t="shared" si="460"/>
        <v>1.6668678622724498</v>
      </c>
      <c r="P1241" s="18">
        <f t="shared" si="461"/>
        <v>1.5514293324750443</v>
      </c>
      <c r="Q1241" s="18"/>
      <c r="S1241">
        <v>9741</v>
      </c>
      <c r="T1241">
        <v>2</v>
      </c>
      <c r="U1241">
        <v>-0.4</v>
      </c>
      <c r="V1241">
        <v>1.9179999999999999</v>
      </c>
      <c r="W1241" s="14">
        <v>2083</v>
      </c>
      <c r="X1241" s="15" t="str">
        <f>W1241&amp;"_"&amp;COUNTIF($W$2:$W1241,W1241)</f>
        <v>2083_1</v>
      </c>
      <c r="Y1241" t="s">
        <v>2488</v>
      </c>
      <c r="Z1241">
        <v>0.24099999999999999</v>
      </c>
      <c r="AA1241" s="17">
        <v>1696988</v>
      </c>
      <c r="AB1241" s="17">
        <v>1695029.5</v>
      </c>
      <c r="AC1241" s="17">
        <v>1488240</v>
      </c>
      <c r="AD1241" s="17">
        <f t="shared" si="457"/>
        <v>1488240</v>
      </c>
      <c r="AE1241" s="18">
        <f t="shared" si="462"/>
        <v>1.1402650110197281</v>
      </c>
      <c r="AF1241" s="18">
        <f t="shared" si="463"/>
        <v>1.1389490270386498</v>
      </c>
      <c r="AG1241" s="18">
        <f t="shared" si="464"/>
        <v>1</v>
      </c>
      <c r="AH1241" s="18"/>
      <c r="AJ1241">
        <v>12820</v>
      </c>
      <c r="AK1241">
        <v>2</v>
      </c>
      <c r="AL1241">
        <v>0.34</v>
      </c>
      <c r="AM1241">
        <v>1.804</v>
      </c>
      <c r="AN1241" s="14">
        <v>2099</v>
      </c>
      <c r="AO1241" s="15" t="str">
        <f>AN1241&amp;"_"&amp;COUNTIF($AN$2:$AN1241,AN1241)</f>
        <v>2099_1</v>
      </c>
      <c r="AP1241" t="s">
        <v>2529</v>
      </c>
      <c r="AQ1241">
        <v>3.7999999999999999E-2</v>
      </c>
      <c r="AR1241" s="17">
        <v>3262047.75</v>
      </c>
      <c r="AS1241" s="17">
        <v>2903102.25</v>
      </c>
      <c r="AT1241" s="17">
        <v>2730092.75</v>
      </c>
      <c r="AU1241" s="17">
        <f t="shared" si="458"/>
        <v>2730092.75</v>
      </c>
      <c r="AV1241" s="18">
        <f t="shared" si="465"/>
        <v>1.1948486914959209</v>
      </c>
      <c r="AW1241" s="18">
        <f t="shared" si="466"/>
        <v>1.0633712902244805</v>
      </c>
      <c r="AX1241" s="18">
        <f t="shared" si="467"/>
        <v>1</v>
      </c>
      <c r="AZ1241" t="s">
        <v>2551</v>
      </c>
      <c r="BA1241">
        <v>1515</v>
      </c>
      <c r="BB1241" t="s">
        <v>2549</v>
      </c>
      <c r="BC1241" s="19">
        <f t="shared" si="468"/>
        <v>4.0000000000000001E-3</v>
      </c>
      <c r="BD1241" s="19">
        <f t="shared" si="469"/>
        <v>3.2000000000000001E-2</v>
      </c>
      <c r="BE1241" s="19" t="str">
        <f t="shared" si="470"/>
        <v>N/D</v>
      </c>
      <c r="BF1241" s="16">
        <f t="shared" si="471"/>
        <v>757624.8125</v>
      </c>
      <c r="BG1241" s="16">
        <f t="shared" si="472"/>
        <v>1733040.5</v>
      </c>
      <c r="BH1241" s="16">
        <f t="shared" si="473"/>
        <v>1821635.25</v>
      </c>
      <c r="BI1241" s="16">
        <f t="shared" si="474"/>
        <v>1022066.9375</v>
      </c>
      <c r="BJ1241" s="16">
        <f t="shared" si="475"/>
        <v>956568.375</v>
      </c>
      <c r="BK1241" s="16">
        <f t="shared" si="476"/>
        <v>857612.75</v>
      </c>
      <c r="BL1241" s="16" t="str">
        <f t="shared" si="477"/>
        <v>N/D</v>
      </c>
      <c r="BM1241" s="16" t="str">
        <f t="shared" si="478"/>
        <v>N/D</v>
      </c>
      <c r="BN1241" s="16" t="str">
        <f t="shared" si="479"/>
        <v>N/D</v>
      </c>
    </row>
    <row r="1242" spans="2:66" x14ac:dyDescent="0.3">
      <c r="B1242">
        <v>10156</v>
      </c>
      <c r="C1242">
        <v>2</v>
      </c>
      <c r="D1242">
        <v>-0.27</v>
      </c>
      <c r="E1242">
        <v>1.548</v>
      </c>
      <c r="F1242" s="14">
        <v>2111</v>
      </c>
      <c r="G1242" s="15" t="str">
        <f>F1242&amp;"_"&amp;COUNTIF($F$2:$F1242,F1242)</f>
        <v>2111_1</v>
      </c>
      <c r="H1242" t="s">
        <v>2552</v>
      </c>
      <c r="I1242">
        <v>0.30599999999999999</v>
      </c>
      <c r="J1242" s="16">
        <v>1713330.5</v>
      </c>
      <c r="K1242" s="16">
        <v>1926640.75</v>
      </c>
      <c r="L1242" s="16">
        <v>1901777.125</v>
      </c>
      <c r="M1242" s="17">
        <f t="shared" si="456"/>
        <v>1713330.5</v>
      </c>
      <c r="N1242" s="18">
        <f t="shared" si="459"/>
        <v>1</v>
      </c>
      <c r="O1242" s="18">
        <f t="shared" si="460"/>
        <v>1.1245003518001926</v>
      </c>
      <c r="P1242" s="18">
        <f t="shared" si="461"/>
        <v>1.1099884844167545</v>
      </c>
      <c r="Q1242" s="18"/>
      <c r="S1242">
        <v>9797</v>
      </c>
      <c r="T1242">
        <v>2</v>
      </c>
      <c r="U1242">
        <v>-0.32</v>
      </c>
      <c r="V1242">
        <v>1.9</v>
      </c>
      <c r="W1242" s="14">
        <v>2083</v>
      </c>
      <c r="X1242" s="15" t="str">
        <f>W1242&amp;"_"&amp;COUNTIF($W$2:$W1242,W1242)</f>
        <v>2083_2</v>
      </c>
      <c r="Y1242" t="s">
        <v>2488</v>
      </c>
      <c r="Z1242">
        <v>0.23599999999999999</v>
      </c>
      <c r="AA1242" s="17">
        <v>3023887.5</v>
      </c>
      <c r="AB1242" s="17">
        <v>3157185</v>
      </c>
      <c r="AC1242" s="17">
        <v>2561568</v>
      </c>
      <c r="AD1242" s="17">
        <f t="shared" si="457"/>
        <v>2561568</v>
      </c>
      <c r="AE1242" s="18">
        <f t="shared" si="462"/>
        <v>1.1804830088445828</v>
      </c>
      <c r="AF1242" s="18">
        <f t="shared" si="463"/>
        <v>1.2325204718360006</v>
      </c>
      <c r="AG1242" s="18">
        <f t="shared" si="464"/>
        <v>1</v>
      </c>
      <c r="AH1242" s="18"/>
      <c r="AJ1242">
        <v>12866</v>
      </c>
      <c r="AK1242">
        <v>2</v>
      </c>
      <c r="AL1242">
        <v>0.38</v>
      </c>
      <c r="AM1242">
        <v>1.5760000000000001</v>
      </c>
      <c r="AN1242" s="14">
        <v>2099</v>
      </c>
      <c r="AO1242" s="15" t="str">
        <f>AN1242&amp;"_"&amp;COUNTIF($AN$2:$AN1242,AN1242)</f>
        <v>2099_2</v>
      </c>
      <c r="AP1242" t="s">
        <v>2529</v>
      </c>
      <c r="AQ1242">
        <v>7.0000000000000001E-3</v>
      </c>
      <c r="AR1242" s="17">
        <v>2490218</v>
      </c>
      <c r="AS1242" s="17">
        <v>2538667.75</v>
      </c>
      <c r="AT1242" s="17">
        <v>2557035.75</v>
      </c>
      <c r="AU1242" s="17">
        <f t="shared" si="458"/>
        <v>2490218</v>
      </c>
      <c r="AV1242" s="18">
        <f t="shared" si="465"/>
        <v>1</v>
      </c>
      <c r="AW1242" s="18">
        <f t="shared" si="466"/>
        <v>1.0194560275445763</v>
      </c>
      <c r="AX1242" s="18">
        <f t="shared" si="467"/>
        <v>1.0268320885962594</v>
      </c>
      <c r="AZ1242" t="s">
        <v>2553</v>
      </c>
      <c r="BA1242">
        <v>1515</v>
      </c>
      <c r="BB1242" t="s">
        <v>2549</v>
      </c>
      <c r="BC1242" s="19">
        <f t="shared" si="468"/>
        <v>4.1000000000000002E-2</v>
      </c>
      <c r="BD1242" s="19" t="str">
        <f t="shared" si="469"/>
        <v>N/D</v>
      </c>
      <c r="BE1242" s="19" t="str">
        <f t="shared" si="470"/>
        <v>N/D</v>
      </c>
      <c r="BF1242" s="16">
        <f t="shared" si="471"/>
        <v>1034880.875</v>
      </c>
      <c r="BG1242" s="16">
        <f t="shared" si="472"/>
        <v>2218625</v>
      </c>
      <c r="BH1242" s="16">
        <f t="shared" si="473"/>
        <v>2293555</v>
      </c>
      <c r="BI1242" s="16" t="str">
        <f t="shared" si="474"/>
        <v>N/D</v>
      </c>
      <c r="BJ1242" s="16" t="str">
        <f t="shared" si="475"/>
        <v>N/D</v>
      </c>
      <c r="BK1242" s="16" t="str">
        <f t="shared" si="476"/>
        <v>N/D</v>
      </c>
      <c r="BL1242" s="16" t="str">
        <f t="shared" si="477"/>
        <v>N/D</v>
      </c>
      <c r="BM1242" s="16" t="str">
        <f t="shared" si="478"/>
        <v>N/D</v>
      </c>
      <c r="BN1242" s="16" t="str">
        <f t="shared" si="479"/>
        <v>N/D</v>
      </c>
    </row>
    <row r="1243" spans="2:66" x14ac:dyDescent="0.3">
      <c r="B1243">
        <v>10064</v>
      </c>
      <c r="C1243">
        <v>2</v>
      </c>
      <c r="D1243">
        <v>0.25</v>
      </c>
      <c r="E1243">
        <v>1.538</v>
      </c>
      <c r="F1243" s="14">
        <v>2111</v>
      </c>
      <c r="G1243" s="15" t="str">
        <f>F1243&amp;"_"&amp;COUNTIF($F$2:$F1243,F1243)</f>
        <v>2111_2</v>
      </c>
      <c r="H1243" t="s">
        <v>2552</v>
      </c>
      <c r="I1243">
        <v>5.7000000000000002E-2</v>
      </c>
      <c r="J1243" s="16">
        <v>1317786.875</v>
      </c>
      <c r="K1243" s="16">
        <v>1474714.75</v>
      </c>
      <c r="L1243" s="16">
        <v>1517345</v>
      </c>
      <c r="M1243" s="17">
        <f t="shared" si="456"/>
        <v>1317786.875</v>
      </c>
      <c r="N1243" s="18">
        <f t="shared" si="459"/>
        <v>1</v>
      </c>
      <c r="O1243" s="18">
        <f t="shared" si="460"/>
        <v>1.1190844118856473</v>
      </c>
      <c r="P1243" s="18">
        <f t="shared" si="461"/>
        <v>1.1514342939559177</v>
      </c>
      <c r="Q1243" s="18"/>
      <c r="S1243">
        <v>9697</v>
      </c>
      <c r="T1243">
        <v>2</v>
      </c>
      <c r="U1243">
        <v>-0.35</v>
      </c>
      <c r="V1243">
        <v>1.7969999999999999</v>
      </c>
      <c r="W1243" s="14">
        <v>2083</v>
      </c>
      <c r="X1243" s="15" t="str">
        <f>W1243&amp;"_"&amp;COUNTIF($W$2:$W1243,W1243)</f>
        <v>2083_3</v>
      </c>
      <c r="Y1243" t="s">
        <v>2488</v>
      </c>
      <c r="Z1243">
        <v>0.252</v>
      </c>
      <c r="AA1243" s="17">
        <v>756673.5625</v>
      </c>
      <c r="AB1243" s="17">
        <v>742863.625</v>
      </c>
      <c r="AC1243" s="17">
        <v>691764.125</v>
      </c>
      <c r="AD1243" s="17">
        <f t="shared" si="457"/>
        <v>691764.125</v>
      </c>
      <c r="AE1243" s="18">
        <f t="shared" si="462"/>
        <v>1.0938317486469828</v>
      </c>
      <c r="AF1243" s="18">
        <f t="shared" si="463"/>
        <v>1.0738683868580203</v>
      </c>
      <c r="AG1243" s="18">
        <f t="shared" si="464"/>
        <v>1</v>
      </c>
      <c r="AH1243" s="18"/>
      <c r="AJ1243">
        <v>12918</v>
      </c>
      <c r="AK1243">
        <v>2</v>
      </c>
      <c r="AL1243">
        <v>0.49</v>
      </c>
      <c r="AM1243">
        <v>1.4350000000000001</v>
      </c>
      <c r="AN1243" s="14">
        <v>2099</v>
      </c>
      <c r="AO1243" s="15" t="str">
        <f>AN1243&amp;"_"&amp;COUNTIF($AN$2:$AN1243,AN1243)</f>
        <v>2099_3</v>
      </c>
      <c r="AP1243" t="s">
        <v>2529</v>
      </c>
      <c r="AQ1243">
        <v>0.158</v>
      </c>
      <c r="AR1243" s="17">
        <v>755034.75</v>
      </c>
      <c r="AS1243" s="17">
        <v>908931.6875</v>
      </c>
      <c r="AT1243" s="17">
        <v>934395.1875</v>
      </c>
      <c r="AU1243" s="17">
        <f t="shared" si="458"/>
        <v>755034.75</v>
      </c>
      <c r="AV1243" s="18">
        <f t="shared" si="465"/>
        <v>1</v>
      </c>
      <c r="AW1243" s="18">
        <f t="shared" si="466"/>
        <v>1.2038276218412465</v>
      </c>
      <c r="AX1243" s="18">
        <f t="shared" si="467"/>
        <v>1.2375525596669557</v>
      </c>
      <c r="AZ1243" t="s">
        <v>2554</v>
      </c>
      <c r="BA1243">
        <v>1515</v>
      </c>
      <c r="BB1243" t="s">
        <v>2549</v>
      </c>
      <c r="BC1243" s="19">
        <f t="shared" si="468"/>
        <v>4.3999999999999997E-2</v>
      </c>
      <c r="BD1243" s="19" t="str">
        <f t="shared" si="469"/>
        <v>N/D</v>
      </c>
      <c r="BE1243" s="19" t="str">
        <f t="shared" si="470"/>
        <v>N/D</v>
      </c>
      <c r="BF1243" s="16">
        <f t="shared" si="471"/>
        <v>627759.4375</v>
      </c>
      <c r="BG1243" s="16">
        <f t="shared" si="472"/>
        <v>1106967</v>
      </c>
      <c r="BH1243" s="16">
        <f t="shared" si="473"/>
        <v>1099430.625</v>
      </c>
      <c r="BI1243" s="16" t="str">
        <f t="shared" si="474"/>
        <v>N/D</v>
      </c>
      <c r="BJ1243" s="16" t="str">
        <f t="shared" si="475"/>
        <v>N/D</v>
      </c>
      <c r="BK1243" s="16" t="str">
        <f t="shared" si="476"/>
        <v>N/D</v>
      </c>
      <c r="BL1243" s="16" t="str">
        <f t="shared" si="477"/>
        <v>N/D</v>
      </c>
      <c r="BM1243" s="16" t="str">
        <f t="shared" si="478"/>
        <v>N/D</v>
      </c>
      <c r="BN1243" s="16" t="str">
        <f t="shared" si="479"/>
        <v>N/D</v>
      </c>
    </row>
    <row r="1244" spans="2:66" x14ac:dyDescent="0.3">
      <c r="B1244">
        <v>10116</v>
      </c>
      <c r="C1244">
        <v>2</v>
      </c>
      <c r="D1244">
        <v>0.04</v>
      </c>
      <c r="E1244">
        <v>1.4730000000000001</v>
      </c>
      <c r="F1244" s="14">
        <v>2111</v>
      </c>
      <c r="G1244" s="15" t="str">
        <f>F1244&amp;"_"&amp;COUNTIF($F$2:$F1244,F1244)</f>
        <v>2111_3</v>
      </c>
      <c r="H1244" t="s">
        <v>2552</v>
      </c>
      <c r="I1244">
        <v>0.316</v>
      </c>
      <c r="J1244" s="16">
        <v>3174158.75</v>
      </c>
      <c r="K1244" s="16">
        <v>3837009</v>
      </c>
      <c r="L1244" s="16">
        <v>3530473.5</v>
      </c>
      <c r="M1244" s="17">
        <f t="shared" si="456"/>
        <v>3174158.75</v>
      </c>
      <c r="N1244" s="18">
        <f t="shared" si="459"/>
        <v>1</v>
      </c>
      <c r="O1244" s="18">
        <f t="shared" si="460"/>
        <v>1.2088270632336835</v>
      </c>
      <c r="P1244" s="18">
        <f t="shared" si="461"/>
        <v>1.1122548612289791</v>
      </c>
      <c r="Q1244" s="18"/>
      <c r="S1244">
        <v>8547</v>
      </c>
      <c r="T1244">
        <v>2</v>
      </c>
      <c r="U1244">
        <v>0.52</v>
      </c>
      <c r="V1244">
        <v>1.556</v>
      </c>
      <c r="W1244" s="14">
        <v>2085</v>
      </c>
      <c r="X1244" s="15" t="str">
        <f>W1244&amp;"_"&amp;COUNTIF($W$2:$W1244,W1244)</f>
        <v>2085_1</v>
      </c>
      <c r="Y1244" t="s">
        <v>2495</v>
      </c>
      <c r="Z1244">
        <v>0.21199999999999999</v>
      </c>
      <c r="AA1244" s="17">
        <v>318633.46879999997</v>
      </c>
      <c r="AB1244" s="17">
        <v>671477</v>
      </c>
      <c r="AC1244" s="17">
        <v>605032.1875</v>
      </c>
      <c r="AD1244" s="17">
        <f t="shared" si="457"/>
        <v>318633.46879999997</v>
      </c>
      <c r="AE1244" s="18">
        <f t="shared" si="462"/>
        <v>1</v>
      </c>
      <c r="AF1244" s="18">
        <f t="shared" si="463"/>
        <v>2.1073649373019037</v>
      </c>
      <c r="AG1244" s="18">
        <f t="shared" si="464"/>
        <v>1.8988343872933415</v>
      </c>
      <c r="AH1244" s="18"/>
      <c r="AJ1244">
        <v>12462</v>
      </c>
      <c r="AK1244">
        <v>2</v>
      </c>
      <c r="AL1244">
        <v>0.22</v>
      </c>
      <c r="AM1244">
        <v>1.379</v>
      </c>
      <c r="AN1244" s="14">
        <v>2102</v>
      </c>
      <c r="AO1244" s="15" t="str">
        <f>AN1244&amp;"_"&amp;COUNTIF($AN$2:$AN1244,AN1244)</f>
        <v>2102_1</v>
      </c>
      <c r="AP1244" t="s">
        <v>2532</v>
      </c>
      <c r="AQ1244">
        <v>0.26700000000000002</v>
      </c>
      <c r="AR1244" s="17">
        <v>145062.8125</v>
      </c>
      <c r="AS1244" s="17">
        <v>209549.92189999999</v>
      </c>
      <c r="AT1244" s="17">
        <v>198459.1875</v>
      </c>
      <c r="AU1244" s="17">
        <f t="shared" si="458"/>
        <v>145062.8125</v>
      </c>
      <c r="AV1244" s="18">
        <f t="shared" si="465"/>
        <v>1</v>
      </c>
      <c r="AW1244" s="18">
        <f t="shared" si="466"/>
        <v>1.4445461127399553</v>
      </c>
      <c r="AX1244" s="18">
        <f t="shared" si="467"/>
        <v>1.368091408678568</v>
      </c>
      <c r="AZ1244" t="s">
        <v>2555</v>
      </c>
      <c r="BA1244">
        <v>1516</v>
      </c>
      <c r="BB1244" t="s">
        <v>2556</v>
      </c>
      <c r="BC1244" s="19" t="str">
        <f t="shared" si="468"/>
        <v>N/D</v>
      </c>
      <c r="BD1244" s="19" t="str">
        <f t="shared" si="469"/>
        <v>N/D</v>
      </c>
      <c r="BE1244" s="19">
        <f t="shared" si="470"/>
        <v>8.0000000000000002E-3</v>
      </c>
      <c r="BF1244" s="16" t="str">
        <f t="shared" si="471"/>
        <v>N/D</v>
      </c>
      <c r="BG1244" s="16" t="str">
        <f t="shared" si="472"/>
        <v>N/D</v>
      </c>
      <c r="BH1244" s="16" t="str">
        <f t="shared" si="473"/>
        <v>N/D</v>
      </c>
      <c r="BI1244" s="16" t="str">
        <f t="shared" si="474"/>
        <v>N/D</v>
      </c>
      <c r="BJ1244" s="16" t="str">
        <f t="shared" si="475"/>
        <v>N/D</v>
      </c>
      <c r="BK1244" s="16" t="str">
        <f t="shared" si="476"/>
        <v>N/D</v>
      </c>
      <c r="BL1244" s="16">
        <f t="shared" si="477"/>
        <v>32134.724600000001</v>
      </c>
      <c r="BM1244" s="16">
        <f t="shared" si="478"/>
        <v>41948.535199999998</v>
      </c>
      <c r="BN1244" s="16">
        <f t="shared" si="479"/>
        <v>47375.421900000001</v>
      </c>
    </row>
    <row r="1245" spans="2:66" x14ac:dyDescent="0.3">
      <c r="B1245">
        <v>10203</v>
      </c>
      <c r="C1245">
        <v>2</v>
      </c>
      <c r="D1245">
        <v>-0.74</v>
      </c>
      <c r="E1245">
        <v>1.0149999999999999</v>
      </c>
      <c r="F1245" s="14">
        <v>2111</v>
      </c>
      <c r="G1245" s="15" t="str">
        <f>F1245&amp;"_"&amp;COUNTIF($F$2:$F1245,F1245)</f>
        <v>2111_4</v>
      </c>
      <c r="H1245" t="s">
        <v>2552</v>
      </c>
      <c r="I1245">
        <v>0.26400000000000001</v>
      </c>
      <c r="J1245" s="16">
        <v>554578.9375</v>
      </c>
      <c r="K1245" s="16">
        <v>686322</v>
      </c>
      <c r="L1245" s="16">
        <v>694972.625</v>
      </c>
      <c r="M1245" s="17">
        <f t="shared" si="456"/>
        <v>554578.9375</v>
      </c>
      <c r="N1245" s="18">
        <f t="shared" si="459"/>
        <v>1</v>
      </c>
      <c r="O1245" s="18">
        <f t="shared" si="460"/>
        <v>1.2375551136036427</v>
      </c>
      <c r="P1245" s="18">
        <f t="shared" si="461"/>
        <v>1.2531536594824249</v>
      </c>
      <c r="Q1245" s="18"/>
      <c r="S1245">
        <v>8581</v>
      </c>
      <c r="T1245">
        <v>2</v>
      </c>
      <c r="U1245">
        <v>0.49</v>
      </c>
      <c r="V1245">
        <v>1.2829999999999999</v>
      </c>
      <c r="W1245" s="14">
        <v>2085</v>
      </c>
      <c r="X1245" s="15" t="str">
        <f>W1245&amp;"_"&amp;COUNTIF($W$2:$W1245,W1245)</f>
        <v>2085_2</v>
      </c>
      <c r="Y1245" t="s">
        <v>2495</v>
      </c>
      <c r="Z1245">
        <v>0.29299999999999998</v>
      </c>
      <c r="AA1245" s="17">
        <v>184071.98439999999</v>
      </c>
      <c r="AB1245" s="17">
        <v>509867.65620000003</v>
      </c>
      <c r="AC1245" s="17">
        <v>453106.34379999997</v>
      </c>
      <c r="AD1245" s="17">
        <f t="shared" si="457"/>
        <v>184071.98439999999</v>
      </c>
      <c r="AE1245" s="18">
        <f t="shared" si="462"/>
        <v>1</v>
      </c>
      <c r="AF1245" s="18">
        <f t="shared" si="463"/>
        <v>2.7699362174095192</v>
      </c>
      <c r="AG1245" s="18">
        <f t="shared" si="464"/>
        <v>2.4615714622566975</v>
      </c>
      <c r="AH1245" s="18"/>
      <c r="AJ1245">
        <v>12402</v>
      </c>
      <c r="AK1245">
        <v>2</v>
      </c>
      <c r="AL1245">
        <v>0.27</v>
      </c>
      <c r="AM1245">
        <v>1.204</v>
      </c>
      <c r="AN1245" s="14">
        <v>2102</v>
      </c>
      <c r="AO1245" s="15" t="str">
        <f>AN1245&amp;"_"&amp;COUNTIF($AN$2:$AN1245,AN1245)</f>
        <v>2102_2</v>
      </c>
      <c r="AP1245" t="s">
        <v>2532</v>
      </c>
      <c r="AQ1245">
        <v>0.187</v>
      </c>
      <c r="AR1245" s="17">
        <v>95635.257800000007</v>
      </c>
      <c r="AS1245" s="17">
        <v>118066.5625</v>
      </c>
      <c r="AT1245" s="17">
        <v>110666.58590000001</v>
      </c>
      <c r="AU1245" s="17">
        <f t="shared" si="458"/>
        <v>95635.257800000007</v>
      </c>
      <c r="AV1245" s="18">
        <f t="shared" si="465"/>
        <v>1</v>
      </c>
      <c r="AW1245" s="18">
        <f t="shared" si="466"/>
        <v>1.2345505749240526</v>
      </c>
      <c r="AX1245" s="18">
        <f t="shared" si="467"/>
        <v>1.157173499039807</v>
      </c>
      <c r="AZ1245" t="s">
        <v>2557</v>
      </c>
      <c r="BA1245">
        <v>1516</v>
      </c>
      <c r="BB1245" t="s">
        <v>2556</v>
      </c>
      <c r="BC1245" s="19" t="str">
        <f t="shared" si="468"/>
        <v>N/D</v>
      </c>
      <c r="BD1245" s="19" t="str">
        <f t="shared" si="469"/>
        <v>N/D</v>
      </c>
      <c r="BE1245" s="19">
        <f t="shared" si="470"/>
        <v>1E-3</v>
      </c>
      <c r="BF1245" s="16" t="str">
        <f t="shared" si="471"/>
        <v>N/D</v>
      </c>
      <c r="BG1245" s="16" t="str">
        <f t="shared" si="472"/>
        <v>N/D</v>
      </c>
      <c r="BH1245" s="16" t="str">
        <f t="shared" si="473"/>
        <v>N/D</v>
      </c>
      <c r="BI1245" s="16" t="str">
        <f t="shared" si="474"/>
        <v>N/D</v>
      </c>
      <c r="BJ1245" s="16" t="str">
        <f t="shared" si="475"/>
        <v>N/D</v>
      </c>
      <c r="BK1245" s="16" t="str">
        <f t="shared" si="476"/>
        <v>N/D</v>
      </c>
      <c r="BL1245" s="16">
        <f t="shared" si="477"/>
        <v>25189.410199999998</v>
      </c>
      <c r="BM1245" s="16">
        <f t="shared" si="478"/>
        <v>32769.019500000002</v>
      </c>
      <c r="BN1245" s="16">
        <f t="shared" si="479"/>
        <v>32104.4277</v>
      </c>
    </row>
    <row r="1246" spans="2:66" x14ac:dyDescent="0.3">
      <c r="B1246">
        <v>9372</v>
      </c>
      <c r="C1246">
        <v>2</v>
      </c>
      <c r="D1246">
        <v>0.3</v>
      </c>
      <c r="E1246">
        <v>1.4379999999999999</v>
      </c>
      <c r="F1246" s="14">
        <v>2115</v>
      </c>
      <c r="G1246" s="15" t="str">
        <f>F1246&amp;"_"&amp;COUNTIF($F$2:$F1246,F1246)</f>
        <v>2115_1</v>
      </c>
      <c r="H1246" t="s">
        <v>2558</v>
      </c>
      <c r="I1246">
        <v>1.4999999999999999E-2</v>
      </c>
      <c r="J1246" s="16">
        <v>2441112</v>
      </c>
      <c r="K1246" s="16">
        <v>2820096</v>
      </c>
      <c r="L1246" s="16">
        <v>2867516.75</v>
      </c>
      <c r="M1246" s="17">
        <f t="shared" si="456"/>
        <v>2441112</v>
      </c>
      <c r="N1246" s="18">
        <f t="shared" si="459"/>
        <v>1</v>
      </c>
      <c r="O1246" s="18">
        <f t="shared" si="460"/>
        <v>1.1552505579424459</v>
      </c>
      <c r="P1246" s="18">
        <f t="shared" si="461"/>
        <v>1.1746764384428081</v>
      </c>
      <c r="Q1246" s="18"/>
      <c r="S1246">
        <v>8318</v>
      </c>
      <c r="T1246">
        <v>2</v>
      </c>
      <c r="U1246">
        <v>0.14000000000000001</v>
      </c>
      <c r="V1246">
        <v>1.165</v>
      </c>
      <c r="W1246" s="14">
        <v>2086</v>
      </c>
      <c r="X1246" s="15" t="str">
        <f>W1246&amp;"_"&amp;COUNTIF($W$2:$W1246,W1246)</f>
        <v>2086_1</v>
      </c>
      <c r="Y1246" t="s">
        <v>2499</v>
      </c>
      <c r="Z1246">
        <v>0.14799999999999999</v>
      </c>
      <c r="AA1246" s="17">
        <v>271587.375</v>
      </c>
      <c r="AB1246" s="17">
        <v>683270.5</v>
      </c>
      <c r="AC1246" s="17">
        <v>676203.375</v>
      </c>
      <c r="AD1246" s="17">
        <f t="shared" si="457"/>
        <v>271587.375</v>
      </c>
      <c r="AE1246" s="18">
        <f t="shared" si="462"/>
        <v>1</v>
      </c>
      <c r="AF1246" s="18">
        <f t="shared" si="463"/>
        <v>2.5158404362500284</v>
      </c>
      <c r="AG1246" s="18">
        <f t="shared" si="464"/>
        <v>2.4898188842541007</v>
      </c>
      <c r="AH1246" s="18"/>
      <c r="AJ1246">
        <v>7631</v>
      </c>
      <c r="AK1246">
        <v>2</v>
      </c>
      <c r="AL1246">
        <v>0.04</v>
      </c>
      <c r="AM1246">
        <v>1.2989999999999999</v>
      </c>
      <c r="AN1246" s="14">
        <v>2104</v>
      </c>
      <c r="AO1246" s="15" t="str">
        <f>AN1246&amp;"_"&amp;COUNTIF($AN$2:$AN1246,AN1246)</f>
        <v>2104_1</v>
      </c>
      <c r="AP1246" t="s">
        <v>2537</v>
      </c>
      <c r="AQ1246">
        <v>0.214</v>
      </c>
      <c r="AR1246" s="17">
        <v>387624.875</v>
      </c>
      <c r="AS1246" s="17">
        <v>330749.8125</v>
      </c>
      <c r="AT1246" s="17">
        <v>306832.65620000003</v>
      </c>
      <c r="AU1246" s="17">
        <f t="shared" si="458"/>
        <v>306832.65620000003</v>
      </c>
      <c r="AV1246" s="18">
        <f t="shared" si="465"/>
        <v>1.2633103653326192</v>
      </c>
      <c r="AW1246" s="18">
        <f t="shared" si="466"/>
        <v>1.0779485358442755</v>
      </c>
      <c r="AX1246" s="18">
        <f t="shared" si="467"/>
        <v>1</v>
      </c>
      <c r="AZ1246" t="s">
        <v>2559</v>
      </c>
      <c r="BA1246">
        <v>1516</v>
      </c>
      <c r="BB1246" t="s">
        <v>2556</v>
      </c>
      <c r="BC1246" s="19" t="str">
        <f t="shared" si="468"/>
        <v>N/D</v>
      </c>
      <c r="BD1246" s="19" t="str">
        <f t="shared" si="469"/>
        <v>N/D</v>
      </c>
      <c r="BE1246" s="19">
        <f t="shared" si="470"/>
        <v>8.8999999999999996E-2</v>
      </c>
      <c r="BF1246" s="16" t="str">
        <f t="shared" si="471"/>
        <v>N/D</v>
      </c>
      <c r="BG1246" s="16" t="str">
        <f t="shared" si="472"/>
        <v>N/D</v>
      </c>
      <c r="BH1246" s="16" t="str">
        <f t="shared" si="473"/>
        <v>N/D</v>
      </c>
      <c r="BI1246" s="16" t="str">
        <f t="shared" si="474"/>
        <v>N/D</v>
      </c>
      <c r="BJ1246" s="16" t="str">
        <f t="shared" si="475"/>
        <v>N/D</v>
      </c>
      <c r="BK1246" s="16" t="str">
        <f t="shared" si="476"/>
        <v>N/D</v>
      </c>
      <c r="BL1246" s="16">
        <f t="shared" si="477"/>
        <v>30810.0137</v>
      </c>
      <c r="BM1246" s="16">
        <f t="shared" si="478"/>
        <v>45210.363299999997</v>
      </c>
      <c r="BN1246" s="16">
        <f t="shared" si="479"/>
        <v>45280.976600000002</v>
      </c>
    </row>
    <row r="1247" spans="2:66" x14ac:dyDescent="0.3">
      <c r="B1247">
        <v>9423</v>
      </c>
      <c r="C1247">
        <v>2</v>
      </c>
      <c r="D1247">
        <v>0.26</v>
      </c>
      <c r="E1247">
        <v>1.4</v>
      </c>
      <c r="F1247" s="14">
        <v>2115</v>
      </c>
      <c r="G1247" s="15" t="str">
        <f>F1247&amp;"_"&amp;COUNTIF($F$2:$F1247,F1247)</f>
        <v>2115_2</v>
      </c>
      <c r="H1247" t="s">
        <v>2558</v>
      </c>
      <c r="I1247">
        <v>0.19500000000000001</v>
      </c>
      <c r="J1247" s="16">
        <v>1481157.5</v>
      </c>
      <c r="K1247" s="16">
        <v>1914431.5</v>
      </c>
      <c r="L1247" s="16">
        <v>1910965.25</v>
      </c>
      <c r="M1247" s="17">
        <f t="shared" si="456"/>
        <v>1481157.5</v>
      </c>
      <c r="N1247" s="18">
        <f t="shared" si="459"/>
        <v>1</v>
      </c>
      <c r="O1247" s="18">
        <f t="shared" si="460"/>
        <v>1.2925239213250448</v>
      </c>
      <c r="P1247" s="18">
        <f t="shared" si="461"/>
        <v>1.290183690795881</v>
      </c>
      <c r="Q1247" s="18"/>
      <c r="S1247">
        <v>8357</v>
      </c>
      <c r="T1247">
        <v>2</v>
      </c>
      <c r="U1247">
        <v>-0.02</v>
      </c>
      <c r="V1247">
        <v>1.139</v>
      </c>
      <c r="W1247" s="14">
        <v>2086</v>
      </c>
      <c r="X1247" s="15" t="str">
        <f>W1247&amp;"_"&amp;COUNTIF($W$2:$W1247,W1247)</f>
        <v>2086_2</v>
      </c>
      <c r="Y1247" t="s">
        <v>2499</v>
      </c>
      <c r="Z1247">
        <v>0.23400000000000001</v>
      </c>
      <c r="AA1247" s="17">
        <v>121420.0625</v>
      </c>
      <c r="AB1247" s="17">
        <v>398461.21879999997</v>
      </c>
      <c r="AC1247" s="17">
        <v>368207.09379999997</v>
      </c>
      <c r="AD1247" s="17">
        <f t="shared" si="457"/>
        <v>121420.0625</v>
      </c>
      <c r="AE1247" s="18">
        <f t="shared" si="462"/>
        <v>1</v>
      </c>
      <c r="AF1247" s="18">
        <f t="shared" si="463"/>
        <v>3.2816752898640615</v>
      </c>
      <c r="AG1247" s="18">
        <f t="shared" si="464"/>
        <v>3.0325062120603006</v>
      </c>
      <c r="AH1247" s="18"/>
      <c r="AJ1247">
        <v>7586</v>
      </c>
      <c r="AK1247">
        <v>2</v>
      </c>
      <c r="AL1247">
        <v>0.08</v>
      </c>
      <c r="AM1247">
        <v>1.2849999999999999</v>
      </c>
      <c r="AN1247" s="14">
        <v>2104</v>
      </c>
      <c r="AO1247" s="15" t="str">
        <f>AN1247&amp;"_"&amp;COUNTIF($AN$2:$AN1247,AN1247)</f>
        <v>2104_2</v>
      </c>
      <c r="AP1247" t="s">
        <v>2537</v>
      </c>
      <c r="AQ1247">
        <v>0.254</v>
      </c>
      <c r="AR1247" s="17">
        <v>219749.2812</v>
      </c>
      <c r="AS1247" s="17">
        <v>157073.35939999999</v>
      </c>
      <c r="AT1247" s="17">
        <v>152510.54689999999</v>
      </c>
      <c r="AU1247" s="17">
        <f t="shared" si="458"/>
        <v>152510.54689999999</v>
      </c>
      <c r="AV1247" s="18">
        <f t="shared" si="465"/>
        <v>1.4408792419063841</v>
      </c>
      <c r="AW1247" s="18">
        <f t="shared" si="466"/>
        <v>1.0299180128374452</v>
      </c>
      <c r="AX1247" s="18">
        <f t="shared" si="467"/>
        <v>1</v>
      </c>
      <c r="AZ1247" t="s">
        <v>2560</v>
      </c>
      <c r="BA1247">
        <v>1517</v>
      </c>
      <c r="BB1247" t="s">
        <v>2561</v>
      </c>
      <c r="BC1247" s="19">
        <f t="shared" si="468"/>
        <v>1.6E-2</v>
      </c>
      <c r="BD1247" s="19">
        <f t="shared" si="469"/>
        <v>1E-3</v>
      </c>
      <c r="BE1247" s="19">
        <f t="shared" si="470"/>
        <v>1E-3</v>
      </c>
      <c r="BF1247" s="16">
        <f t="shared" si="471"/>
        <v>12460.145500000001</v>
      </c>
      <c r="BG1247" s="16">
        <f t="shared" si="472"/>
        <v>23237.675800000001</v>
      </c>
      <c r="BH1247" s="16">
        <f t="shared" si="473"/>
        <v>34574.488299999997</v>
      </c>
      <c r="BI1247" s="16">
        <f t="shared" si="474"/>
        <v>19184.9336</v>
      </c>
      <c r="BJ1247" s="16">
        <f t="shared" si="475"/>
        <v>30402.6914</v>
      </c>
      <c r="BK1247" s="16">
        <f t="shared" si="476"/>
        <v>34499.628900000003</v>
      </c>
      <c r="BL1247" s="16">
        <f t="shared" si="477"/>
        <v>22464.960899999998</v>
      </c>
      <c r="BM1247" s="16">
        <f t="shared" si="478"/>
        <v>23871.300800000001</v>
      </c>
      <c r="BN1247" s="16">
        <f t="shared" si="479"/>
        <v>25362.398399999998</v>
      </c>
    </row>
    <row r="1248" spans="2:66" x14ac:dyDescent="0.3">
      <c r="B1248">
        <v>8226</v>
      </c>
      <c r="C1248">
        <v>2</v>
      </c>
      <c r="D1248">
        <v>-0.59</v>
      </c>
      <c r="E1248">
        <v>1.4670000000000001</v>
      </c>
      <c r="F1248" s="14">
        <v>2117</v>
      </c>
      <c r="G1248" s="15" t="str">
        <f>F1248&amp;"_"&amp;COUNTIF($F$2:$F1248,F1248)</f>
        <v>2117_1</v>
      </c>
      <c r="H1248" t="s">
        <v>2562</v>
      </c>
      <c r="I1248">
        <v>0.11799999999999999</v>
      </c>
      <c r="J1248" s="16">
        <v>62830.242200000001</v>
      </c>
      <c r="K1248" s="16">
        <v>348630.03120000003</v>
      </c>
      <c r="L1248" s="16">
        <v>371080.15620000003</v>
      </c>
      <c r="M1248" s="17">
        <f t="shared" si="456"/>
        <v>62830.242200000001</v>
      </c>
      <c r="N1248" s="18">
        <f t="shared" si="459"/>
        <v>1</v>
      </c>
      <c r="O1248" s="18">
        <f t="shared" si="460"/>
        <v>5.5487615357306392</v>
      </c>
      <c r="P1248" s="18">
        <f t="shared" si="461"/>
        <v>5.9060755331610038</v>
      </c>
      <c r="Q1248" s="18"/>
      <c r="S1248">
        <v>12352</v>
      </c>
      <c r="T1248">
        <v>2</v>
      </c>
      <c r="U1248">
        <v>0.03</v>
      </c>
      <c r="V1248">
        <v>1.329</v>
      </c>
      <c r="W1248" s="14">
        <v>2089</v>
      </c>
      <c r="X1248" s="15" t="str">
        <f>W1248&amp;"_"&amp;COUNTIF($W$2:$W1248,W1248)</f>
        <v>2089_1</v>
      </c>
      <c r="Y1248" t="s">
        <v>2501</v>
      </c>
      <c r="Z1248">
        <v>6.2E-2</v>
      </c>
      <c r="AA1248" s="17">
        <v>8894.2860999999994</v>
      </c>
      <c r="AB1248" s="17">
        <v>26840.5762</v>
      </c>
      <c r="AC1248" s="17">
        <v>21675.3711</v>
      </c>
      <c r="AD1248" s="17">
        <f t="shared" si="457"/>
        <v>8894.2860999999994</v>
      </c>
      <c r="AE1248" s="18">
        <f t="shared" si="462"/>
        <v>1</v>
      </c>
      <c r="AF1248" s="18">
        <f t="shared" si="463"/>
        <v>3.0177324968217518</v>
      </c>
      <c r="AG1248" s="18">
        <f t="shared" si="464"/>
        <v>2.4369995361403993</v>
      </c>
      <c r="AH1248" s="18"/>
      <c r="AJ1248">
        <v>7676</v>
      </c>
      <c r="AK1248">
        <v>2</v>
      </c>
      <c r="AL1248">
        <v>7.0000000000000007E-2</v>
      </c>
      <c r="AM1248">
        <v>1.254</v>
      </c>
      <c r="AN1248" s="14">
        <v>2104</v>
      </c>
      <c r="AO1248" s="15" t="str">
        <f>AN1248&amp;"_"&amp;COUNTIF($AN$2:$AN1248,AN1248)</f>
        <v>2104_3</v>
      </c>
      <c r="AP1248" t="s">
        <v>2537</v>
      </c>
      <c r="AQ1248">
        <v>0.16300000000000001</v>
      </c>
      <c r="AR1248" s="17">
        <v>281120.875</v>
      </c>
      <c r="AS1248" s="17">
        <v>252410.79689999999</v>
      </c>
      <c r="AT1248" s="17">
        <v>244234.48439999999</v>
      </c>
      <c r="AU1248" s="17">
        <f t="shared" si="458"/>
        <v>244234.48439999999</v>
      </c>
      <c r="AV1248" s="18">
        <f t="shared" si="465"/>
        <v>1.1510285932415203</v>
      </c>
      <c r="AW1248" s="18">
        <f t="shared" si="466"/>
        <v>1.0334773057133451</v>
      </c>
      <c r="AX1248" s="18">
        <f t="shared" si="467"/>
        <v>1</v>
      </c>
      <c r="AZ1248" t="s">
        <v>2563</v>
      </c>
      <c r="BA1248">
        <v>1517</v>
      </c>
      <c r="BB1248" t="s">
        <v>2561</v>
      </c>
      <c r="BC1248" s="19">
        <f t="shared" si="468"/>
        <v>1.0999999999999999E-2</v>
      </c>
      <c r="BD1248" s="19" t="str">
        <f t="shared" si="469"/>
        <v>N/D</v>
      </c>
      <c r="BE1248" s="19">
        <f t="shared" si="470"/>
        <v>3.0000000000000001E-3</v>
      </c>
      <c r="BF1248" s="16">
        <f t="shared" si="471"/>
        <v>9596.0995999999996</v>
      </c>
      <c r="BG1248" s="16">
        <f t="shared" si="472"/>
        <v>26176.8691</v>
      </c>
      <c r="BH1248" s="16">
        <f t="shared" si="473"/>
        <v>21053.093799999999</v>
      </c>
      <c r="BI1248" s="16" t="str">
        <f t="shared" si="474"/>
        <v>N/D</v>
      </c>
      <c r="BJ1248" s="16" t="str">
        <f t="shared" si="475"/>
        <v>N/D</v>
      </c>
      <c r="BK1248" s="16" t="str">
        <f t="shared" si="476"/>
        <v>N/D</v>
      </c>
      <c r="BL1248" s="16">
        <f t="shared" si="477"/>
        <v>15887.2559</v>
      </c>
      <c r="BM1248" s="16">
        <f t="shared" si="478"/>
        <v>32834.093800000002</v>
      </c>
      <c r="BN1248" s="16">
        <f t="shared" si="479"/>
        <v>29530.470700000002</v>
      </c>
    </row>
    <row r="1249" spans="2:66" x14ac:dyDescent="0.3">
      <c r="B1249">
        <v>7910</v>
      </c>
      <c r="C1249">
        <v>2</v>
      </c>
      <c r="D1249">
        <v>-0.02</v>
      </c>
      <c r="E1249">
        <v>1.071</v>
      </c>
      <c r="F1249" s="14">
        <v>2118</v>
      </c>
      <c r="G1249" s="15" t="str">
        <f>F1249&amp;"_"&amp;COUNTIF($F$2:$F1249,F1249)</f>
        <v>2118_1</v>
      </c>
      <c r="H1249" t="s">
        <v>2564</v>
      </c>
      <c r="I1249">
        <v>1.7999999999999999E-2</v>
      </c>
      <c r="J1249" s="16">
        <v>141637.0938</v>
      </c>
      <c r="K1249" s="16">
        <v>845948.125</v>
      </c>
      <c r="L1249" s="16">
        <v>904243.875</v>
      </c>
      <c r="M1249" s="17">
        <f t="shared" si="456"/>
        <v>141637.0938</v>
      </c>
      <c r="N1249" s="18">
        <f t="shared" si="459"/>
        <v>1</v>
      </c>
      <c r="O1249" s="18">
        <f t="shared" si="460"/>
        <v>5.9726453170136988</v>
      </c>
      <c r="P1249" s="18">
        <f t="shared" si="461"/>
        <v>6.3842306470707886</v>
      </c>
      <c r="Q1249" s="18"/>
      <c r="S1249">
        <v>11830</v>
      </c>
      <c r="T1249">
        <v>2</v>
      </c>
      <c r="U1249">
        <v>0.38</v>
      </c>
      <c r="V1249">
        <v>1.296</v>
      </c>
      <c r="W1249" s="14">
        <v>2090</v>
      </c>
      <c r="X1249" s="15" t="str">
        <f>W1249&amp;"_"&amp;COUNTIF($W$2:$W1249,W1249)</f>
        <v>2090_1</v>
      </c>
      <c r="Y1249" t="s">
        <v>2503</v>
      </c>
      <c r="Z1249">
        <v>4.4999999999999998E-2</v>
      </c>
      <c r="AA1249" s="17">
        <v>10237.8271</v>
      </c>
      <c r="AB1249" s="17">
        <v>27985.9316</v>
      </c>
      <c r="AC1249" s="17">
        <v>27484.742200000001</v>
      </c>
      <c r="AD1249" s="17">
        <f t="shared" si="457"/>
        <v>10237.8271</v>
      </c>
      <c r="AE1249" s="18">
        <f t="shared" si="462"/>
        <v>1</v>
      </c>
      <c r="AF1249" s="18">
        <f t="shared" si="463"/>
        <v>2.7335811912666506</v>
      </c>
      <c r="AG1249" s="18">
        <f t="shared" si="464"/>
        <v>2.6846265258767654</v>
      </c>
      <c r="AH1249" s="18"/>
      <c r="AJ1249">
        <v>10695</v>
      </c>
      <c r="AK1249">
        <v>2</v>
      </c>
      <c r="AL1249">
        <v>0.42</v>
      </c>
      <c r="AM1249">
        <v>2.028</v>
      </c>
      <c r="AN1249" s="14">
        <v>2107</v>
      </c>
      <c r="AO1249" s="15" t="str">
        <f>AN1249&amp;"_"&amp;COUNTIF($AN$2:$AN1249,AN1249)</f>
        <v>2107_1</v>
      </c>
      <c r="AP1249" t="s">
        <v>2544</v>
      </c>
      <c r="AQ1249">
        <v>0.221</v>
      </c>
      <c r="AR1249" s="17">
        <v>324319.5</v>
      </c>
      <c r="AS1249" s="17">
        <v>269431.5</v>
      </c>
      <c r="AT1249" s="17">
        <v>292780.71879999997</v>
      </c>
      <c r="AU1249" s="17">
        <f t="shared" si="458"/>
        <v>269431.5</v>
      </c>
      <c r="AV1249" s="18">
        <f t="shared" si="465"/>
        <v>1.2037178280935972</v>
      </c>
      <c r="AW1249" s="18">
        <f t="shared" si="466"/>
        <v>1</v>
      </c>
      <c r="AX1249" s="18">
        <f t="shared" si="467"/>
        <v>1.086661057819891</v>
      </c>
      <c r="AZ1249" t="s">
        <v>2565</v>
      </c>
      <c r="BA1249">
        <v>1518</v>
      </c>
      <c r="BB1249" t="s">
        <v>2566</v>
      </c>
      <c r="BC1249" s="19">
        <f t="shared" si="468"/>
        <v>1.0999999999999999E-2</v>
      </c>
      <c r="BD1249" s="19">
        <f t="shared" si="469"/>
        <v>3.0000000000000001E-3</v>
      </c>
      <c r="BE1249" s="19">
        <f t="shared" si="470"/>
        <v>1.2999999999999999E-2</v>
      </c>
      <c r="BF1249" s="16">
        <f t="shared" si="471"/>
        <v>22875.154299999998</v>
      </c>
      <c r="BG1249" s="16">
        <f t="shared" si="472"/>
        <v>46591.101600000002</v>
      </c>
      <c r="BH1249" s="16">
        <f t="shared" si="473"/>
        <v>55433.644500000002</v>
      </c>
      <c r="BI1249" s="16">
        <f t="shared" si="474"/>
        <v>21567.410199999998</v>
      </c>
      <c r="BJ1249" s="16">
        <f t="shared" si="475"/>
        <v>50179.792999999998</v>
      </c>
      <c r="BK1249" s="16">
        <f t="shared" si="476"/>
        <v>56783.773399999998</v>
      </c>
      <c r="BL1249" s="16">
        <f t="shared" si="477"/>
        <v>19599.623</v>
      </c>
      <c r="BM1249" s="16">
        <f t="shared" si="478"/>
        <v>48312.902300000002</v>
      </c>
      <c r="BN1249" s="16">
        <f t="shared" si="479"/>
        <v>44259.269500000002</v>
      </c>
    </row>
    <row r="1250" spans="2:66" x14ac:dyDescent="0.3">
      <c r="B1250">
        <v>7182</v>
      </c>
      <c r="C1250">
        <v>2</v>
      </c>
      <c r="D1250">
        <v>0.62</v>
      </c>
      <c r="E1250">
        <v>1.6020000000000001</v>
      </c>
      <c r="F1250" s="14">
        <v>2123</v>
      </c>
      <c r="G1250" s="15" t="str">
        <f>F1250&amp;"_"&amp;COUNTIF($F$2:$F1250,F1250)</f>
        <v>2123_1</v>
      </c>
      <c r="H1250" t="s">
        <v>2567</v>
      </c>
      <c r="I1250">
        <v>0.129</v>
      </c>
      <c r="J1250" s="16">
        <v>1618127.875</v>
      </c>
      <c r="K1250" s="16">
        <v>1731432.875</v>
      </c>
      <c r="L1250" s="16">
        <v>1898977.75</v>
      </c>
      <c r="M1250" s="17">
        <f t="shared" si="456"/>
        <v>1618127.875</v>
      </c>
      <c r="N1250" s="18">
        <f t="shared" si="459"/>
        <v>1</v>
      </c>
      <c r="O1250" s="18">
        <f t="shared" si="460"/>
        <v>1.0700222780600699</v>
      </c>
      <c r="P1250" s="18">
        <f t="shared" si="461"/>
        <v>1.173564697413052</v>
      </c>
      <c r="Q1250" s="18"/>
      <c r="S1250">
        <v>11876</v>
      </c>
      <c r="T1250">
        <v>2</v>
      </c>
      <c r="U1250">
        <v>0.36</v>
      </c>
      <c r="V1250">
        <v>1.266</v>
      </c>
      <c r="W1250" s="14">
        <v>2090</v>
      </c>
      <c r="X1250" s="15" t="str">
        <f>W1250&amp;"_"&amp;COUNTIF($W$2:$W1250,W1250)</f>
        <v>2090_2</v>
      </c>
      <c r="Y1250" t="s">
        <v>2503</v>
      </c>
      <c r="Z1250">
        <v>0.01</v>
      </c>
      <c r="AA1250" s="17">
        <v>29075.2539</v>
      </c>
      <c r="AB1250" s="17">
        <v>31888.945299999999</v>
      </c>
      <c r="AC1250" s="17">
        <v>24602.085899999998</v>
      </c>
      <c r="AD1250" s="17">
        <f t="shared" si="457"/>
        <v>24602.085899999998</v>
      </c>
      <c r="AE1250" s="18">
        <f t="shared" si="462"/>
        <v>1.1818206804976648</v>
      </c>
      <c r="AF1250" s="18">
        <f t="shared" si="463"/>
        <v>1.2961886821149584</v>
      </c>
      <c r="AG1250" s="18">
        <f t="shared" si="464"/>
        <v>1</v>
      </c>
      <c r="AH1250" s="18"/>
      <c r="AJ1250">
        <v>10671</v>
      </c>
      <c r="AK1250">
        <v>2</v>
      </c>
      <c r="AL1250">
        <v>0.38</v>
      </c>
      <c r="AM1250">
        <v>1.774</v>
      </c>
      <c r="AN1250" s="14">
        <v>2107</v>
      </c>
      <c r="AO1250" s="15" t="str">
        <f>AN1250&amp;"_"&amp;COUNTIF($AN$2:$AN1250,AN1250)</f>
        <v>2107_2</v>
      </c>
      <c r="AP1250" t="s">
        <v>2544</v>
      </c>
      <c r="AQ1250">
        <v>0.13400000000000001</v>
      </c>
      <c r="AR1250" s="17">
        <v>408112.3125</v>
      </c>
      <c r="AS1250" s="17">
        <v>393966.28120000003</v>
      </c>
      <c r="AT1250" s="17">
        <v>372938.78120000003</v>
      </c>
      <c r="AU1250" s="17">
        <f t="shared" si="458"/>
        <v>372938.78120000003</v>
      </c>
      <c r="AV1250" s="18">
        <f t="shared" si="465"/>
        <v>1.0943144909382247</v>
      </c>
      <c r="AW1250" s="18">
        <f t="shared" si="466"/>
        <v>1.0563832485651938</v>
      </c>
      <c r="AX1250" s="18">
        <f t="shared" si="467"/>
        <v>1</v>
      </c>
      <c r="AZ1250" t="s">
        <v>2568</v>
      </c>
      <c r="BA1250">
        <v>1518</v>
      </c>
      <c r="BB1250" t="s">
        <v>2566</v>
      </c>
      <c r="BC1250" s="19">
        <f t="shared" si="468"/>
        <v>1.4999999999999999E-2</v>
      </c>
      <c r="BD1250" s="19">
        <f t="shared" si="469"/>
        <v>5.0000000000000001E-3</v>
      </c>
      <c r="BE1250" s="19">
        <f t="shared" si="470"/>
        <v>3.0000000000000001E-3</v>
      </c>
      <c r="BF1250" s="16">
        <f t="shared" si="471"/>
        <v>32250.0664</v>
      </c>
      <c r="BG1250" s="16">
        <f t="shared" si="472"/>
        <v>68544.085900000005</v>
      </c>
      <c r="BH1250" s="16">
        <f t="shared" si="473"/>
        <v>52403.414100000002</v>
      </c>
      <c r="BI1250" s="16">
        <f t="shared" si="474"/>
        <v>19412.002</v>
      </c>
      <c r="BJ1250" s="16">
        <f t="shared" si="475"/>
        <v>61323.039100000002</v>
      </c>
      <c r="BK1250" s="16">
        <f t="shared" si="476"/>
        <v>53889.75</v>
      </c>
      <c r="BL1250" s="16">
        <f t="shared" si="477"/>
        <v>24835.107400000001</v>
      </c>
      <c r="BM1250" s="16">
        <f t="shared" si="478"/>
        <v>33831.765599999999</v>
      </c>
      <c r="BN1250" s="16">
        <f t="shared" si="479"/>
        <v>36368.144500000002</v>
      </c>
    </row>
    <row r="1251" spans="2:66" x14ac:dyDescent="0.3">
      <c r="B1251">
        <v>10772</v>
      </c>
      <c r="C1251">
        <v>2</v>
      </c>
      <c r="D1251">
        <v>-0.14000000000000001</v>
      </c>
      <c r="E1251">
        <v>1.867</v>
      </c>
      <c r="F1251" s="14">
        <v>2125</v>
      </c>
      <c r="G1251" s="15" t="str">
        <f>F1251&amp;"_"&amp;COUNTIF($F$2:$F1251,F1251)</f>
        <v>2125_1</v>
      </c>
      <c r="H1251" t="s">
        <v>2569</v>
      </c>
      <c r="I1251">
        <v>0.113</v>
      </c>
      <c r="J1251" s="16">
        <v>17081.578099999999</v>
      </c>
      <c r="K1251" s="16">
        <v>22786.164100000002</v>
      </c>
      <c r="L1251" s="16">
        <v>24816.597699999998</v>
      </c>
      <c r="M1251" s="17">
        <f t="shared" si="456"/>
        <v>17081.578099999999</v>
      </c>
      <c r="N1251" s="18">
        <f t="shared" si="459"/>
        <v>1</v>
      </c>
      <c r="O1251" s="18">
        <f t="shared" si="460"/>
        <v>1.3339612983416329</v>
      </c>
      <c r="P1251" s="18">
        <f t="shared" si="461"/>
        <v>1.4528281611170339</v>
      </c>
      <c r="Q1251" s="18"/>
      <c r="S1251">
        <v>7433</v>
      </c>
      <c r="T1251">
        <v>2</v>
      </c>
      <c r="U1251">
        <v>0.09</v>
      </c>
      <c r="V1251">
        <v>1.577</v>
      </c>
      <c r="W1251" s="14">
        <v>2091</v>
      </c>
      <c r="X1251" s="15" t="str">
        <f>W1251&amp;"_"&amp;COUNTIF($W$2:$W1251,W1251)</f>
        <v>2091_1</v>
      </c>
      <c r="Y1251" t="s">
        <v>2507</v>
      </c>
      <c r="Z1251">
        <v>7.0999999999999994E-2</v>
      </c>
      <c r="AA1251" s="17">
        <v>1589234.75</v>
      </c>
      <c r="AB1251" s="17">
        <v>1357602.25</v>
      </c>
      <c r="AC1251" s="17">
        <v>1235321.75</v>
      </c>
      <c r="AD1251" s="17">
        <f t="shared" si="457"/>
        <v>1235321.75</v>
      </c>
      <c r="AE1251" s="18">
        <f t="shared" si="462"/>
        <v>1.2864945913888426</v>
      </c>
      <c r="AF1251" s="18">
        <f t="shared" si="463"/>
        <v>1.0989867619508844</v>
      </c>
      <c r="AG1251" s="18">
        <f t="shared" si="464"/>
        <v>1</v>
      </c>
      <c r="AH1251" s="18"/>
      <c r="AJ1251">
        <v>10629</v>
      </c>
      <c r="AK1251">
        <v>2</v>
      </c>
      <c r="AL1251">
        <v>0.3</v>
      </c>
      <c r="AM1251">
        <v>1.3740000000000001</v>
      </c>
      <c r="AN1251" s="14">
        <v>2107</v>
      </c>
      <c r="AO1251" s="15" t="str">
        <f>AN1251&amp;"_"&amp;COUNTIF($AN$2:$AN1251,AN1251)</f>
        <v>2107_3</v>
      </c>
      <c r="AP1251" t="s">
        <v>2544</v>
      </c>
      <c r="AQ1251">
        <v>4.2000000000000003E-2</v>
      </c>
      <c r="AR1251" s="17">
        <v>2520525.5</v>
      </c>
      <c r="AS1251" s="17">
        <v>2118603.5</v>
      </c>
      <c r="AT1251" s="17">
        <v>2320647.5</v>
      </c>
      <c r="AU1251" s="17">
        <f t="shared" si="458"/>
        <v>2118603.5</v>
      </c>
      <c r="AV1251" s="18">
        <f t="shared" si="465"/>
        <v>1.1897108165827159</v>
      </c>
      <c r="AW1251" s="18">
        <f t="shared" si="466"/>
        <v>1</v>
      </c>
      <c r="AX1251" s="18">
        <f t="shared" si="467"/>
        <v>1.0953665940795434</v>
      </c>
      <c r="AZ1251" t="s">
        <v>2570</v>
      </c>
      <c r="BA1251">
        <v>1519</v>
      </c>
      <c r="BB1251" t="s">
        <v>2571</v>
      </c>
      <c r="BC1251" s="19">
        <f t="shared" si="468"/>
        <v>0.02</v>
      </c>
      <c r="BD1251" s="19">
        <f t="shared" si="469"/>
        <v>3.7999999999999999E-2</v>
      </c>
      <c r="BE1251" s="19">
        <f t="shared" si="470"/>
        <v>3.4000000000000002E-2</v>
      </c>
      <c r="BF1251" s="16">
        <f t="shared" si="471"/>
        <v>14156146</v>
      </c>
      <c r="BG1251" s="16">
        <f t="shared" si="472"/>
        <v>18933384</v>
      </c>
      <c r="BH1251" s="16">
        <f t="shared" si="473"/>
        <v>17793468</v>
      </c>
      <c r="BI1251" s="16">
        <f t="shared" si="474"/>
        <v>19581566</v>
      </c>
      <c r="BJ1251" s="16">
        <f t="shared" si="475"/>
        <v>20895210</v>
      </c>
      <c r="BK1251" s="16">
        <f t="shared" si="476"/>
        <v>19354418</v>
      </c>
      <c r="BL1251" s="16">
        <f t="shared" si="477"/>
        <v>13024719</v>
      </c>
      <c r="BM1251" s="16">
        <f t="shared" si="478"/>
        <v>13316136</v>
      </c>
      <c r="BN1251" s="16">
        <f t="shared" si="479"/>
        <v>13229378</v>
      </c>
    </row>
    <row r="1252" spans="2:66" x14ac:dyDescent="0.3">
      <c r="B1252">
        <v>10225</v>
      </c>
      <c r="C1252">
        <v>2</v>
      </c>
      <c r="D1252">
        <v>-0.44</v>
      </c>
      <c r="E1252">
        <v>1.6240000000000001</v>
      </c>
      <c r="F1252" s="14">
        <v>2126</v>
      </c>
      <c r="G1252" s="15" t="str">
        <f>F1252&amp;"_"&amp;COUNTIF($F$2:$F1252,F1252)</f>
        <v>2126_1</v>
      </c>
      <c r="H1252" t="s">
        <v>2572</v>
      </c>
      <c r="I1252">
        <v>5.1999999999999998E-2</v>
      </c>
      <c r="J1252" s="16">
        <v>69835.710900000005</v>
      </c>
      <c r="K1252" s="16">
        <v>92860.218800000002</v>
      </c>
      <c r="L1252" s="16">
        <v>104254.53909999999</v>
      </c>
      <c r="M1252" s="17">
        <f t="shared" si="456"/>
        <v>69835.710900000005</v>
      </c>
      <c r="N1252" s="18">
        <f t="shared" si="459"/>
        <v>1</v>
      </c>
      <c r="O1252" s="18">
        <f t="shared" si="460"/>
        <v>1.3296953321341503</v>
      </c>
      <c r="P1252" s="18">
        <f t="shared" si="461"/>
        <v>1.4928542683453945</v>
      </c>
      <c r="Q1252" s="18"/>
      <c r="S1252">
        <v>10903</v>
      </c>
      <c r="T1252">
        <v>2</v>
      </c>
      <c r="U1252">
        <v>-0.43</v>
      </c>
      <c r="V1252">
        <v>1.786</v>
      </c>
      <c r="W1252" s="14">
        <v>2093</v>
      </c>
      <c r="X1252" s="15" t="str">
        <f>W1252&amp;"_"&amp;COUNTIF($W$2:$W1252,W1252)</f>
        <v>2093_1</v>
      </c>
      <c r="Y1252" t="s">
        <v>2509</v>
      </c>
      <c r="Z1252">
        <v>0.151</v>
      </c>
      <c r="AA1252" s="17">
        <v>23000.2363</v>
      </c>
      <c r="AB1252" s="17">
        <v>53513.992200000001</v>
      </c>
      <c r="AC1252" s="17">
        <v>49118.992200000001</v>
      </c>
      <c r="AD1252" s="17">
        <f t="shared" si="457"/>
        <v>23000.2363</v>
      </c>
      <c r="AE1252" s="18">
        <f t="shared" si="462"/>
        <v>1</v>
      </c>
      <c r="AF1252" s="18">
        <f t="shared" si="463"/>
        <v>2.3266714090237413</v>
      </c>
      <c r="AG1252" s="18">
        <f t="shared" si="464"/>
        <v>2.1355864156926074</v>
      </c>
      <c r="AH1252" s="18"/>
      <c r="AJ1252">
        <v>14664</v>
      </c>
      <c r="AK1252">
        <v>2</v>
      </c>
      <c r="AL1252">
        <v>0.68</v>
      </c>
      <c r="AM1252">
        <v>1.5489999999999999</v>
      </c>
      <c r="AN1252" s="14">
        <v>2110</v>
      </c>
      <c r="AO1252" s="15" t="str">
        <f>AN1252&amp;"_"&amp;COUNTIF($AN$2:$AN1252,AN1252)</f>
        <v>2110_1</v>
      </c>
      <c r="AP1252" t="s">
        <v>2550</v>
      </c>
      <c r="AQ1252">
        <v>0.16900000000000001</v>
      </c>
      <c r="AR1252" s="17">
        <v>10826.3037</v>
      </c>
      <c r="AS1252" s="17">
        <v>9809.6895000000004</v>
      </c>
      <c r="AT1252" s="17">
        <v>11364.5381</v>
      </c>
      <c r="AU1252" s="17">
        <f t="shared" si="458"/>
        <v>9809.6895000000004</v>
      </c>
      <c r="AV1252" s="18">
        <f t="shared" si="465"/>
        <v>1.1036336777020312</v>
      </c>
      <c r="AW1252" s="18">
        <f t="shared" si="466"/>
        <v>1</v>
      </c>
      <c r="AX1252" s="18">
        <f t="shared" si="467"/>
        <v>1.1585013062849745</v>
      </c>
      <c r="AZ1252" t="s">
        <v>2573</v>
      </c>
      <c r="BA1252">
        <v>1519</v>
      </c>
      <c r="BB1252" t="s">
        <v>2571</v>
      </c>
      <c r="BC1252" s="19">
        <f t="shared" si="468"/>
        <v>2.5999999999999999E-2</v>
      </c>
      <c r="BD1252" s="19">
        <f t="shared" si="469"/>
        <v>1.7999999999999999E-2</v>
      </c>
      <c r="BE1252" s="19">
        <f t="shared" si="470"/>
        <v>1.7000000000000001E-2</v>
      </c>
      <c r="BF1252" s="16">
        <f t="shared" si="471"/>
        <v>16925166</v>
      </c>
      <c r="BG1252" s="16">
        <f t="shared" si="472"/>
        <v>22129602</v>
      </c>
      <c r="BH1252" s="16">
        <f t="shared" si="473"/>
        <v>21334500</v>
      </c>
      <c r="BI1252" s="16">
        <f t="shared" si="474"/>
        <v>11073707</v>
      </c>
      <c r="BJ1252" s="16">
        <f t="shared" si="475"/>
        <v>10518129</v>
      </c>
      <c r="BK1252" s="16">
        <f t="shared" si="476"/>
        <v>9839824</v>
      </c>
      <c r="BL1252" s="16">
        <f t="shared" si="477"/>
        <v>9700476</v>
      </c>
      <c r="BM1252" s="16">
        <f t="shared" si="478"/>
        <v>9204668</v>
      </c>
      <c r="BN1252" s="16">
        <f t="shared" si="479"/>
        <v>9809904</v>
      </c>
    </row>
    <row r="1253" spans="2:66" x14ac:dyDescent="0.3">
      <c r="B1253">
        <v>8724</v>
      </c>
      <c r="C1253">
        <v>2</v>
      </c>
      <c r="D1253">
        <v>0.81</v>
      </c>
      <c r="E1253">
        <v>1.032</v>
      </c>
      <c r="F1253" s="14">
        <v>2132</v>
      </c>
      <c r="G1253" s="15" t="str">
        <f>F1253&amp;"_"&amp;COUNTIF($F$2:$F1253,F1253)</f>
        <v>2132_1</v>
      </c>
      <c r="H1253" t="s">
        <v>2574</v>
      </c>
      <c r="I1253">
        <v>5.0000000000000001E-3</v>
      </c>
      <c r="J1253" s="16">
        <v>311002.1875</v>
      </c>
      <c r="K1253" s="16">
        <v>409147.25</v>
      </c>
      <c r="L1253" s="16">
        <v>404922.0625</v>
      </c>
      <c r="M1253" s="17">
        <f t="shared" si="456"/>
        <v>311002.1875</v>
      </c>
      <c r="N1253" s="18">
        <f t="shared" si="459"/>
        <v>1</v>
      </c>
      <c r="O1253" s="18">
        <f t="shared" si="460"/>
        <v>1.3155767594078418</v>
      </c>
      <c r="P1253" s="18">
        <f t="shared" si="461"/>
        <v>1.3019910430694317</v>
      </c>
      <c r="Q1253" s="18"/>
      <c r="S1253">
        <v>10943</v>
      </c>
      <c r="T1253">
        <v>2</v>
      </c>
      <c r="U1253">
        <v>-0.36</v>
      </c>
      <c r="V1253">
        <v>1.7010000000000001</v>
      </c>
      <c r="W1253" s="14">
        <v>2093</v>
      </c>
      <c r="X1253" s="15" t="str">
        <f>W1253&amp;"_"&amp;COUNTIF($W$2:$W1253,W1253)</f>
        <v>2093_2</v>
      </c>
      <c r="Y1253" t="s">
        <v>2509</v>
      </c>
      <c r="Z1253">
        <v>0.13100000000000001</v>
      </c>
      <c r="AA1253" s="17">
        <v>25604.1289</v>
      </c>
      <c r="AB1253" s="17">
        <v>51675.203099999999</v>
      </c>
      <c r="AC1253" s="17">
        <v>35406.105499999998</v>
      </c>
      <c r="AD1253" s="17">
        <f t="shared" si="457"/>
        <v>25604.1289</v>
      </c>
      <c r="AE1253" s="18">
        <f t="shared" si="462"/>
        <v>1</v>
      </c>
      <c r="AF1253" s="18">
        <f t="shared" si="463"/>
        <v>2.0182371094062099</v>
      </c>
      <c r="AG1253" s="18">
        <f t="shared" si="464"/>
        <v>1.382827966469111</v>
      </c>
      <c r="AH1253" s="18"/>
      <c r="AJ1253">
        <v>9912</v>
      </c>
      <c r="AK1253">
        <v>2</v>
      </c>
      <c r="AL1253">
        <v>7.0000000000000007E-2</v>
      </c>
      <c r="AM1253">
        <v>1.952</v>
      </c>
      <c r="AN1253" s="14">
        <v>2111</v>
      </c>
      <c r="AO1253" s="15" t="str">
        <f>AN1253&amp;"_"&amp;COUNTIF($AN$2:$AN1253,AN1253)</f>
        <v>2111_1</v>
      </c>
      <c r="AP1253" t="s">
        <v>2552</v>
      </c>
      <c r="AQ1253">
        <v>0.26600000000000001</v>
      </c>
      <c r="AR1253" s="17">
        <v>3509567</v>
      </c>
      <c r="AS1253" s="17">
        <v>2818560.25</v>
      </c>
      <c r="AT1253" s="17">
        <v>2877274.75</v>
      </c>
      <c r="AU1253" s="17">
        <f t="shared" si="458"/>
        <v>2818560.25</v>
      </c>
      <c r="AV1253" s="18">
        <f t="shared" si="465"/>
        <v>1.2451630225041312</v>
      </c>
      <c r="AW1253" s="18">
        <f t="shared" si="466"/>
        <v>1</v>
      </c>
      <c r="AX1253" s="18">
        <f t="shared" si="467"/>
        <v>1.0208313801345918</v>
      </c>
      <c r="AZ1253" t="s">
        <v>2575</v>
      </c>
      <c r="BA1253">
        <v>1519</v>
      </c>
      <c r="BB1253" t="s">
        <v>2571</v>
      </c>
      <c r="BC1253" s="19">
        <f t="shared" si="468"/>
        <v>1.0999999999999999E-2</v>
      </c>
      <c r="BD1253" s="19" t="str">
        <f t="shared" si="469"/>
        <v>N/D</v>
      </c>
      <c r="BE1253" s="19" t="str">
        <f t="shared" si="470"/>
        <v>N/D</v>
      </c>
      <c r="BF1253" s="16">
        <f t="shared" si="471"/>
        <v>7322954</v>
      </c>
      <c r="BG1253" s="16">
        <f t="shared" si="472"/>
        <v>8684330</v>
      </c>
      <c r="BH1253" s="16">
        <f t="shared" si="473"/>
        <v>9061134</v>
      </c>
      <c r="BI1253" s="16" t="str">
        <f t="shared" si="474"/>
        <v>N/D</v>
      </c>
      <c r="BJ1253" s="16" t="str">
        <f t="shared" si="475"/>
        <v>N/D</v>
      </c>
      <c r="BK1253" s="16" t="str">
        <f t="shared" si="476"/>
        <v>N/D</v>
      </c>
      <c r="BL1253" s="16" t="str">
        <f t="shared" si="477"/>
        <v>N/D</v>
      </c>
      <c r="BM1253" s="16" t="str">
        <f t="shared" si="478"/>
        <v>N/D</v>
      </c>
      <c r="BN1253" s="16" t="str">
        <f t="shared" si="479"/>
        <v>N/D</v>
      </c>
    </row>
    <row r="1254" spans="2:66" x14ac:dyDescent="0.3">
      <c r="B1254">
        <v>15248</v>
      </c>
      <c r="C1254">
        <v>2</v>
      </c>
      <c r="D1254">
        <v>-1.89</v>
      </c>
      <c r="E1254">
        <v>1.262</v>
      </c>
      <c r="F1254" s="14">
        <v>2145</v>
      </c>
      <c r="G1254" s="15" t="str">
        <f>F1254&amp;"_"&amp;COUNTIF($F$2:$F1254,F1254)</f>
        <v>2145_1</v>
      </c>
      <c r="H1254" t="s">
        <v>2576</v>
      </c>
      <c r="I1254">
        <v>0.19600000000000001</v>
      </c>
      <c r="J1254" s="16">
        <v>4999.5712999999996</v>
      </c>
      <c r="K1254" s="16">
        <v>30489.9941</v>
      </c>
      <c r="L1254" s="16">
        <v>25300.132799999999</v>
      </c>
      <c r="M1254" s="17">
        <f t="shared" si="456"/>
        <v>4999.5712999999996</v>
      </c>
      <c r="N1254" s="18">
        <f t="shared" si="459"/>
        <v>1</v>
      </c>
      <c r="O1254" s="18">
        <f t="shared" si="460"/>
        <v>6.0985217072511801</v>
      </c>
      <c r="P1254" s="18">
        <f t="shared" si="461"/>
        <v>5.0604604438784584</v>
      </c>
      <c r="Q1254" s="18"/>
      <c r="S1254">
        <v>10983</v>
      </c>
      <c r="T1254">
        <v>2</v>
      </c>
      <c r="U1254">
        <v>-0.25</v>
      </c>
      <c r="V1254">
        <v>1.585</v>
      </c>
      <c r="W1254" s="14">
        <v>2093</v>
      </c>
      <c r="X1254" s="15" t="str">
        <f>W1254&amp;"_"&amp;COUNTIF($W$2:$W1254,W1254)</f>
        <v>2093_3</v>
      </c>
      <c r="Y1254" t="s">
        <v>2509</v>
      </c>
      <c r="Z1254">
        <v>0.17100000000000001</v>
      </c>
      <c r="AA1254" s="17">
        <v>21848.597699999998</v>
      </c>
      <c r="AB1254" s="17">
        <v>19568.8613</v>
      </c>
      <c r="AC1254" s="17">
        <v>24322.712899999999</v>
      </c>
      <c r="AD1254" s="17">
        <f t="shared" si="457"/>
        <v>19568.8613</v>
      </c>
      <c r="AE1254" s="18">
        <f t="shared" si="462"/>
        <v>1.1164981633346238</v>
      </c>
      <c r="AF1254" s="18">
        <f t="shared" si="463"/>
        <v>1</v>
      </c>
      <c r="AG1254" s="18">
        <f t="shared" si="464"/>
        <v>1.2429293931374534</v>
      </c>
      <c r="AH1254" s="18"/>
      <c r="AJ1254">
        <v>9948</v>
      </c>
      <c r="AK1254">
        <v>2</v>
      </c>
      <c r="AL1254">
        <v>-0.19</v>
      </c>
      <c r="AM1254">
        <v>1.6459999999999999</v>
      </c>
      <c r="AN1254" s="14">
        <v>2111</v>
      </c>
      <c r="AO1254" s="15" t="str">
        <f>AN1254&amp;"_"&amp;COUNTIF($AN$2:$AN1254,AN1254)</f>
        <v>2111_2</v>
      </c>
      <c r="AP1254" t="s">
        <v>2552</v>
      </c>
      <c r="AQ1254">
        <v>0.31</v>
      </c>
      <c r="AR1254" s="17">
        <v>2213381.5</v>
      </c>
      <c r="AS1254" s="17">
        <v>1853834.625</v>
      </c>
      <c r="AT1254" s="17">
        <v>2010011.5</v>
      </c>
      <c r="AU1254" s="17">
        <f t="shared" si="458"/>
        <v>1853834.625</v>
      </c>
      <c r="AV1254" s="18">
        <f t="shared" si="465"/>
        <v>1.193947653232553</v>
      </c>
      <c r="AW1254" s="18">
        <f t="shared" si="466"/>
        <v>1</v>
      </c>
      <c r="AX1254" s="18">
        <f t="shared" si="467"/>
        <v>1.0842453112558517</v>
      </c>
      <c r="AZ1254" t="s">
        <v>2577</v>
      </c>
      <c r="BA1254">
        <v>1519</v>
      </c>
      <c r="BB1254" t="s">
        <v>2571</v>
      </c>
      <c r="BC1254" s="19">
        <f t="shared" si="468"/>
        <v>8.9999999999999993E-3</v>
      </c>
      <c r="BD1254" s="19" t="str">
        <f t="shared" si="469"/>
        <v>N/D</v>
      </c>
      <c r="BE1254" s="19" t="str">
        <f t="shared" si="470"/>
        <v>N/D</v>
      </c>
      <c r="BF1254" s="16">
        <f t="shared" si="471"/>
        <v>6255453</v>
      </c>
      <c r="BG1254" s="16">
        <f t="shared" si="472"/>
        <v>7519881.5</v>
      </c>
      <c r="BH1254" s="16">
        <f t="shared" si="473"/>
        <v>7685838</v>
      </c>
      <c r="BI1254" s="16" t="str">
        <f t="shared" si="474"/>
        <v>N/D</v>
      </c>
      <c r="BJ1254" s="16" t="str">
        <f t="shared" si="475"/>
        <v>N/D</v>
      </c>
      <c r="BK1254" s="16" t="str">
        <f t="shared" si="476"/>
        <v>N/D</v>
      </c>
      <c r="BL1254" s="16" t="str">
        <f t="shared" si="477"/>
        <v>N/D</v>
      </c>
      <c r="BM1254" s="16" t="str">
        <f t="shared" si="478"/>
        <v>N/D</v>
      </c>
      <c r="BN1254" s="16" t="str">
        <f t="shared" si="479"/>
        <v>N/D</v>
      </c>
    </row>
    <row r="1255" spans="2:66" x14ac:dyDescent="0.3">
      <c r="B1255">
        <v>15203</v>
      </c>
      <c r="C1255">
        <v>2</v>
      </c>
      <c r="D1255">
        <v>-1.91</v>
      </c>
      <c r="E1255">
        <v>1.25</v>
      </c>
      <c r="F1255" s="14">
        <v>2145</v>
      </c>
      <c r="G1255" s="15" t="str">
        <f>F1255&amp;"_"&amp;COUNTIF($F$2:$F1255,F1255)</f>
        <v>2145_2</v>
      </c>
      <c r="H1255" t="s">
        <v>2576</v>
      </c>
      <c r="I1255">
        <v>0.127</v>
      </c>
      <c r="J1255" s="16">
        <v>8719.6522999999997</v>
      </c>
      <c r="K1255" s="16">
        <v>23877.650399999999</v>
      </c>
      <c r="L1255" s="16">
        <v>26717.033200000002</v>
      </c>
      <c r="M1255" s="17">
        <f t="shared" si="456"/>
        <v>8719.6522999999997</v>
      </c>
      <c r="N1255" s="18">
        <f t="shared" si="459"/>
        <v>1</v>
      </c>
      <c r="O1255" s="18">
        <f t="shared" si="460"/>
        <v>2.7383718499876424</v>
      </c>
      <c r="P1255" s="18">
        <f t="shared" si="461"/>
        <v>3.0640021276995189</v>
      </c>
      <c r="Q1255" s="18"/>
      <c r="S1255">
        <v>10862</v>
      </c>
      <c r="T1255">
        <v>2</v>
      </c>
      <c r="U1255">
        <v>-0.55000000000000004</v>
      </c>
      <c r="V1255">
        <v>1.5509999999999999</v>
      </c>
      <c r="W1255" s="14">
        <v>2093</v>
      </c>
      <c r="X1255" s="15" t="str">
        <f>W1255&amp;"_"&amp;COUNTIF($W$2:$W1255,W1255)</f>
        <v>2093_4</v>
      </c>
      <c r="Y1255" t="s">
        <v>2509</v>
      </c>
      <c r="Z1255">
        <v>0.12</v>
      </c>
      <c r="AA1255" s="17">
        <v>19267.226600000002</v>
      </c>
      <c r="AB1255" s="17">
        <v>32908.011700000003</v>
      </c>
      <c r="AC1255" s="17">
        <v>29718.210899999998</v>
      </c>
      <c r="AD1255" s="17">
        <f t="shared" si="457"/>
        <v>19267.226600000002</v>
      </c>
      <c r="AE1255" s="18">
        <f t="shared" si="462"/>
        <v>1</v>
      </c>
      <c r="AF1255" s="18">
        <f t="shared" si="463"/>
        <v>1.7079786511671586</v>
      </c>
      <c r="AG1255" s="18">
        <f t="shared" si="464"/>
        <v>1.54242286744061</v>
      </c>
      <c r="AH1255" s="18"/>
      <c r="AJ1255">
        <v>9983</v>
      </c>
      <c r="AK1255">
        <v>2</v>
      </c>
      <c r="AL1255">
        <v>-0.57999999999999996</v>
      </c>
      <c r="AM1255">
        <v>1.5489999999999999</v>
      </c>
      <c r="AN1255" s="14">
        <v>2111</v>
      </c>
      <c r="AO1255" s="15" t="str">
        <f>AN1255&amp;"_"&amp;COUNTIF($AN$2:$AN1255,AN1255)</f>
        <v>2111_3</v>
      </c>
      <c r="AP1255" t="s">
        <v>2552</v>
      </c>
      <c r="AQ1255">
        <v>0.29899999999999999</v>
      </c>
      <c r="AR1255" s="17">
        <v>1102031.25</v>
      </c>
      <c r="AS1255" s="17">
        <v>1070440</v>
      </c>
      <c r="AT1255" s="17">
        <v>1025226.5</v>
      </c>
      <c r="AU1255" s="17">
        <f t="shared" si="458"/>
        <v>1025226.5</v>
      </c>
      <c r="AV1255" s="18">
        <f t="shared" si="465"/>
        <v>1.0749149090469277</v>
      </c>
      <c r="AW1255" s="18">
        <f t="shared" si="466"/>
        <v>1.0441009864649422</v>
      </c>
      <c r="AX1255" s="18">
        <f t="shared" si="467"/>
        <v>1</v>
      </c>
      <c r="AZ1255" t="s">
        <v>2578</v>
      </c>
      <c r="BA1255">
        <v>1519</v>
      </c>
      <c r="BB1255" t="s">
        <v>2571</v>
      </c>
      <c r="BC1255" s="19">
        <f t="shared" si="468"/>
        <v>3.3000000000000002E-2</v>
      </c>
      <c r="BD1255" s="19" t="str">
        <f t="shared" si="469"/>
        <v>N/D</v>
      </c>
      <c r="BE1255" s="19" t="str">
        <f t="shared" si="470"/>
        <v>N/D</v>
      </c>
      <c r="BF1255" s="16">
        <f t="shared" si="471"/>
        <v>7489192.5</v>
      </c>
      <c r="BG1255" s="16">
        <f t="shared" si="472"/>
        <v>11188712</v>
      </c>
      <c r="BH1255" s="16">
        <f t="shared" si="473"/>
        <v>10391779</v>
      </c>
      <c r="BI1255" s="16" t="str">
        <f t="shared" si="474"/>
        <v>N/D</v>
      </c>
      <c r="BJ1255" s="16" t="str">
        <f t="shared" si="475"/>
        <v>N/D</v>
      </c>
      <c r="BK1255" s="16" t="str">
        <f t="shared" si="476"/>
        <v>N/D</v>
      </c>
      <c r="BL1255" s="16" t="str">
        <f t="shared" si="477"/>
        <v>N/D</v>
      </c>
      <c r="BM1255" s="16" t="str">
        <f t="shared" si="478"/>
        <v>N/D</v>
      </c>
      <c r="BN1255" s="16" t="str">
        <f t="shared" si="479"/>
        <v>N/D</v>
      </c>
    </row>
    <row r="1256" spans="2:66" x14ac:dyDescent="0.3">
      <c r="B1256">
        <v>9054</v>
      </c>
      <c r="C1256">
        <v>2</v>
      </c>
      <c r="D1256">
        <v>0.81</v>
      </c>
      <c r="E1256">
        <v>1.3380000000000001</v>
      </c>
      <c r="F1256" s="14">
        <v>2147</v>
      </c>
      <c r="G1256" s="15" t="str">
        <f>F1256&amp;"_"&amp;COUNTIF($F$2:$F1256,F1256)</f>
        <v>2147_1</v>
      </c>
      <c r="H1256" t="s">
        <v>2579</v>
      </c>
      <c r="I1256">
        <v>2.4E-2</v>
      </c>
      <c r="J1256" s="16">
        <v>346981.40620000003</v>
      </c>
      <c r="K1256" s="16">
        <v>478936.875</v>
      </c>
      <c r="L1256" s="16">
        <v>417390.96879999997</v>
      </c>
      <c r="M1256" s="17">
        <f t="shared" si="456"/>
        <v>346981.40620000003</v>
      </c>
      <c r="N1256" s="18">
        <f t="shared" si="459"/>
        <v>1</v>
      </c>
      <c r="O1256" s="18">
        <f t="shared" si="460"/>
        <v>1.3802955041456626</v>
      </c>
      <c r="P1256" s="18">
        <f t="shared" si="461"/>
        <v>1.2029202756744144</v>
      </c>
      <c r="Q1256" s="18"/>
      <c r="S1256">
        <v>10350</v>
      </c>
      <c r="T1256">
        <v>2</v>
      </c>
      <c r="U1256">
        <v>-0.18</v>
      </c>
      <c r="V1256">
        <v>1.506</v>
      </c>
      <c r="W1256" s="14">
        <v>2094</v>
      </c>
      <c r="X1256" s="15" t="str">
        <f>W1256&amp;"_"&amp;COUNTIF($W$2:$W1256,W1256)</f>
        <v>2094_1</v>
      </c>
      <c r="Y1256" t="s">
        <v>2513</v>
      </c>
      <c r="Z1256">
        <v>0.11700000000000001</v>
      </c>
      <c r="AA1256" s="17">
        <v>73131</v>
      </c>
      <c r="AB1256" s="17">
        <v>62796.078099999999</v>
      </c>
      <c r="AC1256" s="17">
        <v>54277.273399999998</v>
      </c>
      <c r="AD1256" s="17">
        <f t="shared" si="457"/>
        <v>54277.273399999998</v>
      </c>
      <c r="AE1256" s="18">
        <f t="shared" si="462"/>
        <v>1.3473595009287995</v>
      </c>
      <c r="AF1256" s="18">
        <f t="shared" si="463"/>
        <v>1.156949753854069</v>
      </c>
      <c r="AG1256" s="18">
        <f t="shared" si="464"/>
        <v>1</v>
      </c>
      <c r="AH1256" s="18"/>
      <c r="AJ1256">
        <v>9671</v>
      </c>
      <c r="AK1256">
        <v>2</v>
      </c>
      <c r="AL1256">
        <v>-0.78</v>
      </c>
      <c r="AM1256">
        <v>1.036</v>
      </c>
      <c r="AN1256" s="14">
        <v>2111</v>
      </c>
      <c r="AO1256" s="15" t="str">
        <f>AN1256&amp;"_"&amp;COUNTIF($AN$2:$AN1256,AN1256)</f>
        <v>2111_4</v>
      </c>
      <c r="AP1256" t="s">
        <v>2552</v>
      </c>
      <c r="AQ1256">
        <v>0.105</v>
      </c>
      <c r="AR1256" s="17">
        <v>775097.125</v>
      </c>
      <c r="AS1256" s="17">
        <v>697210</v>
      </c>
      <c r="AT1256" s="17">
        <v>698155.875</v>
      </c>
      <c r="AU1256" s="17">
        <f t="shared" si="458"/>
        <v>697210</v>
      </c>
      <c r="AV1256" s="18">
        <f t="shared" si="465"/>
        <v>1.1117125758379829</v>
      </c>
      <c r="AW1256" s="18">
        <f t="shared" si="466"/>
        <v>1</v>
      </c>
      <c r="AX1256" s="18">
        <f t="shared" si="467"/>
        <v>1.0013566572481749</v>
      </c>
      <c r="AZ1256" t="s">
        <v>2580</v>
      </c>
      <c r="BA1256">
        <v>1520</v>
      </c>
      <c r="BB1256" t="s">
        <v>2581</v>
      </c>
      <c r="BC1256" s="19">
        <f t="shared" si="468"/>
        <v>8.1000000000000003E-2</v>
      </c>
      <c r="BD1256" s="19">
        <f t="shared" si="469"/>
        <v>3.0000000000000001E-3</v>
      </c>
      <c r="BE1256" s="19">
        <f t="shared" si="470"/>
        <v>2E-3</v>
      </c>
      <c r="BF1256" s="16">
        <f t="shared" si="471"/>
        <v>18166.2012</v>
      </c>
      <c r="BG1256" s="16">
        <f t="shared" si="472"/>
        <v>16797.595700000002</v>
      </c>
      <c r="BH1256" s="16">
        <f t="shared" si="473"/>
        <v>18454.7988</v>
      </c>
      <c r="BI1256" s="16">
        <f t="shared" si="474"/>
        <v>21899.650399999999</v>
      </c>
      <c r="BJ1256" s="16">
        <f t="shared" si="475"/>
        <v>22654.9395</v>
      </c>
      <c r="BK1256" s="16">
        <f t="shared" si="476"/>
        <v>27100.984400000001</v>
      </c>
      <c r="BL1256" s="16">
        <f t="shared" si="477"/>
        <v>22223.716799999998</v>
      </c>
      <c r="BM1256" s="16">
        <f t="shared" si="478"/>
        <v>20105.2539</v>
      </c>
      <c r="BN1256" s="16">
        <f t="shared" si="479"/>
        <v>14875.0723</v>
      </c>
    </row>
    <row r="1257" spans="2:66" x14ac:dyDescent="0.3">
      <c r="B1257">
        <v>9163</v>
      </c>
      <c r="C1257">
        <v>2</v>
      </c>
      <c r="D1257">
        <v>0.9</v>
      </c>
      <c r="E1257">
        <v>1.1180000000000001</v>
      </c>
      <c r="F1257" s="14">
        <v>2147</v>
      </c>
      <c r="G1257" s="15" t="str">
        <f>F1257&amp;"_"&amp;COUNTIF($F$2:$F1257,F1257)</f>
        <v>2147_2</v>
      </c>
      <c r="H1257" t="s">
        <v>2579</v>
      </c>
      <c r="I1257">
        <v>1.6E-2</v>
      </c>
      <c r="J1257" s="16">
        <v>253142.82810000001</v>
      </c>
      <c r="K1257" s="16">
        <v>208462.6875</v>
      </c>
      <c r="L1257" s="16">
        <v>198170.29689999999</v>
      </c>
      <c r="M1257" s="17">
        <f t="shared" si="456"/>
        <v>198170.29689999999</v>
      </c>
      <c r="N1257" s="18">
        <f t="shared" si="459"/>
        <v>1.2774004583933185</v>
      </c>
      <c r="O1257" s="18">
        <f t="shared" si="460"/>
        <v>1.0519371003677394</v>
      </c>
      <c r="P1257" s="18">
        <f t="shared" si="461"/>
        <v>1</v>
      </c>
      <c r="Q1257" s="18"/>
      <c r="S1257">
        <v>10428</v>
      </c>
      <c r="T1257">
        <v>2</v>
      </c>
      <c r="U1257">
        <v>-0.45</v>
      </c>
      <c r="V1257">
        <v>1.4530000000000001</v>
      </c>
      <c r="W1257" s="14">
        <v>2094</v>
      </c>
      <c r="X1257" s="15" t="str">
        <f>W1257&amp;"_"&amp;COUNTIF($W$2:$W1257,W1257)</f>
        <v>2094_2</v>
      </c>
      <c r="Y1257" t="s">
        <v>2513</v>
      </c>
      <c r="Z1257">
        <v>0.16300000000000001</v>
      </c>
      <c r="AA1257" s="17">
        <v>107797.0938</v>
      </c>
      <c r="AB1257" s="17">
        <v>133409.375</v>
      </c>
      <c r="AC1257" s="17">
        <v>113607.3125</v>
      </c>
      <c r="AD1257" s="17">
        <f t="shared" si="457"/>
        <v>107797.0938</v>
      </c>
      <c r="AE1257" s="18">
        <f t="shared" si="462"/>
        <v>1</v>
      </c>
      <c r="AF1257" s="18">
        <f t="shared" si="463"/>
        <v>1.2375971401188184</v>
      </c>
      <c r="AG1257" s="18">
        <f t="shared" si="464"/>
        <v>1.0538995857418931</v>
      </c>
      <c r="AH1257" s="18"/>
      <c r="AJ1257">
        <v>9966</v>
      </c>
      <c r="AK1257">
        <v>2</v>
      </c>
      <c r="AL1257">
        <v>0.9</v>
      </c>
      <c r="AM1257">
        <v>1.343</v>
      </c>
      <c r="AN1257" s="14">
        <v>2112</v>
      </c>
      <c r="AO1257" s="15" t="str">
        <f>AN1257&amp;"_"&amp;COUNTIF($AN$2:$AN1257,AN1257)</f>
        <v>2112_1</v>
      </c>
      <c r="AP1257" t="s">
        <v>2582</v>
      </c>
      <c r="AQ1257">
        <v>1.4E-2</v>
      </c>
      <c r="AR1257" s="17">
        <v>33255.359400000001</v>
      </c>
      <c r="AS1257" s="17">
        <v>14877.267599999999</v>
      </c>
      <c r="AT1257" s="17">
        <v>14317.5684</v>
      </c>
      <c r="AU1257" s="17">
        <f t="shared" si="458"/>
        <v>14317.5684</v>
      </c>
      <c r="AV1257" s="18">
        <f t="shared" si="465"/>
        <v>2.3226960382462711</v>
      </c>
      <c r="AW1257" s="18">
        <f t="shared" si="466"/>
        <v>1.0390917776233568</v>
      </c>
      <c r="AX1257" s="18">
        <f t="shared" si="467"/>
        <v>1</v>
      </c>
      <c r="AZ1257" t="s">
        <v>2583</v>
      </c>
      <c r="BA1257">
        <v>1520</v>
      </c>
      <c r="BB1257" t="s">
        <v>2581</v>
      </c>
      <c r="BC1257" s="19">
        <f t="shared" si="468"/>
        <v>3.0000000000000001E-3</v>
      </c>
      <c r="BD1257" s="19">
        <f t="shared" si="469"/>
        <v>1.7999999999999999E-2</v>
      </c>
      <c r="BE1257" s="19">
        <f t="shared" si="470"/>
        <v>3.0000000000000001E-3</v>
      </c>
      <c r="BF1257" s="16">
        <f t="shared" si="471"/>
        <v>15431.2783</v>
      </c>
      <c r="BG1257" s="16">
        <f t="shared" si="472"/>
        <v>22431.5527</v>
      </c>
      <c r="BH1257" s="16">
        <f t="shared" si="473"/>
        <v>26256.714800000002</v>
      </c>
      <c r="BI1257" s="16">
        <f t="shared" si="474"/>
        <v>38645.609400000001</v>
      </c>
      <c r="BJ1257" s="16">
        <f t="shared" si="475"/>
        <v>34806.441400000003</v>
      </c>
      <c r="BK1257" s="16">
        <f t="shared" si="476"/>
        <v>24318.4473</v>
      </c>
      <c r="BL1257" s="16">
        <f t="shared" si="477"/>
        <v>31611.845700000002</v>
      </c>
      <c r="BM1257" s="16">
        <f t="shared" si="478"/>
        <v>26513.543000000001</v>
      </c>
      <c r="BN1257" s="16">
        <f t="shared" si="479"/>
        <v>22874.925800000001</v>
      </c>
    </row>
    <row r="1258" spans="2:66" x14ac:dyDescent="0.3">
      <c r="B1258">
        <v>9929</v>
      </c>
      <c r="C1258">
        <v>2</v>
      </c>
      <c r="D1258">
        <v>-0.68</v>
      </c>
      <c r="E1258">
        <v>1.097</v>
      </c>
      <c r="F1258" s="14">
        <v>2148</v>
      </c>
      <c r="G1258" s="15" t="str">
        <f>F1258&amp;"_"&amp;COUNTIF($F$2:$F1258,F1258)</f>
        <v>2148_1</v>
      </c>
      <c r="H1258" t="s">
        <v>2584</v>
      </c>
      <c r="I1258">
        <v>8.5000000000000006E-2</v>
      </c>
      <c r="J1258" s="16">
        <v>71222.726599999995</v>
      </c>
      <c r="K1258" s="16">
        <v>108817.39840000001</v>
      </c>
      <c r="L1258" s="16">
        <v>85110.218800000002</v>
      </c>
      <c r="M1258" s="17">
        <f t="shared" si="456"/>
        <v>71222.726599999995</v>
      </c>
      <c r="N1258" s="18">
        <f t="shared" si="459"/>
        <v>1</v>
      </c>
      <c r="O1258" s="18">
        <f t="shared" si="460"/>
        <v>1.5278465680082516</v>
      </c>
      <c r="P1258" s="18">
        <f t="shared" si="461"/>
        <v>1.1949868091682974</v>
      </c>
      <c r="Q1258" s="18"/>
      <c r="S1258">
        <v>10386</v>
      </c>
      <c r="T1258">
        <v>2</v>
      </c>
      <c r="U1258">
        <v>-0.34</v>
      </c>
      <c r="V1258">
        <v>1.4430000000000001</v>
      </c>
      <c r="W1258" s="14">
        <v>2094</v>
      </c>
      <c r="X1258" s="15" t="str">
        <f>W1258&amp;"_"&amp;COUNTIF($W$2:$W1258,W1258)</f>
        <v>2094_3</v>
      </c>
      <c r="Y1258" t="s">
        <v>2513</v>
      </c>
      <c r="Z1258">
        <v>7.9000000000000001E-2</v>
      </c>
      <c r="AA1258" s="17">
        <v>105661.19530000001</v>
      </c>
      <c r="AB1258" s="17">
        <v>118461.16409999999</v>
      </c>
      <c r="AC1258" s="17">
        <v>125759.63280000001</v>
      </c>
      <c r="AD1258" s="17">
        <f t="shared" si="457"/>
        <v>105661.19530000001</v>
      </c>
      <c r="AE1258" s="18">
        <f t="shared" si="462"/>
        <v>1</v>
      </c>
      <c r="AF1258" s="18">
        <f t="shared" si="463"/>
        <v>1.1211416240717087</v>
      </c>
      <c r="AG1258" s="18">
        <f t="shared" si="464"/>
        <v>1.1902158824054112</v>
      </c>
      <c r="AH1258" s="18"/>
      <c r="AJ1258">
        <v>14611</v>
      </c>
      <c r="AK1258">
        <v>2</v>
      </c>
      <c r="AL1258">
        <v>-0.21</v>
      </c>
      <c r="AM1258">
        <v>1.6539999999999999</v>
      </c>
      <c r="AN1258" s="14">
        <v>2113</v>
      </c>
      <c r="AO1258" s="15" t="str">
        <f>AN1258&amp;"_"&amp;COUNTIF($AN$2:$AN1258,AN1258)</f>
        <v>2113_1</v>
      </c>
      <c r="AP1258" t="s">
        <v>2585</v>
      </c>
      <c r="AQ1258">
        <v>0.16200000000000001</v>
      </c>
      <c r="AR1258" s="17">
        <v>0</v>
      </c>
      <c r="AS1258" s="17">
        <v>35481.601600000002</v>
      </c>
      <c r="AT1258" s="17">
        <v>41845.519500000002</v>
      </c>
      <c r="AU1258" s="17">
        <f t="shared" si="458"/>
        <v>0</v>
      </c>
      <c r="AV1258" s="18" t="str">
        <f t="shared" si="465"/>
        <v>N/V</v>
      </c>
      <c r="AW1258" s="18" t="str">
        <f t="shared" si="466"/>
        <v>N/V</v>
      </c>
      <c r="AX1258" s="18" t="str">
        <f t="shared" si="467"/>
        <v>N/V</v>
      </c>
      <c r="AZ1258" t="s">
        <v>2586</v>
      </c>
      <c r="BA1258">
        <v>1520</v>
      </c>
      <c r="BB1258" t="s">
        <v>2581</v>
      </c>
      <c r="BC1258" s="19" t="str">
        <f t="shared" si="468"/>
        <v>N/D</v>
      </c>
      <c r="BD1258" s="19">
        <f t="shared" si="469"/>
        <v>0</v>
      </c>
      <c r="BE1258" s="19">
        <f t="shared" si="470"/>
        <v>3.0000000000000001E-3</v>
      </c>
      <c r="BF1258" s="16" t="str">
        <f t="shared" si="471"/>
        <v>N/D</v>
      </c>
      <c r="BG1258" s="16" t="str">
        <f t="shared" si="472"/>
        <v>N/D</v>
      </c>
      <c r="BH1258" s="16" t="str">
        <f t="shared" si="473"/>
        <v>N/D</v>
      </c>
      <c r="BI1258" s="16">
        <f t="shared" si="474"/>
        <v>14278.9863</v>
      </c>
      <c r="BJ1258" s="16">
        <f t="shared" si="475"/>
        <v>15823.4385</v>
      </c>
      <c r="BK1258" s="16">
        <f t="shared" si="476"/>
        <v>11093.3848</v>
      </c>
      <c r="BL1258" s="16">
        <f t="shared" si="477"/>
        <v>40625.855499999998</v>
      </c>
      <c r="BM1258" s="16">
        <f t="shared" si="478"/>
        <v>32904.070299999999</v>
      </c>
      <c r="BN1258" s="16">
        <f t="shared" si="479"/>
        <v>34431.074200000003</v>
      </c>
    </row>
    <row r="1259" spans="2:66" x14ac:dyDescent="0.3">
      <c r="B1259">
        <v>10023</v>
      </c>
      <c r="C1259">
        <v>2</v>
      </c>
      <c r="D1259">
        <v>-0.87</v>
      </c>
      <c r="E1259">
        <v>1.0209999999999999</v>
      </c>
      <c r="F1259" s="14">
        <v>2148</v>
      </c>
      <c r="G1259" s="15" t="str">
        <f>F1259&amp;"_"&amp;COUNTIF($F$2:$F1259,F1259)</f>
        <v>2148_2</v>
      </c>
      <c r="H1259" t="s">
        <v>2584</v>
      </c>
      <c r="I1259">
        <v>1.2999999999999999E-2</v>
      </c>
      <c r="J1259" s="16">
        <v>43503.972699999998</v>
      </c>
      <c r="K1259" s="16">
        <v>55025.515599999999</v>
      </c>
      <c r="L1259" s="16">
        <v>75262.125</v>
      </c>
      <c r="M1259" s="17">
        <f t="shared" si="456"/>
        <v>43503.972699999998</v>
      </c>
      <c r="N1259" s="18">
        <f t="shared" si="459"/>
        <v>1</v>
      </c>
      <c r="O1259" s="18">
        <f t="shared" si="460"/>
        <v>1.2648388683822431</v>
      </c>
      <c r="P1259" s="18">
        <f t="shared" si="461"/>
        <v>1.7300057978383203</v>
      </c>
      <c r="Q1259" s="18"/>
      <c r="S1259">
        <v>6184</v>
      </c>
      <c r="T1259">
        <v>2</v>
      </c>
      <c r="U1259">
        <v>0.25</v>
      </c>
      <c r="V1259">
        <v>1.51</v>
      </c>
      <c r="W1259" s="14">
        <v>2095</v>
      </c>
      <c r="X1259" s="15" t="str">
        <f>W1259&amp;"_"&amp;COUNTIF($W$2:$W1259,W1259)</f>
        <v>2095_1</v>
      </c>
      <c r="Y1259" t="s">
        <v>2520</v>
      </c>
      <c r="Z1259">
        <v>0.20699999999999999</v>
      </c>
      <c r="AA1259" s="17">
        <v>864619</v>
      </c>
      <c r="AB1259" s="17">
        <v>762021</v>
      </c>
      <c r="AC1259" s="17">
        <v>598798.3125</v>
      </c>
      <c r="AD1259" s="17">
        <f t="shared" si="457"/>
        <v>598798.3125</v>
      </c>
      <c r="AE1259" s="18">
        <f t="shared" si="462"/>
        <v>1.4439235748514239</v>
      </c>
      <c r="AF1259" s="18">
        <f t="shared" si="463"/>
        <v>1.2725837466350576</v>
      </c>
      <c r="AG1259" s="18">
        <f t="shared" si="464"/>
        <v>1</v>
      </c>
      <c r="AH1259" s="18"/>
      <c r="AJ1259">
        <v>9220</v>
      </c>
      <c r="AK1259">
        <v>2</v>
      </c>
      <c r="AL1259">
        <v>0.42</v>
      </c>
      <c r="AM1259">
        <v>1.4570000000000001</v>
      </c>
      <c r="AN1259" s="14">
        <v>2115</v>
      </c>
      <c r="AO1259" s="15" t="str">
        <f>AN1259&amp;"_"&amp;COUNTIF($AN$2:$AN1259,AN1259)</f>
        <v>2115_1</v>
      </c>
      <c r="AP1259" t="s">
        <v>2558</v>
      </c>
      <c r="AQ1259">
        <v>8.3000000000000004E-2</v>
      </c>
      <c r="AR1259" s="17">
        <v>2722075</v>
      </c>
      <c r="AS1259" s="17">
        <v>2419426.75</v>
      </c>
      <c r="AT1259" s="17">
        <v>2261785.75</v>
      </c>
      <c r="AU1259" s="17">
        <f t="shared" si="458"/>
        <v>2261785.75</v>
      </c>
      <c r="AV1259" s="18">
        <f t="shared" si="465"/>
        <v>1.2035070076818726</v>
      </c>
      <c r="AW1259" s="18">
        <f t="shared" si="466"/>
        <v>1.0696975829828268</v>
      </c>
      <c r="AX1259" s="18">
        <f t="shared" si="467"/>
        <v>1</v>
      </c>
      <c r="AZ1259" t="s">
        <v>2587</v>
      </c>
      <c r="BA1259">
        <v>1520</v>
      </c>
      <c r="BB1259" t="s">
        <v>2581</v>
      </c>
      <c r="BC1259" s="19" t="str">
        <f t="shared" si="468"/>
        <v>N/D</v>
      </c>
      <c r="BD1259" s="19" t="str">
        <f t="shared" si="469"/>
        <v>N/D</v>
      </c>
      <c r="BE1259" s="19">
        <f t="shared" si="470"/>
        <v>1E-3</v>
      </c>
      <c r="BF1259" s="16" t="str">
        <f t="shared" si="471"/>
        <v>N/D</v>
      </c>
      <c r="BG1259" s="16" t="str">
        <f t="shared" si="472"/>
        <v>N/D</v>
      </c>
      <c r="BH1259" s="16" t="str">
        <f t="shared" si="473"/>
        <v>N/D</v>
      </c>
      <c r="BI1259" s="16" t="str">
        <f t="shared" si="474"/>
        <v>N/D</v>
      </c>
      <c r="BJ1259" s="16" t="str">
        <f t="shared" si="475"/>
        <v>N/D</v>
      </c>
      <c r="BK1259" s="16" t="str">
        <f t="shared" si="476"/>
        <v>N/D</v>
      </c>
      <c r="BL1259" s="16">
        <f t="shared" si="477"/>
        <v>29691.9316</v>
      </c>
      <c r="BM1259" s="16">
        <f t="shared" si="478"/>
        <v>24741.421900000001</v>
      </c>
      <c r="BN1259" s="16">
        <f t="shared" si="479"/>
        <v>24632.023399999998</v>
      </c>
    </row>
    <row r="1260" spans="2:66" x14ac:dyDescent="0.3">
      <c r="B1260">
        <v>9973</v>
      </c>
      <c r="C1260">
        <v>2</v>
      </c>
      <c r="D1260">
        <v>-0.77</v>
      </c>
      <c r="E1260">
        <v>1.0069999999999999</v>
      </c>
      <c r="F1260" s="14">
        <v>2148</v>
      </c>
      <c r="G1260" s="15" t="str">
        <f>F1260&amp;"_"&amp;COUNTIF($F$2:$F1260,F1260)</f>
        <v>2148_3</v>
      </c>
      <c r="H1260" t="s">
        <v>2584</v>
      </c>
      <c r="I1260">
        <v>4.1000000000000002E-2</v>
      </c>
      <c r="J1260" s="16">
        <v>75945.945300000007</v>
      </c>
      <c r="K1260" s="16">
        <v>91501.742199999993</v>
      </c>
      <c r="L1260" s="16">
        <v>104552.7188</v>
      </c>
      <c r="M1260" s="17">
        <f t="shared" si="456"/>
        <v>75945.945300000007</v>
      </c>
      <c r="N1260" s="18">
        <f t="shared" si="459"/>
        <v>1</v>
      </c>
      <c r="O1260" s="18">
        <f t="shared" si="460"/>
        <v>1.2048272207100961</v>
      </c>
      <c r="P1260" s="18">
        <f t="shared" si="461"/>
        <v>1.3766728215311317</v>
      </c>
      <c r="Q1260" s="18"/>
      <c r="S1260">
        <v>6222</v>
      </c>
      <c r="T1260">
        <v>2</v>
      </c>
      <c r="U1260">
        <v>0.3</v>
      </c>
      <c r="V1260">
        <v>1.488</v>
      </c>
      <c r="W1260" s="14">
        <v>2095</v>
      </c>
      <c r="X1260" s="15" t="str">
        <f>W1260&amp;"_"&amp;COUNTIF($W$2:$W1260,W1260)</f>
        <v>2095_2</v>
      </c>
      <c r="Y1260" t="s">
        <v>2520</v>
      </c>
      <c r="Z1260">
        <v>0.1</v>
      </c>
      <c r="AA1260" s="17">
        <v>3644021.5</v>
      </c>
      <c r="AB1260" s="17">
        <v>3094346.5</v>
      </c>
      <c r="AC1260" s="17">
        <v>2872903.5</v>
      </c>
      <c r="AD1260" s="17">
        <f t="shared" si="457"/>
        <v>2872903.5</v>
      </c>
      <c r="AE1260" s="18">
        <f t="shared" si="462"/>
        <v>1.2684106862621733</v>
      </c>
      <c r="AF1260" s="18">
        <f t="shared" si="463"/>
        <v>1.0770798601484526</v>
      </c>
      <c r="AG1260" s="18">
        <f t="shared" si="464"/>
        <v>1</v>
      </c>
      <c r="AH1260" s="18"/>
      <c r="AJ1260">
        <v>8065</v>
      </c>
      <c r="AK1260">
        <v>2</v>
      </c>
      <c r="AL1260">
        <v>-1.02</v>
      </c>
      <c r="AM1260">
        <v>1.2649999999999999</v>
      </c>
      <c r="AN1260" s="14">
        <v>2117</v>
      </c>
      <c r="AO1260" s="15" t="str">
        <f>AN1260&amp;"_"&amp;COUNTIF($AN$2:$AN1260,AN1260)</f>
        <v>2117_1</v>
      </c>
      <c r="AP1260" t="s">
        <v>2562</v>
      </c>
      <c r="AQ1260">
        <v>7.0000000000000001E-3</v>
      </c>
      <c r="AR1260" s="17">
        <v>100608.9375</v>
      </c>
      <c r="AS1260" s="17">
        <v>334748.5</v>
      </c>
      <c r="AT1260" s="17">
        <v>321822.21879999997</v>
      </c>
      <c r="AU1260" s="17">
        <f t="shared" si="458"/>
        <v>100608.9375</v>
      </c>
      <c r="AV1260" s="18">
        <f t="shared" si="465"/>
        <v>1</v>
      </c>
      <c r="AW1260" s="18">
        <f t="shared" si="466"/>
        <v>3.3272242836278836</v>
      </c>
      <c r="AX1260" s="18">
        <f t="shared" si="467"/>
        <v>3.1987438372460693</v>
      </c>
      <c r="AZ1260" t="s">
        <v>2588</v>
      </c>
      <c r="BA1260">
        <v>1522</v>
      </c>
      <c r="BB1260" t="s">
        <v>2589</v>
      </c>
      <c r="BC1260" s="19">
        <f t="shared" si="468"/>
        <v>7.1999999999999995E-2</v>
      </c>
      <c r="BD1260" s="19" t="str">
        <f t="shared" si="469"/>
        <v>N/D</v>
      </c>
      <c r="BE1260" s="19">
        <f t="shared" si="470"/>
        <v>3.2000000000000001E-2</v>
      </c>
      <c r="BF1260" s="16">
        <f t="shared" si="471"/>
        <v>3824.7370999999998</v>
      </c>
      <c r="BG1260" s="16">
        <f t="shared" si="472"/>
        <v>10071.864299999999</v>
      </c>
      <c r="BH1260" s="16">
        <f t="shared" si="473"/>
        <v>12164.651400000001</v>
      </c>
      <c r="BI1260" s="16" t="str">
        <f t="shared" si="474"/>
        <v>N/D</v>
      </c>
      <c r="BJ1260" s="16" t="str">
        <f t="shared" si="475"/>
        <v>N/D</v>
      </c>
      <c r="BK1260" s="16" t="str">
        <f t="shared" si="476"/>
        <v>N/D</v>
      </c>
      <c r="BL1260" s="16">
        <f t="shared" si="477"/>
        <v>6077.9385000000002</v>
      </c>
      <c r="BM1260" s="16">
        <f t="shared" si="478"/>
        <v>9681.1659999999993</v>
      </c>
      <c r="BN1260" s="16">
        <f t="shared" si="479"/>
        <v>8809.1620999999996</v>
      </c>
    </row>
    <row r="1261" spans="2:66" x14ac:dyDescent="0.3">
      <c r="B1261">
        <v>8452</v>
      </c>
      <c r="C1261">
        <v>2</v>
      </c>
      <c r="D1261">
        <v>-0.45</v>
      </c>
      <c r="E1261">
        <v>1.0760000000000001</v>
      </c>
      <c r="F1261" s="14">
        <v>2149</v>
      </c>
      <c r="G1261" s="15" t="str">
        <f>F1261&amp;"_"&amp;COUNTIF($F$2:$F1261,F1261)</f>
        <v>2149_1</v>
      </c>
      <c r="H1261" t="s">
        <v>2590</v>
      </c>
      <c r="I1261">
        <v>3.0000000000000001E-3</v>
      </c>
      <c r="J1261" s="16">
        <v>448548.15620000003</v>
      </c>
      <c r="K1261" s="16">
        <v>975351.6875</v>
      </c>
      <c r="L1261" s="16">
        <v>1006447.5625</v>
      </c>
      <c r="M1261" s="17">
        <f t="shared" si="456"/>
        <v>448548.15620000003</v>
      </c>
      <c r="N1261" s="18">
        <f t="shared" si="459"/>
        <v>1</v>
      </c>
      <c r="O1261" s="18">
        <f t="shared" si="460"/>
        <v>2.1744637092323869</v>
      </c>
      <c r="P1261" s="18">
        <f t="shared" si="461"/>
        <v>2.2437893202513624</v>
      </c>
      <c r="Q1261" s="18"/>
      <c r="S1261">
        <v>6272</v>
      </c>
      <c r="T1261">
        <v>2</v>
      </c>
      <c r="U1261">
        <v>0.33</v>
      </c>
      <c r="V1261">
        <v>1.417</v>
      </c>
      <c r="W1261" s="14">
        <v>2095</v>
      </c>
      <c r="X1261" s="15" t="str">
        <f>W1261&amp;"_"&amp;COUNTIF($W$2:$W1261,W1261)</f>
        <v>2095_3</v>
      </c>
      <c r="Y1261" t="s">
        <v>2520</v>
      </c>
      <c r="Z1261">
        <v>8.4000000000000005E-2</v>
      </c>
      <c r="AA1261" s="17">
        <v>4305547</v>
      </c>
      <c r="AB1261" s="17">
        <v>3688283.25</v>
      </c>
      <c r="AC1261" s="17">
        <v>3627761</v>
      </c>
      <c r="AD1261" s="17">
        <f t="shared" si="457"/>
        <v>3627761</v>
      </c>
      <c r="AE1261" s="18">
        <f t="shared" si="462"/>
        <v>1.1868331458439516</v>
      </c>
      <c r="AF1261" s="18">
        <f t="shared" si="463"/>
        <v>1.0166830863444423</v>
      </c>
      <c r="AG1261" s="18">
        <f t="shared" si="464"/>
        <v>1</v>
      </c>
      <c r="AH1261" s="18"/>
      <c r="AJ1261">
        <v>7021</v>
      </c>
      <c r="AK1261">
        <v>2</v>
      </c>
      <c r="AL1261">
        <v>0.45</v>
      </c>
      <c r="AM1261">
        <v>1.9119999999999999</v>
      </c>
      <c r="AN1261" s="14">
        <v>2123</v>
      </c>
      <c r="AO1261" s="15" t="str">
        <f>AN1261&amp;"_"&amp;COUNTIF($AN$2:$AN1261,AN1261)</f>
        <v>2123_1</v>
      </c>
      <c r="AP1261" t="s">
        <v>2567</v>
      </c>
      <c r="AQ1261">
        <v>0.182</v>
      </c>
      <c r="AR1261" s="17">
        <v>2100047.25</v>
      </c>
      <c r="AS1261" s="17">
        <v>1837905.125</v>
      </c>
      <c r="AT1261" s="17">
        <v>1872250.875</v>
      </c>
      <c r="AU1261" s="17">
        <f t="shared" si="458"/>
        <v>1837905.125</v>
      </c>
      <c r="AV1261" s="18">
        <f t="shared" si="465"/>
        <v>1.1426309342273584</v>
      </c>
      <c r="AW1261" s="18">
        <f t="shared" si="466"/>
        <v>1</v>
      </c>
      <c r="AX1261" s="18">
        <f t="shared" si="467"/>
        <v>1.0186874444892795</v>
      </c>
      <c r="AZ1261" t="s">
        <v>2591</v>
      </c>
      <c r="BA1261">
        <v>1522</v>
      </c>
      <c r="BB1261" t="s">
        <v>2589</v>
      </c>
      <c r="BC1261" s="19">
        <f t="shared" si="468"/>
        <v>9.1999999999999998E-2</v>
      </c>
      <c r="BD1261" s="19" t="str">
        <f t="shared" si="469"/>
        <v>N/D</v>
      </c>
      <c r="BE1261" s="19" t="str">
        <f t="shared" si="470"/>
        <v>N/D</v>
      </c>
      <c r="BF1261" s="16">
        <f t="shared" si="471"/>
        <v>5163.8945000000003</v>
      </c>
      <c r="BG1261" s="16">
        <f t="shared" si="472"/>
        <v>9347.0126999999993</v>
      </c>
      <c r="BH1261" s="16">
        <f t="shared" si="473"/>
        <v>8407.8603999999996</v>
      </c>
      <c r="BI1261" s="16" t="str">
        <f t="shared" si="474"/>
        <v>N/D</v>
      </c>
      <c r="BJ1261" s="16" t="str">
        <f t="shared" si="475"/>
        <v>N/D</v>
      </c>
      <c r="BK1261" s="16" t="str">
        <f t="shared" si="476"/>
        <v>N/D</v>
      </c>
      <c r="BL1261" s="16" t="str">
        <f t="shared" si="477"/>
        <v>N/D</v>
      </c>
      <c r="BM1261" s="16" t="str">
        <f t="shared" si="478"/>
        <v>N/D</v>
      </c>
      <c r="BN1261" s="16" t="str">
        <f t="shared" si="479"/>
        <v>N/D</v>
      </c>
    </row>
    <row r="1262" spans="2:66" x14ac:dyDescent="0.3">
      <c r="B1262">
        <v>8161</v>
      </c>
      <c r="C1262">
        <v>2</v>
      </c>
      <c r="D1262">
        <v>-1.44</v>
      </c>
      <c r="E1262">
        <v>1.048</v>
      </c>
      <c r="F1262" s="14">
        <v>2150</v>
      </c>
      <c r="G1262" s="15" t="str">
        <f>F1262&amp;"_"&amp;COUNTIF($F$2:$F1262,F1262)</f>
        <v>2150_1</v>
      </c>
      <c r="H1262" t="s">
        <v>2592</v>
      </c>
      <c r="I1262">
        <v>0.114</v>
      </c>
      <c r="J1262" s="16">
        <v>697781.75</v>
      </c>
      <c r="K1262" s="16">
        <v>1412544.625</v>
      </c>
      <c r="L1262" s="16">
        <v>1373523.875</v>
      </c>
      <c r="M1262" s="17">
        <f t="shared" si="456"/>
        <v>697781.75</v>
      </c>
      <c r="N1262" s="18">
        <f t="shared" si="459"/>
        <v>1</v>
      </c>
      <c r="O1262" s="18">
        <f t="shared" si="460"/>
        <v>2.0243358686294104</v>
      </c>
      <c r="P1262" s="18">
        <f t="shared" si="461"/>
        <v>1.9684147299639179</v>
      </c>
      <c r="Q1262" s="18"/>
      <c r="S1262">
        <v>12986</v>
      </c>
      <c r="T1262">
        <v>2</v>
      </c>
      <c r="U1262">
        <v>0.35</v>
      </c>
      <c r="V1262">
        <v>1.823</v>
      </c>
      <c r="W1262" s="14">
        <v>2099</v>
      </c>
      <c r="X1262" s="15" t="str">
        <f>W1262&amp;"_"&amp;COUNTIF($W$2:$W1262,W1262)</f>
        <v>2099_1</v>
      </c>
      <c r="Y1262" t="s">
        <v>2529</v>
      </c>
      <c r="Z1262">
        <v>4.0000000000000001E-3</v>
      </c>
      <c r="AA1262" s="17">
        <v>4460888</v>
      </c>
      <c r="AB1262" s="17">
        <v>4644336</v>
      </c>
      <c r="AC1262" s="17">
        <v>4103611.5</v>
      </c>
      <c r="AD1262" s="17">
        <f t="shared" si="457"/>
        <v>4103611.5</v>
      </c>
      <c r="AE1262" s="18">
        <f t="shared" si="462"/>
        <v>1.0870639191843574</v>
      </c>
      <c r="AF1262" s="18">
        <f t="shared" si="463"/>
        <v>1.1317679561040317</v>
      </c>
      <c r="AG1262" s="18">
        <f t="shared" si="464"/>
        <v>1</v>
      </c>
      <c r="AH1262" s="18"/>
      <c r="AJ1262">
        <v>6982</v>
      </c>
      <c r="AK1262">
        <v>2</v>
      </c>
      <c r="AL1262">
        <v>0.55000000000000004</v>
      </c>
      <c r="AM1262">
        <v>1.6319999999999999</v>
      </c>
      <c r="AN1262" s="14">
        <v>2123</v>
      </c>
      <c r="AO1262" s="15" t="str">
        <f>AN1262&amp;"_"&amp;COUNTIF($AN$2:$AN1262,AN1262)</f>
        <v>2123_2</v>
      </c>
      <c r="AP1262" t="s">
        <v>2567</v>
      </c>
      <c r="AQ1262">
        <v>6.8000000000000005E-2</v>
      </c>
      <c r="AR1262" s="17">
        <v>888620.0625</v>
      </c>
      <c r="AS1262" s="17">
        <v>745363</v>
      </c>
      <c r="AT1262" s="17">
        <v>725805.375</v>
      </c>
      <c r="AU1262" s="17">
        <f t="shared" si="458"/>
        <v>725805.375</v>
      </c>
      <c r="AV1262" s="18">
        <f t="shared" si="465"/>
        <v>1.2243227910788068</v>
      </c>
      <c r="AW1262" s="18">
        <f t="shared" si="466"/>
        <v>1.0269461010811611</v>
      </c>
      <c r="AX1262" s="18">
        <f t="shared" si="467"/>
        <v>1</v>
      </c>
      <c r="AZ1262" t="s">
        <v>2593</v>
      </c>
      <c r="BA1262">
        <v>1523</v>
      </c>
      <c r="BB1262" t="s">
        <v>2594</v>
      </c>
      <c r="BC1262" s="19" t="str">
        <f t="shared" si="468"/>
        <v>N/D</v>
      </c>
      <c r="BD1262" s="19">
        <f t="shared" si="469"/>
        <v>2.8000000000000001E-2</v>
      </c>
      <c r="BE1262" s="19">
        <f t="shared" si="470"/>
        <v>6.6000000000000003E-2</v>
      </c>
      <c r="BF1262" s="16" t="str">
        <f t="shared" si="471"/>
        <v>N/D</v>
      </c>
      <c r="BG1262" s="16" t="str">
        <f t="shared" si="472"/>
        <v>N/D</v>
      </c>
      <c r="BH1262" s="16" t="str">
        <f t="shared" si="473"/>
        <v>N/D</v>
      </c>
      <c r="BI1262" s="16">
        <f t="shared" si="474"/>
        <v>137340.8438</v>
      </c>
      <c r="BJ1262" s="16">
        <f t="shared" si="475"/>
        <v>400653.71879999997</v>
      </c>
      <c r="BK1262" s="16">
        <f t="shared" si="476"/>
        <v>365446.40620000003</v>
      </c>
      <c r="BL1262" s="16">
        <f t="shared" si="477"/>
        <v>186721.25</v>
      </c>
      <c r="BM1262" s="16">
        <f t="shared" si="478"/>
        <v>336118.125</v>
      </c>
      <c r="BN1262" s="16">
        <f t="shared" si="479"/>
        <v>333962.09379999997</v>
      </c>
    </row>
    <row r="1263" spans="2:66" x14ac:dyDescent="0.3">
      <c r="B1263">
        <v>12582</v>
      </c>
      <c r="C1263">
        <v>2</v>
      </c>
      <c r="D1263">
        <v>-0.61</v>
      </c>
      <c r="E1263">
        <v>1.6180000000000001</v>
      </c>
      <c r="F1263" s="14">
        <v>2153</v>
      </c>
      <c r="G1263" s="15" t="str">
        <f>F1263&amp;"_"&amp;COUNTIF($F$2:$F1263,F1263)</f>
        <v>2153_1</v>
      </c>
      <c r="H1263" t="s">
        <v>2595</v>
      </c>
      <c r="I1263">
        <v>1.4E-2</v>
      </c>
      <c r="J1263" s="16">
        <v>11708.4355</v>
      </c>
      <c r="K1263" s="16">
        <v>27676.402300000002</v>
      </c>
      <c r="L1263" s="16">
        <v>31390.835899999998</v>
      </c>
      <c r="M1263" s="17">
        <f t="shared" si="456"/>
        <v>11708.4355</v>
      </c>
      <c r="N1263" s="18">
        <f t="shared" si="459"/>
        <v>1</v>
      </c>
      <c r="O1263" s="18">
        <f t="shared" si="460"/>
        <v>2.3638002105405116</v>
      </c>
      <c r="P1263" s="18">
        <f t="shared" si="461"/>
        <v>2.6810444401389066</v>
      </c>
      <c r="Q1263" s="18"/>
      <c r="S1263">
        <v>13039</v>
      </c>
      <c r="T1263">
        <v>2</v>
      </c>
      <c r="U1263">
        <v>0.38</v>
      </c>
      <c r="V1263">
        <v>1.4650000000000001</v>
      </c>
      <c r="W1263" s="14">
        <v>2099</v>
      </c>
      <c r="X1263" s="15" t="str">
        <f>W1263&amp;"_"&amp;COUNTIF($W$2:$W1263,W1263)</f>
        <v>2099_2</v>
      </c>
      <c r="Y1263" t="s">
        <v>2529</v>
      </c>
      <c r="Z1263">
        <v>4.0000000000000001E-3</v>
      </c>
      <c r="AA1263" s="17">
        <v>1808014.375</v>
      </c>
      <c r="AB1263" s="17">
        <v>1962696.375</v>
      </c>
      <c r="AC1263" s="17">
        <v>1878474.5</v>
      </c>
      <c r="AD1263" s="17">
        <f t="shared" si="457"/>
        <v>1808014.375</v>
      </c>
      <c r="AE1263" s="18">
        <f t="shared" si="462"/>
        <v>1</v>
      </c>
      <c r="AF1263" s="18">
        <f t="shared" si="463"/>
        <v>1.0855535233230653</v>
      </c>
      <c r="AG1263" s="18">
        <f t="shared" si="464"/>
        <v>1.0389709982256088</v>
      </c>
      <c r="AH1263" s="18"/>
      <c r="AJ1263">
        <v>11088</v>
      </c>
      <c r="AK1263">
        <v>2</v>
      </c>
      <c r="AL1263">
        <v>0.63</v>
      </c>
      <c r="AM1263">
        <v>1.0860000000000001</v>
      </c>
      <c r="AN1263" s="14">
        <v>2137</v>
      </c>
      <c r="AO1263" s="15" t="str">
        <f>AN1263&amp;"_"&amp;COUNTIF($AN$2:$AN1263,AN1263)</f>
        <v>2137_1</v>
      </c>
      <c r="AP1263" t="s">
        <v>2596</v>
      </c>
      <c r="AQ1263">
        <v>0</v>
      </c>
      <c r="AR1263" s="17">
        <v>430170.1875</v>
      </c>
      <c r="AS1263" s="17">
        <v>433093.15620000003</v>
      </c>
      <c r="AT1263" s="17">
        <v>442291.21879999997</v>
      </c>
      <c r="AU1263" s="17">
        <f t="shared" si="458"/>
        <v>430170.1875</v>
      </c>
      <c r="AV1263" s="18">
        <f t="shared" si="465"/>
        <v>1</v>
      </c>
      <c r="AW1263" s="18">
        <f t="shared" si="466"/>
        <v>1.0067949123043307</v>
      </c>
      <c r="AX1263" s="18">
        <f t="shared" si="467"/>
        <v>1.0281772927371913</v>
      </c>
      <c r="AZ1263" t="s">
        <v>2597</v>
      </c>
      <c r="BA1263">
        <v>1526</v>
      </c>
      <c r="BB1263" t="s">
        <v>2598</v>
      </c>
      <c r="BC1263" s="19">
        <f t="shared" si="468"/>
        <v>6.0000000000000001E-3</v>
      </c>
      <c r="BD1263" s="19" t="str">
        <f t="shared" si="469"/>
        <v>N/D</v>
      </c>
      <c r="BE1263" s="19" t="str">
        <f t="shared" si="470"/>
        <v>N/D</v>
      </c>
      <c r="BF1263" s="16">
        <f t="shared" si="471"/>
        <v>76060.781199999998</v>
      </c>
      <c r="BG1263" s="16">
        <f t="shared" si="472"/>
        <v>167829.8438</v>
      </c>
      <c r="BH1263" s="16">
        <f t="shared" si="473"/>
        <v>188631.17189999999</v>
      </c>
      <c r="BI1263" s="16" t="str">
        <f t="shared" si="474"/>
        <v>N/D</v>
      </c>
      <c r="BJ1263" s="16" t="str">
        <f t="shared" si="475"/>
        <v>N/D</v>
      </c>
      <c r="BK1263" s="16" t="str">
        <f t="shared" si="476"/>
        <v>N/D</v>
      </c>
      <c r="BL1263" s="16" t="str">
        <f t="shared" si="477"/>
        <v>N/D</v>
      </c>
      <c r="BM1263" s="16" t="str">
        <f t="shared" si="478"/>
        <v>N/D</v>
      </c>
      <c r="BN1263" s="16" t="str">
        <f t="shared" si="479"/>
        <v>N/D</v>
      </c>
    </row>
    <row r="1264" spans="2:66" x14ac:dyDescent="0.3">
      <c r="B1264">
        <v>12070</v>
      </c>
      <c r="C1264">
        <v>2</v>
      </c>
      <c r="D1264">
        <v>-0.1</v>
      </c>
      <c r="E1264">
        <v>1.5089999999999999</v>
      </c>
      <c r="F1264" s="14">
        <v>2154</v>
      </c>
      <c r="G1264" s="15" t="str">
        <f>F1264&amp;"_"&amp;COUNTIF($F$2:$F1264,F1264)</f>
        <v>2154_1</v>
      </c>
      <c r="H1264" t="s">
        <v>2599</v>
      </c>
      <c r="I1264">
        <v>9.6000000000000002E-2</v>
      </c>
      <c r="J1264" s="16">
        <v>21852.023399999998</v>
      </c>
      <c r="K1264" s="16">
        <v>24274.382799999999</v>
      </c>
      <c r="L1264" s="16">
        <v>29108.142599999999</v>
      </c>
      <c r="M1264" s="17">
        <f t="shared" si="456"/>
        <v>21852.023399999998</v>
      </c>
      <c r="N1264" s="18">
        <f t="shared" si="459"/>
        <v>1</v>
      </c>
      <c r="O1264" s="18">
        <f t="shared" si="460"/>
        <v>1.1108528650028813</v>
      </c>
      <c r="P1264" s="18">
        <f t="shared" si="461"/>
        <v>1.3320570853864271</v>
      </c>
      <c r="Q1264" s="18"/>
      <c r="S1264">
        <v>12611</v>
      </c>
      <c r="T1264">
        <v>2</v>
      </c>
      <c r="U1264">
        <v>0.2</v>
      </c>
      <c r="V1264">
        <v>1.4530000000000001</v>
      </c>
      <c r="W1264" s="14">
        <v>2102</v>
      </c>
      <c r="X1264" s="15" t="str">
        <f>W1264&amp;"_"&amp;COUNTIF($W$2:$W1264,W1264)</f>
        <v>2102_1</v>
      </c>
      <c r="Y1264" t="s">
        <v>2532</v>
      </c>
      <c r="Z1264">
        <v>0.27900000000000003</v>
      </c>
      <c r="AA1264" s="17">
        <v>164351.875</v>
      </c>
      <c r="AB1264" s="17">
        <v>254150.64060000001</v>
      </c>
      <c r="AC1264" s="17">
        <v>243789.7812</v>
      </c>
      <c r="AD1264" s="17">
        <f t="shared" si="457"/>
        <v>164351.875</v>
      </c>
      <c r="AE1264" s="18">
        <f t="shared" si="462"/>
        <v>1</v>
      </c>
      <c r="AF1264" s="18">
        <f t="shared" si="463"/>
        <v>1.5463811447237825</v>
      </c>
      <c r="AG1264" s="18">
        <f t="shared" si="464"/>
        <v>1.4833404316196575</v>
      </c>
      <c r="AH1264" s="18"/>
      <c r="AJ1264">
        <v>14891</v>
      </c>
      <c r="AK1264">
        <v>2</v>
      </c>
      <c r="AL1264">
        <v>-1.45</v>
      </c>
      <c r="AM1264">
        <v>1.468</v>
      </c>
      <c r="AN1264" s="14">
        <v>2145</v>
      </c>
      <c r="AO1264" s="15" t="str">
        <f>AN1264&amp;"_"&amp;COUNTIF($AN$2:$AN1264,AN1264)</f>
        <v>2145_1</v>
      </c>
      <c r="AP1264" t="s">
        <v>2576</v>
      </c>
      <c r="AQ1264">
        <v>0.13900000000000001</v>
      </c>
      <c r="AR1264" s="17">
        <v>9825.5751999999993</v>
      </c>
      <c r="AS1264" s="17">
        <v>18518.269499999999</v>
      </c>
      <c r="AT1264" s="17">
        <v>25321.646499999999</v>
      </c>
      <c r="AU1264" s="17">
        <f t="shared" si="458"/>
        <v>9825.5751999999993</v>
      </c>
      <c r="AV1264" s="18">
        <f t="shared" si="465"/>
        <v>1</v>
      </c>
      <c r="AW1264" s="18">
        <f t="shared" si="466"/>
        <v>1.8847008061166739</v>
      </c>
      <c r="AX1264" s="18">
        <f t="shared" si="467"/>
        <v>2.5771159432986681</v>
      </c>
      <c r="AZ1264" t="s">
        <v>2600</v>
      </c>
      <c r="BA1264">
        <v>1528</v>
      </c>
      <c r="BB1264" t="s">
        <v>2601</v>
      </c>
      <c r="BC1264" s="19">
        <f t="shared" si="468"/>
        <v>2.1000000000000001E-2</v>
      </c>
      <c r="BD1264" s="19">
        <f t="shared" si="469"/>
        <v>6.8000000000000005E-2</v>
      </c>
      <c r="BE1264" s="19">
        <f t="shared" si="470"/>
        <v>0.02</v>
      </c>
      <c r="BF1264" s="16">
        <f t="shared" si="471"/>
        <v>159566.98439999999</v>
      </c>
      <c r="BG1264" s="16">
        <f t="shared" si="472"/>
        <v>353456.9375</v>
      </c>
      <c r="BH1264" s="16">
        <f t="shared" si="473"/>
        <v>351857.28120000003</v>
      </c>
      <c r="BI1264" s="16">
        <f t="shared" si="474"/>
        <v>531591.875</v>
      </c>
      <c r="BJ1264" s="16">
        <f t="shared" si="475"/>
        <v>783580.5</v>
      </c>
      <c r="BK1264" s="16">
        <f t="shared" si="476"/>
        <v>708817.4375</v>
      </c>
      <c r="BL1264" s="16">
        <f t="shared" si="477"/>
        <v>542041.5</v>
      </c>
      <c r="BM1264" s="16">
        <f t="shared" si="478"/>
        <v>878963.375</v>
      </c>
      <c r="BN1264" s="16">
        <f t="shared" si="479"/>
        <v>886066.3125</v>
      </c>
    </row>
    <row r="1265" spans="2:66" x14ac:dyDescent="0.3">
      <c r="B1265">
        <v>7413</v>
      </c>
      <c r="C1265">
        <v>2</v>
      </c>
      <c r="D1265">
        <v>-0.36</v>
      </c>
      <c r="E1265">
        <v>2.004</v>
      </c>
      <c r="F1265" s="14">
        <v>2155</v>
      </c>
      <c r="G1265" s="15" t="str">
        <f>F1265&amp;"_"&amp;COUNTIF($F$2:$F1265,F1265)</f>
        <v>2155_1</v>
      </c>
      <c r="H1265" t="s">
        <v>2602</v>
      </c>
      <c r="I1265">
        <v>0.191</v>
      </c>
      <c r="J1265" s="16">
        <v>4519016</v>
      </c>
      <c r="K1265" s="16">
        <v>5314011</v>
      </c>
      <c r="L1265" s="16">
        <v>5581528</v>
      </c>
      <c r="M1265" s="17">
        <f t="shared" si="456"/>
        <v>4519016</v>
      </c>
      <c r="N1265" s="18">
        <f t="shared" si="459"/>
        <v>1</v>
      </c>
      <c r="O1265" s="18">
        <f t="shared" si="460"/>
        <v>1.175922147653383</v>
      </c>
      <c r="P1265" s="18">
        <f t="shared" si="461"/>
        <v>1.2351202120107563</v>
      </c>
      <c r="Q1265" s="18"/>
      <c r="S1265">
        <v>12564</v>
      </c>
      <c r="T1265">
        <v>2</v>
      </c>
      <c r="U1265">
        <v>0.1</v>
      </c>
      <c r="V1265">
        <v>1.0820000000000001</v>
      </c>
      <c r="W1265" s="14">
        <v>2102</v>
      </c>
      <c r="X1265" s="15" t="str">
        <f>W1265&amp;"_"&amp;COUNTIF($W$2:$W1265,W1265)</f>
        <v>2102_2</v>
      </c>
      <c r="Y1265" t="s">
        <v>2532</v>
      </c>
      <c r="Z1265">
        <v>0.19900000000000001</v>
      </c>
      <c r="AA1265" s="17">
        <v>74839.140599999999</v>
      </c>
      <c r="AB1265" s="17">
        <v>95012.140599999999</v>
      </c>
      <c r="AC1265" s="17">
        <v>89872.007800000007</v>
      </c>
      <c r="AD1265" s="17">
        <f t="shared" si="457"/>
        <v>74839.140599999999</v>
      </c>
      <c r="AE1265" s="18">
        <f t="shared" si="462"/>
        <v>1</v>
      </c>
      <c r="AF1265" s="18">
        <f t="shared" si="463"/>
        <v>1.2695514651593955</v>
      </c>
      <c r="AG1265" s="18">
        <f t="shared" si="464"/>
        <v>1.2008690516683993</v>
      </c>
      <c r="AH1265" s="18"/>
      <c r="AJ1265">
        <v>14938</v>
      </c>
      <c r="AK1265">
        <v>2</v>
      </c>
      <c r="AL1265">
        <v>-1.71</v>
      </c>
      <c r="AM1265">
        <v>1.21</v>
      </c>
      <c r="AN1265" s="14">
        <v>2145</v>
      </c>
      <c r="AO1265" s="15" t="str">
        <f>AN1265&amp;"_"&amp;COUNTIF($AN$2:$AN1265,AN1265)</f>
        <v>2145_2</v>
      </c>
      <c r="AP1265" t="s">
        <v>2576</v>
      </c>
      <c r="AQ1265">
        <v>0.19400000000000001</v>
      </c>
      <c r="AR1265" s="17">
        <v>10444.955099999999</v>
      </c>
      <c r="AS1265" s="17">
        <v>29476.230500000001</v>
      </c>
      <c r="AT1265" s="17">
        <v>30069.205099999999</v>
      </c>
      <c r="AU1265" s="17">
        <f t="shared" si="458"/>
        <v>10444.955099999999</v>
      </c>
      <c r="AV1265" s="18">
        <f t="shared" si="465"/>
        <v>1</v>
      </c>
      <c r="AW1265" s="18">
        <f t="shared" si="466"/>
        <v>2.8220543044747033</v>
      </c>
      <c r="AX1265" s="18">
        <f t="shared" si="467"/>
        <v>2.8788256926063762</v>
      </c>
      <c r="AZ1265" t="s">
        <v>2603</v>
      </c>
      <c r="BA1265">
        <v>1531</v>
      </c>
      <c r="BB1265" t="s">
        <v>2604</v>
      </c>
      <c r="BC1265" s="19" t="str">
        <f t="shared" si="468"/>
        <v>N/D</v>
      </c>
      <c r="BD1265" s="19">
        <f t="shared" si="469"/>
        <v>0.13300000000000001</v>
      </c>
      <c r="BE1265" s="19">
        <f t="shared" si="470"/>
        <v>0.20300000000000001</v>
      </c>
      <c r="BF1265" s="16" t="str">
        <f t="shared" si="471"/>
        <v>N/D</v>
      </c>
      <c r="BG1265" s="16" t="str">
        <f t="shared" si="472"/>
        <v>N/D</v>
      </c>
      <c r="BH1265" s="16" t="str">
        <f t="shared" si="473"/>
        <v>N/D</v>
      </c>
      <c r="BI1265" s="16">
        <f t="shared" si="474"/>
        <v>232409.5312</v>
      </c>
      <c r="BJ1265" s="16">
        <f t="shared" si="475"/>
        <v>258836.51560000001</v>
      </c>
      <c r="BK1265" s="16">
        <f t="shared" si="476"/>
        <v>259901.76560000001</v>
      </c>
      <c r="BL1265" s="16">
        <f t="shared" si="477"/>
        <v>371899.96879999997</v>
      </c>
      <c r="BM1265" s="16">
        <f t="shared" si="478"/>
        <v>430770.9375</v>
      </c>
      <c r="BN1265" s="16">
        <f t="shared" si="479"/>
        <v>450827.8125</v>
      </c>
    </row>
    <row r="1266" spans="2:66" x14ac:dyDescent="0.3">
      <c r="B1266">
        <v>7361</v>
      </c>
      <c r="C1266">
        <v>2</v>
      </c>
      <c r="D1266">
        <v>-0.03</v>
      </c>
      <c r="E1266">
        <v>1.5129999999999999</v>
      </c>
      <c r="F1266" s="14">
        <v>2155</v>
      </c>
      <c r="G1266" s="15" t="str">
        <f>F1266&amp;"_"&amp;COUNTIF($F$2:$F1266,F1266)</f>
        <v>2155_2</v>
      </c>
      <c r="H1266" t="s">
        <v>2602</v>
      </c>
      <c r="I1266">
        <v>2.5999999999999999E-2</v>
      </c>
      <c r="J1266" s="16">
        <v>2620410</v>
      </c>
      <c r="K1266" s="16">
        <v>3092074.5</v>
      </c>
      <c r="L1266" s="16">
        <v>3422184.75</v>
      </c>
      <c r="M1266" s="17">
        <f t="shared" si="456"/>
        <v>2620410</v>
      </c>
      <c r="N1266" s="18">
        <f t="shared" si="459"/>
        <v>1</v>
      </c>
      <c r="O1266" s="18">
        <f t="shared" si="460"/>
        <v>1.1799964509370671</v>
      </c>
      <c r="P1266" s="18">
        <f t="shared" si="461"/>
        <v>1.30597301567312</v>
      </c>
      <c r="Q1266" s="18"/>
      <c r="S1266">
        <v>12672</v>
      </c>
      <c r="T1266">
        <v>2</v>
      </c>
      <c r="U1266">
        <v>0.22</v>
      </c>
      <c r="V1266">
        <v>1.0580000000000001</v>
      </c>
      <c r="W1266" s="14">
        <v>2102</v>
      </c>
      <c r="X1266" s="15" t="str">
        <f>W1266&amp;"_"&amp;COUNTIF($W$2:$W1266,W1266)</f>
        <v>2102_3</v>
      </c>
      <c r="Y1266" t="s">
        <v>2532</v>
      </c>
      <c r="Z1266">
        <v>0.17100000000000001</v>
      </c>
      <c r="AA1266" s="17">
        <v>42851.414100000002</v>
      </c>
      <c r="AB1266" s="17">
        <v>76831.226599999995</v>
      </c>
      <c r="AC1266" s="17">
        <v>58775.660199999998</v>
      </c>
      <c r="AD1266" s="17">
        <f t="shared" si="457"/>
        <v>42851.414100000002</v>
      </c>
      <c r="AE1266" s="18">
        <f t="shared" si="462"/>
        <v>1</v>
      </c>
      <c r="AF1266" s="18">
        <f t="shared" si="463"/>
        <v>1.7929682885307627</v>
      </c>
      <c r="AG1266" s="18">
        <f t="shared" si="464"/>
        <v>1.3716154165376773</v>
      </c>
      <c r="AH1266" s="18"/>
      <c r="AJ1266">
        <v>9020</v>
      </c>
      <c r="AK1266">
        <v>2</v>
      </c>
      <c r="AL1266">
        <v>0.81</v>
      </c>
      <c r="AM1266">
        <v>1.0249999999999999</v>
      </c>
      <c r="AN1266" s="14">
        <v>2147</v>
      </c>
      <c r="AO1266" s="15" t="str">
        <f>AN1266&amp;"_"&amp;COUNTIF($AN$2:$AN1266,AN1266)</f>
        <v>2147_1</v>
      </c>
      <c r="AP1266" t="s">
        <v>2579</v>
      </c>
      <c r="AQ1266">
        <v>0.17299999999999999</v>
      </c>
      <c r="AR1266" s="17">
        <v>322899.78120000003</v>
      </c>
      <c r="AS1266" s="17">
        <v>231613.2188</v>
      </c>
      <c r="AT1266" s="17">
        <v>213806.7188</v>
      </c>
      <c r="AU1266" s="17">
        <f t="shared" si="458"/>
        <v>213806.7188</v>
      </c>
      <c r="AV1266" s="18">
        <f t="shared" si="465"/>
        <v>1.5102415069661508</v>
      </c>
      <c r="AW1266" s="18">
        <f t="shared" si="466"/>
        <v>1.0832831638778229</v>
      </c>
      <c r="AX1266" s="18">
        <f t="shared" si="467"/>
        <v>1</v>
      </c>
      <c r="AZ1266" t="s">
        <v>2605</v>
      </c>
      <c r="BA1266">
        <v>1531</v>
      </c>
      <c r="BB1266" t="s">
        <v>2604</v>
      </c>
      <c r="BC1266" s="19" t="str">
        <f t="shared" si="468"/>
        <v>N/D</v>
      </c>
      <c r="BD1266" s="19" t="str">
        <f t="shared" si="469"/>
        <v>N/D</v>
      </c>
      <c r="BE1266" s="19">
        <f t="shared" si="470"/>
        <v>0.14599999999999999</v>
      </c>
      <c r="BF1266" s="16" t="str">
        <f t="shared" si="471"/>
        <v>N/D</v>
      </c>
      <c r="BG1266" s="16" t="str">
        <f t="shared" si="472"/>
        <v>N/D</v>
      </c>
      <c r="BH1266" s="16" t="str">
        <f t="shared" si="473"/>
        <v>N/D</v>
      </c>
      <c r="BI1266" s="16" t="str">
        <f t="shared" si="474"/>
        <v>N/D</v>
      </c>
      <c r="BJ1266" s="16" t="str">
        <f t="shared" si="475"/>
        <v>N/D</v>
      </c>
      <c r="BK1266" s="16" t="str">
        <f t="shared" si="476"/>
        <v>N/D</v>
      </c>
      <c r="BL1266" s="16">
        <f t="shared" si="477"/>
        <v>591337</v>
      </c>
      <c r="BM1266" s="16">
        <f t="shared" si="478"/>
        <v>609732.375</v>
      </c>
      <c r="BN1266" s="16">
        <f t="shared" si="479"/>
        <v>637277.75</v>
      </c>
    </row>
    <row r="1267" spans="2:66" x14ac:dyDescent="0.3">
      <c r="B1267">
        <v>7808</v>
      </c>
      <c r="C1267">
        <v>2</v>
      </c>
      <c r="D1267">
        <v>0.67</v>
      </c>
      <c r="E1267">
        <v>1.048</v>
      </c>
      <c r="F1267" s="14">
        <v>2155</v>
      </c>
      <c r="G1267" s="15" t="str">
        <f>F1267&amp;"_"&amp;COUNTIF($F$2:$F1267,F1267)</f>
        <v>2155_3</v>
      </c>
      <c r="H1267" t="s">
        <v>2602</v>
      </c>
      <c r="I1267">
        <v>1.7999999999999999E-2</v>
      </c>
      <c r="J1267" s="16">
        <v>697186</v>
      </c>
      <c r="K1267" s="16">
        <v>756344.0625</v>
      </c>
      <c r="L1267" s="16">
        <v>892627.875</v>
      </c>
      <c r="M1267" s="17">
        <f t="shared" si="456"/>
        <v>697186</v>
      </c>
      <c r="N1267" s="18">
        <f t="shared" si="459"/>
        <v>1</v>
      </c>
      <c r="O1267" s="18">
        <f t="shared" si="460"/>
        <v>1.0848526254112962</v>
      </c>
      <c r="P1267" s="18">
        <f t="shared" si="461"/>
        <v>1.2803296035778113</v>
      </c>
      <c r="Q1267" s="18"/>
      <c r="S1267">
        <v>7694</v>
      </c>
      <c r="T1267">
        <v>2</v>
      </c>
      <c r="U1267">
        <v>0.06</v>
      </c>
      <c r="V1267">
        <v>1.419</v>
      </c>
      <c r="W1267" s="14">
        <v>2104</v>
      </c>
      <c r="X1267" s="15" t="str">
        <f>W1267&amp;"_"&amp;COUNTIF($W$2:$W1267,W1267)</f>
        <v>2104_1</v>
      </c>
      <c r="Y1267" t="s">
        <v>2537</v>
      </c>
      <c r="Z1267">
        <v>0.27100000000000002</v>
      </c>
      <c r="AA1267" s="17">
        <v>227640.48439999999</v>
      </c>
      <c r="AB1267" s="17">
        <v>213683.70310000001</v>
      </c>
      <c r="AC1267" s="17">
        <v>190354.7188</v>
      </c>
      <c r="AD1267" s="17">
        <f t="shared" si="457"/>
        <v>190354.7188</v>
      </c>
      <c r="AE1267" s="18">
        <f t="shared" si="462"/>
        <v>1.1958751841564539</v>
      </c>
      <c r="AF1267" s="18">
        <f t="shared" si="463"/>
        <v>1.1225553243285293</v>
      </c>
      <c r="AG1267" s="18">
        <f t="shared" si="464"/>
        <v>1</v>
      </c>
      <c r="AH1267" s="18"/>
      <c r="AJ1267">
        <v>9645</v>
      </c>
      <c r="AK1267">
        <v>2</v>
      </c>
      <c r="AL1267">
        <v>-0.81</v>
      </c>
      <c r="AM1267">
        <v>1.1990000000000001</v>
      </c>
      <c r="AN1267" s="14">
        <v>2148</v>
      </c>
      <c r="AO1267" s="15" t="str">
        <f>AN1267&amp;"_"&amp;COUNTIF($AN$2:$AN1267,AN1267)</f>
        <v>2148_1</v>
      </c>
      <c r="AP1267" t="s">
        <v>2584</v>
      </c>
      <c r="AQ1267">
        <v>0.08</v>
      </c>
      <c r="AR1267" s="17">
        <v>53940.042999999998</v>
      </c>
      <c r="AS1267" s="17">
        <v>61298.011700000003</v>
      </c>
      <c r="AT1267" s="17">
        <v>72599.125</v>
      </c>
      <c r="AU1267" s="17">
        <f t="shared" si="458"/>
        <v>53940.042999999998</v>
      </c>
      <c r="AV1267" s="18">
        <f t="shared" si="465"/>
        <v>1</v>
      </c>
      <c r="AW1267" s="18">
        <f t="shared" si="466"/>
        <v>1.1364101378265494</v>
      </c>
      <c r="AX1267" s="18">
        <f t="shared" si="467"/>
        <v>1.3459226385859575</v>
      </c>
      <c r="AZ1267" t="s">
        <v>2606</v>
      </c>
      <c r="BA1267">
        <v>1534</v>
      </c>
      <c r="BB1267" t="s">
        <v>2607</v>
      </c>
      <c r="BC1267" s="19" t="str">
        <f t="shared" si="468"/>
        <v>N/D</v>
      </c>
      <c r="BD1267" s="19">
        <f t="shared" si="469"/>
        <v>3.0000000000000001E-3</v>
      </c>
      <c r="BE1267" s="19">
        <f t="shared" si="470"/>
        <v>0.109</v>
      </c>
      <c r="BF1267" s="16" t="str">
        <f t="shared" si="471"/>
        <v>N/D</v>
      </c>
      <c r="BG1267" s="16" t="str">
        <f t="shared" si="472"/>
        <v>N/D</v>
      </c>
      <c r="BH1267" s="16" t="str">
        <f t="shared" si="473"/>
        <v>N/D</v>
      </c>
      <c r="BI1267" s="16">
        <f t="shared" si="474"/>
        <v>7787.4989999999998</v>
      </c>
      <c r="BJ1267" s="16">
        <f t="shared" si="475"/>
        <v>15035.334999999999</v>
      </c>
      <c r="BK1267" s="16">
        <f t="shared" si="476"/>
        <v>14082.248</v>
      </c>
      <c r="BL1267" s="16">
        <f t="shared" si="477"/>
        <v>4761.1948000000002</v>
      </c>
      <c r="BM1267" s="16">
        <f t="shared" si="478"/>
        <v>4963.1538</v>
      </c>
      <c r="BN1267" s="16">
        <f t="shared" si="479"/>
        <v>4129.2323999999999</v>
      </c>
    </row>
    <row r="1268" spans="2:66" x14ac:dyDescent="0.3">
      <c r="B1268">
        <v>10997</v>
      </c>
      <c r="C1268">
        <v>2</v>
      </c>
      <c r="D1268">
        <v>-0.28000000000000003</v>
      </c>
      <c r="E1268">
        <v>1.849</v>
      </c>
      <c r="F1268" s="14">
        <v>2157</v>
      </c>
      <c r="G1268" s="15" t="str">
        <f>F1268&amp;"_"&amp;COUNTIF($F$2:$F1268,F1268)</f>
        <v>2157_1</v>
      </c>
      <c r="H1268" t="s">
        <v>2608</v>
      </c>
      <c r="I1268">
        <v>0.14599999999999999</v>
      </c>
      <c r="J1268" s="16">
        <v>12080.864299999999</v>
      </c>
      <c r="K1268" s="16">
        <v>14381.002</v>
      </c>
      <c r="L1268" s="16">
        <v>16650.5723</v>
      </c>
      <c r="M1268" s="17">
        <f t="shared" si="456"/>
        <v>12080.864299999999</v>
      </c>
      <c r="N1268" s="18">
        <f t="shared" si="459"/>
        <v>1</v>
      </c>
      <c r="O1268" s="18">
        <f t="shared" si="460"/>
        <v>1.1903951276068883</v>
      </c>
      <c r="P1268" s="18">
        <f t="shared" si="461"/>
        <v>1.3782600223396269</v>
      </c>
      <c r="Q1268" s="18"/>
      <c r="S1268">
        <v>7738</v>
      </c>
      <c r="T1268">
        <v>2</v>
      </c>
      <c r="U1268">
        <v>-0.08</v>
      </c>
      <c r="V1268">
        <v>1.28</v>
      </c>
      <c r="W1268" s="14">
        <v>2104</v>
      </c>
      <c r="X1268" s="15" t="str">
        <f>W1268&amp;"_"&amp;COUNTIF($W$2:$W1268,W1268)</f>
        <v>2104_2</v>
      </c>
      <c r="Y1268" t="s">
        <v>2537</v>
      </c>
      <c r="Z1268">
        <v>0.247</v>
      </c>
      <c r="AA1268" s="17">
        <v>349587.15620000003</v>
      </c>
      <c r="AB1268" s="17">
        <v>329772.03120000003</v>
      </c>
      <c r="AC1268" s="17">
        <v>315016.9375</v>
      </c>
      <c r="AD1268" s="17">
        <f t="shared" si="457"/>
        <v>315016.9375</v>
      </c>
      <c r="AE1268" s="18">
        <f t="shared" si="462"/>
        <v>1.1097408252849896</v>
      </c>
      <c r="AF1268" s="18">
        <f t="shared" si="463"/>
        <v>1.0468390487733696</v>
      </c>
      <c r="AG1268" s="18">
        <f t="shared" si="464"/>
        <v>1</v>
      </c>
      <c r="AH1268" s="18"/>
      <c r="AJ1268">
        <v>9751</v>
      </c>
      <c r="AK1268">
        <v>2</v>
      </c>
      <c r="AL1268">
        <v>-0.89</v>
      </c>
      <c r="AM1268">
        <v>1.034</v>
      </c>
      <c r="AN1268" s="14">
        <v>2148</v>
      </c>
      <c r="AO1268" s="15" t="str">
        <f>AN1268&amp;"_"&amp;COUNTIF($AN$2:$AN1268,AN1268)</f>
        <v>2148_2</v>
      </c>
      <c r="AP1268" t="s">
        <v>2584</v>
      </c>
      <c r="AQ1268">
        <v>4.4999999999999998E-2</v>
      </c>
      <c r="AR1268" s="17">
        <v>72970.296900000001</v>
      </c>
      <c r="AS1268" s="17">
        <v>70966.085900000005</v>
      </c>
      <c r="AT1268" s="17">
        <v>69764.804699999993</v>
      </c>
      <c r="AU1268" s="17">
        <f t="shared" si="458"/>
        <v>69764.804699999993</v>
      </c>
      <c r="AV1268" s="18">
        <f t="shared" si="465"/>
        <v>1.045947124969161</v>
      </c>
      <c r="AW1268" s="18">
        <f t="shared" si="466"/>
        <v>1.0172190147333704</v>
      </c>
      <c r="AX1268" s="18">
        <f t="shared" si="467"/>
        <v>1</v>
      </c>
      <c r="AZ1268" t="s">
        <v>2609</v>
      </c>
      <c r="BA1268">
        <v>1534</v>
      </c>
      <c r="BB1268" t="s">
        <v>2607</v>
      </c>
      <c r="BC1268" s="19" t="str">
        <f t="shared" si="468"/>
        <v>N/D</v>
      </c>
      <c r="BD1268" s="19">
        <f t="shared" si="469"/>
        <v>2.9000000000000001E-2</v>
      </c>
      <c r="BE1268" s="19">
        <f t="shared" si="470"/>
        <v>9.1999999999999998E-2</v>
      </c>
      <c r="BF1268" s="16" t="str">
        <f t="shared" si="471"/>
        <v>N/D</v>
      </c>
      <c r="BG1268" s="16" t="str">
        <f t="shared" si="472"/>
        <v>N/D</v>
      </c>
      <c r="BH1268" s="16" t="str">
        <f t="shared" si="473"/>
        <v>N/D</v>
      </c>
      <c r="BI1268" s="16">
        <f t="shared" si="474"/>
        <v>0</v>
      </c>
      <c r="BJ1268" s="16">
        <f t="shared" si="475"/>
        <v>5271.9053000000004</v>
      </c>
      <c r="BK1268" s="16">
        <f t="shared" si="476"/>
        <v>6982.1201000000001</v>
      </c>
      <c r="BL1268" s="16">
        <f t="shared" si="477"/>
        <v>6216.9989999999998</v>
      </c>
      <c r="BM1268" s="16">
        <f t="shared" si="478"/>
        <v>6099.1405999999997</v>
      </c>
      <c r="BN1268" s="16">
        <f t="shared" si="479"/>
        <v>11739.804700000001</v>
      </c>
    </row>
    <row r="1269" spans="2:66" x14ac:dyDescent="0.3">
      <c r="B1269">
        <v>10494</v>
      </c>
      <c r="C1269">
        <v>2</v>
      </c>
      <c r="D1269">
        <v>-0.14000000000000001</v>
      </c>
      <c r="E1269">
        <v>1.696</v>
      </c>
      <c r="F1269" s="14">
        <v>2158</v>
      </c>
      <c r="G1269" s="15" t="str">
        <f>F1269&amp;"_"&amp;COUNTIF($F$2:$F1269,F1269)</f>
        <v>2158_1</v>
      </c>
      <c r="H1269" t="s">
        <v>2610</v>
      </c>
      <c r="I1269">
        <v>0.156</v>
      </c>
      <c r="J1269" s="16">
        <v>21452.1152</v>
      </c>
      <c r="K1269" s="16">
        <v>49401.644500000002</v>
      </c>
      <c r="L1269" s="16">
        <v>51436.558599999997</v>
      </c>
      <c r="M1269" s="17">
        <f t="shared" si="456"/>
        <v>21452.1152</v>
      </c>
      <c r="N1269" s="18">
        <f t="shared" si="459"/>
        <v>1</v>
      </c>
      <c r="O1269" s="18">
        <f t="shared" si="460"/>
        <v>2.3028798810478142</v>
      </c>
      <c r="P1269" s="18">
        <f t="shared" si="461"/>
        <v>2.3977383171986695</v>
      </c>
      <c r="Q1269" s="18"/>
      <c r="S1269">
        <v>7775</v>
      </c>
      <c r="T1269">
        <v>2</v>
      </c>
      <c r="U1269">
        <v>-0.08</v>
      </c>
      <c r="V1269">
        <v>1.169</v>
      </c>
      <c r="W1269" s="14">
        <v>2104</v>
      </c>
      <c r="X1269" s="15" t="str">
        <f>W1269&amp;"_"&amp;COUNTIF($W$2:$W1269,W1269)</f>
        <v>2104_3</v>
      </c>
      <c r="Y1269" t="s">
        <v>2537</v>
      </c>
      <c r="Z1269">
        <v>0.13200000000000001</v>
      </c>
      <c r="AA1269" s="17">
        <v>108422.14840000001</v>
      </c>
      <c r="AB1269" s="17">
        <v>91040.046900000001</v>
      </c>
      <c r="AC1269" s="17">
        <v>81501.546900000001</v>
      </c>
      <c r="AD1269" s="17">
        <f t="shared" si="457"/>
        <v>81501.546900000001</v>
      </c>
      <c r="AE1269" s="18">
        <f t="shared" si="462"/>
        <v>1.3303078594695974</v>
      </c>
      <c r="AF1269" s="18">
        <f t="shared" si="463"/>
        <v>1.1170345884563817</v>
      </c>
      <c r="AG1269" s="18">
        <f t="shared" si="464"/>
        <v>1</v>
      </c>
      <c r="AH1269" s="18"/>
      <c r="AJ1269">
        <v>9695</v>
      </c>
      <c r="AK1269">
        <v>2</v>
      </c>
      <c r="AL1269">
        <v>-0.93</v>
      </c>
      <c r="AM1269">
        <v>1.0209999999999999</v>
      </c>
      <c r="AN1269" s="14">
        <v>2148</v>
      </c>
      <c r="AO1269" s="15" t="str">
        <f>AN1269&amp;"_"&amp;COUNTIF($AN$2:$AN1269,AN1269)</f>
        <v>2148_3</v>
      </c>
      <c r="AP1269" t="s">
        <v>2584</v>
      </c>
      <c r="AQ1269">
        <v>1.9E-2</v>
      </c>
      <c r="AR1269" s="17">
        <v>98271.531199999998</v>
      </c>
      <c r="AS1269" s="17">
        <v>77308.992199999993</v>
      </c>
      <c r="AT1269" s="17">
        <v>78042.273400000005</v>
      </c>
      <c r="AU1269" s="17">
        <f t="shared" si="458"/>
        <v>77308.992199999993</v>
      </c>
      <c r="AV1269" s="18">
        <f t="shared" si="465"/>
        <v>1.2711526615916746</v>
      </c>
      <c r="AW1269" s="18">
        <f t="shared" si="466"/>
        <v>1</v>
      </c>
      <c r="AX1269" s="18">
        <f t="shared" si="467"/>
        <v>1.009485069965768</v>
      </c>
      <c r="AZ1269" t="s">
        <v>2611</v>
      </c>
      <c r="BA1269">
        <v>1535</v>
      </c>
      <c r="BB1269" t="s">
        <v>2612</v>
      </c>
      <c r="BC1269" s="19">
        <f t="shared" si="468"/>
        <v>0.17199999999999999</v>
      </c>
      <c r="BD1269" s="19">
        <f t="shared" si="469"/>
        <v>4.0000000000000001E-3</v>
      </c>
      <c r="BE1269" s="19">
        <f t="shared" si="470"/>
        <v>8.0000000000000002E-3</v>
      </c>
      <c r="BF1269" s="16">
        <f t="shared" si="471"/>
        <v>2868092.75</v>
      </c>
      <c r="BG1269" s="16">
        <f t="shared" si="472"/>
        <v>3667018.75</v>
      </c>
      <c r="BH1269" s="16">
        <f t="shared" si="473"/>
        <v>3790387.5</v>
      </c>
      <c r="BI1269" s="16">
        <f t="shared" si="474"/>
        <v>1041031.75</v>
      </c>
      <c r="BJ1269" s="16">
        <f t="shared" si="475"/>
        <v>1142891.125</v>
      </c>
      <c r="BK1269" s="16">
        <f t="shared" si="476"/>
        <v>1074803.125</v>
      </c>
      <c r="BL1269" s="16">
        <f t="shared" si="477"/>
        <v>1781110.25</v>
      </c>
      <c r="BM1269" s="16">
        <f t="shared" si="478"/>
        <v>1709223.875</v>
      </c>
      <c r="BN1269" s="16">
        <f t="shared" si="479"/>
        <v>1619301.5</v>
      </c>
    </row>
    <row r="1270" spans="2:66" x14ac:dyDescent="0.3">
      <c r="B1270">
        <v>10454</v>
      </c>
      <c r="C1270">
        <v>2</v>
      </c>
      <c r="D1270">
        <v>-0.08</v>
      </c>
      <c r="E1270">
        <v>1.6859999999999999</v>
      </c>
      <c r="F1270" s="14">
        <v>2158</v>
      </c>
      <c r="G1270" s="15" t="str">
        <f>F1270&amp;"_"&amp;COUNTIF($F$2:$F1270,F1270)</f>
        <v>2158_2</v>
      </c>
      <c r="H1270" t="s">
        <v>2610</v>
      </c>
      <c r="I1270">
        <v>0.157</v>
      </c>
      <c r="J1270" s="16">
        <v>13443.290999999999</v>
      </c>
      <c r="K1270" s="16">
        <v>21535.708999999999</v>
      </c>
      <c r="L1270" s="16">
        <v>21908.800800000001</v>
      </c>
      <c r="M1270" s="17">
        <f t="shared" si="456"/>
        <v>13443.290999999999</v>
      </c>
      <c r="N1270" s="18">
        <f t="shared" si="459"/>
        <v>1</v>
      </c>
      <c r="O1270" s="18">
        <f t="shared" si="460"/>
        <v>1.6019670332212552</v>
      </c>
      <c r="P1270" s="18">
        <f t="shared" si="461"/>
        <v>1.6297200439981552</v>
      </c>
      <c r="Q1270" s="18"/>
      <c r="S1270">
        <v>7781</v>
      </c>
      <c r="T1270">
        <v>2</v>
      </c>
      <c r="U1270">
        <v>-7.0000000000000007E-2</v>
      </c>
      <c r="V1270">
        <v>1.153</v>
      </c>
      <c r="W1270" s="14">
        <v>2104</v>
      </c>
      <c r="X1270" s="15" t="str">
        <f>W1270&amp;"_"&amp;COUNTIF($W$2:$W1270,W1270)</f>
        <v>2104_4</v>
      </c>
      <c r="Y1270" t="s">
        <v>2537</v>
      </c>
      <c r="Z1270">
        <v>0.159</v>
      </c>
      <c r="AA1270" s="17">
        <v>152715.29689999999</v>
      </c>
      <c r="AB1270" s="17">
        <v>168596.54689999999</v>
      </c>
      <c r="AC1270" s="17">
        <v>129033.72659999999</v>
      </c>
      <c r="AD1270" s="17">
        <f t="shared" si="457"/>
        <v>129033.72659999999</v>
      </c>
      <c r="AE1270" s="18">
        <f t="shared" si="462"/>
        <v>1.1835300810416181</v>
      </c>
      <c r="AF1270" s="18">
        <f t="shared" si="463"/>
        <v>1.3066083677691751</v>
      </c>
      <c r="AG1270" s="18">
        <f t="shared" si="464"/>
        <v>1</v>
      </c>
      <c r="AH1270" s="18"/>
      <c r="AJ1270">
        <v>12268</v>
      </c>
      <c r="AK1270">
        <v>2</v>
      </c>
      <c r="AL1270">
        <v>-0.09</v>
      </c>
      <c r="AM1270">
        <v>1.472</v>
      </c>
      <c r="AN1270" s="14">
        <v>2153</v>
      </c>
      <c r="AO1270" s="15" t="str">
        <f>AN1270&amp;"_"&amp;COUNTIF($AN$2:$AN1270,AN1270)</f>
        <v>2153_1</v>
      </c>
      <c r="AP1270" t="s">
        <v>2595</v>
      </c>
      <c r="AQ1270">
        <v>0.05</v>
      </c>
      <c r="AR1270" s="17">
        <v>10300.973599999999</v>
      </c>
      <c r="AS1270" s="17">
        <v>20122.956999999999</v>
      </c>
      <c r="AT1270" s="17">
        <v>26537.904299999998</v>
      </c>
      <c r="AU1270" s="17">
        <f t="shared" si="458"/>
        <v>10300.973599999999</v>
      </c>
      <c r="AV1270" s="18">
        <f t="shared" si="465"/>
        <v>1</v>
      </c>
      <c r="AW1270" s="18">
        <f t="shared" si="466"/>
        <v>1.9535004924194739</v>
      </c>
      <c r="AX1270" s="18">
        <f t="shared" si="467"/>
        <v>2.5762520447581769</v>
      </c>
      <c r="AZ1270" t="s">
        <v>2613</v>
      </c>
      <c r="BA1270">
        <v>1535</v>
      </c>
      <c r="BB1270" t="s">
        <v>2612</v>
      </c>
      <c r="BC1270" s="19">
        <f t="shared" si="468"/>
        <v>3.5999999999999997E-2</v>
      </c>
      <c r="BD1270" s="19">
        <f t="shared" si="469"/>
        <v>0.114</v>
      </c>
      <c r="BE1270" s="19">
        <f t="shared" si="470"/>
        <v>0.19</v>
      </c>
      <c r="BF1270" s="16">
        <f t="shared" si="471"/>
        <v>50907.894500000002</v>
      </c>
      <c r="BG1270" s="16">
        <f t="shared" si="472"/>
        <v>83044.593800000002</v>
      </c>
      <c r="BH1270" s="16">
        <f t="shared" si="473"/>
        <v>89273.195300000007</v>
      </c>
      <c r="BI1270" s="16">
        <f t="shared" si="474"/>
        <v>3173038.25</v>
      </c>
      <c r="BJ1270" s="16">
        <f t="shared" si="475"/>
        <v>3080764.5</v>
      </c>
      <c r="BK1270" s="16">
        <f t="shared" si="476"/>
        <v>2970108.75</v>
      </c>
      <c r="BL1270" s="16">
        <f t="shared" si="477"/>
        <v>2778935</v>
      </c>
      <c r="BM1270" s="16">
        <f t="shared" si="478"/>
        <v>2398011.25</v>
      </c>
      <c r="BN1270" s="16">
        <f t="shared" si="479"/>
        <v>2434002.75</v>
      </c>
    </row>
    <row r="1271" spans="2:66" x14ac:dyDescent="0.3">
      <c r="B1271">
        <v>10540</v>
      </c>
      <c r="C1271">
        <v>2</v>
      </c>
      <c r="D1271">
        <v>-0.21</v>
      </c>
      <c r="E1271">
        <v>1.645</v>
      </c>
      <c r="F1271" s="14">
        <v>2158</v>
      </c>
      <c r="G1271" s="15" t="str">
        <f>F1271&amp;"_"&amp;COUNTIF($F$2:$F1271,F1271)</f>
        <v>2158_3</v>
      </c>
      <c r="H1271" t="s">
        <v>2610</v>
      </c>
      <c r="I1271">
        <v>0.14599999999999999</v>
      </c>
      <c r="J1271" s="16">
        <v>23919.595700000002</v>
      </c>
      <c r="K1271" s="16">
        <v>33723.617200000001</v>
      </c>
      <c r="L1271" s="16">
        <v>24019.5605</v>
      </c>
      <c r="M1271" s="17">
        <f t="shared" si="456"/>
        <v>23919.595700000002</v>
      </c>
      <c r="N1271" s="18">
        <f t="shared" si="459"/>
        <v>1</v>
      </c>
      <c r="O1271" s="18">
        <f t="shared" si="460"/>
        <v>1.4098740473276477</v>
      </c>
      <c r="P1271" s="18">
        <f t="shared" si="461"/>
        <v>1.0041792010723658</v>
      </c>
      <c r="Q1271" s="18"/>
      <c r="S1271">
        <v>7647</v>
      </c>
      <c r="T1271">
        <v>2</v>
      </c>
      <c r="U1271">
        <v>0.19</v>
      </c>
      <c r="V1271">
        <v>1.004</v>
      </c>
      <c r="W1271" s="14">
        <v>2104</v>
      </c>
      <c r="X1271" s="15" t="str">
        <f>W1271&amp;"_"&amp;COUNTIF($W$2:$W1271,W1271)</f>
        <v>2104_5</v>
      </c>
      <c r="Y1271" t="s">
        <v>2537</v>
      </c>
      <c r="Z1271">
        <v>0.05</v>
      </c>
      <c r="AA1271" s="17">
        <v>132697.3438</v>
      </c>
      <c r="AB1271" s="17">
        <v>121469.38280000001</v>
      </c>
      <c r="AC1271" s="17">
        <v>124073.66409999999</v>
      </c>
      <c r="AD1271" s="17">
        <f t="shared" si="457"/>
        <v>121469.38280000001</v>
      </c>
      <c r="AE1271" s="18">
        <f t="shared" si="462"/>
        <v>1.0924344945300899</v>
      </c>
      <c r="AF1271" s="18">
        <f t="shared" si="463"/>
        <v>1</v>
      </c>
      <c r="AG1271" s="18">
        <f t="shared" si="464"/>
        <v>1.0214398166844063</v>
      </c>
      <c r="AH1271" s="18"/>
      <c r="AJ1271">
        <v>11781</v>
      </c>
      <c r="AK1271">
        <v>2</v>
      </c>
      <c r="AL1271">
        <v>-0.34</v>
      </c>
      <c r="AM1271">
        <v>1.4930000000000001</v>
      </c>
      <c r="AN1271" s="14">
        <v>2154</v>
      </c>
      <c r="AO1271" s="15" t="str">
        <f>AN1271&amp;"_"&amp;COUNTIF($AN$2:$AN1271,AN1271)</f>
        <v>2154_1</v>
      </c>
      <c r="AP1271" t="s">
        <v>2599</v>
      </c>
      <c r="AQ1271">
        <v>2.9000000000000001E-2</v>
      </c>
      <c r="AR1271" s="17">
        <v>21841.752</v>
      </c>
      <c r="AS1271" s="17">
        <v>25024.7402</v>
      </c>
      <c r="AT1271" s="17">
        <v>22729.796900000001</v>
      </c>
      <c r="AU1271" s="17">
        <f t="shared" si="458"/>
        <v>21841.752</v>
      </c>
      <c r="AV1271" s="18">
        <f t="shared" si="465"/>
        <v>1</v>
      </c>
      <c r="AW1271" s="18">
        <f t="shared" si="466"/>
        <v>1.1457295275580457</v>
      </c>
      <c r="AX1271" s="18">
        <f t="shared" si="467"/>
        <v>1.040658134933498</v>
      </c>
      <c r="AZ1271" t="s">
        <v>2614</v>
      </c>
      <c r="BA1271">
        <v>1535</v>
      </c>
      <c r="BB1271" t="s">
        <v>2612</v>
      </c>
      <c r="BC1271" s="19">
        <f t="shared" si="468"/>
        <v>0.11</v>
      </c>
      <c r="BD1271" s="19">
        <f t="shared" si="469"/>
        <v>0.17100000000000001</v>
      </c>
      <c r="BE1271" s="19">
        <f t="shared" si="470"/>
        <v>0.123</v>
      </c>
      <c r="BF1271" s="16">
        <f t="shared" si="471"/>
        <v>2273339.5</v>
      </c>
      <c r="BG1271" s="16">
        <f t="shared" si="472"/>
        <v>2801489.25</v>
      </c>
      <c r="BH1271" s="16">
        <f t="shared" si="473"/>
        <v>3006618.75</v>
      </c>
      <c r="BI1271" s="16">
        <f t="shared" si="474"/>
        <v>2565236.5</v>
      </c>
      <c r="BJ1271" s="16">
        <f t="shared" si="475"/>
        <v>2424405.75</v>
      </c>
      <c r="BK1271" s="16">
        <f t="shared" si="476"/>
        <v>2327556.25</v>
      </c>
      <c r="BL1271" s="16">
        <f t="shared" si="477"/>
        <v>2232523.25</v>
      </c>
      <c r="BM1271" s="16">
        <f t="shared" si="478"/>
        <v>2022823.75</v>
      </c>
      <c r="BN1271" s="16">
        <f t="shared" si="479"/>
        <v>2141144.75</v>
      </c>
    </row>
    <row r="1272" spans="2:66" x14ac:dyDescent="0.3">
      <c r="B1272">
        <v>6163</v>
      </c>
      <c r="C1272">
        <v>2</v>
      </c>
      <c r="D1272">
        <v>0.36</v>
      </c>
      <c r="E1272">
        <v>1.992</v>
      </c>
      <c r="F1272" s="14">
        <v>2159</v>
      </c>
      <c r="G1272" s="15" t="str">
        <f>F1272&amp;"_"&amp;COUNTIF($F$2:$F1272,F1272)</f>
        <v>2159_1</v>
      </c>
      <c r="H1272" t="s">
        <v>2615</v>
      </c>
      <c r="I1272">
        <v>0.24199999999999999</v>
      </c>
      <c r="J1272" s="16">
        <v>7443585</v>
      </c>
      <c r="K1272" s="16">
        <v>8534800</v>
      </c>
      <c r="L1272" s="16">
        <v>8950695</v>
      </c>
      <c r="M1272" s="17">
        <f t="shared" si="456"/>
        <v>7443585</v>
      </c>
      <c r="N1272" s="18">
        <f t="shared" si="459"/>
        <v>1</v>
      </c>
      <c r="O1272" s="18">
        <f t="shared" si="460"/>
        <v>1.1465980438189394</v>
      </c>
      <c r="P1272" s="18">
        <f t="shared" si="461"/>
        <v>1.202470986762427</v>
      </c>
      <c r="Q1272" s="18"/>
      <c r="S1272">
        <v>10817</v>
      </c>
      <c r="T1272">
        <v>2</v>
      </c>
      <c r="U1272">
        <v>0.2</v>
      </c>
      <c r="V1272">
        <v>1.776</v>
      </c>
      <c r="W1272" s="14">
        <v>2107</v>
      </c>
      <c r="X1272" s="15" t="str">
        <f>W1272&amp;"_"&amp;COUNTIF($W$2:$W1272,W1272)</f>
        <v>2107_1</v>
      </c>
      <c r="Y1272" t="s">
        <v>2544</v>
      </c>
      <c r="Z1272">
        <v>0.193</v>
      </c>
      <c r="AA1272" s="17">
        <v>292445.125</v>
      </c>
      <c r="AB1272" s="17">
        <v>264245.875</v>
      </c>
      <c r="AC1272" s="17">
        <v>251083.8125</v>
      </c>
      <c r="AD1272" s="17">
        <f t="shared" si="457"/>
        <v>251083.8125</v>
      </c>
      <c r="AE1272" s="18">
        <f t="shared" si="462"/>
        <v>1.1647310995008888</v>
      </c>
      <c r="AF1272" s="18">
        <f t="shared" si="463"/>
        <v>1.0524209918948877</v>
      </c>
      <c r="AG1272" s="18">
        <f t="shared" si="464"/>
        <v>1</v>
      </c>
      <c r="AH1272" s="18"/>
      <c r="AJ1272">
        <v>7265</v>
      </c>
      <c r="AK1272">
        <v>2</v>
      </c>
      <c r="AL1272">
        <v>-0.03</v>
      </c>
      <c r="AM1272">
        <v>1.9670000000000001</v>
      </c>
      <c r="AN1272" s="14">
        <v>2155</v>
      </c>
      <c r="AO1272" s="15" t="str">
        <f>AN1272&amp;"_"&amp;COUNTIF($AN$2:$AN1272,AN1272)</f>
        <v>2155_1</v>
      </c>
      <c r="AP1272" t="s">
        <v>2602</v>
      </c>
      <c r="AQ1272">
        <v>9.2999999999999999E-2</v>
      </c>
      <c r="AR1272" s="17">
        <v>5963496.5</v>
      </c>
      <c r="AS1272" s="17">
        <v>5398529</v>
      </c>
      <c r="AT1272" s="17">
        <v>5599519</v>
      </c>
      <c r="AU1272" s="17">
        <f t="shared" si="458"/>
        <v>5398529</v>
      </c>
      <c r="AV1272" s="18">
        <f t="shared" si="465"/>
        <v>1.1046521191235612</v>
      </c>
      <c r="AW1272" s="18">
        <f t="shared" si="466"/>
        <v>1</v>
      </c>
      <c r="AX1272" s="18">
        <f t="shared" si="467"/>
        <v>1.0372305122376855</v>
      </c>
      <c r="AZ1272" t="s">
        <v>2616</v>
      </c>
      <c r="BA1272">
        <v>1535</v>
      </c>
      <c r="BB1272" t="s">
        <v>2612</v>
      </c>
      <c r="BC1272" s="19">
        <f t="shared" si="468"/>
        <v>0.19</v>
      </c>
      <c r="BD1272" s="19">
        <f t="shared" si="469"/>
        <v>0.13900000000000001</v>
      </c>
      <c r="BE1272" s="19" t="str">
        <f t="shared" si="470"/>
        <v>N/D</v>
      </c>
      <c r="BF1272" s="16">
        <f t="shared" si="471"/>
        <v>2380074.25</v>
      </c>
      <c r="BG1272" s="16">
        <f t="shared" si="472"/>
        <v>2929663.25</v>
      </c>
      <c r="BH1272" s="16">
        <f t="shared" si="473"/>
        <v>2932986.5</v>
      </c>
      <c r="BI1272" s="16">
        <f t="shared" si="474"/>
        <v>1507701.375</v>
      </c>
      <c r="BJ1272" s="16">
        <f t="shared" si="475"/>
        <v>1441578.75</v>
      </c>
      <c r="BK1272" s="16">
        <f t="shared" si="476"/>
        <v>1359159.75</v>
      </c>
      <c r="BL1272" s="16" t="str">
        <f t="shared" si="477"/>
        <v>N/D</v>
      </c>
      <c r="BM1272" s="16" t="str">
        <f t="shared" si="478"/>
        <v>N/D</v>
      </c>
      <c r="BN1272" s="16" t="str">
        <f t="shared" si="479"/>
        <v>N/D</v>
      </c>
    </row>
    <row r="1273" spans="2:66" x14ac:dyDescent="0.3">
      <c r="B1273">
        <v>6490</v>
      </c>
      <c r="C1273">
        <v>2</v>
      </c>
      <c r="D1273">
        <v>0.28000000000000003</v>
      </c>
      <c r="E1273">
        <v>1.0820000000000001</v>
      </c>
      <c r="F1273" s="14">
        <v>2159</v>
      </c>
      <c r="G1273" s="15" t="str">
        <f>F1273&amp;"_"&amp;COUNTIF($F$2:$F1273,F1273)</f>
        <v>2159_2</v>
      </c>
      <c r="H1273" t="s">
        <v>2615</v>
      </c>
      <c r="I1273">
        <v>1.4999999999999999E-2</v>
      </c>
      <c r="J1273" s="16">
        <v>510968.75</v>
      </c>
      <c r="K1273" s="16">
        <v>499938.59379999997</v>
      </c>
      <c r="L1273" s="16">
        <v>515015.5</v>
      </c>
      <c r="M1273" s="17">
        <f t="shared" si="456"/>
        <v>499938.59379999997</v>
      </c>
      <c r="N1273" s="18">
        <f t="shared" si="459"/>
        <v>1.0220630220126847</v>
      </c>
      <c r="O1273" s="18">
        <f t="shared" si="460"/>
        <v>1</v>
      </c>
      <c r="P1273" s="18">
        <f t="shared" si="461"/>
        <v>1.0301575161169325</v>
      </c>
      <c r="Q1273" s="18"/>
      <c r="S1273">
        <v>10021</v>
      </c>
      <c r="T1273">
        <v>2</v>
      </c>
      <c r="U1273">
        <v>0.01</v>
      </c>
      <c r="V1273">
        <v>1.94</v>
      </c>
      <c r="W1273" s="14">
        <v>2111</v>
      </c>
      <c r="X1273" s="15" t="str">
        <f>W1273&amp;"_"&amp;COUNTIF($W$2:$W1273,W1273)</f>
        <v>2111_1</v>
      </c>
      <c r="Y1273" t="s">
        <v>2552</v>
      </c>
      <c r="Z1273">
        <v>0.26800000000000002</v>
      </c>
      <c r="AA1273" s="17">
        <v>3527110.75</v>
      </c>
      <c r="AB1273" s="17">
        <v>3265191</v>
      </c>
      <c r="AC1273" s="17">
        <v>3253752.75</v>
      </c>
      <c r="AD1273" s="17">
        <f t="shared" si="457"/>
        <v>3253752.75</v>
      </c>
      <c r="AE1273" s="18">
        <f t="shared" si="462"/>
        <v>1.0840131445144381</v>
      </c>
      <c r="AF1273" s="18">
        <f t="shared" si="463"/>
        <v>1.0035154023304322</v>
      </c>
      <c r="AG1273" s="18">
        <f t="shared" si="464"/>
        <v>1</v>
      </c>
      <c r="AH1273" s="18"/>
      <c r="AJ1273">
        <v>6647</v>
      </c>
      <c r="AK1273">
        <v>2</v>
      </c>
      <c r="AL1273">
        <v>-0.21</v>
      </c>
      <c r="AM1273">
        <v>1.554</v>
      </c>
      <c r="AN1273" s="14">
        <v>2156</v>
      </c>
      <c r="AO1273" s="15" t="str">
        <f>AN1273&amp;"_"&amp;COUNTIF($AN$2:$AN1273,AN1273)</f>
        <v>2156_1</v>
      </c>
      <c r="AP1273" t="s">
        <v>2617</v>
      </c>
      <c r="AQ1273">
        <v>1.4999999999999999E-2</v>
      </c>
      <c r="AR1273" s="17">
        <v>116849.2188</v>
      </c>
      <c r="AS1273" s="17">
        <v>67374.406199999998</v>
      </c>
      <c r="AT1273" s="17">
        <v>60625.097699999998</v>
      </c>
      <c r="AU1273" s="17">
        <f t="shared" si="458"/>
        <v>60625.097699999998</v>
      </c>
      <c r="AV1273" s="18">
        <f t="shared" si="465"/>
        <v>1.927406688533881</v>
      </c>
      <c r="AW1273" s="18">
        <f t="shared" si="466"/>
        <v>1.1113286205887631</v>
      </c>
      <c r="AX1273" s="18">
        <f t="shared" si="467"/>
        <v>1</v>
      </c>
      <c r="AZ1273" t="s">
        <v>2618</v>
      </c>
      <c r="BA1273">
        <v>1536</v>
      </c>
      <c r="BB1273" t="s">
        <v>2619</v>
      </c>
      <c r="BC1273" s="19">
        <f t="shared" si="468"/>
        <v>0.13900000000000001</v>
      </c>
      <c r="BD1273" s="19">
        <f t="shared" si="469"/>
        <v>0.09</v>
      </c>
      <c r="BE1273" s="19">
        <f t="shared" si="470"/>
        <v>0.156</v>
      </c>
      <c r="BF1273" s="16">
        <f t="shared" si="471"/>
        <v>12564.7793</v>
      </c>
      <c r="BG1273" s="16">
        <f t="shared" si="472"/>
        <v>12487.999</v>
      </c>
      <c r="BH1273" s="16">
        <f t="shared" si="473"/>
        <v>12541.3174</v>
      </c>
      <c r="BI1273" s="16">
        <f t="shared" si="474"/>
        <v>15859.3027</v>
      </c>
      <c r="BJ1273" s="16">
        <f t="shared" si="475"/>
        <v>14590.752</v>
      </c>
      <c r="BK1273" s="16">
        <f t="shared" si="476"/>
        <v>15599.584999999999</v>
      </c>
      <c r="BL1273" s="16">
        <f t="shared" si="477"/>
        <v>12128.204100000001</v>
      </c>
      <c r="BM1273" s="16">
        <f t="shared" si="478"/>
        <v>12291.449199999999</v>
      </c>
      <c r="BN1273" s="16">
        <f t="shared" si="479"/>
        <v>11857.070299999999</v>
      </c>
    </row>
    <row r="1274" spans="2:66" x14ac:dyDescent="0.3">
      <c r="B1274">
        <v>5119</v>
      </c>
      <c r="C1274">
        <v>2</v>
      </c>
      <c r="D1274">
        <v>-0.47</v>
      </c>
      <c r="E1274">
        <v>1.8080000000000001</v>
      </c>
      <c r="F1274" s="14">
        <v>2160</v>
      </c>
      <c r="G1274" s="15" t="str">
        <f>F1274&amp;"_"&amp;COUNTIF($F$2:$F1274,F1274)</f>
        <v>2160_1</v>
      </c>
      <c r="H1274" t="s">
        <v>2620</v>
      </c>
      <c r="I1274">
        <v>5.8999999999999997E-2</v>
      </c>
      <c r="J1274" s="16">
        <v>65054.406199999998</v>
      </c>
      <c r="K1274" s="16">
        <v>56993.742200000001</v>
      </c>
      <c r="L1274" s="16">
        <v>60721.539100000002</v>
      </c>
      <c r="M1274" s="17">
        <f t="shared" si="456"/>
        <v>56993.742200000001</v>
      </c>
      <c r="N1274" s="18">
        <f t="shared" si="459"/>
        <v>1.1414306849989575</v>
      </c>
      <c r="O1274" s="18">
        <f t="shared" si="460"/>
        <v>1</v>
      </c>
      <c r="P1274" s="18">
        <f t="shared" si="461"/>
        <v>1.065407126398519</v>
      </c>
      <c r="Q1274" s="18"/>
      <c r="S1274">
        <v>9985</v>
      </c>
      <c r="T1274">
        <v>2</v>
      </c>
      <c r="U1274">
        <v>0.14000000000000001</v>
      </c>
      <c r="V1274">
        <v>1.917</v>
      </c>
      <c r="W1274" s="14">
        <v>2111</v>
      </c>
      <c r="X1274" s="15" t="str">
        <f>W1274&amp;"_"&amp;COUNTIF($W$2:$W1274,W1274)</f>
        <v>2111_2</v>
      </c>
      <c r="Y1274" t="s">
        <v>2552</v>
      </c>
      <c r="Z1274">
        <v>0.20100000000000001</v>
      </c>
      <c r="AA1274" s="17">
        <v>3822140.25</v>
      </c>
      <c r="AB1274" s="17">
        <v>3465920.5</v>
      </c>
      <c r="AC1274" s="17">
        <v>3471696.5</v>
      </c>
      <c r="AD1274" s="17">
        <f t="shared" si="457"/>
        <v>3465920.5</v>
      </c>
      <c r="AE1274" s="18">
        <f t="shared" si="462"/>
        <v>1.1027778190526873</v>
      </c>
      <c r="AF1274" s="18">
        <f t="shared" si="463"/>
        <v>1</v>
      </c>
      <c r="AG1274" s="18">
        <f t="shared" si="464"/>
        <v>1.0016665125469555</v>
      </c>
      <c r="AH1274" s="18"/>
      <c r="AJ1274">
        <v>10707</v>
      </c>
      <c r="AK1274">
        <v>2</v>
      </c>
      <c r="AL1274">
        <v>-0.56999999999999995</v>
      </c>
      <c r="AM1274">
        <v>1.56</v>
      </c>
      <c r="AN1274" s="14">
        <v>2157</v>
      </c>
      <c r="AO1274" s="15" t="str">
        <f>AN1274&amp;"_"&amp;COUNTIF($AN$2:$AN1274,AN1274)</f>
        <v>2157_1</v>
      </c>
      <c r="AP1274" t="s">
        <v>2608</v>
      </c>
      <c r="AQ1274">
        <v>4.0000000000000001E-3</v>
      </c>
      <c r="AR1274" s="17">
        <v>26903.394499999999</v>
      </c>
      <c r="AS1274" s="17">
        <v>32916.613299999997</v>
      </c>
      <c r="AT1274" s="17">
        <v>33116.394500000002</v>
      </c>
      <c r="AU1274" s="17">
        <f t="shared" si="458"/>
        <v>26903.394499999999</v>
      </c>
      <c r="AV1274" s="18">
        <f t="shared" si="465"/>
        <v>1</v>
      </c>
      <c r="AW1274" s="18">
        <f t="shared" si="466"/>
        <v>1.2235115275137491</v>
      </c>
      <c r="AX1274" s="18">
        <f t="shared" si="467"/>
        <v>1.2309374008547511</v>
      </c>
      <c r="AZ1274" t="s">
        <v>2621</v>
      </c>
      <c r="BA1274">
        <v>1536</v>
      </c>
      <c r="BB1274" t="s">
        <v>2619</v>
      </c>
      <c r="BC1274" s="19">
        <f t="shared" si="468"/>
        <v>8.2000000000000003E-2</v>
      </c>
      <c r="BD1274" s="19">
        <f t="shared" si="469"/>
        <v>8.7999999999999995E-2</v>
      </c>
      <c r="BE1274" s="19">
        <f t="shared" si="470"/>
        <v>9.0999999999999998E-2</v>
      </c>
      <c r="BF1274" s="16">
        <f t="shared" si="471"/>
        <v>9920.7685999999994</v>
      </c>
      <c r="BG1274" s="16">
        <f t="shared" si="472"/>
        <v>11874.598599999999</v>
      </c>
      <c r="BH1274" s="16">
        <f t="shared" si="473"/>
        <v>12158.9082</v>
      </c>
      <c r="BI1274" s="16">
        <f t="shared" si="474"/>
        <v>10783.9395</v>
      </c>
      <c r="BJ1274" s="16">
        <f t="shared" si="475"/>
        <v>8738.8662000000004</v>
      </c>
      <c r="BK1274" s="16">
        <f t="shared" si="476"/>
        <v>10831.309600000001</v>
      </c>
      <c r="BL1274" s="16">
        <f t="shared" si="477"/>
        <v>9777.2147999999997</v>
      </c>
      <c r="BM1274" s="16">
        <f t="shared" si="478"/>
        <v>6433.0102999999999</v>
      </c>
      <c r="BN1274" s="16">
        <f t="shared" si="479"/>
        <v>7101.0375999999997</v>
      </c>
    </row>
    <row r="1275" spans="2:66" x14ac:dyDescent="0.3">
      <c r="B1275">
        <v>12579</v>
      </c>
      <c r="C1275">
        <v>2</v>
      </c>
      <c r="D1275">
        <v>1.81</v>
      </c>
      <c r="E1275">
        <v>1.474</v>
      </c>
      <c r="F1275" s="14">
        <v>2165</v>
      </c>
      <c r="G1275" s="15" t="str">
        <f>F1275&amp;"_"&amp;COUNTIF($F$2:$F1275,F1275)</f>
        <v>2165_1</v>
      </c>
      <c r="H1275" t="s">
        <v>2622</v>
      </c>
      <c r="I1275">
        <v>8.5000000000000006E-2</v>
      </c>
      <c r="J1275" s="16">
        <v>76686.242199999993</v>
      </c>
      <c r="K1275" s="16">
        <v>130430.8594</v>
      </c>
      <c r="L1275" s="16">
        <v>134247.875</v>
      </c>
      <c r="M1275" s="17">
        <f t="shared" si="456"/>
        <v>76686.242199999993</v>
      </c>
      <c r="N1275" s="18">
        <f t="shared" si="459"/>
        <v>1</v>
      </c>
      <c r="O1275" s="18">
        <f t="shared" si="460"/>
        <v>1.7008377990387435</v>
      </c>
      <c r="P1275" s="18">
        <f t="shared" si="461"/>
        <v>1.7506122499766981</v>
      </c>
      <c r="Q1275" s="18"/>
      <c r="S1275">
        <v>10066</v>
      </c>
      <c r="T1275">
        <v>2</v>
      </c>
      <c r="U1275">
        <v>-0.22</v>
      </c>
      <c r="V1275">
        <v>1.359</v>
      </c>
      <c r="W1275" s="14">
        <v>2111</v>
      </c>
      <c r="X1275" s="15" t="str">
        <f>W1275&amp;"_"&amp;COUNTIF($W$2:$W1275,W1275)</f>
        <v>2111_3</v>
      </c>
      <c r="Y1275" t="s">
        <v>2552</v>
      </c>
      <c r="Z1275">
        <v>0.30399999999999999</v>
      </c>
      <c r="AA1275" s="17">
        <v>1443744.75</v>
      </c>
      <c r="AB1275" s="17">
        <v>1495743</v>
      </c>
      <c r="AC1275" s="17">
        <v>1424771.125</v>
      </c>
      <c r="AD1275" s="17">
        <f t="shared" si="457"/>
        <v>1424771.125</v>
      </c>
      <c r="AE1275" s="18">
        <f t="shared" si="462"/>
        <v>1.0133169634526387</v>
      </c>
      <c r="AF1275" s="18">
        <f t="shared" si="463"/>
        <v>1.0498128252002581</v>
      </c>
      <c r="AG1275" s="18">
        <f t="shared" si="464"/>
        <v>1</v>
      </c>
      <c r="AH1275" s="18"/>
      <c r="AJ1275">
        <v>10296</v>
      </c>
      <c r="AK1275">
        <v>2</v>
      </c>
      <c r="AL1275">
        <v>-0.34</v>
      </c>
      <c r="AM1275">
        <v>1.6180000000000001</v>
      </c>
      <c r="AN1275" s="14">
        <v>2158</v>
      </c>
      <c r="AO1275" s="15" t="str">
        <f>AN1275&amp;"_"&amp;COUNTIF($AN$2:$AN1275,AN1275)</f>
        <v>2158_1</v>
      </c>
      <c r="AP1275" t="s">
        <v>2610</v>
      </c>
      <c r="AQ1275">
        <v>4.9000000000000002E-2</v>
      </c>
      <c r="AR1275" s="17">
        <v>20231.972699999998</v>
      </c>
      <c r="AS1275" s="17">
        <v>25765.976600000002</v>
      </c>
      <c r="AT1275" s="17">
        <v>29932.890599999999</v>
      </c>
      <c r="AU1275" s="17">
        <f t="shared" si="458"/>
        <v>20231.972699999998</v>
      </c>
      <c r="AV1275" s="18">
        <f t="shared" si="465"/>
        <v>1</v>
      </c>
      <c r="AW1275" s="18">
        <f t="shared" si="466"/>
        <v>1.2735276476524706</v>
      </c>
      <c r="AX1275" s="18">
        <f t="shared" si="467"/>
        <v>1.479484528960441</v>
      </c>
      <c r="AZ1275" t="s">
        <v>2623</v>
      </c>
      <c r="BA1275">
        <v>1711</v>
      </c>
      <c r="BB1275" t="s">
        <v>2624</v>
      </c>
      <c r="BC1275" s="19" t="str">
        <f t="shared" si="468"/>
        <v>N/D</v>
      </c>
      <c r="BD1275" s="19">
        <f t="shared" si="469"/>
        <v>0.184</v>
      </c>
      <c r="BE1275" s="19">
        <f t="shared" si="470"/>
        <v>5.0000000000000001E-3</v>
      </c>
      <c r="BF1275" s="16" t="str">
        <f t="shared" si="471"/>
        <v>N/D</v>
      </c>
      <c r="BG1275" s="16" t="str">
        <f t="shared" si="472"/>
        <v>N/D</v>
      </c>
      <c r="BH1275" s="16" t="str">
        <f t="shared" si="473"/>
        <v>N/D</v>
      </c>
      <c r="BI1275" s="16">
        <f t="shared" si="474"/>
        <v>174327.45310000001</v>
      </c>
      <c r="BJ1275" s="16">
        <f t="shared" si="475"/>
        <v>159899.125</v>
      </c>
      <c r="BK1275" s="16">
        <f t="shared" si="476"/>
        <v>129268.21090000001</v>
      </c>
      <c r="BL1275" s="16">
        <f t="shared" si="477"/>
        <v>127754.3281</v>
      </c>
      <c r="BM1275" s="16">
        <f t="shared" si="478"/>
        <v>113165.63280000001</v>
      </c>
      <c r="BN1275" s="16">
        <f t="shared" si="479"/>
        <v>115510.46090000001</v>
      </c>
    </row>
    <row r="1276" spans="2:66" x14ac:dyDescent="0.3">
      <c r="B1276">
        <v>12429</v>
      </c>
      <c r="C1276">
        <v>2</v>
      </c>
      <c r="D1276">
        <v>0.99</v>
      </c>
      <c r="E1276">
        <v>1.2370000000000001</v>
      </c>
      <c r="F1276" s="14">
        <v>2166</v>
      </c>
      <c r="G1276" s="15" t="str">
        <f>F1276&amp;"_"&amp;COUNTIF($F$2:$F1276,F1276)</f>
        <v>2166_1</v>
      </c>
      <c r="H1276" t="s">
        <v>2625</v>
      </c>
      <c r="I1276">
        <v>8.5000000000000006E-2</v>
      </c>
      <c r="J1276" s="16">
        <v>106969.60159999999</v>
      </c>
      <c r="K1276" s="16">
        <v>148537.48439999999</v>
      </c>
      <c r="L1276" s="16">
        <v>143902.17189999999</v>
      </c>
      <c r="M1276" s="17">
        <f t="shared" si="456"/>
        <v>106969.60159999999</v>
      </c>
      <c r="N1276" s="18">
        <f t="shared" si="459"/>
        <v>1</v>
      </c>
      <c r="O1276" s="18">
        <f t="shared" si="460"/>
        <v>1.3885952848122041</v>
      </c>
      <c r="P1276" s="18">
        <f t="shared" si="461"/>
        <v>1.3452622964616145</v>
      </c>
      <c r="Q1276" s="18"/>
      <c r="S1276">
        <v>14766</v>
      </c>
      <c r="T1276">
        <v>2</v>
      </c>
      <c r="U1276">
        <v>-0.33</v>
      </c>
      <c r="V1276">
        <v>1.4870000000000001</v>
      </c>
      <c r="W1276" s="14">
        <v>2113</v>
      </c>
      <c r="X1276" s="15" t="str">
        <f>W1276&amp;"_"&amp;COUNTIF($W$2:$W1276,W1276)</f>
        <v>2113_1</v>
      </c>
      <c r="Y1276" t="s">
        <v>2585</v>
      </c>
      <c r="Z1276">
        <v>9.6000000000000002E-2</v>
      </c>
      <c r="AA1276" s="17">
        <v>0</v>
      </c>
      <c r="AB1276" s="17">
        <v>16667.720700000002</v>
      </c>
      <c r="AC1276" s="17">
        <v>23680.8027</v>
      </c>
      <c r="AD1276" s="17">
        <f t="shared" si="457"/>
        <v>0</v>
      </c>
      <c r="AE1276" s="18" t="str">
        <f t="shared" si="462"/>
        <v>N/V</v>
      </c>
      <c r="AF1276" s="18" t="str">
        <f t="shared" si="463"/>
        <v>N/V</v>
      </c>
      <c r="AG1276" s="18" t="str">
        <f t="shared" si="464"/>
        <v>N/V</v>
      </c>
      <c r="AH1276" s="18"/>
      <c r="AJ1276">
        <v>10218</v>
      </c>
      <c r="AK1276">
        <v>2</v>
      </c>
      <c r="AL1276">
        <v>-0.33</v>
      </c>
      <c r="AM1276">
        <v>1.43</v>
      </c>
      <c r="AN1276" s="14">
        <v>2158</v>
      </c>
      <c r="AO1276" s="15" t="str">
        <f>AN1276&amp;"_"&amp;COUNTIF($AN$2:$AN1276,AN1276)</f>
        <v>2158_2</v>
      </c>
      <c r="AP1276" t="s">
        <v>2610</v>
      </c>
      <c r="AQ1276">
        <v>1.2E-2</v>
      </c>
      <c r="AR1276" s="17">
        <v>12629.7637</v>
      </c>
      <c r="AS1276" s="17">
        <v>17613.984400000001</v>
      </c>
      <c r="AT1276" s="17">
        <v>18735.392599999999</v>
      </c>
      <c r="AU1276" s="17">
        <f t="shared" si="458"/>
        <v>12629.7637</v>
      </c>
      <c r="AV1276" s="18">
        <f t="shared" si="465"/>
        <v>1</v>
      </c>
      <c r="AW1276" s="18">
        <f t="shared" si="466"/>
        <v>1.3946408514357242</v>
      </c>
      <c r="AX1276" s="18">
        <f t="shared" si="467"/>
        <v>1.4834317604849567</v>
      </c>
      <c r="AZ1276" t="s">
        <v>2626</v>
      </c>
      <c r="BA1276">
        <v>1711</v>
      </c>
      <c r="BB1276" t="s">
        <v>2624</v>
      </c>
      <c r="BC1276" s="19" t="str">
        <f t="shared" si="468"/>
        <v>N/D</v>
      </c>
      <c r="BD1276" s="19" t="str">
        <f t="shared" si="469"/>
        <v>N/D</v>
      </c>
      <c r="BE1276" s="19">
        <f t="shared" si="470"/>
        <v>5.0000000000000001E-3</v>
      </c>
      <c r="BF1276" s="16" t="str">
        <f t="shared" si="471"/>
        <v>N/D</v>
      </c>
      <c r="BG1276" s="16" t="str">
        <f t="shared" si="472"/>
        <v>N/D</v>
      </c>
      <c r="BH1276" s="16" t="str">
        <f t="shared" si="473"/>
        <v>N/D</v>
      </c>
      <c r="BI1276" s="16" t="str">
        <f t="shared" si="474"/>
        <v>N/D</v>
      </c>
      <c r="BJ1276" s="16" t="str">
        <f t="shared" si="475"/>
        <v>N/D</v>
      </c>
      <c r="BK1276" s="16" t="str">
        <f t="shared" si="476"/>
        <v>N/D</v>
      </c>
      <c r="BL1276" s="16">
        <f t="shared" si="477"/>
        <v>106140.67969999999</v>
      </c>
      <c r="BM1276" s="16">
        <f t="shared" si="478"/>
        <v>82094.273400000005</v>
      </c>
      <c r="BN1276" s="16">
        <f t="shared" si="479"/>
        <v>84327.320300000007</v>
      </c>
    </row>
    <row r="1277" spans="2:66" x14ac:dyDescent="0.3">
      <c r="B1277">
        <v>12465</v>
      </c>
      <c r="C1277">
        <v>2</v>
      </c>
      <c r="D1277">
        <v>0.61</v>
      </c>
      <c r="E1277">
        <v>1.022</v>
      </c>
      <c r="F1277" s="14">
        <v>2166</v>
      </c>
      <c r="G1277" s="15" t="str">
        <f>F1277&amp;"_"&amp;COUNTIF($F$2:$F1277,F1277)</f>
        <v>2166_2</v>
      </c>
      <c r="H1277" t="s">
        <v>2625</v>
      </c>
      <c r="I1277">
        <v>0</v>
      </c>
      <c r="J1277" s="16">
        <v>214980.6875</v>
      </c>
      <c r="K1277" s="16">
        <v>275203.21879999997</v>
      </c>
      <c r="L1277" s="16">
        <v>278288.8125</v>
      </c>
      <c r="M1277" s="17">
        <f t="shared" si="456"/>
        <v>214980.6875</v>
      </c>
      <c r="N1277" s="18">
        <f t="shared" si="459"/>
        <v>1</v>
      </c>
      <c r="O1277" s="18">
        <f t="shared" si="460"/>
        <v>1.2801299595806714</v>
      </c>
      <c r="P1277" s="18">
        <f t="shared" si="461"/>
        <v>1.2944828474418197</v>
      </c>
      <c r="Q1277" s="18"/>
      <c r="S1277">
        <v>9288</v>
      </c>
      <c r="T1277">
        <v>2</v>
      </c>
      <c r="U1277">
        <v>0.28000000000000003</v>
      </c>
      <c r="V1277">
        <v>1.488</v>
      </c>
      <c r="W1277" s="14">
        <v>2115</v>
      </c>
      <c r="X1277" s="15" t="str">
        <f>W1277&amp;"_"&amp;COUNTIF($W$2:$W1277,W1277)</f>
        <v>2115_1</v>
      </c>
      <c r="Y1277" t="s">
        <v>2558</v>
      </c>
      <c r="Z1277">
        <v>8.2000000000000003E-2</v>
      </c>
      <c r="AA1277" s="17">
        <v>3259547.5</v>
      </c>
      <c r="AB1277" s="17">
        <v>2988923.5</v>
      </c>
      <c r="AC1277" s="17">
        <v>2912713.75</v>
      </c>
      <c r="AD1277" s="17">
        <f t="shared" si="457"/>
        <v>2912713.75</v>
      </c>
      <c r="AE1277" s="18">
        <f t="shared" si="462"/>
        <v>1.119075810316067</v>
      </c>
      <c r="AF1277" s="18">
        <f t="shared" si="463"/>
        <v>1.0261645175396998</v>
      </c>
      <c r="AG1277" s="18">
        <f t="shared" si="464"/>
        <v>1</v>
      </c>
      <c r="AH1277" s="18"/>
      <c r="AJ1277">
        <v>10256</v>
      </c>
      <c r="AK1277">
        <v>2</v>
      </c>
      <c r="AL1277">
        <v>-0.27</v>
      </c>
      <c r="AM1277">
        <v>1.425</v>
      </c>
      <c r="AN1277" s="14">
        <v>2158</v>
      </c>
      <c r="AO1277" s="15" t="str">
        <f>AN1277&amp;"_"&amp;COUNTIF($AN$2:$AN1277,AN1277)</f>
        <v>2158_3</v>
      </c>
      <c r="AP1277" t="s">
        <v>2610</v>
      </c>
      <c r="AQ1277">
        <v>0.188</v>
      </c>
      <c r="AR1277" s="17">
        <v>24787.339800000002</v>
      </c>
      <c r="AS1277" s="17">
        <v>33232.011700000003</v>
      </c>
      <c r="AT1277" s="17">
        <v>26768.666000000001</v>
      </c>
      <c r="AU1277" s="17">
        <f t="shared" si="458"/>
        <v>24787.339800000002</v>
      </c>
      <c r="AV1277" s="18">
        <f t="shared" si="465"/>
        <v>1</v>
      </c>
      <c r="AW1277" s="18">
        <f t="shared" si="466"/>
        <v>1.3406848805937619</v>
      </c>
      <c r="AX1277" s="18">
        <f t="shared" si="467"/>
        <v>1.0799329906309671</v>
      </c>
      <c r="AZ1277" t="s">
        <v>2627</v>
      </c>
      <c r="BA1277">
        <v>1795</v>
      </c>
      <c r="BB1277" t="s">
        <v>2628</v>
      </c>
      <c r="BC1277" s="19">
        <f t="shared" si="468"/>
        <v>0.28699999999999998</v>
      </c>
      <c r="BD1277" s="19">
        <f t="shared" si="469"/>
        <v>0.29199999999999998</v>
      </c>
      <c r="BE1277" s="19">
        <f t="shared" si="470"/>
        <v>0.28999999999999998</v>
      </c>
      <c r="BF1277" s="16">
        <f t="shared" si="471"/>
        <v>643149.875</v>
      </c>
      <c r="BG1277" s="16">
        <f t="shared" si="472"/>
        <v>844306.5625</v>
      </c>
      <c r="BH1277" s="16">
        <f t="shared" si="473"/>
        <v>824576.375</v>
      </c>
      <c r="BI1277" s="16">
        <f t="shared" si="474"/>
        <v>942414.5</v>
      </c>
      <c r="BJ1277" s="16">
        <f t="shared" si="475"/>
        <v>940551.125</v>
      </c>
      <c r="BK1277" s="16">
        <f t="shared" si="476"/>
        <v>822381</v>
      </c>
      <c r="BL1277" s="16">
        <f t="shared" si="477"/>
        <v>1018733.4375</v>
      </c>
      <c r="BM1277" s="16">
        <f t="shared" si="478"/>
        <v>865948.625</v>
      </c>
      <c r="BN1277" s="16">
        <f t="shared" si="479"/>
        <v>833421.875</v>
      </c>
    </row>
    <row r="1278" spans="2:66" x14ac:dyDescent="0.3">
      <c r="B1278">
        <v>10763</v>
      </c>
      <c r="C1278">
        <v>2</v>
      </c>
      <c r="D1278">
        <v>0.21</v>
      </c>
      <c r="E1278">
        <v>1.9410000000000001</v>
      </c>
      <c r="F1278" s="14">
        <v>2171</v>
      </c>
      <c r="G1278" s="15" t="str">
        <f>F1278&amp;"_"&amp;COUNTIF($F$2:$F1278,F1278)</f>
        <v>2171_1</v>
      </c>
      <c r="H1278" t="s">
        <v>2629</v>
      </c>
      <c r="I1278">
        <v>0.17</v>
      </c>
      <c r="J1278" s="16">
        <v>394298.4375</v>
      </c>
      <c r="K1278" s="16">
        <v>482152.4375</v>
      </c>
      <c r="L1278" s="16">
        <v>531592.875</v>
      </c>
      <c r="M1278" s="17">
        <f t="shared" si="456"/>
        <v>394298.4375</v>
      </c>
      <c r="N1278" s="18">
        <f t="shared" si="459"/>
        <v>1</v>
      </c>
      <c r="O1278" s="18">
        <f t="shared" si="460"/>
        <v>1.2228109260514126</v>
      </c>
      <c r="P1278" s="18">
        <f t="shared" si="461"/>
        <v>1.3481992938407219</v>
      </c>
      <c r="Q1278" s="18"/>
      <c r="S1278">
        <v>8165</v>
      </c>
      <c r="T1278">
        <v>2</v>
      </c>
      <c r="U1278">
        <v>-0.99</v>
      </c>
      <c r="V1278">
        <v>1.3420000000000001</v>
      </c>
      <c r="W1278" s="14">
        <v>2117</v>
      </c>
      <c r="X1278" s="15" t="str">
        <f>W1278&amp;"_"&amp;COUNTIF($W$2:$W1278,W1278)</f>
        <v>2117_1</v>
      </c>
      <c r="Y1278" t="s">
        <v>2562</v>
      </c>
      <c r="Z1278">
        <v>0.10199999999999999</v>
      </c>
      <c r="AA1278" s="17">
        <v>86237.070300000007</v>
      </c>
      <c r="AB1278" s="17">
        <v>260405.9062</v>
      </c>
      <c r="AC1278" s="17">
        <v>229378.25</v>
      </c>
      <c r="AD1278" s="17">
        <f t="shared" si="457"/>
        <v>86237.070300000007</v>
      </c>
      <c r="AE1278" s="18">
        <f t="shared" si="462"/>
        <v>1</v>
      </c>
      <c r="AF1278" s="18">
        <f t="shared" si="463"/>
        <v>3.0196515871203009</v>
      </c>
      <c r="AG1278" s="18">
        <f t="shared" si="464"/>
        <v>2.659856708977276</v>
      </c>
      <c r="AH1278" s="18"/>
      <c r="AJ1278">
        <v>11972</v>
      </c>
      <c r="AK1278">
        <v>2</v>
      </c>
      <c r="AL1278">
        <v>0.59</v>
      </c>
      <c r="AM1278">
        <v>1.036</v>
      </c>
      <c r="AN1278" s="14">
        <v>2163</v>
      </c>
      <c r="AO1278" s="15" t="str">
        <f>AN1278&amp;"_"&amp;COUNTIF($AN$2:$AN1278,AN1278)</f>
        <v>2163_1</v>
      </c>
      <c r="AP1278" t="s">
        <v>2630</v>
      </c>
      <c r="AQ1278">
        <v>3.0000000000000001E-3</v>
      </c>
      <c r="AR1278" s="17">
        <v>256718.67189999999</v>
      </c>
      <c r="AS1278" s="17">
        <v>344460.625</v>
      </c>
      <c r="AT1278" s="17">
        <v>340729.28120000003</v>
      </c>
      <c r="AU1278" s="17">
        <f t="shared" si="458"/>
        <v>256718.67189999999</v>
      </c>
      <c r="AV1278" s="18">
        <f t="shared" si="465"/>
        <v>1</v>
      </c>
      <c r="AW1278" s="18">
        <f t="shared" si="466"/>
        <v>1.341782514106252</v>
      </c>
      <c r="AX1278" s="18">
        <f t="shared" si="467"/>
        <v>1.3272477559899687</v>
      </c>
      <c r="AZ1278" t="s">
        <v>2631</v>
      </c>
      <c r="BA1278">
        <v>1795</v>
      </c>
      <c r="BB1278" t="s">
        <v>2628</v>
      </c>
      <c r="BC1278" s="19">
        <f t="shared" si="468"/>
        <v>0.32100000000000001</v>
      </c>
      <c r="BD1278" s="19" t="str">
        <f t="shared" si="469"/>
        <v>N/D</v>
      </c>
      <c r="BE1278" s="19">
        <f t="shared" si="470"/>
        <v>0.33</v>
      </c>
      <c r="BF1278" s="16">
        <f t="shared" si="471"/>
        <v>546600.9375</v>
      </c>
      <c r="BG1278" s="16">
        <f t="shared" si="472"/>
        <v>679196.3125</v>
      </c>
      <c r="BH1278" s="16">
        <f t="shared" si="473"/>
        <v>707657.875</v>
      </c>
      <c r="BI1278" s="16" t="str">
        <f t="shared" si="474"/>
        <v>N/D</v>
      </c>
      <c r="BJ1278" s="16" t="str">
        <f t="shared" si="475"/>
        <v>N/D</v>
      </c>
      <c r="BK1278" s="16" t="str">
        <f t="shared" si="476"/>
        <v>N/D</v>
      </c>
      <c r="BL1278" s="16">
        <f t="shared" si="477"/>
        <v>1046061.3125</v>
      </c>
      <c r="BM1278" s="16">
        <f t="shared" si="478"/>
        <v>799479.5625</v>
      </c>
      <c r="BN1278" s="16">
        <f t="shared" si="479"/>
        <v>817195</v>
      </c>
    </row>
    <row r="1279" spans="2:66" x14ac:dyDescent="0.3">
      <c r="B1279">
        <v>10724</v>
      </c>
      <c r="C1279">
        <v>2</v>
      </c>
      <c r="D1279">
        <v>0.26</v>
      </c>
      <c r="E1279">
        <v>1.696</v>
      </c>
      <c r="F1279" s="14">
        <v>2171</v>
      </c>
      <c r="G1279" s="15" t="str">
        <f>F1279&amp;"_"&amp;COUNTIF($F$2:$F1279,F1279)</f>
        <v>2171_2</v>
      </c>
      <c r="H1279" t="s">
        <v>2629</v>
      </c>
      <c r="I1279">
        <v>8.2000000000000003E-2</v>
      </c>
      <c r="J1279" s="16">
        <v>1752492.5</v>
      </c>
      <c r="K1279" s="16">
        <v>2107983.75</v>
      </c>
      <c r="L1279" s="16">
        <v>2377900.25</v>
      </c>
      <c r="M1279" s="17">
        <f t="shared" si="456"/>
        <v>1752492.5</v>
      </c>
      <c r="N1279" s="18">
        <f t="shared" si="459"/>
        <v>1</v>
      </c>
      <c r="O1279" s="18">
        <f t="shared" si="460"/>
        <v>1.2028489422921924</v>
      </c>
      <c r="P1279" s="18">
        <f t="shared" si="461"/>
        <v>1.3568675757528206</v>
      </c>
      <c r="Q1279" s="18"/>
      <c r="S1279">
        <v>7093</v>
      </c>
      <c r="T1279">
        <v>2</v>
      </c>
      <c r="U1279">
        <v>0.5</v>
      </c>
      <c r="V1279">
        <v>1.8959999999999999</v>
      </c>
      <c r="W1279" s="14">
        <v>2123</v>
      </c>
      <c r="X1279" s="15" t="str">
        <f>W1279&amp;"_"&amp;COUNTIF($W$2:$W1279,W1279)</f>
        <v>2123_1</v>
      </c>
      <c r="Y1279" t="s">
        <v>2567</v>
      </c>
      <c r="Z1279">
        <v>0.19400000000000001</v>
      </c>
      <c r="AA1279" s="17">
        <v>1875158</v>
      </c>
      <c r="AB1279" s="17">
        <v>1795166.875</v>
      </c>
      <c r="AC1279" s="17">
        <v>1620092.875</v>
      </c>
      <c r="AD1279" s="17">
        <f t="shared" si="457"/>
        <v>1620092.875</v>
      </c>
      <c r="AE1279" s="18">
        <f t="shared" si="462"/>
        <v>1.1574385820319097</v>
      </c>
      <c r="AF1279" s="18">
        <f t="shared" si="463"/>
        <v>1.1080641750245337</v>
      </c>
      <c r="AG1279" s="18">
        <f t="shared" si="464"/>
        <v>1</v>
      </c>
      <c r="AH1279" s="18"/>
      <c r="AJ1279">
        <v>12349</v>
      </c>
      <c r="AK1279">
        <v>2</v>
      </c>
      <c r="AL1279">
        <v>1.74</v>
      </c>
      <c r="AM1279">
        <v>1.349</v>
      </c>
      <c r="AN1279" s="14">
        <v>2165</v>
      </c>
      <c r="AO1279" s="15" t="str">
        <f>AN1279&amp;"_"&amp;COUNTIF($AN$2:$AN1279,AN1279)</f>
        <v>2165_1</v>
      </c>
      <c r="AP1279" t="s">
        <v>2622</v>
      </c>
      <c r="AQ1279">
        <v>0.1</v>
      </c>
      <c r="AR1279" s="17">
        <v>60828.8125</v>
      </c>
      <c r="AS1279" s="17">
        <v>113251.78909999999</v>
      </c>
      <c r="AT1279" s="17">
        <v>125284.41409999999</v>
      </c>
      <c r="AU1279" s="17">
        <f t="shared" si="458"/>
        <v>60828.8125</v>
      </c>
      <c r="AV1279" s="18">
        <f t="shared" si="465"/>
        <v>1</v>
      </c>
      <c r="AW1279" s="18">
        <f t="shared" si="466"/>
        <v>1.8618116061364833</v>
      </c>
      <c r="AX1279" s="18">
        <f t="shared" si="467"/>
        <v>2.0596228818374516</v>
      </c>
      <c r="AZ1279" t="s">
        <v>2632</v>
      </c>
      <c r="BA1279">
        <v>1795</v>
      </c>
      <c r="BB1279" t="s">
        <v>2628</v>
      </c>
      <c r="BC1279" s="19">
        <f t="shared" si="468"/>
        <v>0.30199999999999999</v>
      </c>
      <c r="BD1279" s="19" t="str">
        <f t="shared" si="469"/>
        <v>N/D</v>
      </c>
      <c r="BE1279" s="19" t="str">
        <f t="shared" si="470"/>
        <v>N/D</v>
      </c>
      <c r="BF1279" s="16">
        <f t="shared" si="471"/>
        <v>442242.34379999997</v>
      </c>
      <c r="BG1279" s="16">
        <f t="shared" si="472"/>
        <v>600344.875</v>
      </c>
      <c r="BH1279" s="16">
        <f t="shared" si="473"/>
        <v>631607.1875</v>
      </c>
      <c r="BI1279" s="16" t="str">
        <f t="shared" si="474"/>
        <v>N/D</v>
      </c>
      <c r="BJ1279" s="16" t="str">
        <f t="shared" si="475"/>
        <v>N/D</v>
      </c>
      <c r="BK1279" s="16" t="str">
        <f t="shared" si="476"/>
        <v>N/D</v>
      </c>
      <c r="BL1279" s="16" t="str">
        <f t="shared" si="477"/>
        <v>N/D</v>
      </c>
      <c r="BM1279" s="16" t="str">
        <f t="shared" si="478"/>
        <v>N/D</v>
      </c>
      <c r="BN1279" s="16" t="str">
        <f t="shared" si="479"/>
        <v>N/D</v>
      </c>
    </row>
    <row r="1280" spans="2:66" x14ac:dyDescent="0.3">
      <c r="B1280">
        <v>10812</v>
      </c>
      <c r="C1280">
        <v>2</v>
      </c>
      <c r="D1280">
        <v>0.27</v>
      </c>
      <c r="E1280">
        <v>1.3080000000000001</v>
      </c>
      <c r="F1280" s="14">
        <v>2171</v>
      </c>
      <c r="G1280" s="15" t="str">
        <f>F1280&amp;"_"&amp;COUNTIF($F$2:$F1280,F1280)</f>
        <v>2171_3</v>
      </c>
      <c r="H1280" t="s">
        <v>2629</v>
      </c>
      <c r="I1280">
        <v>6.0999999999999999E-2</v>
      </c>
      <c r="J1280" s="16">
        <v>128206.86719999999</v>
      </c>
      <c r="K1280" s="16">
        <v>196018.875</v>
      </c>
      <c r="L1280" s="16">
        <v>222047.07810000001</v>
      </c>
      <c r="M1280" s="17">
        <f t="shared" si="456"/>
        <v>128206.86719999999</v>
      </c>
      <c r="N1280" s="18">
        <f t="shared" si="459"/>
        <v>1</v>
      </c>
      <c r="O1280" s="18">
        <f t="shared" si="460"/>
        <v>1.5289264863965104</v>
      </c>
      <c r="P1280" s="18">
        <f t="shared" si="461"/>
        <v>1.7319437168183143</v>
      </c>
      <c r="Q1280" s="18"/>
      <c r="S1280">
        <v>12830</v>
      </c>
      <c r="T1280">
        <v>2</v>
      </c>
      <c r="U1280">
        <v>0.26</v>
      </c>
      <c r="V1280">
        <v>1.1559999999999999</v>
      </c>
      <c r="W1280" s="14">
        <v>2130</v>
      </c>
      <c r="X1280" s="15" t="str">
        <f>W1280&amp;"_"&amp;COUNTIF($W$2:$W1280,W1280)</f>
        <v>2130_1</v>
      </c>
      <c r="Y1280" t="s">
        <v>2633</v>
      </c>
      <c r="Z1280">
        <v>0.27800000000000002</v>
      </c>
      <c r="AA1280" s="17">
        <v>1995507.75</v>
      </c>
      <c r="AB1280" s="17">
        <v>2932729.25</v>
      </c>
      <c r="AC1280" s="17">
        <v>2819447.75</v>
      </c>
      <c r="AD1280" s="17">
        <f t="shared" si="457"/>
        <v>1995507.75</v>
      </c>
      <c r="AE1280" s="18">
        <f t="shared" si="462"/>
        <v>1</v>
      </c>
      <c r="AF1280" s="18">
        <f t="shared" si="463"/>
        <v>1.4696656778205948</v>
      </c>
      <c r="AG1280" s="18">
        <f t="shared" si="464"/>
        <v>1.412897419215736</v>
      </c>
      <c r="AH1280" s="18"/>
      <c r="AJ1280">
        <v>12229</v>
      </c>
      <c r="AK1280">
        <v>2</v>
      </c>
      <c r="AL1280">
        <v>0.9</v>
      </c>
      <c r="AM1280">
        <v>1.2649999999999999</v>
      </c>
      <c r="AN1280" s="14">
        <v>2166</v>
      </c>
      <c r="AO1280" s="15" t="str">
        <f>AN1280&amp;"_"&amp;COUNTIF($AN$2:$AN1280,AN1280)</f>
        <v>2166_1</v>
      </c>
      <c r="AP1280" t="s">
        <v>2625</v>
      </c>
      <c r="AQ1280">
        <v>2.1999999999999999E-2</v>
      </c>
      <c r="AR1280" s="17">
        <v>107704.9531</v>
      </c>
      <c r="AS1280" s="17">
        <v>110081.96090000001</v>
      </c>
      <c r="AT1280" s="17">
        <v>121825.00780000001</v>
      </c>
      <c r="AU1280" s="17">
        <f t="shared" si="458"/>
        <v>107704.9531</v>
      </c>
      <c r="AV1280" s="18">
        <f t="shared" si="465"/>
        <v>1</v>
      </c>
      <c r="AW1280" s="18">
        <f t="shared" si="466"/>
        <v>1.0220696238342264</v>
      </c>
      <c r="AX1280" s="18">
        <f t="shared" si="467"/>
        <v>1.1310993997359626</v>
      </c>
      <c r="AZ1280" t="s">
        <v>2634</v>
      </c>
      <c r="BA1280">
        <v>1796</v>
      </c>
      <c r="BB1280" t="s">
        <v>2635</v>
      </c>
      <c r="BC1280" s="19" t="str">
        <f t="shared" si="468"/>
        <v>N/D</v>
      </c>
      <c r="BD1280" s="19">
        <f t="shared" si="469"/>
        <v>0.16900000000000001</v>
      </c>
      <c r="BE1280" s="19" t="str">
        <f t="shared" si="470"/>
        <v>N/D</v>
      </c>
      <c r="BF1280" s="16" t="str">
        <f t="shared" si="471"/>
        <v>N/D</v>
      </c>
      <c r="BG1280" s="16" t="str">
        <f t="shared" si="472"/>
        <v>N/D</v>
      </c>
      <c r="BH1280" s="16" t="str">
        <f t="shared" si="473"/>
        <v>N/D</v>
      </c>
      <c r="BI1280" s="16">
        <f t="shared" si="474"/>
        <v>143335.7812</v>
      </c>
      <c r="BJ1280" s="16">
        <f t="shared" si="475"/>
        <v>123719.41409999999</v>
      </c>
      <c r="BK1280" s="16">
        <f t="shared" si="476"/>
        <v>125246.66409999999</v>
      </c>
      <c r="BL1280" s="16" t="str">
        <f t="shared" si="477"/>
        <v>N/D</v>
      </c>
      <c r="BM1280" s="16" t="str">
        <f t="shared" si="478"/>
        <v>N/D</v>
      </c>
      <c r="BN1280" s="16" t="str">
        <f t="shared" si="479"/>
        <v>N/D</v>
      </c>
    </row>
    <row r="1281" spans="2:66" x14ac:dyDescent="0.3">
      <c r="B1281">
        <v>14930</v>
      </c>
      <c r="C1281">
        <v>2</v>
      </c>
      <c r="D1281">
        <v>0.28999999999999998</v>
      </c>
      <c r="E1281">
        <v>1.895</v>
      </c>
      <c r="F1281" s="14">
        <v>2174</v>
      </c>
      <c r="G1281" s="15" t="str">
        <f>F1281&amp;"_"&amp;COUNTIF($F$2:$F1281,F1281)</f>
        <v>2174_1</v>
      </c>
      <c r="H1281" t="s">
        <v>2636</v>
      </c>
      <c r="I1281">
        <v>0.125</v>
      </c>
      <c r="J1281" s="16">
        <v>7735.5429999999997</v>
      </c>
      <c r="K1281" s="16">
        <v>8155.4390000000003</v>
      </c>
      <c r="L1281" s="16">
        <v>6563.4780000000001</v>
      </c>
      <c r="M1281" s="17">
        <f t="shared" si="456"/>
        <v>6563.4780000000001</v>
      </c>
      <c r="N1281" s="18">
        <f t="shared" si="459"/>
        <v>1.1785737683587878</v>
      </c>
      <c r="O1281" s="18">
        <f t="shared" si="460"/>
        <v>1.2425483866937621</v>
      </c>
      <c r="P1281" s="18">
        <f t="shared" si="461"/>
        <v>1</v>
      </c>
      <c r="Q1281" s="18"/>
      <c r="S1281">
        <v>12886</v>
      </c>
      <c r="T1281">
        <v>2</v>
      </c>
      <c r="U1281">
        <v>0.46</v>
      </c>
      <c r="V1281">
        <v>1.0409999999999999</v>
      </c>
      <c r="W1281" s="14">
        <v>2130</v>
      </c>
      <c r="X1281" s="15" t="str">
        <f>W1281&amp;"_"&amp;COUNTIF($W$2:$W1281,W1281)</f>
        <v>2130_2</v>
      </c>
      <c r="Y1281" t="s">
        <v>2633</v>
      </c>
      <c r="Z1281">
        <v>0.33</v>
      </c>
      <c r="AA1281" s="17">
        <v>855586.9375</v>
      </c>
      <c r="AB1281" s="17">
        <v>1121505.875</v>
      </c>
      <c r="AC1281" s="17">
        <v>1124382.625</v>
      </c>
      <c r="AD1281" s="17">
        <f t="shared" si="457"/>
        <v>855586.9375</v>
      </c>
      <c r="AE1281" s="18">
        <f t="shared" si="462"/>
        <v>1</v>
      </c>
      <c r="AF1281" s="18">
        <f t="shared" si="463"/>
        <v>1.3108029422200009</v>
      </c>
      <c r="AG1281" s="18">
        <f t="shared" si="464"/>
        <v>1.3141652539546864</v>
      </c>
      <c r="AH1281" s="18"/>
      <c r="AJ1281">
        <v>12207</v>
      </c>
      <c r="AK1281">
        <v>2</v>
      </c>
      <c r="AL1281">
        <v>1.23</v>
      </c>
      <c r="AM1281">
        <v>1.151</v>
      </c>
      <c r="AN1281" s="14">
        <v>2166</v>
      </c>
      <c r="AO1281" s="15" t="str">
        <f>AN1281&amp;"_"&amp;COUNTIF($AN$2:$AN1281,AN1281)</f>
        <v>2166_2</v>
      </c>
      <c r="AP1281" t="s">
        <v>2625</v>
      </c>
      <c r="AQ1281">
        <v>2.1000000000000001E-2</v>
      </c>
      <c r="AR1281" s="17">
        <v>119211.1562</v>
      </c>
      <c r="AS1281" s="17">
        <v>143473.4688</v>
      </c>
      <c r="AT1281" s="17">
        <v>142261.75</v>
      </c>
      <c r="AU1281" s="17">
        <f t="shared" si="458"/>
        <v>119211.1562</v>
      </c>
      <c r="AV1281" s="18">
        <f t="shared" si="465"/>
        <v>1</v>
      </c>
      <c r="AW1281" s="18">
        <f t="shared" si="466"/>
        <v>1.2035238426787442</v>
      </c>
      <c r="AX1281" s="18">
        <f t="shared" si="467"/>
        <v>1.1933593678206436</v>
      </c>
      <c r="AZ1281" t="s">
        <v>2637</v>
      </c>
      <c r="BA1281">
        <v>1797</v>
      </c>
      <c r="BB1281" t="s">
        <v>2638</v>
      </c>
      <c r="BC1281" s="19">
        <f t="shared" si="468"/>
        <v>0.09</v>
      </c>
      <c r="BD1281" s="19">
        <f t="shared" si="469"/>
        <v>3.5999999999999997E-2</v>
      </c>
      <c r="BE1281" s="19">
        <f t="shared" si="470"/>
        <v>0.28000000000000003</v>
      </c>
      <c r="BF1281" s="16">
        <f t="shared" si="471"/>
        <v>95948.4375</v>
      </c>
      <c r="BG1281" s="16">
        <f t="shared" si="472"/>
        <v>165207.32810000001</v>
      </c>
      <c r="BH1281" s="16">
        <f t="shared" si="473"/>
        <v>159731.0625</v>
      </c>
      <c r="BI1281" s="16">
        <f t="shared" si="474"/>
        <v>90957.101599999995</v>
      </c>
      <c r="BJ1281" s="16">
        <f t="shared" si="475"/>
        <v>156329.0312</v>
      </c>
      <c r="BK1281" s="16">
        <f t="shared" si="476"/>
        <v>136595.375</v>
      </c>
      <c r="BL1281" s="16">
        <f t="shared" si="477"/>
        <v>96075.664099999995</v>
      </c>
      <c r="BM1281" s="16">
        <f t="shared" si="478"/>
        <v>149110.01560000001</v>
      </c>
      <c r="BN1281" s="16">
        <f t="shared" si="479"/>
        <v>151709.92189999999</v>
      </c>
    </row>
    <row r="1282" spans="2:66" x14ac:dyDescent="0.3">
      <c r="B1282">
        <v>14880</v>
      </c>
      <c r="C1282">
        <v>2</v>
      </c>
      <c r="D1282">
        <v>0.22</v>
      </c>
      <c r="E1282">
        <v>1.825</v>
      </c>
      <c r="F1282" s="14">
        <v>2174</v>
      </c>
      <c r="G1282" s="15" t="str">
        <f>F1282&amp;"_"&amp;COUNTIF($F$2:$F1282,F1282)</f>
        <v>2174_2</v>
      </c>
      <c r="H1282" t="s">
        <v>2636</v>
      </c>
      <c r="I1282">
        <v>4.0000000000000001E-3</v>
      </c>
      <c r="J1282" s="16">
        <v>8981.6288999999997</v>
      </c>
      <c r="K1282" s="16">
        <v>16101.5527</v>
      </c>
      <c r="L1282" s="16">
        <v>22409.742200000001</v>
      </c>
      <c r="M1282" s="17">
        <f t="shared" ref="M1282:M1345" si="480">MIN(J1282:L1282)</f>
        <v>8981.6288999999997</v>
      </c>
      <c r="N1282" s="18">
        <f t="shared" si="459"/>
        <v>1</v>
      </c>
      <c r="O1282" s="18">
        <f t="shared" si="460"/>
        <v>1.7927207725093164</v>
      </c>
      <c r="P1282" s="18">
        <f t="shared" si="461"/>
        <v>2.4950643641043775</v>
      </c>
      <c r="Q1282" s="18"/>
      <c r="S1282">
        <v>8534</v>
      </c>
      <c r="T1282">
        <v>2</v>
      </c>
      <c r="U1282">
        <v>0.74</v>
      </c>
      <c r="V1282">
        <v>1.125</v>
      </c>
      <c r="W1282" s="14">
        <v>2132</v>
      </c>
      <c r="X1282" s="15" t="str">
        <f>W1282&amp;"_"&amp;COUNTIF($W$2:$W1282,W1282)</f>
        <v>2132_1</v>
      </c>
      <c r="Y1282" t="s">
        <v>2574</v>
      </c>
      <c r="Z1282">
        <v>4.1000000000000002E-2</v>
      </c>
      <c r="AA1282" s="17">
        <v>241055.92189999999</v>
      </c>
      <c r="AB1282" s="17">
        <v>272652.0625</v>
      </c>
      <c r="AC1282" s="17">
        <v>221259.9062</v>
      </c>
      <c r="AD1282" s="17">
        <f t="shared" ref="AD1282:AD1345" si="481">MIN(AA1282:AC1282)</f>
        <v>221259.9062</v>
      </c>
      <c r="AE1282" s="18">
        <f t="shared" si="462"/>
        <v>1.0894695113994404</v>
      </c>
      <c r="AF1282" s="18">
        <f t="shared" si="463"/>
        <v>1.2322705327984089</v>
      </c>
      <c r="AG1282" s="18">
        <f t="shared" si="464"/>
        <v>1</v>
      </c>
      <c r="AH1282" s="18"/>
      <c r="AJ1282">
        <v>10558</v>
      </c>
      <c r="AK1282">
        <v>2</v>
      </c>
      <c r="AL1282">
        <v>0.22</v>
      </c>
      <c r="AM1282">
        <v>1.948</v>
      </c>
      <c r="AN1282" s="14">
        <v>2171</v>
      </c>
      <c r="AO1282" s="15" t="str">
        <f>AN1282&amp;"_"&amp;COUNTIF($AN$2:$AN1282,AN1282)</f>
        <v>2171_1</v>
      </c>
      <c r="AP1282" t="s">
        <v>2629</v>
      </c>
      <c r="AQ1282">
        <v>9.6000000000000002E-2</v>
      </c>
      <c r="AR1282" s="17">
        <v>697575.1875</v>
      </c>
      <c r="AS1282" s="17">
        <v>673396.625</v>
      </c>
      <c r="AT1282" s="17">
        <v>702244.375</v>
      </c>
      <c r="AU1282" s="17">
        <f t="shared" ref="AU1282:AU1345" si="482">MIN(AR1282:AT1282)</f>
        <v>673396.625</v>
      </c>
      <c r="AV1282" s="18">
        <f t="shared" si="465"/>
        <v>1.0359053811711634</v>
      </c>
      <c r="AW1282" s="18">
        <f t="shared" si="466"/>
        <v>1</v>
      </c>
      <c r="AX1282" s="18">
        <f t="shared" si="467"/>
        <v>1.0428391662937129</v>
      </c>
      <c r="AZ1282" t="s">
        <v>2639</v>
      </c>
      <c r="BA1282">
        <v>1797</v>
      </c>
      <c r="BB1282" t="s">
        <v>2638</v>
      </c>
      <c r="BC1282" s="19" t="str">
        <f t="shared" si="468"/>
        <v>N/D</v>
      </c>
      <c r="BD1282" s="19">
        <f t="shared" si="469"/>
        <v>0.20399999999999999</v>
      </c>
      <c r="BE1282" s="19">
        <f t="shared" si="470"/>
        <v>4.2000000000000003E-2</v>
      </c>
      <c r="BF1282" s="16" t="str">
        <f t="shared" si="471"/>
        <v>N/D</v>
      </c>
      <c r="BG1282" s="16" t="str">
        <f t="shared" si="472"/>
        <v>N/D</v>
      </c>
      <c r="BH1282" s="16" t="str">
        <f t="shared" si="473"/>
        <v>N/D</v>
      </c>
      <c r="BI1282" s="16">
        <f t="shared" si="474"/>
        <v>95332.132800000007</v>
      </c>
      <c r="BJ1282" s="16">
        <f t="shared" si="475"/>
        <v>183999.79689999999</v>
      </c>
      <c r="BK1282" s="16">
        <f t="shared" si="476"/>
        <v>170071.89060000001</v>
      </c>
      <c r="BL1282" s="16">
        <f t="shared" si="477"/>
        <v>92478.75</v>
      </c>
      <c r="BM1282" s="16">
        <f t="shared" si="478"/>
        <v>151852.82810000001</v>
      </c>
      <c r="BN1282" s="16">
        <f t="shared" si="479"/>
        <v>145575.875</v>
      </c>
    </row>
    <row r="1283" spans="2:66" x14ac:dyDescent="0.3">
      <c r="B1283">
        <v>9942</v>
      </c>
      <c r="C1283">
        <v>2</v>
      </c>
      <c r="D1283">
        <v>-0.13</v>
      </c>
      <c r="E1283">
        <v>1.974</v>
      </c>
      <c r="F1283" s="14">
        <v>2175</v>
      </c>
      <c r="G1283" s="15" t="str">
        <f>F1283&amp;"_"&amp;COUNTIF($F$2:$F1283,F1283)</f>
        <v>2175_1</v>
      </c>
      <c r="H1283" t="s">
        <v>2640</v>
      </c>
      <c r="I1283">
        <v>6.3E-2</v>
      </c>
      <c r="J1283" s="16">
        <v>3940355.75</v>
      </c>
      <c r="K1283" s="16">
        <v>4759502</v>
      </c>
      <c r="L1283" s="16">
        <v>4927526</v>
      </c>
      <c r="M1283" s="17">
        <f t="shared" si="480"/>
        <v>3940355.75</v>
      </c>
      <c r="N1283" s="18">
        <f t="shared" ref="N1283:N1346" si="483">IFERROR(J1283/M1283, "N/V")</f>
        <v>1</v>
      </c>
      <c r="O1283" s="18">
        <f t="shared" ref="O1283:O1346" si="484">IFERROR(K1283/M1283,"N/V")</f>
        <v>1.2078863691431923</v>
      </c>
      <c r="P1283" s="18">
        <f t="shared" ref="P1283:P1346" si="485">IFERROR(L1283/M1283,"N/V")</f>
        <v>1.2505282042110031</v>
      </c>
      <c r="Q1283" s="18"/>
      <c r="S1283">
        <v>8494</v>
      </c>
      <c r="T1283">
        <v>2</v>
      </c>
      <c r="U1283">
        <v>0.75</v>
      </c>
      <c r="V1283">
        <v>1.0369999999999999</v>
      </c>
      <c r="W1283" s="14">
        <v>2132</v>
      </c>
      <c r="X1283" s="15" t="str">
        <f>W1283&amp;"_"&amp;COUNTIF($W$2:$W1283,W1283)</f>
        <v>2132_2</v>
      </c>
      <c r="Y1283" t="s">
        <v>2574</v>
      </c>
      <c r="Z1283">
        <v>0.01</v>
      </c>
      <c r="AA1283" s="17">
        <v>264051.6875</v>
      </c>
      <c r="AB1283" s="17">
        <v>277458.5625</v>
      </c>
      <c r="AC1283" s="17">
        <v>259205.75</v>
      </c>
      <c r="AD1283" s="17">
        <f t="shared" si="481"/>
        <v>259205.75</v>
      </c>
      <c r="AE1283" s="18">
        <f t="shared" ref="AE1283:AE1346" si="486">IFERROR(AA1283/AD1283, "N/V")</f>
        <v>1.0186953317972305</v>
      </c>
      <c r="AF1283" s="18">
        <f t="shared" ref="AF1283:AF1346" si="487">IFERROR(AB1283/AD1283,"N/V")</f>
        <v>1.070418239178722</v>
      </c>
      <c r="AG1283" s="18">
        <f t="shared" ref="AG1283:AG1346" si="488">IFERROR(AC1283/AD1283,"N/V")</f>
        <v>1</v>
      </c>
      <c r="AH1283" s="18"/>
      <c r="AJ1283">
        <v>14620</v>
      </c>
      <c r="AK1283">
        <v>2</v>
      </c>
      <c r="AL1283">
        <v>0.51</v>
      </c>
      <c r="AM1283">
        <v>1.712</v>
      </c>
      <c r="AN1283" s="14">
        <v>2174</v>
      </c>
      <c r="AO1283" s="15" t="str">
        <f>AN1283&amp;"_"&amp;COUNTIF($AN$2:$AN1283,AN1283)</f>
        <v>2174_1</v>
      </c>
      <c r="AP1283" t="s">
        <v>2636</v>
      </c>
      <c r="AQ1283">
        <v>0.154</v>
      </c>
      <c r="AR1283" s="17">
        <v>11021.281199999999</v>
      </c>
      <c r="AS1283" s="17">
        <v>8170.7964000000002</v>
      </c>
      <c r="AT1283" s="17">
        <v>10765.498</v>
      </c>
      <c r="AU1283" s="17">
        <f t="shared" si="482"/>
        <v>8170.7964000000002</v>
      </c>
      <c r="AV1283" s="18">
        <f t="shared" ref="AV1283:AV1346" si="489">IFERROR(AR1283/AU1283, "N/V")</f>
        <v>1.348862541722371</v>
      </c>
      <c r="AW1283" s="18">
        <f t="shared" ref="AW1283:AW1346" si="490">IFERROR(AS1283/AU1283,"N/V")</f>
        <v>1</v>
      </c>
      <c r="AX1283" s="18">
        <f t="shared" ref="AX1283:AX1346" si="491">IFERROR(AT1283/AU1283,"N/V")</f>
        <v>1.3175579800275037</v>
      </c>
      <c r="AZ1283" t="s">
        <v>2641</v>
      </c>
      <c r="BA1283">
        <v>1803</v>
      </c>
      <c r="BB1283" t="s">
        <v>2642</v>
      </c>
      <c r="BC1283" s="19">
        <f t="shared" ref="BC1283:BC1346" si="492">IFERROR(VLOOKUP(AZ1283,G:P,3, FALSE),"N/D")</f>
        <v>3.1E-2</v>
      </c>
      <c r="BD1283" s="19">
        <f t="shared" ref="BD1283:BD1346" si="493">IFERROR(VLOOKUP(AZ1283,X:AG,3, FALSE),"N/D")</f>
        <v>2.9000000000000001E-2</v>
      </c>
      <c r="BE1283" s="19">
        <f t="shared" ref="BE1283:BE1346" si="494">IFERROR(VLOOKUP(AZ1283,AO:AZ,3, FALSE),"N/D")</f>
        <v>0.254</v>
      </c>
      <c r="BF1283" s="16">
        <f t="shared" ref="BF1283:BF1346" si="495">IFERROR(VLOOKUP(AZ1283,G:P,4, FALSE),"N/D")</f>
        <v>719358.125</v>
      </c>
      <c r="BG1283" s="16">
        <f t="shared" ref="BG1283:BG1346" si="496">IFERROR(VLOOKUP(AZ1283,G:P,5, FALSE),"N/D")</f>
        <v>793094.75</v>
      </c>
      <c r="BH1283" s="16">
        <f t="shared" ref="BH1283:BH1346" si="497">IFERROR(VLOOKUP(AZ1283,G:P,6, FALSE),"N/D")</f>
        <v>845990.6875</v>
      </c>
      <c r="BI1283" s="16">
        <f t="shared" ref="BI1283:BI1346" si="498">IFERROR(VLOOKUP(AZ1283,X:AG,4, FALSE),"N/D")</f>
        <v>1027532.9375</v>
      </c>
      <c r="BJ1283" s="16">
        <f t="shared" ref="BJ1283:BJ1346" si="499">IFERROR(VLOOKUP(AZ1283,X:AG,5, FALSE),"N/D")</f>
        <v>910355.9375</v>
      </c>
      <c r="BK1283" s="16">
        <f t="shared" ref="BK1283:BK1346" si="500">IFERROR(VLOOKUP(AZ1283,X:AG,6, FALSE),"N/D")</f>
        <v>819258.25</v>
      </c>
      <c r="BL1283" s="16">
        <f t="shared" ref="BL1283:BL1346" si="501">IFERROR(VLOOKUP(AZ1283,AO:AX,4, FALSE),"N/D")</f>
        <v>732104.5625</v>
      </c>
      <c r="BM1283" s="16">
        <f t="shared" ref="BM1283:BM1346" si="502">IFERROR(VLOOKUP(AZ1283,AO:AX,5, FALSE),"N/D")</f>
        <v>596824.8125</v>
      </c>
      <c r="BN1283" s="16">
        <f t="shared" ref="BN1283:BN1346" si="503">IFERROR(VLOOKUP(AZ1283,AO:AX,6, FALSE),"N/D")</f>
        <v>603095.25</v>
      </c>
    </row>
    <row r="1284" spans="2:66" x14ac:dyDescent="0.3">
      <c r="B1284">
        <v>9649</v>
      </c>
      <c r="C1284">
        <v>2</v>
      </c>
      <c r="D1284">
        <v>0.3</v>
      </c>
      <c r="E1284">
        <v>1.9259999999999999</v>
      </c>
      <c r="F1284" s="14">
        <v>2175</v>
      </c>
      <c r="G1284" s="15" t="str">
        <f>F1284&amp;"_"&amp;COUNTIF($F$2:$F1284,F1284)</f>
        <v>2175_2</v>
      </c>
      <c r="H1284" t="s">
        <v>2640</v>
      </c>
      <c r="I1284">
        <v>8.0000000000000002E-3</v>
      </c>
      <c r="J1284" s="16">
        <v>8294013.5</v>
      </c>
      <c r="K1284" s="16">
        <v>10406992</v>
      </c>
      <c r="L1284" s="16">
        <v>10394855</v>
      </c>
      <c r="M1284" s="17">
        <f t="shared" si="480"/>
        <v>8294013.5</v>
      </c>
      <c r="N1284" s="18">
        <f t="shared" si="483"/>
        <v>1</v>
      </c>
      <c r="O1284" s="18">
        <f t="shared" si="484"/>
        <v>1.2547594719974835</v>
      </c>
      <c r="P1284" s="18">
        <f t="shared" si="485"/>
        <v>1.2532961273815144</v>
      </c>
      <c r="Q1284" s="18"/>
      <c r="S1284">
        <v>8449</v>
      </c>
      <c r="T1284">
        <v>2</v>
      </c>
      <c r="U1284">
        <v>0.9</v>
      </c>
      <c r="V1284">
        <v>1.0189999999999999</v>
      </c>
      <c r="W1284" s="14">
        <v>2132</v>
      </c>
      <c r="X1284" s="15" t="str">
        <f>W1284&amp;"_"&amp;COUNTIF($W$2:$W1284,W1284)</f>
        <v>2132_3</v>
      </c>
      <c r="Y1284" t="s">
        <v>2574</v>
      </c>
      <c r="Z1284">
        <v>4.1000000000000002E-2</v>
      </c>
      <c r="AA1284" s="17">
        <v>210768.26560000001</v>
      </c>
      <c r="AB1284" s="17">
        <v>197820.375</v>
      </c>
      <c r="AC1284" s="17">
        <v>185667.25</v>
      </c>
      <c r="AD1284" s="17">
        <f t="shared" si="481"/>
        <v>185667.25</v>
      </c>
      <c r="AE1284" s="18">
        <f t="shared" si="486"/>
        <v>1.1351935551369454</v>
      </c>
      <c r="AF1284" s="18">
        <f t="shared" si="487"/>
        <v>1.0654564819589885</v>
      </c>
      <c r="AG1284" s="18">
        <f t="shared" si="488"/>
        <v>1</v>
      </c>
      <c r="AH1284" s="18"/>
      <c r="AJ1284">
        <v>14569</v>
      </c>
      <c r="AK1284">
        <v>2</v>
      </c>
      <c r="AL1284">
        <v>0.49</v>
      </c>
      <c r="AM1284">
        <v>1.6970000000000001</v>
      </c>
      <c r="AN1284" s="14">
        <v>2174</v>
      </c>
      <c r="AO1284" s="15" t="str">
        <f>AN1284&amp;"_"&amp;COUNTIF($AN$2:$AN1284,AN1284)</f>
        <v>2174_2</v>
      </c>
      <c r="AP1284" t="s">
        <v>2636</v>
      </c>
      <c r="AQ1284">
        <v>0.104</v>
      </c>
      <c r="AR1284" s="17">
        <v>17158.136699999999</v>
      </c>
      <c r="AS1284" s="17">
        <v>18885.765599999999</v>
      </c>
      <c r="AT1284" s="17">
        <v>16062</v>
      </c>
      <c r="AU1284" s="17">
        <f t="shared" si="482"/>
        <v>16062</v>
      </c>
      <c r="AV1284" s="18">
        <f t="shared" si="489"/>
        <v>1.0682440978707508</v>
      </c>
      <c r="AW1284" s="18">
        <f t="shared" si="490"/>
        <v>1.1758041090773252</v>
      </c>
      <c r="AX1284" s="18">
        <f t="shared" si="491"/>
        <v>1</v>
      </c>
      <c r="AZ1284" t="s">
        <v>2643</v>
      </c>
      <c r="BA1284">
        <v>1803</v>
      </c>
      <c r="BB1284" t="s">
        <v>2642</v>
      </c>
      <c r="BC1284" s="19">
        <f t="shared" si="492"/>
        <v>4.3999999999999997E-2</v>
      </c>
      <c r="BD1284" s="19" t="str">
        <f t="shared" si="493"/>
        <v>N/D</v>
      </c>
      <c r="BE1284" s="19" t="str">
        <f t="shared" si="494"/>
        <v>N/D</v>
      </c>
      <c r="BF1284" s="16">
        <f t="shared" si="495"/>
        <v>811321.375</v>
      </c>
      <c r="BG1284" s="16">
        <f t="shared" si="496"/>
        <v>857886.1875</v>
      </c>
      <c r="BH1284" s="16">
        <f t="shared" si="497"/>
        <v>1002393.375</v>
      </c>
      <c r="BI1284" s="16" t="str">
        <f t="shared" si="498"/>
        <v>N/D</v>
      </c>
      <c r="BJ1284" s="16" t="str">
        <f t="shared" si="499"/>
        <v>N/D</v>
      </c>
      <c r="BK1284" s="16" t="str">
        <f t="shared" si="500"/>
        <v>N/D</v>
      </c>
      <c r="BL1284" s="16" t="str">
        <f t="shared" si="501"/>
        <v>N/D</v>
      </c>
      <c r="BM1284" s="16" t="str">
        <f t="shared" si="502"/>
        <v>N/D</v>
      </c>
      <c r="BN1284" s="16" t="str">
        <f t="shared" si="503"/>
        <v>N/D</v>
      </c>
    </row>
    <row r="1285" spans="2:66" x14ac:dyDescent="0.3">
      <c r="B1285">
        <v>9890</v>
      </c>
      <c r="C1285">
        <v>2</v>
      </c>
      <c r="D1285">
        <v>-0.19</v>
      </c>
      <c r="E1285">
        <v>1.887</v>
      </c>
      <c r="F1285" s="14">
        <v>2175</v>
      </c>
      <c r="G1285" s="15" t="str">
        <f>F1285&amp;"_"&amp;COUNTIF($F$2:$F1285,F1285)</f>
        <v>2175_3</v>
      </c>
      <c r="H1285" t="s">
        <v>2640</v>
      </c>
      <c r="I1285">
        <v>0.03</v>
      </c>
      <c r="J1285" s="16">
        <v>5422770</v>
      </c>
      <c r="K1285" s="16">
        <v>6527886.5</v>
      </c>
      <c r="L1285" s="16">
        <v>6894632</v>
      </c>
      <c r="M1285" s="17">
        <f t="shared" si="480"/>
        <v>5422770</v>
      </c>
      <c r="N1285" s="18">
        <f t="shared" si="483"/>
        <v>1</v>
      </c>
      <c r="O1285" s="18">
        <f t="shared" si="484"/>
        <v>1.2037918812710109</v>
      </c>
      <c r="P1285" s="18">
        <f t="shared" si="485"/>
        <v>1.2714225386656635</v>
      </c>
      <c r="Q1285" s="18"/>
      <c r="S1285">
        <v>11264</v>
      </c>
      <c r="T1285">
        <v>2</v>
      </c>
      <c r="U1285">
        <v>0.68</v>
      </c>
      <c r="V1285">
        <v>1.165</v>
      </c>
      <c r="W1285" s="14">
        <v>2137</v>
      </c>
      <c r="X1285" s="15" t="str">
        <f>W1285&amp;"_"&amp;COUNTIF($W$2:$W1285,W1285)</f>
        <v>2137_1</v>
      </c>
      <c r="Y1285" t="s">
        <v>2596</v>
      </c>
      <c r="Z1285">
        <v>2E-3</v>
      </c>
      <c r="AA1285" s="17">
        <v>823777.125</v>
      </c>
      <c r="AB1285" s="17">
        <v>896189.0625</v>
      </c>
      <c r="AC1285" s="17">
        <v>830247.9375</v>
      </c>
      <c r="AD1285" s="17">
        <f t="shared" si="481"/>
        <v>823777.125</v>
      </c>
      <c r="AE1285" s="18">
        <f t="shared" si="486"/>
        <v>1</v>
      </c>
      <c r="AF1285" s="18">
        <f t="shared" si="487"/>
        <v>1.0879023406968238</v>
      </c>
      <c r="AG1285" s="18">
        <f t="shared" si="488"/>
        <v>1.0078550524208838</v>
      </c>
      <c r="AH1285" s="18"/>
      <c r="AJ1285">
        <v>9787</v>
      </c>
      <c r="AK1285">
        <v>2</v>
      </c>
      <c r="AL1285">
        <v>-0.68</v>
      </c>
      <c r="AM1285">
        <v>1.1120000000000001</v>
      </c>
      <c r="AN1285" s="14">
        <v>2176</v>
      </c>
      <c r="AO1285" s="15" t="str">
        <f>AN1285&amp;"_"&amp;COUNTIF($AN$2:$AN1285,AN1285)</f>
        <v>2176_1</v>
      </c>
      <c r="AP1285" t="s">
        <v>2644</v>
      </c>
      <c r="AQ1285">
        <v>0.05</v>
      </c>
      <c r="AR1285" s="17">
        <v>28939.2637</v>
      </c>
      <c r="AS1285" s="17">
        <v>21601.179700000001</v>
      </c>
      <c r="AT1285" s="17">
        <v>25273.002</v>
      </c>
      <c r="AU1285" s="17">
        <f t="shared" si="482"/>
        <v>21601.179700000001</v>
      </c>
      <c r="AV1285" s="18">
        <f t="shared" si="489"/>
        <v>1.3397075577312103</v>
      </c>
      <c r="AW1285" s="18">
        <f t="shared" si="490"/>
        <v>1</v>
      </c>
      <c r="AX1285" s="18">
        <f t="shared" si="491"/>
        <v>1.1699824894285751</v>
      </c>
      <c r="AZ1285" t="s">
        <v>2645</v>
      </c>
      <c r="BA1285">
        <v>1805</v>
      </c>
      <c r="BB1285" t="s">
        <v>2646</v>
      </c>
      <c r="BC1285" s="19">
        <f t="shared" si="492"/>
        <v>4.2999999999999997E-2</v>
      </c>
      <c r="BD1285" s="19">
        <f t="shared" si="493"/>
        <v>4.8000000000000001E-2</v>
      </c>
      <c r="BE1285" s="19">
        <f t="shared" si="494"/>
        <v>0.13100000000000001</v>
      </c>
      <c r="BF1285" s="16">
        <f t="shared" si="495"/>
        <v>14243.9668</v>
      </c>
      <c r="BG1285" s="16">
        <f t="shared" si="496"/>
        <v>30984.978500000001</v>
      </c>
      <c r="BH1285" s="16">
        <f t="shared" si="497"/>
        <v>29296.734400000001</v>
      </c>
      <c r="BI1285" s="16">
        <f t="shared" si="498"/>
        <v>10813.2412</v>
      </c>
      <c r="BJ1285" s="16">
        <f t="shared" si="499"/>
        <v>32149.445299999999</v>
      </c>
      <c r="BK1285" s="16">
        <f t="shared" si="500"/>
        <v>28414.859400000001</v>
      </c>
      <c r="BL1285" s="16">
        <f t="shared" si="501"/>
        <v>13712.4707</v>
      </c>
      <c r="BM1285" s="16">
        <f t="shared" si="502"/>
        <v>29891.285199999998</v>
      </c>
      <c r="BN1285" s="16">
        <f t="shared" si="503"/>
        <v>29483.3652</v>
      </c>
    </row>
    <row r="1286" spans="2:66" x14ac:dyDescent="0.3">
      <c r="B1286">
        <v>10062</v>
      </c>
      <c r="C1286">
        <v>2</v>
      </c>
      <c r="D1286">
        <v>-0.61</v>
      </c>
      <c r="E1286">
        <v>1.401</v>
      </c>
      <c r="F1286" s="14">
        <v>2176</v>
      </c>
      <c r="G1286" s="15" t="str">
        <f>F1286&amp;"_"&amp;COUNTIF($F$2:$F1286,F1286)</f>
        <v>2176_1</v>
      </c>
      <c r="H1286" t="s">
        <v>2644</v>
      </c>
      <c r="I1286">
        <v>4.8000000000000001E-2</v>
      </c>
      <c r="J1286" s="16">
        <v>54435.5</v>
      </c>
      <c r="K1286" s="16">
        <v>21730.367200000001</v>
      </c>
      <c r="L1286" s="16">
        <v>16112.2119</v>
      </c>
      <c r="M1286" s="17">
        <f t="shared" si="480"/>
        <v>16112.2119</v>
      </c>
      <c r="N1286" s="18">
        <f t="shared" si="483"/>
        <v>3.3785243353210865</v>
      </c>
      <c r="O1286" s="18">
        <f t="shared" si="484"/>
        <v>1.3486892634524004</v>
      </c>
      <c r="P1286" s="18">
        <f t="shared" si="485"/>
        <v>1</v>
      </c>
      <c r="Q1286" s="18"/>
      <c r="S1286">
        <v>11222</v>
      </c>
      <c r="T1286">
        <v>2</v>
      </c>
      <c r="U1286">
        <v>0.72</v>
      </c>
      <c r="V1286">
        <v>1.1259999999999999</v>
      </c>
      <c r="W1286" s="14">
        <v>2137</v>
      </c>
      <c r="X1286" s="15" t="str">
        <f>W1286&amp;"_"&amp;COUNTIF($W$2:$W1286,W1286)</f>
        <v>2137_2</v>
      </c>
      <c r="Y1286" t="s">
        <v>2596</v>
      </c>
      <c r="Z1286">
        <v>0</v>
      </c>
      <c r="AA1286" s="17">
        <v>403871.65620000003</v>
      </c>
      <c r="AB1286" s="17">
        <v>471506.8125</v>
      </c>
      <c r="AC1286" s="17">
        <v>442975.1875</v>
      </c>
      <c r="AD1286" s="17">
        <f t="shared" si="481"/>
        <v>403871.65620000003</v>
      </c>
      <c r="AE1286" s="18">
        <f t="shared" si="486"/>
        <v>1</v>
      </c>
      <c r="AF1286" s="18">
        <f t="shared" si="487"/>
        <v>1.1674669545676326</v>
      </c>
      <c r="AG1286" s="18">
        <f t="shared" si="488"/>
        <v>1.0968216776287851</v>
      </c>
      <c r="AH1286" s="18"/>
      <c r="AJ1286">
        <v>9609</v>
      </c>
      <c r="AK1286">
        <v>2</v>
      </c>
      <c r="AL1286">
        <v>0.26</v>
      </c>
      <c r="AM1286">
        <v>2.3109999999999999</v>
      </c>
      <c r="AN1286" s="14">
        <v>2179</v>
      </c>
      <c r="AO1286" s="15" t="str">
        <f>AN1286&amp;"_"&amp;COUNTIF($AN$2:$AN1286,AN1286)</f>
        <v>2179_1</v>
      </c>
      <c r="AP1286" t="s">
        <v>2647</v>
      </c>
      <c r="AQ1286">
        <v>0.17699999999999999</v>
      </c>
      <c r="AR1286" s="17">
        <v>625088.3125</v>
      </c>
      <c r="AS1286" s="17">
        <v>673055.0625</v>
      </c>
      <c r="AT1286" s="17">
        <v>631462.25</v>
      </c>
      <c r="AU1286" s="17">
        <f t="shared" si="482"/>
        <v>625088.3125</v>
      </c>
      <c r="AV1286" s="18">
        <f t="shared" si="489"/>
        <v>1</v>
      </c>
      <c r="AW1286" s="18">
        <f t="shared" si="490"/>
        <v>1.0767359572092463</v>
      </c>
      <c r="AX1286" s="18">
        <f t="shared" si="491"/>
        <v>1.0101968591837973</v>
      </c>
      <c r="AZ1286" t="s">
        <v>2648</v>
      </c>
      <c r="BA1286">
        <v>1805</v>
      </c>
      <c r="BB1286" t="s">
        <v>2646</v>
      </c>
      <c r="BC1286" s="19">
        <f t="shared" si="492"/>
        <v>0.16900000000000001</v>
      </c>
      <c r="BD1286" s="19">
        <f t="shared" si="493"/>
        <v>0.16700000000000001</v>
      </c>
      <c r="BE1286" s="19" t="str">
        <f t="shared" si="494"/>
        <v>N/D</v>
      </c>
      <c r="BF1286" s="16">
        <f t="shared" si="495"/>
        <v>18143.710899999998</v>
      </c>
      <c r="BG1286" s="16">
        <f t="shared" si="496"/>
        <v>33884.695299999999</v>
      </c>
      <c r="BH1286" s="16">
        <f t="shared" si="497"/>
        <v>33234.003900000003</v>
      </c>
      <c r="BI1286" s="16">
        <f t="shared" si="498"/>
        <v>14823.540999999999</v>
      </c>
      <c r="BJ1286" s="16">
        <f t="shared" si="499"/>
        <v>34662.406199999998</v>
      </c>
      <c r="BK1286" s="16">
        <f t="shared" si="500"/>
        <v>28796.839800000002</v>
      </c>
      <c r="BL1286" s="16" t="str">
        <f t="shared" si="501"/>
        <v>N/D</v>
      </c>
      <c r="BM1286" s="16" t="str">
        <f t="shared" si="502"/>
        <v>N/D</v>
      </c>
      <c r="BN1286" s="16" t="str">
        <f t="shared" si="503"/>
        <v>N/D</v>
      </c>
    </row>
    <row r="1287" spans="2:66" x14ac:dyDescent="0.3">
      <c r="B1287">
        <v>9802</v>
      </c>
      <c r="C1287">
        <v>2</v>
      </c>
      <c r="D1287">
        <v>-0.4</v>
      </c>
      <c r="E1287">
        <v>1.381</v>
      </c>
      <c r="F1287" s="14">
        <v>2176</v>
      </c>
      <c r="G1287" s="15" t="str">
        <f>F1287&amp;"_"&amp;COUNTIF($F$2:$F1287,F1287)</f>
        <v>2176_2</v>
      </c>
      <c r="H1287" t="s">
        <v>2644</v>
      </c>
      <c r="I1287">
        <v>2.5000000000000001E-2</v>
      </c>
      <c r="J1287" s="16">
        <v>33425.773399999998</v>
      </c>
      <c r="K1287" s="16">
        <v>39114.101600000002</v>
      </c>
      <c r="L1287" s="16">
        <v>29942.7363</v>
      </c>
      <c r="M1287" s="17">
        <f t="shared" si="480"/>
        <v>29942.7363</v>
      </c>
      <c r="N1287" s="18">
        <f t="shared" si="483"/>
        <v>1.116323273367638</v>
      </c>
      <c r="O1287" s="18">
        <f t="shared" si="484"/>
        <v>1.3062968329985261</v>
      </c>
      <c r="P1287" s="18">
        <f t="shared" si="485"/>
        <v>1</v>
      </c>
      <c r="Q1287" s="18"/>
      <c r="S1287">
        <v>10924</v>
      </c>
      <c r="T1287">
        <v>2</v>
      </c>
      <c r="U1287">
        <v>0.31</v>
      </c>
      <c r="V1287">
        <v>1.0489999999999999</v>
      </c>
      <c r="W1287" s="14">
        <v>2138</v>
      </c>
      <c r="X1287" s="15" t="str">
        <f>W1287&amp;"_"&amp;COUNTIF($W$2:$W1287,W1287)</f>
        <v>2138_1</v>
      </c>
      <c r="Y1287" t="s">
        <v>2649</v>
      </c>
      <c r="Z1287">
        <v>0.36899999999999999</v>
      </c>
      <c r="AA1287" s="17">
        <v>184745.4688</v>
      </c>
      <c r="AB1287" s="17">
        <v>201142.6875</v>
      </c>
      <c r="AC1287" s="17">
        <v>182793.4375</v>
      </c>
      <c r="AD1287" s="17">
        <f t="shared" si="481"/>
        <v>182793.4375</v>
      </c>
      <c r="AE1287" s="18">
        <f t="shared" si="486"/>
        <v>1.0106788915767286</v>
      </c>
      <c r="AF1287" s="18">
        <f t="shared" si="487"/>
        <v>1.1003824330400265</v>
      </c>
      <c r="AG1287" s="18">
        <f t="shared" si="488"/>
        <v>1</v>
      </c>
      <c r="AH1287" s="18"/>
      <c r="AJ1287">
        <v>9689</v>
      </c>
      <c r="AK1287">
        <v>2</v>
      </c>
      <c r="AL1287">
        <v>0.27</v>
      </c>
      <c r="AM1287">
        <v>2.2000000000000002</v>
      </c>
      <c r="AN1287" s="14">
        <v>2179</v>
      </c>
      <c r="AO1287" s="15" t="str">
        <f>AN1287&amp;"_"&amp;COUNTIF($AN$2:$AN1287,AN1287)</f>
        <v>2179_2</v>
      </c>
      <c r="AP1287" t="s">
        <v>2647</v>
      </c>
      <c r="AQ1287">
        <v>0.17699999999999999</v>
      </c>
      <c r="AR1287" s="17">
        <v>1322299</v>
      </c>
      <c r="AS1287" s="17">
        <v>1373536</v>
      </c>
      <c r="AT1287" s="17">
        <v>1405507.5</v>
      </c>
      <c r="AU1287" s="17">
        <f t="shared" si="482"/>
        <v>1322299</v>
      </c>
      <c r="AV1287" s="18">
        <f t="shared" si="489"/>
        <v>1</v>
      </c>
      <c r="AW1287" s="18">
        <f t="shared" si="490"/>
        <v>1.0387484222554808</v>
      </c>
      <c r="AX1287" s="18">
        <f t="shared" si="491"/>
        <v>1.0629271443145611</v>
      </c>
      <c r="AZ1287" t="s">
        <v>2650</v>
      </c>
      <c r="BA1287">
        <v>1806</v>
      </c>
      <c r="BB1287" t="s">
        <v>2651</v>
      </c>
      <c r="BC1287" s="19" t="str">
        <f t="shared" si="492"/>
        <v>N/D</v>
      </c>
      <c r="BD1287" s="19">
        <f t="shared" si="493"/>
        <v>2.5000000000000001E-2</v>
      </c>
      <c r="BE1287" s="19" t="str">
        <f t="shared" si="494"/>
        <v>N/D</v>
      </c>
      <c r="BF1287" s="16" t="str">
        <f t="shared" si="495"/>
        <v>N/D</v>
      </c>
      <c r="BG1287" s="16" t="str">
        <f t="shared" si="496"/>
        <v>N/D</v>
      </c>
      <c r="BH1287" s="16" t="str">
        <f t="shared" si="497"/>
        <v>N/D</v>
      </c>
      <c r="BI1287" s="16">
        <f t="shared" si="498"/>
        <v>24105.742200000001</v>
      </c>
      <c r="BJ1287" s="16">
        <f t="shared" si="499"/>
        <v>35944.3125</v>
      </c>
      <c r="BK1287" s="16">
        <f t="shared" si="500"/>
        <v>33459.480499999998</v>
      </c>
      <c r="BL1287" s="16" t="str">
        <f t="shared" si="501"/>
        <v>N/D</v>
      </c>
      <c r="BM1287" s="16" t="str">
        <f t="shared" si="502"/>
        <v>N/D</v>
      </c>
      <c r="BN1287" s="16" t="str">
        <f t="shared" si="503"/>
        <v>N/D</v>
      </c>
    </row>
    <row r="1288" spans="2:66" x14ac:dyDescent="0.3">
      <c r="B1288">
        <v>10112</v>
      </c>
      <c r="C1288">
        <v>2</v>
      </c>
      <c r="D1288">
        <v>-0.7</v>
      </c>
      <c r="E1288">
        <v>1.236</v>
      </c>
      <c r="F1288" s="14">
        <v>2176</v>
      </c>
      <c r="G1288" s="15" t="str">
        <f>F1288&amp;"_"&amp;COUNTIF($F$2:$F1288,F1288)</f>
        <v>2176_3</v>
      </c>
      <c r="H1288" t="s">
        <v>2644</v>
      </c>
      <c r="I1288">
        <v>0.04</v>
      </c>
      <c r="J1288" s="16">
        <v>33250.652300000002</v>
      </c>
      <c r="K1288" s="16">
        <v>22753.1973</v>
      </c>
      <c r="L1288" s="16">
        <v>22898.220700000002</v>
      </c>
      <c r="M1288" s="17">
        <f t="shared" si="480"/>
        <v>22753.1973</v>
      </c>
      <c r="N1288" s="18">
        <f t="shared" si="483"/>
        <v>1.461361753321587</v>
      </c>
      <c r="O1288" s="18">
        <f t="shared" si="484"/>
        <v>1</v>
      </c>
      <c r="P1288" s="18">
        <f t="shared" si="485"/>
        <v>1.0063737591727384</v>
      </c>
      <c r="Q1288" s="18"/>
      <c r="S1288">
        <v>15049</v>
      </c>
      <c r="T1288">
        <v>2</v>
      </c>
      <c r="U1288">
        <v>-1.76</v>
      </c>
      <c r="V1288">
        <v>1.2430000000000001</v>
      </c>
      <c r="W1288" s="14">
        <v>2145</v>
      </c>
      <c r="X1288" s="15" t="str">
        <f>W1288&amp;"_"&amp;COUNTIF($W$2:$W1288,W1288)</f>
        <v>2145_1</v>
      </c>
      <c r="Y1288" t="s">
        <v>2576</v>
      </c>
      <c r="Z1288">
        <v>0.16600000000000001</v>
      </c>
      <c r="AA1288" s="17">
        <v>10389.956099999999</v>
      </c>
      <c r="AB1288" s="17">
        <v>23809.662100000001</v>
      </c>
      <c r="AC1288" s="17">
        <v>24068.2637</v>
      </c>
      <c r="AD1288" s="17">
        <f t="shared" si="481"/>
        <v>10389.956099999999</v>
      </c>
      <c r="AE1288" s="18">
        <f t="shared" si="486"/>
        <v>1</v>
      </c>
      <c r="AF1288" s="18">
        <f t="shared" si="487"/>
        <v>2.2916037248704066</v>
      </c>
      <c r="AG1288" s="18">
        <f t="shared" si="488"/>
        <v>2.3164933006791051</v>
      </c>
      <c r="AH1288" s="18"/>
      <c r="AJ1288">
        <v>9741</v>
      </c>
      <c r="AK1288">
        <v>2</v>
      </c>
      <c r="AL1288">
        <v>0.28000000000000003</v>
      </c>
      <c r="AM1288">
        <v>2.0289999999999999</v>
      </c>
      <c r="AN1288" s="14">
        <v>2179</v>
      </c>
      <c r="AO1288" s="15" t="str">
        <f>AN1288&amp;"_"&amp;COUNTIF($AN$2:$AN1288,AN1288)</f>
        <v>2179_3</v>
      </c>
      <c r="AP1288" t="s">
        <v>2647</v>
      </c>
      <c r="AQ1288">
        <v>9.0999999999999998E-2</v>
      </c>
      <c r="AR1288" s="17">
        <v>1126396.75</v>
      </c>
      <c r="AS1288" s="17">
        <v>1073302.125</v>
      </c>
      <c r="AT1288" s="17">
        <v>1191205.625</v>
      </c>
      <c r="AU1288" s="17">
        <f t="shared" si="482"/>
        <v>1073302.125</v>
      </c>
      <c r="AV1288" s="18">
        <f t="shared" si="489"/>
        <v>1.0494684802752998</v>
      </c>
      <c r="AW1288" s="18">
        <f t="shared" si="490"/>
        <v>1</v>
      </c>
      <c r="AX1288" s="18">
        <f t="shared" si="491"/>
        <v>1.1098511754087881</v>
      </c>
      <c r="AZ1288" t="s">
        <v>2652</v>
      </c>
      <c r="BA1288">
        <v>1807</v>
      </c>
      <c r="BB1288" t="s">
        <v>2653</v>
      </c>
      <c r="BC1288" s="19">
        <f t="shared" si="492"/>
        <v>7.0999999999999994E-2</v>
      </c>
      <c r="BD1288" s="19">
        <f t="shared" si="493"/>
        <v>6.3E-2</v>
      </c>
      <c r="BE1288" s="19">
        <f t="shared" si="494"/>
        <v>0.03</v>
      </c>
      <c r="BF1288" s="16">
        <f t="shared" si="495"/>
        <v>1095063.5</v>
      </c>
      <c r="BG1288" s="16">
        <f t="shared" si="496"/>
        <v>1375540.75</v>
      </c>
      <c r="BH1288" s="16">
        <f t="shared" si="497"/>
        <v>1375422.25</v>
      </c>
      <c r="BI1288" s="16">
        <f t="shared" si="498"/>
        <v>1254724.375</v>
      </c>
      <c r="BJ1288" s="16">
        <f t="shared" si="499"/>
        <v>1107265.25</v>
      </c>
      <c r="BK1288" s="16">
        <f t="shared" si="500"/>
        <v>1076933.5</v>
      </c>
      <c r="BL1288" s="16">
        <f t="shared" si="501"/>
        <v>1125936.375</v>
      </c>
      <c r="BM1288" s="16">
        <f t="shared" si="502"/>
        <v>938342.0625</v>
      </c>
      <c r="BN1288" s="16">
        <f t="shared" si="503"/>
        <v>960818.8125</v>
      </c>
    </row>
    <row r="1289" spans="2:66" x14ac:dyDescent="0.3">
      <c r="B1289">
        <v>15427</v>
      </c>
      <c r="C1289">
        <v>2</v>
      </c>
      <c r="D1289">
        <v>-7.0000000000000007E-2</v>
      </c>
      <c r="E1289">
        <v>1.8129999999999999</v>
      </c>
      <c r="F1289" s="14">
        <v>2177</v>
      </c>
      <c r="G1289" s="15" t="str">
        <f>F1289&amp;"_"&amp;COUNTIF($F$2:$F1289,F1289)</f>
        <v>2177_1</v>
      </c>
      <c r="H1289" t="s">
        <v>2654</v>
      </c>
      <c r="I1289">
        <v>0.04</v>
      </c>
      <c r="J1289" s="16">
        <v>5798.6714000000002</v>
      </c>
      <c r="K1289" s="16">
        <v>22972.855500000001</v>
      </c>
      <c r="L1289" s="16">
        <v>23418.0625</v>
      </c>
      <c r="M1289" s="17">
        <f t="shared" si="480"/>
        <v>5798.6714000000002</v>
      </c>
      <c r="N1289" s="18">
        <f t="shared" si="483"/>
        <v>1</v>
      </c>
      <c r="O1289" s="18">
        <f t="shared" si="484"/>
        <v>3.9617446679251391</v>
      </c>
      <c r="P1289" s="18">
        <f t="shared" si="485"/>
        <v>4.038522082834354</v>
      </c>
      <c r="Q1289" s="18"/>
      <c r="S1289">
        <v>8991</v>
      </c>
      <c r="T1289">
        <v>2</v>
      </c>
      <c r="U1289">
        <v>1.18</v>
      </c>
      <c r="V1289">
        <v>1.4550000000000001</v>
      </c>
      <c r="W1289" s="14">
        <v>2147</v>
      </c>
      <c r="X1289" s="15" t="str">
        <f>W1289&amp;"_"&amp;COUNTIF($W$2:$W1289,W1289)</f>
        <v>2147_1</v>
      </c>
      <c r="Y1289" t="s">
        <v>2579</v>
      </c>
      <c r="Z1289">
        <v>1.2999999999999999E-2</v>
      </c>
      <c r="AA1289" s="17">
        <v>283932.34379999997</v>
      </c>
      <c r="AB1289" s="17">
        <v>309175.8125</v>
      </c>
      <c r="AC1289" s="17">
        <v>287471.15620000003</v>
      </c>
      <c r="AD1289" s="17">
        <f t="shared" si="481"/>
        <v>283932.34379999997</v>
      </c>
      <c r="AE1289" s="18">
        <f t="shared" si="486"/>
        <v>1</v>
      </c>
      <c r="AF1289" s="18">
        <f t="shared" si="487"/>
        <v>1.088906633045587</v>
      </c>
      <c r="AG1289" s="18">
        <f t="shared" si="488"/>
        <v>1.0124635761908576</v>
      </c>
      <c r="AH1289" s="18"/>
      <c r="AJ1289">
        <v>9738</v>
      </c>
      <c r="AK1289">
        <v>2</v>
      </c>
      <c r="AL1289">
        <v>0.28000000000000003</v>
      </c>
      <c r="AM1289">
        <v>1.9350000000000001</v>
      </c>
      <c r="AN1289" s="14">
        <v>2179</v>
      </c>
      <c r="AO1289" s="15" t="str">
        <f>AN1289&amp;"_"&amp;COUNTIF($AN$2:$AN1289,AN1289)</f>
        <v>2179_4</v>
      </c>
      <c r="AP1289" t="s">
        <v>2647</v>
      </c>
      <c r="AQ1289">
        <v>0.11700000000000001</v>
      </c>
      <c r="AR1289" s="17">
        <v>1690977.5</v>
      </c>
      <c r="AS1289" s="17">
        <v>2000169.125</v>
      </c>
      <c r="AT1289" s="17">
        <v>1876095.875</v>
      </c>
      <c r="AU1289" s="17">
        <f t="shared" si="482"/>
        <v>1690977.5</v>
      </c>
      <c r="AV1289" s="18">
        <f t="shared" si="489"/>
        <v>1</v>
      </c>
      <c r="AW1289" s="18">
        <f t="shared" si="490"/>
        <v>1.1828478646226812</v>
      </c>
      <c r="AX1289" s="18">
        <f t="shared" si="491"/>
        <v>1.1094741798752497</v>
      </c>
      <c r="AZ1289" t="s">
        <v>2655</v>
      </c>
      <c r="BA1289">
        <v>1807</v>
      </c>
      <c r="BB1289" t="s">
        <v>2653</v>
      </c>
      <c r="BC1289" s="19">
        <f t="shared" si="492"/>
        <v>2.4E-2</v>
      </c>
      <c r="BD1289" s="19">
        <f t="shared" si="493"/>
        <v>0.28100000000000003</v>
      </c>
      <c r="BE1289" s="19">
        <f t="shared" si="494"/>
        <v>6.4000000000000001E-2</v>
      </c>
      <c r="BF1289" s="16">
        <f t="shared" si="495"/>
        <v>307300.4375</v>
      </c>
      <c r="BG1289" s="16">
        <f t="shared" si="496"/>
        <v>353583.09379999997</v>
      </c>
      <c r="BH1289" s="16">
        <f t="shared" si="497"/>
        <v>403929.375</v>
      </c>
      <c r="BI1289" s="16">
        <f t="shared" si="498"/>
        <v>453939.09379999997</v>
      </c>
      <c r="BJ1289" s="16">
        <f t="shared" si="499"/>
        <v>423852.1875</v>
      </c>
      <c r="BK1289" s="16">
        <f t="shared" si="500"/>
        <v>375166.28120000003</v>
      </c>
      <c r="BL1289" s="16">
        <f t="shared" si="501"/>
        <v>401497.84379999997</v>
      </c>
      <c r="BM1289" s="16">
        <f t="shared" si="502"/>
        <v>323516.25</v>
      </c>
      <c r="BN1289" s="16">
        <f t="shared" si="503"/>
        <v>315927.25</v>
      </c>
    </row>
    <row r="1290" spans="2:66" x14ac:dyDescent="0.3">
      <c r="B1290">
        <v>9862</v>
      </c>
      <c r="C1290">
        <v>2</v>
      </c>
      <c r="D1290">
        <v>0.2</v>
      </c>
      <c r="E1290">
        <v>1.9119999999999999</v>
      </c>
      <c r="F1290" s="14">
        <v>2179</v>
      </c>
      <c r="G1290" s="15" t="str">
        <f>F1290&amp;"_"&amp;COUNTIF($F$2:$F1290,F1290)</f>
        <v>2179_1</v>
      </c>
      <c r="H1290" t="s">
        <v>2647</v>
      </c>
      <c r="I1290">
        <v>0.25800000000000001</v>
      </c>
      <c r="J1290" s="16">
        <v>2103113.75</v>
      </c>
      <c r="K1290" s="16">
        <v>2800657.25</v>
      </c>
      <c r="L1290" s="16">
        <v>2751414.75</v>
      </c>
      <c r="M1290" s="17">
        <f t="shared" si="480"/>
        <v>2103113.75</v>
      </c>
      <c r="N1290" s="18">
        <f t="shared" si="483"/>
        <v>1</v>
      </c>
      <c r="O1290" s="18">
        <f t="shared" si="484"/>
        <v>1.3316717890318581</v>
      </c>
      <c r="P1290" s="18">
        <f t="shared" si="485"/>
        <v>1.3082576964750481</v>
      </c>
      <c r="Q1290" s="18"/>
      <c r="S1290">
        <v>9106</v>
      </c>
      <c r="T1290">
        <v>2</v>
      </c>
      <c r="U1290">
        <v>0.81</v>
      </c>
      <c r="V1290">
        <v>1.2849999999999999</v>
      </c>
      <c r="W1290" s="14">
        <v>2147</v>
      </c>
      <c r="X1290" s="15" t="str">
        <f>W1290&amp;"_"&amp;COUNTIF($W$2:$W1290,W1290)</f>
        <v>2147_2</v>
      </c>
      <c r="Y1290" t="s">
        <v>2579</v>
      </c>
      <c r="Z1290">
        <v>0.156</v>
      </c>
      <c r="AA1290" s="17">
        <v>354015.03120000003</v>
      </c>
      <c r="AB1290" s="17">
        <v>250072.01560000001</v>
      </c>
      <c r="AC1290" s="17">
        <v>221117.48439999999</v>
      </c>
      <c r="AD1290" s="17">
        <f t="shared" si="481"/>
        <v>221117.48439999999</v>
      </c>
      <c r="AE1290" s="18">
        <f t="shared" si="486"/>
        <v>1.6010268575577193</v>
      </c>
      <c r="AF1290" s="18">
        <f t="shared" si="487"/>
        <v>1.1309463667179818</v>
      </c>
      <c r="AG1290" s="18">
        <f t="shared" si="488"/>
        <v>1</v>
      </c>
      <c r="AH1290" s="18"/>
      <c r="AJ1290">
        <v>9687</v>
      </c>
      <c r="AK1290">
        <v>2</v>
      </c>
      <c r="AL1290">
        <v>0.27</v>
      </c>
      <c r="AM1290">
        <v>1.8939999999999999</v>
      </c>
      <c r="AN1290" s="14">
        <v>2179</v>
      </c>
      <c r="AO1290" s="15" t="str">
        <f>AN1290&amp;"_"&amp;COUNTIF($AN$2:$AN1290,AN1290)</f>
        <v>2179_5</v>
      </c>
      <c r="AP1290" t="s">
        <v>2647</v>
      </c>
      <c r="AQ1290">
        <v>0.25800000000000001</v>
      </c>
      <c r="AR1290" s="17">
        <v>1849381.375</v>
      </c>
      <c r="AS1290" s="17">
        <v>1963667.5</v>
      </c>
      <c r="AT1290" s="17">
        <v>2040938.625</v>
      </c>
      <c r="AU1290" s="17">
        <f t="shared" si="482"/>
        <v>1849381.375</v>
      </c>
      <c r="AV1290" s="18">
        <f t="shared" si="489"/>
        <v>1</v>
      </c>
      <c r="AW1290" s="18">
        <f t="shared" si="490"/>
        <v>1.0617969481821996</v>
      </c>
      <c r="AX1290" s="18">
        <f t="shared" si="491"/>
        <v>1.1035790954691538</v>
      </c>
      <c r="AZ1290" t="s">
        <v>2656</v>
      </c>
      <c r="BA1290">
        <v>1807</v>
      </c>
      <c r="BB1290" t="s">
        <v>2653</v>
      </c>
      <c r="BC1290" s="19">
        <f t="shared" si="492"/>
        <v>4.0000000000000001E-3</v>
      </c>
      <c r="BD1290" s="19" t="str">
        <f t="shared" si="493"/>
        <v>N/D</v>
      </c>
      <c r="BE1290" s="19" t="str">
        <f t="shared" si="494"/>
        <v>N/D</v>
      </c>
      <c r="BF1290" s="16">
        <f t="shared" si="495"/>
        <v>1489349.625</v>
      </c>
      <c r="BG1290" s="16">
        <f t="shared" si="496"/>
        <v>1776752.5</v>
      </c>
      <c r="BH1290" s="16">
        <f t="shared" si="497"/>
        <v>1903455.75</v>
      </c>
      <c r="BI1290" s="16" t="str">
        <f t="shared" si="498"/>
        <v>N/D</v>
      </c>
      <c r="BJ1290" s="16" t="str">
        <f t="shared" si="499"/>
        <v>N/D</v>
      </c>
      <c r="BK1290" s="16" t="str">
        <f t="shared" si="500"/>
        <v>N/D</v>
      </c>
      <c r="BL1290" s="16" t="str">
        <f t="shared" si="501"/>
        <v>N/D</v>
      </c>
      <c r="BM1290" s="16" t="str">
        <f t="shared" si="502"/>
        <v>N/D</v>
      </c>
      <c r="BN1290" s="16" t="str">
        <f t="shared" si="503"/>
        <v>N/D</v>
      </c>
    </row>
    <row r="1291" spans="2:66" x14ac:dyDescent="0.3">
      <c r="B1291">
        <v>9883</v>
      </c>
      <c r="C1291">
        <v>2</v>
      </c>
      <c r="D1291">
        <v>0.25</v>
      </c>
      <c r="E1291">
        <v>1.88</v>
      </c>
      <c r="F1291" s="14">
        <v>2179</v>
      </c>
      <c r="G1291" s="15" t="str">
        <f>F1291&amp;"_"&amp;COUNTIF($F$2:$F1291,F1291)</f>
        <v>2179_2</v>
      </c>
      <c r="H1291" t="s">
        <v>2647</v>
      </c>
      <c r="I1291">
        <v>0.217</v>
      </c>
      <c r="J1291" s="16">
        <v>1214152.375</v>
      </c>
      <c r="K1291" s="16">
        <v>1562570.5</v>
      </c>
      <c r="L1291" s="16">
        <v>1686504.625</v>
      </c>
      <c r="M1291" s="17">
        <f t="shared" si="480"/>
        <v>1214152.375</v>
      </c>
      <c r="N1291" s="18">
        <f t="shared" si="483"/>
        <v>1</v>
      </c>
      <c r="O1291" s="18">
        <f t="shared" si="484"/>
        <v>1.2869640847179498</v>
      </c>
      <c r="P1291" s="18">
        <f t="shared" si="485"/>
        <v>1.3890386904691432</v>
      </c>
      <c r="Q1291" s="18"/>
      <c r="S1291">
        <v>9781</v>
      </c>
      <c r="T1291">
        <v>2</v>
      </c>
      <c r="U1291">
        <v>-0.9</v>
      </c>
      <c r="V1291">
        <v>1.091</v>
      </c>
      <c r="W1291" s="14">
        <v>2148</v>
      </c>
      <c r="X1291" s="15" t="str">
        <f>W1291&amp;"_"&amp;COUNTIF($W$2:$W1291,W1291)</f>
        <v>2148_1</v>
      </c>
      <c r="Y1291" t="s">
        <v>2584</v>
      </c>
      <c r="Z1291">
        <v>4.2000000000000003E-2</v>
      </c>
      <c r="AA1291" s="17">
        <v>88392.203099999999</v>
      </c>
      <c r="AB1291" s="17">
        <v>77404.242199999993</v>
      </c>
      <c r="AC1291" s="17">
        <v>96124.585900000005</v>
      </c>
      <c r="AD1291" s="17">
        <f t="shared" si="481"/>
        <v>77404.242199999993</v>
      </c>
      <c r="AE1291" s="18">
        <f t="shared" si="486"/>
        <v>1.1419555387107712</v>
      </c>
      <c r="AF1291" s="18">
        <f t="shared" si="487"/>
        <v>1</v>
      </c>
      <c r="AG1291" s="18">
        <f t="shared" si="488"/>
        <v>1.2418516500895349</v>
      </c>
      <c r="AH1291" s="18"/>
      <c r="AJ1291">
        <v>9634</v>
      </c>
      <c r="AK1291">
        <v>2</v>
      </c>
      <c r="AL1291">
        <v>0.31</v>
      </c>
      <c r="AM1291">
        <v>1.794</v>
      </c>
      <c r="AN1291" s="14">
        <v>2179</v>
      </c>
      <c r="AO1291" s="15" t="str">
        <f>AN1291&amp;"_"&amp;COUNTIF($AN$2:$AN1291,AN1291)</f>
        <v>2179_6</v>
      </c>
      <c r="AP1291" t="s">
        <v>2647</v>
      </c>
      <c r="AQ1291">
        <v>0.28100000000000003</v>
      </c>
      <c r="AR1291" s="17">
        <v>1474045.125</v>
      </c>
      <c r="AS1291" s="17">
        <v>1455630.625</v>
      </c>
      <c r="AT1291" s="17">
        <v>1499764.5</v>
      </c>
      <c r="AU1291" s="17">
        <f t="shared" si="482"/>
        <v>1455630.625</v>
      </c>
      <c r="AV1291" s="18">
        <f t="shared" si="489"/>
        <v>1.0126505307622256</v>
      </c>
      <c r="AW1291" s="18">
        <f t="shared" si="490"/>
        <v>1</v>
      </c>
      <c r="AX1291" s="18">
        <f t="shared" si="491"/>
        <v>1.0303194191177449</v>
      </c>
      <c r="AZ1291" t="s">
        <v>2657</v>
      </c>
      <c r="BA1291">
        <v>1809</v>
      </c>
      <c r="BB1291" t="s">
        <v>2658</v>
      </c>
      <c r="BC1291" s="19">
        <f t="shared" si="492"/>
        <v>8.9999999999999993E-3</v>
      </c>
      <c r="BD1291" s="19">
        <f t="shared" si="493"/>
        <v>8.9999999999999993E-3</v>
      </c>
      <c r="BE1291" s="19" t="str">
        <f t="shared" si="494"/>
        <v>N/D</v>
      </c>
      <c r="BF1291" s="16">
        <f t="shared" si="495"/>
        <v>372970.125</v>
      </c>
      <c r="BG1291" s="16">
        <f t="shared" si="496"/>
        <v>854150.5625</v>
      </c>
      <c r="BH1291" s="16">
        <f t="shared" si="497"/>
        <v>924533.8125</v>
      </c>
      <c r="BI1291" s="16">
        <f t="shared" si="498"/>
        <v>525099.8125</v>
      </c>
      <c r="BJ1291" s="16">
        <f t="shared" si="499"/>
        <v>858065.125</v>
      </c>
      <c r="BK1291" s="16">
        <f t="shared" si="500"/>
        <v>837865.5625</v>
      </c>
      <c r="BL1291" s="16" t="str">
        <f t="shared" si="501"/>
        <v>N/D</v>
      </c>
      <c r="BM1291" s="16" t="str">
        <f t="shared" si="502"/>
        <v>N/D</v>
      </c>
      <c r="BN1291" s="16" t="str">
        <f t="shared" si="503"/>
        <v>N/D</v>
      </c>
    </row>
    <row r="1292" spans="2:66" x14ac:dyDescent="0.3">
      <c r="B1292">
        <v>9938</v>
      </c>
      <c r="C1292">
        <v>2</v>
      </c>
      <c r="D1292">
        <v>0.25</v>
      </c>
      <c r="E1292">
        <v>1.877</v>
      </c>
      <c r="F1292" s="14">
        <v>2179</v>
      </c>
      <c r="G1292" s="15" t="str">
        <f>F1292&amp;"_"&amp;COUNTIF($F$2:$F1292,F1292)</f>
        <v>2179_3</v>
      </c>
      <c r="H1292" t="s">
        <v>2647</v>
      </c>
      <c r="I1292">
        <v>0.03</v>
      </c>
      <c r="J1292" s="16">
        <v>1361938.625</v>
      </c>
      <c r="K1292" s="16">
        <v>1993828.5</v>
      </c>
      <c r="L1292" s="16">
        <v>2002845.5</v>
      </c>
      <c r="M1292" s="17">
        <f t="shared" si="480"/>
        <v>1361938.625</v>
      </c>
      <c r="N1292" s="18">
        <f t="shared" si="483"/>
        <v>1</v>
      </c>
      <c r="O1292" s="18">
        <f t="shared" si="484"/>
        <v>1.4639635468154815</v>
      </c>
      <c r="P1292" s="18">
        <f t="shared" si="485"/>
        <v>1.4705842563206546</v>
      </c>
      <c r="Q1292" s="18"/>
      <c r="S1292">
        <v>3719</v>
      </c>
      <c r="T1292">
        <v>2</v>
      </c>
      <c r="U1292">
        <v>-0.21</v>
      </c>
      <c r="V1292">
        <v>1</v>
      </c>
      <c r="W1292" s="14">
        <v>2152</v>
      </c>
      <c r="X1292" s="15" t="str">
        <f>W1292&amp;"_"&amp;COUNTIF($W$2:$W1292,W1292)</f>
        <v>2152_1</v>
      </c>
      <c r="Y1292" t="s">
        <v>2659</v>
      </c>
      <c r="Z1292">
        <v>2.4E-2</v>
      </c>
      <c r="AA1292" s="17">
        <v>139595.3438</v>
      </c>
      <c r="AB1292" s="17">
        <v>132311.85939999999</v>
      </c>
      <c r="AC1292" s="17">
        <v>118754.0938</v>
      </c>
      <c r="AD1292" s="17">
        <f t="shared" si="481"/>
        <v>118754.0938</v>
      </c>
      <c r="AE1292" s="18">
        <f t="shared" si="486"/>
        <v>1.175499212979553</v>
      </c>
      <c r="AF1292" s="18">
        <f t="shared" si="487"/>
        <v>1.1141667218886224</v>
      </c>
      <c r="AG1292" s="18">
        <f t="shared" si="488"/>
        <v>1</v>
      </c>
      <c r="AH1292" s="18"/>
      <c r="AJ1292">
        <v>9578</v>
      </c>
      <c r="AK1292">
        <v>2</v>
      </c>
      <c r="AL1292">
        <v>0.26</v>
      </c>
      <c r="AM1292">
        <v>1.7609999999999999</v>
      </c>
      <c r="AN1292" s="14">
        <v>2179</v>
      </c>
      <c r="AO1292" s="15" t="str">
        <f>AN1292&amp;"_"&amp;COUNTIF($AN$2:$AN1292,AN1292)</f>
        <v>2179_7</v>
      </c>
      <c r="AP1292" t="s">
        <v>2647</v>
      </c>
      <c r="AQ1292">
        <v>0.23599999999999999</v>
      </c>
      <c r="AR1292" s="17">
        <v>376815.75</v>
      </c>
      <c r="AS1292" s="17">
        <v>378128.625</v>
      </c>
      <c r="AT1292" s="17">
        <v>393196.875</v>
      </c>
      <c r="AU1292" s="17">
        <f t="shared" si="482"/>
        <v>376815.75</v>
      </c>
      <c r="AV1292" s="18">
        <f t="shared" si="489"/>
        <v>1</v>
      </c>
      <c r="AW1292" s="18">
        <f t="shared" si="490"/>
        <v>1.0034841298432988</v>
      </c>
      <c r="AX1292" s="18">
        <f t="shared" si="491"/>
        <v>1.0434725061253411</v>
      </c>
      <c r="AZ1292" t="s">
        <v>2660</v>
      </c>
      <c r="BA1292">
        <v>1809</v>
      </c>
      <c r="BB1292" t="s">
        <v>2658</v>
      </c>
      <c r="BC1292" s="19" t="str">
        <f t="shared" si="492"/>
        <v>N/D</v>
      </c>
      <c r="BD1292" s="19">
        <f t="shared" si="493"/>
        <v>7.0000000000000001E-3</v>
      </c>
      <c r="BE1292" s="19" t="str">
        <f t="shared" si="494"/>
        <v>N/D</v>
      </c>
      <c r="BF1292" s="16" t="str">
        <f t="shared" si="495"/>
        <v>N/D</v>
      </c>
      <c r="BG1292" s="16" t="str">
        <f t="shared" si="496"/>
        <v>N/D</v>
      </c>
      <c r="BH1292" s="16" t="str">
        <f t="shared" si="497"/>
        <v>N/D</v>
      </c>
      <c r="BI1292" s="16">
        <f t="shared" si="498"/>
        <v>280167.625</v>
      </c>
      <c r="BJ1292" s="16">
        <f t="shared" si="499"/>
        <v>470309.125</v>
      </c>
      <c r="BK1292" s="16">
        <f t="shared" si="500"/>
        <v>439407.875</v>
      </c>
      <c r="BL1292" s="16" t="str">
        <f t="shared" si="501"/>
        <v>N/D</v>
      </c>
      <c r="BM1292" s="16" t="str">
        <f t="shared" si="502"/>
        <v>N/D</v>
      </c>
      <c r="BN1292" s="16" t="str">
        <f t="shared" si="503"/>
        <v>N/D</v>
      </c>
    </row>
    <row r="1293" spans="2:66" x14ac:dyDescent="0.3">
      <c r="B1293">
        <v>9780</v>
      </c>
      <c r="C1293">
        <v>2</v>
      </c>
      <c r="D1293">
        <v>7.0000000000000007E-2</v>
      </c>
      <c r="E1293">
        <v>1.3080000000000001</v>
      </c>
      <c r="F1293" s="14">
        <v>2179</v>
      </c>
      <c r="G1293" s="15" t="str">
        <f>F1293&amp;"_"&amp;COUNTIF($F$2:$F1293,F1293)</f>
        <v>2179_4</v>
      </c>
      <c r="H1293" t="s">
        <v>2647</v>
      </c>
      <c r="I1293">
        <v>0.19800000000000001</v>
      </c>
      <c r="J1293" s="16">
        <v>444295.9375</v>
      </c>
      <c r="K1293" s="16">
        <v>560495.625</v>
      </c>
      <c r="L1293" s="16">
        <v>557210.875</v>
      </c>
      <c r="M1293" s="17">
        <f t="shared" si="480"/>
        <v>444295.9375</v>
      </c>
      <c r="N1293" s="18">
        <f t="shared" si="483"/>
        <v>1</v>
      </c>
      <c r="O1293" s="18">
        <f t="shared" si="484"/>
        <v>1.2615366869070235</v>
      </c>
      <c r="P1293" s="18">
        <f t="shared" si="485"/>
        <v>1.2541435290526373</v>
      </c>
      <c r="Q1293" s="18"/>
      <c r="S1293">
        <v>11929</v>
      </c>
      <c r="T1293">
        <v>2</v>
      </c>
      <c r="U1293">
        <v>-0.11</v>
      </c>
      <c r="V1293">
        <v>1.5609999999999999</v>
      </c>
      <c r="W1293" s="14">
        <v>2154</v>
      </c>
      <c r="X1293" s="15" t="str">
        <f>W1293&amp;"_"&amp;COUNTIF($W$2:$W1293,W1293)</f>
        <v>2154_1</v>
      </c>
      <c r="Y1293" t="s">
        <v>2599</v>
      </c>
      <c r="Z1293">
        <v>5.8000000000000003E-2</v>
      </c>
      <c r="AA1293" s="17">
        <v>32164.429700000001</v>
      </c>
      <c r="AB1293" s="17">
        <v>38548.328099999999</v>
      </c>
      <c r="AC1293" s="17">
        <v>34647.335899999998</v>
      </c>
      <c r="AD1293" s="17">
        <f t="shared" si="481"/>
        <v>32164.429700000001</v>
      </c>
      <c r="AE1293" s="18">
        <f t="shared" si="486"/>
        <v>1</v>
      </c>
      <c r="AF1293" s="18">
        <f t="shared" si="487"/>
        <v>1.1984769653789322</v>
      </c>
      <c r="AG1293" s="18">
        <f t="shared" si="488"/>
        <v>1.0771941620963981</v>
      </c>
      <c r="AH1293" s="18"/>
      <c r="AJ1293">
        <v>9918</v>
      </c>
      <c r="AK1293">
        <v>2</v>
      </c>
      <c r="AL1293">
        <v>0.46</v>
      </c>
      <c r="AM1293">
        <v>1.3420000000000001</v>
      </c>
      <c r="AN1293" s="14">
        <v>2180</v>
      </c>
      <c r="AO1293" s="15" t="str">
        <f>AN1293&amp;"_"&amp;COUNTIF($AN$2:$AN1293,AN1293)</f>
        <v>2180_1</v>
      </c>
      <c r="AP1293" t="s">
        <v>2661</v>
      </c>
      <c r="AQ1293">
        <v>2.8000000000000001E-2</v>
      </c>
      <c r="AR1293" s="17">
        <v>52330.625</v>
      </c>
      <c r="AS1293" s="17">
        <v>30983.7539</v>
      </c>
      <c r="AT1293" s="17">
        <v>42050.261700000003</v>
      </c>
      <c r="AU1293" s="17">
        <f t="shared" si="482"/>
        <v>30983.7539</v>
      </c>
      <c r="AV1293" s="18">
        <f t="shared" si="489"/>
        <v>1.6889698120149348</v>
      </c>
      <c r="AW1293" s="18">
        <f t="shared" si="490"/>
        <v>1</v>
      </c>
      <c r="AX1293" s="18">
        <f t="shared" si="491"/>
        <v>1.3571713045396996</v>
      </c>
      <c r="AZ1293" t="s">
        <v>2662</v>
      </c>
      <c r="BA1293">
        <v>1812</v>
      </c>
      <c r="BB1293" t="s">
        <v>2663</v>
      </c>
      <c r="BC1293" s="19" t="str">
        <f t="shared" si="492"/>
        <v>N/D</v>
      </c>
      <c r="BD1293" s="19">
        <f t="shared" si="493"/>
        <v>0.28100000000000003</v>
      </c>
      <c r="BE1293" s="19" t="str">
        <f t="shared" si="494"/>
        <v>N/D</v>
      </c>
      <c r="BF1293" s="16" t="str">
        <f t="shared" si="495"/>
        <v>N/D</v>
      </c>
      <c r="BG1293" s="16" t="str">
        <f t="shared" si="496"/>
        <v>N/D</v>
      </c>
      <c r="BH1293" s="16" t="str">
        <f t="shared" si="497"/>
        <v>N/D</v>
      </c>
      <c r="BI1293" s="16">
        <f t="shared" si="498"/>
        <v>241723.9062</v>
      </c>
      <c r="BJ1293" s="16">
        <f t="shared" si="499"/>
        <v>201397.75</v>
      </c>
      <c r="BK1293" s="16">
        <f t="shared" si="500"/>
        <v>178276.3438</v>
      </c>
      <c r="BL1293" s="16" t="str">
        <f t="shared" si="501"/>
        <v>N/D</v>
      </c>
      <c r="BM1293" s="16" t="str">
        <f t="shared" si="502"/>
        <v>N/D</v>
      </c>
      <c r="BN1293" s="16" t="str">
        <f t="shared" si="503"/>
        <v>N/D</v>
      </c>
    </row>
    <row r="1294" spans="2:66" x14ac:dyDescent="0.3">
      <c r="B1294">
        <v>10151</v>
      </c>
      <c r="C1294">
        <v>2</v>
      </c>
      <c r="D1294">
        <v>0.87</v>
      </c>
      <c r="E1294">
        <v>1.454</v>
      </c>
      <c r="F1294" s="14">
        <v>2180</v>
      </c>
      <c r="G1294" s="15" t="str">
        <f>F1294&amp;"_"&amp;COUNTIF($F$2:$F1294,F1294)</f>
        <v>2180_1</v>
      </c>
      <c r="H1294" t="s">
        <v>2661</v>
      </c>
      <c r="I1294">
        <v>0.13700000000000001</v>
      </c>
      <c r="J1294" s="16">
        <v>32621.3125</v>
      </c>
      <c r="K1294" s="16">
        <v>47494.613299999997</v>
      </c>
      <c r="L1294" s="16">
        <v>46088.207000000002</v>
      </c>
      <c r="M1294" s="17">
        <f t="shared" si="480"/>
        <v>32621.3125</v>
      </c>
      <c r="N1294" s="18">
        <f t="shared" si="483"/>
        <v>1</v>
      </c>
      <c r="O1294" s="18">
        <f t="shared" si="484"/>
        <v>1.4559381477983142</v>
      </c>
      <c r="P1294" s="18">
        <f t="shared" si="485"/>
        <v>1.4128250357799061</v>
      </c>
      <c r="Q1294" s="18"/>
      <c r="S1294">
        <v>7287</v>
      </c>
      <c r="T1294">
        <v>2</v>
      </c>
      <c r="U1294">
        <v>-0.26</v>
      </c>
      <c r="V1294">
        <v>1.964</v>
      </c>
      <c r="W1294" s="14">
        <v>2155</v>
      </c>
      <c r="X1294" s="15" t="str">
        <f>W1294&amp;"_"&amp;COUNTIF($W$2:$W1294,W1294)</f>
        <v>2155_1</v>
      </c>
      <c r="Y1294" t="s">
        <v>2602</v>
      </c>
      <c r="Z1294">
        <v>4.9000000000000002E-2</v>
      </c>
      <c r="AA1294" s="17">
        <v>3744038.25</v>
      </c>
      <c r="AB1294" s="17">
        <v>4083715</v>
      </c>
      <c r="AC1294" s="17">
        <v>3713139.75</v>
      </c>
      <c r="AD1294" s="17">
        <f t="shared" si="481"/>
        <v>3713139.75</v>
      </c>
      <c r="AE1294" s="18">
        <f t="shared" si="486"/>
        <v>1.0083213943132627</v>
      </c>
      <c r="AF1294" s="18">
        <f t="shared" si="487"/>
        <v>1.0998010511185312</v>
      </c>
      <c r="AG1294" s="18">
        <f t="shared" si="488"/>
        <v>1</v>
      </c>
      <c r="AH1294" s="18"/>
      <c r="AJ1294">
        <v>8295</v>
      </c>
      <c r="AK1294">
        <v>2</v>
      </c>
      <c r="AL1294">
        <v>0.25</v>
      </c>
      <c r="AM1294">
        <v>1.385</v>
      </c>
      <c r="AN1294" s="14">
        <v>2181</v>
      </c>
      <c r="AO1294" s="15" t="str">
        <f>AN1294&amp;"_"&amp;COUNTIF($AN$2:$AN1294,AN1294)</f>
        <v>2181_1</v>
      </c>
      <c r="AP1294" t="s">
        <v>2664</v>
      </c>
      <c r="AQ1294">
        <v>7.5999999999999998E-2</v>
      </c>
      <c r="AR1294" s="17">
        <v>225362.07810000001</v>
      </c>
      <c r="AS1294" s="17">
        <v>855974.5625</v>
      </c>
      <c r="AT1294" s="17">
        <v>926622.875</v>
      </c>
      <c r="AU1294" s="17">
        <f t="shared" si="482"/>
        <v>225362.07810000001</v>
      </c>
      <c r="AV1294" s="18">
        <f t="shared" si="489"/>
        <v>1</v>
      </c>
      <c r="AW1294" s="18">
        <f t="shared" si="490"/>
        <v>3.798219157884132</v>
      </c>
      <c r="AX1294" s="18">
        <f t="shared" si="491"/>
        <v>4.1117071816706856</v>
      </c>
      <c r="AZ1294" t="s">
        <v>2665</v>
      </c>
      <c r="BA1294">
        <v>1817</v>
      </c>
      <c r="BB1294" t="s">
        <v>2666</v>
      </c>
      <c r="BC1294" s="19" t="str">
        <f t="shared" si="492"/>
        <v>N/D</v>
      </c>
      <c r="BD1294" s="19">
        <f t="shared" si="493"/>
        <v>6.0000000000000001E-3</v>
      </c>
      <c r="BE1294" s="19" t="str">
        <f t="shared" si="494"/>
        <v>N/D</v>
      </c>
      <c r="BF1294" s="16" t="str">
        <f t="shared" si="495"/>
        <v>N/D</v>
      </c>
      <c r="BG1294" s="16" t="str">
        <f t="shared" si="496"/>
        <v>N/D</v>
      </c>
      <c r="BH1294" s="16" t="str">
        <f t="shared" si="497"/>
        <v>N/D</v>
      </c>
      <c r="BI1294" s="16">
        <f t="shared" si="498"/>
        <v>274502.125</v>
      </c>
      <c r="BJ1294" s="16">
        <f t="shared" si="499"/>
        <v>282129.125</v>
      </c>
      <c r="BK1294" s="16">
        <f t="shared" si="500"/>
        <v>248179.98439999999</v>
      </c>
      <c r="BL1294" s="16" t="str">
        <f t="shared" si="501"/>
        <v>N/D</v>
      </c>
      <c r="BM1294" s="16" t="str">
        <f t="shared" si="502"/>
        <v>N/D</v>
      </c>
      <c r="BN1294" s="16" t="str">
        <f t="shared" si="503"/>
        <v>N/D</v>
      </c>
    </row>
    <row r="1295" spans="2:66" x14ac:dyDescent="0.3">
      <c r="B1295">
        <v>8515</v>
      </c>
      <c r="C1295">
        <v>2</v>
      </c>
      <c r="D1295">
        <v>0.65</v>
      </c>
      <c r="E1295">
        <v>1.34</v>
      </c>
      <c r="F1295" s="14">
        <v>2181</v>
      </c>
      <c r="G1295" s="15" t="str">
        <f>F1295&amp;"_"&amp;COUNTIF($F$2:$F1295,F1295)</f>
        <v>2181_1</v>
      </c>
      <c r="H1295" t="s">
        <v>2664</v>
      </c>
      <c r="I1295">
        <v>8.3000000000000004E-2</v>
      </c>
      <c r="J1295" s="16">
        <v>121974.0625</v>
      </c>
      <c r="K1295" s="16">
        <v>298095.75</v>
      </c>
      <c r="L1295" s="16">
        <v>291188.625</v>
      </c>
      <c r="M1295" s="17">
        <f t="shared" si="480"/>
        <v>121974.0625</v>
      </c>
      <c r="N1295" s="18">
        <f t="shared" si="483"/>
        <v>1</v>
      </c>
      <c r="O1295" s="18">
        <f t="shared" si="484"/>
        <v>2.4439273718541594</v>
      </c>
      <c r="P1295" s="18">
        <f t="shared" si="485"/>
        <v>2.3872995539523001</v>
      </c>
      <c r="Q1295" s="18"/>
      <c r="S1295">
        <v>7326</v>
      </c>
      <c r="T1295">
        <v>2</v>
      </c>
      <c r="U1295">
        <v>-0.17</v>
      </c>
      <c r="V1295">
        <v>1.2829999999999999</v>
      </c>
      <c r="W1295" s="14">
        <v>2155</v>
      </c>
      <c r="X1295" s="15" t="str">
        <f>W1295&amp;"_"&amp;COUNTIF($W$2:$W1295,W1295)</f>
        <v>2155_2</v>
      </c>
      <c r="Y1295" t="s">
        <v>2602</v>
      </c>
      <c r="Z1295">
        <v>0.19</v>
      </c>
      <c r="AA1295" s="17">
        <v>4907763.5</v>
      </c>
      <c r="AB1295" s="17">
        <v>4910657.5</v>
      </c>
      <c r="AC1295" s="17">
        <v>4622278</v>
      </c>
      <c r="AD1295" s="17">
        <f t="shared" si="481"/>
        <v>4622278</v>
      </c>
      <c r="AE1295" s="18">
        <f t="shared" si="486"/>
        <v>1.0617629445913899</v>
      </c>
      <c r="AF1295" s="18">
        <f t="shared" si="487"/>
        <v>1.0623890428053007</v>
      </c>
      <c r="AG1295" s="18">
        <f t="shared" si="488"/>
        <v>1</v>
      </c>
      <c r="AH1295" s="18"/>
      <c r="AJ1295">
        <v>8260</v>
      </c>
      <c r="AK1295">
        <v>2</v>
      </c>
      <c r="AL1295">
        <v>0.23</v>
      </c>
      <c r="AM1295">
        <v>1.228</v>
      </c>
      <c r="AN1295" s="14">
        <v>2181</v>
      </c>
      <c r="AO1295" s="15" t="str">
        <f>AN1295&amp;"_"&amp;COUNTIF($AN$2:$AN1295,AN1295)</f>
        <v>2181_2</v>
      </c>
      <c r="AP1295" t="s">
        <v>2664</v>
      </c>
      <c r="AQ1295">
        <v>3.5000000000000003E-2</v>
      </c>
      <c r="AR1295" s="17">
        <v>193446.26560000001</v>
      </c>
      <c r="AS1295" s="17">
        <v>737378.375</v>
      </c>
      <c r="AT1295" s="17">
        <v>689898.5625</v>
      </c>
      <c r="AU1295" s="17">
        <f t="shared" si="482"/>
        <v>193446.26560000001</v>
      </c>
      <c r="AV1295" s="18">
        <f t="shared" si="489"/>
        <v>1</v>
      </c>
      <c r="AW1295" s="18">
        <f t="shared" si="490"/>
        <v>3.8117994819539174</v>
      </c>
      <c r="AX1295" s="18">
        <f t="shared" si="491"/>
        <v>3.5663576154348879</v>
      </c>
      <c r="AZ1295" t="s">
        <v>2667</v>
      </c>
      <c r="BA1295">
        <v>1818</v>
      </c>
      <c r="BB1295" t="s">
        <v>2668</v>
      </c>
      <c r="BC1295" s="19">
        <f t="shared" si="492"/>
        <v>0.47299999999999998</v>
      </c>
      <c r="BD1295" s="19">
        <f t="shared" si="493"/>
        <v>0.49</v>
      </c>
      <c r="BE1295" s="19" t="str">
        <f t="shared" si="494"/>
        <v>N/D</v>
      </c>
      <c r="BF1295" s="16">
        <f t="shared" si="495"/>
        <v>330709.46879999997</v>
      </c>
      <c r="BG1295" s="16">
        <f t="shared" si="496"/>
        <v>476042.65620000003</v>
      </c>
      <c r="BH1295" s="16">
        <f t="shared" si="497"/>
        <v>511594.65620000003</v>
      </c>
      <c r="BI1295" s="16">
        <f t="shared" si="498"/>
        <v>634458.5625</v>
      </c>
      <c r="BJ1295" s="16">
        <f t="shared" si="499"/>
        <v>657819</v>
      </c>
      <c r="BK1295" s="16">
        <f t="shared" si="500"/>
        <v>645602.875</v>
      </c>
      <c r="BL1295" s="16" t="str">
        <f t="shared" si="501"/>
        <v>N/D</v>
      </c>
      <c r="BM1295" s="16" t="str">
        <f t="shared" si="502"/>
        <v>N/D</v>
      </c>
      <c r="BN1295" s="16" t="str">
        <f t="shared" si="503"/>
        <v>N/D</v>
      </c>
    </row>
    <row r="1296" spans="2:66" x14ac:dyDescent="0.3">
      <c r="B1296">
        <v>8466</v>
      </c>
      <c r="C1296">
        <v>2</v>
      </c>
      <c r="D1296">
        <v>0.91</v>
      </c>
      <c r="E1296">
        <v>1.2769999999999999</v>
      </c>
      <c r="F1296" s="14">
        <v>2181</v>
      </c>
      <c r="G1296" s="15" t="str">
        <f>F1296&amp;"_"&amp;COUNTIF($F$2:$F1296,F1296)</f>
        <v>2181_2</v>
      </c>
      <c r="H1296" t="s">
        <v>2664</v>
      </c>
      <c r="I1296">
        <v>8.5000000000000006E-2</v>
      </c>
      <c r="J1296" s="16">
        <v>235640.23439999999</v>
      </c>
      <c r="K1296" s="16">
        <v>930478.5625</v>
      </c>
      <c r="L1296" s="16">
        <v>966281.1875</v>
      </c>
      <c r="M1296" s="17">
        <f t="shared" si="480"/>
        <v>235640.23439999999</v>
      </c>
      <c r="N1296" s="18">
        <f t="shared" si="483"/>
        <v>1</v>
      </c>
      <c r="O1296" s="18">
        <f t="shared" si="484"/>
        <v>3.9487253306687427</v>
      </c>
      <c r="P1296" s="18">
        <f t="shared" si="485"/>
        <v>4.1006629872033438</v>
      </c>
      <c r="Q1296" s="18"/>
      <c r="S1296">
        <v>7752</v>
      </c>
      <c r="T1296">
        <v>2</v>
      </c>
      <c r="U1296">
        <v>0.2</v>
      </c>
      <c r="V1296">
        <v>1.216</v>
      </c>
      <c r="W1296" s="14">
        <v>2155</v>
      </c>
      <c r="X1296" s="15" t="str">
        <f>W1296&amp;"_"&amp;COUNTIF($W$2:$W1296,W1296)</f>
        <v>2155_3</v>
      </c>
      <c r="Y1296" t="s">
        <v>2602</v>
      </c>
      <c r="Z1296">
        <v>0.14499999999999999</v>
      </c>
      <c r="AA1296" s="17">
        <v>914435.0625</v>
      </c>
      <c r="AB1296" s="17">
        <v>811743.1875</v>
      </c>
      <c r="AC1296" s="17">
        <v>802962.25</v>
      </c>
      <c r="AD1296" s="17">
        <f t="shared" si="481"/>
        <v>802962.25</v>
      </c>
      <c r="AE1296" s="18">
        <f t="shared" si="486"/>
        <v>1.1388269654021719</v>
      </c>
      <c r="AF1296" s="18">
        <f t="shared" si="487"/>
        <v>1.0109356791057114</v>
      </c>
      <c r="AG1296" s="18">
        <f t="shared" si="488"/>
        <v>1</v>
      </c>
      <c r="AH1296" s="18"/>
      <c r="AJ1296">
        <v>8356</v>
      </c>
      <c r="AK1296">
        <v>2</v>
      </c>
      <c r="AL1296">
        <v>0.13</v>
      </c>
      <c r="AM1296">
        <v>1.06</v>
      </c>
      <c r="AN1296" s="14">
        <v>2181</v>
      </c>
      <c r="AO1296" s="15" t="str">
        <f>AN1296&amp;"_"&amp;COUNTIF($AN$2:$AN1296,AN1296)</f>
        <v>2181_3</v>
      </c>
      <c r="AP1296" t="s">
        <v>2664</v>
      </c>
      <c r="AQ1296">
        <v>1E-3</v>
      </c>
      <c r="AR1296" s="17">
        <v>123697.89840000001</v>
      </c>
      <c r="AS1296" s="17">
        <v>200805.04689999999</v>
      </c>
      <c r="AT1296" s="17">
        <v>211187.17189999999</v>
      </c>
      <c r="AU1296" s="17">
        <f t="shared" si="482"/>
        <v>123697.89840000001</v>
      </c>
      <c r="AV1296" s="18">
        <f t="shared" si="489"/>
        <v>1</v>
      </c>
      <c r="AW1296" s="18">
        <f t="shared" si="490"/>
        <v>1.6233505136090491</v>
      </c>
      <c r="AX1296" s="18">
        <f t="shared" si="491"/>
        <v>1.7072818102138425</v>
      </c>
      <c r="AZ1296" t="s">
        <v>2669</v>
      </c>
      <c r="BA1296">
        <v>1818</v>
      </c>
      <c r="BB1296" t="s">
        <v>2668</v>
      </c>
      <c r="BC1296" s="19">
        <f t="shared" si="492"/>
        <v>0.46899999999999997</v>
      </c>
      <c r="BD1296" s="19" t="str">
        <f t="shared" si="493"/>
        <v>N/D</v>
      </c>
      <c r="BE1296" s="19" t="str">
        <f t="shared" si="494"/>
        <v>N/D</v>
      </c>
      <c r="BF1296" s="16">
        <f t="shared" si="495"/>
        <v>140853.76560000001</v>
      </c>
      <c r="BG1296" s="16">
        <f t="shared" si="496"/>
        <v>199881.70310000001</v>
      </c>
      <c r="BH1296" s="16">
        <f t="shared" si="497"/>
        <v>214120.5938</v>
      </c>
      <c r="BI1296" s="16" t="str">
        <f t="shared" si="498"/>
        <v>N/D</v>
      </c>
      <c r="BJ1296" s="16" t="str">
        <f t="shared" si="499"/>
        <v>N/D</v>
      </c>
      <c r="BK1296" s="16" t="str">
        <f t="shared" si="500"/>
        <v>N/D</v>
      </c>
      <c r="BL1296" s="16" t="str">
        <f t="shared" si="501"/>
        <v>N/D</v>
      </c>
      <c r="BM1296" s="16" t="str">
        <f t="shared" si="502"/>
        <v>N/D</v>
      </c>
      <c r="BN1296" s="16" t="str">
        <f t="shared" si="503"/>
        <v>N/D</v>
      </c>
    </row>
    <row r="1297" spans="2:66" x14ac:dyDescent="0.3">
      <c r="B1297">
        <v>8430</v>
      </c>
      <c r="C1297">
        <v>2</v>
      </c>
      <c r="D1297">
        <v>1.03</v>
      </c>
      <c r="E1297">
        <v>1.238</v>
      </c>
      <c r="F1297" s="14">
        <v>2181</v>
      </c>
      <c r="G1297" s="15" t="str">
        <f>F1297&amp;"_"&amp;COUNTIF($F$2:$F1297,F1297)</f>
        <v>2181_3</v>
      </c>
      <c r="H1297" t="s">
        <v>2664</v>
      </c>
      <c r="I1297">
        <v>2.1000000000000001E-2</v>
      </c>
      <c r="J1297" s="16">
        <v>275090.78120000003</v>
      </c>
      <c r="K1297" s="16">
        <v>926579.6875</v>
      </c>
      <c r="L1297" s="16">
        <v>1005694.6875</v>
      </c>
      <c r="M1297" s="17">
        <f t="shared" si="480"/>
        <v>275090.78120000003</v>
      </c>
      <c r="N1297" s="18">
        <f t="shared" si="483"/>
        <v>1</v>
      </c>
      <c r="O1297" s="18">
        <f t="shared" si="484"/>
        <v>3.3682687709783563</v>
      </c>
      <c r="P1297" s="18">
        <f t="shared" si="485"/>
        <v>3.6558647407701641</v>
      </c>
      <c r="Q1297" s="18"/>
      <c r="S1297">
        <v>10832</v>
      </c>
      <c r="T1297">
        <v>2</v>
      </c>
      <c r="U1297">
        <v>-0.63</v>
      </c>
      <c r="V1297">
        <v>1.8169999999999999</v>
      </c>
      <c r="W1297" s="14">
        <v>2157</v>
      </c>
      <c r="X1297" s="15" t="str">
        <f>W1297&amp;"_"&amp;COUNTIF($W$2:$W1297,W1297)</f>
        <v>2157_1</v>
      </c>
      <c r="Y1297" t="s">
        <v>2608</v>
      </c>
      <c r="Z1297">
        <v>7.0000000000000001E-3</v>
      </c>
      <c r="AA1297" s="17">
        <v>17966.843799999999</v>
      </c>
      <c r="AB1297" s="17">
        <v>21277.773399999998</v>
      </c>
      <c r="AC1297" s="17">
        <v>26169.877</v>
      </c>
      <c r="AD1297" s="17">
        <f t="shared" si="481"/>
        <v>17966.843799999999</v>
      </c>
      <c r="AE1297" s="18">
        <f t="shared" si="486"/>
        <v>1</v>
      </c>
      <c r="AF1297" s="18">
        <f t="shared" si="487"/>
        <v>1.1842799791023952</v>
      </c>
      <c r="AG1297" s="18">
        <f t="shared" si="488"/>
        <v>1.4565650645885841</v>
      </c>
      <c r="AH1297" s="18"/>
      <c r="AJ1297">
        <v>8112</v>
      </c>
      <c r="AK1297">
        <v>2</v>
      </c>
      <c r="AL1297">
        <v>0.46</v>
      </c>
      <c r="AM1297">
        <v>1.1379999999999999</v>
      </c>
      <c r="AN1297" s="14">
        <v>2182</v>
      </c>
      <c r="AO1297" s="15" t="str">
        <f>AN1297&amp;"_"&amp;COUNTIF($AN$2:$AN1297,AN1297)</f>
        <v>2182_1</v>
      </c>
      <c r="AP1297" t="s">
        <v>2670</v>
      </c>
      <c r="AQ1297">
        <v>2.3E-2</v>
      </c>
      <c r="AR1297" s="17">
        <v>126643.0781</v>
      </c>
      <c r="AS1297" s="17">
        <v>399940.625</v>
      </c>
      <c r="AT1297" s="17">
        <v>399084.6875</v>
      </c>
      <c r="AU1297" s="17">
        <f t="shared" si="482"/>
        <v>126643.0781</v>
      </c>
      <c r="AV1297" s="18">
        <f t="shared" si="489"/>
        <v>1</v>
      </c>
      <c r="AW1297" s="18">
        <f t="shared" si="490"/>
        <v>3.1580140896780682</v>
      </c>
      <c r="AX1297" s="18">
        <f t="shared" si="491"/>
        <v>3.1512554297272724</v>
      </c>
      <c r="AZ1297" t="s">
        <v>2671</v>
      </c>
      <c r="BA1297">
        <v>1822</v>
      </c>
      <c r="BB1297" t="s">
        <v>2672</v>
      </c>
      <c r="BC1297" s="19">
        <f t="shared" si="492"/>
        <v>0.52700000000000002</v>
      </c>
      <c r="BD1297" s="19" t="str">
        <f t="shared" si="493"/>
        <v>N/D</v>
      </c>
      <c r="BE1297" s="19" t="str">
        <f t="shared" si="494"/>
        <v>N/D</v>
      </c>
      <c r="BF1297" s="16">
        <f t="shared" si="495"/>
        <v>817029.3125</v>
      </c>
      <c r="BG1297" s="16">
        <f t="shared" si="496"/>
        <v>1227070</v>
      </c>
      <c r="BH1297" s="16">
        <f t="shared" si="497"/>
        <v>1210657</v>
      </c>
      <c r="BI1297" s="16" t="str">
        <f t="shared" si="498"/>
        <v>N/D</v>
      </c>
      <c r="BJ1297" s="16" t="str">
        <f t="shared" si="499"/>
        <v>N/D</v>
      </c>
      <c r="BK1297" s="16" t="str">
        <f t="shared" si="500"/>
        <v>N/D</v>
      </c>
      <c r="BL1297" s="16" t="str">
        <f t="shared" si="501"/>
        <v>N/D</v>
      </c>
      <c r="BM1297" s="16" t="str">
        <f t="shared" si="502"/>
        <v>N/D</v>
      </c>
      <c r="BN1297" s="16" t="str">
        <f t="shared" si="503"/>
        <v>N/D</v>
      </c>
    </row>
    <row r="1298" spans="2:66" x14ac:dyDescent="0.3">
      <c r="B1298">
        <v>8228</v>
      </c>
      <c r="C1298">
        <v>2</v>
      </c>
      <c r="D1298">
        <v>-0.26</v>
      </c>
      <c r="E1298">
        <v>1.17</v>
      </c>
      <c r="F1298" s="14">
        <v>2182</v>
      </c>
      <c r="G1298" s="15" t="str">
        <f>F1298&amp;"_"&amp;COUNTIF($F$2:$F1298,F1298)</f>
        <v>2182_1</v>
      </c>
      <c r="H1298" t="s">
        <v>2670</v>
      </c>
      <c r="I1298">
        <v>4.1000000000000002E-2</v>
      </c>
      <c r="J1298" s="16">
        <v>203605.42189999999</v>
      </c>
      <c r="K1298" s="16">
        <v>1164973</v>
      </c>
      <c r="L1298" s="16">
        <v>1199056.25</v>
      </c>
      <c r="M1298" s="17">
        <f t="shared" si="480"/>
        <v>203605.42189999999</v>
      </c>
      <c r="N1298" s="18">
        <f t="shared" si="483"/>
        <v>1</v>
      </c>
      <c r="O1298" s="18">
        <f t="shared" si="484"/>
        <v>5.7217189460316629</v>
      </c>
      <c r="P1298" s="18">
        <f t="shared" si="485"/>
        <v>5.8891174842530072</v>
      </c>
      <c r="Q1298" s="18"/>
      <c r="S1298">
        <v>10360</v>
      </c>
      <c r="T1298">
        <v>2</v>
      </c>
      <c r="U1298">
        <v>-0.37</v>
      </c>
      <c r="V1298">
        <v>1.669</v>
      </c>
      <c r="W1298" s="14">
        <v>2158</v>
      </c>
      <c r="X1298" s="15" t="str">
        <f>W1298&amp;"_"&amp;COUNTIF($W$2:$W1298,W1298)</f>
        <v>2158_1</v>
      </c>
      <c r="Y1298" t="s">
        <v>2610</v>
      </c>
      <c r="Z1298">
        <v>0.161</v>
      </c>
      <c r="AA1298" s="17">
        <v>27122.925800000001</v>
      </c>
      <c r="AB1298" s="17">
        <v>62344.738299999997</v>
      </c>
      <c r="AC1298" s="17">
        <v>40784.433599999997</v>
      </c>
      <c r="AD1298" s="17">
        <f t="shared" si="481"/>
        <v>27122.925800000001</v>
      </c>
      <c r="AE1298" s="18">
        <f t="shared" si="486"/>
        <v>1</v>
      </c>
      <c r="AF1298" s="18">
        <f t="shared" si="487"/>
        <v>2.2985993015547015</v>
      </c>
      <c r="AG1298" s="18">
        <f t="shared" si="488"/>
        <v>1.5036885733028107</v>
      </c>
      <c r="AH1298" s="18"/>
      <c r="AJ1298">
        <v>3863</v>
      </c>
      <c r="AK1298">
        <v>2</v>
      </c>
      <c r="AL1298">
        <v>0.78</v>
      </c>
      <c r="AM1298">
        <v>1.1499999999999999</v>
      </c>
      <c r="AN1298" s="14">
        <v>2184</v>
      </c>
      <c r="AO1298" s="15" t="str">
        <f>AN1298&amp;"_"&amp;COUNTIF($AN$2:$AN1298,AN1298)</f>
        <v>2184_1</v>
      </c>
      <c r="AP1298" t="s">
        <v>2673</v>
      </c>
      <c r="AQ1298">
        <v>2.7E-2</v>
      </c>
      <c r="AR1298" s="17">
        <v>101132.4375</v>
      </c>
      <c r="AS1298" s="17">
        <v>73769.820300000007</v>
      </c>
      <c r="AT1298" s="17">
        <v>63498.082000000002</v>
      </c>
      <c r="AU1298" s="17">
        <f t="shared" si="482"/>
        <v>63498.082000000002</v>
      </c>
      <c r="AV1298" s="18">
        <f t="shared" si="489"/>
        <v>1.5926849176326301</v>
      </c>
      <c r="AW1298" s="18">
        <f t="shared" si="490"/>
        <v>1.161764544321197</v>
      </c>
      <c r="AX1298" s="18">
        <f t="shared" si="491"/>
        <v>1</v>
      </c>
      <c r="AZ1298" t="s">
        <v>2674</v>
      </c>
      <c r="BA1298">
        <v>1825</v>
      </c>
      <c r="BB1298" t="s">
        <v>2675</v>
      </c>
      <c r="BC1298" s="19">
        <f t="shared" si="492"/>
        <v>0.1</v>
      </c>
      <c r="BD1298" s="19">
        <f t="shared" si="493"/>
        <v>8.7999999999999995E-2</v>
      </c>
      <c r="BE1298" s="19">
        <f t="shared" si="494"/>
        <v>9.4E-2</v>
      </c>
      <c r="BF1298" s="16">
        <f t="shared" si="495"/>
        <v>19774.519499999999</v>
      </c>
      <c r="BG1298" s="16">
        <f t="shared" si="496"/>
        <v>56487.769500000002</v>
      </c>
      <c r="BH1298" s="16">
        <f t="shared" si="497"/>
        <v>54546.734400000001</v>
      </c>
      <c r="BI1298" s="16">
        <f t="shared" si="498"/>
        <v>26417.4336</v>
      </c>
      <c r="BJ1298" s="16">
        <f t="shared" si="499"/>
        <v>64332.488299999997</v>
      </c>
      <c r="BK1298" s="16">
        <f t="shared" si="500"/>
        <v>51900.195299999999</v>
      </c>
      <c r="BL1298" s="16">
        <f t="shared" si="501"/>
        <v>22856.8145</v>
      </c>
      <c r="BM1298" s="16">
        <f t="shared" si="502"/>
        <v>43733.164100000002</v>
      </c>
      <c r="BN1298" s="16">
        <f t="shared" si="503"/>
        <v>39939.429700000001</v>
      </c>
    </row>
    <row r="1299" spans="2:66" x14ac:dyDescent="0.3">
      <c r="B1299">
        <v>8265</v>
      </c>
      <c r="C1299">
        <v>2</v>
      </c>
      <c r="D1299">
        <v>-0.18</v>
      </c>
      <c r="E1299">
        <v>1.169</v>
      </c>
      <c r="F1299" s="14">
        <v>2182</v>
      </c>
      <c r="G1299" s="15" t="str">
        <f>F1299&amp;"_"&amp;COUNTIF($F$2:$F1299,F1299)</f>
        <v>2182_2</v>
      </c>
      <c r="H1299" t="s">
        <v>2670</v>
      </c>
      <c r="I1299">
        <v>8.5000000000000006E-2</v>
      </c>
      <c r="J1299" s="16">
        <v>90612.718800000002</v>
      </c>
      <c r="K1299" s="16">
        <v>432034.1875</v>
      </c>
      <c r="L1299" s="16">
        <v>443148.03120000003</v>
      </c>
      <c r="M1299" s="17">
        <f t="shared" si="480"/>
        <v>90612.718800000002</v>
      </c>
      <c r="N1299" s="18">
        <f t="shared" si="483"/>
        <v>1</v>
      </c>
      <c r="O1299" s="18">
        <f t="shared" si="484"/>
        <v>4.7679199258283376</v>
      </c>
      <c r="P1299" s="18">
        <f t="shared" si="485"/>
        <v>4.8905720639297279</v>
      </c>
      <c r="Q1299" s="18"/>
      <c r="S1299">
        <v>10396</v>
      </c>
      <c r="T1299">
        <v>2</v>
      </c>
      <c r="U1299">
        <v>-0.49</v>
      </c>
      <c r="V1299">
        <v>1.667</v>
      </c>
      <c r="W1299" s="14">
        <v>2158</v>
      </c>
      <c r="X1299" s="15" t="str">
        <f>W1299&amp;"_"&amp;COUNTIF($W$2:$W1299,W1299)</f>
        <v>2158_2</v>
      </c>
      <c r="Y1299" t="s">
        <v>2610</v>
      </c>
      <c r="Z1299">
        <v>1.4E-2</v>
      </c>
      <c r="AA1299" s="17">
        <v>17218.787100000001</v>
      </c>
      <c r="AB1299" s="17">
        <v>34098.585899999998</v>
      </c>
      <c r="AC1299" s="17">
        <v>32649.968799999999</v>
      </c>
      <c r="AD1299" s="17">
        <f t="shared" si="481"/>
        <v>17218.787100000001</v>
      </c>
      <c r="AE1299" s="18">
        <f t="shared" si="486"/>
        <v>1</v>
      </c>
      <c r="AF1299" s="18">
        <f t="shared" si="487"/>
        <v>1.9803128816198672</v>
      </c>
      <c r="AG1299" s="18">
        <f t="shared" si="488"/>
        <v>1.8961828501846101</v>
      </c>
      <c r="AH1299" s="18"/>
      <c r="AJ1299">
        <v>7385</v>
      </c>
      <c r="AK1299">
        <v>2</v>
      </c>
      <c r="AL1299">
        <v>0.72</v>
      </c>
      <c r="AM1299">
        <v>1.879</v>
      </c>
      <c r="AN1299" s="14">
        <v>2187</v>
      </c>
      <c r="AO1299" s="15" t="str">
        <f>AN1299&amp;"_"&amp;COUNTIF($AN$2:$AN1299,AN1299)</f>
        <v>2187_1</v>
      </c>
      <c r="AP1299" t="s">
        <v>2676</v>
      </c>
      <c r="AQ1299">
        <v>0.27500000000000002</v>
      </c>
      <c r="AR1299" s="17">
        <v>647719.8125</v>
      </c>
      <c r="AS1299" s="17">
        <v>587438.6875</v>
      </c>
      <c r="AT1299" s="17">
        <v>593338.8125</v>
      </c>
      <c r="AU1299" s="17">
        <f t="shared" si="482"/>
        <v>587438.6875</v>
      </c>
      <c r="AV1299" s="18">
        <f t="shared" si="489"/>
        <v>1.102616879484976</v>
      </c>
      <c r="AW1299" s="18">
        <f t="shared" si="490"/>
        <v>1</v>
      </c>
      <c r="AX1299" s="18">
        <f t="shared" si="491"/>
        <v>1.010043814146987</v>
      </c>
      <c r="AZ1299" t="s">
        <v>2677</v>
      </c>
      <c r="BA1299">
        <v>1825</v>
      </c>
      <c r="BB1299" t="s">
        <v>2675</v>
      </c>
      <c r="BC1299" s="19">
        <f t="shared" si="492"/>
        <v>8.7999999999999995E-2</v>
      </c>
      <c r="BD1299" s="19">
        <f t="shared" si="493"/>
        <v>0.128</v>
      </c>
      <c r="BE1299" s="19">
        <f t="shared" si="494"/>
        <v>0.111</v>
      </c>
      <c r="BF1299" s="16">
        <f t="shared" si="495"/>
        <v>14883.135700000001</v>
      </c>
      <c r="BG1299" s="16">
        <f t="shared" si="496"/>
        <v>49449.132799999999</v>
      </c>
      <c r="BH1299" s="16">
        <f t="shared" si="497"/>
        <v>39320.007799999999</v>
      </c>
      <c r="BI1299" s="16">
        <f t="shared" si="498"/>
        <v>27077.041000000001</v>
      </c>
      <c r="BJ1299" s="16">
        <f t="shared" si="499"/>
        <v>49606.664100000002</v>
      </c>
      <c r="BK1299" s="16">
        <f t="shared" si="500"/>
        <v>46058.222699999998</v>
      </c>
      <c r="BL1299" s="16">
        <f t="shared" si="501"/>
        <v>23604.123</v>
      </c>
      <c r="BM1299" s="16">
        <f t="shared" si="502"/>
        <v>57135.828099999999</v>
      </c>
      <c r="BN1299" s="16">
        <f t="shared" si="503"/>
        <v>59315.816400000003</v>
      </c>
    </row>
    <row r="1300" spans="2:66" x14ac:dyDescent="0.3">
      <c r="B1300">
        <v>8185</v>
      </c>
      <c r="C1300">
        <v>2</v>
      </c>
      <c r="D1300">
        <v>-0.27</v>
      </c>
      <c r="E1300">
        <v>1.0469999999999999</v>
      </c>
      <c r="F1300" s="14">
        <v>2182</v>
      </c>
      <c r="G1300" s="15" t="str">
        <f>F1300&amp;"_"&amp;COUNTIF($F$2:$F1300,F1300)</f>
        <v>2182_3</v>
      </c>
      <c r="H1300" t="s">
        <v>2670</v>
      </c>
      <c r="I1300">
        <v>2.7E-2</v>
      </c>
      <c r="J1300" s="16">
        <v>223525.4688</v>
      </c>
      <c r="K1300" s="16">
        <v>1097218.75</v>
      </c>
      <c r="L1300" s="16">
        <v>1173057.125</v>
      </c>
      <c r="M1300" s="17">
        <f t="shared" si="480"/>
        <v>223525.4688</v>
      </c>
      <c r="N1300" s="18">
        <f t="shared" si="483"/>
        <v>1</v>
      </c>
      <c r="O1300" s="18">
        <f t="shared" si="484"/>
        <v>4.908696784712884</v>
      </c>
      <c r="P1300" s="18">
        <f t="shared" si="485"/>
        <v>5.2479797103103092</v>
      </c>
      <c r="Q1300" s="18"/>
      <c r="S1300">
        <v>10324</v>
      </c>
      <c r="T1300">
        <v>2</v>
      </c>
      <c r="U1300">
        <v>-0.27</v>
      </c>
      <c r="V1300">
        <v>1.452</v>
      </c>
      <c r="W1300" s="14">
        <v>2158</v>
      </c>
      <c r="X1300" s="15" t="str">
        <f>W1300&amp;"_"&amp;COUNTIF($W$2:$W1300,W1300)</f>
        <v>2158_3</v>
      </c>
      <c r="Y1300" t="s">
        <v>2610</v>
      </c>
      <c r="Z1300">
        <v>0.188</v>
      </c>
      <c r="AA1300" s="17">
        <v>19835.912100000001</v>
      </c>
      <c r="AB1300" s="17">
        <v>31360.097699999998</v>
      </c>
      <c r="AC1300" s="17">
        <v>25136.2988</v>
      </c>
      <c r="AD1300" s="17">
        <f t="shared" si="481"/>
        <v>19835.912100000001</v>
      </c>
      <c r="AE1300" s="18">
        <f t="shared" si="486"/>
        <v>1</v>
      </c>
      <c r="AF1300" s="18">
        <f t="shared" si="487"/>
        <v>1.5809758352377452</v>
      </c>
      <c r="AG1300" s="18">
        <f t="shared" si="488"/>
        <v>1.2672116448832216</v>
      </c>
      <c r="AH1300" s="18"/>
      <c r="AJ1300">
        <v>7423</v>
      </c>
      <c r="AK1300">
        <v>2</v>
      </c>
      <c r="AL1300">
        <v>0.75</v>
      </c>
      <c r="AM1300">
        <v>1.847</v>
      </c>
      <c r="AN1300" s="14">
        <v>2187</v>
      </c>
      <c r="AO1300" s="15" t="str">
        <f>AN1300&amp;"_"&amp;COUNTIF($AN$2:$AN1300,AN1300)</f>
        <v>2187_2</v>
      </c>
      <c r="AP1300" t="s">
        <v>2676</v>
      </c>
      <c r="AQ1300">
        <v>0.28000000000000003</v>
      </c>
      <c r="AR1300" s="17">
        <v>1666778</v>
      </c>
      <c r="AS1300" s="17">
        <v>1712807.75</v>
      </c>
      <c r="AT1300" s="17">
        <v>1618853.125</v>
      </c>
      <c r="AU1300" s="17">
        <f t="shared" si="482"/>
        <v>1618853.125</v>
      </c>
      <c r="AV1300" s="18">
        <f t="shared" si="489"/>
        <v>1.0296042144033295</v>
      </c>
      <c r="AW1300" s="18">
        <f t="shared" si="490"/>
        <v>1.0580377697945884</v>
      </c>
      <c r="AX1300" s="18">
        <f t="shared" si="491"/>
        <v>1</v>
      </c>
      <c r="AZ1300" t="s">
        <v>2678</v>
      </c>
      <c r="BA1300">
        <v>1826</v>
      </c>
      <c r="BB1300" t="s">
        <v>2679</v>
      </c>
      <c r="BC1300" s="19">
        <f t="shared" si="492"/>
        <v>0.20799999999999999</v>
      </c>
      <c r="BD1300" s="19">
        <f t="shared" si="493"/>
        <v>0.188</v>
      </c>
      <c r="BE1300" s="19" t="str">
        <f t="shared" si="494"/>
        <v>N/D</v>
      </c>
      <c r="BF1300" s="16">
        <f t="shared" si="495"/>
        <v>9835.3145000000004</v>
      </c>
      <c r="BG1300" s="16">
        <f t="shared" si="496"/>
        <v>43136.292999999998</v>
      </c>
      <c r="BH1300" s="16">
        <f t="shared" si="497"/>
        <v>42621.453099999999</v>
      </c>
      <c r="BI1300" s="16">
        <f t="shared" si="498"/>
        <v>16186.123</v>
      </c>
      <c r="BJ1300" s="16">
        <f t="shared" si="499"/>
        <v>31764.773399999998</v>
      </c>
      <c r="BK1300" s="16">
        <f t="shared" si="500"/>
        <v>30820.0488</v>
      </c>
      <c r="BL1300" s="16" t="str">
        <f t="shared" si="501"/>
        <v>N/D</v>
      </c>
      <c r="BM1300" s="16" t="str">
        <f t="shared" si="502"/>
        <v>N/D</v>
      </c>
      <c r="BN1300" s="16" t="str">
        <f t="shared" si="503"/>
        <v>N/D</v>
      </c>
    </row>
    <row r="1301" spans="2:66" x14ac:dyDescent="0.3">
      <c r="B1301">
        <v>7621</v>
      </c>
      <c r="C1301">
        <v>2</v>
      </c>
      <c r="D1301">
        <v>0.75</v>
      </c>
      <c r="E1301">
        <v>1.9370000000000001</v>
      </c>
      <c r="F1301" s="14">
        <v>2187</v>
      </c>
      <c r="G1301" s="15" t="str">
        <f>F1301&amp;"_"&amp;COUNTIF($F$2:$F1301,F1301)</f>
        <v>2187_1</v>
      </c>
      <c r="H1301" t="s">
        <v>2676</v>
      </c>
      <c r="I1301">
        <v>2.1999999999999999E-2</v>
      </c>
      <c r="J1301" s="16">
        <v>2195904.75</v>
      </c>
      <c r="K1301" s="16">
        <v>2406153.25</v>
      </c>
      <c r="L1301" s="16">
        <v>2454557</v>
      </c>
      <c r="M1301" s="17">
        <f t="shared" si="480"/>
        <v>2195904.75</v>
      </c>
      <c r="N1301" s="18">
        <f t="shared" si="483"/>
        <v>1</v>
      </c>
      <c r="O1301" s="18">
        <f t="shared" si="484"/>
        <v>1.0957457284975589</v>
      </c>
      <c r="P1301" s="18">
        <f t="shared" si="485"/>
        <v>1.1177884650962207</v>
      </c>
      <c r="Q1301" s="18"/>
      <c r="S1301">
        <v>6092</v>
      </c>
      <c r="T1301">
        <v>2</v>
      </c>
      <c r="U1301">
        <v>0.24</v>
      </c>
      <c r="V1301">
        <v>1.413</v>
      </c>
      <c r="W1301" s="14">
        <v>2159</v>
      </c>
      <c r="X1301" s="15" t="str">
        <f>W1301&amp;"_"&amp;COUNTIF($W$2:$W1301,W1301)</f>
        <v>2159_1</v>
      </c>
      <c r="Y1301" t="s">
        <v>2615</v>
      </c>
      <c r="Z1301">
        <v>6.3E-2</v>
      </c>
      <c r="AA1301" s="17">
        <v>9984996</v>
      </c>
      <c r="AB1301" s="17">
        <v>9855339</v>
      </c>
      <c r="AC1301" s="17">
        <v>8538517</v>
      </c>
      <c r="AD1301" s="17">
        <f t="shared" si="481"/>
        <v>8538517</v>
      </c>
      <c r="AE1301" s="18">
        <f t="shared" si="486"/>
        <v>1.1694063500722667</v>
      </c>
      <c r="AF1301" s="18">
        <f t="shared" si="487"/>
        <v>1.1542213946520221</v>
      </c>
      <c r="AG1301" s="18">
        <f t="shared" si="488"/>
        <v>1</v>
      </c>
      <c r="AH1301" s="18"/>
      <c r="AJ1301">
        <v>7473</v>
      </c>
      <c r="AK1301">
        <v>2</v>
      </c>
      <c r="AL1301">
        <v>0.66</v>
      </c>
      <c r="AM1301">
        <v>1.827</v>
      </c>
      <c r="AN1301" s="14">
        <v>2187</v>
      </c>
      <c r="AO1301" s="15" t="str">
        <f>AN1301&amp;"_"&amp;COUNTIF($AN$2:$AN1301,AN1301)</f>
        <v>2187_3</v>
      </c>
      <c r="AP1301" t="s">
        <v>2676</v>
      </c>
      <c r="AQ1301">
        <v>0.05</v>
      </c>
      <c r="AR1301" s="17">
        <v>2675376</v>
      </c>
      <c r="AS1301" s="17">
        <v>2268314</v>
      </c>
      <c r="AT1301" s="17">
        <v>2508796.5</v>
      </c>
      <c r="AU1301" s="17">
        <f t="shared" si="482"/>
        <v>2268314</v>
      </c>
      <c r="AV1301" s="18">
        <f t="shared" si="489"/>
        <v>1.1794557543620503</v>
      </c>
      <c r="AW1301" s="18">
        <f t="shared" si="490"/>
        <v>1</v>
      </c>
      <c r="AX1301" s="18">
        <f t="shared" si="491"/>
        <v>1.1060181703238616</v>
      </c>
      <c r="AZ1301" t="s">
        <v>2680</v>
      </c>
      <c r="BA1301">
        <v>1827</v>
      </c>
      <c r="BB1301" t="s">
        <v>2681</v>
      </c>
      <c r="BC1301" s="19">
        <f t="shared" si="492"/>
        <v>0.123</v>
      </c>
      <c r="BD1301" s="19">
        <f t="shared" si="493"/>
        <v>0.18</v>
      </c>
      <c r="BE1301" s="19">
        <f t="shared" si="494"/>
        <v>0.30399999999999999</v>
      </c>
      <c r="BF1301" s="16">
        <f t="shared" si="495"/>
        <v>3981724</v>
      </c>
      <c r="BG1301" s="16">
        <f t="shared" si="496"/>
        <v>5865637.5</v>
      </c>
      <c r="BH1301" s="16">
        <f t="shared" si="497"/>
        <v>5446496</v>
      </c>
      <c r="BI1301" s="16">
        <f t="shared" si="498"/>
        <v>6205801</v>
      </c>
      <c r="BJ1301" s="16">
        <f t="shared" si="499"/>
        <v>6041014</v>
      </c>
      <c r="BK1301" s="16">
        <f t="shared" si="500"/>
        <v>5977860</v>
      </c>
      <c r="BL1301" s="16">
        <f t="shared" si="501"/>
        <v>807316.1875</v>
      </c>
      <c r="BM1301" s="16">
        <f t="shared" si="502"/>
        <v>802583.5</v>
      </c>
      <c r="BN1301" s="16">
        <f t="shared" si="503"/>
        <v>760711</v>
      </c>
    </row>
    <row r="1302" spans="2:66" x14ac:dyDescent="0.3">
      <c r="B1302">
        <v>7535</v>
      </c>
      <c r="C1302">
        <v>2</v>
      </c>
      <c r="D1302">
        <v>0.92</v>
      </c>
      <c r="E1302">
        <v>1.835</v>
      </c>
      <c r="F1302" s="14">
        <v>2187</v>
      </c>
      <c r="G1302" s="15" t="str">
        <f>F1302&amp;"_"&amp;COUNTIF($F$2:$F1302,F1302)</f>
        <v>2187_2</v>
      </c>
      <c r="H1302" t="s">
        <v>2676</v>
      </c>
      <c r="I1302">
        <v>0.28199999999999997</v>
      </c>
      <c r="J1302" s="16">
        <v>401292.625</v>
      </c>
      <c r="K1302" s="16">
        <v>428275.375</v>
      </c>
      <c r="L1302" s="16">
        <v>418786.75</v>
      </c>
      <c r="M1302" s="17">
        <f t="shared" si="480"/>
        <v>401292.625</v>
      </c>
      <c r="N1302" s="18">
        <f t="shared" si="483"/>
        <v>1</v>
      </c>
      <c r="O1302" s="18">
        <f t="shared" si="484"/>
        <v>1.067239586075124</v>
      </c>
      <c r="P1302" s="18">
        <f t="shared" si="485"/>
        <v>1.0435944343607113</v>
      </c>
      <c r="Q1302" s="18"/>
      <c r="S1302">
        <v>6449</v>
      </c>
      <c r="T1302">
        <v>2</v>
      </c>
      <c r="U1302">
        <v>0.13</v>
      </c>
      <c r="V1302">
        <v>1.129</v>
      </c>
      <c r="W1302" s="14">
        <v>2159</v>
      </c>
      <c r="X1302" s="15" t="str">
        <f>W1302&amp;"_"&amp;COUNTIF($W$2:$W1302,W1302)</f>
        <v>2159_2</v>
      </c>
      <c r="Y1302" t="s">
        <v>2615</v>
      </c>
      <c r="Z1302">
        <v>2.8000000000000001E-2</v>
      </c>
      <c r="AA1302" s="17">
        <v>691886.5625</v>
      </c>
      <c r="AB1302" s="17">
        <v>627044.25</v>
      </c>
      <c r="AC1302" s="17">
        <v>565534.3125</v>
      </c>
      <c r="AD1302" s="17">
        <f t="shared" si="481"/>
        <v>565534.3125</v>
      </c>
      <c r="AE1302" s="18">
        <f t="shared" si="486"/>
        <v>1.2234210147947477</v>
      </c>
      <c r="AF1302" s="18">
        <f t="shared" si="487"/>
        <v>1.1087642891694569</v>
      </c>
      <c r="AG1302" s="18">
        <f t="shared" si="488"/>
        <v>1</v>
      </c>
      <c r="AH1302" s="18"/>
      <c r="AJ1302">
        <v>6232</v>
      </c>
      <c r="AK1302">
        <v>2</v>
      </c>
      <c r="AL1302">
        <v>0.48</v>
      </c>
      <c r="AM1302">
        <v>2.129</v>
      </c>
      <c r="AN1302" s="14">
        <v>2191</v>
      </c>
      <c r="AO1302" s="15" t="str">
        <f>AN1302&amp;"_"&amp;COUNTIF($AN$2:$AN1302,AN1302)</f>
        <v>2191_1</v>
      </c>
      <c r="AP1302" t="s">
        <v>2682</v>
      </c>
      <c r="AQ1302">
        <v>0.24099999999999999</v>
      </c>
      <c r="AR1302" s="17">
        <v>3424545.75</v>
      </c>
      <c r="AS1302" s="17">
        <v>3128447.25</v>
      </c>
      <c r="AT1302" s="17">
        <v>2958001.5</v>
      </c>
      <c r="AU1302" s="17">
        <f t="shared" si="482"/>
        <v>2958001.5</v>
      </c>
      <c r="AV1302" s="18">
        <f t="shared" si="489"/>
        <v>1.1577227902014249</v>
      </c>
      <c r="AW1302" s="18">
        <f t="shared" si="490"/>
        <v>1.0576219281836063</v>
      </c>
      <c r="AX1302" s="18">
        <f t="shared" si="491"/>
        <v>1</v>
      </c>
      <c r="AZ1302" t="s">
        <v>2683</v>
      </c>
      <c r="BA1302">
        <v>1827</v>
      </c>
      <c r="BB1302" t="s">
        <v>2681</v>
      </c>
      <c r="BC1302" s="19">
        <f t="shared" si="492"/>
        <v>0.217</v>
      </c>
      <c r="BD1302" s="19">
        <f t="shared" si="493"/>
        <v>0.33100000000000002</v>
      </c>
      <c r="BE1302" s="19">
        <f t="shared" si="494"/>
        <v>0.23499999999999999</v>
      </c>
      <c r="BF1302" s="16">
        <f t="shared" si="495"/>
        <v>2344301.75</v>
      </c>
      <c r="BG1302" s="16">
        <f t="shared" si="496"/>
        <v>3296746.5</v>
      </c>
      <c r="BH1302" s="16">
        <f t="shared" si="497"/>
        <v>3048234.25</v>
      </c>
      <c r="BI1302" s="16">
        <f t="shared" si="498"/>
        <v>2032141.375</v>
      </c>
      <c r="BJ1302" s="16">
        <f t="shared" si="499"/>
        <v>2091842.125</v>
      </c>
      <c r="BK1302" s="16">
        <f t="shared" si="500"/>
        <v>1920146</v>
      </c>
      <c r="BL1302" s="16">
        <f t="shared" si="501"/>
        <v>4400420.5</v>
      </c>
      <c r="BM1302" s="16">
        <f t="shared" si="502"/>
        <v>4001992.25</v>
      </c>
      <c r="BN1302" s="16">
        <f t="shared" si="503"/>
        <v>3898139.25</v>
      </c>
    </row>
    <row r="1303" spans="2:66" x14ac:dyDescent="0.3">
      <c r="B1303">
        <v>7582</v>
      </c>
      <c r="C1303">
        <v>2</v>
      </c>
      <c r="D1303">
        <v>0.81</v>
      </c>
      <c r="E1303">
        <v>1.8240000000000001</v>
      </c>
      <c r="F1303" s="14">
        <v>2187</v>
      </c>
      <c r="G1303" s="15" t="str">
        <f>F1303&amp;"_"&amp;COUNTIF($F$2:$F1303,F1303)</f>
        <v>2187_3</v>
      </c>
      <c r="H1303" t="s">
        <v>2676</v>
      </c>
      <c r="I1303">
        <v>0.28499999999999998</v>
      </c>
      <c r="J1303" s="16">
        <v>1565561.5</v>
      </c>
      <c r="K1303" s="16">
        <v>1664282.625</v>
      </c>
      <c r="L1303" s="16">
        <v>1793486</v>
      </c>
      <c r="M1303" s="17">
        <f t="shared" si="480"/>
        <v>1565561.5</v>
      </c>
      <c r="N1303" s="18">
        <f t="shared" si="483"/>
        <v>1</v>
      </c>
      <c r="O1303" s="18">
        <f t="shared" si="484"/>
        <v>1.0630579667422839</v>
      </c>
      <c r="P1303" s="18">
        <f t="shared" si="485"/>
        <v>1.1455864237846933</v>
      </c>
      <c r="Q1303" s="18"/>
      <c r="S1303">
        <v>5032</v>
      </c>
      <c r="T1303">
        <v>2</v>
      </c>
      <c r="U1303">
        <v>-0.44</v>
      </c>
      <c r="V1303">
        <v>1.544</v>
      </c>
      <c r="W1303" s="14">
        <v>2160</v>
      </c>
      <c r="X1303" s="15" t="str">
        <f>W1303&amp;"_"&amp;COUNTIF($W$2:$W1303,W1303)</f>
        <v>2160_1</v>
      </c>
      <c r="Y1303" t="s">
        <v>2620</v>
      </c>
      <c r="Z1303">
        <v>2.8000000000000001E-2</v>
      </c>
      <c r="AA1303" s="17">
        <v>100184.27340000001</v>
      </c>
      <c r="AB1303" s="17">
        <v>54212.648399999998</v>
      </c>
      <c r="AC1303" s="17">
        <v>43892.144500000002</v>
      </c>
      <c r="AD1303" s="17">
        <f t="shared" si="481"/>
        <v>43892.144500000002</v>
      </c>
      <c r="AE1303" s="18">
        <f t="shared" si="486"/>
        <v>2.2825103339391402</v>
      </c>
      <c r="AF1303" s="18">
        <f t="shared" si="487"/>
        <v>1.2351332799426102</v>
      </c>
      <c r="AG1303" s="18">
        <f t="shared" si="488"/>
        <v>1</v>
      </c>
      <c r="AH1303" s="18"/>
      <c r="AJ1303">
        <v>6188</v>
      </c>
      <c r="AK1303">
        <v>2</v>
      </c>
      <c r="AL1303">
        <v>0.59</v>
      </c>
      <c r="AM1303">
        <v>1.887</v>
      </c>
      <c r="AN1303" s="14">
        <v>2191</v>
      </c>
      <c r="AO1303" s="15" t="str">
        <f>AN1303&amp;"_"&amp;COUNTIF($AN$2:$AN1303,AN1303)</f>
        <v>2191_2</v>
      </c>
      <c r="AP1303" t="s">
        <v>2682</v>
      </c>
      <c r="AQ1303">
        <v>0.26400000000000001</v>
      </c>
      <c r="AR1303" s="17">
        <v>2150008.5</v>
      </c>
      <c r="AS1303" s="17">
        <v>1752121</v>
      </c>
      <c r="AT1303" s="17">
        <v>1857893.75</v>
      </c>
      <c r="AU1303" s="17">
        <f t="shared" si="482"/>
        <v>1752121</v>
      </c>
      <c r="AV1303" s="18">
        <f t="shared" si="489"/>
        <v>1.227089053781103</v>
      </c>
      <c r="AW1303" s="18">
        <f t="shared" si="490"/>
        <v>1</v>
      </c>
      <c r="AX1303" s="18">
        <f t="shared" si="491"/>
        <v>1.0603684049218063</v>
      </c>
      <c r="AZ1303" t="s">
        <v>2684</v>
      </c>
      <c r="BA1303">
        <v>1827</v>
      </c>
      <c r="BB1303" t="s">
        <v>2681</v>
      </c>
      <c r="BC1303" s="19">
        <f t="shared" si="492"/>
        <v>0.23599999999999999</v>
      </c>
      <c r="BD1303" s="19">
        <f t="shared" si="493"/>
        <v>0.06</v>
      </c>
      <c r="BE1303" s="19" t="str">
        <f t="shared" si="494"/>
        <v>N/D</v>
      </c>
      <c r="BF1303" s="16">
        <f t="shared" si="495"/>
        <v>166638.79689999999</v>
      </c>
      <c r="BG1303" s="16">
        <f t="shared" si="496"/>
        <v>231111.2188</v>
      </c>
      <c r="BH1303" s="16">
        <f t="shared" si="497"/>
        <v>224662.76560000001</v>
      </c>
      <c r="BI1303" s="16">
        <f t="shared" si="498"/>
        <v>252870</v>
      </c>
      <c r="BJ1303" s="16">
        <f t="shared" si="499"/>
        <v>244185.57810000001</v>
      </c>
      <c r="BK1303" s="16">
        <f t="shared" si="500"/>
        <v>180181.29689999999</v>
      </c>
      <c r="BL1303" s="16" t="str">
        <f t="shared" si="501"/>
        <v>N/D</v>
      </c>
      <c r="BM1303" s="16" t="str">
        <f t="shared" si="502"/>
        <v>N/D</v>
      </c>
      <c r="BN1303" s="16" t="str">
        <f t="shared" si="503"/>
        <v>N/D</v>
      </c>
    </row>
    <row r="1304" spans="2:66" x14ac:dyDescent="0.3">
      <c r="B1304">
        <v>11308</v>
      </c>
      <c r="C1304">
        <v>2</v>
      </c>
      <c r="D1304">
        <v>-0.38</v>
      </c>
      <c r="E1304">
        <v>1.4710000000000001</v>
      </c>
      <c r="F1304" s="14">
        <v>2189</v>
      </c>
      <c r="G1304" s="15" t="str">
        <f>F1304&amp;"_"&amp;COUNTIF($F$2:$F1304,F1304)</f>
        <v>2189_1</v>
      </c>
      <c r="H1304" t="s">
        <v>2685</v>
      </c>
      <c r="I1304">
        <v>4.7E-2</v>
      </c>
      <c r="J1304" s="16">
        <v>7674.2437</v>
      </c>
      <c r="K1304" s="16">
        <v>20527.023399999998</v>
      </c>
      <c r="L1304" s="16">
        <v>24129.845700000002</v>
      </c>
      <c r="M1304" s="17">
        <f t="shared" si="480"/>
        <v>7674.2437</v>
      </c>
      <c r="N1304" s="18">
        <f t="shared" si="483"/>
        <v>1</v>
      </c>
      <c r="O1304" s="18">
        <f t="shared" si="484"/>
        <v>2.6747943123046767</v>
      </c>
      <c r="P1304" s="18">
        <f t="shared" si="485"/>
        <v>3.144263675129316</v>
      </c>
      <c r="Q1304" s="18"/>
      <c r="S1304">
        <v>13748</v>
      </c>
      <c r="T1304">
        <v>2</v>
      </c>
      <c r="U1304">
        <v>0.04</v>
      </c>
      <c r="V1304">
        <v>1.603</v>
      </c>
      <c r="W1304" s="14">
        <v>2164</v>
      </c>
      <c r="X1304" s="15" t="str">
        <f>W1304&amp;"_"&amp;COUNTIF($W$2:$W1304,W1304)</f>
        <v>2164_1</v>
      </c>
      <c r="Y1304" t="s">
        <v>2686</v>
      </c>
      <c r="Z1304">
        <v>1.0999999999999999E-2</v>
      </c>
      <c r="AA1304" s="17">
        <v>12537.4658</v>
      </c>
      <c r="AB1304" s="17">
        <v>22256.5566</v>
      </c>
      <c r="AC1304" s="17">
        <v>19308.2012</v>
      </c>
      <c r="AD1304" s="17">
        <f t="shared" si="481"/>
        <v>12537.4658</v>
      </c>
      <c r="AE1304" s="18">
        <f t="shared" si="486"/>
        <v>1</v>
      </c>
      <c r="AF1304" s="18">
        <f t="shared" si="487"/>
        <v>1.7752037736366149</v>
      </c>
      <c r="AG1304" s="18">
        <f t="shared" si="488"/>
        <v>1.540040188983008</v>
      </c>
      <c r="AH1304" s="18"/>
      <c r="AJ1304">
        <v>6272</v>
      </c>
      <c r="AK1304">
        <v>2</v>
      </c>
      <c r="AL1304">
        <v>0.39</v>
      </c>
      <c r="AM1304">
        <v>1.8560000000000001</v>
      </c>
      <c r="AN1304" s="14">
        <v>2191</v>
      </c>
      <c r="AO1304" s="15" t="str">
        <f>AN1304&amp;"_"&amp;COUNTIF($AN$2:$AN1304,AN1304)</f>
        <v>2191_3</v>
      </c>
      <c r="AP1304" t="s">
        <v>2682</v>
      </c>
      <c r="AQ1304">
        <v>0.27100000000000002</v>
      </c>
      <c r="AR1304" s="17">
        <v>2688476.5</v>
      </c>
      <c r="AS1304" s="17">
        <v>2328516</v>
      </c>
      <c r="AT1304" s="17">
        <v>2142451.5</v>
      </c>
      <c r="AU1304" s="17">
        <f t="shared" si="482"/>
        <v>2142451.5</v>
      </c>
      <c r="AV1304" s="18">
        <f t="shared" si="489"/>
        <v>1.2548599116479415</v>
      </c>
      <c r="AW1304" s="18">
        <f t="shared" si="490"/>
        <v>1.0868465400500316</v>
      </c>
      <c r="AX1304" s="18">
        <f t="shared" si="491"/>
        <v>1</v>
      </c>
      <c r="AZ1304" t="s">
        <v>2687</v>
      </c>
      <c r="BA1304">
        <v>1828</v>
      </c>
      <c r="BB1304" t="s">
        <v>2688</v>
      </c>
      <c r="BC1304" s="19">
        <f t="shared" si="492"/>
        <v>0.25800000000000001</v>
      </c>
      <c r="BD1304" s="19">
        <f t="shared" si="493"/>
        <v>0.221</v>
      </c>
      <c r="BE1304" s="19">
        <f t="shared" si="494"/>
        <v>0.28999999999999998</v>
      </c>
      <c r="BF1304" s="16">
        <f t="shared" si="495"/>
        <v>165671.20310000001</v>
      </c>
      <c r="BG1304" s="16">
        <f t="shared" si="496"/>
        <v>91009.164099999995</v>
      </c>
      <c r="BH1304" s="16">
        <f t="shared" si="497"/>
        <v>97519.398400000005</v>
      </c>
      <c r="BI1304" s="16">
        <f t="shared" si="498"/>
        <v>98158.257800000007</v>
      </c>
      <c r="BJ1304" s="16">
        <f t="shared" si="499"/>
        <v>75620.648400000005</v>
      </c>
      <c r="BK1304" s="16">
        <f t="shared" si="500"/>
        <v>65308.648399999998</v>
      </c>
      <c r="BL1304" s="16">
        <f t="shared" si="501"/>
        <v>247334.73439999999</v>
      </c>
      <c r="BM1304" s="16">
        <f t="shared" si="502"/>
        <v>103036.875</v>
      </c>
      <c r="BN1304" s="16">
        <f t="shared" si="503"/>
        <v>94134.039099999995</v>
      </c>
    </row>
    <row r="1305" spans="2:66" x14ac:dyDescent="0.3">
      <c r="B1305">
        <v>11349</v>
      </c>
      <c r="C1305">
        <v>2</v>
      </c>
      <c r="D1305">
        <v>-0.3</v>
      </c>
      <c r="E1305">
        <v>1.2030000000000001</v>
      </c>
      <c r="F1305" s="14">
        <v>2189</v>
      </c>
      <c r="G1305" s="15" t="str">
        <f>F1305&amp;"_"&amp;COUNTIF($F$2:$F1305,F1305)</f>
        <v>2189_2</v>
      </c>
      <c r="H1305" t="s">
        <v>2685</v>
      </c>
      <c r="I1305">
        <v>0.04</v>
      </c>
      <c r="J1305" s="16">
        <v>10849.3174</v>
      </c>
      <c r="K1305" s="16">
        <v>16054.3125</v>
      </c>
      <c r="L1305" s="16">
        <v>15702.143599999999</v>
      </c>
      <c r="M1305" s="17">
        <f t="shared" si="480"/>
        <v>10849.3174</v>
      </c>
      <c r="N1305" s="18">
        <f t="shared" si="483"/>
        <v>1</v>
      </c>
      <c r="O1305" s="18">
        <f t="shared" si="484"/>
        <v>1.4797532331388885</v>
      </c>
      <c r="P1305" s="18">
        <f t="shared" si="485"/>
        <v>1.4472932278670361</v>
      </c>
      <c r="Q1305" s="18"/>
      <c r="S1305">
        <v>12492</v>
      </c>
      <c r="T1305">
        <v>2</v>
      </c>
      <c r="U1305">
        <v>1.63</v>
      </c>
      <c r="V1305">
        <v>1.3819999999999999</v>
      </c>
      <c r="W1305" s="14">
        <v>2165</v>
      </c>
      <c r="X1305" s="15" t="str">
        <f>W1305&amp;"_"&amp;COUNTIF($W$2:$W1305,W1305)</f>
        <v>2165_1</v>
      </c>
      <c r="Y1305" t="s">
        <v>2622</v>
      </c>
      <c r="Z1305">
        <v>7.6999999999999999E-2</v>
      </c>
      <c r="AA1305" s="17">
        <v>52259.839800000002</v>
      </c>
      <c r="AB1305" s="17">
        <v>110413.42969999999</v>
      </c>
      <c r="AC1305" s="17">
        <v>97106.164099999995</v>
      </c>
      <c r="AD1305" s="17">
        <f t="shared" si="481"/>
        <v>52259.839800000002</v>
      </c>
      <c r="AE1305" s="18">
        <f t="shared" si="486"/>
        <v>1</v>
      </c>
      <c r="AF1305" s="18">
        <f t="shared" si="487"/>
        <v>2.1127778064868847</v>
      </c>
      <c r="AG1305" s="18">
        <f t="shared" si="488"/>
        <v>1.8581412509419899</v>
      </c>
      <c r="AH1305" s="18"/>
      <c r="AJ1305">
        <v>6140</v>
      </c>
      <c r="AK1305">
        <v>2</v>
      </c>
      <c r="AL1305">
        <v>0.66</v>
      </c>
      <c r="AM1305">
        <v>1.55</v>
      </c>
      <c r="AN1305" s="14">
        <v>2191</v>
      </c>
      <c r="AO1305" s="15" t="str">
        <f>AN1305&amp;"_"&amp;COUNTIF($AN$2:$AN1305,AN1305)</f>
        <v>2191_4</v>
      </c>
      <c r="AP1305" t="s">
        <v>2682</v>
      </c>
      <c r="AQ1305">
        <v>0.114</v>
      </c>
      <c r="AR1305" s="17">
        <v>533395.5625</v>
      </c>
      <c r="AS1305" s="17">
        <v>404596.5</v>
      </c>
      <c r="AT1305" s="17">
        <v>402036.4375</v>
      </c>
      <c r="AU1305" s="17">
        <f t="shared" si="482"/>
        <v>402036.4375</v>
      </c>
      <c r="AV1305" s="18">
        <f t="shared" si="489"/>
        <v>1.3267343771545583</v>
      </c>
      <c r="AW1305" s="18">
        <f t="shared" si="490"/>
        <v>1.0063677375014048</v>
      </c>
      <c r="AX1305" s="18">
        <f t="shared" si="491"/>
        <v>1</v>
      </c>
      <c r="AZ1305" t="s">
        <v>2689</v>
      </c>
      <c r="BA1305">
        <v>1828</v>
      </c>
      <c r="BB1305" t="s">
        <v>2688</v>
      </c>
      <c r="BC1305" s="19">
        <f t="shared" si="492"/>
        <v>0.23100000000000001</v>
      </c>
      <c r="BD1305" s="19">
        <f t="shared" si="493"/>
        <v>0.17100000000000001</v>
      </c>
      <c r="BE1305" s="19">
        <f t="shared" si="494"/>
        <v>0.20899999999999999</v>
      </c>
      <c r="BF1305" s="16">
        <f t="shared" si="495"/>
        <v>95309.953099999999</v>
      </c>
      <c r="BG1305" s="16">
        <f t="shared" si="496"/>
        <v>86658.203099999999</v>
      </c>
      <c r="BH1305" s="16">
        <f t="shared" si="497"/>
        <v>76573.296900000001</v>
      </c>
      <c r="BI1305" s="16">
        <f t="shared" si="498"/>
        <v>57343.136700000003</v>
      </c>
      <c r="BJ1305" s="16">
        <f t="shared" si="499"/>
        <v>47618.531199999998</v>
      </c>
      <c r="BK1305" s="16">
        <f t="shared" si="500"/>
        <v>42980.789100000002</v>
      </c>
      <c r="BL1305" s="16">
        <f t="shared" si="501"/>
        <v>121167.47659999999</v>
      </c>
      <c r="BM1305" s="16">
        <f t="shared" si="502"/>
        <v>78627.078099999999</v>
      </c>
      <c r="BN1305" s="16">
        <f t="shared" si="503"/>
        <v>73018.921900000001</v>
      </c>
    </row>
    <row r="1306" spans="2:66" x14ac:dyDescent="0.3">
      <c r="B1306">
        <v>10818</v>
      </c>
      <c r="C1306">
        <v>2</v>
      </c>
      <c r="D1306">
        <v>-1.45</v>
      </c>
      <c r="E1306">
        <v>1.9239999999999999</v>
      </c>
      <c r="F1306" s="14">
        <v>2190</v>
      </c>
      <c r="G1306" s="15" t="str">
        <f>F1306&amp;"_"&amp;COUNTIF($F$2:$F1306,F1306)</f>
        <v>2190_1</v>
      </c>
      <c r="H1306" t="s">
        <v>2690</v>
      </c>
      <c r="I1306">
        <v>2.5000000000000001E-2</v>
      </c>
      <c r="J1306" s="16">
        <v>23017.419900000001</v>
      </c>
      <c r="K1306" s="16">
        <v>34130.296900000001</v>
      </c>
      <c r="L1306" s="16">
        <v>36092.855499999998</v>
      </c>
      <c r="M1306" s="17">
        <f t="shared" si="480"/>
        <v>23017.419900000001</v>
      </c>
      <c r="N1306" s="18">
        <f t="shared" si="483"/>
        <v>1</v>
      </c>
      <c r="O1306" s="18">
        <f t="shared" si="484"/>
        <v>1.4828028966009348</v>
      </c>
      <c r="P1306" s="18">
        <f t="shared" si="485"/>
        <v>1.5680669534989886</v>
      </c>
      <c r="Q1306" s="18"/>
      <c r="S1306">
        <v>12547</v>
      </c>
      <c r="T1306">
        <v>2</v>
      </c>
      <c r="U1306">
        <v>1.07</v>
      </c>
      <c r="V1306">
        <v>1.1870000000000001</v>
      </c>
      <c r="W1306" s="14">
        <v>2165</v>
      </c>
      <c r="X1306" s="15" t="str">
        <f>W1306&amp;"_"&amp;COUNTIF($W$2:$W1306,W1306)</f>
        <v>2165_2</v>
      </c>
      <c r="Y1306" t="s">
        <v>2622</v>
      </c>
      <c r="Z1306">
        <v>0.10100000000000001</v>
      </c>
      <c r="AA1306" s="17">
        <v>40796.828099999999</v>
      </c>
      <c r="AB1306" s="17">
        <v>65709.851599999995</v>
      </c>
      <c r="AC1306" s="17">
        <v>60922.464800000002</v>
      </c>
      <c r="AD1306" s="17">
        <f t="shared" si="481"/>
        <v>40796.828099999999</v>
      </c>
      <c r="AE1306" s="18">
        <f t="shared" si="486"/>
        <v>1</v>
      </c>
      <c r="AF1306" s="18">
        <f t="shared" si="487"/>
        <v>1.6106607954651257</v>
      </c>
      <c r="AG1306" s="18">
        <f t="shared" si="488"/>
        <v>1.4933137608313232</v>
      </c>
      <c r="AH1306" s="18"/>
      <c r="AJ1306">
        <v>13551</v>
      </c>
      <c r="AK1306">
        <v>2</v>
      </c>
      <c r="AL1306">
        <v>0.17</v>
      </c>
      <c r="AM1306">
        <v>1.21</v>
      </c>
      <c r="AN1306" s="14">
        <v>2193</v>
      </c>
      <c r="AO1306" s="15" t="str">
        <f>AN1306&amp;"_"&amp;COUNTIF($AN$2:$AN1306,AN1306)</f>
        <v>2193_1</v>
      </c>
      <c r="AP1306" t="s">
        <v>2691</v>
      </c>
      <c r="AQ1306">
        <v>0</v>
      </c>
      <c r="AR1306" s="17">
        <v>1342779</v>
      </c>
      <c r="AS1306" s="17">
        <v>1751252</v>
      </c>
      <c r="AT1306" s="17">
        <v>1690676.625</v>
      </c>
      <c r="AU1306" s="17">
        <f t="shared" si="482"/>
        <v>1342779</v>
      </c>
      <c r="AV1306" s="18">
        <f t="shared" si="489"/>
        <v>1</v>
      </c>
      <c r="AW1306" s="18">
        <f t="shared" si="490"/>
        <v>1.304199723111547</v>
      </c>
      <c r="AX1306" s="18">
        <f t="shared" si="491"/>
        <v>1.2590877761716559</v>
      </c>
      <c r="AZ1306" t="s">
        <v>2692</v>
      </c>
      <c r="BA1306">
        <v>1828</v>
      </c>
      <c r="BB1306" t="s">
        <v>2688</v>
      </c>
      <c r="BC1306" s="19">
        <f t="shared" si="492"/>
        <v>0.14899999999999999</v>
      </c>
      <c r="BD1306" s="19">
        <f t="shared" si="493"/>
        <v>0.25600000000000001</v>
      </c>
      <c r="BE1306" s="19" t="str">
        <f t="shared" si="494"/>
        <v>N/D</v>
      </c>
      <c r="BF1306" s="16">
        <f t="shared" si="495"/>
        <v>102539.6094</v>
      </c>
      <c r="BG1306" s="16">
        <f t="shared" si="496"/>
        <v>71604.617199999993</v>
      </c>
      <c r="BH1306" s="16">
        <f t="shared" si="497"/>
        <v>60826.125</v>
      </c>
      <c r="BI1306" s="16">
        <f t="shared" si="498"/>
        <v>268366.96879999997</v>
      </c>
      <c r="BJ1306" s="16">
        <f t="shared" si="499"/>
        <v>120942.78909999999</v>
      </c>
      <c r="BK1306" s="16">
        <f t="shared" si="500"/>
        <v>100475.9531</v>
      </c>
      <c r="BL1306" s="16" t="str">
        <f t="shared" si="501"/>
        <v>N/D</v>
      </c>
      <c r="BM1306" s="16" t="str">
        <f t="shared" si="502"/>
        <v>N/D</v>
      </c>
      <c r="BN1306" s="16" t="str">
        <f t="shared" si="503"/>
        <v>N/D</v>
      </c>
    </row>
    <row r="1307" spans="2:66" x14ac:dyDescent="0.3">
      <c r="B1307">
        <v>10863</v>
      </c>
      <c r="C1307">
        <v>2</v>
      </c>
      <c r="D1307">
        <v>-1.83</v>
      </c>
      <c r="E1307">
        <v>1.4079999999999999</v>
      </c>
      <c r="F1307" s="14">
        <v>2190</v>
      </c>
      <c r="G1307" s="15" t="str">
        <f>F1307&amp;"_"&amp;COUNTIF($F$2:$F1307,F1307)</f>
        <v>2190_2</v>
      </c>
      <c r="H1307" t="s">
        <v>2690</v>
      </c>
      <c r="I1307">
        <v>0.107</v>
      </c>
      <c r="J1307" s="16">
        <v>14860.1855</v>
      </c>
      <c r="K1307" s="16">
        <v>15791.989299999999</v>
      </c>
      <c r="L1307" s="16">
        <v>18179.107400000001</v>
      </c>
      <c r="M1307" s="17">
        <f t="shared" si="480"/>
        <v>14860.1855</v>
      </c>
      <c r="N1307" s="18">
        <f t="shared" si="483"/>
        <v>1</v>
      </c>
      <c r="O1307" s="18">
        <f t="shared" si="484"/>
        <v>1.0627047219565326</v>
      </c>
      <c r="P1307" s="18">
        <f t="shared" si="485"/>
        <v>1.2233432348472366</v>
      </c>
      <c r="Q1307" s="18"/>
      <c r="S1307">
        <v>12399</v>
      </c>
      <c r="T1307">
        <v>2</v>
      </c>
      <c r="U1307">
        <v>1.06</v>
      </c>
      <c r="V1307">
        <v>1.171</v>
      </c>
      <c r="W1307" s="14">
        <v>2166</v>
      </c>
      <c r="X1307" s="15" t="str">
        <f>W1307&amp;"_"&amp;COUNTIF($W$2:$W1307,W1307)</f>
        <v>2166_1</v>
      </c>
      <c r="Y1307" t="s">
        <v>2625</v>
      </c>
      <c r="Z1307">
        <v>2.8000000000000001E-2</v>
      </c>
      <c r="AA1307" s="17">
        <v>88418.671900000001</v>
      </c>
      <c r="AB1307" s="17">
        <v>122382.7188</v>
      </c>
      <c r="AC1307" s="17">
        <v>122923.7812</v>
      </c>
      <c r="AD1307" s="17">
        <f t="shared" si="481"/>
        <v>88418.671900000001</v>
      </c>
      <c r="AE1307" s="18">
        <f t="shared" si="486"/>
        <v>1</v>
      </c>
      <c r="AF1307" s="18">
        <f t="shared" si="487"/>
        <v>1.3841275396944748</v>
      </c>
      <c r="AG1307" s="18">
        <f t="shared" si="488"/>
        <v>1.3902468625521167</v>
      </c>
      <c r="AH1307" s="18"/>
      <c r="AJ1307">
        <v>13446</v>
      </c>
      <c r="AK1307">
        <v>2</v>
      </c>
      <c r="AL1307">
        <v>0.46</v>
      </c>
      <c r="AM1307">
        <v>1.0329999999999999</v>
      </c>
      <c r="AN1307" s="14">
        <v>2193</v>
      </c>
      <c r="AO1307" s="15" t="str">
        <f>AN1307&amp;"_"&amp;COUNTIF($AN$2:$AN1307,AN1307)</f>
        <v>2193_2</v>
      </c>
      <c r="AP1307" t="s">
        <v>2691</v>
      </c>
      <c r="AQ1307">
        <v>7.0000000000000007E-2</v>
      </c>
      <c r="AR1307" s="17">
        <v>235819.51560000001</v>
      </c>
      <c r="AS1307" s="17">
        <v>351852.59379999997</v>
      </c>
      <c r="AT1307" s="17">
        <v>372373.375</v>
      </c>
      <c r="AU1307" s="17">
        <f t="shared" si="482"/>
        <v>235819.51560000001</v>
      </c>
      <c r="AV1307" s="18">
        <f t="shared" si="489"/>
        <v>1</v>
      </c>
      <c r="AW1307" s="18">
        <f t="shared" si="490"/>
        <v>1.4920418817109975</v>
      </c>
      <c r="AX1307" s="18">
        <f t="shared" si="491"/>
        <v>1.5790608934657653</v>
      </c>
      <c r="AZ1307" t="s">
        <v>2693</v>
      </c>
      <c r="BA1307">
        <v>1829</v>
      </c>
      <c r="BB1307" t="s">
        <v>2694</v>
      </c>
      <c r="BC1307" s="19">
        <f t="shared" si="492"/>
        <v>0.128</v>
      </c>
      <c r="BD1307" s="19" t="str">
        <f t="shared" si="493"/>
        <v>N/D</v>
      </c>
      <c r="BE1307" s="19">
        <f t="shared" si="494"/>
        <v>0.14299999999999999</v>
      </c>
      <c r="BF1307" s="16">
        <f t="shared" si="495"/>
        <v>134582.4375</v>
      </c>
      <c r="BG1307" s="16">
        <f t="shared" si="496"/>
        <v>175710.2812</v>
      </c>
      <c r="BH1307" s="16">
        <f t="shared" si="497"/>
        <v>164033.26560000001</v>
      </c>
      <c r="BI1307" s="16" t="str">
        <f t="shared" si="498"/>
        <v>N/D</v>
      </c>
      <c r="BJ1307" s="16" t="str">
        <f t="shared" si="499"/>
        <v>N/D</v>
      </c>
      <c r="BK1307" s="16" t="str">
        <f t="shared" si="500"/>
        <v>N/D</v>
      </c>
      <c r="BL1307" s="16">
        <f t="shared" si="501"/>
        <v>199906.8438</v>
      </c>
      <c r="BM1307" s="16">
        <f t="shared" si="502"/>
        <v>291706.8125</v>
      </c>
      <c r="BN1307" s="16">
        <f t="shared" si="503"/>
        <v>292977.4375</v>
      </c>
    </row>
    <row r="1308" spans="2:66" x14ac:dyDescent="0.3">
      <c r="B1308">
        <v>6299</v>
      </c>
      <c r="C1308">
        <v>2</v>
      </c>
      <c r="D1308">
        <v>0.44</v>
      </c>
      <c r="E1308">
        <v>2.35</v>
      </c>
      <c r="F1308" s="14">
        <v>2191</v>
      </c>
      <c r="G1308" s="15" t="str">
        <f>F1308&amp;"_"&amp;COUNTIF($F$2:$F1308,F1308)</f>
        <v>2191_1</v>
      </c>
      <c r="H1308" t="s">
        <v>2682</v>
      </c>
      <c r="I1308">
        <v>0.13500000000000001</v>
      </c>
      <c r="J1308" s="16">
        <v>517616.125</v>
      </c>
      <c r="K1308" s="16">
        <v>544003.625</v>
      </c>
      <c r="L1308" s="16">
        <v>542141.0625</v>
      </c>
      <c r="M1308" s="17">
        <f t="shared" si="480"/>
        <v>517616.125</v>
      </c>
      <c r="N1308" s="18">
        <f t="shared" si="483"/>
        <v>1</v>
      </c>
      <c r="O1308" s="18">
        <f t="shared" si="484"/>
        <v>1.0509788986964037</v>
      </c>
      <c r="P1308" s="18">
        <f t="shared" si="485"/>
        <v>1.0473805515622219</v>
      </c>
      <c r="Q1308" s="18"/>
      <c r="S1308">
        <v>10652</v>
      </c>
      <c r="T1308">
        <v>2</v>
      </c>
      <c r="U1308">
        <v>-0.01</v>
      </c>
      <c r="V1308">
        <v>1.6639999999999999</v>
      </c>
      <c r="W1308" s="14">
        <v>2171</v>
      </c>
      <c r="X1308" s="15" t="str">
        <f>W1308&amp;"_"&amp;COUNTIF($W$2:$W1308,W1308)</f>
        <v>2171_1</v>
      </c>
      <c r="Y1308" t="s">
        <v>2629</v>
      </c>
      <c r="Z1308">
        <v>0.14599999999999999</v>
      </c>
      <c r="AA1308" s="17">
        <v>1586749</v>
      </c>
      <c r="AB1308" s="17">
        <v>1824879.25</v>
      </c>
      <c r="AC1308" s="17">
        <v>1731324.25</v>
      </c>
      <c r="AD1308" s="17">
        <f t="shared" si="481"/>
        <v>1586749</v>
      </c>
      <c r="AE1308" s="18">
        <f t="shared" si="486"/>
        <v>1</v>
      </c>
      <c r="AF1308" s="18">
        <f t="shared" si="487"/>
        <v>1.150074302867057</v>
      </c>
      <c r="AG1308" s="18">
        <f t="shared" si="488"/>
        <v>1.0911141270610538</v>
      </c>
      <c r="AH1308" s="18"/>
      <c r="AJ1308">
        <v>13151</v>
      </c>
      <c r="AK1308">
        <v>2</v>
      </c>
      <c r="AL1308">
        <v>-0.03</v>
      </c>
      <c r="AM1308">
        <v>1.1100000000000001</v>
      </c>
      <c r="AN1308" s="14">
        <v>2194</v>
      </c>
      <c r="AO1308" s="15" t="str">
        <f>AN1308&amp;"_"&amp;COUNTIF($AN$2:$AN1308,AN1308)</f>
        <v>2194_1</v>
      </c>
      <c r="AP1308" t="s">
        <v>2695</v>
      </c>
      <c r="AQ1308">
        <v>0.34699999999999998</v>
      </c>
      <c r="AR1308" s="17">
        <v>585221.1875</v>
      </c>
      <c r="AS1308" s="17">
        <v>660014.4375</v>
      </c>
      <c r="AT1308" s="17">
        <v>697868.625</v>
      </c>
      <c r="AU1308" s="17">
        <f t="shared" si="482"/>
        <v>585221.1875</v>
      </c>
      <c r="AV1308" s="18">
        <f t="shared" si="489"/>
        <v>1</v>
      </c>
      <c r="AW1308" s="18">
        <f t="shared" si="490"/>
        <v>1.1278033871594917</v>
      </c>
      <c r="AX1308" s="18">
        <f t="shared" si="491"/>
        <v>1.1924869432380214</v>
      </c>
      <c r="AZ1308" t="s">
        <v>2696</v>
      </c>
      <c r="BA1308">
        <v>1829</v>
      </c>
      <c r="BB1308" t="s">
        <v>2694</v>
      </c>
      <c r="BC1308" s="19">
        <f t="shared" si="492"/>
        <v>8.5999999999999993E-2</v>
      </c>
      <c r="BD1308" s="19" t="str">
        <f t="shared" si="493"/>
        <v>N/D</v>
      </c>
      <c r="BE1308" s="19" t="str">
        <f t="shared" si="494"/>
        <v>N/D</v>
      </c>
      <c r="BF1308" s="16">
        <f t="shared" si="495"/>
        <v>160727.45310000001</v>
      </c>
      <c r="BG1308" s="16">
        <f t="shared" si="496"/>
        <v>265935.96879999997</v>
      </c>
      <c r="BH1308" s="16">
        <f t="shared" si="497"/>
        <v>274587.5625</v>
      </c>
      <c r="BI1308" s="16" t="str">
        <f t="shared" si="498"/>
        <v>N/D</v>
      </c>
      <c r="BJ1308" s="16" t="str">
        <f t="shared" si="499"/>
        <v>N/D</v>
      </c>
      <c r="BK1308" s="16" t="str">
        <f t="shared" si="500"/>
        <v>N/D</v>
      </c>
      <c r="BL1308" s="16" t="str">
        <f t="shared" si="501"/>
        <v>N/D</v>
      </c>
      <c r="BM1308" s="16" t="str">
        <f t="shared" si="502"/>
        <v>N/D</v>
      </c>
      <c r="BN1308" s="16" t="str">
        <f t="shared" si="503"/>
        <v>N/D</v>
      </c>
    </row>
    <row r="1309" spans="2:66" x14ac:dyDescent="0.3">
      <c r="B1309">
        <v>6333</v>
      </c>
      <c r="C1309">
        <v>2</v>
      </c>
      <c r="D1309">
        <v>0.34</v>
      </c>
      <c r="E1309">
        <v>2.202</v>
      </c>
      <c r="F1309" s="14">
        <v>2191</v>
      </c>
      <c r="G1309" s="15" t="str">
        <f>F1309&amp;"_"&amp;COUNTIF($F$2:$F1309,F1309)</f>
        <v>2191_2</v>
      </c>
      <c r="H1309" t="s">
        <v>2682</v>
      </c>
      <c r="I1309">
        <v>0.23100000000000001</v>
      </c>
      <c r="J1309" s="16">
        <v>2777286.5</v>
      </c>
      <c r="K1309" s="16">
        <v>2831370.25</v>
      </c>
      <c r="L1309" s="16">
        <v>3002170.5</v>
      </c>
      <c r="M1309" s="17">
        <f t="shared" si="480"/>
        <v>2777286.5</v>
      </c>
      <c r="N1309" s="18">
        <f t="shared" si="483"/>
        <v>1</v>
      </c>
      <c r="O1309" s="18">
        <f t="shared" si="484"/>
        <v>1.0194735940998525</v>
      </c>
      <c r="P1309" s="18">
        <f t="shared" si="485"/>
        <v>1.0809725608071044</v>
      </c>
      <c r="Q1309" s="18"/>
      <c r="S1309">
        <v>10737</v>
      </c>
      <c r="T1309">
        <v>2</v>
      </c>
      <c r="U1309">
        <v>0.13</v>
      </c>
      <c r="V1309">
        <v>1.6220000000000001</v>
      </c>
      <c r="W1309" s="14">
        <v>2171</v>
      </c>
      <c r="X1309" s="15" t="str">
        <f>W1309&amp;"_"&amp;COUNTIF($W$2:$W1309,W1309)</f>
        <v>2171_2</v>
      </c>
      <c r="Y1309" t="s">
        <v>2629</v>
      </c>
      <c r="Z1309">
        <v>1.7000000000000001E-2</v>
      </c>
      <c r="AA1309" s="17">
        <v>115441.4375</v>
      </c>
      <c r="AB1309" s="17">
        <v>149223.875</v>
      </c>
      <c r="AC1309" s="17">
        <v>148419.0312</v>
      </c>
      <c r="AD1309" s="17">
        <f t="shared" si="481"/>
        <v>115441.4375</v>
      </c>
      <c r="AE1309" s="18">
        <f t="shared" si="486"/>
        <v>1</v>
      </c>
      <c r="AF1309" s="18">
        <f t="shared" si="487"/>
        <v>1.2926370134640779</v>
      </c>
      <c r="AG1309" s="18">
        <f t="shared" si="488"/>
        <v>1.2856651338909393</v>
      </c>
      <c r="AH1309" s="18"/>
      <c r="AJ1309">
        <v>9236</v>
      </c>
      <c r="AK1309">
        <v>2</v>
      </c>
      <c r="AL1309">
        <v>0.01</v>
      </c>
      <c r="AM1309">
        <v>1.163</v>
      </c>
      <c r="AN1309" s="14">
        <v>2196</v>
      </c>
      <c r="AO1309" s="15" t="str">
        <f>AN1309&amp;"_"&amp;COUNTIF($AN$2:$AN1309,AN1309)</f>
        <v>2196_1</v>
      </c>
      <c r="AP1309" t="s">
        <v>2697</v>
      </c>
      <c r="AQ1309">
        <v>0.27300000000000002</v>
      </c>
      <c r="AR1309" s="17">
        <v>5261631.5</v>
      </c>
      <c r="AS1309" s="17">
        <v>5124899</v>
      </c>
      <c r="AT1309" s="17">
        <v>4970238</v>
      </c>
      <c r="AU1309" s="17">
        <f t="shared" si="482"/>
        <v>4970238</v>
      </c>
      <c r="AV1309" s="18">
        <f t="shared" si="489"/>
        <v>1.0586276753749015</v>
      </c>
      <c r="AW1309" s="18">
        <f t="shared" si="490"/>
        <v>1.031117423350753</v>
      </c>
      <c r="AX1309" s="18">
        <f t="shared" si="491"/>
        <v>1</v>
      </c>
      <c r="AZ1309" t="s">
        <v>2698</v>
      </c>
      <c r="BA1309">
        <v>1830</v>
      </c>
      <c r="BB1309" t="s">
        <v>2699</v>
      </c>
      <c r="BC1309" s="19" t="str">
        <f t="shared" si="492"/>
        <v>N/D</v>
      </c>
      <c r="BD1309" s="19">
        <f t="shared" si="493"/>
        <v>8.4000000000000005E-2</v>
      </c>
      <c r="BE1309" s="19" t="str">
        <f t="shared" si="494"/>
        <v>N/D</v>
      </c>
      <c r="BF1309" s="16" t="str">
        <f t="shared" si="495"/>
        <v>N/D</v>
      </c>
      <c r="BG1309" s="16" t="str">
        <f t="shared" si="496"/>
        <v>N/D</v>
      </c>
      <c r="BH1309" s="16" t="str">
        <f t="shared" si="497"/>
        <v>N/D</v>
      </c>
      <c r="BI1309" s="16">
        <f t="shared" si="498"/>
        <v>157803.7188</v>
      </c>
      <c r="BJ1309" s="16">
        <f t="shared" si="499"/>
        <v>301924.125</v>
      </c>
      <c r="BK1309" s="16">
        <f t="shared" si="500"/>
        <v>307305.28120000003</v>
      </c>
      <c r="BL1309" s="16" t="str">
        <f t="shared" si="501"/>
        <v>N/D</v>
      </c>
      <c r="BM1309" s="16" t="str">
        <f t="shared" si="502"/>
        <v>N/D</v>
      </c>
      <c r="BN1309" s="16" t="str">
        <f t="shared" si="503"/>
        <v>N/D</v>
      </c>
    </row>
    <row r="1310" spans="2:66" x14ac:dyDescent="0.3">
      <c r="B1310">
        <v>6416</v>
      </c>
      <c r="C1310">
        <v>2</v>
      </c>
      <c r="D1310">
        <v>0.3</v>
      </c>
      <c r="E1310">
        <v>2.0750000000000002</v>
      </c>
      <c r="F1310" s="14">
        <v>2191</v>
      </c>
      <c r="G1310" s="15" t="str">
        <f>F1310&amp;"_"&amp;COUNTIF($F$2:$F1310,F1310)</f>
        <v>2191_3</v>
      </c>
      <c r="H1310" t="s">
        <v>2682</v>
      </c>
      <c r="I1310">
        <v>6.8000000000000005E-2</v>
      </c>
      <c r="J1310" s="16">
        <v>2101955.75</v>
      </c>
      <c r="K1310" s="16">
        <v>2404792.5</v>
      </c>
      <c r="L1310" s="16">
        <v>2485041.75</v>
      </c>
      <c r="M1310" s="17">
        <f t="shared" si="480"/>
        <v>2101955.75</v>
      </c>
      <c r="N1310" s="18">
        <f t="shared" si="483"/>
        <v>1</v>
      </c>
      <c r="O1310" s="18">
        <f t="shared" si="484"/>
        <v>1.1440737988894389</v>
      </c>
      <c r="P1310" s="18">
        <f t="shared" si="485"/>
        <v>1.1822521715787784</v>
      </c>
      <c r="Q1310" s="18"/>
      <c r="S1310">
        <v>10692</v>
      </c>
      <c r="T1310">
        <v>2</v>
      </c>
      <c r="U1310">
        <v>0.25</v>
      </c>
      <c r="V1310">
        <v>1.5940000000000001</v>
      </c>
      <c r="W1310" s="14">
        <v>2171</v>
      </c>
      <c r="X1310" s="15" t="str">
        <f>W1310&amp;"_"&amp;COUNTIF($W$2:$W1310,W1310)</f>
        <v>2171_3</v>
      </c>
      <c r="Y1310" t="s">
        <v>2629</v>
      </c>
      <c r="Z1310">
        <v>0.13100000000000001</v>
      </c>
      <c r="AA1310" s="17">
        <v>226465.7188</v>
      </c>
      <c r="AB1310" s="17">
        <v>302921.5</v>
      </c>
      <c r="AC1310" s="17">
        <v>280606.28120000003</v>
      </c>
      <c r="AD1310" s="17">
        <f t="shared" si="481"/>
        <v>226465.7188</v>
      </c>
      <c r="AE1310" s="18">
        <f t="shared" si="486"/>
        <v>1</v>
      </c>
      <c r="AF1310" s="18">
        <f t="shared" si="487"/>
        <v>1.3376042149121954</v>
      </c>
      <c r="AG1310" s="18">
        <f t="shared" si="488"/>
        <v>1.2390673638680541</v>
      </c>
      <c r="AH1310" s="18"/>
      <c r="AJ1310">
        <v>11543</v>
      </c>
      <c r="AK1310">
        <v>2</v>
      </c>
      <c r="AL1310">
        <v>0.78</v>
      </c>
      <c r="AM1310">
        <v>1.367</v>
      </c>
      <c r="AN1310" s="14">
        <v>2201</v>
      </c>
      <c r="AO1310" s="15" t="str">
        <f>AN1310&amp;"_"&amp;COUNTIF($AN$2:$AN1310,AN1310)</f>
        <v>2201_1</v>
      </c>
      <c r="AP1310" t="s">
        <v>2700</v>
      </c>
      <c r="AQ1310">
        <v>0</v>
      </c>
      <c r="AR1310" s="17">
        <v>940134.25</v>
      </c>
      <c r="AS1310" s="17">
        <v>890975.0625</v>
      </c>
      <c r="AT1310" s="17">
        <v>934555.5625</v>
      </c>
      <c r="AU1310" s="17">
        <f t="shared" si="482"/>
        <v>890975.0625</v>
      </c>
      <c r="AV1310" s="18">
        <f t="shared" si="489"/>
        <v>1.0551745941823147</v>
      </c>
      <c r="AW1310" s="18">
        <f t="shared" si="490"/>
        <v>1</v>
      </c>
      <c r="AX1310" s="18">
        <f t="shared" si="491"/>
        <v>1.0489132657402518</v>
      </c>
      <c r="AZ1310" t="s">
        <v>2701</v>
      </c>
      <c r="BA1310">
        <v>1830</v>
      </c>
      <c r="BB1310" t="s">
        <v>2699</v>
      </c>
      <c r="BC1310" s="19" t="str">
        <f t="shared" si="492"/>
        <v>N/D</v>
      </c>
      <c r="BD1310" s="19">
        <f t="shared" si="493"/>
        <v>5.8000000000000003E-2</v>
      </c>
      <c r="BE1310" s="19" t="str">
        <f t="shared" si="494"/>
        <v>N/D</v>
      </c>
      <c r="BF1310" s="16" t="str">
        <f t="shared" si="495"/>
        <v>N/D</v>
      </c>
      <c r="BG1310" s="16" t="str">
        <f t="shared" si="496"/>
        <v>N/D</v>
      </c>
      <c r="BH1310" s="16" t="str">
        <f t="shared" si="497"/>
        <v>N/D</v>
      </c>
      <c r="BI1310" s="16">
        <f t="shared" si="498"/>
        <v>193756.25</v>
      </c>
      <c r="BJ1310" s="16">
        <f t="shared" si="499"/>
        <v>320739.71879999997</v>
      </c>
      <c r="BK1310" s="16">
        <f t="shared" si="500"/>
        <v>291369.125</v>
      </c>
      <c r="BL1310" s="16" t="str">
        <f t="shared" si="501"/>
        <v>N/D</v>
      </c>
      <c r="BM1310" s="16" t="str">
        <f t="shared" si="502"/>
        <v>N/D</v>
      </c>
      <c r="BN1310" s="16" t="str">
        <f t="shared" si="503"/>
        <v>N/D</v>
      </c>
    </row>
    <row r="1311" spans="2:66" x14ac:dyDescent="0.3">
      <c r="B1311">
        <v>6500</v>
      </c>
      <c r="C1311">
        <v>2</v>
      </c>
      <c r="D1311">
        <v>0.28000000000000003</v>
      </c>
      <c r="E1311">
        <v>1.8420000000000001</v>
      </c>
      <c r="F1311" s="14">
        <v>2191</v>
      </c>
      <c r="G1311" s="15" t="str">
        <f>F1311&amp;"_"&amp;COUNTIF($F$2:$F1311,F1311)</f>
        <v>2191_4</v>
      </c>
      <c r="H1311" t="s">
        <v>2682</v>
      </c>
      <c r="I1311">
        <v>8.5000000000000006E-2</v>
      </c>
      <c r="J1311" s="16">
        <v>3103610</v>
      </c>
      <c r="K1311" s="16">
        <v>4290870.5</v>
      </c>
      <c r="L1311" s="16">
        <v>3895482.25</v>
      </c>
      <c r="M1311" s="17">
        <f t="shared" si="480"/>
        <v>3103610</v>
      </c>
      <c r="N1311" s="18">
        <f t="shared" si="483"/>
        <v>1</v>
      </c>
      <c r="O1311" s="18">
        <f t="shared" si="484"/>
        <v>1.3825417819893608</v>
      </c>
      <c r="P1311" s="18">
        <f t="shared" si="485"/>
        <v>1.2551455401935165</v>
      </c>
      <c r="Q1311" s="18"/>
      <c r="S1311">
        <v>15060</v>
      </c>
      <c r="T1311">
        <v>2</v>
      </c>
      <c r="U1311">
        <v>-0.89</v>
      </c>
      <c r="V1311">
        <v>1.859</v>
      </c>
      <c r="W1311" s="14">
        <v>2173</v>
      </c>
      <c r="X1311" s="15" t="str">
        <f>W1311&amp;"_"&amp;COUNTIF($W$2:$W1311,W1311)</f>
        <v>2173_1</v>
      </c>
      <c r="Y1311" t="s">
        <v>2702</v>
      </c>
      <c r="Z1311">
        <v>1.9E-2</v>
      </c>
      <c r="AA1311" s="17">
        <v>9339.1532999999999</v>
      </c>
      <c r="AB1311" s="17">
        <v>12512.885700000001</v>
      </c>
      <c r="AC1311" s="17">
        <v>11212.581099999999</v>
      </c>
      <c r="AD1311" s="17">
        <f t="shared" si="481"/>
        <v>9339.1532999999999</v>
      </c>
      <c r="AE1311" s="18">
        <f t="shared" si="486"/>
        <v>1</v>
      </c>
      <c r="AF1311" s="18">
        <f t="shared" si="487"/>
        <v>1.3398308495482134</v>
      </c>
      <c r="AG1311" s="18">
        <f t="shared" si="488"/>
        <v>1.2005993198548308</v>
      </c>
      <c r="AH1311" s="18"/>
      <c r="AJ1311">
        <v>11499</v>
      </c>
      <c r="AK1311">
        <v>2</v>
      </c>
      <c r="AL1311">
        <v>0.82</v>
      </c>
      <c r="AM1311">
        <v>1.238</v>
      </c>
      <c r="AN1311" s="14">
        <v>2201</v>
      </c>
      <c r="AO1311" s="15" t="str">
        <f>AN1311&amp;"_"&amp;COUNTIF($AN$2:$AN1311,AN1311)</f>
        <v>2201_2</v>
      </c>
      <c r="AP1311" t="s">
        <v>2700</v>
      </c>
      <c r="AQ1311">
        <v>0</v>
      </c>
      <c r="AR1311" s="17">
        <v>922718.375</v>
      </c>
      <c r="AS1311" s="17">
        <v>856162.125</v>
      </c>
      <c r="AT1311" s="17">
        <v>1025208.4375</v>
      </c>
      <c r="AU1311" s="17">
        <f t="shared" si="482"/>
        <v>856162.125</v>
      </c>
      <c r="AV1311" s="18">
        <f t="shared" si="489"/>
        <v>1.0777379050725935</v>
      </c>
      <c r="AW1311" s="18">
        <f t="shared" si="490"/>
        <v>1</v>
      </c>
      <c r="AX1311" s="18">
        <f t="shared" si="491"/>
        <v>1.1974466138641673</v>
      </c>
      <c r="AZ1311" t="s">
        <v>2703</v>
      </c>
      <c r="BA1311">
        <v>1833</v>
      </c>
      <c r="BB1311" t="s">
        <v>2704</v>
      </c>
      <c r="BC1311" s="19">
        <f t="shared" si="492"/>
        <v>0.128</v>
      </c>
      <c r="BD1311" s="19">
        <f t="shared" si="493"/>
        <v>0.161</v>
      </c>
      <c r="BE1311" s="19">
        <f t="shared" si="494"/>
        <v>0.09</v>
      </c>
      <c r="BF1311" s="16">
        <f t="shared" si="495"/>
        <v>16402.724600000001</v>
      </c>
      <c r="BG1311" s="16">
        <f t="shared" si="496"/>
        <v>23552.345700000002</v>
      </c>
      <c r="BH1311" s="16">
        <f t="shared" si="497"/>
        <v>30303.117200000001</v>
      </c>
      <c r="BI1311" s="16">
        <f t="shared" si="498"/>
        <v>30301.3848</v>
      </c>
      <c r="BJ1311" s="16">
        <f t="shared" si="499"/>
        <v>30576.492200000001</v>
      </c>
      <c r="BK1311" s="16">
        <f t="shared" si="500"/>
        <v>25769.419900000001</v>
      </c>
      <c r="BL1311" s="16">
        <f t="shared" si="501"/>
        <v>26533.400399999999</v>
      </c>
      <c r="BM1311" s="16">
        <f t="shared" si="502"/>
        <v>20133.277300000002</v>
      </c>
      <c r="BN1311" s="16">
        <f t="shared" si="503"/>
        <v>23061.845700000002</v>
      </c>
    </row>
    <row r="1312" spans="2:66" x14ac:dyDescent="0.3">
      <c r="B1312">
        <v>6371</v>
      </c>
      <c r="C1312">
        <v>2</v>
      </c>
      <c r="D1312">
        <v>0.35</v>
      </c>
      <c r="E1312">
        <v>1.8120000000000001</v>
      </c>
      <c r="F1312" s="14">
        <v>2191</v>
      </c>
      <c r="G1312" s="15" t="str">
        <f>F1312&amp;"_"&amp;COUNTIF($F$2:$F1312,F1312)</f>
        <v>2191_5</v>
      </c>
      <c r="H1312" t="s">
        <v>2682</v>
      </c>
      <c r="I1312">
        <v>0.27100000000000002</v>
      </c>
      <c r="J1312" s="16">
        <v>3865858</v>
      </c>
      <c r="K1312" s="16">
        <v>3857242.75</v>
      </c>
      <c r="L1312" s="16">
        <v>4069146.5</v>
      </c>
      <c r="M1312" s="17">
        <f t="shared" si="480"/>
        <v>3857242.75</v>
      </c>
      <c r="N1312" s="18">
        <f t="shared" si="483"/>
        <v>1.0022335254891592</v>
      </c>
      <c r="O1312" s="18">
        <f t="shared" si="484"/>
        <v>1</v>
      </c>
      <c r="P1312" s="18">
        <f t="shared" si="485"/>
        <v>1.0549365865034033</v>
      </c>
      <c r="Q1312" s="18"/>
      <c r="S1312">
        <v>14706</v>
      </c>
      <c r="T1312">
        <v>2</v>
      </c>
      <c r="U1312">
        <v>0.13</v>
      </c>
      <c r="V1312">
        <v>1.841</v>
      </c>
      <c r="W1312" s="14">
        <v>2174</v>
      </c>
      <c r="X1312" s="15" t="str">
        <f>W1312&amp;"_"&amp;COUNTIF($W$2:$W1312,W1312)</f>
        <v>2174_1</v>
      </c>
      <c r="Y1312" t="s">
        <v>2636</v>
      </c>
      <c r="Z1312">
        <v>3.6999999999999998E-2</v>
      </c>
      <c r="AA1312" s="17">
        <v>18435.859400000001</v>
      </c>
      <c r="AB1312" s="17">
        <v>24807.127</v>
      </c>
      <c r="AC1312" s="17">
        <v>21120.964800000002</v>
      </c>
      <c r="AD1312" s="17">
        <f t="shared" si="481"/>
        <v>18435.859400000001</v>
      </c>
      <c r="AE1312" s="18">
        <f t="shared" si="486"/>
        <v>1</v>
      </c>
      <c r="AF1312" s="18">
        <f t="shared" si="487"/>
        <v>1.3455910278855783</v>
      </c>
      <c r="AG1312" s="18">
        <f t="shared" si="488"/>
        <v>1.1456457950639394</v>
      </c>
      <c r="AH1312" s="18"/>
      <c r="AJ1312">
        <v>11175</v>
      </c>
      <c r="AK1312">
        <v>2</v>
      </c>
      <c r="AL1312">
        <v>0.63</v>
      </c>
      <c r="AM1312">
        <v>1.1830000000000001</v>
      </c>
      <c r="AN1312" s="14">
        <v>2202</v>
      </c>
      <c r="AO1312" s="15" t="str">
        <f>AN1312&amp;"_"&amp;COUNTIF($AN$2:$AN1312,AN1312)</f>
        <v>2202_1</v>
      </c>
      <c r="AP1312" t="s">
        <v>2705</v>
      </c>
      <c r="AQ1312">
        <v>0.35099999999999998</v>
      </c>
      <c r="AR1312" s="17">
        <v>962793.25</v>
      </c>
      <c r="AS1312" s="17">
        <v>877550</v>
      </c>
      <c r="AT1312" s="17">
        <v>922683.625</v>
      </c>
      <c r="AU1312" s="17">
        <f t="shared" si="482"/>
        <v>877550</v>
      </c>
      <c r="AV1312" s="18">
        <f t="shared" si="489"/>
        <v>1.0971377699276395</v>
      </c>
      <c r="AW1312" s="18">
        <f t="shared" si="490"/>
        <v>1</v>
      </c>
      <c r="AX1312" s="18">
        <f t="shared" si="491"/>
        <v>1.0514313999202325</v>
      </c>
      <c r="AZ1312" t="s">
        <v>2706</v>
      </c>
      <c r="BA1312">
        <v>1833</v>
      </c>
      <c r="BB1312" t="s">
        <v>2704</v>
      </c>
      <c r="BC1312" s="19">
        <f t="shared" si="492"/>
        <v>7.0000000000000001E-3</v>
      </c>
      <c r="BD1312" s="19" t="str">
        <f t="shared" si="493"/>
        <v>N/D</v>
      </c>
      <c r="BE1312" s="19" t="str">
        <f t="shared" si="494"/>
        <v>N/D</v>
      </c>
      <c r="BF1312" s="16">
        <f t="shared" si="495"/>
        <v>28703.6934</v>
      </c>
      <c r="BG1312" s="16">
        <f t="shared" si="496"/>
        <v>24294.6973</v>
      </c>
      <c r="BH1312" s="16">
        <f t="shared" si="497"/>
        <v>23826.408200000002</v>
      </c>
      <c r="BI1312" s="16" t="str">
        <f t="shared" si="498"/>
        <v>N/D</v>
      </c>
      <c r="BJ1312" s="16" t="str">
        <f t="shared" si="499"/>
        <v>N/D</v>
      </c>
      <c r="BK1312" s="16" t="str">
        <f t="shared" si="500"/>
        <v>N/D</v>
      </c>
      <c r="BL1312" s="16" t="str">
        <f t="shared" si="501"/>
        <v>N/D</v>
      </c>
      <c r="BM1312" s="16" t="str">
        <f t="shared" si="502"/>
        <v>N/D</v>
      </c>
      <c r="BN1312" s="16" t="str">
        <f t="shared" si="503"/>
        <v>N/D</v>
      </c>
    </row>
    <row r="1313" spans="2:66" x14ac:dyDescent="0.3">
      <c r="B1313">
        <v>6287</v>
      </c>
      <c r="C1313">
        <v>2</v>
      </c>
      <c r="D1313">
        <v>0.52</v>
      </c>
      <c r="E1313">
        <v>1.3839999999999999</v>
      </c>
      <c r="F1313" s="14">
        <v>2191</v>
      </c>
      <c r="G1313" s="15" t="str">
        <f>F1313&amp;"_"&amp;COUNTIF($F$2:$F1313,F1313)</f>
        <v>2191_6</v>
      </c>
      <c r="H1313" t="s">
        <v>2682</v>
      </c>
      <c r="I1313">
        <v>0.13800000000000001</v>
      </c>
      <c r="J1313" s="16">
        <v>667960.875</v>
      </c>
      <c r="K1313" s="16">
        <v>686453.25</v>
      </c>
      <c r="L1313" s="16">
        <v>624167.25</v>
      </c>
      <c r="M1313" s="17">
        <f t="shared" si="480"/>
        <v>624167.25</v>
      </c>
      <c r="N1313" s="18">
        <f t="shared" si="483"/>
        <v>1.0701632855616823</v>
      </c>
      <c r="O1313" s="18">
        <f t="shared" si="484"/>
        <v>1.0997905609434009</v>
      </c>
      <c r="P1313" s="18">
        <f t="shared" si="485"/>
        <v>1</v>
      </c>
      <c r="Q1313" s="18"/>
      <c r="S1313">
        <v>14760</v>
      </c>
      <c r="T1313">
        <v>2</v>
      </c>
      <c r="U1313">
        <v>0.02</v>
      </c>
      <c r="V1313">
        <v>1.7390000000000001</v>
      </c>
      <c r="W1313" s="14">
        <v>2174</v>
      </c>
      <c r="X1313" s="15" t="str">
        <f>W1313&amp;"_"&amp;COUNTIF($W$2:$W1313,W1313)</f>
        <v>2174_2</v>
      </c>
      <c r="Y1313" t="s">
        <v>2636</v>
      </c>
      <c r="Z1313">
        <v>0.153</v>
      </c>
      <c r="AA1313" s="17">
        <v>12445.493200000001</v>
      </c>
      <c r="AB1313" s="17">
        <v>13260.968800000001</v>
      </c>
      <c r="AC1313" s="17">
        <v>12444.973599999999</v>
      </c>
      <c r="AD1313" s="17">
        <f t="shared" si="481"/>
        <v>12444.973599999999</v>
      </c>
      <c r="AE1313" s="18">
        <f t="shared" si="486"/>
        <v>1.0000417517960827</v>
      </c>
      <c r="AF1313" s="18">
        <f t="shared" si="487"/>
        <v>1.0655682548012799</v>
      </c>
      <c r="AG1313" s="18">
        <f t="shared" si="488"/>
        <v>1</v>
      </c>
      <c r="AH1313" s="18"/>
      <c r="AJ1313">
        <v>11211</v>
      </c>
      <c r="AK1313">
        <v>2</v>
      </c>
      <c r="AL1313">
        <v>0.73</v>
      </c>
      <c r="AM1313">
        <v>1.1659999999999999</v>
      </c>
      <c r="AN1313" s="14">
        <v>2202</v>
      </c>
      <c r="AO1313" s="15" t="str">
        <f>AN1313&amp;"_"&amp;COUNTIF($AN$2:$AN1313,AN1313)</f>
        <v>2202_2</v>
      </c>
      <c r="AP1313" t="s">
        <v>2705</v>
      </c>
      <c r="AQ1313">
        <v>0.36299999999999999</v>
      </c>
      <c r="AR1313" s="17">
        <v>1408078.625</v>
      </c>
      <c r="AS1313" s="17">
        <v>1327868.125</v>
      </c>
      <c r="AT1313" s="17">
        <v>1443041.875</v>
      </c>
      <c r="AU1313" s="17">
        <f t="shared" si="482"/>
        <v>1327868.125</v>
      </c>
      <c r="AV1313" s="18">
        <f t="shared" si="489"/>
        <v>1.0604054713641085</v>
      </c>
      <c r="AW1313" s="18">
        <f t="shared" si="490"/>
        <v>1</v>
      </c>
      <c r="AX1313" s="18">
        <f t="shared" si="491"/>
        <v>1.0867358345543539</v>
      </c>
      <c r="AZ1313" t="s">
        <v>2707</v>
      </c>
      <c r="BA1313">
        <v>1834</v>
      </c>
      <c r="BB1313" t="s">
        <v>2708</v>
      </c>
      <c r="BC1313" s="19">
        <f t="shared" si="492"/>
        <v>0.17899999999999999</v>
      </c>
      <c r="BD1313" s="19">
        <f t="shared" si="493"/>
        <v>0.184</v>
      </c>
      <c r="BE1313" s="19">
        <f t="shared" si="494"/>
        <v>0.151</v>
      </c>
      <c r="BF1313" s="16">
        <f t="shared" si="495"/>
        <v>18501.421900000001</v>
      </c>
      <c r="BG1313" s="16">
        <f t="shared" si="496"/>
        <v>30408.460899999998</v>
      </c>
      <c r="BH1313" s="16">
        <f t="shared" si="497"/>
        <v>32664.8066</v>
      </c>
      <c r="BI1313" s="16">
        <f t="shared" si="498"/>
        <v>22740.771499999999</v>
      </c>
      <c r="BJ1313" s="16">
        <f t="shared" si="499"/>
        <v>25604.716799999998</v>
      </c>
      <c r="BK1313" s="16">
        <f t="shared" si="500"/>
        <v>26857.150399999999</v>
      </c>
      <c r="BL1313" s="16">
        <f t="shared" si="501"/>
        <v>19223.101600000002</v>
      </c>
      <c r="BM1313" s="16">
        <f t="shared" si="502"/>
        <v>26115.456999999999</v>
      </c>
      <c r="BN1313" s="16">
        <f t="shared" si="503"/>
        <v>26326.392599999999</v>
      </c>
    </row>
    <row r="1314" spans="2:66" x14ac:dyDescent="0.3">
      <c r="B1314">
        <v>13746</v>
      </c>
      <c r="C1314">
        <v>2</v>
      </c>
      <c r="D1314">
        <v>0.27</v>
      </c>
      <c r="E1314">
        <v>1.2430000000000001</v>
      </c>
      <c r="F1314" s="14">
        <v>2193</v>
      </c>
      <c r="G1314" s="15" t="str">
        <f>F1314&amp;"_"&amp;COUNTIF($F$2:$F1314,F1314)</f>
        <v>2193_1</v>
      </c>
      <c r="H1314" t="s">
        <v>2691</v>
      </c>
      <c r="I1314">
        <v>0</v>
      </c>
      <c r="J1314" s="16">
        <v>986199.375</v>
      </c>
      <c r="K1314" s="16">
        <v>1553170.875</v>
      </c>
      <c r="L1314" s="16">
        <v>1630473</v>
      </c>
      <c r="M1314" s="17">
        <f t="shared" si="480"/>
        <v>986199.375</v>
      </c>
      <c r="N1314" s="18">
        <f t="shared" si="483"/>
        <v>1</v>
      </c>
      <c r="O1314" s="18">
        <f t="shared" si="484"/>
        <v>1.5749055559886154</v>
      </c>
      <c r="P1314" s="18">
        <f t="shared" si="485"/>
        <v>1.6532894274040684</v>
      </c>
      <c r="Q1314" s="18"/>
      <c r="S1314">
        <v>9793</v>
      </c>
      <c r="T1314">
        <v>2</v>
      </c>
      <c r="U1314">
        <v>-0.32</v>
      </c>
      <c r="V1314">
        <v>1.784</v>
      </c>
      <c r="W1314" s="14">
        <v>2175</v>
      </c>
      <c r="X1314" s="15" t="str">
        <f>W1314&amp;"_"&amp;COUNTIF($W$2:$W1314,W1314)</f>
        <v>2175_1</v>
      </c>
      <c r="Y1314" t="s">
        <v>2640</v>
      </c>
      <c r="Z1314">
        <v>2.5000000000000001E-2</v>
      </c>
      <c r="AA1314" s="17">
        <v>6208722.5</v>
      </c>
      <c r="AB1314" s="17">
        <v>6082520.5</v>
      </c>
      <c r="AC1314" s="17">
        <v>5641990.5</v>
      </c>
      <c r="AD1314" s="17">
        <f t="shared" si="481"/>
        <v>5641990.5</v>
      </c>
      <c r="AE1314" s="18">
        <f t="shared" si="486"/>
        <v>1.1004489461653648</v>
      </c>
      <c r="AF1314" s="18">
        <f t="shared" si="487"/>
        <v>1.0780805993912963</v>
      </c>
      <c r="AG1314" s="18">
        <f t="shared" si="488"/>
        <v>1</v>
      </c>
      <c r="AH1314" s="18"/>
      <c r="AJ1314">
        <v>11137</v>
      </c>
      <c r="AK1314">
        <v>2</v>
      </c>
      <c r="AL1314">
        <v>0.84</v>
      </c>
      <c r="AM1314">
        <v>1.1240000000000001</v>
      </c>
      <c r="AN1314" s="14">
        <v>2202</v>
      </c>
      <c r="AO1314" s="15" t="str">
        <f>AN1314&amp;"_"&amp;COUNTIF($AN$2:$AN1314,AN1314)</f>
        <v>2202_3</v>
      </c>
      <c r="AP1314" t="s">
        <v>2705</v>
      </c>
      <c r="AQ1314">
        <v>0.35</v>
      </c>
      <c r="AR1314" s="17">
        <v>272170.125</v>
      </c>
      <c r="AS1314" s="17">
        <v>258014.95310000001</v>
      </c>
      <c r="AT1314" s="17">
        <v>280768.3125</v>
      </c>
      <c r="AU1314" s="17">
        <f t="shared" si="482"/>
        <v>258014.95310000001</v>
      </c>
      <c r="AV1314" s="18">
        <f t="shared" si="489"/>
        <v>1.0548618276961406</v>
      </c>
      <c r="AW1314" s="18">
        <f t="shared" si="490"/>
        <v>1</v>
      </c>
      <c r="AX1314" s="18">
        <f t="shared" si="491"/>
        <v>1.0881862044297153</v>
      </c>
      <c r="AZ1314" t="s">
        <v>2709</v>
      </c>
      <c r="BA1314">
        <v>1834</v>
      </c>
      <c r="BB1314" t="s">
        <v>2708</v>
      </c>
      <c r="BC1314" s="19">
        <f t="shared" si="492"/>
        <v>0.189</v>
      </c>
      <c r="BD1314" s="19">
        <f t="shared" si="493"/>
        <v>0.189</v>
      </c>
      <c r="BE1314" s="19">
        <f t="shared" si="494"/>
        <v>0.157</v>
      </c>
      <c r="BF1314" s="16">
        <f t="shared" si="495"/>
        <v>14731.786099999999</v>
      </c>
      <c r="BG1314" s="16">
        <f t="shared" si="496"/>
        <v>22101.710899999998</v>
      </c>
      <c r="BH1314" s="16">
        <f t="shared" si="497"/>
        <v>22660.8691</v>
      </c>
      <c r="BI1314" s="16">
        <f t="shared" si="498"/>
        <v>26366.132799999999</v>
      </c>
      <c r="BJ1314" s="16">
        <f t="shared" si="499"/>
        <v>35780.242200000001</v>
      </c>
      <c r="BK1314" s="16">
        <f t="shared" si="500"/>
        <v>32888.144500000002</v>
      </c>
      <c r="BL1314" s="16">
        <f t="shared" si="501"/>
        <v>20980.627</v>
      </c>
      <c r="BM1314" s="16">
        <f t="shared" si="502"/>
        <v>26371.1777</v>
      </c>
      <c r="BN1314" s="16">
        <f t="shared" si="503"/>
        <v>24525.421900000001</v>
      </c>
    </row>
    <row r="1315" spans="2:66" x14ac:dyDescent="0.3">
      <c r="B1315">
        <v>13702</v>
      </c>
      <c r="C1315">
        <v>2</v>
      </c>
      <c r="D1315">
        <v>0.28999999999999998</v>
      </c>
      <c r="E1315">
        <v>1.02</v>
      </c>
      <c r="F1315" s="14">
        <v>2193</v>
      </c>
      <c r="G1315" s="15" t="str">
        <f>F1315&amp;"_"&amp;COUNTIF($F$2:$F1315,F1315)</f>
        <v>2193_2</v>
      </c>
      <c r="H1315" t="s">
        <v>2691</v>
      </c>
      <c r="I1315">
        <v>0.129</v>
      </c>
      <c r="J1315" s="16">
        <v>239013.89060000001</v>
      </c>
      <c r="K1315" s="16">
        <v>434635.46879999997</v>
      </c>
      <c r="L1315" s="16">
        <v>438566.28120000003</v>
      </c>
      <c r="M1315" s="17">
        <f t="shared" si="480"/>
        <v>239013.89060000001</v>
      </c>
      <c r="N1315" s="18">
        <f t="shared" si="483"/>
        <v>1</v>
      </c>
      <c r="O1315" s="18">
        <f t="shared" si="484"/>
        <v>1.8184527589962587</v>
      </c>
      <c r="P1315" s="18">
        <f t="shared" si="485"/>
        <v>1.8348987169702178</v>
      </c>
      <c r="Q1315" s="18"/>
      <c r="S1315">
        <v>9845</v>
      </c>
      <c r="T1315">
        <v>2</v>
      </c>
      <c r="U1315">
        <v>-0.14000000000000001</v>
      </c>
      <c r="V1315">
        <v>1.6890000000000001</v>
      </c>
      <c r="W1315" s="14">
        <v>2175</v>
      </c>
      <c r="X1315" s="15" t="str">
        <f>W1315&amp;"_"&amp;COUNTIF($W$2:$W1315,W1315)</f>
        <v>2175_2</v>
      </c>
      <c r="Y1315" t="s">
        <v>2640</v>
      </c>
      <c r="Z1315">
        <v>3.3000000000000002E-2</v>
      </c>
      <c r="AA1315" s="17">
        <v>5228264</v>
      </c>
      <c r="AB1315" s="17">
        <v>5658967</v>
      </c>
      <c r="AC1315" s="17">
        <v>5146508</v>
      </c>
      <c r="AD1315" s="17">
        <f t="shared" si="481"/>
        <v>5146508</v>
      </c>
      <c r="AE1315" s="18">
        <f t="shared" si="486"/>
        <v>1.0158857229018201</v>
      </c>
      <c r="AF1315" s="18">
        <f t="shared" si="487"/>
        <v>1.0995741189948602</v>
      </c>
      <c r="AG1315" s="18">
        <f t="shared" si="488"/>
        <v>1</v>
      </c>
      <c r="AH1315" s="18"/>
      <c r="AJ1315">
        <v>9563</v>
      </c>
      <c r="AK1315">
        <v>2</v>
      </c>
      <c r="AL1315">
        <v>-0.2</v>
      </c>
      <c r="AM1315">
        <v>1.167</v>
      </c>
      <c r="AN1315" s="14">
        <v>2206</v>
      </c>
      <c r="AO1315" s="15" t="str">
        <f>AN1315&amp;"_"&amp;COUNTIF($AN$2:$AN1315,AN1315)</f>
        <v>2206_1</v>
      </c>
      <c r="AP1315" t="s">
        <v>2710</v>
      </c>
      <c r="AQ1315">
        <v>0.36499999999999999</v>
      </c>
      <c r="AR1315" s="17">
        <v>2680865.5</v>
      </c>
      <c r="AS1315" s="17">
        <v>2505003.5</v>
      </c>
      <c r="AT1315" s="17">
        <v>2447929</v>
      </c>
      <c r="AU1315" s="17">
        <f t="shared" si="482"/>
        <v>2447929</v>
      </c>
      <c r="AV1315" s="18">
        <f t="shared" si="489"/>
        <v>1.0951565588707843</v>
      </c>
      <c r="AW1315" s="18">
        <f t="shared" si="490"/>
        <v>1.0233154229554859</v>
      </c>
      <c r="AX1315" s="18">
        <f t="shared" si="491"/>
        <v>1</v>
      </c>
      <c r="AZ1315" t="s">
        <v>2711</v>
      </c>
      <c r="BA1315">
        <v>1835</v>
      </c>
      <c r="BB1315" t="s">
        <v>2712</v>
      </c>
      <c r="BC1315" s="19">
        <f t="shared" si="492"/>
        <v>0.318</v>
      </c>
      <c r="BD1315" s="19">
        <f t="shared" si="493"/>
        <v>4.1000000000000002E-2</v>
      </c>
      <c r="BE1315" s="19">
        <f t="shared" si="494"/>
        <v>0.161</v>
      </c>
      <c r="BF1315" s="16">
        <f t="shared" si="495"/>
        <v>466994.90620000003</v>
      </c>
      <c r="BG1315" s="16">
        <f t="shared" si="496"/>
        <v>538991.4375</v>
      </c>
      <c r="BH1315" s="16">
        <f t="shared" si="497"/>
        <v>541264.9375</v>
      </c>
      <c r="BI1315" s="16">
        <f t="shared" si="498"/>
        <v>2820711</v>
      </c>
      <c r="BJ1315" s="16">
        <f t="shared" si="499"/>
        <v>2440479.75</v>
      </c>
      <c r="BK1315" s="16">
        <f t="shared" si="500"/>
        <v>2283258</v>
      </c>
      <c r="BL1315" s="16">
        <f t="shared" si="501"/>
        <v>2264486.75</v>
      </c>
      <c r="BM1315" s="16">
        <f t="shared" si="502"/>
        <v>1727623.125</v>
      </c>
      <c r="BN1315" s="16">
        <f t="shared" si="503"/>
        <v>1869520.125</v>
      </c>
    </row>
    <row r="1316" spans="2:66" x14ac:dyDescent="0.3">
      <c r="B1316">
        <v>13389</v>
      </c>
      <c r="C1316">
        <v>2</v>
      </c>
      <c r="D1316">
        <v>0.08</v>
      </c>
      <c r="E1316">
        <v>1.1459999999999999</v>
      </c>
      <c r="F1316" s="14">
        <v>2194</v>
      </c>
      <c r="G1316" s="15" t="str">
        <f>F1316&amp;"_"&amp;COUNTIF($F$2:$F1316,F1316)</f>
        <v>2194_1</v>
      </c>
      <c r="H1316" t="s">
        <v>2695</v>
      </c>
      <c r="I1316">
        <v>0.35699999999999998</v>
      </c>
      <c r="J1316" s="16">
        <v>1536121.375</v>
      </c>
      <c r="K1316" s="16">
        <v>2403999.5</v>
      </c>
      <c r="L1316" s="16">
        <v>2314419</v>
      </c>
      <c r="M1316" s="17">
        <f t="shared" si="480"/>
        <v>1536121.375</v>
      </c>
      <c r="N1316" s="18">
        <f t="shared" si="483"/>
        <v>1</v>
      </c>
      <c r="O1316" s="18">
        <f t="shared" si="484"/>
        <v>1.564980176127033</v>
      </c>
      <c r="P1316" s="18">
        <f t="shared" si="485"/>
        <v>1.5066641462495109</v>
      </c>
      <c r="Q1316" s="18"/>
      <c r="S1316">
        <v>9610</v>
      </c>
      <c r="T1316">
        <v>2</v>
      </c>
      <c r="U1316">
        <v>-0.13</v>
      </c>
      <c r="V1316">
        <v>1.4059999999999999</v>
      </c>
      <c r="W1316" s="14">
        <v>2176</v>
      </c>
      <c r="X1316" s="15" t="str">
        <f>W1316&amp;"_"&amp;COUNTIF($W$2:$W1316,W1316)</f>
        <v>2176_1</v>
      </c>
      <c r="Y1316" t="s">
        <v>2644</v>
      </c>
      <c r="Z1316">
        <v>8.0000000000000002E-3</v>
      </c>
      <c r="AA1316" s="17">
        <v>37331.304700000001</v>
      </c>
      <c r="AB1316" s="17">
        <v>34675.960899999998</v>
      </c>
      <c r="AC1316" s="17">
        <v>27135.210899999998</v>
      </c>
      <c r="AD1316" s="17">
        <f t="shared" si="481"/>
        <v>27135.210899999998</v>
      </c>
      <c r="AE1316" s="18">
        <f t="shared" si="486"/>
        <v>1.3757514116096294</v>
      </c>
      <c r="AF1316" s="18">
        <f t="shared" si="487"/>
        <v>1.2778953894181821</v>
      </c>
      <c r="AG1316" s="18">
        <f t="shared" si="488"/>
        <v>1</v>
      </c>
      <c r="AH1316" s="18"/>
      <c r="AJ1316">
        <v>6016</v>
      </c>
      <c r="AK1316">
        <v>2</v>
      </c>
      <c r="AL1316">
        <v>0.56999999999999995</v>
      </c>
      <c r="AM1316">
        <v>1.9830000000000001</v>
      </c>
      <c r="AN1316" s="14">
        <v>2207</v>
      </c>
      <c r="AO1316" s="15" t="str">
        <f>AN1316&amp;"_"&amp;COUNTIF($AN$2:$AN1316,AN1316)</f>
        <v>2207_1</v>
      </c>
      <c r="AP1316" t="s">
        <v>2713</v>
      </c>
      <c r="AQ1316">
        <v>9.6000000000000002E-2</v>
      </c>
      <c r="AR1316" s="17">
        <v>100928.8438</v>
      </c>
      <c r="AS1316" s="17">
        <v>70620.367199999993</v>
      </c>
      <c r="AT1316" s="17">
        <v>73095.0625</v>
      </c>
      <c r="AU1316" s="17">
        <f t="shared" si="482"/>
        <v>70620.367199999993</v>
      </c>
      <c r="AV1316" s="18">
        <f t="shared" si="489"/>
        <v>1.4291747239739645</v>
      </c>
      <c r="AW1316" s="18">
        <f t="shared" si="490"/>
        <v>1</v>
      </c>
      <c r="AX1316" s="18">
        <f t="shared" si="491"/>
        <v>1.0350422321225201</v>
      </c>
      <c r="AZ1316" t="s">
        <v>2714</v>
      </c>
      <c r="BA1316">
        <v>1835</v>
      </c>
      <c r="BB1316" t="s">
        <v>2712</v>
      </c>
      <c r="BC1316" s="19">
        <f t="shared" si="492"/>
        <v>0.33800000000000002</v>
      </c>
      <c r="BD1316" s="19">
        <f t="shared" si="493"/>
        <v>0.312</v>
      </c>
      <c r="BE1316" s="19">
        <f t="shared" si="494"/>
        <v>0.311</v>
      </c>
      <c r="BF1316" s="16">
        <f t="shared" si="495"/>
        <v>1471159.25</v>
      </c>
      <c r="BG1316" s="16">
        <f t="shared" si="496"/>
        <v>1843807.125</v>
      </c>
      <c r="BH1316" s="16">
        <f t="shared" si="497"/>
        <v>1866204.25</v>
      </c>
      <c r="BI1316" s="16">
        <f t="shared" si="498"/>
        <v>652341.8125</v>
      </c>
      <c r="BJ1316" s="16">
        <f t="shared" si="499"/>
        <v>487390.46879999997</v>
      </c>
      <c r="BK1316" s="16">
        <f t="shared" si="500"/>
        <v>480096.65620000003</v>
      </c>
      <c r="BL1316" s="16">
        <f t="shared" si="501"/>
        <v>434677.78120000003</v>
      </c>
      <c r="BM1316" s="16">
        <f t="shared" si="502"/>
        <v>314553.40620000003</v>
      </c>
      <c r="BN1316" s="16">
        <f t="shared" si="503"/>
        <v>349562.625</v>
      </c>
    </row>
    <row r="1317" spans="2:66" x14ac:dyDescent="0.3">
      <c r="B1317">
        <v>13426</v>
      </c>
      <c r="C1317">
        <v>2</v>
      </c>
      <c r="D1317">
        <v>-0.09</v>
      </c>
      <c r="E1317">
        <v>1.1299999999999999</v>
      </c>
      <c r="F1317" s="14">
        <v>2194</v>
      </c>
      <c r="G1317" s="15" t="str">
        <f>F1317&amp;"_"&amp;COUNTIF($F$2:$F1317,F1317)</f>
        <v>2194_2</v>
      </c>
      <c r="H1317" t="s">
        <v>2695</v>
      </c>
      <c r="I1317">
        <v>0.34799999999999998</v>
      </c>
      <c r="J1317" s="16">
        <v>2437504</v>
      </c>
      <c r="K1317" s="16">
        <v>3282124</v>
      </c>
      <c r="L1317" s="16">
        <v>3239067.25</v>
      </c>
      <c r="M1317" s="17">
        <f t="shared" si="480"/>
        <v>2437504</v>
      </c>
      <c r="N1317" s="18">
        <f t="shared" si="483"/>
        <v>1</v>
      </c>
      <c r="O1317" s="18">
        <f t="shared" si="484"/>
        <v>1.3465102005986451</v>
      </c>
      <c r="P1317" s="18">
        <f t="shared" si="485"/>
        <v>1.3288459218938717</v>
      </c>
      <c r="Q1317" s="18"/>
      <c r="S1317">
        <v>9863</v>
      </c>
      <c r="T1317">
        <v>2</v>
      </c>
      <c r="U1317">
        <v>-0.56000000000000005</v>
      </c>
      <c r="V1317">
        <v>1.075</v>
      </c>
      <c r="W1317" s="14">
        <v>2176</v>
      </c>
      <c r="X1317" s="15" t="str">
        <f>W1317&amp;"_"&amp;COUNTIF($W$2:$W1317,W1317)</f>
        <v>2176_2</v>
      </c>
      <c r="Y1317" t="s">
        <v>2644</v>
      </c>
      <c r="Z1317">
        <v>4.9000000000000002E-2</v>
      </c>
      <c r="AA1317" s="17">
        <v>26830.281200000001</v>
      </c>
      <c r="AB1317" s="17">
        <v>23034.783200000002</v>
      </c>
      <c r="AC1317" s="17">
        <v>18549.8125</v>
      </c>
      <c r="AD1317" s="17">
        <f t="shared" si="481"/>
        <v>18549.8125</v>
      </c>
      <c r="AE1317" s="18">
        <f t="shared" si="486"/>
        <v>1.4463909648682434</v>
      </c>
      <c r="AF1317" s="18">
        <f t="shared" si="487"/>
        <v>1.2417798400927234</v>
      </c>
      <c r="AG1317" s="18">
        <f t="shared" si="488"/>
        <v>1</v>
      </c>
      <c r="AH1317" s="18"/>
      <c r="AJ1317">
        <v>15009</v>
      </c>
      <c r="AK1317">
        <v>2</v>
      </c>
      <c r="AL1317">
        <v>-1.22</v>
      </c>
      <c r="AM1317">
        <v>2.0379999999999998</v>
      </c>
      <c r="AN1317" s="14">
        <v>2210</v>
      </c>
      <c r="AO1317" s="15" t="str">
        <f>AN1317&amp;"_"&amp;COUNTIF($AN$2:$AN1317,AN1317)</f>
        <v>2210_1</v>
      </c>
      <c r="AP1317" t="s">
        <v>2715</v>
      </c>
      <c r="AQ1317">
        <v>9.9000000000000005E-2</v>
      </c>
      <c r="AR1317" s="17">
        <v>4789.7583000000004</v>
      </c>
      <c r="AS1317" s="17">
        <v>15527.7402</v>
      </c>
      <c r="AT1317" s="17">
        <v>10456.885700000001</v>
      </c>
      <c r="AU1317" s="17">
        <f t="shared" si="482"/>
        <v>4789.7583000000004</v>
      </c>
      <c r="AV1317" s="18">
        <f t="shared" si="489"/>
        <v>1</v>
      </c>
      <c r="AW1317" s="18">
        <f t="shared" si="490"/>
        <v>3.2418629975545947</v>
      </c>
      <c r="AX1317" s="18">
        <f t="shared" si="491"/>
        <v>2.1831760696567923</v>
      </c>
      <c r="AZ1317" t="s">
        <v>2716</v>
      </c>
      <c r="BA1317">
        <v>1835</v>
      </c>
      <c r="BB1317" t="s">
        <v>2712</v>
      </c>
      <c r="BC1317" s="19" t="str">
        <f t="shared" si="492"/>
        <v>N/D</v>
      </c>
      <c r="BD1317" s="19">
        <f t="shared" si="493"/>
        <v>2.4E-2</v>
      </c>
      <c r="BE1317" s="19" t="str">
        <f t="shared" si="494"/>
        <v>N/D</v>
      </c>
      <c r="BF1317" s="16" t="str">
        <f t="shared" si="495"/>
        <v>N/D</v>
      </c>
      <c r="BG1317" s="16" t="str">
        <f t="shared" si="496"/>
        <v>N/D</v>
      </c>
      <c r="BH1317" s="16" t="str">
        <f t="shared" si="497"/>
        <v>N/D</v>
      </c>
      <c r="BI1317" s="16">
        <f t="shared" si="498"/>
        <v>1283941.75</v>
      </c>
      <c r="BJ1317" s="16">
        <f t="shared" si="499"/>
        <v>1078122</v>
      </c>
      <c r="BK1317" s="16">
        <f t="shared" si="500"/>
        <v>983427.625</v>
      </c>
      <c r="BL1317" s="16" t="str">
        <f t="shared" si="501"/>
        <v>N/D</v>
      </c>
      <c r="BM1317" s="16" t="str">
        <f t="shared" si="502"/>
        <v>N/D</v>
      </c>
      <c r="BN1317" s="16" t="str">
        <f t="shared" si="503"/>
        <v>N/D</v>
      </c>
    </row>
    <row r="1318" spans="2:66" x14ac:dyDescent="0.3">
      <c r="B1318">
        <v>13350</v>
      </c>
      <c r="C1318">
        <v>2</v>
      </c>
      <c r="D1318">
        <v>0.22</v>
      </c>
      <c r="E1318">
        <v>1.1279999999999999</v>
      </c>
      <c r="F1318" s="14">
        <v>2194</v>
      </c>
      <c r="G1318" s="15" t="str">
        <f>F1318&amp;"_"&amp;COUNTIF($F$2:$F1318,F1318)</f>
        <v>2194_3</v>
      </c>
      <c r="H1318" t="s">
        <v>2695</v>
      </c>
      <c r="I1318">
        <v>0.35399999999999998</v>
      </c>
      <c r="J1318" s="16">
        <v>503331.8125</v>
      </c>
      <c r="K1318" s="16">
        <v>684367.75</v>
      </c>
      <c r="L1318" s="16">
        <v>705227.625</v>
      </c>
      <c r="M1318" s="17">
        <f t="shared" si="480"/>
        <v>503331.8125</v>
      </c>
      <c r="N1318" s="18">
        <f t="shared" si="483"/>
        <v>1</v>
      </c>
      <c r="O1318" s="18">
        <f t="shared" si="484"/>
        <v>1.3596751347800016</v>
      </c>
      <c r="P1318" s="18">
        <f t="shared" si="485"/>
        <v>1.4011187202676565</v>
      </c>
      <c r="Q1318" s="18"/>
      <c r="S1318">
        <v>9915</v>
      </c>
      <c r="T1318">
        <v>2</v>
      </c>
      <c r="U1318">
        <v>-0.59</v>
      </c>
      <c r="V1318">
        <v>1.0469999999999999</v>
      </c>
      <c r="W1318" s="14">
        <v>2176</v>
      </c>
      <c r="X1318" s="15" t="str">
        <f>W1318&amp;"_"&amp;COUNTIF($W$2:$W1318,W1318)</f>
        <v>2176_3</v>
      </c>
      <c r="Y1318" t="s">
        <v>2644</v>
      </c>
      <c r="Z1318">
        <v>6.2E-2</v>
      </c>
      <c r="AA1318" s="17">
        <v>30898.228500000001</v>
      </c>
      <c r="AB1318" s="17">
        <v>29634.851600000002</v>
      </c>
      <c r="AC1318" s="17">
        <v>23433.5586</v>
      </c>
      <c r="AD1318" s="17">
        <f t="shared" si="481"/>
        <v>23433.5586</v>
      </c>
      <c r="AE1318" s="18">
        <f t="shared" si="486"/>
        <v>1.3185461511594743</v>
      </c>
      <c r="AF1318" s="18">
        <f t="shared" si="487"/>
        <v>1.264633003712889</v>
      </c>
      <c r="AG1318" s="18">
        <f t="shared" si="488"/>
        <v>1</v>
      </c>
      <c r="AH1318" s="18"/>
      <c r="AJ1318">
        <v>14971</v>
      </c>
      <c r="AK1318">
        <v>2</v>
      </c>
      <c r="AL1318">
        <v>-1.26</v>
      </c>
      <c r="AM1318">
        <v>1.6950000000000001</v>
      </c>
      <c r="AN1318" s="14">
        <v>2210</v>
      </c>
      <c r="AO1318" s="15" t="str">
        <f>AN1318&amp;"_"&amp;COUNTIF($AN$2:$AN1318,AN1318)</f>
        <v>2210_2</v>
      </c>
      <c r="AP1318" t="s">
        <v>2715</v>
      </c>
      <c r="AQ1318">
        <v>8.5000000000000006E-2</v>
      </c>
      <c r="AR1318" s="17">
        <v>0</v>
      </c>
      <c r="AS1318" s="17">
        <v>11849.208000000001</v>
      </c>
      <c r="AT1318" s="17">
        <v>15242.707</v>
      </c>
      <c r="AU1318" s="17">
        <f t="shared" si="482"/>
        <v>0</v>
      </c>
      <c r="AV1318" s="18" t="str">
        <f t="shared" si="489"/>
        <v>N/V</v>
      </c>
      <c r="AW1318" s="18" t="str">
        <f t="shared" si="490"/>
        <v>N/V</v>
      </c>
      <c r="AX1318" s="18" t="str">
        <f t="shared" si="491"/>
        <v>N/V</v>
      </c>
      <c r="AZ1318" t="s">
        <v>2717</v>
      </c>
      <c r="BA1318">
        <v>1837</v>
      </c>
      <c r="BB1318" t="s">
        <v>2718</v>
      </c>
      <c r="BC1318" s="19">
        <f t="shared" si="492"/>
        <v>0.157</v>
      </c>
      <c r="BD1318" s="19">
        <f t="shared" si="493"/>
        <v>0.14799999999999999</v>
      </c>
      <c r="BE1318" s="19">
        <f t="shared" si="494"/>
        <v>0.13900000000000001</v>
      </c>
      <c r="BF1318" s="16">
        <f t="shared" si="495"/>
        <v>41693.621099999997</v>
      </c>
      <c r="BG1318" s="16">
        <f t="shared" si="496"/>
        <v>52747.109400000001</v>
      </c>
      <c r="BH1318" s="16">
        <f t="shared" si="497"/>
        <v>49286.914100000002</v>
      </c>
      <c r="BI1318" s="16">
        <f t="shared" si="498"/>
        <v>73142.968800000002</v>
      </c>
      <c r="BJ1318" s="16">
        <f t="shared" si="499"/>
        <v>70411.125</v>
      </c>
      <c r="BK1318" s="16">
        <f t="shared" si="500"/>
        <v>69118.406199999998</v>
      </c>
      <c r="BL1318" s="16">
        <f t="shared" si="501"/>
        <v>55312.707000000002</v>
      </c>
      <c r="BM1318" s="16">
        <f t="shared" si="502"/>
        <v>46483.292999999998</v>
      </c>
      <c r="BN1318" s="16">
        <f t="shared" si="503"/>
        <v>49073.917999999998</v>
      </c>
    </row>
    <row r="1319" spans="2:66" x14ac:dyDescent="0.3">
      <c r="B1319">
        <v>9202</v>
      </c>
      <c r="C1319">
        <v>2</v>
      </c>
      <c r="D1319">
        <v>0.81</v>
      </c>
      <c r="E1319">
        <v>1.181</v>
      </c>
      <c r="F1319" s="14">
        <v>2196</v>
      </c>
      <c r="G1319" s="15" t="str">
        <f>F1319&amp;"_"&amp;COUNTIF($F$2:$F1319,F1319)</f>
        <v>2196_1</v>
      </c>
      <c r="H1319" t="s">
        <v>2697</v>
      </c>
      <c r="I1319">
        <v>0.28799999999999998</v>
      </c>
      <c r="J1319" s="16">
        <v>550031.125</v>
      </c>
      <c r="K1319" s="16">
        <v>466830.03120000003</v>
      </c>
      <c r="L1319" s="16">
        <v>429307.78120000003</v>
      </c>
      <c r="M1319" s="17">
        <f t="shared" si="480"/>
        <v>429307.78120000003</v>
      </c>
      <c r="N1319" s="18">
        <f t="shared" si="483"/>
        <v>1.2812046487081004</v>
      </c>
      <c r="O1319" s="18">
        <f t="shared" si="484"/>
        <v>1.0874017468193051</v>
      </c>
      <c r="P1319" s="18">
        <f t="shared" si="485"/>
        <v>1</v>
      </c>
      <c r="Q1319" s="18"/>
      <c r="S1319">
        <v>15302</v>
      </c>
      <c r="T1319">
        <v>2</v>
      </c>
      <c r="U1319">
        <v>0.16</v>
      </c>
      <c r="V1319">
        <v>1.694</v>
      </c>
      <c r="W1319" s="14">
        <v>2177</v>
      </c>
      <c r="X1319" s="15" t="str">
        <f>W1319&amp;"_"&amp;COUNTIF($W$2:$W1319,W1319)</f>
        <v>2177_1</v>
      </c>
      <c r="Y1319" t="s">
        <v>2654</v>
      </c>
      <c r="Z1319">
        <v>0.104</v>
      </c>
      <c r="AA1319" s="17">
        <v>11686.578100000001</v>
      </c>
      <c r="AB1319" s="17">
        <v>38016.058599999997</v>
      </c>
      <c r="AC1319" s="17">
        <v>30920.580099999999</v>
      </c>
      <c r="AD1319" s="17">
        <f t="shared" si="481"/>
        <v>11686.578100000001</v>
      </c>
      <c r="AE1319" s="18">
        <f t="shared" si="486"/>
        <v>1</v>
      </c>
      <c r="AF1319" s="18">
        <f t="shared" si="487"/>
        <v>3.2529674875488142</v>
      </c>
      <c r="AG1319" s="18">
        <f t="shared" si="488"/>
        <v>2.6458198315553121</v>
      </c>
      <c r="AH1319" s="18"/>
      <c r="AJ1319">
        <v>15019</v>
      </c>
      <c r="AK1319">
        <v>2</v>
      </c>
      <c r="AL1319">
        <v>-1.24</v>
      </c>
      <c r="AM1319">
        <v>1.423</v>
      </c>
      <c r="AN1319" s="14">
        <v>2210</v>
      </c>
      <c r="AO1319" s="15" t="str">
        <f>AN1319&amp;"_"&amp;COUNTIF($AN$2:$AN1319,AN1319)</f>
        <v>2210_3</v>
      </c>
      <c r="AP1319" t="s">
        <v>2715</v>
      </c>
      <c r="AQ1319">
        <v>9.9000000000000005E-2</v>
      </c>
      <c r="AR1319" s="17">
        <v>9112.4971000000005</v>
      </c>
      <c r="AS1319" s="17">
        <v>27813.675800000001</v>
      </c>
      <c r="AT1319" s="17">
        <v>89602.773400000005</v>
      </c>
      <c r="AU1319" s="17">
        <f t="shared" si="482"/>
        <v>9112.4971000000005</v>
      </c>
      <c r="AV1319" s="18">
        <f t="shared" si="489"/>
        <v>1</v>
      </c>
      <c r="AW1319" s="18">
        <f t="shared" si="490"/>
        <v>3.0522562031871594</v>
      </c>
      <c r="AX1319" s="18">
        <f t="shared" si="491"/>
        <v>9.8329549427236582</v>
      </c>
      <c r="AZ1319" t="s">
        <v>2719</v>
      </c>
      <c r="BA1319">
        <v>1837</v>
      </c>
      <c r="BB1319" t="s">
        <v>2718</v>
      </c>
      <c r="BC1319" s="19">
        <f t="shared" si="492"/>
        <v>0.16</v>
      </c>
      <c r="BD1319" s="19">
        <f t="shared" si="493"/>
        <v>0.152</v>
      </c>
      <c r="BE1319" s="19">
        <f t="shared" si="494"/>
        <v>0.159</v>
      </c>
      <c r="BF1319" s="16">
        <f t="shared" si="495"/>
        <v>22469.156200000001</v>
      </c>
      <c r="BG1319" s="16">
        <f t="shared" si="496"/>
        <v>22731.5645</v>
      </c>
      <c r="BH1319" s="16">
        <f t="shared" si="497"/>
        <v>24128.662100000001</v>
      </c>
      <c r="BI1319" s="16">
        <f t="shared" si="498"/>
        <v>54072.003900000003</v>
      </c>
      <c r="BJ1319" s="16">
        <f t="shared" si="499"/>
        <v>53123.488299999997</v>
      </c>
      <c r="BK1319" s="16">
        <f t="shared" si="500"/>
        <v>50097.917999999998</v>
      </c>
      <c r="BL1319" s="16">
        <f t="shared" si="501"/>
        <v>41855.863299999997</v>
      </c>
      <c r="BM1319" s="16">
        <f t="shared" si="502"/>
        <v>42779.410199999998</v>
      </c>
      <c r="BN1319" s="16">
        <f t="shared" si="503"/>
        <v>41897.386700000003</v>
      </c>
    </row>
    <row r="1320" spans="2:66" x14ac:dyDescent="0.3">
      <c r="B1320">
        <v>11665</v>
      </c>
      <c r="C1320">
        <v>2</v>
      </c>
      <c r="D1320">
        <v>0.83</v>
      </c>
      <c r="E1320">
        <v>1.397</v>
      </c>
      <c r="F1320" s="14">
        <v>2201</v>
      </c>
      <c r="G1320" s="15" t="str">
        <f>F1320&amp;"_"&amp;COUNTIF($F$2:$F1320,F1320)</f>
        <v>2201_1</v>
      </c>
      <c r="H1320" t="s">
        <v>2700</v>
      </c>
      <c r="I1320">
        <v>0</v>
      </c>
      <c r="J1320" s="16">
        <v>750502.25</v>
      </c>
      <c r="K1320" s="16">
        <v>969424.4375</v>
      </c>
      <c r="L1320" s="16">
        <v>1008040.0625</v>
      </c>
      <c r="M1320" s="17">
        <f t="shared" si="480"/>
        <v>750502.25</v>
      </c>
      <c r="N1320" s="18">
        <f t="shared" si="483"/>
        <v>1</v>
      </c>
      <c r="O1320" s="18">
        <f t="shared" si="484"/>
        <v>1.2917009076255268</v>
      </c>
      <c r="P1320" s="18">
        <f t="shared" si="485"/>
        <v>1.3431539512373214</v>
      </c>
      <c r="Q1320" s="18"/>
      <c r="S1320">
        <v>9749</v>
      </c>
      <c r="T1320">
        <v>2</v>
      </c>
      <c r="U1320">
        <v>0.19</v>
      </c>
      <c r="V1320">
        <v>2.3109999999999999</v>
      </c>
      <c r="W1320" s="14">
        <v>2179</v>
      </c>
      <c r="X1320" s="15" t="str">
        <f>W1320&amp;"_"&amp;COUNTIF($W$2:$W1320,W1320)</f>
        <v>2179_1</v>
      </c>
      <c r="Y1320" t="s">
        <v>2647</v>
      </c>
      <c r="Z1320">
        <v>0.23799999999999999</v>
      </c>
      <c r="AA1320" s="17">
        <v>1082095.125</v>
      </c>
      <c r="AB1320" s="17">
        <v>1289478.125</v>
      </c>
      <c r="AC1320" s="17">
        <v>1298070.75</v>
      </c>
      <c r="AD1320" s="17">
        <f t="shared" si="481"/>
        <v>1082095.125</v>
      </c>
      <c r="AE1320" s="18">
        <f t="shared" si="486"/>
        <v>1</v>
      </c>
      <c r="AF1320" s="18">
        <f t="shared" si="487"/>
        <v>1.1916495095567499</v>
      </c>
      <c r="AG1320" s="18">
        <f t="shared" si="488"/>
        <v>1.1995902393516467</v>
      </c>
      <c r="AH1320" s="18"/>
      <c r="AJ1320">
        <v>10057</v>
      </c>
      <c r="AK1320">
        <v>2</v>
      </c>
      <c r="AL1320">
        <v>0.5</v>
      </c>
      <c r="AM1320">
        <v>1.8129999999999999</v>
      </c>
      <c r="AN1320" s="14">
        <v>2211</v>
      </c>
      <c r="AO1320" s="15" t="str">
        <f>AN1320&amp;"_"&amp;COUNTIF($AN$2:$AN1320,AN1320)</f>
        <v>2211_1</v>
      </c>
      <c r="AP1320" t="s">
        <v>2720</v>
      </c>
      <c r="AQ1320">
        <v>2.7E-2</v>
      </c>
      <c r="AR1320" s="17">
        <v>12917677</v>
      </c>
      <c r="AS1320" s="17">
        <v>15512209</v>
      </c>
      <c r="AT1320" s="17">
        <v>15664974</v>
      </c>
      <c r="AU1320" s="17">
        <f t="shared" si="482"/>
        <v>12917677</v>
      </c>
      <c r="AV1320" s="18">
        <f t="shared" si="489"/>
        <v>1</v>
      </c>
      <c r="AW1320" s="18">
        <f t="shared" si="490"/>
        <v>1.2008512830906053</v>
      </c>
      <c r="AX1320" s="18">
        <f t="shared" si="491"/>
        <v>1.2126773258071091</v>
      </c>
      <c r="AZ1320" t="s">
        <v>2721</v>
      </c>
      <c r="BA1320">
        <v>1837</v>
      </c>
      <c r="BB1320" t="s">
        <v>2718</v>
      </c>
      <c r="BC1320" s="19">
        <f t="shared" si="492"/>
        <v>0.17299999999999999</v>
      </c>
      <c r="BD1320" s="19">
        <f t="shared" si="493"/>
        <v>0.215</v>
      </c>
      <c r="BE1320" s="19">
        <f t="shared" si="494"/>
        <v>6.0999999999999999E-2</v>
      </c>
      <c r="BF1320" s="16">
        <f t="shared" si="495"/>
        <v>64484.343800000002</v>
      </c>
      <c r="BG1320" s="16">
        <f t="shared" si="496"/>
        <v>54001.863299999997</v>
      </c>
      <c r="BH1320" s="16">
        <f t="shared" si="497"/>
        <v>67888.0625</v>
      </c>
      <c r="BI1320" s="16">
        <f t="shared" si="498"/>
        <v>54355.273399999998</v>
      </c>
      <c r="BJ1320" s="16">
        <f t="shared" si="499"/>
        <v>30842.248</v>
      </c>
      <c r="BK1320" s="16">
        <f t="shared" si="500"/>
        <v>29730.25</v>
      </c>
      <c r="BL1320" s="16">
        <f t="shared" si="501"/>
        <v>35588.386700000003</v>
      </c>
      <c r="BM1320" s="16">
        <f t="shared" si="502"/>
        <v>33182.585899999998</v>
      </c>
      <c r="BN1320" s="16">
        <f t="shared" si="503"/>
        <v>34234.648399999998</v>
      </c>
    </row>
    <row r="1321" spans="2:66" x14ac:dyDescent="0.3">
      <c r="B1321">
        <v>11707</v>
      </c>
      <c r="C1321">
        <v>2</v>
      </c>
      <c r="D1321">
        <v>0.81</v>
      </c>
      <c r="E1321">
        <v>1.345</v>
      </c>
      <c r="F1321" s="14">
        <v>2201</v>
      </c>
      <c r="G1321" s="15" t="str">
        <f>F1321&amp;"_"&amp;COUNTIF($F$2:$F1321,F1321)</f>
        <v>2201_2</v>
      </c>
      <c r="H1321" t="s">
        <v>2700</v>
      </c>
      <c r="I1321">
        <v>0</v>
      </c>
      <c r="J1321" s="16">
        <v>1112389.25</v>
      </c>
      <c r="K1321" s="16">
        <v>1225383.75</v>
      </c>
      <c r="L1321" s="16">
        <v>1297968</v>
      </c>
      <c r="M1321" s="17">
        <f t="shared" si="480"/>
        <v>1112389.25</v>
      </c>
      <c r="N1321" s="18">
        <f t="shared" si="483"/>
        <v>1</v>
      </c>
      <c r="O1321" s="18">
        <f t="shared" si="484"/>
        <v>1.1015782020547213</v>
      </c>
      <c r="P1321" s="18">
        <f t="shared" si="485"/>
        <v>1.1668289674679975</v>
      </c>
      <c r="Q1321" s="18"/>
      <c r="S1321">
        <v>9826</v>
      </c>
      <c r="T1321">
        <v>2</v>
      </c>
      <c r="U1321">
        <v>0.22</v>
      </c>
      <c r="V1321">
        <v>2.1850000000000001</v>
      </c>
      <c r="W1321" s="14">
        <v>2179</v>
      </c>
      <c r="X1321" s="15" t="str">
        <f>W1321&amp;"_"&amp;COUNTIF($W$2:$W1321,W1321)</f>
        <v>2179_2</v>
      </c>
      <c r="Y1321" t="s">
        <v>2647</v>
      </c>
      <c r="Z1321">
        <v>0.23200000000000001</v>
      </c>
      <c r="AA1321" s="17">
        <v>1381763.25</v>
      </c>
      <c r="AB1321" s="17">
        <v>1385366.5</v>
      </c>
      <c r="AC1321" s="17">
        <v>1328087.5</v>
      </c>
      <c r="AD1321" s="17">
        <f t="shared" si="481"/>
        <v>1328087.5</v>
      </c>
      <c r="AE1321" s="18">
        <f t="shared" si="486"/>
        <v>1.0404158235056049</v>
      </c>
      <c r="AF1321" s="18">
        <f t="shared" si="487"/>
        <v>1.0431289354052349</v>
      </c>
      <c r="AG1321" s="18">
        <f t="shared" si="488"/>
        <v>1</v>
      </c>
      <c r="AH1321" s="18"/>
      <c r="AJ1321">
        <v>9975</v>
      </c>
      <c r="AK1321">
        <v>2</v>
      </c>
      <c r="AL1321">
        <v>0.64</v>
      </c>
      <c r="AM1321">
        <v>1.7969999999999999</v>
      </c>
      <c r="AN1321" s="14">
        <v>2211</v>
      </c>
      <c r="AO1321" s="15" t="str">
        <f>AN1321&amp;"_"&amp;COUNTIF($AN$2:$AN1321,AN1321)</f>
        <v>2211_2</v>
      </c>
      <c r="AP1321" t="s">
        <v>2720</v>
      </c>
      <c r="AQ1321">
        <v>2.7E-2</v>
      </c>
      <c r="AR1321" s="17">
        <v>7306935.5</v>
      </c>
      <c r="AS1321" s="17">
        <v>8204703</v>
      </c>
      <c r="AT1321" s="17">
        <v>8150432</v>
      </c>
      <c r="AU1321" s="17">
        <f t="shared" si="482"/>
        <v>7306935.5</v>
      </c>
      <c r="AV1321" s="18">
        <f t="shared" si="489"/>
        <v>1</v>
      </c>
      <c r="AW1321" s="18">
        <f t="shared" si="490"/>
        <v>1.1228651190365646</v>
      </c>
      <c r="AX1321" s="18">
        <f t="shared" si="491"/>
        <v>1.1154377919443794</v>
      </c>
      <c r="AZ1321" t="s">
        <v>2722</v>
      </c>
      <c r="BA1321">
        <v>1837</v>
      </c>
      <c r="BB1321" t="s">
        <v>2718</v>
      </c>
      <c r="BC1321" s="19">
        <f t="shared" si="492"/>
        <v>0.20599999999999999</v>
      </c>
      <c r="BD1321" s="19">
        <f t="shared" si="493"/>
        <v>3.7999999999999999E-2</v>
      </c>
      <c r="BE1321" s="19">
        <f t="shared" si="494"/>
        <v>0.219</v>
      </c>
      <c r="BF1321" s="16">
        <f t="shared" si="495"/>
        <v>59295.871099999997</v>
      </c>
      <c r="BG1321" s="16">
        <f t="shared" si="496"/>
        <v>28148.529299999998</v>
      </c>
      <c r="BH1321" s="16">
        <f t="shared" si="497"/>
        <v>25815.3066</v>
      </c>
      <c r="BI1321" s="16">
        <f t="shared" si="498"/>
        <v>29028.5098</v>
      </c>
      <c r="BJ1321" s="16">
        <f t="shared" si="499"/>
        <v>33584.003900000003</v>
      </c>
      <c r="BK1321" s="16">
        <f t="shared" si="500"/>
        <v>29715.158200000002</v>
      </c>
      <c r="BL1321" s="16">
        <f t="shared" si="501"/>
        <v>55617.109400000001</v>
      </c>
      <c r="BM1321" s="16">
        <f t="shared" si="502"/>
        <v>24840.015599999999</v>
      </c>
      <c r="BN1321" s="16">
        <f t="shared" si="503"/>
        <v>25792.898399999998</v>
      </c>
    </row>
    <row r="1322" spans="2:66" x14ac:dyDescent="0.3">
      <c r="B1322">
        <v>11765</v>
      </c>
      <c r="C1322">
        <v>2</v>
      </c>
      <c r="D1322">
        <v>0.85</v>
      </c>
      <c r="E1322">
        <v>1.0960000000000001</v>
      </c>
      <c r="F1322" s="14">
        <v>2201</v>
      </c>
      <c r="G1322" s="15" t="str">
        <f>F1322&amp;"_"&amp;COUNTIF($F$2:$F1322,F1322)</f>
        <v>2201_3</v>
      </c>
      <c r="H1322" t="s">
        <v>2700</v>
      </c>
      <c r="I1322">
        <v>1E-3</v>
      </c>
      <c r="J1322" s="16">
        <v>209733.20310000001</v>
      </c>
      <c r="K1322" s="16">
        <v>212139.375</v>
      </c>
      <c r="L1322" s="16">
        <v>232626.48439999999</v>
      </c>
      <c r="M1322" s="17">
        <f t="shared" si="480"/>
        <v>209733.20310000001</v>
      </c>
      <c r="N1322" s="18">
        <f t="shared" si="483"/>
        <v>1</v>
      </c>
      <c r="O1322" s="18">
        <f t="shared" si="484"/>
        <v>1.0114725368441198</v>
      </c>
      <c r="P1322" s="18">
        <f t="shared" si="485"/>
        <v>1.1091543015679999</v>
      </c>
      <c r="Q1322" s="18"/>
      <c r="S1322">
        <v>9696</v>
      </c>
      <c r="T1322">
        <v>2</v>
      </c>
      <c r="U1322">
        <v>0.3</v>
      </c>
      <c r="V1322">
        <v>1.9379999999999999</v>
      </c>
      <c r="W1322" s="14">
        <v>2179</v>
      </c>
      <c r="X1322" s="15" t="str">
        <f>W1322&amp;"_"&amp;COUNTIF($W$2:$W1322,W1322)</f>
        <v>2179_3</v>
      </c>
      <c r="Y1322" t="s">
        <v>2647</v>
      </c>
      <c r="Z1322">
        <v>0.25900000000000001</v>
      </c>
      <c r="AA1322" s="17">
        <v>1094084.25</v>
      </c>
      <c r="AB1322" s="17">
        <v>1439213.5</v>
      </c>
      <c r="AC1322" s="17">
        <v>1299889.125</v>
      </c>
      <c r="AD1322" s="17">
        <f t="shared" si="481"/>
        <v>1094084.25</v>
      </c>
      <c r="AE1322" s="18">
        <f t="shared" si="486"/>
        <v>1</v>
      </c>
      <c r="AF1322" s="18">
        <f t="shared" si="487"/>
        <v>1.3154503412328622</v>
      </c>
      <c r="AG1322" s="18">
        <f t="shared" si="488"/>
        <v>1.1881069716523203</v>
      </c>
      <c r="AH1322" s="18"/>
      <c r="AJ1322">
        <v>10018</v>
      </c>
      <c r="AK1322">
        <v>2</v>
      </c>
      <c r="AL1322">
        <v>0.64</v>
      </c>
      <c r="AM1322">
        <v>1.7949999999999999</v>
      </c>
      <c r="AN1322" s="14">
        <v>2211</v>
      </c>
      <c r="AO1322" s="15" t="str">
        <f>AN1322&amp;"_"&amp;COUNTIF($AN$2:$AN1322,AN1322)</f>
        <v>2211_3</v>
      </c>
      <c r="AP1322" t="s">
        <v>2720</v>
      </c>
      <c r="AQ1322">
        <v>5.2999999999999999E-2</v>
      </c>
      <c r="AR1322" s="17">
        <v>9850603</v>
      </c>
      <c r="AS1322" s="17">
        <v>13180019</v>
      </c>
      <c r="AT1322" s="17">
        <v>10974489</v>
      </c>
      <c r="AU1322" s="17">
        <f t="shared" si="482"/>
        <v>9850603</v>
      </c>
      <c r="AV1322" s="18">
        <f t="shared" si="489"/>
        <v>1</v>
      </c>
      <c r="AW1322" s="18">
        <f t="shared" si="490"/>
        <v>1.3379910854188317</v>
      </c>
      <c r="AX1322" s="18">
        <f t="shared" si="491"/>
        <v>1.1140931169391357</v>
      </c>
      <c r="AZ1322" t="s">
        <v>2723</v>
      </c>
      <c r="BA1322">
        <v>1838</v>
      </c>
      <c r="BB1322" t="s">
        <v>2724</v>
      </c>
      <c r="BC1322" s="19">
        <f t="shared" si="492"/>
        <v>0.152</v>
      </c>
      <c r="BD1322" s="19">
        <f t="shared" si="493"/>
        <v>0.157</v>
      </c>
      <c r="BE1322" s="19">
        <f t="shared" si="494"/>
        <v>0.14699999999999999</v>
      </c>
      <c r="BF1322" s="16">
        <f t="shared" si="495"/>
        <v>28565.978500000001</v>
      </c>
      <c r="BG1322" s="16">
        <f t="shared" si="496"/>
        <v>35264.695299999999</v>
      </c>
      <c r="BH1322" s="16">
        <f t="shared" si="497"/>
        <v>32032.6914</v>
      </c>
      <c r="BI1322" s="16">
        <f t="shared" si="498"/>
        <v>37732.078099999999</v>
      </c>
      <c r="BJ1322" s="16">
        <f t="shared" si="499"/>
        <v>50167.914100000002</v>
      </c>
      <c r="BK1322" s="16">
        <f t="shared" si="500"/>
        <v>32909.636700000003</v>
      </c>
      <c r="BL1322" s="16">
        <f t="shared" si="501"/>
        <v>37635.679700000001</v>
      </c>
      <c r="BM1322" s="16">
        <f t="shared" si="502"/>
        <v>54595.878900000003</v>
      </c>
      <c r="BN1322" s="16">
        <f t="shared" si="503"/>
        <v>48824.847699999998</v>
      </c>
    </row>
    <row r="1323" spans="2:66" x14ac:dyDescent="0.3">
      <c r="B1323">
        <v>11370</v>
      </c>
      <c r="C1323">
        <v>2</v>
      </c>
      <c r="D1323">
        <v>0.65</v>
      </c>
      <c r="E1323">
        <v>1.224</v>
      </c>
      <c r="F1323" s="14">
        <v>2202</v>
      </c>
      <c r="G1323" s="15" t="str">
        <f>F1323&amp;"_"&amp;COUNTIF($F$2:$F1323,F1323)</f>
        <v>2202_1</v>
      </c>
      <c r="H1323" t="s">
        <v>2705</v>
      </c>
      <c r="I1323">
        <v>0.371</v>
      </c>
      <c r="J1323" s="16">
        <v>1634770.125</v>
      </c>
      <c r="K1323" s="16">
        <v>1791676.375</v>
      </c>
      <c r="L1323" s="16">
        <v>1937915.875</v>
      </c>
      <c r="M1323" s="17">
        <f t="shared" si="480"/>
        <v>1634770.125</v>
      </c>
      <c r="N1323" s="18">
        <f t="shared" si="483"/>
        <v>1</v>
      </c>
      <c r="O1323" s="18">
        <f t="shared" si="484"/>
        <v>1.0959806199051991</v>
      </c>
      <c r="P1323" s="18">
        <f t="shared" si="485"/>
        <v>1.1854363163138915</v>
      </c>
      <c r="Q1323" s="18"/>
      <c r="S1323">
        <v>9824</v>
      </c>
      <c r="T1323">
        <v>2</v>
      </c>
      <c r="U1323">
        <v>0.22</v>
      </c>
      <c r="V1323">
        <v>1.9259999999999999</v>
      </c>
      <c r="W1323" s="14">
        <v>2179</v>
      </c>
      <c r="X1323" s="15" t="str">
        <f>W1323&amp;"_"&amp;COUNTIF($W$2:$W1323,W1323)</f>
        <v>2179_4</v>
      </c>
      <c r="Y1323" t="s">
        <v>2647</v>
      </c>
      <c r="Z1323">
        <v>0.17399999999999999</v>
      </c>
      <c r="AA1323" s="17">
        <v>2072889.625</v>
      </c>
      <c r="AB1323" s="17">
        <v>2332745.5</v>
      </c>
      <c r="AC1323" s="17">
        <v>2044514.25</v>
      </c>
      <c r="AD1323" s="17">
        <f t="shared" si="481"/>
        <v>2044514.25</v>
      </c>
      <c r="AE1323" s="18">
        <f t="shared" si="486"/>
        <v>1.0138787856333111</v>
      </c>
      <c r="AF1323" s="18">
        <f t="shared" si="487"/>
        <v>1.1409778630792131</v>
      </c>
      <c r="AG1323" s="18">
        <f t="shared" si="488"/>
        <v>1</v>
      </c>
      <c r="AH1323" s="18"/>
      <c r="AJ1323">
        <v>10250</v>
      </c>
      <c r="AK1323">
        <v>2</v>
      </c>
      <c r="AL1323">
        <v>-0.72</v>
      </c>
      <c r="AM1323">
        <v>1.4930000000000001</v>
      </c>
      <c r="AN1323" s="14">
        <v>2212</v>
      </c>
      <c r="AO1323" s="15" t="str">
        <f>AN1323&amp;"_"&amp;COUNTIF($AN$2:$AN1323,AN1323)</f>
        <v>2212_1</v>
      </c>
      <c r="AP1323" t="s">
        <v>2725</v>
      </c>
      <c r="AQ1323">
        <v>6.7000000000000004E-2</v>
      </c>
      <c r="AR1323" s="17">
        <v>25160.734400000001</v>
      </c>
      <c r="AS1323" s="17">
        <v>21131.775399999999</v>
      </c>
      <c r="AT1323" s="17">
        <v>24355.0137</v>
      </c>
      <c r="AU1323" s="17">
        <f t="shared" si="482"/>
        <v>21131.775399999999</v>
      </c>
      <c r="AV1323" s="18">
        <f t="shared" si="489"/>
        <v>1.1906588028566687</v>
      </c>
      <c r="AW1323" s="18">
        <f t="shared" si="490"/>
        <v>1</v>
      </c>
      <c r="AX1323" s="18">
        <f t="shared" si="491"/>
        <v>1.1525304068866831</v>
      </c>
      <c r="AZ1323" t="s">
        <v>2726</v>
      </c>
      <c r="BA1323">
        <v>1838</v>
      </c>
      <c r="BB1323" t="s">
        <v>2724</v>
      </c>
      <c r="BC1323" s="19">
        <f t="shared" si="492"/>
        <v>0.115</v>
      </c>
      <c r="BD1323" s="19">
        <f t="shared" si="493"/>
        <v>0.152</v>
      </c>
      <c r="BE1323" s="19">
        <f t="shared" si="494"/>
        <v>0.13300000000000001</v>
      </c>
      <c r="BF1323" s="16">
        <f t="shared" si="495"/>
        <v>16669.150399999999</v>
      </c>
      <c r="BG1323" s="16">
        <f t="shared" si="496"/>
        <v>22789.1875</v>
      </c>
      <c r="BH1323" s="16">
        <f t="shared" si="497"/>
        <v>18292.136699999999</v>
      </c>
      <c r="BI1323" s="16">
        <f t="shared" si="498"/>
        <v>36770.339800000002</v>
      </c>
      <c r="BJ1323" s="16">
        <f t="shared" si="499"/>
        <v>41657.714800000002</v>
      </c>
      <c r="BK1323" s="16">
        <f t="shared" si="500"/>
        <v>32652.4902</v>
      </c>
      <c r="BL1323" s="16">
        <f t="shared" si="501"/>
        <v>32865.132799999999</v>
      </c>
      <c r="BM1323" s="16">
        <f t="shared" si="502"/>
        <v>33465.957000000002</v>
      </c>
      <c r="BN1323" s="16">
        <f t="shared" si="503"/>
        <v>34094.089800000002</v>
      </c>
    </row>
    <row r="1324" spans="2:66" x14ac:dyDescent="0.3">
      <c r="B1324">
        <v>11302</v>
      </c>
      <c r="C1324">
        <v>2</v>
      </c>
      <c r="D1324">
        <v>0.84</v>
      </c>
      <c r="E1324">
        <v>1.173</v>
      </c>
      <c r="F1324" s="14">
        <v>2202</v>
      </c>
      <c r="G1324" s="15" t="str">
        <f>F1324&amp;"_"&amp;COUNTIF($F$2:$F1324,F1324)</f>
        <v>2202_2</v>
      </c>
      <c r="H1324" t="s">
        <v>2705</v>
      </c>
      <c r="I1324">
        <v>0.36299999999999999</v>
      </c>
      <c r="J1324" s="16">
        <v>246548.0938</v>
      </c>
      <c r="K1324" s="16">
        <v>264076.90620000003</v>
      </c>
      <c r="L1324" s="16">
        <v>272966.78120000003</v>
      </c>
      <c r="M1324" s="17">
        <f t="shared" si="480"/>
        <v>246548.0938</v>
      </c>
      <c r="N1324" s="18">
        <f t="shared" si="483"/>
        <v>1</v>
      </c>
      <c r="O1324" s="18">
        <f t="shared" si="484"/>
        <v>1.0710969293245456</v>
      </c>
      <c r="P1324" s="18">
        <f t="shared" si="485"/>
        <v>1.1071542959136844</v>
      </c>
      <c r="Q1324" s="18"/>
      <c r="S1324">
        <v>9747</v>
      </c>
      <c r="T1324">
        <v>2</v>
      </c>
      <c r="U1324">
        <v>0.19</v>
      </c>
      <c r="V1324">
        <v>1.903</v>
      </c>
      <c r="W1324" s="14">
        <v>2179</v>
      </c>
      <c r="X1324" s="15" t="str">
        <f>W1324&amp;"_"&amp;COUNTIF($W$2:$W1324,W1324)</f>
        <v>2179_5</v>
      </c>
      <c r="Y1324" t="s">
        <v>2647</v>
      </c>
      <c r="Z1324">
        <v>0.26600000000000001</v>
      </c>
      <c r="AA1324" s="17">
        <v>1684911.5</v>
      </c>
      <c r="AB1324" s="17">
        <v>2317121</v>
      </c>
      <c r="AC1324" s="17">
        <v>2065416.5</v>
      </c>
      <c r="AD1324" s="17">
        <f t="shared" si="481"/>
        <v>1684911.5</v>
      </c>
      <c r="AE1324" s="18">
        <f t="shared" si="486"/>
        <v>1</v>
      </c>
      <c r="AF1324" s="18">
        <f t="shared" si="487"/>
        <v>1.3752182236277692</v>
      </c>
      <c r="AG1324" s="18">
        <f t="shared" si="488"/>
        <v>1.2258308522435748</v>
      </c>
      <c r="AH1324" s="18"/>
      <c r="AJ1324">
        <v>8562</v>
      </c>
      <c r="AK1324">
        <v>2</v>
      </c>
      <c r="AL1324">
        <v>-0.12</v>
      </c>
      <c r="AM1324">
        <v>1.1060000000000001</v>
      </c>
      <c r="AN1324" s="14">
        <v>2213</v>
      </c>
      <c r="AO1324" s="15" t="str">
        <f>AN1324&amp;"_"&amp;COUNTIF($AN$2:$AN1324,AN1324)</f>
        <v>2213_1</v>
      </c>
      <c r="AP1324" t="s">
        <v>2727</v>
      </c>
      <c r="AQ1324">
        <v>2.4E-2</v>
      </c>
      <c r="AR1324" s="17">
        <v>1711896.25</v>
      </c>
      <c r="AS1324" s="17">
        <v>2359312.75</v>
      </c>
      <c r="AT1324" s="17">
        <v>2597300.5</v>
      </c>
      <c r="AU1324" s="17">
        <f t="shared" si="482"/>
        <v>1711896.25</v>
      </c>
      <c r="AV1324" s="18">
        <f t="shared" si="489"/>
        <v>1</v>
      </c>
      <c r="AW1324" s="18">
        <f t="shared" si="490"/>
        <v>1.3781867621942627</v>
      </c>
      <c r="AX1324" s="18">
        <f t="shared" si="491"/>
        <v>1.5172067232462247</v>
      </c>
      <c r="AZ1324" t="s">
        <v>2728</v>
      </c>
      <c r="BA1324">
        <v>1838</v>
      </c>
      <c r="BB1324" t="s">
        <v>2724</v>
      </c>
      <c r="BC1324" s="19">
        <f t="shared" si="492"/>
        <v>0.156</v>
      </c>
      <c r="BD1324" s="19" t="str">
        <f t="shared" si="493"/>
        <v>N/D</v>
      </c>
      <c r="BE1324" s="19">
        <f t="shared" si="494"/>
        <v>7.0999999999999994E-2</v>
      </c>
      <c r="BF1324" s="16">
        <f t="shared" si="495"/>
        <v>31768.539100000002</v>
      </c>
      <c r="BG1324" s="16">
        <f t="shared" si="496"/>
        <v>45458.8125</v>
      </c>
      <c r="BH1324" s="16">
        <f t="shared" si="497"/>
        <v>49283.984400000001</v>
      </c>
      <c r="BI1324" s="16" t="str">
        <f t="shared" si="498"/>
        <v>N/D</v>
      </c>
      <c r="BJ1324" s="16" t="str">
        <f t="shared" si="499"/>
        <v>N/D</v>
      </c>
      <c r="BK1324" s="16" t="str">
        <f t="shared" si="500"/>
        <v>N/D</v>
      </c>
      <c r="BL1324" s="16">
        <f t="shared" si="501"/>
        <v>18600.404299999998</v>
      </c>
      <c r="BM1324" s="16">
        <f t="shared" si="502"/>
        <v>25401.421900000001</v>
      </c>
      <c r="BN1324" s="16">
        <f t="shared" si="503"/>
        <v>24225.044900000001</v>
      </c>
    </row>
    <row r="1325" spans="2:66" x14ac:dyDescent="0.3">
      <c r="B1325">
        <v>11409</v>
      </c>
      <c r="C1325">
        <v>2</v>
      </c>
      <c r="D1325">
        <v>0.85</v>
      </c>
      <c r="E1325">
        <v>1.111</v>
      </c>
      <c r="F1325" s="14">
        <v>2202</v>
      </c>
      <c r="G1325" s="15" t="str">
        <f>F1325&amp;"_"&amp;COUNTIF($F$2:$F1325,F1325)</f>
        <v>2202_3</v>
      </c>
      <c r="H1325" t="s">
        <v>2705</v>
      </c>
      <c r="I1325">
        <v>0.379</v>
      </c>
      <c r="J1325" s="16">
        <v>882506.1875</v>
      </c>
      <c r="K1325" s="16">
        <v>1102210</v>
      </c>
      <c r="L1325" s="16">
        <v>1218240.5</v>
      </c>
      <c r="M1325" s="17">
        <f t="shared" si="480"/>
        <v>882506.1875</v>
      </c>
      <c r="N1325" s="18">
        <f t="shared" si="483"/>
        <v>1</v>
      </c>
      <c r="O1325" s="18">
        <f t="shared" si="484"/>
        <v>1.2489544159711627</v>
      </c>
      <c r="P1325" s="18">
        <f t="shared" si="485"/>
        <v>1.3804328142458491</v>
      </c>
      <c r="Q1325" s="18"/>
      <c r="S1325">
        <v>9830</v>
      </c>
      <c r="T1325">
        <v>2</v>
      </c>
      <c r="U1325">
        <v>0.22</v>
      </c>
      <c r="V1325">
        <v>1.82</v>
      </c>
      <c r="W1325" s="14">
        <v>2179</v>
      </c>
      <c r="X1325" s="15" t="str">
        <f>W1325&amp;"_"&amp;COUNTIF($W$2:$W1325,W1325)</f>
        <v>2179_6</v>
      </c>
      <c r="Y1325" t="s">
        <v>2647</v>
      </c>
      <c r="Z1325">
        <v>0.22600000000000001</v>
      </c>
      <c r="AA1325" s="17">
        <v>306141.4375</v>
      </c>
      <c r="AB1325" s="17">
        <v>224389.32810000001</v>
      </c>
      <c r="AC1325" s="17">
        <v>170974.60939999999</v>
      </c>
      <c r="AD1325" s="17">
        <f t="shared" si="481"/>
        <v>170974.60939999999</v>
      </c>
      <c r="AE1325" s="18">
        <f t="shared" si="486"/>
        <v>1.7905666728781544</v>
      </c>
      <c r="AF1325" s="18">
        <f t="shared" si="487"/>
        <v>1.312413164080023</v>
      </c>
      <c r="AG1325" s="18">
        <f t="shared" si="488"/>
        <v>1</v>
      </c>
      <c r="AH1325" s="18"/>
      <c r="AJ1325">
        <v>8600</v>
      </c>
      <c r="AK1325">
        <v>2</v>
      </c>
      <c r="AL1325">
        <v>-0.15</v>
      </c>
      <c r="AM1325">
        <v>1.0629999999999999</v>
      </c>
      <c r="AN1325" s="14">
        <v>2213</v>
      </c>
      <c r="AO1325" s="15" t="str">
        <f>AN1325&amp;"_"&amp;COUNTIF($AN$2:$AN1325,AN1325)</f>
        <v>2213_2</v>
      </c>
      <c r="AP1325" t="s">
        <v>2727</v>
      </c>
      <c r="AQ1325">
        <v>6.8000000000000005E-2</v>
      </c>
      <c r="AR1325" s="17">
        <v>895031.625</v>
      </c>
      <c r="AS1325" s="17">
        <v>1144015.5</v>
      </c>
      <c r="AT1325" s="17">
        <v>1157615</v>
      </c>
      <c r="AU1325" s="17">
        <f t="shared" si="482"/>
        <v>895031.625</v>
      </c>
      <c r="AV1325" s="18">
        <f t="shared" si="489"/>
        <v>1</v>
      </c>
      <c r="AW1325" s="18">
        <f t="shared" si="490"/>
        <v>1.2781844440412931</v>
      </c>
      <c r="AX1325" s="18">
        <f t="shared" si="491"/>
        <v>1.2933788792099945</v>
      </c>
      <c r="AZ1325" t="s">
        <v>2729</v>
      </c>
      <c r="BA1325">
        <v>1839</v>
      </c>
      <c r="BB1325" t="s">
        <v>2730</v>
      </c>
      <c r="BC1325" s="19">
        <f t="shared" si="492"/>
        <v>2E-3</v>
      </c>
      <c r="BD1325" s="19">
        <f t="shared" si="493"/>
        <v>2.1999999999999999E-2</v>
      </c>
      <c r="BE1325" s="19">
        <f t="shared" si="494"/>
        <v>2E-3</v>
      </c>
      <c r="BF1325" s="16">
        <f t="shared" si="495"/>
        <v>2489382.5</v>
      </c>
      <c r="BG1325" s="16">
        <f t="shared" si="496"/>
        <v>3339410.5</v>
      </c>
      <c r="BH1325" s="16">
        <f t="shared" si="497"/>
        <v>3372923.75</v>
      </c>
      <c r="BI1325" s="16">
        <f t="shared" si="498"/>
        <v>4092013.75</v>
      </c>
      <c r="BJ1325" s="16">
        <f t="shared" si="499"/>
        <v>3603868</v>
      </c>
      <c r="BK1325" s="16">
        <f t="shared" si="500"/>
        <v>3064022.5</v>
      </c>
      <c r="BL1325" s="16">
        <f t="shared" si="501"/>
        <v>3445743.75</v>
      </c>
      <c r="BM1325" s="16">
        <f t="shared" si="502"/>
        <v>2835868.25</v>
      </c>
      <c r="BN1325" s="16">
        <f t="shared" si="503"/>
        <v>2860776.25</v>
      </c>
    </row>
    <row r="1326" spans="2:66" x14ac:dyDescent="0.3">
      <c r="B1326">
        <v>6069</v>
      </c>
      <c r="C1326">
        <v>2</v>
      </c>
      <c r="D1326">
        <v>0.75</v>
      </c>
      <c r="E1326">
        <v>1.536</v>
      </c>
      <c r="F1326" s="14">
        <v>2207</v>
      </c>
      <c r="G1326" s="15" t="str">
        <f>F1326&amp;"_"&amp;COUNTIF($F$2:$F1326,F1326)</f>
        <v>2207_1</v>
      </c>
      <c r="H1326" t="s">
        <v>2713</v>
      </c>
      <c r="I1326">
        <v>0.159</v>
      </c>
      <c r="J1326" s="16">
        <v>98505.492199999993</v>
      </c>
      <c r="K1326" s="16">
        <v>101699.82030000001</v>
      </c>
      <c r="L1326" s="16">
        <v>101080.4531</v>
      </c>
      <c r="M1326" s="17">
        <f t="shared" si="480"/>
        <v>98505.492199999993</v>
      </c>
      <c r="N1326" s="18">
        <f t="shared" si="483"/>
        <v>1</v>
      </c>
      <c r="O1326" s="18">
        <f t="shared" si="484"/>
        <v>1.0324279187754772</v>
      </c>
      <c r="P1326" s="18">
        <f t="shared" si="485"/>
        <v>1.0261402774859696</v>
      </c>
      <c r="Q1326" s="18"/>
      <c r="S1326">
        <v>8393</v>
      </c>
      <c r="T1326">
        <v>2</v>
      </c>
      <c r="U1326">
        <v>0.23</v>
      </c>
      <c r="V1326">
        <v>1.522</v>
      </c>
      <c r="W1326" s="14">
        <v>2181</v>
      </c>
      <c r="X1326" s="15" t="str">
        <f>W1326&amp;"_"&amp;COUNTIF($W$2:$W1326,W1326)</f>
        <v>2181_1</v>
      </c>
      <c r="Y1326" t="s">
        <v>2664</v>
      </c>
      <c r="Z1326">
        <v>8.5000000000000006E-2</v>
      </c>
      <c r="AA1326" s="17">
        <v>183850.4062</v>
      </c>
      <c r="AB1326" s="17">
        <v>971203.3125</v>
      </c>
      <c r="AC1326" s="17">
        <v>934015.5</v>
      </c>
      <c r="AD1326" s="17">
        <f t="shared" si="481"/>
        <v>183850.4062</v>
      </c>
      <c r="AE1326" s="18">
        <f t="shared" si="486"/>
        <v>1</v>
      </c>
      <c r="AF1326" s="18">
        <f t="shared" si="487"/>
        <v>5.2825736563425663</v>
      </c>
      <c r="AG1326" s="18">
        <f t="shared" si="488"/>
        <v>5.0803015304950687</v>
      </c>
      <c r="AH1326" s="18"/>
      <c r="AJ1326">
        <v>8519</v>
      </c>
      <c r="AK1326">
        <v>2</v>
      </c>
      <c r="AL1326">
        <v>-0.04</v>
      </c>
      <c r="AM1326">
        <v>1.06</v>
      </c>
      <c r="AN1326" s="14">
        <v>2213</v>
      </c>
      <c r="AO1326" s="15" t="str">
        <f>AN1326&amp;"_"&amp;COUNTIF($AN$2:$AN1326,AN1326)</f>
        <v>2213_3</v>
      </c>
      <c r="AP1326" t="s">
        <v>2727</v>
      </c>
      <c r="AQ1326">
        <v>1.4999999999999999E-2</v>
      </c>
      <c r="AR1326" s="17">
        <v>1105135.25</v>
      </c>
      <c r="AS1326" s="17">
        <v>1478354</v>
      </c>
      <c r="AT1326" s="17">
        <v>1497075.375</v>
      </c>
      <c r="AU1326" s="17">
        <f t="shared" si="482"/>
        <v>1105135.25</v>
      </c>
      <c r="AV1326" s="18">
        <f t="shared" si="489"/>
        <v>1</v>
      </c>
      <c r="AW1326" s="18">
        <f t="shared" si="490"/>
        <v>1.3377131894037404</v>
      </c>
      <c r="AX1326" s="18">
        <f t="shared" si="491"/>
        <v>1.354653536750366</v>
      </c>
      <c r="AZ1326" t="s">
        <v>2731</v>
      </c>
      <c r="BA1326">
        <v>1839</v>
      </c>
      <c r="BB1326" t="s">
        <v>2730</v>
      </c>
      <c r="BC1326" s="19">
        <f t="shared" si="492"/>
        <v>4.0000000000000001E-3</v>
      </c>
      <c r="BD1326" s="19">
        <f t="shared" si="493"/>
        <v>8.6999999999999994E-2</v>
      </c>
      <c r="BE1326" s="19" t="str">
        <f t="shared" si="494"/>
        <v>N/D</v>
      </c>
      <c r="BF1326" s="16">
        <f t="shared" si="495"/>
        <v>6013610</v>
      </c>
      <c r="BG1326" s="16">
        <f t="shared" si="496"/>
        <v>7325884.5</v>
      </c>
      <c r="BH1326" s="16">
        <f t="shared" si="497"/>
        <v>6924085</v>
      </c>
      <c r="BI1326" s="16">
        <f t="shared" si="498"/>
        <v>5283370.5</v>
      </c>
      <c r="BJ1326" s="16">
        <f t="shared" si="499"/>
        <v>4956606</v>
      </c>
      <c r="BK1326" s="16">
        <f t="shared" si="500"/>
        <v>4820928</v>
      </c>
      <c r="BL1326" s="16" t="str">
        <f t="shared" si="501"/>
        <v>N/D</v>
      </c>
      <c r="BM1326" s="16" t="str">
        <f t="shared" si="502"/>
        <v>N/D</v>
      </c>
      <c r="BN1326" s="16" t="str">
        <f t="shared" si="503"/>
        <v>N/D</v>
      </c>
    </row>
    <row r="1327" spans="2:66" x14ac:dyDescent="0.3">
      <c r="B1327">
        <v>15743</v>
      </c>
      <c r="C1327">
        <v>2</v>
      </c>
      <c r="D1327">
        <v>1.52</v>
      </c>
      <c r="E1327">
        <v>1.6220000000000001</v>
      </c>
      <c r="F1327" s="14">
        <v>2209</v>
      </c>
      <c r="G1327" s="15" t="str">
        <f>F1327&amp;"_"&amp;COUNTIF($F$2:$F1327,F1327)</f>
        <v>2209_1</v>
      </c>
      <c r="H1327" t="s">
        <v>2732</v>
      </c>
      <c r="I1327">
        <v>5.0999999999999997E-2</v>
      </c>
      <c r="J1327" s="16">
        <v>16368.4141</v>
      </c>
      <c r="K1327" s="16">
        <v>27138.851600000002</v>
      </c>
      <c r="L1327" s="16">
        <v>18588.343799999999</v>
      </c>
      <c r="M1327" s="17">
        <f t="shared" si="480"/>
        <v>16368.4141</v>
      </c>
      <c r="N1327" s="18">
        <f t="shared" si="483"/>
        <v>1</v>
      </c>
      <c r="O1327" s="18">
        <f t="shared" si="484"/>
        <v>1.6580012843150151</v>
      </c>
      <c r="P1327" s="18">
        <f t="shared" si="485"/>
        <v>1.1356227723979686</v>
      </c>
      <c r="Q1327" s="18"/>
      <c r="S1327">
        <v>3910</v>
      </c>
      <c r="T1327">
        <v>2</v>
      </c>
      <c r="U1327">
        <v>0.67</v>
      </c>
      <c r="V1327">
        <v>1.0760000000000001</v>
      </c>
      <c r="W1327" s="14">
        <v>2184</v>
      </c>
      <c r="X1327" s="15" t="str">
        <f>W1327&amp;"_"&amp;COUNTIF($W$2:$W1327,W1327)</f>
        <v>2184_1</v>
      </c>
      <c r="Y1327" t="s">
        <v>2673</v>
      </c>
      <c r="Z1327">
        <v>3.3000000000000002E-2</v>
      </c>
      <c r="AA1327" s="17">
        <v>75801.914099999995</v>
      </c>
      <c r="AB1327" s="17">
        <v>57841.515599999999</v>
      </c>
      <c r="AC1327" s="17">
        <v>64765.429700000001</v>
      </c>
      <c r="AD1327" s="17">
        <f t="shared" si="481"/>
        <v>57841.515599999999</v>
      </c>
      <c r="AE1327" s="18">
        <f t="shared" si="486"/>
        <v>1.3105105098594616</v>
      </c>
      <c r="AF1327" s="18">
        <f t="shared" si="487"/>
        <v>1</v>
      </c>
      <c r="AG1327" s="18">
        <f t="shared" si="488"/>
        <v>1.1197049217707566</v>
      </c>
      <c r="AH1327" s="18"/>
      <c r="AJ1327">
        <v>8382</v>
      </c>
      <c r="AK1327">
        <v>2</v>
      </c>
      <c r="AL1327">
        <v>-0.03</v>
      </c>
      <c r="AM1327">
        <v>1.851</v>
      </c>
      <c r="AN1327" s="14">
        <v>2214</v>
      </c>
      <c r="AO1327" s="15" t="str">
        <f>AN1327&amp;"_"&amp;COUNTIF($AN$2:$AN1327,AN1327)</f>
        <v>2214_1</v>
      </c>
      <c r="AP1327" t="s">
        <v>2733</v>
      </c>
      <c r="AQ1327">
        <v>2.5999999999999999E-2</v>
      </c>
      <c r="AR1327" s="17">
        <v>114882.49219999999</v>
      </c>
      <c r="AS1327" s="17">
        <v>101276.5156</v>
      </c>
      <c r="AT1327" s="17">
        <v>67802.046900000001</v>
      </c>
      <c r="AU1327" s="17">
        <f t="shared" si="482"/>
        <v>67802.046900000001</v>
      </c>
      <c r="AV1327" s="18">
        <f t="shared" si="489"/>
        <v>1.6943808845393427</v>
      </c>
      <c r="AW1327" s="18">
        <f t="shared" si="490"/>
        <v>1.4937088219382355</v>
      </c>
      <c r="AX1327" s="18">
        <f t="shared" si="491"/>
        <v>1</v>
      </c>
      <c r="AZ1327" t="s">
        <v>2734</v>
      </c>
      <c r="BA1327">
        <v>1839</v>
      </c>
      <c r="BB1327" t="s">
        <v>2730</v>
      </c>
      <c r="BC1327" s="19">
        <f t="shared" si="492"/>
        <v>9.1999999999999998E-2</v>
      </c>
      <c r="BD1327" s="19" t="str">
        <f t="shared" si="493"/>
        <v>N/D</v>
      </c>
      <c r="BE1327" s="19" t="str">
        <f t="shared" si="494"/>
        <v>N/D</v>
      </c>
      <c r="BF1327" s="16">
        <f t="shared" si="495"/>
        <v>218123</v>
      </c>
      <c r="BG1327" s="16">
        <f t="shared" si="496"/>
        <v>251772.6562</v>
      </c>
      <c r="BH1327" s="16">
        <f t="shared" si="497"/>
        <v>281636.15620000003</v>
      </c>
      <c r="BI1327" s="16" t="str">
        <f t="shared" si="498"/>
        <v>N/D</v>
      </c>
      <c r="BJ1327" s="16" t="str">
        <f t="shared" si="499"/>
        <v>N/D</v>
      </c>
      <c r="BK1327" s="16" t="str">
        <f t="shared" si="500"/>
        <v>N/D</v>
      </c>
      <c r="BL1327" s="16" t="str">
        <f t="shared" si="501"/>
        <v>N/D</v>
      </c>
      <c r="BM1327" s="16" t="str">
        <f t="shared" si="502"/>
        <v>N/D</v>
      </c>
      <c r="BN1327" s="16" t="str">
        <f t="shared" si="503"/>
        <v>N/D</v>
      </c>
    </row>
    <row r="1328" spans="2:66" x14ac:dyDescent="0.3">
      <c r="B1328">
        <v>15796</v>
      </c>
      <c r="C1328">
        <v>2</v>
      </c>
      <c r="D1328">
        <v>1.8</v>
      </c>
      <c r="E1328">
        <v>1.4770000000000001</v>
      </c>
      <c r="F1328" s="14">
        <v>2209</v>
      </c>
      <c r="G1328" s="15" t="str">
        <f>F1328&amp;"_"&amp;COUNTIF($F$2:$F1328,F1328)</f>
        <v>2209_2</v>
      </c>
      <c r="H1328" t="s">
        <v>2732</v>
      </c>
      <c r="I1328">
        <v>7.5999999999999998E-2</v>
      </c>
      <c r="J1328" s="16">
        <v>0</v>
      </c>
      <c r="K1328" s="16">
        <v>32816.625</v>
      </c>
      <c r="L1328" s="16">
        <v>17632.656200000001</v>
      </c>
      <c r="M1328" s="17">
        <f t="shared" si="480"/>
        <v>0</v>
      </c>
      <c r="N1328" s="18" t="str">
        <f t="shared" si="483"/>
        <v>N/V</v>
      </c>
      <c r="O1328" s="18" t="str">
        <f t="shared" si="484"/>
        <v>N/V</v>
      </c>
      <c r="P1328" s="18" t="str">
        <f t="shared" si="485"/>
        <v>N/V</v>
      </c>
      <c r="Q1328" s="18"/>
      <c r="S1328">
        <v>7471</v>
      </c>
      <c r="T1328">
        <v>2</v>
      </c>
      <c r="U1328">
        <v>0.79</v>
      </c>
      <c r="V1328">
        <v>1.9510000000000001</v>
      </c>
      <c r="W1328" s="14">
        <v>2187</v>
      </c>
      <c r="X1328" s="15" t="str">
        <f>W1328&amp;"_"&amp;COUNTIF($W$2:$W1328,W1328)</f>
        <v>2187_1</v>
      </c>
      <c r="Y1328" t="s">
        <v>2676</v>
      </c>
      <c r="Z1328">
        <v>0.252</v>
      </c>
      <c r="AA1328" s="17">
        <v>966498.0625</v>
      </c>
      <c r="AB1328" s="17">
        <v>968258.25</v>
      </c>
      <c r="AC1328" s="17">
        <v>906546.375</v>
      </c>
      <c r="AD1328" s="17">
        <f t="shared" si="481"/>
        <v>906546.375</v>
      </c>
      <c r="AE1328" s="18">
        <f t="shared" si="486"/>
        <v>1.0661319587759643</v>
      </c>
      <c r="AF1328" s="18">
        <f t="shared" si="487"/>
        <v>1.068073599654513</v>
      </c>
      <c r="AG1328" s="18">
        <f t="shared" si="488"/>
        <v>1</v>
      </c>
      <c r="AH1328" s="18"/>
      <c r="AJ1328">
        <v>8384</v>
      </c>
      <c r="AK1328">
        <v>2</v>
      </c>
      <c r="AL1328">
        <v>-0.03</v>
      </c>
      <c r="AM1328">
        <v>1.0329999999999999</v>
      </c>
      <c r="AN1328" s="14">
        <v>2214</v>
      </c>
      <c r="AO1328" s="15" t="str">
        <f>AN1328&amp;"_"&amp;COUNTIF($AN$2:$AN1328,AN1328)</f>
        <v>2214_2</v>
      </c>
      <c r="AP1328" t="s">
        <v>2733</v>
      </c>
      <c r="AQ1328">
        <v>0.03</v>
      </c>
      <c r="AR1328" s="17">
        <v>1088690.625</v>
      </c>
      <c r="AS1328" s="17">
        <v>1670654.875</v>
      </c>
      <c r="AT1328" s="17">
        <v>1558514.875</v>
      </c>
      <c r="AU1328" s="17">
        <f t="shared" si="482"/>
        <v>1088690.625</v>
      </c>
      <c r="AV1328" s="18">
        <f t="shared" si="489"/>
        <v>1</v>
      </c>
      <c r="AW1328" s="18">
        <f t="shared" si="490"/>
        <v>1.534554295440911</v>
      </c>
      <c r="AX1328" s="18">
        <f t="shared" si="491"/>
        <v>1.4315498261960324</v>
      </c>
      <c r="AZ1328" t="s">
        <v>2735</v>
      </c>
      <c r="BA1328">
        <v>1841</v>
      </c>
      <c r="BB1328" t="s">
        <v>2736</v>
      </c>
      <c r="BC1328" s="19" t="str">
        <f t="shared" si="492"/>
        <v>N/D</v>
      </c>
      <c r="BD1328" s="19">
        <f t="shared" si="493"/>
        <v>0.13800000000000001</v>
      </c>
      <c r="BE1328" s="19" t="str">
        <f t="shared" si="494"/>
        <v>N/D</v>
      </c>
      <c r="BF1328" s="16" t="str">
        <f t="shared" si="495"/>
        <v>N/D</v>
      </c>
      <c r="BG1328" s="16" t="str">
        <f t="shared" si="496"/>
        <v>N/D</v>
      </c>
      <c r="BH1328" s="16" t="str">
        <f t="shared" si="497"/>
        <v>N/D</v>
      </c>
      <c r="BI1328" s="16">
        <f t="shared" si="498"/>
        <v>18065.537100000001</v>
      </c>
      <c r="BJ1328" s="16">
        <f t="shared" si="499"/>
        <v>29736.613300000001</v>
      </c>
      <c r="BK1328" s="16">
        <f t="shared" si="500"/>
        <v>33225.566400000003</v>
      </c>
      <c r="BL1328" s="16" t="str">
        <f t="shared" si="501"/>
        <v>N/D</v>
      </c>
      <c r="BM1328" s="16" t="str">
        <f t="shared" si="502"/>
        <v>N/D</v>
      </c>
      <c r="BN1328" s="16" t="str">
        <f t="shared" si="503"/>
        <v>N/D</v>
      </c>
    </row>
    <row r="1329" spans="2:66" x14ac:dyDescent="0.3">
      <c r="B1329">
        <v>15280</v>
      </c>
      <c r="C1329">
        <v>2</v>
      </c>
      <c r="D1329">
        <v>-1.64</v>
      </c>
      <c r="E1329">
        <v>1.498</v>
      </c>
      <c r="F1329" s="14">
        <v>2210</v>
      </c>
      <c r="G1329" s="15" t="str">
        <f>F1329&amp;"_"&amp;COUNTIF($F$2:$F1329,F1329)</f>
        <v>2210_1</v>
      </c>
      <c r="H1329" t="s">
        <v>2715</v>
      </c>
      <c r="I1329">
        <v>0.10299999999999999</v>
      </c>
      <c r="J1329" s="16">
        <v>0</v>
      </c>
      <c r="K1329" s="16">
        <v>6841.7426999999998</v>
      </c>
      <c r="L1329" s="16">
        <v>7958.9614000000001</v>
      </c>
      <c r="M1329" s="17">
        <f t="shared" si="480"/>
        <v>0</v>
      </c>
      <c r="N1329" s="18" t="str">
        <f t="shared" si="483"/>
        <v>N/V</v>
      </c>
      <c r="O1329" s="18" t="str">
        <f t="shared" si="484"/>
        <v>N/V</v>
      </c>
      <c r="P1329" s="18" t="str">
        <f t="shared" si="485"/>
        <v>N/V</v>
      </c>
      <c r="Q1329" s="18"/>
      <c r="S1329">
        <v>7547</v>
      </c>
      <c r="T1329">
        <v>2</v>
      </c>
      <c r="U1329">
        <v>0.56999999999999995</v>
      </c>
      <c r="V1329">
        <v>1.865</v>
      </c>
      <c r="W1329" s="14">
        <v>2187</v>
      </c>
      <c r="X1329" s="15" t="str">
        <f>W1329&amp;"_"&amp;COUNTIF($W$2:$W1329,W1329)</f>
        <v>2187_2</v>
      </c>
      <c r="Y1329" t="s">
        <v>2676</v>
      </c>
      <c r="Z1329">
        <v>7.4999999999999997E-2</v>
      </c>
      <c r="AA1329" s="17">
        <v>2289990</v>
      </c>
      <c r="AB1329" s="17">
        <v>2136372.75</v>
      </c>
      <c r="AC1329" s="17">
        <v>2102653.5</v>
      </c>
      <c r="AD1329" s="17">
        <f t="shared" si="481"/>
        <v>2102653.5</v>
      </c>
      <c r="AE1329" s="18">
        <f t="shared" si="486"/>
        <v>1.089095278894026</v>
      </c>
      <c r="AF1329" s="18">
        <f t="shared" si="487"/>
        <v>1.0160365224227388</v>
      </c>
      <c r="AG1329" s="18">
        <f t="shared" si="488"/>
        <v>1</v>
      </c>
      <c r="AH1329" s="18"/>
      <c r="AJ1329">
        <v>8345</v>
      </c>
      <c r="AK1329">
        <v>2</v>
      </c>
      <c r="AL1329">
        <v>-0.04</v>
      </c>
      <c r="AM1329">
        <v>1.0109999999999999</v>
      </c>
      <c r="AN1329" s="14">
        <v>2214</v>
      </c>
      <c r="AO1329" s="15" t="str">
        <f>AN1329&amp;"_"&amp;COUNTIF($AN$2:$AN1329,AN1329)</f>
        <v>2214_3</v>
      </c>
      <c r="AP1329" t="s">
        <v>2733</v>
      </c>
      <c r="AQ1329">
        <v>4.4999999999999998E-2</v>
      </c>
      <c r="AR1329" s="17">
        <v>1329738.875</v>
      </c>
      <c r="AS1329" s="17">
        <v>2016317.75</v>
      </c>
      <c r="AT1329" s="17">
        <v>2130833.5</v>
      </c>
      <c r="AU1329" s="17">
        <f t="shared" si="482"/>
        <v>1329738.875</v>
      </c>
      <c r="AV1329" s="18">
        <f t="shared" si="489"/>
        <v>1</v>
      </c>
      <c r="AW1329" s="18">
        <f t="shared" si="490"/>
        <v>1.516326090714615</v>
      </c>
      <c r="AX1329" s="18">
        <f t="shared" si="491"/>
        <v>1.6024450665172889</v>
      </c>
      <c r="AZ1329" t="s">
        <v>2737</v>
      </c>
      <c r="BA1329">
        <v>1842</v>
      </c>
      <c r="BB1329" t="s">
        <v>2738</v>
      </c>
      <c r="BC1329" s="19" t="str">
        <f t="shared" si="492"/>
        <v>N/D</v>
      </c>
      <c r="BD1329" s="19">
        <f t="shared" si="493"/>
        <v>0.10299999999999999</v>
      </c>
      <c r="BE1329" s="19" t="str">
        <f t="shared" si="494"/>
        <v>N/D</v>
      </c>
      <c r="BF1329" s="16" t="str">
        <f t="shared" si="495"/>
        <v>N/D</v>
      </c>
      <c r="BG1329" s="16" t="str">
        <f t="shared" si="496"/>
        <v>N/D</v>
      </c>
      <c r="BH1329" s="16" t="str">
        <f t="shared" si="497"/>
        <v>N/D</v>
      </c>
      <c r="BI1329" s="16">
        <f t="shared" si="498"/>
        <v>10155.218800000001</v>
      </c>
      <c r="BJ1329" s="16">
        <f t="shared" si="499"/>
        <v>25947.5645</v>
      </c>
      <c r="BK1329" s="16">
        <f t="shared" si="500"/>
        <v>19529.099600000001</v>
      </c>
      <c r="BL1329" s="16" t="str">
        <f t="shared" si="501"/>
        <v>N/D</v>
      </c>
      <c r="BM1329" s="16" t="str">
        <f t="shared" si="502"/>
        <v>N/D</v>
      </c>
      <c r="BN1329" s="16" t="str">
        <f t="shared" si="503"/>
        <v>N/D</v>
      </c>
    </row>
    <row r="1330" spans="2:66" x14ac:dyDescent="0.3">
      <c r="B1330">
        <v>15318</v>
      </c>
      <c r="C1330">
        <v>2</v>
      </c>
      <c r="D1330">
        <v>-1.33</v>
      </c>
      <c r="E1330">
        <v>1.4750000000000001</v>
      </c>
      <c r="F1330" s="14">
        <v>2210</v>
      </c>
      <c r="G1330" s="15" t="str">
        <f>F1330&amp;"_"&amp;COUNTIF($F$2:$F1330,F1330)</f>
        <v>2210_2</v>
      </c>
      <c r="H1330" t="s">
        <v>2715</v>
      </c>
      <c r="I1330">
        <v>0.114</v>
      </c>
      <c r="J1330" s="16">
        <v>6070.2929999999997</v>
      </c>
      <c r="K1330" s="16">
        <v>21434.470700000002</v>
      </c>
      <c r="L1330" s="16">
        <v>21571.037100000001</v>
      </c>
      <c r="M1330" s="17">
        <f t="shared" si="480"/>
        <v>6070.2929999999997</v>
      </c>
      <c r="N1330" s="18">
        <f t="shared" si="483"/>
        <v>1</v>
      </c>
      <c r="O1330" s="18">
        <f t="shared" si="484"/>
        <v>3.5310438392347789</v>
      </c>
      <c r="P1330" s="18">
        <f t="shared" si="485"/>
        <v>3.5535413364725561</v>
      </c>
      <c r="Q1330" s="18"/>
      <c r="S1330">
        <v>7508</v>
      </c>
      <c r="T1330">
        <v>2</v>
      </c>
      <c r="U1330">
        <v>0.66</v>
      </c>
      <c r="V1330">
        <v>1.8540000000000001</v>
      </c>
      <c r="W1330" s="14">
        <v>2187</v>
      </c>
      <c r="X1330" s="15" t="str">
        <f>W1330&amp;"_"&amp;COUNTIF($W$2:$W1330,W1330)</f>
        <v>2187_3</v>
      </c>
      <c r="Y1330" t="s">
        <v>2676</v>
      </c>
      <c r="Z1330">
        <v>0.27900000000000003</v>
      </c>
      <c r="AA1330" s="17">
        <v>1920344.75</v>
      </c>
      <c r="AB1330" s="17">
        <v>2069871.75</v>
      </c>
      <c r="AC1330" s="17">
        <v>1918017.75</v>
      </c>
      <c r="AD1330" s="17">
        <f t="shared" si="481"/>
        <v>1918017.75</v>
      </c>
      <c r="AE1330" s="18">
        <f t="shared" si="486"/>
        <v>1.001213231733648</v>
      </c>
      <c r="AF1330" s="18">
        <f t="shared" si="487"/>
        <v>1.0791723642807789</v>
      </c>
      <c r="AG1330" s="18">
        <f t="shared" si="488"/>
        <v>1</v>
      </c>
      <c r="AH1330" s="18"/>
      <c r="AJ1330">
        <v>4015</v>
      </c>
      <c r="AK1330">
        <v>2</v>
      </c>
      <c r="AL1330">
        <v>-0.94</v>
      </c>
      <c r="AM1330">
        <v>1.056</v>
      </c>
      <c r="AN1330" s="14">
        <v>2216</v>
      </c>
      <c r="AO1330" s="15" t="str">
        <f>AN1330&amp;"_"&amp;COUNTIF($AN$2:$AN1330,AN1330)</f>
        <v>2216_1</v>
      </c>
      <c r="AP1330" t="s">
        <v>2739</v>
      </c>
      <c r="AQ1330">
        <v>1.9E-2</v>
      </c>
      <c r="AR1330" s="17">
        <v>288422.40620000003</v>
      </c>
      <c r="AS1330" s="17">
        <v>214936.1875</v>
      </c>
      <c r="AT1330" s="17">
        <v>195971.5</v>
      </c>
      <c r="AU1330" s="17">
        <f t="shared" si="482"/>
        <v>195971.5</v>
      </c>
      <c r="AV1330" s="18">
        <f t="shared" si="489"/>
        <v>1.4717568942422752</v>
      </c>
      <c r="AW1330" s="18">
        <f t="shared" si="490"/>
        <v>1.0967726812317098</v>
      </c>
      <c r="AX1330" s="18">
        <f t="shared" si="491"/>
        <v>1</v>
      </c>
      <c r="AZ1330" t="s">
        <v>2740</v>
      </c>
      <c r="BA1330">
        <v>1843</v>
      </c>
      <c r="BB1330" t="s">
        <v>2741</v>
      </c>
      <c r="BC1330" s="19">
        <f t="shared" si="492"/>
        <v>0.251</v>
      </c>
      <c r="BD1330" s="19">
        <f t="shared" si="493"/>
        <v>0.23599999999999999</v>
      </c>
      <c r="BE1330" s="19">
        <f t="shared" si="494"/>
        <v>0.245</v>
      </c>
      <c r="BF1330" s="16">
        <f t="shared" si="495"/>
        <v>179018.20310000001</v>
      </c>
      <c r="BG1330" s="16">
        <f t="shared" si="496"/>
        <v>241104.625</v>
      </c>
      <c r="BH1330" s="16">
        <f t="shared" si="497"/>
        <v>251813</v>
      </c>
      <c r="BI1330" s="16">
        <f t="shared" si="498"/>
        <v>396007.53120000003</v>
      </c>
      <c r="BJ1330" s="16">
        <f t="shared" si="499"/>
        <v>430504.6875</v>
      </c>
      <c r="BK1330" s="16">
        <f t="shared" si="500"/>
        <v>379806.34379999997</v>
      </c>
      <c r="BL1330" s="16">
        <f t="shared" si="501"/>
        <v>341959.34379999997</v>
      </c>
      <c r="BM1330" s="16">
        <f t="shared" si="502"/>
        <v>308164.6875</v>
      </c>
      <c r="BN1330" s="16">
        <f t="shared" si="503"/>
        <v>307718.8125</v>
      </c>
    </row>
    <row r="1331" spans="2:66" x14ac:dyDescent="0.3">
      <c r="B1331">
        <v>15361</v>
      </c>
      <c r="C1331">
        <v>2</v>
      </c>
      <c r="D1331">
        <v>-1.0900000000000001</v>
      </c>
      <c r="E1331">
        <v>1.244</v>
      </c>
      <c r="F1331" s="14">
        <v>2210</v>
      </c>
      <c r="G1331" s="15" t="str">
        <f>F1331&amp;"_"&amp;COUNTIF($F$2:$F1331,F1331)</f>
        <v>2210_3</v>
      </c>
      <c r="H1331" t="s">
        <v>2715</v>
      </c>
      <c r="I1331">
        <v>6.2E-2</v>
      </c>
      <c r="J1331" s="16">
        <v>7001.6000999999997</v>
      </c>
      <c r="K1331" s="16">
        <v>16675.660199999998</v>
      </c>
      <c r="L1331" s="16">
        <v>25608.609400000001</v>
      </c>
      <c r="M1331" s="17">
        <f t="shared" si="480"/>
        <v>7001.6000999999997</v>
      </c>
      <c r="N1331" s="18">
        <f t="shared" si="483"/>
        <v>1</v>
      </c>
      <c r="O1331" s="18">
        <f t="shared" si="484"/>
        <v>2.3816927504899916</v>
      </c>
      <c r="P1331" s="18">
        <f t="shared" si="485"/>
        <v>3.6575367107870105</v>
      </c>
      <c r="Q1331" s="18"/>
      <c r="S1331">
        <v>10697</v>
      </c>
      <c r="T1331">
        <v>2</v>
      </c>
      <c r="U1331">
        <v>-0.28999999999999998</v>
      </c>
      <c r="V1331">
        <v>1.635</v>
      </c>
      <c r="W1331" s="14">
        <v>2190</v>
      </c>
      <c r="X1331" s="15" t="str">
        <f>W1331&amp;"_"&amp;COUNTIF($W$2:$W1331,W1331)</f>
        <v>2190_1</v>
      </c>
      <c r="Y1331" t="s">
        <v>2690</v>
      </c>
      <c r="Z1331">
        <v>0.13600000000000001</v>
      </c>
      <c r="AA1331" s="17">
        <v>9476.2235999999994</v>
      </c>
      <c r="AB1331" s="17">
        <v>23471.351600000002</v>
      </c>
      <c r="AC1331" s="17">
        <v>19583.203099999999</v>
      </c>
      <c r="AD1331" s="17">
        <f t="shared" si="481"/>
        <v>9476.2235999999994</v>
      </c>
      <c r="AE1331" s="18">
        <f t="shared" si="486"/>
        <v>1</v>
      </c>
      <c r="AF1331" s="18">
        <f t="shared" si="487"/>
        <v>2.4768676416626558</v>
      </c>
      <c r="AG1331" s="18">
        <f t="shared" si="488"/>
        <v>2.0665619477362269</v>
      </c>
      <c r="AH1331" s="18"/>
      <c r="AJ1331">
        <v>12373</v>
      </c>
      <c r="AK1331">
        <v>2</v>
      </c>
      <c r="AL1331">
        <v>0.31</v>
      </c>
      <c r="AM1331">
        <v>1.6870000000000001</v>
      </c>
      <c r="AN1331" s="14">
        <v>2218</v>
      </c>
      <c r="AO1331" s="15" t="str">
        <f>AN1331&amp;"_"&amp;COUNTIF($AN$2:$AN1331,AN1331)</f>
        <v>2218_1</v>
      </c>
      <c r="AP1331" t="s">
        <v>2742</v>
      </c>
      <c r="AQ1331">
        <v>0.113</v>
      </c>
      <c r="AR1331" s="17">
        <v>24108.091799999998</v>
      </c>
      <c r="AS1331" s="17">
        <v>36682.203099999999</v>
      </c>
      <c r="AT1331" s="17">
        <v>37133.460899999998</v>
      </c>
      <c r="AU1331" s="17">
        <f t="shared" si="482"/>
        <v>24108.091799999998</v>
      </c>
      <c r="AV1331" s="18">
        <f t="shared" si="489"/>
        <v>1</v>
      </c>
      <c r="AW1331" s="18">
        <f t="shared" si="490"/>
        <v>1.521572234099424</v>
      </c>
      <c r="AX1331" s="18">
        <f t="shared" si="491"/>
        <v>1.5402903393623215</v>
      </c>
      <c r="AZ1331" t="s">
        <v>2743</v>
      </c>
      <c r="BA1331">
        <v>1843</v>
      </c>
      <c r="BB1331" t="s">
        <v>2741</v>
      </c>
      <c r="BC1331" s="19">
        <f t="shared" si="492"/>
        <v>0.13</v>
      </c>
      <c r="BD1331" s="19">
        <f t="shared" si="493"/>
        <v>8.9999999999999993E-3</v>
      </c>
      <c r="BE1331" s="19">
        <f t="shared" si="494"/>
        <v>0.19400000000000001</v>
      </c>
      <c r="BF1331" s="16">
        <f t="shared" si="495"/>
        <v>1149909.25</v>
      </c>
      <c r="BG1331" s="16">
        <f t="shared" si="496"/>
        <v>1658935.5</v>
      </c>
      <c r="BH1331" s="16">
        <f t="shared" si="497"/>
        <v>1620149</v>
      </c>
      <c r="BI1331" s="16">
        <f t="shared" si="498"/>
        <v>1906455</v>
      </c>
      <c r="BJ1331" s="16">
        <f t="shared" si="499"/>
        <v>1876881.875</v>
      </c>
      <c r="BK1331" s="16">
        <f t="shared" si="500"/>
        <v>1901598.875</v>
      </c>
      <c r="BL1331" s="16">
        <f t="shared" si="501"/>
        <v>1579707.125</v>
      </c>
      <c r="BM1331" s="16">
        <f t="shared" si="502"/>
        <v>1448281.375</v>
      </c>
      <c r="BN1331" s="16">
        <f t="shared" si="503"/>
        <v>1490997.625</v>
      </c>
    </row>
    <row r="1332" spans="2:66" x14ac:dyDescent="0.3">
      <c r="B1332">
        <v>10165</v>
      </c>
      <c r="C1332">
        <v>2</v>
      </c>
      <c r="D1332">
        <v>0.68</v>
      </c>
      <c r="E1332">
        <v>1.8009999999999999</v>
      </c>
      <c r="F1332" s="14">
        <v>2211</v>
      </c>
      <c r="G1332" s="15" t="str">
        <f>F1332&amp;"_"&amp;COUNTIF($F$2:$F1332,F1332)</f>
        <v>2211_1</v>
      </c>
      <c r="H1332" t="s">
        <v>2720</v>
      </c>
      <c r="I1332">
        <v>5.6000000000000001E-2</v>
      </c>
      <c r="J1332" s="16">
        <v>7711800.5</v>
      </c>
      <c r="K1332" s="16">
        <v>10002034</v>
      </c>
      <c r="L1332" s="16">
        <v>11201889</v>
      </c>
      <c r="M1332" s="17">
        <f t="shared" si="480"/>
        <v>7711800.5</v>
      </c>
      <c r="N1332" s="18">
        <f t="shared" si="483"/>
        <v>1</v>
      </c>
      <c r="O1332" s="18">
        <f t="shared" si="484"/>
        <v>1.2969777939665321</v>
      </c>
      <c r="P1332" s="18">
        <f t="shared" si="485"/>
        <v>1.4525646766925571</v>
      </c>
      <c r="Q1332" s="18"/>
      <c r="S1332">
        <v>6346</v>
      </c>
      <c r="T1332">
        <v>2</v>
      </c>
      <c r="U1332">
        <v>0.28000000000000003</v>
      </c>
      <c r="V1332">
        <v>1.885</v>
      </c>
      <c r="W1332" s="14">
        <v>2191</v>
      </c>
      <c r="X1332" s="15" t="str">
        <f>W1332&amp;"_"&amp;COUNTIF($W$2:$W1332,W1332)</f>
        <v>2191_1</v>
      </c>
      <c r="Y1332" t="s">
        <v>2682</v>
      </c>
      <c r="Z1332">
        <v>0.27300000000000002</v>
      </c>
      <c r="AA1332" s="17">
        <v>3202214.25</v>
      </c>
      <c r="AB1332" s="17">
        <v>3459051.25</v>
      </c>
      <c r="AC1332" s="17">
        <v>2954721.5</v>
      </c>
      <c r="AD1332" s="17">
        <f t="shared" si="481"/>
        <v>2954721.5</v>
      </c>
      <c r="AE1332" s="18">
        <f t="shared" si="486"/>
        <v>1.0837617860092736</v>
      </c>
      <c r="AF1332" s="18">
        <f t="shared" si="487"/>
        <v>1.1706860528141145</v>
      </c>
      <c r="AG1332" s="18">
        <f t="shared" si="488"/>
        <v>1</v>
      </c>
      <c r="AH1332" s="18"/>
      <c r="AJ1332">
        <v>7616</v>
      </c>
      <c r="AK1332">
        <v>2</v>
      </c>
      <c r="AL1332">
        <v>0.71</v>
      </c>
      <c r="AM1332">
        <v>1.9970000000000001</v>
      </c>
      <c r="AN1332" s="14">
        <v>2219</v>
      </c>
      <c r="AO1332" s="15" t="str">
        <f>AN1332&amp;"_"&amp;COUNTIF($AN$2:$AN1332,AN1332)</f>
        <v>2219_1</v>
      </c>
      <c r="AP1332" t="s">
        <v>2744</v>
      </c>
      <c r="AQ1332">
        <v>6.3E-2</v>
      </c>
      <c r="AR1332" s="17">
        <v>6207197</v>
      </c>
      <c r="AS1332" s="17">
        <v>5475347.5</v>
      </c>
      <c r="AT1332" s="17">
        <v>5542533</v>
      </c>
      <c r="AU1332" s="17">
        <f t="shared" si="482"/>
        <v>5475347.5</v>
      </c>
      <c r="AV1332" s="18">
        <f t="shared" si="489"/>
        <v>1.1336626579408886</v>
      </c>
      <c r="AW1332" s="18">
        <f t="shared" si="490"/>
        <v>1</v>
      </c>
      <c r="AX1332" s="18">
        <f t="shared" si="491"/>
        <v>1.0122705453854755</v>
      </c>
      <c r="AZ1332" t="s">
        <v>2745</v>
      </c>
      <c r="BA1332">
        <v>1843</v>
      </c>
      <c r="BB1332" t="s">
        <v>2741</v>
      </c>
      <c r="BC1332" s="19">
        <f t="shared" si="492"/>
        <v>0.23799999999999999</v>
      </c>
      <c r="BD1332" s="19">
        <f t="shared" si="493"/>
        <v>0.28699999999999998</v>
      </c>
      <c r="BE1332" s="19" t="str">
        <f t="shared" si="494"/>
        <v>N/D</v>
      </c>
      <c r="BF1332" s="16">
        <f t="shared" si="495"/>
        <v>1143027.875</v>
      </c>
      <c r="BG1332" s="16">
        <f t="shared" si="496"/>
        <v>1469474.375</v>
      </c>
      <c r="BH1332" s="16">
        <f t="shared" si="497"/>
        <v>1613534.25</v>
      </c>
      <c r="BI1332" s="16">
        <f t="shared" si="498"/>
        <v>1404889.375</v>
      </c>
      <c r="BJ1332" s="16">
        <f t="shared" si="499"/>
        <v>1375399.25</v>
      </c>
      <c r="BK1332" s="16">
        <f t="shared" si="500"/>
        <v>1211364.625</v>
      </c>
      <c r="BL1332" s="16" t="str">
        <f t="shared" si="501"/>
        <v>N/D</v>
      </c>
      <c r="BM1332" s="16" t="str">
        <f t="shared" si="502"/>
        <v>N/D</v>
      </c>
      <c r="BN1332" s="16" t="str">
        <f t="shared" si="503"/>
        <v>N/D</v>
      </c>
    </row>
    <row r="1333" spans="2:66" x14ac:dyDescent="0.3">
      <c r="B1333">
        <v>10200</v>
      </c>
      <c r="C1333">
        <v>2</v>
      </c>
      <c r="D1333">
        <v>0.81</v>
      </c>
      <c r="E1333">
        <v>1.7849999999999999</v>
      </c>
      <c r="F1333" s="14">
        <v>2211</v>
      </c>
      <c r="G1333" s="15" t="str">
        <f>F1333&amp;"_"&amp;COUNTIF($F$2:$F1333,F1333)</f>
        <v>2211_2</v>
      </c>
      <c r="H1333" t="s">
        <v>2720</v>
      </c>
      <c r="I1333">
        <v>0.08</v>
      </c>
      <c r="J1333" s="16">
        <v>9414192</v>
      </c>
      <c r="K1333" s="16">
        <v>13126518</v>
      </c>
      <c r="L1333" s="16">
        <v>12905190</v>
      </c>
      <c r="M1333" s="17">
        <f t="shared" si="480"/>
        <v>9414192</v>
      </c>
      <c r="N1333" s="18">
        <f t="shared" si="483"/>
        <v>1</v>
      </c>
      <c r="O1333" s="18">
        <f t="shared" si="484"/>
        <v>1.394332939035023</v>
      </c>
      <c r="P1333" s="18">
        <f t="shared" si="485"/>
        <v>1.3708229022735037</v>
      </c>
      <c r="Q1333" s="18"/>
      <c r="S1333">
        <v>6256</v>
      </c>
      <c r="T1333">
        <v>2</v>
      </c>
      <c r="U1333">
        <v>0.49</v>
      </c>
      <c r="V1333">
        <v>1.853</v>
      </c>
      <c r="W1333" s="14">
        <v>2191</v>
      </c>
      <c r="X1333" s="15" t="str">
        <f>W1333&amp;"_"&amp;COUNTIF($W$2:$W1333,W1333)</f>
        <v>2191_2</v>
      </c>
      <c r="Y1333" t="s">
        <v>2682</v>
      </c>
      <c r="Z1333">
        <v>0.23599999999999999</v>
      </c>
      <c r="AA1333" s="17">
        <v>658711.0625</v>
      </c>
      <c r="AB1333" s="17">
        <v>612641.3125</v>
      </c>
      <c r="AC1333" s="17">
        <v>603438.875</v>
      </c>
      <c r="AD1333" s="17">
        <f t="shared" si="481"/>
        <v>603438.875</v>
      </c>
      <c r="AE1333" s="18">
        <f t="shared" si="486"/>
        <v>1.0915953376387957</v>
      </c>
      <c r="AF1333" s="18">
        <f t="shared" si="487"/>
        <v>1.015249991144505</v>
      </c>
      <c r="AG1333" s="18">
        <f t="shared" si="488"/>
        <v>1</v>
      </c>
      <c r="AH1333" s="18"/>
      <c r="AJ1333">
        <v>7687</v>
      </c>
      <c r="AK1333">
        <v>2</v>
      </c>
      <c r="AL1333">
        <v>0.55000000000000004</v>
      </c>
      <c r="AM1333">
        <v>1.96</v>
      </c>
      <c r="AN1333" s="14">
        <v>2219</v>
      </c>
      <c r="AO1333" s="15" t="str">
        <f>AN1333&amp;"_"&amp;COUNTIF($AN$2:$AN1333,AN1333)</f>
        <v>2219_2</v>
      </c>
      <c r="AP1333" t="s">
        <v>2744</v>
      </c>
      <c r="AQ1333">
        <v>1.7999999999999999E-2</v>
      </c>
      <c r="AR1333" s="17">
        <v>6360569.5</v>
      </c>
      <c r="AS1333" s="17">
        <v>6398447</v>
      </c>
      <c r="AT1333" s="17">
        <v>6845635.5</v>
      </c>
      <c r="AU1333" s="17">
        <f t="shared" si="482"/>
        <v>6360569.5</v>
      </c>
      <c r="AV1333" s="18">
        <f t="shared" si="489"/>
        <v>1</v>
      </c>
      <c r="AW1333" s="18">
        <f t="shared" si="490"/>
        <v>1.0059550485219917</v>
      </c>
      <c r="AX1333" s="18">
        <f t="shared" si="491"/>
        <v>1.0762614102400736</v>
      </c>
      <c r="AZ1333" t="s">
        <v>2746</v>
      </c>
      <c r="BA1333">
        <v>1844</v>
      </c>
      <c r="BB1333" t="s">
        <v>2747</v>
      </c>
      <c r="BC1333" s="19" t="str">
        <f t="shared" si="492"/>
        <v>N/D</v>
      </c>
      <c r="BD1333" s="19">
        <f t="shared" si="493"/>
        <v>0.21299999999999999</v>
      </c>
      <c r="BE1333" s="19" t="str">
        <f t="shared" si="494"/>
        <v>N/D</v>
      </c>
      <c r="BF1333" s="16" t="str">
        <f t="shared" si="495"/>
        <v>N/D</v>
      </c>
      <c r="BG1333" s="16" t="str">
        <f t="shared" si="496"/>
        <v>N/D</v>
      </c>
      <c r="BH1333" s="16" t="str">
        <f t="shared" si="497"/>
        <v>N/D</v>
      </c>
      <c r="BI1333" s="16">
        <f t="shared" si="498"/>
        <v>34210.410199999998</v>
      </c>
      <c r="BJ1333" s="16">
        <f t="shared" si="499"/>
        <v>18508.199199999999</v>
      </c>
      <c r="BK1333" s="16">
        <f t="shared" si="500"/>
        <v>25550.1816</v>
      </c>
      <c r="BL1333" s="16" t="str">
        <f t="shared" si="501"/>
        <v>N/D</v>
      </c>
      <c r="BM1333" s="16" t="str">
        <f t="shared" si="502"/>
        <v>N/D</v>
      </c>
      <c r="BN1333" s="16" t="str">
        <f t="shared" si="503"/>
        <v>N/D</v>
      </c>
    </row>
    <row r="1334" spans="2:66" x14ac:dyDescent="0.3">
      <c r="B1334">
        <v>10247</v>
      </c>
      <c r="C1334">
        <v>2</v>
      </c>
      <c r="D1334">
        <v>0.73</v>
      </c>
      <c r="E1334">
        <v>1.762</v>
      </c>
      <c r="F1334" s="14">
        <v>2211</v>
      </c>
      <c r="G1334" s="15" t="str">
        <f>F1334&amp;"_"&amp;COUNTIF($F$2:$F1334,F1334)</f>
        <v>2211_3</v>
      </c>
      <c r="H1334" t="s">
        <v>2720</v>
      </c>
      <c r="I1334">
        <v>1.4E-2</v>
      </c>
      <c r="J1334" s="16">
        <v>8037439</v>
      </c>
      <c r="K1334" s="16">
        <v>12833040</v>
      </c>
      <c r="L1334" s="16">
        <v>13257578</v>
      </c>
      <c r="M1334" s="17">
        <f t="shared" si="480"/>
        <v>8037439</v>
      </c>
      <c r="N1334" s="18">
        <f t="shared" si="483"/>
        <v>1</v>
      </c>
      <c r="O1334" s="18">
        <f t="shared" si="484"/>
        <v>1.5966578408868795</v>
      </c>
      <c r="P1334" s="18">
        <f t="shared" si="485"/>
        <v>1.6494778996145414</v>
      </c>
      <c r="Q1334" s="18"/>
      <c r="S1334">
        <v>6304</v>
      </c>
      <c r="T1334">
        <v>2</v>
      </c>
      <c r="U1334">
        <v>0.33</v>
      </c>
      <c r="V1334">
        <v>1.796</v>
      </c>
      <c r="W1334" s="14">
        <v>2191</v>
      </c>
      <c r="X1334" s="15" t="str">
        <f>W1334&amp;"_"&amp;COUNTIF($W$2:$W1334,W1334)</f>
        <v>2191_3</v>
      </c>
      <c r="Y1334" t="s">
        <v>2682</v>
      </c>
      <c r="Z1334">
        <v>0.28100000000000003</v>
      </c>
      <c r="AA1334" s="17">
        <v>3640909.25</v>
      </c>
      <c r="AB1334" s="17">
        <v>3558375.5</v>
      </c>
      <c r="AC1334" s="17">
        <v>3245946</v>
      </c>
      <c r="AD1334" s="17">
        <f t="shared" si="481"/>
        <v>3245946</v>
      </c>
      <c r="AE1334" s="18">
        <f t="shared" si="486"/>
        <v>1.121678934276787</v>
      </c>
      <c r="AF1334" s="18">
        <f t="shared" si="487"/>
        <v>1.0962522173813118</v>
      </c>
      <c r="AG1334" s="18">
        <f t="shared" si="488"/>
        <v>1</v>
      </c>
      <c r="AH1334" s="18"/>
      <c r="AJ1334">
        <v>7650</v>
      </c>
      <c r="AK1334">
        <v>2</v>
      </c>
      <c r="AL1334">
        <v>0.57999999999999996</v>
      </c>
      <c r="AM1334">
        <v>1.573</v>
      </c>
      <c r="AN1334" s="14">
        <v>2219</v>
      </c>
      <c r="AO1334" s="15" t="str">
        <f>AN1334&amp;"_"&amp;COUNTIF($AN$2:$AN1334,AN1334)</f>
        <v>2219_3</v>
      </c>
      <c r="AP1334" t="s">
        <v>2744</v>
      </c>
      <c r="AQ1334">
        <v>2.9000000000000001E-2</v>
      </c>
      <c r="AR1334" s="17">
        <v>8854626</v>
      </c>
      <c r="AS1334" s="17">
        <v>8390654</v>
      </c>
      <c r="AT1334" s="17">
        <v>8698188</v>
      </c>
      <c r="AU1334" s="17">
        <f t="shared" si="482"/>
        <v>8390654</v>
      </c>
      <c r="AV1334" s="18">
        <f t="shared" si="489"/>
        <v>1.0552962856053891</v>
      </c>
      <c r="AW1334" s="18">
        <f t="shared" si="490"/>
        <v>1</v>
      </c>
      <c r="AX1334" s="18">
        <f t="shared" si="491"/>
        <v>1.0366519701563193</v>
      </c>
      <c r="AZ1334" t="s">
        <v>2748</v>
      </c>
      <c r="BA1334">
        <v>1845</v>
      </c>
      <c r="BB1334" t="s">
        <v>2749</v>
      </c>
      <c r="BC1334" s="19">
        <f t="shared" si="492"/>
        <v>0.22</v>
      </c>
      <c r="BD1334" s="19">
        <f t="shared" si="493"/>
        <v>0.28999999999999998</v>
      </c>
      <c r="BE1334" s="19">
        <f t="shared" si="494"/>
        <v>0.27900000000000003</v>
      </c>
      <c r="BF1334" s="16">
        <f t="shared" si="495"/>
        <v>75432.757800000007</v>
      </c>
      <c r="BG1334" s="16">
        <f t="shared" si="496"/>
        <v>188055.64060000001</v>
      </c>
      <c r="BH1334" s="16">
        <f t="shared" si="497"/>
        <v>191082.73439999999</v>
      </c>
      <c r="BI1334" s="16">
        <f t="shared" si="498"/>
        <v>118719.625</v>
      </c>
      <c r="BJ1334" s="16">
        <f t="shared" si="499"/>
        <v>272026.5</v>
      </c>
      <c r="BK1334" s="16">
        <f t="shared" si="500"/>
        <v>255760.0312</v>
      </c>
      <c r="BL1334" s="16">
        <f t="shared" si="501"/>
        <v>80249.781199999998</v>
      </c>
      <c r="BM1334" s="16">
        <f t="shared" si="502"/>
        <v>154057.625</v>
      </c>
      <c r="BN1334" s="16">
        <f t="shared" si="503"/>
        <v>160141.39060000001</v>
      </c>
    </row>
    <row r="1335" spans="2:66" x14ac:dyDescent="0.3">
      <c r="B1335">
        <v>8717</v>
      </c>
      <c r="C1335">
        <v>2</v>
      </c>
      <c r="D1335">
        <v>-0.28999999999999998</v>
      </c>
      <c r="E1335">
        <v>1.226</v>
      </c>
      <c r="F1335" s="14">
        <v>2213</v>
      </c>
      <c r="G1335" s="15" t="str">
        <f>F1335&amp;"_"&amp;COUNTIF($F$2:$F1335,F1335)</f>
        <v>2213_1</v>
      </c>
      <c r="H1335" t="s">
        <v>2727</v>
      </c>
      <c r="I1335">
        <v>3.3000000000000002E-2</v>
      </c>
      <c r="J1335" s="16">
        <v>1752649.875</v>
      </c>
      <c r="K1335" s="16">
        <v>3267919.25</v>
      </c>
      <c r="L1335" s="16">
        <v>3334848.75</v>
      </c>
      <c r="M1335" s="17">
        <f t="shared" si="480"/>
        <v>1752649.875</v>
      </c>
      <c r="N1335" s="18">
        <f t="shared" si="483"/>
        <v>1</v>
      </c>
      <c r="O1335" s="18">
        <f t="shared" si="484"/>
        <v>1.864559086565992</v>
      </c>
      <c r="P1335" s="18">
        <f t="shared" si="485"/>
        <v>1.9027466909213684</v>
      </c>
      <c r="Q1335" s="18"/>
      <c r="S1335">
        <v>6253</v>
      </c>
      <c r="T1335">
        <v>2</v>
      </c>
      <c r="U1335">
        <v>0.49</v>
      </c>
      <c r="V1335">
        <v>1.621</v>
      </c>
      <c r="W1335" s="14">
        <v>2191</v>
      </c>
      <c r="X1335" s="15" t="str">
        <f>W1335&amp;"_"&amp;COUNTIF($W$2:$W1335,W1335)</f>
        <v>2191_4</v>
      </c>
      <c r="Y1335" t="s">
        <v>2682</v>
      </c>
      <c r="Z1335">
        <v>0.28299999999999997</v>
      </c>
      <c r="AA1335" s="17">
        <v>1180315.875</v>
      </c>
      <c r="AB1335" s="17">
        <v>1144691.5</v>
      </c>
      <c r="AC1335" s="17">
        <v>916104.0625</v>
      </c>
      <c r="AD1335" s="17">
        <f t="shared" si="481"/>
        <v>916104.0625</v>
      </c>
      <c r="AE1335" s="18">
        <f t="shared" si="486"/>
        <v>1.2884080786400836</v>
      </c>
      <c r="AF1335" s="18">
        <f t="shared" si="487"/>
        <v>1.2495212573080365</v>
      </c>
      <c r="AG1335" s="18">
        <f t="shared" si="488"/>
        <v>1</v>
      </c>
      <c r="AH1335" s="18"/>
      <c r="AJ1335">
        <v>7134</v>
      </c>
      <c r="AK1335">
        <v>2</v>
      </c>
      <c r="AL1335">
        <v>-0.69</v>
      </c>
      <c r="AM1335">
        <v>1.0580000000000001</v>
      </c>
      <c r="AN1335" s="14">
        <v>2220</v>
      </c>
      <c r="AO1335" s="15" t="str">
        <f>AN1335&amp;"_"&amp;COUNTIF($AN$2:$AN1335,AN1335)</f>
        <v>2220_1</v>
      </c>
      <c r="AP1335" t="s">
        <v>2750</v>
      </c>
      <c r="AQ1335">
        <v>3.7999999999999999E-2</v>
      </c>
      <c r="AR1335" s="17">
        <v>102768.375</v>
      </c>
      <c r="AS1335" s="17">
        <v>82251.5625</v>
      </c>
      <c r="AT1335" s="17">
        <v>77512.632800000007</v>
      </c>
      <c r="AU1335" s="17">
        <f t="shared" si="482"/>
        <v>77512.632800000007</v>
      </c>
      <c r="AV1335" s="18">
        <f t="shared" si="489"/>
        <v>1.3258274333832201</v>
      </c>
      <c r="AW1335" s="18">
        <f t="shared" si="490"/>
        <v>1.0611375143484998</v>
      </c>
      <c r="AX1335" s="18">
        <f t="shared" si="491"/>
        <v>1</v>
      </c>
      <c r="AZ1335" t="s">
        <v>2751</v>
      </c>
      <c r="BA1335">
        <v>1845</v>
      </c>
      <c r="BB1335" t="s">
        <v>2749</v>
      </c>
      <c r="BC1335" s="19">
        <f t="shared" si="492"/>
        <v>0.27300000000000002</v>
      </c>
      <c r="BD1335" s="19">
        <f t="shared" si="493"/>
        <v>0.04</v>
      </c>
      <c r="BE1335" s="19">
        <f t="shared" si="494"/>
        <v>0.23799999999999999</v>
      </c>
      <c r="BF1335" s="16">
        <f t="shared" si="495"/>
        <v>69602.085900000005</v>
      </c>
      <c r="BG1335" s="16">
        <f t="shared" si="496"/>
        <v>182148.9688</v>
      </c>
      <c r="BH1335" s="16">
        <f t="shared" si="497"/>
        <v>191859.54689999999</v>
      </c>
      <c r="BI1335" s="16">
        <f t="shared" si="498"/>
        <v>29073.9961</v>
      </c>
      <c r="BJ1335" s="16">
        <f t="shared" si="499"/>
        <v>88353.140599999999</v>
      </c>
      <c r="BK1335" s="16">
        <f t="shared" si="500"/>
        <v>88536.132800000007</v>
      </c>
      <c r="BL1335" s="16">
        <f t="shared" si="501"/>
        <v>68583.632800000007</v>
      </c>
      <c r="BM1335" s="16">
        <f t="shared" si="502"/>
        <v>131959.82810000001</v>
      </c>
      <c r="BN1335" s="16">
        <f t="shared" si="503"/>
        <v>149616.9062</v>
      </c>
    </row>
    <row r="1336" spans="2:66" x14ac:dyDescent="0.3">
      <c r="B1336">
        <v>8764</v>
      </c>
      <c r="C1336">
        <v>2</v>
      </c>
      <c r="D1336">
        <v>-0.27</v>
      </c>
      <c r="E1336">
        <v>1.1599999999999999</v>
      </c>
      <c r="F1336" s="14">
        <v>2213</v>
      </c>
      <c r="G1336" s="15" t="str">
        <f>F1336&amp;"_"&amp;COUNTIF($F$2:$F1336,F1336)</f>
        <v>2213_2</v>
      </c>
      <c r="H1336" t="s">
        <v>2727</v>
      </c>
      <c r="I1336">
        <v>5.2999999999999999E-2</v>
      </c>
      <c r="J1336" s="16">
        <v>931278.625</v>
      </c>
      <c r="K1336" s="16">
        <v>1227203.5</v>
      </c>
      <c r="L1336" s="16">
        <v>1324162.375</v>
      </c>
      <c r="M1336" s="17">
        <f t="shared" si="480"/>
        <v>931278.625</v>
      </c>
      <c r="N1336" s="18">
        <f t="shared" si="483"/>
        <v>1</v>
      </c>
      <c r="O1336" s="18">
        <f t="shared" si="484"/>
        <v>1.317761910405707</v>
      </c>
      <c r="P1336" s="18">
        <f t="shared" si="485"/>
        <v>1.4218756228835383</v>
      </c>
      <c r="Q1336" s="18"/>
      <c r="S1336">
        <v>13357</v>
      </c>
      <c r="T1336">
        <v>2</v>
      </c>
      <c r="U1336">
        <v>-0.31</v>
      </c>
      <c r="V1336">
        <v>1.145</v>
      </c>
      <c r="W1336" s="14">
        <v>2194</v>
      </c>
      <c r="X1336" s="15" t="str">
        <f>W1336&amp;"_"&amp;COUNTIF($W$2:$W1336,W1336)</f>
        <v>2194_1</v>
      </c>
      <c r="Y1336" t="s">
        <v>2695</v>
      </c>
      <c r="Z1336">
        <v>0.35</v>
      </c>
      <c r="AA1336" s="17">
        <v>1650647.875</v>
      </c>
      <c r="AB1336" s="17">
        <v>2219704.25</v>
      </c>
      <c r="AC1336" s="17">
        <v>1902702.625</v>
      </c>
      <c r="AD1336" s="17">
        <f t="shared" si="481"/>
        <v>1650647.875</v>
      </c>
      <c r="AE1336" s="18">
        <f t="shared" si="486"/>
        <v>1</v>
      </c>
      <c r="AF1336" s="18">
        <f t="shared" si="487"/>
        <v>1.3447472859709706</v>
      </c>
      <c r="AG1336" s="18">
        <f t="shared" si="488"/>
        <v>1.1527004964641534</v>
      </c>
      <c r="AH1336" s="18"/>
      <c r="AJ1336">
        <v>11373</v>
      </c>
      <c r="AK1336">
        <v>2</v>
      </c>
      <c r="AL1336">
        <v>0.19</v>
      </c>
      <c r="AM1336">
        <v>1.8779999999999999</v>
      </c>
      <c r="AN1336" s="14">
        <v>2221</v>
      </c>
      <c r="AO1336" s="15" t="str">
        <f>AN1336&amp;"_"&amp;COUNTIF($AN$2:$AN1336,AN1336)</f>
        <v>2221_1</v>
      </c>
      <c r="AP1336" t="s">
        <v>2752</v>
      </c>
      <c r="AQ1336">
        <v>3.5000000000000003E-2</v>
      </c>
      <c r="AR1336" s="17">
        <v>53133.023399999998</v>
      </c>
      <c r="AS1336" s="17">
        <v>53094.902300000002</v>
      </c>
      <c r="AT1336" s="17">
        <v>59238.578099999999</v>
      </c>
      <c r="AU1336" s="17">
        <f t="shared" si="482"/>
        <v>53094.902300000002</v>
      </c>
      <c r="AV1336" s="18">
        <f t="shared" si="489"/>
        <v>1.0007179804152309</v>
      </c>
      <c r="AW1336" s="18">
        <f t="shared" si="490"/>
        <v>1</v>
      </c>
      <c r="AX1336" s="18">
        <f t="shared" si="491"/>
        <v>1.1157112177226851</v>
      </c>
      <c r="AZ1336" t="s">
        <v>2753</v>
      </c>
      <c r="BA1336">
        <v>1845</v>
      </c>
      <c r="BB1336" t="s">
        <v>2749</v>
      </c>
      <c r="BC1336" s="19">
        <f t="shared" si="492"/>
        <v>3.2000000000000001E-2</v>
      </c>
      <c r="BD1336" s="19" t="str">
        <f t="shared" si="493"/>
        <v>N/D</v>
      </c>
      <c r="BE1336" s="19">
        <f t="shared" si="494"/>
        <v>0.03</v>
      </c>
      <c r="BF1336" s="16">
        <f t="shared" si="495"/>
        <v>25664.546900000001</v>
      </c>
      <c r="BG1336" s="16">
        <f t="shared" si="496"/>
        <v>97155.218800000002</v>
      </c>
      <c r="BH1336" s="16">
        <f t="shared" si="497"/>
        <v>113505.8281</v>
      </c>
      <c r="BI1336" s="16" t="str">
        <f t="shared" si="498"/>
        <v>N/D</v>
      </c>
      <c r="BJ1336" s="16" t="str">
        <f t="shared" si="499"/>
        <v>N/D</v>
      </c>
      <c r="BK1336" s="16" t="str">
        <f t="shared" si="500"/>
        <v>N/D</v>
      </c>
      <c r="BL1336" s="16">
        <f t="shared" si="501"/>
        <v>38401.816400000003</v>
      </c>
      <c r="BM1336" s="16">
        <f t="shared" si="502"/>
        <v>124377.3594</v>
      </c>
      <c r="BN1336" s="16">
        <f t="shared" si="503"/>
        <v>124053.71090000001</v>
      </c>
    </row>
    <row r="1337" spans="2:66" x14ac:dyDescent="0.3">
      <c r="B1337">
        <v>8681</v>
      </c>
      <c r="C1337">
        <v>2</v>
      </c>
      <c r="D1337">
        <v>-0.34</v>
      </c>
      <c r="E1337">
        <v>1.101</v>
      </c>
      <c r="F1337" s="14">
        <v>2213</v>
      </c>
      <c r="G1337" s="15" t="str">
        <f>F1337&amp;"_"&amp;COUNTIF($F$2:$F1337,F1337)</f>
        <v>2213_3</v>
      </c>
      <c r="H1337" t="s">
        <v>2727</v>
      </c>
      <c r="I1337">
        <v>8.9999999999999993E-3</v>
      </c>
      <c r="J1337" s="16">
        <v>805256.9375</v>
      </c>
      <c r="K1337" s="16">
        <v>1426816.875</v>
      </c>
      <c r="L1337" s="16">
        <v>1507012.25</v>
      </c>
      <c r="M1337" s="17">
        <f t="shared" si="480"/>
        <v>805256.9375</v>
      </c>
      <c r="N1337" s="18">
        <f t="shared" si="483"/>
        <v>1</v>
      </c>
      <c r="O1337" s="18">
        <f t="shared" si="484"/>
        <v>1.7718777803140628</v>
      </c>
      <c r="P1337" s="18">
        <f t="shared" si="485"/>
        <v>1.8714675773904772</v>
      </c>
      <c r="Q1337" s="18"/>
      <c r="S1337">
        <v>11617</v>
      </c>
      <c r="T1337">
        <v>2</v>
      </c>
      <c r="U1337">
        <v>0.67</v>
      </c>
      <c r="V1337">
        <v>1.387</v>
      </c>
      <c r="W1337" s="14">
        <v>2201</v>
      </c>
      <c r="X1337" s="15" t="str">
        <f>W1337&amp;"_"&amp;COUNTIF($W$2:$W1337,W1337)</f>
        <v>2201_1</v>
      </c>
      <c r="Y1337" t="s">
        <v>2700</v>
      </c>
      <c r="Z1337">
        <v>0</v>
      </c>
      <c r="AA1337" s="17">
        <v>252016.4062</v>
      </c>
      <c r="AB1337" s="17">
        <v>269494.96879999997</v>
      </c>
      <c r="AC1337" s="17">
        <v>267505.75</v>
      </c>
      <c r="AD1337" s="17">
        <f t="shared" si="481"/>
        <v>252016.4062</v>
      </c>
      <c r="AE1337" s="18">
        <f t="shared" si="486"/>
        <v>1</v>
      </c>
      <c r="AF1337" s="18">
        <f t="shared" si="487"/>
        <v>1.0693548601202139</v>
      </c>
      <c r="AG1337" s="18">
        <f t="shared" si="488"/>
        <v>1.0614616486027806</v>
      </c>
      <c r="AH1337" s="18"/>
      <c r="AJ1337">
        <v>11329</v>
      </c>
      <c r="AK1337">
        <v>2</v>
      </c>
      <c r="AL1337">
        <v>0.18</v>
      </c>
      <c r="AM1337">
        <v>1.8560000000000001</v>
      </c>
      <c r="AN1337" s="14">
        <v>2221</v>
      </c>
      <c r="AO1337" s="15" t="str">
        <f>AN1337&amp;"_"&amp;COUNTIF($AN$2:$AN1337,AN1337)</f>
        <v>2221_2</v>
      </c>
      <c r="AP1337" t="s">
        <v>2752</v>
      </c>
      <c r="AQ1337">
        <v>0.108</v>
      </c>
      <c r="AR1337" s="17">
        <v>142130</v>
      </c>
      <c r="AS1337" s="17">
        <v>97727.9375</v>
      </c>
      <c r="AT1337" s="17">
        <v>99633.148400000005</v>
      </c>
      <c r="AU1337" s="17">
        <f t="shared" si="482"/>
        <v>97727.9375</v>
      </c>
      <c r="AV1337" s="18">
        <f t="shared" si="489"/>
        <v>1.4543435954534496</v>
      </c>
      <c r="AW1337" s="18">
        <f t="shared" si="490"/>
        <v>1</v>
      </c>
      <c r="AX1337" s="18">
        <f t="shared" si="491"/>
        <v>1.0194950486906573</v>
      </c>
      <c r="AZ1337" t="s">
        <v>2754</v>
      </c>
      <c r="BA1337">
        <v>1846</v>
      </c>
      <c r="BB1337" t="s">
        <v>2755</v>
      </c>
      <c r="BC1337" s="19">
        <f t="shared" si="492"/>
        <v>0.191</v>
      </c>
      <c r="BD1337" s="19">
        <f t="shared" si="493"/>
        <v>0.33900000000000002</v>
      </c>
      <c r="BE1337" s="19">
        <f t="shared" si="494"/>
        <v>0.17299999999999999</v>
      </c>
      <c r="BF1337" s="16">
        <f t="shared" si="495"/>
        <v>97180.257800000007</v>
      </c>
      <c r="BG1337" s="16">
        <f t="shared" si="496"/>
        <v>124604.9375</v>
      </c>
      <c r="BH1337" s="16">
        <f t="shared" si="497"/>
        <v>130393.375</v>
      </c>
      <c r="BI1337" s="16">
        <f t="shared" si="498"/>
        <v>106289.46090000001</v>
      </c>
      <c r="BJ1337" s="16">
        <f t="shared" si="499"/>
        <v>130887.96090000001</v>
      </c>
      <c r="BK1337" s="16">
        <f t="shared" si="500"/>
        <v>128722.75</v>
      </c>
      <c r="BL1337" s="16">
        <f t="shared" si="501"/>
        <v>117325.80469999999</v>
      </c>
      <c r="BM1337" s="16">
        <f t="shared" si="502"/>
        <v>132781</v>
      </c>
      <c r="BN1337" s="16">
        <f t="shared" si="503"/>
        <v>129047.92969999999</v>
      </c>
    </row>
    <row r="1338" spans="2:66" x14ac:dyDescent="0.3">
      <c r="B1338">
        <v>8544</v>
      </c>
      <c r="C1338">
        <v>2</v>
      </c>
      <c r="D1338">
        <v>-0.35</v>
      </c>
      <c r="E1338">
        <v>1.0209999999999999</v>
      </c>
      <c r="F1338" s="14">
        <v>2214</v>
      </c>
      <c r="G1338" s="15" t="str">
        <f>F1338&amp;"_"&amp;COUNTIF($F$2:$F1338,F1338)</f>
        <v>2214_1</v>
      </c>
      <c r="H1338" t="s">
        <v>2733</v>
      </c>
      <c r="I1338">
        <v>2.1999999999999999E-2</v>
      </c>
      <c r="J1338" s="16">
        <v>696965.0625</v>
      </c>
      <c r="K1338" s="16">
        <v>1590688.875</v>
      </c>
      <c r="L1338" s="16">
        <v>1564053.875</v>
      </c>
      <c r="M1338" s="17">
        <f t="shared" si="480"/>
        <v>696965.0625</v>
      </c>
      <c r="N1338" s="18">
        <f t="shared" si="483"/>
        <v>1</v>
      </c>
      <c r="O1338" s="18">
        <f t="shared" si="484"/>
        <v>2.2823079098028676</v>
      </c>
      <c r="P1338" s="18">
        <f t="shared" si="485"/>
        <v>2.2440922209066971</v>
      </c>
      <c r="Q1338" s="18"/>
      <c r="S1338">
        <v>11657</v>
      </c>
      <c r="T1338">
        <v>2</v>
      </c>
      <c r="U1338">
        <v>0.71</v>
      </c>
      <c r="V1338">
        <v>1.38</v>
      </c>
      <c r="W1338" s="14">
        <v>2201</v>
      </c>
      <c r="X1338" s="15" t="str">
        <f>W1338&amp;"_"&amp;COUNTIF($W$2:$W1338,W1338)</f>
        <v>2201_2</v>
      </c>
      <c r="Y1338" t="s">
        <v>2700</v>
      </c>
      <c r="Z1338">
        <v>0</v>
      </c>
      <c r="AA1338" s="17">
        <v>987084.8125</v>
      </c>
      <c r="AB1338" s="17">
        <v>1012963.8125</v>
      </c>
      <c r="AC1338" s="17">
        <v>1037052.1875</v>
      </c>
      <c r="AD1338" s="17">
        <f t="shared" si="481"/>
        <v>987084.8125</v>
      </c>
      <c r="AE1338" s="18">
        <f t="shared" si="486"/>
        <v>1</v>
      </c>
      <c r="AF1338" s="18">
        <f t="shared" si="487"/>
        <v>1.0262176052880967</v>
      </c>
      <c r="AG1338" s="18">
        <f t="shared" si="488"/>
        <v>1.0506211567306432</v>
      </c>
      <c r="AH1338" s="18"/>
      <c r="AJ1338">
        <v>10809</v>
      </c>
      <c r="AK1338">
        <v>2</v>
      </c>
      <c r="AL1338">
        <v>-0.2</v>
      </c>
      <c r="AM1338">
        <v>1.9019999999999999</v>
      </c>
      <c r="AN1338" s="14">
        <v>2222</v>
      </c>
      <c r="AO1338" s="15" t="str">
        <f>AN1338&amp;"_"&amp;COUNTIF($AN$2:$AN1338,AN1338)</f>
        <v>2222_1</v>
      </c>
      <c r="AP1338" t="s">
        <v>2756</v>
      </c>
      <c r="AQ1338">
        <v>0.14099999999999999</v>
      </c>
      <c r="AR1338" s="17">
        <v>20806.970700000002</v>
      </c>
      <c r="AS1338" s="17">
        <v>22857.662100000001</v>
      </c>
      <c r="AT1338" s="17">
        <v>25884.863300000001</v>
      </c>
      <c r="AU1338" s="17">
        <f t="shared" si="482"/>
        <v>20806.970700000002</v>
      </c>
      <c r="AV1338" s="18">
        <f t="shared" si="489"/>
        <v>1</v>
      </c>
      <c r="AW1338" s="18">
        <f t="shared" si="490"/>
        <v>1.0985579030012282</v>
      </c>
      <c r="AX1338" s="18">
        <f t="shared" si="491"/>
        <v>1.2440476642762801</v>
      </c>
      <c r="AZ1338" t="s">
        <v>2757</v>
      </c>
      <c r="BA1338">
        <v>1846</v>
      </c>
      <c r="BB1338" t="s">
        <v>2755</v>
      </c>
      <c r="BC1338" s="19">
        <f t="shared" si="492"/>
        <v>0.23799999999999999</v>
      </c>
      <c r="BD1338" s="19">
        <f t="shared" si="493"/>
        <v>0.251</v>
      </c>
      <c r="BE1338" s="19">
        <f t="shared" si="494"/>
        <v>0.19400000000000001</v>
      </c>
      <c r="BF1338" s="16">
        <f t="shared" si="495"/>
        <v>131444.1875</v>
      </c>
      <c r="BG1338" s="16">
        <f t="shared" si="496"/>
        <v>200914.17189999999</v>
      </c>
      <c r="BH1338" s="16">
        <f t="shared" si="497"/>
        <v>189499.23439999999</v>
      </c>
      <c r="BI1338" s="16">
        <f t="shared" si="498"/>
        <v>264284.65620000003</v>
      </c>
      <c r="BJ1338" s="16">
        <f t="shared" si="499"/>
        <v>365815.71879999997</v>
      </c>
      <c r="BK1338" s="16">
        <f t="shared" si="500"/>
        <v>340591.875</v>
      </c>
      <c r="BL1338" s="16">
        <f t="shared" si="501"/>
        <v>104825.6406</v>
      </c>
      <c r="BM1338" s="16">
        <f t="shared" si="502"/>
        <v>119584.53909999999</v>
      </c>
      <c r="BN1338" s="16">
        <f t="shared" si="503"/>
        <v>124094.10159999999</v>
      </c>
    </row>
    <row r="1339" spans="2:66" x14ac:dyDescent="0.3">
      <c r="B1339">
        <v>3908</v>
      </c>
      <c r="C1339">
        <v>2</v>
      </c>
      <c r="D1339">
        <v>-0.03</v>
      </c>
      <c r="E1339">
        <v>1.391</v>
      </c>
      <c r="F1339" s="14">
        <v>2216</v>
      </c>
      <c r="G1339" s="15" t="str">
        <f>F1339&amp;"_"&amp;COUNTIF($F$2:$F1339,F1339)</f>
        <v>2216_1</v>
      </c>
      <c r="H1339" t="s">
        <v>2739</v>
      </c>
      <c r="I1339">
        <v>0.23799999999999999</v>
      </c>
      <c r="J1339" s="16">
        <v>113888.74219999999</v>
      </c>
      <c r="K1339" s="16">
        <v>85663.195300000007</v>
      </c>
      <c r="L1339" s="16">
        <v>91023.234400000001</v>
      </c>
      <c r="M1339" s="17">
        <f t="shared" si="480"/>
        <v>85663.195300000007</v>
      </c>
      <c r="N1339" s="18">
        <f t="shared" si="483"/>
        <v>1.3294944439225229</v>
      </c>
      <c r="O1339" s="18">
        <f t="shared" si="484"/>
        <v>1</v>
      </c>
      <c r="P1339" s="18">
        <f t="shared" si="485"/>
        <v>1.0625710852978185</v>
      </c>
      <c r="Q1339" s="18"/>
      <c r="S1339">
        <v>11692</v>
      </c>
      <c r="T1339">
        <v>2</v>
      </c>
      <c r="U1339">
        <v>0.72</v>
      </c>
      <c r="V1339">
        <v>1.2390000000000001</v>
      </c>
      <c r="W1339" s="14">
        <v>2201</v>
      </c>
      <c r="X1339" s="15" t="str">
        <f>W1339&amp;"_"&amp;COUNTIF($W$2:$W1339,W1339)</f>
        <v>2201_3</v>
      </c>
      <c r="Y1339" t="s">
        <v>2700</v>
      </c>
      <c r="Z1339">
        <v>0</v>
      </c>
      <c r="AA1339" s="17">
        <v>951744.375</v>
      </c>
      <c r="AB1339" s="17">
        <v>1047139.25</v>
      </c>
      <c r="AC1339" s="17">
        <v>991391</v>
      </c>
      <c r="AD1339" s="17">
        <f t="shared" si="481"/>
        <v>951744.375</v>
      </c>
      <c r="AE1339" s="18">
        <f t="shared" si="486"/>
        <v>1</v>
      </c>
      <c r="AF1339" s="18">
        <f t="shared" si="487"/>
        <v>1.1002316141873705</v>
      </c>
      <c r="AG1339" s="18">
        <f t="shared" si="488"/>
        <v>1.0416567999154185</v>
      </c>
      <c r="AH1339" s="18"/>
      <c r="AJ1339">
        <v>10847</v>
      </c>
      <c r="AK1339">
        <v>2</v>
      </c>
      <c r="AL1339">
        <v>7.0000000000000007E-2</v>
      </c>
      <c r="AM1339">
        <v>1.8959999999999999</v>
      </c>
      <c r="AN1339" s="14">
        <v>2222</v>
      </c>
      <c r="AO1339" s="15" t="str">
        <f>AN1339&amp;"_"&amp;COUNTIF($AN$2:$AN1339,AN1339)</f>
        <v>2222_2</v>
      </c>
      <c r="AP1339" t="s">
        <v>2756</v>
      </c>
      <c r="AQ1339">
        <v>0.14199999999999999</v>
      </c>
      <c r="AR1339" s="17">
        <v>50346.667999999998</v>
      </c>
      <c r="AS1339" s="17">
        <v>56908.945299999999</v>
      </c>
      <c r="AT1339" s="17">
        <v>50968.710899999998</v>
      </c>
      <c r="AU1339" s="17">
        <f t="shared" si="482"/>
        <v>50346.667999999998</v>
      </c>
      <c r="AV1339" s="18">
        <f t="shared" si="489"/>
        <v>1</v>
      </c>
      <c r="AW1339" s="18">
        <f t="shared" si="490"/>
        <v>1.1303418391064133</v>
      </c>
      <c r="AX1339" s="18">
        <f t="shared" si="491"/>
        <v>1.0123551949852967</v>
      </c>
      <c r="AZ1339" t="s">
        <v>2758</v>
      </c>
      <c r="BA1339">
        <v>1846</v>
      </c>
      <c r="BB1339" t="s">
        <v>2755</v>
      </c>
      <c r="BC1339" s="19">
        <f t="shared" si="492"/>
        <v>0.27600000000000002</v>
      </c>
      <c r="BD1339" s="19">
        <f t="shared" si="493"/>
        <v>0.27600000000000002</v>
      </c>
      <c r="BE1339" s="19">
        <f t="shared" si="494"/>
        <v>0.20699999999999999</v>
      </c>
      <c r="BF1339" s="16">
        <f t="shared" si="495"/>
        <v>198628.1875</v>
      </c>
      <c r="BG1339" s="16">
        <f t="shared" si="496"/>
        <v>322867.03120000003</v>
      </c>
      <c r="BH1339" s="16">
        <f t="shared" si="497"/>
        <v>304235.84379999997</v>
      </c>
      <c r="BI1339" s="16">
        <f t="shared" si="498"/>
        <v>113234.4375</v>
      </c>
      <c r="BJ1339" s="16">
        <f t="shared" si="499"/>
        <v>138463.17189999999</v>
      </c>
      <c r="BK1339" s="16">
        <f t="shared" si="500"/>
        <v>136209.0938</v>
      </c>
      <c r="BL1339" s="16">
        <f t="shared" si="501"/>
        <v>220119.70310000001</v>
      </c>
      <c r="BM1339" s="16">
        <f t="shared" si="502"/>
        <v>261453.0938</v>
      </c>
      <c r="BN1339" s="16">
        <f t="shared" si="503"/>
        <v>276030.96879999997</v>
      </c>
    </row>
    <row r="1340" spans="2:66" x14ac:dyDescent="0.3">
      <c r="B1340">
        <v>13175</v>
      </c>
      <c r="C1340">
        <v>2</v>
      </c>
      <c r="D1340">
        <v>1.28</v>
      </c>
      <c r="E1340">
        <v>1.5169999999999999</v>
      </c>
      <c r="F1340" s="14">
        <v>2217</v>
      </c>
      <c r="G1340" s="15" t="str">
        <f>F1340&amp;"_"&amp;COUNTIF($F$2:$F1340,F1340)</f>
        <v>2217_1</v>
      </c>
      <c r="H1340" t="s">
        <v>2759</v>
      </c>
      <c r="I1340">
        <v>0.16200000000000001</v>
      </c>
      <c r="J1340" s="16">
        <v>5812.3936000000003</v>
      </c>
      <c r="K1340" s="16">
        <v>15526.1162</v>
      </c>
      <c r="L1340" s="16">
        <v>13840.705099999999</v>
      </c>
      <c r="M1340" s="17">
        <f t="shared" si="480"/>
        <v>5812.3936000000003</v>
      </c>
      <c r="N1340" s="18">
        <f t="shared" si="483"/>
        <v>1</v>
      </c>
      <c r="O1340" s="18">
        <f t="shared" si="484"/>
        <v>2.6712086738241538</v>
      </c>
      <c r="P1340" s="18">
        <f t="shared" si="485"/>
        <v>2.3812401658414872</v>
      </c>
      <c r="Q1340" s="18"/>
      <c r="S1340">
        <v>11342</v>
      </c>
      <c r="T1340">
        <v>2</v>
      </c>
      <c r="U1340">
        <v>0.84</v>
      </c>
      <c r="V1340">
        <v>1.173</v>
      </c>
      <c r="W1340" s="14">
        <v>2202</v>
      </c>
      <c r="X1340" s="15" t="str">
        <f>W1340&amp;"_"&amp;COUNTIF($W$2:$W1340,W1340)</f>
        <v>2202_1</v>
      </c>
      <c r="Y1340" t="s">
        <v>2705</v>
      </c>
      <c r="Z1340">
        <v>0.35199999999999998</v>
      </c>
      <c r="AA1340" s="17">
        <v>1739653.125</v>
      </c>
      <c r="AB1340" s="17">
        <v>1873285.25</v>
      </c>
      <c r="AC1340" s="17">
        <v>1664475.125</v>
      </c>
      <c r="AD1340" s="17">
        <f t="shared" si="481"/>
        <v>1664475.125</v>
      </c>
      <c r="AE1340" s="18">
        <f t="shared" si="486"/>
        <v>1.0451661901525864</v>
      </c>
      <c r="AF1340" s="18">
        <f t="shared" si="487"/>
        <v>1.1254510337004886</v>
      </c>
      <c r="AG1340" s="18">
        <f t="shared" si="488"/>
        <v>1</v>
      </c>
      <c r="AH1340" s="18"/>
      <c r="AJ1340">
        <v>10888</v>
      </c>
      <c r="AK1340">
        <v>2</v>
      </c>
      <c r="AL1340">
        <v>0.1</v>
      </c>
      <c r="AM1340">
        <v>1.895</v>
      </c>
      <c r="AN1340" s="14">
        <v>2222</v>
      </c>
      <c r="AO1340" s="15" t="str">
        <f>AN1340&amp;"_"&amp;COUNTIF($AN$2:$AN1340,AN1340)</f>
        <v>2222_3</v>
      </c>
      <c r="AP1340" t="s">
        <v>2756</v>
      </c>
      <c r="AQ1340">
        <v>1.2E-2</v>
      </c>
      <c r="AR1340" s="17">
        <v>49204.445299999999</v>
      </c>
      <c r="AS1340" s="17">
        <v>38097.300799999997</v>
      </c>
      <c r="AT1340" s="17">
        <v>52181.746099999997</v>
      </c>
      <c r="AU1340" s="17">
        <f t="shared" si="482"/>
        <v>38097.300799999997</v>
      </c>
      <c r="AV1340" s="18">
        <f t="shared" si="489"/>
        <v>1.2915467570342938</v>
      </c>
      <c r="AW1340" s="18">
        <f t="shared" si="490"/>
        <v>1</v>
      </c>
      <c r="AX1340" s="18">
        <f t="shared" si="491"/>
        <v>1.3696966715290233</v>
      </c>
      <c r="AZ1340" t="s">
        <v>2760</v>
      </c>
      <c r="BA1340">
        <v>1848</v>
      </c>
      <c r="BB1340" t="s">
        <v>2761</v>
      </c>
      <c r="BC1340" s="19">
        <f t="shared" si="492"/>
        <v>0.115</v>
      </c>
      <c r="BD1340" s="19">
        <f t="shared" si="493"/>
        <v>0.17899999999999999</v>
      </c>
      <c r="BE1340" s="19">
        <f t="shared" si="494"/>
        <v>0.16300000000000001</v>
      </c>
      <c r="BF1340" s="16">
        <f t="shared" si="495"/>
        <v>264634.1875</v>
      </c>
      <c r="BG1340" s="16">
        <f t="shared" si="496"/>
        <v>364564.625</v>
      </c>
      <c r="BH1340" s="16">
        <f t="shared" si="497"/>
        <v>325250.34379999997</v>
      </c>
      <c r="BI1340" s="16">
        <f t="shared" si="498"/>
        <v>417658.1875</v>
      </c>
      <c r="BJ1340" s="16">
        <f t="shared" si="499"/>
        <v>392750.40620000003</v>
      </c>
      <c r="BK1340" s="16">
        <f t="shared" si="500"/>
        <v>340717.65620000003</v>
      </c>
      <c r="BL1340" s="16">
        <f t="shared" si="501"/>
        <v>292228.375</v>
      </c>
      <c r="BM1340" s="16">
        <f t="shared" si="502"/>
        <v>251499.375</v>
      </c>
      <c r="BN1340" s="16">
        <f t="shared" si="503"/>
        <v>229786.54689999999</v>
      </c>
    </row>
    <row r="1341" spans="2:66" x14ac:dyDescent="0.3">
      <c r="B1341">
        <v>12675</v>
      </c>
      <c r="C1341">
        <v>2</v>
      </c>
      <c r="D1341">
        <v>0.17</v>
      </c>
      <c r="E1341">
        <v>1.72</v>
      </c>
      <c r="F1341" s="14">
        <v>2218</v>
      </c>
      <c r="G1341" s="15" t="str">
        <f>F1341&amp;"_"&amp;COUNTIF($F$2:$F1341,F1341)</f>
        <v>2218_1</v>
      </c>
      <c r="H1341" t="s">
        <v>2742</v>
      </c>
      <c r="I1341">
        <v>0.124</v>
      </c>
      <c r="J1341" s="16">
        <v>24563.585899999998</v>
      </c>
      <c r="K1341" s="16">
        <v>21441.019499999999</v>
      </c>
      <c r="L1341" s="16">
        <v>27847.921900000001</v>
      </c>
      <c r="M1341" s="17">
        <f t="shared" si="480"/>
        <v>21441.019499999999</v>
      </c>
      <c r="N1341" s="18">
        <f t="shared" si="483"/>
        <v>1.145635164409976</v>
      </c>
      <c r="O1341" s="18">
        <f t="shared" si="484"/>
        <v>1</v>
      </c>
      <c r="P1341" s="18">
        <f t="shared" si="485"/>
        <v>1.2988151939323596</v>
      </c>
      <c r="Q1341" s="18"/>
      <c r="S1341">
        <v>11309</v>
      </c>
      <c r="T1341">
        <v>2</v>
      </c>
      <c r="U1341">
        <v>0.69</v>
      </c>
      <c r="V1341">
        <v>1.171</v>
      </c>
      <c r="W1341" s="14">
        <v>2202</v>
      </c>
      <c r="X1341" s="15" t="str">
        <f>W1341&amp;"_"&amp;COUNTIF($W$2:$W1341,W1341)</f>
        <v>2202_2</v>
      </c>
      <c r="Y1341" t="s">
        <v>2705</v>
      </c>
      <c r="Z1341">
        <v>0.35799999999999998</v>
      </c>
      <c r="AA1341" s="17">
        <v>913396.3125</v>
      </c>
      <c r="AB1341" s="17">
        <v>876952.3125</v>
      </c>
      <c r="AC1341" s="17">
        <v>851948.375</v>
      </c>
      <c r="AD1341" s="17">
        <f t="shared" si="481"/>
        <v>851948.375</v>
      </c>
      <c r="AE1341" s="18">
        <f t="shared" si="486"/>
        <v>1.0721263627036086</v>
      </c>
      <c r="AF1341" s="18">
        <f t="shared" si="487"/>
        <v>1.0293491228268379</v>
      </c>
      <c r="AG1341" s="18">
        <f t="shared" si="488"/>
        <v>1</v>
      </c>
      <c r="AH1341" s="18"/>
      <c r="AJ1341">
        <v>10772</v>
      </c>
      <c r="AK1341">
        <v>2</v>
      </c>
      <c r="AL1341">
        <v>-0.26</v>
      </c>
      <c r="AM1341">
        <v>1.768</v>
      </c>
      <c r="AN1341" s="14">
        <v>2222</v>
      </c>
      <c r="AO1341" s="15" t="str">
        <f>AN1341&amp;"_"&amp;COUNTIF($AN$2:$AN1341,AN1341)</f>
        <v>2222_4</v>
      </c>
      <c r="AP1341" t="s">
        <v>2756</v>
      </c>
      <c r="AQ1341">
        <v>0.04</v>
      </c>
      <c r="AR1341" s="17">
        <v>9787.5565999999999</v>
      </c>
      <c r="AS1341" s="17">
        <v>11971.489299999999</v>
      </c>
      <c r="AT1341" s="17">
        <v>8414.7656000000006</v>
      </c>
      <c r="AU1341" s="17">
        <f t="shared" si="482"/>
        <v>8414.7656000000006</v>
      </c>
      <c r="AV1341" s="18">
        <f t="shared" si="489"/>
        <v>1.1631407296716618</v>
      </c>
      <c r="AW1341" s="18">
        <f t="shared" si="490"/>
        <v>1.4226765033122251</v>
      </c>
      <c r="AX1341" s="18">
        <f t="shared" si="491"/>
        <v>1</v>
      </c>
      <c r="AZ1341" t="s">
        <v>2762</v>
      </c>
      <c r="BA1341">
        <v>1848</v>
      </c>
      <c r="BB1341" t="s">
        <v>2761</v>
      </c>
      <c r="BC1341" s="19">
        <f t="shared" si="492"/>
        <v>4.7E-2</v>
      </c>
      <c r="BD1341" s="19">
        <f t="shared" si="493"/>
        <v>0.19</v>
      </c>
      <c r="BE1341" s="19">
        <f t="shared" si="494"/>
        <v>0.223</v>
      </c>
      <c r="BF1341" s="16">
        <f t="shared" si="495"/>
        <v>343552.46879999997</v>
      </c>
      <c r="BG1341" s="16">
        <f t="shared" si="496"/>
        <v>387116.46879999997</v>
      </c>
      <c r="BH1341" s="16">
        <f t="shared" si="497"/>
        <v>377298.03120000003</v>
      </c>
      <c r="BI1341" s="16">
        <f t="shared" si="498"/>
        <v>253687.25</v>
      </c>
      <c r="BJ1341" s="16">
        <f t="shared" si="499"/>
        <v>248748.8438</v>
      </c>
      <c r="BK1341" s="16">
        <f t="shared" si="500"/>
        <v>219084.60939999999</v>
      </c>
      <c r="BL1341" s="16">
        <f t="shared" si="501"/>
        <v>424652.40620000003</v>
      </c>
      <c r="BM1341" s="16">
        <f t="shared" si="502"/>
        <v>346310.21879999997</v>
      </c>
      <c r="BN1341" s="16">
        <f t="shared" si="503"/>
        <v>335436.65620000003</v>
      </c>
    </row>
    <row r="1342" spans="2:66" x14ac:dyDescent="0.3">
      <c r="B1342">
        <v>12723</v>
      </c>
      <c r="C1342">
        <v>2</v>
      </c>
      <c r="D1342">
        <v>0.28000000000000003</v>
      </c>
      <c r="E1342">
        <v>1.694</v>
      </c>
      <c r="F1342" s="14">
        <v>2218</v>
      </c>
      <c r="G1342" s="15" t="str">
        <f>F1342&amp;"_"&amp;COUNTIF($F$2:$F1342,F1342)</f>
        <v>2218_2</v>
      </c>
      <c r="H1342" t="s">
        <v>2742</v>
      </c>
      <c r="I1342">
        <v>0.115</v>
      </c>
      <c r="J1342" s="16">
        <v>19735.398399999998</v>
      </c>
      <c r="K1342" s="16">
        <v>34419.425799999997</v>
      </c>
      <c r="L1342" s="16">
        <v>31701.3809</v>
      </c>
      <c r="M1342" s="17">
        <f t="shared" si="480"/>
        <v>19735.398399999998</v>
      </c>
      <c r="N1342" s="18">
        <f t="shared" si="483"/>
        <v>1</v>
      </c>
      <c r="O1342" s="18">
        <f t="shared" si="484"/>
        <v>1.7440451468159872</v>
      </c>
      <c r="P1342" s="18">
        <f t="shared" si="485"/>
        <v>1.6063207976586884</v>
      </c>
      <c r="Q1342" s="18"/>
      <c r="S1342">
        <v>11422</v>
      </c>
      <c r="T1342">
        <v>2</v>
      </c>
      <c r="U1342">
        <v>1.1499999999999999</v>
      </c>
      <c r="V1342">
        <v>1.137</v>
      </c>
      <c r="W1342" s="14">
        <v>2202</v>
      </c>
      <c r="X1342" s="15" t="str">
        <f>W1342&amp;"_"&amp;COUNTIF($W$2:$W1342,W1342)</f>
        <v>2202_3</v>
      </c>
      <c r="Y1342" t="s">
        <v>2705</v>
      </c>
      <c r="Z1342">
        <v>0.34</v>
      </c>
      <c r="AA1342" s="17">
        <v>401002.84379999997</v>
      </c>
      <c r="AB1342" s="17">
        <v>428569.53120000003</v>
      </c>
      <c r="AC1342" s="17">
        <v>412148.03120000003</v>
      </c>
      <c r="AD1342" s="17">
        <f t="shared" si="481"/>
        <v>401002.84379999997</v>
      </c>
      <c r="AE1342" s="18">
        <f t="shared" si="486"/>
        <v>1</v>
      </c>
      <c r="AF1342" s="18">
        <f t="shared" si="487"/>
        <v>1.0687443688398104</v>
      </c>
      <c r="AG1342" s="18">
        <f t="shared" si="488"/>
        <v>1.0277932876844103</v>
      </c>
      <c r="AH1342" s="18"/>
      <c r="AJ1342">
        <v>6313</v>
      </c>
      <c r="AK1342">
        <v>2</v>
      </c>
      <c r="AL1342">
        <v>1.08</v>
      </c>
      <c r="AM1342">
        <v>1.48</v>
      </c>
      <c r="AN1342" s="14">
        <v>2223</v>
      </c>
      <c r="AO1342" s="15" t="str">
        <f>AN1342&amp;"_"&amp;COUNTIF($AN$2:$AN1342,AN1342)</f>
        <v>2223_1</v>
      </c>
      <c r="AP1342" t="s">
        <v>2763</v>
      </c>
      <c r="AQ1342">
        <v>0.20300000000000001</v>
      </c>
      <c r="AR1342" s="17">
        <v>2984527.75</v>
      </c>
      <c r="AS1342" s="17">
        <v>2365449.75</v>
      </c>
      <c r="AT1342" s="17">
        <v>2324477.75</v>
      </c>
      <c r="AU1342" s="17">
        <f t="shared" si="482"/>
        <v>2324477.75</v>
      </c>
      <c r="AV1342" s="18">
        <f t="shared" si="489"/>
        <v>1.2839562564107141</v>
      </c>
      <c r="AW1342" s="18">
        <f t="shared" si="490"/>
        <v>1.017626324880933</v>
      </c>
      <c r="AX1342" s="18">
        <f t="shared" si="491"/>
        <v>1</v>
      </c>
      <c r="AZ1342" t="s">
        <v>2764</v>
      </c>
      <c r="BA1342">
        <v>1848</v>
      </c>
      <c r="BB1342" t="s">
        <v>2761</v>
      </c>
      <c r="BC1342" s="19" t="str">
        <f t="shared" si="492"/>
        <v>N/D</v>
      </c>
      <c r="BD1342" s="19" t="str">
        <f t="shared" si="493"/>
        <v>N/D</v>
      </c>
      <c r="BE1342" s="19">
        <f t="shared" si="494"/>
        <v>0.19900000000000001</v>
      </c>
      <c r="BF1342" s="16" t="str">
        <f t="shared" si="495"/>
        <v>N/D</v>
      </c>
      <c r="BG1342" s="16" t="str">
        <f t="shared" si="496"/>
        <v>N/D</v>
      </c>
      <c r="BH1342" s="16" t="str">
        <f t="shared" si="497"/>
        <v>N/D</v>
      </c>
      <c r="BI1342" s="16" t="str">
        <f t="shared" si="498"/>
        <v>N/D</v>
      </c>
      <c r="BJ1342" s="16" t="str">
        <f t="shared" si="499"/>
        <v>N/D</v>
      </c>
      <c r="BK1342" s="16" t="str">
        <f t="shared" si="500"/>
        <v>N/D</v>
      </c>
      <c r="BL1342" s="16">
        <f t="shared" si="501"/>
        <v>1351670.125</v>
      </c>
      <c r="BM1342" s="16">
        <f t="shared" si="502"/>
        <v>1978894.25</v>
      </c>
      <c r="BN1342" s="16">
        <f t="shared" si="503"/>
        <v>2160582.25</v>
      </c>
    </row>
    <row r="1343" spans="2:66" x14ac:dyDescent="0.3">
      <c r="B1343">
        <v>7796</v>
      </c>
      <c r="C1343">
        <v>2</v>
      </c>
      <c r="D1343">
        <v>0.49</v>
      </c>
      <c r="E1343">
        <v>1.597</v>
      </c>
      <c r="F1343" s="14">
        <v>2219</v>
      </c>
      <c r="G1343" s="15" t="str">
        <f>F1343&amp;"_"&amp;COUNTIF($F$2:$F1343,F1343)</f>
        <v>2219_1</v>
      </c>
      <c r="H1343" t="s">
        <v>2744</v>
      </c>
      <c r="I1343">
        <v>7.9000000000000001E-2</v>
      </c>
      <c r="J1343" s="16">
        <v>6873960.5</v>
      </c>
      <c r="K1343" s="16">
        <v>8398611</v>
      </c>
      <c r="L1343" s="16">
        <v>8821824</v>
      </c>
      <c r="M1343" s="17">
        <f t="shared" si="480"/>
        <v>6873960.5</v>
      </c>
      <c r="N1343" s="18">
        <f t="shared" si="483"/>
        <v>1</v>
      </c>
      <c r="O1343" s="18">
        <f t="shared" si="484"/>
        <v>1.2218008817478658</v>
      </c>
      <c r="P1343" s="18">
        <f t="shared" si="485"/>
        <v>1.2833684453089307</v>
      </c>
      <c r="Q1343" s="18"/>
      <c r="S1343">
        <v>11277</v>
      </c>
      <c r="T1343">
        <v>2</v>
      </c>
      <c r="U1343">
        <v>1</v>
      </c>
      <c r="V1343">
        <v>1.056</v>
      </c>
      <c r="W1343" s="14">
        <v>2202</v>
      </c>
      <c r="X1343" s="15" t="str">
        <f>W1343&amp;"_"&amp;COUNTIF($W$2:$W1343,W1343)</f>
        <v>2202_4</v>
      </c>
      <c r="Y1343" t="s">
        <v>2705</v>
      </c>
      <c r="Z1343">
        <v>0.23</v>
      </c>
      <c r="AA1343" s="17">
        <v>218056.29689999999</v>
      </c>
      <c r="AB1343" s="17">
        <v>216849.82810000001</v>
      </c>
      <c r="AC1343" s="17">
        <v>202290.0625</v>
      </c>
      <c r="AD1343" s="17">
        <f t="shared" si="481"/>
        <v>202290.0625</v>
      </c>
      <c r="AE1343" s="18">
        <f t="shared" si="486"/>
        <v>1.0779387489684522</v>
      </c>
      <c r="AF1343" s="18">
        <f t="shared" si="487"/>
        <v>1.0719746952473259</v>
      </c>
      <c r="AG1343" s="18">
        <f t="shared" si="488"/>
        <v>1</v>
      </c>
      <c r="AH1343" s="18"/>
      <c r="AJ1343">
        <v>6348</v>
      </c>
      <c r="AK1343">
        <v>2</v>
      </c>
      <c r="AL1343">
        <v>0.87</v>
      </c>
      <c r="AM1343">
        <v>1.371</v>
      </c>
      <c r="AN1343" s="14">
        <v>2223</v>
      </c>
      <c r="AO1343" s="15" t="str">
        <f>AN1343&amp;"_"&amp;COUNTIF($AN$2:$AN1343,AN1343)</f>
        <v>2223_2</v>
      </c>
      <c r="AP1343" t="s">
        <v>2763</v>
      </c>
      <c r="AQ1343">
        <v>3.7999999999999999E-2</v>
      </c>
      <c r="AR1343" s="17">
        <v>12167939</v>
      </c>
      <c r="AS1343" s="17">
        <v>9797535</v>
      </c>
      <c r="AT1343" s="17">
        <v>10483119</v>
      </c>
      <c r="AU1343" s="17">
        <f t="shared" si="482"/>
        <v>9797535</v>
      </c>
      <c r="AV1343" s="18">
        <f t="shared" si="489"/>
        <v>1.2419388142017354</v>
      </c>
      <c r="AW1343" s="18">
        <f t="shared" si="490"/>
        <v>1</v>
      </c>
      <c r="AX1343" s="18">
        <f t="shared" si="491"/>
        <v>1.0699751519132108</v>
      </c>
      <c r="AZ1343" t="s">
        <v>2765</v>
      </c>
      <c r="BA1343">
        <v>1851</v>
      </c>
      <c r="BB1343" t="s">
        <v>2766</v>
      </c>
      <c r="BC1343" s="19">
        <f t="shared" si="492"/>
        <v>0.26900000000000002</v>
      </c>
      <c r="BD1343" s="19">
        <f t="shared" si="493"/>
        <v>0.26</v>
      </c>
      <c r="BE1343" s="19">
        <f t="shared" si="494"/>
        <v>0.26400000000000001</v>
      </c>
      <c r="BF1343" s="16">
        <f t="shared" si="495"/>
        <v>588927.25</v>
      </c>
      <c r="BG1343" s="16">
        <f t="shared" si="496"/>
        <v>879908.3125</v>
      </c>
      <c r="BH1343" s="16">
        <f t="shared" si="497"/>
        <v>825066.125</v>
      </c>
      <c r="BI1343" s="16">
        <f t="shared" si="498"/>
        <v>618219</v>
      </c>
      <c r="BJ1343" s="16">
        <f t="shared" si="499"/>
        <v>547547.875</v>
      </c>
      <c r="BK1343" s="16">
        <f t="shared" si="500"/>
        <v>508846.96879999997</v>
      </c>
      <c r="BL1343" s="16">
        <f t="shared" si="501"/>
        <v>1264714.875</v>
      </c>
      <c r="BM1343" s="16">
        <f t="shared" si="502"/>
        <v>1113292.375</v>
      </c>
      <c r="BN1343" s="16">
        <f t="shared" si="503"/>
        <v>1144411.25</v>
      </c>
    </row>
    <row r="1344" spans="2:66" x14ac:dyDescent="0.3">
      <c r="B1344">
        <v>7341</v>
      </c>
      <c r="C1344">
        <v>2</v>
      </c>
      <c r="D1344">
        <v>-0.91</v>
      </c>
      <c r="E1344">
        <v>1.141</v>
      </c>
      <c r="F1344" s="14">
        <v>2220</v>
      </c>
      <c r="G1344" s="15" t="str">
        <f>F1344&amp;"_"&amp;COUNTIF($F$2:$F1344,F1344)</f>
        <v>2220_1</v>
      </c>
      <c r="H1344" t="s">
        <v>2750</v>
      </c>
      <c r="I1344">
        <v>2.5000000000000001E-2</v>
      </c>
      <c r="J1344" s="16">
        <v>80091.242199999993</v>
      </c>
      <c r="K1344" s="16">
        <v>86838.335900000005</v>
      </c>
      <c r="L1344" s="16">
        <v>79244.046900000001</v>
      </c>
      <c r="M1344" s="17">
        <f t="shared" si="480"/>
        <v>79244.046900000001</v>
      </c>
      <c r="N1344" s="18">
        <f t="shared" si="483"/>
        <v>1.0106909645978719</v>
      </c>
      <c r="O1344" s="18">
        <f t="shared" si="484"/>
        <v>1.0958341894071035</v>
      </c>
      <c r="P1344" s="18">
        <f t="shared" si="485"/>
        <v>1</v>
      </c>
      <c r="Q1344" s="18"/>
      <c r="S1344">
        <v>11381</v>
      </c>
      <c r="T1344">
        <v>2</v>
      </c>
      <c r="U1344">
        <v>0.93</v>
      </c>
      <c r="V1344">
        <v>1</v>
      </c>
      <c r="W1344" s="14">
        <v>2202</v>
      </c>
      <c r="X1344" s="15" t="str">
        <f>W1344&amp;"_"&amp;COUNTIF($W$2:$W1344,W1344)</f>
        <v>2202_5</v>
      </c>
      <c r="Y1344" t="s">
        <v>2705</v>
      </c>
      <c r="Z1344">
        <v>0.24399999999999999</v>
      </c>
      <c r="AA1344" s="17">
        <v>1156557</v>
      </c>
      <c r="AB1344" s="17">
        <v>1217245.875</v>
      </c>
      <c r="AC1344" s="17">
        <v>1179715.75</v>
      </c>
      <c r="AD1344" s="17">
        <f t="shared" si="481"/>
        <v>1156557</v>
      </c>
      <c r="AE1344" s="18">
        <f t="shared" si="486"/>
        <v>1</v>
      </c>
      <c r="AF1344" s="18">
        <f t="shared" si="487"/>
        <v>1.0524737431877547</v>
      </c>
      <c r="AG1344" s="18">
        <f t="shared" si="488"/>
        <v>1.0200238725804263</v>
      </c>
      <c r="AH1344" s="18"/>
      <c r="AJ1344">
        <v>6269</v>
      </c>
      <c r="AK1344">
        <v>2</v>
      </c>
      <c r="AL1344">
        <v>0.56999999999999995</v>
      </c>
      <c r="AM1344">
        <v>1.137</v>
      </c>
      <c r="AN1344" s="14">
        <v>2223</v>
      </c>
      <c r="AO1344" s="15" t="str">
        <f>AN1344&amp;"_"&amp;COUNTIF($AN$2:$AN1344,AN1344)</f>
        <v>2223_3</v>
      </c>
      <c r="AP1344" t="s">
        <v>2763</v>
      </c>
      <c r="AQ1344">
        <v>0.246</v>
      </c>
      <c r="AR1344" s="17">
        <v>308945.0625</v>
      </c>
      <c r="AS1344" s="17">
        <v>230607.32810000001</v>
      </c>
      <c r="AT1344" s="17">
        <v>217252.57810000001</v>
      </c>
      <c r="AU1344" s="17">
        <f t="shared" si="482"/>
        <v>217252.57810000001</v>
      </c>
      <c r="AV1344" s="18">
        <f t="shared" si="489"/>
        <v>1.4220547585759582</v>
      </c>
      <c r="AW1344" s="18">
        <f t="shared" si="490"/>
        <v>1.0614710771986922</v>
      </c>
      <c r="AX1344" s="18">
        <f t="shared" si="491"/>
        <v>1</v>
      </c>
      <c r="AZ1344" t="s">
        <v>2767</v>
      </c>
      <c r="BA1344">
        <v>1851</v>
      </c>
      <c r="BB1344" t="s">
        <v>2766</v>
      </c>
      <c r="BC1344" s="19">
        <f t="shared" si="492"/>
        <v>0.27900000000000003</v>
      </c>
      <c r="BD1344" s="19">
        <f t="shared" si="493"/>
        <v>0.26600000000000001</v>
      </c>
      <c r="BE1344" s="19">
        <f t="shared" si="494"/>
        <v>0.30099999999999999</v>
      </c>
      <c r="BF1344" s="16">
        <f t="shared" si="495"/>
        <v>484284.28120000003</v>
      </c>
      <c r="BG1344" s="16">
        <f t="shared" si="496"/>
        <v>662653.5</v>
      </c>
      <c r="BH1344" s="16">
        <f t="shared" si="497"/>
        <v>732181.5</v>
      </c>
      <c r="BI1344" s="16">
        <f t="shared" si="498"/>
        <v>1179420.5</v>
      </c>
      <c r="BJ1344" s="16">
        <f t="shared" si="499"/>
        <v>1035493.9375</v>
      </c>
      <c r="BK1344" s="16">
        <f t="shared" si="500"/>
        <v>974758.75</v>
      </c>
      <c r="BL1344" s="16">
        <f t="shared" si="501"/>
        <v>780081.8125</v>
      </c>
      <c r="BM1344" s="16">
        <f t="shared" si="502"/>
        <v>704469.875</v>
      </c>
      <c r="BN1344" s="16">
        <f t="shared" si="503"/>
        <v>677754.4375</v>
      </c>
    </row>
    <row r="1345" spans="2:66" x14ac:dyDescent="0.3">
      <c r="B1345">
        <v>7387</v>
      </c>
      <c r="C1345">
        <v>2</v>
      </c>
      <c r="D1345">
        <v>-0.89</v>
      </c>
      <c r="E1345">
        <v>1.1020000000000001</v>
      </c>
      <c r="F1345" s="14">
        <v>2220</v>
      </c>
      <c r="G1345" s="15" t="str">
        <f>F1345&amp;"_"&amp;COUNTIF($F$2:$F1345,F1345)</f>
        <v>2220_2</v>
      </c>
      <c r="H1345" t="s">
        <v>2750</v>
      </c>
      <c r="I1345">
        <v>5.0999999999999997E-2</v>
      </c>
      <c r="J1345" s="16">
        <v>123182.9219</v>
      </c>
      <c r="K1345" s="16">
        <v>167928.25</v>
      </c>
      <c r="L1345" s="16">
        <v>145318.625</v>
      </c>
      <c r="M1345" s="17">
        <f t="shared" si="480"/>
        <v>123182.9219</v>
      </c>
      <c r="N1345" s="18">
        <f t="shared" si="483"/>
        <v>1</v>
      </c>
      <c r="O1345" s="18">
        <f t="shared" si="484"/>
        <v>1.3632429512942086</v>
      </c>
      <c r="P1345" s="18">
        <f t="shared" si="485"/>
        <v>1.1796978246543768</v>
      </c>
      <c r="Q1345" s="18"/>
      <c r="S1345">
        <v>15155</v>
      </c>
      <c r="T1345">
        <v>2</v>
      </c>
      <c r="U1345">
        <v>-1.1100000000000001</v>
      </c>
      <c r="V1345">
        <v>1.46</v>
      </c>
      <c r="W1345" s="14">
        <v>2210</v>
      </c>
      <c r="X1345" s="15" t="str">
        <f>W1345&amp;"_"&amp;COUNTIF($W$2:$W1345,W1345)</f>
        <v>2210_1</v>
      </c>
      <c r="Y1345" t="s">
        <v>2715</v>
      </c>
      <c r="Z1345">
        <v>0.113</v>
      </c>
      <c r="AA1345" s="17">
        <v>3548.4639000000002</v>
      </c>
      <c r="AB1345" s="17">
        <v>18244.507799999999</v>
      </c>
      <c r="AC1345" s="17">
        <v>18430.136699999999</v>
      </c>
      <c r="AD1345" s="17">
        <f t="shared" si="481"/>
        <v>3548.4639000000002</v>
      </c>
      <c r="AE1345" s="18">
        <f t="shared" si="486"/>
        <v>1</v>
      </c>
      <c r="AF1345" s="18">
        <f t="shared" si="487"/>
        <v>5.1415227304411912</v>
      </c>
      <c r="AG1345" s="18">
        <f t="shared" si="488"/>
        <v>5.1938351972525343</v>
      </c>
      <c r="AH1345" s="18"/>
      <c r="AJ1345">
        <v>13603</v>
      </c>
      <c r="AK1345">
        <v>2</v>
      </c>
      <c r="AL1345">
        <v>0.15</v>
      </c>
      <c r="AM1345">
        <v>1.2150000000000001</v>
      </c>
      <c r="AN1345" s="14">
        <v>2227</v>
      </c>
      <c r="AO1345" s="15" t="str">
        <f>AN1345&amp;"_"&amp;COUNTIF($AN$2:$AN1345,AN1345)</f>
        <v>2227_1</v>
      </c>
      <c r="AP1345" t="s">
        <v>2768</v>
      </c>
      <c r="AQ1345">
        <v>0</v>
      </c>
      <c r="AR1345" s="17">
        <v>1026146.1875</v>
      </c>
      <c r="AS1345" s="17">
        <v>1014989.4375</v>
      </c>
      <c r="AT1345" s="17">
        <v>1173614.125</v>
      </c>
      <c r="AU1345" s="17">
        <f t="shared" si="482"/>
        <v>1014989.4375</v>
      </c>
      <c r="AV1345" s="18">
        <f t="shared" si="489"/>
        <v>1.0109919863082319</v>
      </c>
      <c r="AW1345" s="18">
        <f t="shared" si="490"/>
        <v>1</v>
      </c>
      <c r="AX1345" s="18">
        <f t="shared" si="491"/>
        <v>1.1562821066302968</v>
      </c>
      <c r="AZ1345" t="s">
        <v>2769</v>
      </c>
      <c r="BA1345">
        <v>1851</v>
      </c>
      <c r="BB1345" t="s">
        <v>2766</v>
      </c>
      <c r="BC1345" s="19">
        <f t="shared" si="492"/>
        <v>0.18</v>
      </c>
      <c r="BD1345" s="19">
        <f t="shared" si="493"/>
        <v>0.23200000000000001</v>
      </c>
      <c r="BE1345" s="19" t="str">
        <f t="shared" si="494"/>
        <v>N/D</v>
      </c>
      <c r="BF1345" s="16">
        <f t="shared" si="495"/>
        <v>824106.4375</v>
      </c>
      <c r="BG1345" s="16">
        <f t="shared" si="496"/>
        <v>1100908.625</v>
      </c>
      <c r="BH1345" s="16">
        <f t="shared" si="497"/>
        <v>1125723.25</v>
      </c>
      <c r="BI1345" s="16">
        <f t="shared" si="498"/>
        <v>1228823.125</v>
      </c>
      <c r="BJ1345" s="16">
        <f t="shared" si="499"/>
        <v>1103185</v>
      </c>
      <c r="BK1345" s="16">
        <f t="shared" si="500"/>
        <v>1067958.5</v>
      </c>
      <c r="BL1345" s="16" t="str">
        <f t="shared" si="501"/>
        <v>N/D</v>
      </c>
      <c r="BM1345" s="16" t="str">
        <f t="shared" si="502"/>
        <v>N/D</v>
      </c>
      <c r="BN1345" s="16" t="str">
        <f t="shared" si="503"/>
        <v>N/D</v>
      </c>
    </row>
    <row r="1346" spans="2:66" x14ac:dyDescent="0.3">
      <c r="B1346">
        <v>11633</v>
      </c>
      <c r="C1346">
        <v>2</v>
      </c>
      <c r="D1346">
        <v>0.54</v>
      </c>
      <c r="E1346">
        <v>1.88</v>
      </c>
      <c r="F1346" s="14">
        <v>2221</v>
      </c>
      <c r="G1346" s="15" t="str">
        <f>F1346&amp;"_"&amp;COUNTIF($F$2:$F1346,F1346)</f>
        <v>2221_1</v>
      </c>
      <c r="H1346" t="s">
        <v>2752</v>
      </c>
      <c r="I1346">
        <v>1.2E-2</v>
      </c>
      <c r="J1346" s="16">
        <v>57265.761700000003</v>
      </c>
      <c r="K1346" s="16">
        <v>63060.152300000002</v>
      </c>
      <c r="L1346" s="16">
        <v>65270.949200000003</v>
      </c>
      <c r="M1346" s="17">
        <f t="shared" ref="M1346:M1409" si="504">MIN(J1346:L1346)</f>
        <v>57265.761700000003</v>
      </c>
      <c r="N1346" s="18">
        <f t="shared" si="483"/>
        <v>1</v>
      </c>
      <c r="O1346" s="18">
        <f t="shared" si="484"/>
        <v>1.1011842055005792</v>
      </c>
      <c r="P1346" s="18">
        <f t="shared" si="485"/>
        <v>1.1397901165086572</v>
      </c>
      <c r="Q1346" s="18"/>
      <c r="S1346">
        <v>15192</v>
      </c>
      <c r="T1346">
        <v>2</v>
      </c>
      <c r="U1346">
        <v>-0.75</v>
      </c>
      <c r="V1346">
        <v>1.2769999999999999</v>
      </c>
      <c r="W1346" s="14">
        <v>2210</v>
      </c>
      <c r="X1346" s="15" t="str">
        <f>W1346&amp;"_"&amp;COUNTIF($W$2:$W1346,W1346)</f>
        <v>2210_2</v>
      </c>
      <c r="Y1346" t="s">
        <v>2715</v>
      </c>
      <c r="Z1346">
        <v>0.13600000000000001</v>
      </c>
      <c r="AA1346" s="17">
        <v>10327.507799999999</v>
      </c>
      <c r="AB1346" s="17">
        <v>22110.421900000001</v>
      </c>
      <c r="AC1346" s="17">
        <v>32674.652300000002</v>
      </c>
      <c r="AD1346" s="17">
        <f t="shared" ref="AD1346:AD1409" si="505">MIN(AA1346:AC1346)</f>
        <v>10327.507799999999</v>
      </c>
      <c r="AE1346" s="18">
        <f t="shared" si="486"/>
        <v>1</v>
      </c>
      <c r="AF1346" s="18">
        <f t="shared" si="487"/>
        <v>2.1409252191511299</v>
      </c>
      <c r="AG1346" s="18">
        <f t="shared" si="488"/>
        <v>3.163846780149612</v>
      </c>
      <c r="AH1346" s="18"/>
      <c r="AJ1346">
        <v>12497</v>
      </c>
      <c r="AK1346">
        <v>2</v>
      </c>
      <c r="AL1346">
        <v>-0.68</v>
      </c>
      <c r="AM1346">
        <v>1.37</v>
      </c>
      <c r="AN1346" s="14">
        <v>2229</v>
      </c>
      <c r="AO1346" s="15" t="str">
        <f>AN1346&amp;"_"&amp;COUNTIF($AN$2:$AN1346,AN1346)</f>
        <v>2229_1</v>
      </c>
      <c r="AP1346" t="s">
        <v>2770</v>
      </c>
      <c r="AQ1346">
        <v>8.7999999999999995E-2</v>
      </c>
      <c r="AR1346" s="17">
        <v>150017.14060000001</v>
      </c>
      <c r="AS1346" s="17">
        <v>207890.17189999999</v>
      </c>
      <c r="AT1346" s="17">
        <v>210538.375</v>
      </c>
      <c r="AU1346" s="17">
        <f t="shared" ref="AU1346:AU1409" si="506">MIN(AR1346:AT1346)</f>
        <v>150017.14060000001</v>
      </c>
      <c r="AV1346" s="18">
        <f t="shared" si="489"/>
        <v>1</v>
      </c>
      <c r="AW1346" s="18">
        <f t="shared" si="490"/>
        <v>1.3857761257715904</v>
      </c>
      <c r="AX1346" s="18">
        <f t="shared" si="491"/>
        <v>1.4034287959225373</v>
      </c>
      <c r="AZ1346" t="s">
        <v>2771</v>
      </c>
      <c r="BA1346">
        <v>1851</v>
      </c>
      <c r="BB1346" t="s">
        <v>2766</v>
      </c>
      <c r="BC1346" s="19">
        <f t="shared" si="492"/>
        <v>6.7000000000000004E-2</v>
      </c>
      <c r="BD1346" s="19" t="str">
        <f t="shared" si="493"/>
        <v>N/D</v>
      </c>
      <c r="BE1346" s="19" t="str">
        <f t="shared" si="494"/>
        <v>N/D</v>
      </c>
      <c r="BF1346" s="16">
        <f t="shared" si="495"/>
        <v>313267.53120000003</v>
      </c>
      <c r="BG1346" s="16">
        <f t="shared" si="496"/>
        <v>246783.5625</v>
      </c>
      <c r="BH1346" s="16">
        <f t="shared" si="497"/>
        <v>262583.75</v>
      </c>
      <c r="BI1346" s="16" t="str">
        <f t="shared" si="498"/>
        <v>N/D</v>
      </c>
      <c r="BJ1346" s="16" t="str">
        <f t="shared" si="499"/>
        <v>N/D</v>
      </c>
      <c r="BK1346" s="16" t="str">
        <f t="shared" si="500"/>
        <v>N/D</v>
      </c>
      <c r="BL1346" s="16" t="str">
        <f t="shared" si="501"/>
        <v>N/D</v>
      </c>
      <c r="BM1346" s="16" t="str">
        <f t="shared" si="502"/>
        <v>N/D</v>
      </c>
      <c r="BN1346" s="16" t="str">
        <f t="shared" si="503"/>
        <v>N/D</v>
      </c>
    </row>
    <row r="1347" spans="2:66" x14ac:dyDescent="0.3">
      <c r="B1347">
        <v>11580</v>
      </c>
      <c r="C1347">
        <v>2</v>
      </c>
      <c r="D1347">
        <v>0.55000000000000004</v>
      </c>
      <c r="E1347">
        <v>1.869</v>
      </c>
      <c r="F1347" s="14">
        <v>2221</v>
      </c>
      <c r="G1347" s="15" t="str">
        <f>F1347&amp;"_"&amp;COUNTIF($F$2:$F1347,F1347)</f>
        <v>2221_2</v>
      </c>
      <c r="H1347" t="s">
        <v>2752</v>
      </c>
      <c r="I1347">
        <v>0.108</v>
      </c>
      <c r="J1347" s="16">
        <v>67476.835900000005</v>
      </c>
      <c r="K1347" s="16">
        <v>82960.203099999999</v>
      </c>
      <c r="L1347" s="16">
        <v>64843.191400000003</v>
      </c>
      <c r="M1347" s="17">
        <f t="shared" si="504"/>
        <v>64843.191400000003</v>
      </c>
      <c r="N1347" s="18">
        <f t="shared" ref="N1347:N1410" si="507">IFERROR(J1347/M1347, "N/V")</f>
        <v>1.040615590367133</v>
      </c>
      <c r="O1347" s="18">
        <f t="shared" ref="O1347:O1410" si="508">IFERROR(K1347/M1347,"N/V")</f>
        <v>1.2793972861119849</v>
      </c>
      <c r="P1347" s="18">
        <f t="shared" ref="P1347:P1410" si="509">IFERROR(L1347/M1347,"N/V")</f>
        <v>1</v>
      </c>
      <c r="Q1347" s="18"/>
      <c r="S1347">
        <v>15238</v>
      </c>
      <c r="T1347">
        <v>2</v>
      </c>
      <c r="U1347">
        <v>-0.42</v>
      </c>
      <c r="V1347">
        <v>1.0229999999999999</v>
      </c>
      <c r="W1347" s="14">
        <v>2210</v>
      </c>
      <c r="X1347" s="15" t="str">
        <f>W1347&amp;"_"&amp;COUNTIF($W$2:$W1347,W1347)</f>
        <v>2210_3</v>
      </c>
      <c r="Y1347" t="s">
        <v>2715</v>
      </c>
      <c r="Z1347">
        <v>1.4999999999999999E-2</v>
      </c>
      <c r="AA1347" s="17">
        <v>12424.136699999999</v>
      </c>
      <c r="AB1347" s="17">
        <v>20132.136699999999</v>
      </c>
      <c r="AC1347" s="17">
        <v>375096.84379999997</v>
      </c>
      <c r="AD1347" s="17">
        <f t="shared" si="505"/>
        <v>12424.136699999999</v>
      </c>
      <c r="AE1347" s="18">
        <f t="shared" ref="AE1347:AE1410" si="510">IFERROR(AA1347/AD1347, "N/V")</f>
        <v>1</v>
      </c>
      <c r="AF1347" s="18">
        <f t="shared" ref="AF1347:AF1410" si="511">IFERROR(AB1347/AD1347,"N/V")</f>
        <v>1.6204052793462906</v>
      </c>
      <c r="AG1347" s="18">
        <f t="shared" ref="AG1347:AG1410" si="512">IFERROR(AC1347/AD1347,"N/V")</f>
        <v>30.190978484645939</v>
      </c>
      <c r="AH1347" s="18"/>
      <c r="AJ1347">
        <v>12354</v>
      </c>
      <c r="AK1347">
        <v>2</v>
      </c>
      <c r="AL1347">
        <v>0.19</v>
      </c>
      <c r="AM1347">
        <v>1.202</v>
      </c>
      <c r="AN1347" s="14">
        <v>2230</v>
      </c>
      <c r="AO1347" s="15" t="str">
        <f>AN1347&amp;"_"&amp;COUNTIF($AN$2:$AN1347,AN1347)</f>
        <v>2230_1</v>
      </c>
      <c r="AP1347" t="s">
        <v>2772</v>
      </c>
      <c r="AQ1347">
        <v>8.1000000000000003E-2</v>
      </c>
      <c r="AR1347" s="17">
        <v>171123.6562</v>
      </c>
      <c r="AS1347" s="17">
        <v>188485.76560000001</v>
      </c>
      <c r="AT1347" s="17">
        <v>189734.875</v>
      </c>
      <c r="AU1347" s="17">
        <f t="shared" si="506"/>
        <v>171123.6562</v>
      </c>
      <c r="AV1347" s="18">
        <f t="shared" ref="AV1347:AV1410" si="513">IFERROR(AR1347/AU1347, "N/V")</f>
        <v>1</v>
      </c>
      <c r="AW1347" s="18">
        <f t="shared" ref="AW1347:AW1410" si="514">IFERROR(AS1347/AU1347,"N/V")</f>
        <v>1.1014594345723197</v>
      </c>
      <c r="AX1347" s="18">
        <f t="shared" ref="AX1347:AX1410" si="515">IFERROR(AT1347/AU1347,"N/V")</f>
        <v>1.1087588894094702</v>
      </c>
      <c r="AZ1347" t="s">
        <v>2773</v>
      </c>
      <c r="BA1347">
        <v>1851</v>
      </c>
      <c r="BB1347" t="s">
        <v>2766</v>
      </c>
      <c r="BC1347" s="19">
        <f t="shared" ref="BC1347:BC1410" si="516">IFERROR(VLOOKUP(AZ1347,G:P,3, FALSE),"N/D")</f>
        <v>0.108</v>
      </c>
      <c r="BD1347" s="19" t="str">
        <f t="shared" ref="BD1347:BD1410" si="517">IFERROR(VLOOKUP(AZ1347,X:AG,3, FALSE),"N/D")</f>
        <v>N/D</v>
      </c>
      <c r="BE1347" s="19" t="str">
        <f t="shared" ref="BE1347:BE1410" si="518">IFERROR(VLOOKUP(AZ1347,AO:AZ,3, FALSE),"N/D")</f>
        <v>N/D</v>
      </c>
      <c r="BF1347" s="16">
        <f t="shared" ref="BF1347:BF1410" si="519">IFERROR(VLOOKUP(AZ1347,G:P,4, FALSE),"N/D")</f>
        <v>215103.45310000001</v>
      </c>
      <c r="BG1347" s="16">
        <f t="shared" ref="BG1347:BG1410" si="520">IFERROR(VLOOKUP(AZ1347,G:P,5, FALSE),"N/D")</f>
        <v>304540.65620000003</v>
      </c>
      <c r="BH1347" s="16">
        <f t="shared" ref="BH1347:BH1410" si="521">IFERROR(VLOOKUP(AZ1347,G:P,6, FALSE),"N/D")</f>
        <v>345349.84379999997</v>
      </c>
      <c r="BI1347" s="16" t="str">
        <f t="shared" ref="BI1347:BI1410" si="522">IFERROR(VLOOKUP(AZ1347,X:AG,4, FALSE),"N/D")</f>
        <v>N/D</v>
      </c>
      <c r="BJ1347" s="16" t="str">
        <f t="shared" ref="BJ1347:BJ1410" si="523">IFERROR(VLOOKUP(AZ1347,X:AG,5, FALSE),"N/D")</f>
        <v>N/D</v>
      </c>
      <c r="BK1347" s="16" t="str">
        <f t="shared" ref="BK1347:BK1410" si="524">IFERROR(VLOOKUP(AZ1347,X:AG,6, FALSE),"N/D")</f>
        <v>N/D</v>
      </c>
      <c r="BL1347" s="16" t="str">
        <f t="shared" ref="BL1347:BL1410" si="525">IFERROR(VLOOKUP(AZ1347,AO:AX,4, FALSE),"N/D")</f>
        <v>N/D</v>
      </c>
      <c r="BM1347" s="16" t="str">
        <f t="shared" ref="BM1347:BM1410" si="526">IFERROR(VLOOKUP(AZ1347,AO:AX,5, FALSE),"N/D")</f>
        <v>N/D</v>
      </c>
      <c r="BN1347" s="16" t="str">
        <f t="shared" ref="BN1347:BN1410" si="527">IFERROR(VLOOKUP(AZ1347,AO:AX,6, FALSE),"N/D")</f>
        <v>N/D</v>
      </c>
    </row>
    <row r="1348" spans="2:66" x14ac:dyDescent="0.3">
      <c r="B1348">
        <v>11072</v>
      </c>
      <c r="C1348">
        <v>2</v>
      </c>
      <c r="D1348">
        <v>0.33</v>
      </c>
      <c r="E1348">
        <v>1.9350000000000001</v>
      </c>
      <c r="F1348" s="14">
        <v>2222</v>
      </c>
      <c r="G1348" s="15" t="str">
        <f>F1348&amp;"_"&amp;COUNTIF($F$2:$F1348,F1348)</f>
        <v>2222_1</v>
      </c>
      <c r="H1348" t="s">
        <v>2756</v>
      </c>
      <c r="I1348">
        <v>0.13900000000000001</v>
      </c>
      <c r="J1348" s="16">
        <v>30045.851600000002</v>
      </c>
      <c r="K1348" s="16">
        <v>43316.214800000002</v>
      </c>
      <c r="L1348" s="16">
        <v>39313.25</v>
      </c>
      <c r="M1348" s="17">
        <f t="shared" si="504"/>
        <v>30045.851600000002</v>
      </c>
      <c r="N1348" s="18">
        <f t="shared" si="507"/>
        <v>1</v>
      </c>
      <c r="O1348" s="18">
        <f t="shared" si="508"/>
        <v>1.4416703968543862</v>
      </c>
      <c r="P1348" s="18">
        <f t="shared" si="509"/>
        <v>1.3084418615713325</v>
      </c>
      <c r="Q1348" s="18"/>
      <c r="S1348">
        <v>10121</v>
      </c>
      <c r="T1348">
        <v>2</v>
      </c>
      <c r="U1348">
        <v>0.69</v>
      </c>
      <c r="V1348">
        <v>1.825</v>
      </c>
      <c r="W1348" s="14">
        <v>2211</v>
      </c>
      <c r="X1348" s="15" t="str">
        <f>W1348&amp;"_"&amp;COUNTIF($W$2:$W1348,W1348)</f>
        <v>2211_1</v>
      </c>
      <c r="Y1348" t="s">
        <v>2720</v>
      </c>
      <c r="Z1348">
        <v>7.2999999999999995E-2</v>
      </c>
      <c r="AA1348" s="17">
        <v>12047273</v>
      </c>
      <c r="AB1348" s="17">
        <v>17124224</v>
      </c>
      <c r="AC1348" s="17">
        <v>14474755</v>
      </c>
      <c r="AD1348" s="17">
        <f t="shared" si="505"/>
        <v>12047273</v>
      </c>
      <c r="AE1348" s="18">
        <f t="shared" si="510"/>
        <v>1</v>
      </c>
      <c r="AF1348" s="18">
        <f t="shared" si="511"/>
        <v>1.4214191045558608</v>
      </c>
      <c r="AG1348" s="18">
        <f t="shared" si="512"/>
        <v>1.2014963884357897</v>
      </c>
      <c r="AH1348" s="18"/>
      <c r="AJ1348">
        <v>12405</v>
      </c>
      <c r="AK1348">
        <v>2</v>
      </c>
      <c r="AL1348">
        <v>7.0000000000000007E-2</v>
      </c>
      <c r="AM1348">
        <v>1.167</v>
      </c>
      <c r="AN1348" s="14">
        <v>2230</v>
      </c>
      <c r="AO1348" s="15" t="str">
        <f>AN1348&amp;"_"&amp;COUNTIF($AN$2:$AN1348,AN1348)</f>
        <v>2230_2</v>
      </c>
      <c r="AP1348" t="s">
        <v>2772</v>
      </c>
      <c r="AQ1348">
        <v>8.2000000000000003E-2</v>
      </c>
      <c r="AR1348" s="17">
        <v>842447.6875</v>
      </c>
      <c r="AS1348" s="17">
        <v>879733</v>
      </c>
      <c r="AT1348" s="17">
        <v>933829.0625</v>
      </c>
      <c r="AU1348" s="17">
        <f t="shared" si="506"/>
        <v>842447.6875</v>
      </c>
      <c r="AV1348" s="18">
        <f t="shared" si="513"/>
        <v>1</v>
      </c>
      <c r="AW1348" s="18">
        <f t="shared" si="514"/>
        <v>1.0442583118847959</v>
      </c>
      <c r="AX1348" s="18">
        <f t="shared" si="515"/>
        <v>1.1084712752564829</v>
      </c>
      <c r="AZ1348" t="s">
        <v>2774</v>
      </c>
      <c r="BA1348">
        <v>1853</v>
      </c>
      <c r="BB1348" t="s">
        <v>2775</v>
      </c>
      <c r="BC1348" s="19">
        <f t="shared" si="516"/>
        <v>0.13200000000000001</v>
      </c>
      <c r="BD1348" s="19">
        <f t="shared" si="517"/>
        <v>0.13200000000000001</v>
      </c>
      <c r="BE1348" s="19" t="str">
        <f t="shared" si="518"/>
        <v>N/D</v>
      </c>
      <c r="BF1348" s="16">
        <f t="shared" si="519"/>
        <v>8747.9238000000005</v>
      </c>
      <c r="BG1348" s="16">
        <f t="shared" si="520"/>
        <v>18765.1777</v>
      </c>
      <c r="BH1348" s="16">
        <f t="shared" si="521"/>
        <v>16824.398399999998</v>
      </c>
      <c r="BI1348" s="16">
        <f t="shared" si="522"/>
        <v>16950.257799999999</v>
      </c>
      <c r="BJ1348" s="16">
        <f t="shared" si="523"/>
        <v>21204.708999999999</v>
      </c>
      <c r="BK1348" s="16">
        <f t="shared" si="524"/>
        <v>23882.6387</v>
      </c>
      <c r="BL1348" s="16" t="str">
        <f t="shared" si="525"/>
        <v>N/D</v>
      </c>
      <c r="BM1348" s="16" t="str">
        <f t="shared" si="526"/>
        <v>N/D</v>
      </c>
      <c r="BN1348" s="16" t="str">
        <f t="shared" si="527"/>
        <v>N/D</v>
      </c>
    </row>
    <row r="1349" spans="2:66" x14ac:dyDescent="0.3">
      <c r="B1349">
        <v>11120</v>
      </c>
      <c r="C1349">
        <v>2</v>
      </c>
      <c r="D1349">
        <v>0.31</v>
      </c>
      <c r="E1349">
        <v>1.9239999999999999</v>
      </c>
      <c r="F1349" s="14">
        <v>2222</v>
      </c>
      <c r="G1349" s="15" t="str">
        <f>F1349&amp;"_"&amp;COUNTIF($F$2:$F1349,F1349)</f>
        <v>2222_2</v>
      </c>
      <c r="H1349" t="s">
        <v>2756</v>
      </c>
      <c r="I1349">
        <v>0.14399999999999999</v>
      </c>
      <c r="J1349" s="16">
        <v>68811.906199999998</v>
      </c>
      <c r="K1349" s="16">
        <v>105229.42969999999</v>
      </c>
      <c r="L1349" s="16">
        <v>87841.109400000001</v>
      </c>
      <c r="M1349" s="17">
        <f t="shared" si="504"/>
        <v>68811.906199999998</v>
      </c>
      <c r="N1349" s="18">
        <f t="shared" si="507"/>
        <v>1</v>
      </c>
      <c r="O1349" s="18">
        <f t="shared" si="508"/>
        <v>1.5292328829571067</v>
      </c>
      <c r="P1349" s="18">
        <f t="shared" si="509"/>
        <v>1.2765393992239094</v>
      </c>
      <c r="Q1349" s="18"/>
      <c r="S1349">
        <v>10075</v>
      </c>
      <c r="T1349">
        <v>2</v>
      </c>
      <c r="U1349">
        <v>0.76</v>
      </c>
      <c r="V1349">
        <v>1.794</v>
      </c>
      <c r="W1349" s="14">
        <v>2211</v>
      </c>
      <c r="X1349" s="15" t="str">
        <f>W1349&amp;"_"&amp;COUNTIF($W$2:$W1349,W1349)</f>
        <v>2211_2</v>
      </c>
      <c r="Y1349" t="s">
        <v>2720</v>
      </c>
      <c r="Z1349">
        <v>7.3999999999999996E-2</v>
      </c>
      <c r="AA1349" s="17">
        <v>9229446</v>
      </c>
      <c r="AB1349" s="17">
        <v>12734331</v>
      </c>
      <c r="AC1349" s="17">
        <v>10928673</v>
      </c>
      <c r="AD1349" s="17">
        <f t="shared" si="505"/>
        <v>9229446</v>
      </c>
      <c r="AE1349" s="18">
        <f t="shared" si="510"/>
        <v>1</v>
      </c>
      <c r="AF1349" s="18">
        <f t="shared" si="511"/>
        <v>1.379750312207255</v>
      </c>
      <c r="AG1349" s="18">
        <f t="shared" si="512"/>
        <v>1.1841093170706021</v>
      </c>
      <c r="AH1349" s="18"/>
      <c r="AJ1349">
        <v>7527</v>
      </c>
      <c r="AK1349">
        <v>2</v>
      </c>
      <c r="AL1349">
        <v>0.15</v>
      </c>
      <c r="AM1349">
        <v>1.3939999999999999</v>
      </c>
      <c r="AN1349" s="14">
        <v>2232</v>
      </c>
      <c r="AO1349" s="15" t="str">
        <f>AN1349&amp;"_"&amp;COUNTIF($AN$2:$AN1349,AN1349)</f>
        <v>2232_1</v>
      </c>
      <c r="AP1349" t="s">
        <v>2776</v>
      </c>
      <c r="AQ1349">
        <v>3.5000000000000003E-2</v>
      </c>
      <c r="AR1349" s="17">
        <v>872101.8125</v>
      </c>
      <c r="AS1349" s="17">
        <v>858436.5625</v>
      </c>
      <c r="AT1349" s="17">
        <v>841708.375</v>
      </c>
      <c r="AU1349" s="17">
        <f t="shared" si="506"/>
        <v>841708.375</v>
      </c>
      <c r="AV1349" s="18">
        <f t="shared" si="513"/>
        <v>1.0361092254784801</v>
      </c>
      <c r="AW1349" s="18">
        <f t="shared" si="514"/>
        <v>1.0198740894077476</v>
      </c>
      <c r="AX1349" s="18">
        <f t="shared" si="515"/>
        <v>1</v>
      </c>
      <c r="AZ1349" t="s">
        <v>2777</v>
      </c>
      <c r="BA1349">
        <v>1854</v>
      </c>
      <c r="BB1349" t="s">
        <v>2778</v>
      </c>
      <c r="BC1349" s="19" t="str">
        <f t="shared" si="516"/>
        <v>N/D</v>
      </c>
      <c r="BD1349" s="19">
        <f t="shared" si="517"/>
        <v>0.13600000000000001</v>
      </c>
      <c r="BE1349" s="19">
        <f t="shared" si="518"/>
        <v>0.105</v>
      </c>
      <c r="BF1349" s="16" t="str">
        <f t="shared" si="519"/>
        <v>N/D</v>
      </c>
      <c r="BG1349" s="16" t="str">
        <f t="shared" si="520"/>
        <v>N/D</v>
      </c>
      <c r="BH1349" s="16" t="str">
        <f t="shared" si="521"/>
        <v>N/D</v>
      </c>
      <c r="BI1349" s="16">
        <f t="shared" si="522"/>
        <v>26189.455099999999</v>
      </c>
      <c r="BJ1349" s="16">
        <f t="shared" si="523"/>
        <v>22481.498</v>
      </c>
      <c r="BK1349" s="16">
        <f t="shared" si="524"/>
        <v>21913.8145</v>
      </c>
      <c r="BL1349" s="16">
        <f t="shared" si="525"/>
        <v>23416.4414</v>
      </c>
      <c r="BM1349" s="16">
        <f t="shared" si="526"/>
        <v>25996.6836</v>
      </c>
      <c r="BN1349" s="16">
        <f t="shared" si="527"/>
        <v>21385.398399999998</v>
      </c>
    </row>
    <row r="1350" spans="2:66" x14ac:dyDescent="0.3">
      <c r="B1350">
        <v>11159</v>
      </c>
      <c r="C1350">
        <v>2</v>
      </c>
      <c r="D1350">
        <v>0.24</v>
      </c>
      <c r="E1350">
        <v>1.877</v>
      </c>
      <c r="F1350" s="14">
        <v>2222</v>
      </c>
      <c r="G1350" s="15" t="str">
        <f>F1350&amp;"_"&amp;COUNTIF($F$2:$F1350,F1350)</f>
        <v>2222_3</v>
      </c>
      <c r="H1350" t="s">
        <v>2756</v>
      </c>
      <c r="I1350">
        <v>0.14099999999999999</v>
      </c>
      <c r="J1350" s="16">
        <v>41179.761700000003</v>
      </c>
      <c r="K1350" s="16">
        <v>49912.433599999997</v>
      </c>
      <c r="L1350" s="16">
        <v>57075.007799999999</v>
      </c>
      <c r="M1350" s="17">
        <f t="shared" si="504"/>
        <v>41179.761700000003</v>
      </c>
      <c r="N1350" s="18">
        <f t="shared" si="507"/>
        <v>1</v>
      </c>
      <c r="O1350" s="18">
        <f t="shared" si="508"/>
        <v>1.2120622252168107</v>
      </c>
      <c r="P1350" s="18">
        <f t="shared" si="509"/>
        <v>1.3859965537391634</v>
      </c>
      <c r="Q1350" s="18"/>
      <c r="S1350">
        <v>8623</v>
      </c>
      <c r="T1350">
        <v>2</v>
      </c>
      <c r="U1350">
        <v>-0.05</v>
      </c>
      <c r="V1350">
        <v>1.1220000000000001</v>
      </c>
      <c r="W1350" s="14">
        <v>2213</v>
      </c>
      <c r="X1350" s="15" t="str">
        <f>W1350&amp;"_"&amp;COUNTIF($W$2:$W1350,W1350)</f>
        <v>2213_1</v>
      </c>
      <c r="Y1350" t="s">
        <v>2727</v>
      </c>
      <c r="Z1350">
        <v>2.7E-2</v>
      </c>
      <c r="AA1350" s="17">
        <v>1424347.625</v>
      </c>
      <c r="AB1350" s="17">
        <v>2442906</v>
      </c>
      <c r="AC1350" s="17">
        <v>2141097</v>
      </c>
      <c r="AD1350" s="17">
        <f t="shared" si="505"/>
        <v>1424347.625</v>
      </c>
      <c r="AE1350" s="18">
        <f t="shared" si="510"/>
        <v>1</v>
      </c>
      <c r="AF1350" s="18">
        <f t="shared" si="511"/>
        <v>1.7151051871905216</v>
      </c>
      <c r="AG1350" s="18">
        <f t="shared" si="512"/>
        <v>1.5032123917080986</v>
      </c>
      <c r="AH1350" s="18"/>
      <c r="AJ1350">
        <v>7560</v>
      </c>
      <c r="AK1350">
        <v>2</v>
      </c>
      <c r="AL1350">
        <v>0.19</v>
      </c>
      <c r="AM1350">
        <v>1.3560000000000001</v>
      </c>
      <c r="AN1350" s="14">
        <v>2232</v>
      </c>
      <c r="AO1350" s="15" t="str">
        <f>AN1350&amp;"_"&amp;COUNTIF($AN$2:$AN1350,AN1350)</f>
        <v>2232_2</v>
      </c>
      <c r="AP1350" t="s">
        <v>2776</v>
      </c>
      <c r="AQ1350">
        <v>2.5999999999999999E-2</v>
      </c>
      <c r="AR1350" s="17">
        <v>340751.4375</v>
      </c>
      <c r="AS1350" s="17">
        <v>332571.65620000003</v>
      </c>
      <c r="AT1350" s="17">
        <v>341227.1875</v>
      </c>
      <c r="AU1350" s="17">
        <f t="shared" si="506"/>
        <v>332571.65620000003</v>
      </c>
      <c r="AV1350" s="18">
        <f t="shared" si="513"/>
        <v>1.0245955454937532</v>
      </c>
      <c r="AW1350" s="18">
        <f t="shared" si="514"/>
        <v>1</v>
      </c>
      <c r="AX1350" s="18">
        <f t="shared" si="515"/>
        <v>1.0260260642740846</v>
      </c>
      <c r="AZ1350" t="s">
        <v>2779</v>
      </c>
      <c r="BA1350">
        <v>1854</v>
      </c>
      <c r="BB1350" t="s">
        <v>2778</v>
      </c>
      <c r="BC1350" s="19" t="str">
        <f t="shared" si="516"/>
        <v>N/D</v>
      </c>
      <c r="BD1350" s="19">
        <f t="shared" si="517"/>
        <v>0.113</v>
      </c>
      <c r="BE1350" s="19" t="str">
        <f t="shared" si="518"/>
        <v>N/D</v>
      </c>
      <c r="BF1350" s="16" t="str">
        <f t="shared" si="519"/>
        <v>N/D</v>
      </c>
      <c r="BG1350" s="16" t="str">
        <f t="shared" si="520"/>
        <v>N/D</v>
      </c>
      <c r="BH1350" s="16" t="str">
        <f t="shared" si="521"/>
        <v>N/D</v>
      </c>
      <c r="BI1350" s="16">
        <f t="shared" si="522"/>
        <v>19188.613300000001</v>
      </c>
      <c r="BJ1350" s="16">
        <f t="shared" si="523"/>
        <v>21694.339800000002</v>
      </c>
      <c r="BK1350" s="16">
        <f t="shared" si="524"/>
        <v>20354.0098</v>
      </c>
      <c r="BL1350" s="16" t="str">
        <f t="shared" si="525"/>
        <v>N/D</v>
      </c>
      <c r="BM1350" s="16" t="str">
        <f t="shared" si="526"/>
        <v>N/D</v>
      </c>
      <c r="BN1350" s="16" t="str">
        <f t="shared" si="527"/>
        <v>N/D</v>
      </c>
    </row>
    <row r="1351" spans="2:66" x14ac:dyDescent="0.3">
      <c r="B1351">
        <v>6486</v>
      </c>
      <c r="C1351">
        <v>2</v>
      </c>
      <c r="D1351">
        <v>0.46</v>
      </c>
      <c r="E1351">
        <v>1.2969999999999999</v>
      </c>
      <c r="F1351" s="14">
        <v>2223</v>
      </c>
      <c r="G1351" s="15" t="str">
        <f>F1351&amp;"_"&amp;COUNTIF($F$2:$F1351,F1351)</f>
        <v>2223_1</v>
      </c>
      <c r="H1351" t="s">
        <v>2763</v>
      </c>
      <c r="I1351">
        <v>0.20699999999999999</v>
      </c>
      <c r="J1351" s="16">
        <v>10479656</v>
      </c>
      <c r="K1351" s="16">
        <v>11322970</v>
      </c>
      <c r="L1351" s="16">
        <v>11858266</v>
      </c>
      <c r="M1351" s="17">
        <f t="shared" si="504"/>
        <v>10479656</v>
      </c>
      <c r="N1351" s="18">
        <f t="shared" si="507"/>
        <v>1</v>
      </c>
      <c r="O1351" s="18">
        <f t="shared" si="508"/>
        <v>1.0804715345618214</v>
      </c>
      <c r="P1351" s="18">
        <f t="shared" si="509"/>
        <v>1.1315510738138732</v>
      </c>
      <c r="Q1351" s="18"/>
      <c r="S1351">
        <v>8661</v>
      </c>
      <c r="T1351">
        <v>2</v>
      </c>
      <c r="U1351">
        <v>-0.11</v>
      </c>
      <c r="V1351">
        <v>1.1100000000000001</v>
      </c>
      <c r="W1351" s="14">
        <v>2213</v>
      </c>
      <c r="X1351" s="15" t="str">
        <f>W1351&amp;"_"&amp;COUNTIF($W$2:$W1351,W1351)</f>
        <v>2213_2</v>
      </c>
      <c r="Y1351" t="s">
        <v>2727</v>
      </c>
      <c r="Z1351">
        <v>2.5999999999999999E-2</v>
      </c>
      <c r="AA1351" s="17">
        <v>1844984.375</v>
      </c>
      <c r="AB1351" s="17">
        <v>2988288.25</v>
      </c>
      <c r="AC1351" s="17">
        <v>2942125.75</v>
      </c>
      <c r="AD1351" s="17">
        <f t="shared" si="505"/>
        <v>1844984.375</v>
      </c>
      <c r="AE1351" s="18">
        <f t="shared" si="510"/>
        <v>1</v>
      </c>
      <c r="AF1351" s="18">
        <f t="shared" si="511"/>
        <v>1.6196821450046155</v>
      </c>
      <c r="AG1351" s="18">
        <f t="shared" si="512"/>
        <v>1.594661607906571</v>
      </c>
      <c r="AH1351" s="18"/>
      <c r="AJ1351">
        <v>7578</v>
      </c>
      <c r="AK1351">
        <v>2</v>
      </c>
      <c r="AL1351">
        <v>0.15</v>
      </c>
      <c r="AM1351">
        <v>1.3460000000000001</v>
      </c>
      <c r="AN1351" s="14">
        <v>2232</v>
      </c>
      <c r="AO1351" s="15" t="str">
        <f>AN1351&amp;"_"&amp;COUNTIF($AN$2:$AN1351,AN1351)</f>
        <v>2232_3</v>
      </c>
      <c r="AP1351" t="s">
        <v>2776</v>
      </c>
      <c r="AQ1351">
        <v>3.5000000000000003E-2</v>
      </c>
      <c r="AR1351" s="17">
        <v>637975.8125</v>
      </c>
      <c r="AS1351" s="17">
        <v>531328.0625</v>
      </c>
      <c r="AT1351" s="17">
        <v>561802.25</v>
      </c>
      <c r="AU1351" s="17">
        <f t="shared" si="506"/>
        <v>531328.0625</v>
      </c>
      <c r="AV1351" s="18">
        <f t="shared" si="513"/>
        <v>1.2007192119652066</v>
      </c>
      <c r="AW1351" s="18">
        <f t="shared" si="514"/>
        <v>1</v>
      </c>
      <c r="AX1351" s="18">
        <f t="shared" si="515"/>
        <v>1.0573547486963386</v>
      </c>
      <c r="AZ1351" t="s">
        <v>2780</v>
      </c>
      <c r="BA1351">
        <v>1855</v>
      </c>
      <c r="BB1351" t="s">
        <v>2781</v>
      </c>
      <c r="BC1351" s="19">
        <f t="shared" si="516"/>
        <v>0.28499999999999998</v>
      </c>
      <c r="BD1351" s="19">
        <f t="shared" si="517"/>
        <v>0.28599999999999998</v>
      </c>
      <c r="BE1351" s="19">
        <f t="shared" si="518"/>
        <v>0.30199999999999999</v>
      </c>
      <c r="BF1351" s="16">
        <f t="shared" si="519"/>
        <v>780528.875</v>
      </c>
      <c r="BG1351" s="16">
        <f t="shared" si="520"/>
        <v>897772.1875</v>
      </c>
      <c r="BH1351" s="16">
        <f t="shared" si="521"/>
        <v>944511.375</v>
      </c>
      <c r="BI1351" s="16">
        <f t="shared" si="522"/>
        <v>4261315</v>
      </c>
      <c r="BJ1351" s="16">
        <f t="shared" si="523"/>
        <v>4177965.5</v>
      </c>
      <c r="BK1351" s="16">
        <f t="shared" si="524"/>
        <v>4004794</v>
      </c>
      <c r="BL1351" s="16">
        <f t="shared" si="525"/>
        <v>3687744.5</v>
      </c>
      <c r="BM1351" s="16">
        <f t="shared" si="526"/>
        <v>3246585</v>
      </c>
      <c r="BN1351" s="16">
        <f t="shared" si="527"/>
        <v>3295863.25</v>
      </c>
    </row>
    <row r="1352" spans="2:66" x14ac:dyDescent="0.3">
      <c r="B1352">
        <v>6439</v>
      </c>
      <c r="C1352">
        <v>2</v>
      </c>
      <c r="D1352">
        <v>0.57999999999999996</v>
      </c>
      <c r="E1352">
        <v>1.1419999999999999</v>
      </c>
      <c r="F1352" s="14">
        <v>2223</v>
      </c>
      <c r="G1352" s="15" t="str">
        <f>F1352&amp;"_"&amp;COUNTIF($F$2:$F1352,F1352)</f>
        <v>2223_2</v>
      </c>
      <c r="H1352" t="s">
        <v>2763</v>
      </c>
      <c r="I1352">
        <v>0.161</v>
      </c>
      <c r="J1352" s="16">
        <v>2550288</v>
      </c>
      <c r="K1352" s="16">
        <v>2650399.75</v>
      </c>
      <c r="L1352" s="16">
        <v>2821236.25</v>
      </c>
      <c r="M1352" s="17">
        <f t="shared" si="504"/>
        <v>2550288</v>
      </c>
      <c r="N1352" s="18">
        <f t="shared" si="507"/>
        <v>1</v>
      </c>
      <c r="O1352" s="18">
        <f t="shared" si="508"/>
        <v>1.039255076289423</v>
      </c>
      <c r="P1352" s="18">
        <f t="shared" si="509"/>
        <v>1.1062422165653447</v>
      </c>
      <c r="Q1352" s="18"/>
      <c r="S1352">
        <v>8441</v>
      </c>
      <c r="T1352">
        <v>2</v>
      </c>
      <c r="U1352">
        <v>-0.06</v>
      </c>
      <c r="V1352">
        <v>1.0569999999999999</v>
      </c>
      <c r="W1352" s="14">
        <v>2214</v>
      </c>
      <c r="X1352" s="15" t="str">
        <f>W1352&amp;"_"&amp;COUNTIF($W$2:$W1352,W1352)</f>
        <v>2214_1</v>
      </c>
      <c r="Y1352" t="s">
        <v>2733</v>
      </c>
      <c r="Z1352">
        <v>7.0000000000000001E-3</v>
      </c>
      <c r="AA1352" s="17">
        <v>1907952.375</v>
      </c>
      <c r="AB1352" s="17">
        <v>2600912.5</v>
      </c>
      <c r="AC1352" s="17">
        <v>2850382.25</v>
      </c>
      <c r="AD1352" s="17">
        <f t="shared" si="505"/>
        <v>1907952.375</v>
      </c>
      <c r="AE1352" s="18">
        <f t="shared" si="510"/>
        <v>1</v>
      </c>
      <c r="AF1352" s="18">
        <f t="shared" si="511"/>
        <v>1.3631957139391386</v>
      </c>
      <c r="AG1352" s="18">
        <f t="shared" si="512"/>
        <v>1.4939483224784371</v>
      </c>
      <c r="AH1352" s="18"/>
      <c r="AJ1352">
        <v>7608</v>
      </c>
      <c r="AK1352">
        <v>2</v>
      </c>
      <c r="AL1352">
        <v>0.08</v>
      </c>
      <c r="AM1352">
        <v>1.0509999999999999</v>
      </c>
      <c r="AN1352" s="14">
        <v>2232</v>
      </c>
      <c r="AO1352" s="15" t="str">
        <f>AN1352&amp;"_"&amp;COUNTIF($AN$2:$AN1352,AN1352)</f>
        <v>2232_4</v>
      </c>
      <c r="AP1352" t="s">
        <v>2776</v>
      </c>
      <c r="AQ1352">
        <v>2.9000000000000001E-2</v>
      </c>
      <c r="AR1352" s="17">
        <v>119361.4531</v>
      </c>
      <c r="AS1352" s="17">
        <v>99531.734400000001</v>
      </c>
      <c r="AT1352" s="17">
        <v>101544.5625</v>
      </c>
      <c r="AU1352" s="17">
        <f t="shared" si="506"/>
        <v>99531.734400000001</v>
      </c>
      <c r="AV1352" s="18">
        <f t="shared" si="513"/>
        <v>1.1992301130844154</v>
      </c>
      <c r="AW1352" s="18">
        <f t="shared" si="514"/>
        <v>1</v>
      </c>
      <c r="AX1352" s="18">
        <f t="shared" si="515"/>
        <v>1.0202229782504424</v>
      </c>
      <c r="AZ1352" t="s">
        <v>2782</v>
      </c>
      <c r="BA1352">
        <v>1855</v>
      </c>
      <c r="BB1352" t="s">
        <v>2781</v>
      </c>
      <c r="BC1352" s="19">
        <f t="shared" si="516"/>
        <v>0.29599999999999999</v>
      </c>
      <c r="BD1352" s="19">
        <f t="shared" si="517"/>
        <v>0.28899999999999998</v>
      </c>
      <c r="BE1352" s="19">
        <f t="shared" si="518"/>
        <v>0.30199999999999999</v>
      </c>
      <c r="BF1352" s="16">
        <f t="shared" si="519"/>
        <v>2604414.25</v>
      </c>
      <c r="BG1352" s="16">
        <f t="shared" si="520"/>
        <v>3536619.25</v>
      </c>
      <c r="BH1352" s="16">
        <f t="shared" si="521"/>
        <v>3687569.75</v>
      </c>
      <c r="BI1352" s="16">
        <f t="shared" si="522"/>
        <v>1348897.5</v>
      </c>
      <c r="BJ1352" s="16">
        <f t="shared" si="523"/>
        <v>1318628.5</v>
      </c>
      <c r="BK1352" s="16">
        <f t="shared" si="524"/>
        <v>1158165</v>
      </c>
      <c r="BL1352" s="16">
        <f t="shared" si="525"/>
        <v>1313804.25</v>
      </c>
      <c r="BM1352" s="16">
        <f t="shared" si="526"/>
        <v>1120585.875</v>
      </c>
      <c r="BN1352" s="16">
        <f t="shared" si="527"/>
        <v>1135216.25</v>
      </c>
    </row>
    <row r="1353" spans="2:66" x14ac:dyDescent="0.3">
      <c r="B1353">
        <v>6399</v>
      </c>
      <c r="C1353">
        <v>2</v>
      </c>
      <c r="D1353">
        <v>0.31</v>
      </c>
      <c r="E1353">
        <v>1.056</v>
      </c>
      <c r="F1353" s="14">
        <v>2223</v>
      </c>
      <c r="G1353" s="15" t="str">
        <f>F1353&amp;"_"&amp;COUNTIF($F$2:$F1353,F1353)</f>
        <v>2223_3</v>
      </c>
      <c r="H1353" t="s">
        <v>2763</v>
      </c>
      <c r="I1353">
        <v>0.26700000000000002</v>
      </c>
      <c r="J1353" s="16">
        <v>304398.90620000003</v>
      </c>
      <c r="K1353" s="16">
        <v>284404.3125</v>
      </c>
      <c r="L1353" s="16">
        <v>271043.09379999997</v>
      </c>
      <c r="M1353" s="17">
        <f t="shared" si="504"/>
        <v>271043.09379999997</v>
      </c>
      <c r="N1353" s="18">
        <f t="shared" si="507"/>
        <v>1.1230646091451899</v>
      </c>
      <c r="O1353" s="18">
        <f t="shared" si="508"/>
        <v>1.0492955511711328</v>
      </c>
      <c r="P1353" s="18">
        <f t="shared" si="509"/>
        <v>1</v>
      </c>
      <c r="Q1353" s="18"/>
      <c r="S1353">
        <v>3921</v>
      </c>
      <c r="T1353">
        <v>2</v>
      </c>
      <c r="U1353">
        <v>0.18</v>
      </c>
      <c r="V1353">
        <v>1.0620000000000001</v>
      </c>
      <c r="W1353" s="14">
        <v>2216</v>
      </c>
      <c r="X1353" s="15" t="str">
        <f>W1353&amp;"_"&amp;COUNTIF($W$2:$W1353,W1353)</f>
        <v>2216_1</v>
      </c>
      <c r="Y1353" t="s">
        <v>2739</v>
      </c>
      <c r="Z1353">
        <v>3.1E-2</v>
      </c>
      <c r="AA1353" s="17">
        <v>362090.84379999997</v>
      </c>
      <c r="AB1353" s="17">
        <v>301418.21879999997</v>
      </c>
      <c r="AC1353" s="17">
        <v>276142.59379999997</v>
      </c>
      <c r="AD1353" s="17">
        <f t="shared" si="505"/>
        <v>276142.59379999997</v>
      </c>
      <c r="AE1353" s="18">
        <f t="shared" si="510"/>
        <v>1.3112458995088936</v>
      </c>
      <c r="AF1353" s="18">
        <f t="shared" si="511"/>
        <v>1.091531062456472</v>
      </c>
      <c r="AG1353" s="18">
        <f t="shared" si="512"/>
        <v>1</v>
      </c>
      <c r="AH1353" s="18"/>
      <c r="AJ1353">
        <v>11590</v>
      </c>
      <c r="AK1353">
        <v>2</v>
      </c>
      <c r="AL1353">
        <v>0.9</v>
      </c>
      <c r="AM1353">
        <v>1.6259999999999999</v>
      </c>
      <c r="AN1353" s="14">
        <v>2235</v>
      </c>
      <c r="AO1353" s="15" t="str">
        <f>AN1353&amp;"_"&amp;COUNTIF($AN$2:$AN1353,AN1353)</f>
        <v>2235_1</v>
      </c>
      <c r="AP1353" t="s">
        <v>2783</v>
      </c>
      <c r="AQ1353">
        <v>0.151</v>
      </c>
      <c r="AR1353" s="17">
        <v>88534.234400000001</v>
      </c>
      <c r="AS1353" s="17">
        <v>70953.640599999999</v>
      </c>
      <c r="AT1353" s="17">
        <v>77958.460900000005</v>
      </c>
      <c r="AU1353" s="17">
        <f t="shared" si="506"/>
        <v>70953.640599999999</v>
      </c>
      <c r="AV1353" s="18">
        <f t="shared" si="513"/>
        <v>1.2477757822055997</v>
      </c>
      <c r="AW1353" s="18">
        <f t="shared" si="514"/>
        <v>1</v>
      </c>
      <c r="AX1353" s="18">
        <f t="shared" si="515"/>
        <v>1.0987239025477151</v>
      </c>
      <c r="AZ1353" t="s">
        <v>2784</v>
      </c>
      <c r="BA1353">
        <v>1855</v>
      </c>
      <c r="BB1353" t="s">
        <v>2781</v>
      </c>
      <c r="BC1353" s="19">
        <f t="shared" si="516"/>
        <v>0.32700000000000001</v>
      </c>
      <c r="BD1353" s="19">
        <f t="shared" si="517"/>
        <v>9.1999999999999998E-2</v>
      </c>
      <c r="BE1353" s="19">
        <f t="shared" si="518"/>
        <v>8.5999999999999993E-2</v>
      </c>
      <c r="BF1353" s="16">
        <f t="shared" si="519"/>
        <v>2177315</v>
      </c>
      <c r="BG1353" s="16">
        <f t="shared" si="520"/>
        <v>3376548.5</v>
      </c>
      <c r="BH1353" s="16">
        <f t="shared" si="521"/>
        <v>3492139.25</v>
      </c>
      <c r="BI1353" s="16">
        <f t="shared" si="522"/>
        <v>3912924.25</v>
      </c>
      <c r="BJ1353" s="16">
        <f t="shared" si="523"/>
        <v>3527508</v>
      </c>
      <c r="BK1353" s="16">
        <f t="shared" si="524"/>
        <v>3238642.5</v>
      </c>
      <c r="BL1353" s="16">
        <f t="shared" si="525"/>
        <v>3329261</v>
      </c>
      <c r="BM1353" s="16">
        <f t="shared" si="526"/>
        <v>3052170.25</v>
      </c>
      <c r="BN1353" s="16">
        <f t="shared" si="527"/>
        <v>3114761.75</v>
      </c>
    </row>
    <row r="1354" spans="2:66" x14ac:dyDescent="0.3">
      <c r="B1354">
        <v>13229</v>
      </c>
      <c r="C1354">
        <v>2</v>
      </c>
      <c r="D1354">
        <v>0.19</v>
      </c>
      <c r="E1354">
        <v>1.889</v>
      </c>
      <c r="F1354" s="14">
        <v>2227</v>
      </c>
      <c r="G1354" s="15" t="str">
        <f>F1354&amp;"_"&amp;COUNTIF($F$2:$F1354,F1354)</f>
        <v>2227_1</v>
      </c>
      <c r="H1354" t="s">
        <v>2768</v>
      </c>
      <c r="I1354">
        <v>5.8999999999999997E-2</v>
      </c>
      <c r="J1354" s="16">
        <v>1265579.25</v>
      </c>
      <c r="K1354" s="16">
        <v>4009388</v>
      </c>
      <c r="L1354" s="16">
        <v>3959196.25</v>
      </c>
      <c r="M1354" s="17">
        <f t="shared" si="504"/>
        <v>1265579.25</v>
      </c>
      <c r="N1354" s="18">
        <f t="shared" si="507"/>
        <v>1</v>
      </c>
      <c r="O1354" s="18">
        <f t="shared" si="508"/>
        <v>3.1680260244469083</v>
      </c>
      <c r="P1354" s="18">
        <f t="shared" si="509"/>
        <v>3.1283669118310846</v>
      </c>
      <c r="Q1354" s="18"/>
      <c r="S1354">
        <v>12530</v>
      </c>
      <c r="T1354">
        <v>2</v>
      </c>
      <c r="U1354">
        <v>0.43</v>
      </c>
      <c r="V1354">
        <v>1.679</v>
      </c>
      <c r="W1354" s="14">
        <v>2218</v>
      </c>
      <c r="X1354" s="15" t="str">
        <f>W1354&amp;"_"&amp;COUNTIF($W$2:$W1354,W1354)</f>
        <v>2218_1</v>
      </c>
      <c r="Y1354" t="s">
        <v>2742</v>
      </c>
      <c r="Z1354">
        <v>0.11600000000000001</v>
      </c>
      <c r="AA1354" s="17">
        <v>20137.712899999999</v>
      </c>
      <c r="AB1354" s="17">
        <v>38853.070299999999</v>
      </c>
      <c r="AC1354" s="17">
        <v>33739.839800000002</v>
      </c>
      <c r="AD1354" s="17">
        <f t="shared" si="505"/>
        <v>20137.712899999999</v>
      </c>
      <c r="AE1354" s="18">
        <f t="shared" si="510"/>
        <v>1</v>
      </c>
      <c r="AF1354" s="18">
        <f t="shared" si="511"/>
        <v>1.9293685679668222</v>
      </c>
      <c r="AG1354" s="18">
        <f t="shared" si="512"/>
        <v>1.675455398909774</v>
      </c>
      <c r="AH1354" s="18"/>
      <c r="AJ1354">
        <v>11456</v>
      </c>
      <c r="AK1354">
        <v>2</v>
      </c>
      <c r="AL1354">
        <v>0.84</v>
      </c>
      <c r="AM1354">
        <v>1.091</v>
      </c>
      <c r="AN1354" s="14">
        <v>2235</v>
      </c>
      <c r="AO1354" s="15" t="str">
        <f>AN1354&amp;"_"&amp;COUNTIF($AN$2:$AN1354,AN1354)</f>
        <v>2235_2</v>
      </c>
      <c r="AP1354" t="s">
        <v>2783</v>
      </c>
      <c r="AQ1354">
        <v>1.4E-2</v>
      </c>
      <c r="AR1354" s="17">
        <v>231100.85939999999</v>
      </c>
      <c r="AS1354" s="17">
        <v>225010.375</v>
      </c>
      <c r="AT1354" s="17">
        <v>220613</v>
      </c>
      <c r="AU1354" s="17">
        <f t="shared" si="506"/>
        <v>220613</v>
      </c>
      <c r="AV1354" s="18">
        <f t="shared" si="513"/>
        <v>1.047539625498044</v>
      </c>
      <c r="AW1354" s="18">
        <f t="shared" si="514"/>
        <v>1.0199325289080878</v>
      </c>
      <c r="AX1354" s="18">
        <f t="shared" si="515"/>
        <v>1</v>
      </c>
      <c r="AZ1354" t="s">
        <v>2785</v>
      </c>
      <c r="BA1354">
        <v>1856</v>
      </c>
      <c r="BB1354" t="s">
        <v>2786</v>
      </c>
      <c r="BC1354" s="19">
        <f t="shared" si="516"/>
        <v>0.156</v>
      </c>
      <c r="BD1354" s="19">
        <f t="shared" si="517"/>
        <v>0.182</v>
      </c>
      <c r="BE1354" s="19">
        <f t="shared" si="518"/>
        <v>0.185</v>
      </c>
      <c r="BF1354" s="16">
        <f t="shared" si="519"/>
        <v>57132.574200000003</v>
      </c>
      <c r="BG1354" s="16">
        <f t="shared" si="520"/>
        <v>32330.3613</v>
      </c>
      <c r="BH1354" s="16">
        <f t="shared" si="521"/>
        <v>37630.691400000003</v>
      </c>
      <c r="BI1354" s="16">
        <f t="shared" si="522"/>
        <v>42765.214800000002</v>
      </c>
      <c r="BJ1354" s="16">
        <f t="shared" si="523"/>
        <v>35562.515599999999</v>
      </c>
      <c r="BK1354" s="16">
        <f t="shared" si="524"/>
        <v>34602.539100000002</v>
      </c>
      <c r="BL1354" s="16">
        <f t="shared" si="525"/>
        <v>41751.804700000001</v>
      </c>
      <c r="BM1354" s="16">
        <f t="shared" si="526"/>
        <v>28567.277300000002</v>
      </c>
      <c r="BN1354" s="16">
        <f t="shared" si="527"/>
        <v>19952.357400000001</v>
      </c>
    </row>
    <row r="1355" spans="2:66" x14ac:dyDescent="0.3">
      <c r="B1355">
        <v>13800</v>
      </c>
      <c r="C1355">
        <v>2</v>
      </c>
      <c r="D1355">
        <v>0.2</v>
      </c>
      <c r="E1355">
        <v>1.218</v>
      </c>
      <c r="F1355" s="14">
        <v>2227</v>
      </c>
      <c r="G1355" s="15" t="str">
        <f>F1355&amp;"_"&amp;COUNTIF($F$2:$F1355,F1355)</f>
        <v>2227_2</v>
      </c>
      <c r="H1355" t="s">
        <v>2768</v>
      </c>
      <c r="I1355">
        <v>0</v>
      </c>
      <c r="J1355" s="16">
        <v>1414465.625</v>
      </c>
      <c r="K1355" s="16">
        <v>2209300.5</v>
      </c>
      <c r="L1355" s="16">
        <v>2125324.75</v>
      </c>
      <c r="M1355" s="17">
        <f t="shared" si="504"/>
        <v>1414465.625</v>
      </c>
      <c r="N1355" s="18">
        <f t="shared" si="507"/>
        <v>1</v>
      </c>
      <c r="O1355" s="18">
        <f t="shared" si="508"/>
        <v>1.561932973804153</v>
      </c>
      <c r="P1355" s="18">
        <f t="shared" si="509"/>
        <v>1.5025637332119683</v>
      </c>
      <c r="Q1355" s="18"/>
      <c r="S1355">
        <v>12487</v>
      </c>
      <c r="T1355">
        <v>2</v>
      </c>
      <c r="U1355">
        <v>0.25</v>
      </c>
      <c r="V1355">
        <v>1.63</v>
      </c>
      <c r="W1355" s="14">
        <v>2218</v>
      </c>
      <c r="X1355" s="15" t="str">
        <f>W1355&amp;"_"&amp;COUNTIF($W$2:$W1355,W1355)</f>
        <v>2218_2</v>
      </c>
      <c r="Y1355" t="s">
        <v>2742</v>
      </c>
      <c r="Z1355">
        <v>4.2999999999999997E-2</v>
      </c>
      <c r="AA1355" s="17">
        <v>13890.728499999999</v>
      </c>
      <c r="AB1355" s="17">
        <v>23859.769499999999</v>
      </c>
      <c r="AC1355" s="17">
        <v>23697.9473</v>
      </c>
      <c r="AD1355" s="17">
        <f t="shared" si="505"/>
        <v>13890.728499999999</v>
      </c>
      <c r="AE1355" s="18">
        <f t="shared" si="510"/>
        <v>1</v>
      </c>
      <c r="AF1355" s="18">
        <f t="shared" si="511"/>
        <v>1.717675894392436</v>
      </c>
      <c r="AG1355" s="18">
        <f t="shared" si="512"/>
        <v>1.7060262390125904</v>
      </c>
      <c r="AH1355" s="18"/>
      <c r="AJ1355">
        <v>14760</v>
      </c>
      <c r="AK1355">
        <v>2</v>
      </c>
      <c r="AL1355">
        <v>-0.52</v>
      </c>
      <c r="AM1355">
        <v>1.867</v>
      </c>
      <c r="AN1355" s="14">
        <v>2238</v>
      </c>
      <c r="AO1355" s="15" t="str">
        <f>AN1355&amp;"_"&amp;COUNTIF($AN$2:$AN1355,AN1355)</f>
        <v>2238_1</v>
      </c>
      <c r="AP1355" t="s">
        <v>2787</v>
      </c>
      <c r="AQ1355">
        <v>6.0000000000000001E-3</v>
      </c>
      <c r="AR1355" s="17">
        <v>0</v>
      </c>
      <c r="AS1355" s="17">
        <v>30902.175800000001</v>
      </c>
      <c r="AT1355" s="17">
        <v>33180.105499999998</v>
      </c>
      <c r="AU1355" s="17">
        <f t="shared" si="506"/>
        <v>0</v>
      </c>
      <c r="AV1355" s="18" t="str">
        <f t="shared" si="513"/>
        <v>N/V</v>
      </c>
      <c r="AW1355" s="18" t="str">
        <f t="shared" si="514"/>
        <v>N/V</v>
      </c>
      <c r="AX1355" s="18" t="str">
        <f t="shared" si="515"/>
        <v>N/V</v>
      </c>
      <c r="AZ1355" t="s">
        <v>2788</v>
      </c>
      <c r="BA1355">
        <v>1857</v>
      </c>
      <c r="BB1355" t="s">
        <v>2789</v>
      </c>
      <c r="BC1355" s="19">
        <f t="shared" si="516"/>
        <v>5.5E-2</v>
      </c>
      <c r="BD1355" s="19" t="str">
        <f t="shared" si="517"/>
        <v>N/D</v>
      </c>
      <c r="BE1355" s="19" t="str">
        <f t="shared" si="518"/>
        <v>N/D</v>
      </c>
      <c r="BF1355" s="16">
        <f t="shared" si="519"/>
        <v>8375.8125</v>
      </c>
      <c r="BG1355" s="16">
        <f t="shared" si="520"/>
        <v>25782.4512</v>
      </c>
      <c r="BH1355" s="16">
        <f t="shared" si="521"/>
        <v>26357.714800000002</v>
      </c>
      <c r="BI1355" s="16" t="str">
        <f t="shared" si="522"/>
        <v>N/D</v>
      </c>
      <c r="BJ1355" s="16" t="str">
        <f t="shared" si="523"/>
        <v>N/D</v>
      </c>
      <c r="BK1355" s="16" t="str">
        <f t="shared" si="524"/>
        <v>N/D</v>
      </c>
      <c r="BL1355" s="16" t="str">
        <f t="shared" si="525"/>
        <v>N/D</v>
      </c>
      <c r="BM1355" s="16" t="str">
        <f t="shared" si="526"/>
        <v>N/D</v>
      </c>
      <c r="BN1355" s="16" t="str">
        <f t="shared" si="527"/>
        <v>N/D</v>
      </c>
    </row>
    <row r="1356" spans="2:66" x14ac:dyDescent="0.3">
      <c r="B1356">
        <v>12724</v>
      </c>
      <c r="C1356">
        <v>2</v>
      </c>
      <c r="D1356">
        <v>-0.61</v>
      </c>
      <c r="E1356">
        <v>1.3879999999999999</v>
      </c>
      <c r="F1356" s="14">
        <v>2229</v>
      </c>
      <c r="G1356" s="15" t="str">
        <f>F1356&amp;"_"&amp;COUNTIF($F$2:$F1356,F1356)</f>
        <v>2229_1</v>
      </c>
      <c r="H1356" t="s">
        <v>2770</v>
      </c>
      <c r="I1356">
        <v>8.2000000000000003E-2</v>
      </c>
      <c r="J1356" s="16">
        <v>138030</v>
      </c>
      <c r="K1356" s="16">
        <v>166762.39060000001</v>
      </c>
      <c r="L1356" s="16">
        <v>199306.07810000001</v>
      </c>
      <c r="M1356" s="17">
        <f t="shared" si="504"/>
        <v>138030</v>
      </c>
      <c r="N1356" s="18">
        <f t="shared" si="507"/>
        <v>1</v>
      </c>
      <c r="O1356" s="18">
        <f t="shared" si="508"/>
        <v>1.2081604767079621</v>
      </c>
      <c r="P1356" s="18">
        <f t="shared" si="509"/>
        <v>1.4439330442657394</v>
      </c>
      <c r="Q1356" s="18"/>
      <c r="S1356">
        <v>7709</v>
      </c>
      <c r="T1356">
        <v>2</v>
      </c>
      <c r="U1356">
        <v>0.51</v>
      </c>
      <c r="V1356">
        <v>1.964</v>
      </c>
      <c r="W1356" s="14">
        <v>2219</v>
      </c>
      <c r="X1356" s="15" t="str">
        <f>W1356&amp;"_"&amp;COUNTIF($W$2:$W1356,W1356)</f>
        <v>2219_1</v>
      </c>
      <c r="Y1356" t="s">
        <v>2744</v>
      </c>
      <c r="Z1356">
        <v>0.06</v>
      </c>
      <c r="AA1356" s="17">
        <v>7222325</v>
      </c>
      <c r="AB1356" s="17">
        <v>8850435</v>
      </c>
      <c r="AC1356" s="17">
        <v>7624242.5</v>
      </c>
      <c r="AD1356" s="17">
        <f t="shared" si="505"/>
        <v>7222325</v>
      </c>
      <c r="AE1356" s="18">
        <f t="shared" si="510"/>
        <v>1</v>
      </c>
      <c r="AF1356" s="18">
        <f t="shared" si="511"/>
        <v>1.2254274073792026</v>
      </c>
      <c r="AG1356" s="18">
        <f t="shared" si="512"/>
        <v>1.0556493234519355</v>
      </c>
      <c r="AH1356" s="18"/>
      <c r="AJ1356">
        <v>15022</v>
      </c>
      <c r="AK1356">
        <v>2</v>
      </c>
      <c r="AL1356">
        <v>-0.79</v>
      </c>
      <c r="AM1356">
        <v>1.667</v>
      </c>
      <c r="AN1356" s="14">
        <v>2238</v>
      </c>
      <c r="AO1356" s="15" t="str">
        <f>AN1356&amp;"_"&amp;COUNTIF($AN$2:$AN1356,AN1356)</f>
        <v>2238_2</v>
      </c>
      <c r="AP1356" t="s">
        <v>2787</v>
      </c>
      <c r="AQ1356">
        <v>5.3999999999999999E-2</v>
      </c>
      <c r="AR1356" s="17">
        <v>25705.863300000001</v>
      </c>
      <c r="AS1356" s="17">
        <v>20341.916000000001</v>
      </c>
      <c r="AT1356" s="17">
        <v>20268.703099999999</v>
      </c>
      <c r="AU1356" s="17">
        <f t="shared" si="506"/>
        <v>20268.703099999999</v>
      </c>
      <c r="AV1356" s="18">
        <f t="shared" si="513"/>
        <v>1.2682539762497189</v>
      </c>
      <c r="AW1356" s="18">
        <f t="shared" si="514"/>
        <v>1.0036121156661475</v>
      </c>
      <c r="AX1356" s="18">
        <f t="shared" si="515"/>
        <v>1</v>
      </c>
      <c r="AZ1356" t="s">
        <v>2790</v>
      </c>
      <c r="BA1356">
        <v>1858</v>
      </c>
      <c r="BB1356" t="s">
        <v>2791</v>
      </c>
      <c r="BC1356" s="19">
        <f t="shared" si="516"/>
        <v>0.13600000000000001</v>
      </c>
      <c r="BD1356" s="19" t="str">
        <f t="shared" si="517"/>
        <v>N/D</v>
      </c>
      <c r="BE1356" s="19">
        <f t="shared" si="518"/>
        <v>5.2999999999999999E-2</v>
      </c>
      <c r="BF1356" s="16">
        <f t="shared" si="519"/>
        <v>12678.555700000001</v>
      </c>
      <c r="BG1356" s="16">
        <f t="shared" si="520"/>
        <v>29335.429700000001</v>
      </c>
      <c r="BH1356" s="16">
        <f t="shared" si="521"/>
        <v>29078.333999999999</v>
      </c>
      <c r="BI1356" s="16" t="str">
        <f t="shared" si="522"/>
        <v>N/D</v>
      </c>
      <c r="BJ1356" s="16" t="str">
        <f t="shared" si="523"/>
        <v>N/D</v>
      </c>
      <c r="BK1356" s="16" t="str">
        <f t="shared" si="524"/>
        <v>N/D</v>
      </c>
      <c r="BL1356" s="16">
        <f t="shared" si="525"/>
        <v>19065.083999999999</v>
      </c>
      <c r="BM1356" s="16">
        <f t="shared" si="526"/>
        <v>43615.753900000003</v>
      </c>
      <c r="BN1356" s="16">
        <f t="shared" si="527"/>
        <v>49727.777300000002</v>
      </c>
    </row>
    <row r="1357" spans="2:66" x14ac:dyDescent="0.3">
      <c r="B1357">
        <v>12574</v>
      </c>
      <c r="C1357">
        <v>2</v>
      </c>
      <c r="D1357">
        <v>0.31</v>
      </c>
      <c r="E1357">
        <v>1.375</v>
      </c>
      <c r="F1357" s="14">
        <v>2230</v>
      </c>
      <c r="G1357" s="15" t="str">
        <f>F1357&amp;"_"&amp;COUNTIF($F$2:$F1357,F1357)</f>
        <v>2230_1</v>
      </c>
      <c r="H1357" t="s">
        <v>2772</v>
      </c>
      <c r="I1357">
        <v>7.1999999999999995E-2</v>
      </c>
      <c r="J1357" s="16">
        <v>192605.1562</v>
      </c>
      <c r="K1357" s="16">
        <v>225796.35939999999</v>
      </c>
      <c r="L1357" s="16">
        <v>254492.625</v>
      </c>
      <c r="M1357" s="17">
        <f t="shared" si="504"/>
        <v>192605.1562</v>
      </c>
      <c r="N1357" s="18">
        <f t="shared" si="507"/>
        <v>1</v>
      </c>
      <c r="O1357" s="18">
        <f t="shared" si="508"/>
        <v>1.1723276980473694</v>
      </c>
      <c r="P1357" s="18">
        <f t="shared" si="509"/>
        <v>1.321317819423985</v>
      </c>
      <c r="Q1357" s="18"/>
      <c r="S1357">
        <v>7747</v>
      </c>
      <c r="T1357">
        <v>2</v>
      </c>
      <c r="U1357">
        <v>0.4</v>
      </c>
      <c r="V1357">
        <v>1.6879999999999999</v>
      </c>
      <c r="W1357" s="14">
        <v>2219</v>
      </c>
      <c r="X1357" s="15" t="str">
        <f>W1357&amp;"_"&amp;COUNTIF($W$2:$W1357,W1357)</f>
        <v>2219_2</v>
      </c>
      <c r="Y1357" t="s">
        <v>2744</v>
      </c>
      <c r="Z1357">
        <v>4.9000000000000002E-2</v>
      </c>
      <c r="AA1357" s="17">
        <v>8414022</v>
      </c>
      <c r="AB1357" s="17">
        <v>8443324</v>
      </c>
      <c r="AC1357" s="17">
        <v>8111287.5</v>
      </c>
      <c r="AD1357" s="17">
        <f t="shared" si="505"/>
        <v>8111287.5</v>
      </c>
      <c r="AE1357" s="18">
        <f t="shared" si="510"/>
        <v>1.0373226198676844</v>
      </c>
      <c r="AF1357" s="18">
        <f t="shared" si="511"/>
        <v>1.0409351166507166</v>
      </c>
      <c r="AG1357" s="18">
        <f t="shared" si="512"/>
        <v>1</v>
      </c>
      <c r="AH1357" s="18"/>
      <c r="AJ1357">
        <v>9899</v>
      </c>
      <c r="AK1357">
        <v>2</v>
      </c>
      <c r="AL1357">
        <v>0.71</v>
      </c>
      <c r="AM1357">
        <v>1.8560000000000001</v>
      </c>
      <c r="AN1357" s="14">
        <v>2239</v>
      </c>
      <c r="AO1357" s="15" t="str">
        <f>AN1357&amp;"_"&amp;COUNTIF($AN$2:$AN1357,AN1357)</f>
        <v>2239_1</v>
      </c>
      <c r="AP1357" t="s">
        <v>2792</v>
      </c>
      <c r="AQ1357">
        <v>0.14699999999999999</v>
      </c>
      <c r="AR1357" s="17">
        <v>8568441</v>
      </c>
      <c r="AS1357" s="17">
        <v>7853587.5</v>
      </c>
      <c r="AT1357" s="17">
        <v>8031085</v>
      </c>
      <c r="AU1357" s="17">
        <f t="shared" si="506"/>
        <v>7853587.5</v>
      </c>
      <c r="AV1357" s="18">
        <f t="shared" si="513"/>
        <v>1.0910225422458208</v>
      </c>
      <c r="AW1357" s="18">
        <f t="shared" si="514"/>
        <v>1</v>
      </c>
      <c r="AX1357" s="18">
        <f t="shared" si="515"/>
        <v>1.0226008177791359</v>
      </c>
      <c r="AZ1357" t="s">
        <v>2793</v>
      </c>
      <c r="BA1357">
        <v>1858</v>
      </c>
      <c r="BB1357" t="s">
        <v>2791</v>
      </c>
      <c r="BC1357" s="19">
        <f t="shared" si="516"/>
        <v>0.16</v>
      </c>
      <c r="BD1357" s="19" t="str">
        <f t="shared" si="517"/>
        <v>N/D</v>
      </c>
      <c r="BE1357" s="19">
        <f t="shared" si="518"/>
        <v>0.17699999999999999</v>
      </c>
      <c r="BF1357" s="16">
        <f t="shared" si="519"/>
        <v>9419.8554999999997</v>
      </c>
      <c r="BG1357" s="16">
        <f t="shared" si="520"/>
        <v>29759.970700000002</v>
      </c>
      <c r="BH1357" s="16">
        <f t="shared" si="521"/>
        <v>29884.107400000001</v>
      </c>
      <c r="BI1357" s="16" t="str">
        <f t="shared" si="522"/>
        <v>N/D</v>
      </c>
      <c r="BJ1357" s="16" t="str">
        <f t="shared" si="523"/>
        <v>N/D</v>
      </c>
      <c r="BK1357" s="16" t="str">
        <f t="shared" si="524"/>
        <v>N/D</v>
      </c>
      <c r="BL1357" s="16">
        <f t="shared" si="525"/>
        <v>11509.397499999999</v>
      </c>
      <c r="BM1357" s="16">
        <f t="shared" si="526"/>
        <v>31986.453099999999</v>
      </c>
      <c r="BN1357" s="16">
        <f t="shared" si="527"/>
        <v>32428.962899999999</v>
      </c>
    </row>
    <row r="1358" spans="2:66" x14ac:dyDescent="0.3">
      <c r="B1358">
        <v>12615</v>
      </c>
      <c r="C1358">
        <v>2</v>
      </c>
      <c r="D1358">
        <v>0.2</v>
      </c>
      <c r="E1358">
        <v>1.137</v>
      </c>
      <c r="F1358" s="14">
        <v>2230</v>
      </c>
      <c r="G1358" s="15" t="str">
        <f>F1358&amp;"_"&amp;COUNTIF($F$2:$F1358,F1358)</f>
        <v>2230_2</v>
      </c>
      <c r="H1358" t="s">
        <v>2772</v>
      </c>
      <c r="I1358">
        <v>0.09</v>
      </c>
      <c r="J1358" s="16">
        <v>767081.5625</v>
      </c>
      <c r="K1358" s="16">
        <v>957883</v>
      </c>
      <c r="L1358" s="16">
        <v>947681.25</v>
      </c>
      <c r="M1358" s="17">
        <f t="shared" si="504"/>
        <v>767081.5625</v>
      </c>
      <c r="N1358" s="18">
        <f t="shared" si="507"/>
        <v>1</v>
      </c>
      <c r="O1358" s="18">
        <f t="shared" si="508"/>
        <v>1.248736831684701</v>
      </c>
      <c r="P1358" s="18">
        <f t="shared" si="509"/>
        <v>1.2354373984839455</v>
      </c>
      <c r="Q1358" s="18"/>
      <c r="S1358">
        <v>7165</v>
      </c>
      <c r="T1358">
        <v>2</v>
      </c>
      <c r="U1358">
        <v>-0.66</v>
      </c>
      <c r="V1358">
        <v>1.0680000000000001</v>
      </c>
      <c r="W1358" s="14">
        <v>2220</v>
      </c>
      <c r="X1358" s="15" t="str">
        <f>W1358&amp;"_"&amp;COUNTIF($W$2:$W1358,W1358)</f>
        <v>2220_1</v>
      </c>
      <c r="Y1358" t="s">
        <v>2750</v>
      </c>
      <c r="Z1358">
        <v>3.5000000000000003E-2</v>
      </c>
      <c r="AA1358" s="17">
        <v>88483.140599999999</v>
      </c>
      <c r="AB1358" s="17">
        <v>59217.281199999998</v>
      </c>
      <c r="AC1358" s="17">
        <v>58015.316400000003</v>
      </c>
      <c r="AD1358" s="17">
        <f t="shared" si="505"/>
        <v>58015.316400000003</v>
      </c>
      <c r="AE1358" s="18">
        <f t="shared" si="510"/>
        <v>1.5251686294345539</v>
      </c>
      <c r="AF1358" s="18">
        <f t="shared" si="511"/>
        <v>1.0207180598949555</v>
      </c>
      <c r="AG1358" s="18">
        <f t="shared" si="512"/>
        <v>1</v>
      </c>
      <c r="AH1358" s="18"/>
      <c r="AJ1358">
        <v>9935</v>
      </c>
      <c r="AK1358">
        <v>2</v>
      </c>
      <c r="AL1358">
        <v>0.76</v>
      </c>
      <c r="AM1358">
        <v>1.7969999999999999</v>
      </c>
      <c r="AN1358" s="14">
        <v>2239</v>
      </c>
      <c r="AO1358" s="15" t="str">
        <f>AN1358&amp;"_"&amp;COUNTIF($AN$2:$AN1358,AN1358)</f>
        <v>2239_2</v>
      </c>
      <c r="AP1358" t="s">
        <v>2792</v>
      </c>
      <c r="AQ1358">
        <v>0.14299999999999999</v>
      </c>
      <c r="AR1358" s="17">
        <v>10858964</v>
      </c>
      <c r="AS1358" s="17">
        <v>10104499</v>
      </c>
      <c r="AT1358" s="17">
        <v>9359293</v>
      </c>
      <c r="AU1358" s="17">
        <f t="shared" si="506"/>
        <v>9359293</v>
      </c>
      <c r="AV1358" s="18">
        <f t="shared" si="513"/>
        <v>1.1602333637807898</v>
      </c>
      <c r="AW1358" s="18">
        <f t="shared" si="514"/>
        <v>1.0796220398271537</v>
      </c>
      <c r="AX1358" s="18">
        <f t="shared" si="515"/>
        <v>1</v>
      </c>
      <c r="AZ1358" t="s">
        <v>2794</v>
      </c>
      <c r="BA1358">
        <v>1859</v>
      </c>
      <c r="BB1358" t="s">
        <v>2795</v>
      </c>
      <c r="BC1358" s="19">
        <f t="shared" si="516"/>
        <v>2.5000000000000001E-2</v>
      </c>
      <c r="BD1358" s="19">
        <f t="shared" si="517"/>
        <v>0.26800000000000002</v>
      </c>
      <c r="BE1358" s="19">
        <f t="shared" si="518"/>
        <v>9.1999999999999998E-2</v>
      </c>
      <c r="BF1358" s="16">
        <f t="shared" si="519"/>
        <v>2131818.75</v>
      </c>
      <c r="BG1358" s="16">
        <f t="shared" si="520"/>
        <v>2763878</v>
      </c>
      <c r="BH1358" s="16">
        <f t="shared" si="521"/>
        <v>3008188.75</v>
      </c>
      <c r="BI1358" s="16">
        <f t="shared" si="522"/>
        <v>1920572.125</v>
      </c>
      <c r="BJ1358" s="16">
        <f t="shared" si="523"/>
        <v>1876354.5</v>
      </c>
      <c r="BK1358" s="16">
        <f t="shared" si="524"/>
        <v>1887749.5</v>
      </c>
      <c r="BL1358" s="16">
        <f t="shared" si="525"/>
        <v>2286665.5</v>
      </c>
      <c r="BM1358" s="16">
        <f t="shared" si="526"/>
        <v>2050111.875</v>
      </c>
      <c r="BN1358" s="16">
        <f t="shared" si="527"/>
        <v>1970408.625</v>
      </c>
    </row>
    <row r="1359" spans="2:66" x14ac:dyDescent="0.3">
      <c r="B1359">
        <v>7727</v>
      </c>
      <c r="C1359">
        <v>2</v>
      </c>
      <c r="D1359">
        <v>-0.24</v>
      </c>
      <c r="E1359">
        <v>1.333</v>
      </c>
      <c r="F1359" s="14">
        <v>2232</v>
      </c>
      <c r="G1359" s="15" t="str">
        <f>F1359&amp;"_"&amp;COUNTIF($F$2:$F1359,F1359)</f>
        <v>2232_1</v>
      </c>
      <c r="H1359" t="s">
        <v>2776</v>
      </c>
      <c r="I1359">
        <v>8.0000000000000002E-3</v>
      </c>
      <c r="J1359" s="16">
        <v>327350.4375</v>
      </c>
      <c r="K1359" s="16">
        <v>400126.65620000003</v>
      </c>
      <c r="L1359" s="16">
        <v>447125.28120000003</v>
      </c>
      <c r="M1359" s="17">
        <f t="shared" si="504"/>
        <v>327350.4375</v>
      </c>
      <c r="N1359" s="18">
        <f t="shared" si="507"/>
        <v>1</v>
      </c>
      <c r="O1359" s="18">
        <f t="shared" si="508"/>
        <v>1.2223189901800575</v>
      </c>
      <c r="P1359" s="18">
        <f t="shared" si="509"/>
        <v>1.3658918088356</v>
      </c>
      <c r="Q1359" s="18"/>
      <c r="S1359">
        <v>11526</v>
      </c>
      <c r="T1359">
        <v>2</v>
      </c>
      <c r="U1359">
        <v>0.79</v>
      </c>
      <c r="V1359">
        <v>1.8109999999999999</v>
      </c>
      <c r="W1359" s="14">
        <v>2221</v>
      </c>
      <c r="X1359" s="15" t="str">
        <f>W1359&amp;"_"&amp;COUNTIF($W$2:$W1359,W1359)</f>
        <v>2221_1</v>
      </c>
      <c r="Y1359" t="s">
        <v>2752</v>
      </c>
      <c r="Z1359">
        <v>7.0999999999999994E-2</v>
      </c>
      <c r="AA1359" s="17">
        <v>64263.917999999998</v>
      </c>
      <c r="AB1359" s="17">
        <v>76418.304699999993</v>
      </c>
      <c r="AC1359" s="17">
        <v>56834.714800000002</v>
      </c>
      <c r="AD1359" s="17">
        <f t="shared" si="505"/>
        <v>56834.714800000002</v>
      </c>
      <c r="AE1359" s="18">
        <f t="shared" si="510"/>
        <v>1.1307159405328799</v>
      </c>
      <c r="AF1359" s="18">
        <f t="shared" si="511"/>
        <v>1.344570918828645</v>
      </c>
      <c r="AG1359" s="18">
        <f t="shared" si="512"/>
        <v>1</v>
      </c>
      <c r="AH1359" s="18"/>
      <c r="AJ1359">
        <v>9974</v>
      </c>
      <c r="AK1359">
        <v>2</v>
      </c>
      <c r="AL1359">
        <v>0.75</v>
      </c>
      <c r="AM1359">
        <v>1.6040000000000001</v>
      </c>
      <c r="AN1359" s="14">
        <v>2239</v>
      </c>
      <c r="AO1359" s="15" t="str">
        <f>AN1359&amp;"_"&amp;COUNTIF($AN$2:$AN1359,AN1359)</f>
        <v>2239_3</v>
      </c>
      <c r="AP1359" t="s">
        <v>2792</v>
      </c>
      <c r="AQ1359">
        <v>9.5000000000000001E-2</v>
      </c>
      <c r="AR1359" s="17">
        <v>10286677</v>
      </c>
      <c r="AS1359" s="17">
        <v>9387455</v>
      </c>
      <c r="AT1359" s="17">
        <v>9207385</v>
      </c>
      <c r="AU1359" s="17">
        <f t="shared" si="506"/>
        <v>9207385</v>
      </c>
      <c r="AV1359" s="18">
        <f t="shared" si="513"/>
        <v>1.1172202530903184</v>
      </c>
      <c r="AW1359" s="18">
        <f t="shared" si="514"/>
        <v>1.0195571272407964</v>
      </c>
      <c r="AX1359" s="18">
        <f t="shared" si="515"/>
        <v>1</v>
      </c>
      <c r="AZ1359" t="s">
        <v>2796</v>
      </c>
      <c r="BA1359">
        <v>1859</v>
      </c>
      <c r="BB1359" t="s">
        <v>2795</v>
      </c>
      <c r="BC1359" s="19">
        <f t="shared" si="516"/>
        <v>0.32700000000000001</v>
      </c>
      <c r="BD1359" s="19">
        <f t="shared" si="517"/>
        <v>4.1000000000000002E-2</v>
      </c>
      <c r="BE1359" s="19" t="str">
        <f t="shared" si="518"/>
        <v>N/D</v>
      </c>
      <c r="BF1359" s="16">
        <f t="shared" si="519"/>
        <v>1312649.75</v>
      </c>
      <c r="BG1359" s="16">
        <f t="shared" si="520"/>
        <v>1714470.75</v>
      </c>
      <c r="BH1359" s="16">
        <f t="shared" si="521"/>
        <v>1928797</v>
      </c>
      <c r="BI1359" s="16">
        <f t="shared" si="522"/>
        <v>2795786.5</v>
      </c>
      <c r="BJ1359" s="16">
        <f t="shared" si="523"/>
        <v>2697486.25</v>
      </c>
      <c r="BK1359" s="16">
        <f t="shared" si="524"/>
        <v>2495916.75</v>
      </c>
      <c r="BL1359" s="16" t="str">
        <f t="shared" si="525"/>
        <v>N/D</v>
      </c>
      <c r="BM1359" s="16" t="str">
        <f t="shared" si="526"/>
        <v>N/D</v>
      </c>
      <c r="BN1359" s="16" t="str">
        <f t="shared" si="527"/>
        <v>N/D</v>
      </c>
    </row>
    <row r="1360" spans="2:66" x14ac:dyDescent="0.3">
      <c r="B1360">
        <v>7689</v>
      </c>
      <c r="C1360">
        <v>2</v>
      </c>
      <c r="D1360">
        <v>-0.12</v>
      </c>
      <c r="E1360">
        <v>1.284</v>
      </c>
      <c r="F1360" s="14">
        <v>2232</v>
      </c>
      <c r="G1360" s="15" t="str">
        <f>F1360&amp;"_"&amp;COUNTIF($F$2:$F1360,F1360)</f>
        <v>2232_2</v>
      </c>
      <c r="H1360" t="s">
        <v>2776</v>
      </c>
      <c r="I1360">
        <v>1.0999999999999999E-2</v>
      </c>
      <c r="J1360" s="16">
        <v>612907.875</v>
      </c>
      <c r="K1360" s="16">
        <v>680237.6875</v>
      </c>
      <c r="L1360" s="16">
        <v>702843.5625</v>
      </c>
      <c r="M1360" s="17">
        <f t="shared" si="504"/>
        <v>612907.875</v>
      </c>
      <c r="N1360" s="18">
        <f t="shared" si="507"/>
        <v>1</v>
      </c>
      <c r="O1360" s="18">
        <f t="shared" si="508"/>
        <v>1.1098530713118999</v>
      </c>
      <c r="P1360" s="18">
        <f t="shared" si="509"/>
        <v>1.1467360612718509</v>
      </c>
      <c r="Q1360" s="18"/>
      <c r="S1360">
        <v>11469</v>
      </c>
      <c r="T1360">
        <v>2</v>
      </c>
      <c r="U1360">
        <v>1.26</v>
      </c>
      <c r="V1360">
        <v>1.661</v>
      </c>
      <c r="W1360" s="14">
        <v>2221</v>
      </c>
      <c r="X1360" s="15" t="str">
        <f>W1360&amp;"_"&amp;COUNTIF($W$2:$W1360,W1360)</f>
        <v>2221_2</v>
      </c>
      <c r="Y1360" t="s">
        <v>2752</v>
      </c>
      <c r="Z1360">
        <v>0.104</v>
      </c>
      <c r="AA1360" s="17">
        <v>269486.6875</v>
      </c>
      <c r="AB1360" s="17">
        <v>173429.9375</v>
      </c>
      <c r="AC1360" s="17">
        <v>127830.55469999999</v>
      </c>
      <c r="AD1360" s="17">
        <f t="shared" si="505"/>
        <v>127830.55469999999</v>
      </c>
      <c r="AE1360" s="18">
        <f t="shared" si="510"/>
        <v>2.1081555042332929</v>
      </c>
      <c r="AF1360" s="18">
        <f t="shared" si="511"/>
        <v>1.356717397550337</v>
      </c>
      <c r="AG1360" s="18">
        <f t="shared" si="512"/>
        <v>1</v>
      </c>
      <c r="AH1360" s="18"/>
      <c r="AJ1360">
        <v>10163</v>
      </c>
      <c r="AK1360">
        <v>2</v>
      </c>
      <c r="AL1360">
        <v>0.56999999999999995</v>
      </c>
      <c r="AM1360">
        <v>1.5329999999999999</v>
      </c>
      <c r="AN1360" s="14">
        <v>2239</v>
      </c>
      <c r="AO1360" s="15" t="str">
        <f>AN1360&amp;"_"&amp;COUNTIF($AN$2:$AN1360,AN1360)</f>
        <v>2239_4</v>
      </c>
      <c r="AP1360" t="s">
        <v>2792</v>
      </c>
      <c r="AQ1360">
        <v>7.1999999999999995E-2</v>
      </c>
      <c r="AR1360" s="17">
        <v>6438694</v>
      </c>
      <c r="AS1360" s="17">
        <v>5059866.5</v>
      </c>
      <c r="AT1360" s="17">
        <v>5395594</v>
      </c>
      <c r="AU1360" s="17">
        <f t="shared" si="506"/>
        <v>5059866.5</v>
      </c>
      <c r="AV1360" s="18">
        <f t="shared" si="513"/>
        <v>1.2725027429083355</v>
      </c>
      <c r="AW1360" s="18">
        <f t="shared" si="514"/>
        <v>1</v>
      </c>
      <c r="AX1360" s="18">
        <f t="shared" si="515"/>
        <v>1.0663510588668692</v>
      </c>
      <c r="AZ1360" t="s">
        <v>2797</v>
      </c>
      <c r="BA1360">
        <v>1860</v>
      </c>
      <c r="BB1360" t="s">
        <v>2798</v>
      </c>
      <c r="BC1360" s="19">
        <f t="shared" si="516"/>
        <v>0.224</v>
      </c>
      <c r="BD1360" s="19" t="str">
        <f t="shared" si="517"/>
        <v>N/D</v>
      </c>
      <c r="BE1360" s="19" t="str">
        <f t="shared" si="518"/>
        <v>N/D</v>
      </c>
      <c r="BF1360" s="16">
        <f t="shared" si="519"/>
        <v>197590.17189999999</v>
      </c>
      <c r="BG1360" s="16">
        <f t="shared" si="520"/>
        <v>237725.04689999999</v>
      </c>
      <c r="BH1360" s="16">
        <f t="shared" si="521"/>
        <v>254185.85939999999</v>
      </c>
      <c r="BI1360" s="16" t="str">
        <f t="shared" si="522"/>
        <v>N/D</v>
      </c>
      <c r="BJ1360" s="16" t="str">
        <f t="shared" si="523"/>
        <v>N/D</v>
      </c>
      <c r="BK1360" s="16" t="str">
        <f t="shared" si="524"/>
        <v>N/D</v>
      </c>
      <c r="BL1360" s="16" t="str">
        <f t="shared" si="525"/>
        <v>N/D</v>
      </c>
      <c r="BM1360" s="16" t="str">
        <f t="shared" si="526"/>
        <v>N/D</v>
      </c>
      <c r="BN1360" s="16" t="str">
        <f t="shared" si="527"/>
        <v>N/D</v>
      </c>
    </row>
    <row r="1361" spans="2:66" x14ac:dyDescent="0.3">
      <c r="B1361">
        <v>7740</v>
      </c>
      <c r="C1361">
        <v>2</v>
      </c>
      <c r="D1361">
        <v>-0.26</v>
      </c>
      <c r="E1361">
        <v>1.252</v>
      </c>
      <c r="F1361" s="14">
        <v>2232</v>
      </c>
      <c r="G1361" s="15" t="str">
        <f>F1361&amp;"_"&amp;COUNTIF($F$2:$F1361,F1361)</f>
        <v>2232_3</v>
      </c>
      <c r="H1361" t="s">
        <v>2776</v>
      </c>
      <c r="I1361">
        <v>2.8000000000000001E-2</v>
      </c>
      <c r="J1361" s="16">
        <v>918945.4375</v>
      </c>
      <c r="K1361" s="16">
        <v>946640.9375</v>
      </c>
      <c r="L1361" s="16">
        <v>907770.9375</v>
      </c>
      <c r="M1361" s="17">
        <f t="shared" si="504"/>
        <v>907770.9375</v>
      </c>
      <c r="N1361" s="18">
        <f t="shared" si="507"/>
        <v>1.0123098234790096</v>
      </c>
      <c r="O1361" s="18">
        <f t="shared" si="508"/>
        <v>1.0428191720997897</v>
      </c>
      <c r="P1361" s="18">
        <f t="shared" si="509"/>
        <v>1</v>
      </c>
      <c r="Q1361" s="18"/>
      <c r="S1361">
        <v>11427</v>
      </c>
      <c r="T1361">
        <v>2</v>
      </c>
      <c r="U1361">
        <v>1.49</v>
      </c>
      <c r="V1361">
        <v>1.373</v>
      </c>
      <c r="W1361" s="14">
        <v>2221</v>
      </c>
      <c r="X1361" s="15" t="str">
        <f>W1361&amp;"_"&amp;COUNTIF($W$2:$W1361,W1361)</f>
        <v>2221_3</v>
      </c>
      <c r="Y1361" t="s">
        <v>2752</v>
      </c>
      <c r="Z1361">
        <v>8.1000000000000003E-2</v>
      </c>
      <c r="AA1361" s="17">
        <v>236991.79689999999</v>
      </c>
      <c r="AB1361" s="17">
        <v>161360.17189999999</v>
      </c>
      <c r="AC1361" s="17">
        <v>105368.25</v>
      </c>
      <c r="AD1361" s="17">
        <f t="shared" si="505"/>
        <v>105368.25</v>
      </c>
      <c r="AE1361" s="18">
        <f t="shared" si="510"/>
        <v>2.2491765489129789</v>
      </c>
      <c r="AF1361" s="18">
        <f t="shared" si="511"/>
        <v>1.5313927288343498</v>
      </c>
      <c r="AG1361" s="18">
        <f t="shared" si="512"/>
        <v>1</v>
      </c>
      <c r="AH1361" s="18"/>
      <c r="AJ1361">
        <v>10281</v>
      </c>
      <c r="AK1361">
        <v>2</v>
      </c>
      <c r="AL1361">
        <v>0.22</v>
      </c>
      <c r="AM1361">
        <v>1.4950000000000001</v>
      </c>
      <c r="AN1361" s="14">
        <v>2239</v>
      </c>
      <c r="AO1361" s="15" t="str">
        <f>AN1361&amp;"_"&amp;COUNTIF($AN$2:$AN1361,AN1361)</f>
        <v>2239_5</v>
      </c>
      <c r="AP1361" t="s">
        <v>2792</v>
      </c>
      <c r="AQ1361">
        <v>1.2999999999999999E-2</v>
      </c>
      <c r="AR1361" s="17">
        <v>158256.0938</v>
      </c>
      <c r="AS1361" s="17">
        <v>148228.64060000001</v>
      </c>
      <c r="AT1361" s="17">
        <v>166067.125</v>
      </c>
      <c r="AU1361" s="17">
        <f t="shared" si="506"/>
        <v>148228.64060000001</v>
      </c>
      <c r="AV1361" s="18">
        <f t="shared" si="513"/>
        <v>1.0676485540136567</v>
      </c>
      <c r="AW1361" s="18">
        <f t="shared" si="514"/>
        <v>1</v>
      </c>
      <c r="AX1361" s="18">
        <f t="shared" si="515"/>
        <v>1.1203443837020521</v>
      </c>
      <c r="AZ1361" t="s">
        <v>2799</v>
      </c>
      <c r="BA1361">
        <v>1861</v>
      </c>
      <c r="BB1361" t="s">
        <v>2800</v>
      </c>
      <c r="BC1361" s="19">
        <f t="shared" si="516"/>
        <v>0.25900000000000001</v>
      </c>
      <c r="BD1361" s="19">
        <f t="shared" si="517"/>
        <v>5.8999999999999997E-2</v>
      </c>
      <c r="BE1361" s="19">
        <f t="shared" si="518"/>
        <v>0.309</v>
      </c>
      <c r="BF1361" s="16">
        <f t="shared" si="519"/>
        <v>154134.26560000001</v>
      </c>
      <c r="BG1361" s="16">
        <f t="shared" si="520"/>
        <v>370471.4375</v>
      </c>
      <c r="BH1361" s="16">
        <f t="shared" si="521"/>
        <v>369185.84379999997</v>
      </c>
      <c r="BI1361" s="16">
        <f t="shared" si="522"/>
        <v>130233.6875</v>
      </c>
      <c r="BJ1361" s="16">
        <f t="shared" si="523"/>
        <v>147782.9375</v>
      </c>
      <c r="BK1361" s="16">
        <f t="shared" si="524"/>
        <v>138391.76560000001</v>
      </c>
      <c r="BL1361" s="16">
        <f t="shared" si="525"/>
        <v>92407.023400000005</v>
      </c>
      <c r="BM1361" s="16">
        <f t="shared" si="526"/>
        <v>201620.75</v>
      </c>
      <c r="BN1361" s="16">
        <f t="shared" si="527"/>
        <v>191431.39060000001</v>
      </c>
    </row>
    <row r="1362" spans="2:66" x14ac:dyDescent="0.3">
      <c r="B1362">
        <v>7642</v>
      </c>
      <c r="C1362">
        <v>2</v>
      </c>
      <c r="D1362">
        <v>0.09</v>
      </c>
      <c r="E1362">
        <v>1.115</v>
      </c>
      <c r="F1362" s="14">
        <v>2232</v>
      </c>
      <c r="G1362" s="15" t="str">
        <f>F1362&amp;"_"&amp;COUNTIF($F$2:$F1362,F1362)</f>
        <v>2232_4</v>
      </c>
      <c r="H1362" t="s">
        <v>2776</v>
      </c>
      <c r="I1362">
        <v>4.0000000000000001E-3</v>
      </c>
      <c r="J1362" s="16">
        <v>283283.65620000003</v>
      </c>
      <c r="K1362" s="16">
        <v>344039.59379999997</v>
      </c>
      <c r="L1362" s="16">
        <v>287800.6875</v>
      </c>
      <c r="M1362" s="17">
        <f t="shared" si="504"/>
        <v>283283.65620000003</v>
      </c>
      <c r="N1362" s="18">
        <f t="shared" si="507"/>
        <v>1</v>
      </c>
      <c r="O1362" s="18">
        <f t="shared" si="508"/>
        <v>1.2144703242502133</v>
      </c>
      <c r="P1362" s="18">
        <f t="shared" si="509"/>
        <v>1.0159452591109277</v>
      </c>
      <c r="Q1362" s="18"/>
      <c r="S1362">
        <v>10958</v>
      </c>
      <c r="T1362">
        <v>2</v>
      </c>
      <c r="U1362">
        <v>-0.01</v>
      </c>
      <c r="V1362">
        <v>1.8939999999999999</v>
      </c>
      <c r="W1362" s="14">
        <v>2222</v>
      </c>
      <c r="X1362" s="15" t="str">
        <f>W1362&amp;"_"&amp;COUNTIF($W$2:$W1362,W1362)</f>
        <v>2222_1</v>
      </c>
      <c r="Y1362" t="s">
        <v>2756</v>
      </c>
      <c r="Z1362">
        <v>0.14000000000000001</v>
      </c>
      <c r="AA1362" s="17">
        <v>61887.910199999998</v>
      </c>
      <c r="AB1362" s="17">
        <v>70242.546900000001</v>
      </c>
      <c r="AC1362" s="17">
        <v>72202.343800000002</v>
      </c>
      <c r="AD1362" s="17">
        <f t="shared" si="505"/>
        <v>61887.910199999998</v>
      </c>
      <c r="AE1362" s="18">
        <f t="shared" si="510"/>
        <v>1</v>
      </c>
      <c r="AF1362" s="18">
        <f t="shared" si="511"/>
        <v>1.1349962645854537</v>
      </c>
      <c r="AG1362" s="18">
        <f t="shared" si="512"/>
        <v>1.166663142553487</v>
      </c>
      <c r="AH1362" s="18"/>
      <c r="AJ1362">
        <v>10107</v>
      </c>
      <c r="AK1362">
        <v>2</v>
      </c>
      <c r="AL1362">
        <v>-0.9</v>
      </c>
      <c r="AM1362">
        <v>1.7450000000000001</v>
      </c>
      <c r="AN1362" s="14">
        <v>2240</v>
      </c>
      <c r="AO1362" s="15" t="str">
        <f>AN1362&amp;"_"&amp;COUNTIF($AN$2:$AN1362,AN1362)</f>
        <v>2240_1</v>
      </c>
      <c r="AP1362" t="s">
        <v>2801</v>
      </c>
      <c r="AQ1362">
        <v>0.151</v>
      </c>
      <c r="AR1362" s="17">
        <v>16752.203099999999</v>
      </c>
      <c r="AS1362" s="17">
        <v>12607.46</v>
      </c>
      <c r="AT1362" s="17">
        <v>13523.430700000001</v>
      </c>
      <c r="AU1362" s="17">
        <f t="shared" si="506"/>
        <v>12607.46</v>
      </c>
      <c r="AV1362" s="18">
        <f t="shared" si="513"/>
        <v>1.3287532222985439</v>
      </c>
      <c r="AW1362" s="18">
        <f t="shared" si="514"/>
        <v>1</v>
      </c>
      <c r="AX1362" s="18">
        <f t="shared" si="515"/>
        <v>1.0726530720700285</v>
      </c>
      <c r="AZ1362" t="s">
        <v>2802</v>
      </c>
      <c r="BA1362">
        <v>1861</v>
      </c>
      <c r="BB1362" t="s">
        <v>2800</v>
      </c>
      <c r="BC1362" s="19" t="str">
        <f t="shared" si="516"/>
        <v>N/D</v>
      </c>
      <c r="BD1362" s="19" t="str">
        <f t="shared" si="517"/>
        <v>N/D</v>
      </c>
      <c r="BE1362" s="19">
        <f t="shared" si="518"/>
        <v>0.30099999999999999</v>
      </c>
      <c r="BF1362" s="16" t="str">
        <f t="shared" si="519"/>
        <v>N/D</v>
      </c>
      <c r="BG1362" s="16" t="str">
        <f t="shared" si="520"/>
        <v>N/D</v>
      </c>
      <c r="BH1362" s="16" t="str">
        <f t="shared" si="521"/>
        <v>N/D</v>
      </c>
      <c r="BI1362" s="16" t="str">
        <f t="shared" si="522"/>
        <v>N/D</v>
      </c>
      <c r="BJ1362" s="16" t="str">
        <f t="shared" si="523"/>
        <v>N/D</v>
      </c>
      <c r="BK1362" s="16" t="str">
        <f t="shared" si="524"/>
        <v>N/D</v>
      </c>
      <c r="BL1362" s="16">
        <f t="shared" si="525"/>
        <v>76995.703099999999</v>
      </c>
      <c r="BM1362" s="16">
        <f t="shared" si="526"/>
        <v>124838.7969</v>
      </c>
      <c r="BN1362" s="16">
        <f t="shared" si="527"/>
        <v>124962.42969999999</v>
      </c>
    </row>
    <row r="1363" spans="2:66" x14ac:dyDescent="0.3">
      <c r="B1363">
        <v>11626</v>
      </c>
      <c r="C1363">
        <v>2</v>
      </c>
      <c r="D1363">
        <v>0.87</v>
      </c>
      <c r="E1363">
        <v>1.046</v>
      </c>
      <c r="F1363" s="14">
        <v>2235</v>
      </c>
      <c r="G1363" s="15" t="str">
        <f>F1363&amp;"_"&amp;COUNTIF($F$2:$F1363,F1363)</f>
        <v>2235_1</v>
      </c>
      <c r="H1363" t="s">
        <v>2783</v>
      </c>
      <c r="I1363">
        <v>0.08</v>
      </c>
      <c r="J1363" s="16">
        <v>277150.09379999997</v>
      </c>
      <c r="K1363" s="16">
        <v>308865.5</v>
      </c>
      <c r="L1363" s="16">
        <v>342284.1875</v>
      </c>
      <c r="M1363" s="17">
        <f t="shared" si="504"/>
        <v>277150.09379999997</v>
      </c>
      <c r="N1363" s="18">
        <f t="shared" si="507"/>
        <v>1</v>
      </c>
      <c r="O1363" s="18">
        <f t="shared" si="508"/>
        <v>1.1144340446187504</v>
      </c>
      <c r="P1363" s="18">
        <f t="shared" si="509"/>
        <v>1.2350137891239639</v>
      </c>
      <c r="Q1363" s="18"/>
      <c r="S1363">
        <v>11010</v>
      </c>
      <c r="T1363">
        <v>2</v>
      </c>
      <c r="U1363">
        <v>-0.03</v>
      </c>
      <c r="V1363">
        <v>1.885</v>
      </c>
      <c r="W1363" s="14">
        <v>2222</v>
      </c>
      <c r="X1363" s="15" t="str">
        <f>W1363&amp;"_"&amp;COUNTIF($W$2:$W1363,W1363)</f>
        <v>2222_2</v>
      </c>
      <c r="Y1363" t="s">
        <v>2756</v>
      </c>
      <c r="Z1363">
        <v>0.14199999999999999</v>
      </c>
      <c r="AA1363" s="17">
        <v>42439.777300000002</v>
      </c>
      <c r="AB1363" s="17">
        <v>62260.136700000003</v>
      </c>
      <c r="AC1363" s="17">
        <v>46818.109400000001</v>
      </c>
      <c r="AD1363" s="17">
        <f t="shared" si="505"/>
        <v>42439.777300000002</v>
      </c>
      <c r="AE1363" s="18">
        <f t="shared" si="510"/>
        <v>1</v>
      </c>
      <c r="AF1363" s="18">
        <f t="shared" si="511"/>
        <v>1.4670231716790842</v>
      </c>
      <c r="AG1363" s="18">
        <f t="shared" si="512"/>
        <v>1.1031657651983013</v>
      </c>
      <c r="AH1363" s="18"/>
      <c r="AJ1363">
        <v>10152</v>
      </c>
      <c r="AK1363">
        <v>2</v>
      </c>
      <c r="AL1363">
        <v>-0.84</v>
      </c>
      <c r="AM1363">
        <v>1.538</v>
      </c>
      <c r="AN1363" s="14">
        <v>2240</v>
      </c>
      <c r="AO1363" s="15" t="str">
        <f>AN1363&amp;"_"&amp;COUNTIF($AN$2:$AN1363,AN1363)</f>
        <v>2240_2</v>
      </c>
      <c r="AP1363" t="s">
        <v>2801</v>
      </c>
      <c r="AQ1363">
        <v>0.17799999999999999</v>
      </c>
      <c r="AR1363" s="17">
        <v>19860.910199999998</v>
      </c>
      <c r="AS1363" s="17">
        <v>12338.8164</v>
      </c>
      <c r="AT1363" s="17">
        <v>9116.0342000000001</v>
      </c>
      <c r="AU1363" s="17">
        <f t="shared" si="506"/>
        <v>9116.0342000000001</v>
      </c>
      <c r="AV1363" s="18">
        <f t="shared" si="513"/>
        <v>2.1786787723986376</v>
      </c>
      <c r="AW1363" s="18">
        <f t="shared" si="514"/>
        <v>1.3535289720611183</v>
      </c>
      <c r="AX1363" s="18">
        <f t="shared" si="515"/>
        <v>1</v>
      </c>
      <c r="AZ1363" t="s">
        <v>2803</v>
      </c>
      <c r="BA1363">
        <v>1862</v>
      </c>
      <c r="BB1363" t="s">
        <v>2804</v>
      </c>
      <c r="BC1363" s="19" t="str">
        <f t="shared" si="516"/>
        <v>N/D</v>
      </c>
      <c r="BD1363" s="19">
        <f t="shared" si="517"/>
        <v>0.42499999999999999</v>
      </c>
      <c r="BE1363" s="19" t="str">
        <f t="shared" si="518"/>
        <v>N/D</v>
      </c>
      <c r="BF1363" s="16" t="str">
        <f t="shared" si="519"/>
        <v>N/D</v>
      </c>
      <c r="BG1363" s="16" t="str">
        <f t="shared" si="520"/>
        <v>N/D</v>
      </c>
      <c r="BH1363" s="16" t="str">
        <f t="shared" si="521"/>
        <v>N/D</v>
      </c>
      <c r="BI1363" s="16">
        <f t="shared" si="522"/>
        <v>88423.828099999999</v>
      </c>
      <c r="BJ1363" s="16">
        <f t="shared" si="523"/>
        <v>265450.65620000003</v>
      </c>
      <c r="BK1363" s="16">
        <f t="shared" si="524"/>
        <v>259589.125</v>
      </c>
      <c r="BL1363" s="16" t="str">
        <f t="shared" si="525"/>
        <v>N/D</v>
      </c>
      <c r="BM1363" s="16" t="str">
        <f t="shared" si="526"/>
        <v>N/D</v>
      </c>
      <c r="BN1363" s="16" t="str">
        <f t="shared" si="527"/>
        <v>N/D</v>
      </c>
    </row>
    <row r="1364" spans="2:66" x14ac:dyDescent="0.3">
      <c r="B1364">
        <v>15307</v>
      </c>
      <c r="C1364">
        <v>2</v>
      </c>
      <c r="D1364">
        <v>-0.48</v>
      </c>
      <c r="E1364">
        <v>1.919</v>
      </c>
      <c r="F1364" s="14">
        <v>2238</v>
      </c>
      <c r="G1364" s="15" t="str">
        <f>F1364&amp;"_"&amp;COUNTIF($F$2:$F1364,F1364)</f>
        <v>2238_1</v>
      </c>
      <c r="H1364" t="s">
        <v>2787</v>
      </c>
      <c r="I1364">
        <v>1.2999999999999999E-2</v>
      </c>
      <c r="J1364" s="16">
        <v>18054.843799999999</v>
      </c>
      <c r="K1364" s="16">
        <v>19971.0059</v>
      </c>
      <c r="L1364" s="16">
        <v>19100.767599999999</v>
      </c>
      <c r="M1364" s="17">
        <f t="shared" si="504"/>
        <v>18054.843799999999</v>
      </c>
      <c r="N1364" s="18">
        <f t="shared" si="507"/>
        <v>1</v>
      </c>
      <c r="O1364" s="18">
        <f t="shared" si="508"/>
        <v>1.1061300846036675</v>
      </c>
      <c r="P1364" s="18">
        <f t="shared" si="509"/>
        <v>1.0579303710176657</v>
      </c>
      <c r="Q1364" s="18"/>
      <c r="S1364">
        <v>10910</v>
      </c>
      <c r="T1364">
        <v>2</v>
      </c>
      <c r="U1364">
        <v>-0.19</v>
      </c>
      <c r="V1364">
        <v>1.881</v>
      </c>
      <c r="W1364" s="14">
        <v>2222</v>
      </c>
      <c r="X1364" s="15" t="str">
        <f>W1364&amp;"_"&amp;COUNTIF($W$2:$W1364,W1364)</f>
        <v>2222_3</v>
      </c>
      <c r="Y1364" t="s">
        <v>2756</v>
      </c>
      <c r="Z1364">
        <v>0.128</v>
      </c>
      <c r="AA1364" s="17">
        <v>13159.1826</v>
      </c>
      <c r="AB1364" s="17">
        <v>18698.877</v>
      </c>
      <c r="AC1364" s="17">
        <v>14365.0234</v>
      </c>
      <c r="AD1364" s="17">
        <f t="shared" si="505"/>
        <v>13159.1826</v>
      </c>
      <c r="AE1364" s="18">
        <f t="shared" si="510"/>
        <v>1</v>
      </c>
      <c r="AF1364" s="18">
        <f t="shared" si="511"/>
        <v>1.4209755703215183</v>
      </c>
      <c r="AG1364" s="18">
        <f t="shared" si="512"/>
        <v>1.0916349317928</v>
      </c>
      <c r="AH1364" s="18"/>
      <c r="AJ1364">
        <v>10136</v>
      </c>
      <c r="AK1364">
        <v>2</v>
      </c>
      <c r="AL1364">
        <v>-0.49</v>
      </c>
      <c r="AM1364">
        <v>1.502</v>
      </c>
      <c r="AN1364" s="14">
        <v>2240</v>
      </c>
      <c r="AO1364" s="15" t="str">
        <f>AN1364&amp;"_"&amp;COUNTIF($AN$2:$AN1364,AN1364)</f>
        <v>2240_3</v>
      </c>
      <c r="AP1364" t="s">
        <v>2801</v>
      </c>
      <c r="AQ1364">
        <v>0.16500000000000001</v>
      </c>
      <c r="AR1364" s="17">
        <v>12904.1299</v>
      </c>
      <c r="AS1364" s="17">
        <v>12392.483399999999</v>
      </c>
      <c r="AT1364" s="17">
        <v>7401.2548999999999</v>
      </c>
      <c r="AU1364" s="17">
        <f t="shared" si="506"/>
        <v>7401.2548999999999</v>
      </c>
      <c r="AV1364" s="18">
        <f t="shared" si="513"/>
        <v>1.7435056722610649</v>
      </c>
      <c r="AW1364" s="18">
        <f t="shared" si="514"/>
        <v>1.6743759764306996</v>
      </c>
      <c r="AX1364" s="18">
        <f t="shared" si="515"/>
        <v>1</v>
      </c>
      <c r="AZ1364" t="s">
        <v>2805</v>
      </c>
      <c r="BA1364">
        <v>1865</v>
      </c>
      <c r="BB1364" t="s">
        <v>2806</v>
      </c>
      <c r="BC1364" s="19">
        <f t="shared" si="516"/>
        <v>0.127</v>
      </c>
      <c r="BD1364" s="19">
        <f t="shared" si="517"/>
        <v>0.13</v>
      </c>
      <c r="BE1364" s="19">
        <f t="shared" si="518"/>
        <v>0.14099999999999999</v>
      </c>
      <c r="BF1364" s="16">
        <f t="shared" si="519"/>
        <v>34280.039100000002</v>
      </c>
      <c r="BG1364" s="16">
        <f t="shared" si="520"/>
        <v>43832.839800000002</v>
      </c>
      <c r="BH1364" s="16">
        <f t="shared" si="521"/>
        <v>43429.703099999999</v>
      </c>
      <c r="BI1364" s="16">
        <f t="shared" si="522"/>
        <v>34121.230499999998</v>
      </c>
      <c r="BJ1364" s="16">
        <f t="shared" si="523"/>
        <v>49621.960899999998</v>
      </c>
      <c r="BK1364" s="16">
        <f t="shared" si="524"/>
        <v>49188.082000000002</v>
      </c>
      <c r="BL1364" s="16">
        <f t="shared" si="525"/>
        <v>43389.453099999999</v>
      </c>
      <c r="BM1364" s="16">
        <f t="shared" si="526"/>
        <v>43326.878900000003</v>
      </c>
      <c r="BN1364" s="16">
        <f t="shared" si="527"/>
        <v>44788.410199999998</v>
      </c>
    </row>
    <row r="1365" spans="2:66" x14ac:dyDescent="0.3">
      <c r="B1365">
        <v>15387</v>
      </c>
      <c r="C1365">
        <v>2</v>
      </c>
      <c r="D1365">
        <v>-0.55000000000000004</v>
      </c>
      <c r="E1365">
        <v>1.821</v>
      </c>
      <c r="F1365" s="14">
        <v>2238</v>
      </c>
      <c r="G1365" s="15" t="str">
        <f>F1365&amp;"_"&amp;COUNTIF($F$2:$F1365,F1365)</f>
        <v>2238_2</v>
      </c>
      <c r="H1365" t="s">
        <v>2787</v>
      </c>
      <c r="I1365">
        <v>8.9999999999999993E-3</v>
      </c>
      <c r="J1365" s="16">
        <v>7802.9312</v>
      </c>
      <c r="K1365" s="16">
        <v>5415.5420000000004</v>
      </c>
      <c r="L1365" s="16">
        <v>6607.5375999999997</v>
      </c>
      <c r="M1365" s="17">
        <f t="shared" si="504"/>
        <v>5415.5420000000004</v>
      </c>
      <c r="N1365" s="18">
        <f t="shared" si="507"/>
        <v>1.440840307396748</v>
      </c>
      <c r="O1365" s="18">
        <f t="shared" si="508"/>
        <v>1</v>
      </c>
      <c r="P1365" s="18">
        <f t="shared" si="509"/>
        <v>1.220106427020601</v>
      </c>
      <c r="Q1365" s="18"/>
      <c r="S1365">
        <v>6427</v>
      </c>
      <c r="T1365">
        <v>2</v>
      </c>
      <c r="U1365">
        <v>0.66</v>
      </c>
      <c r="V1365">
        <v>1.58</v>
      </c>
      <c r="W1365" s="14">
        <v>2223</v>
      </c>
      <c r="X1365" s="15" t="str">
        <f>W1365&amp;"_"&amp;COUNTIF($W$2:$W1365,W1365)</f>
        <v>2223_1</v>
      </c>
      <c r="Y1365" t="s">
        <v>2763</v>
      </c>
      <c r="Z1365">
        <v>0.19</v>
      </c>
      <c r="AA1365" s="17">
        <v>10056554</v>
      </c>
      <c r="AB1365" s="17">
        <v>10136200</v>
      </c>
      <c r="AC1365" s="17">
        <v>8822988</v>
      </c>
      <c r="AD1365" s="17">
        <f t="shared" si="505"/>
        <v>8822988</v>
      </c>
      <c r="AE1365" s="18">
        <f t="shared" si="510"/>
        <v>1.1398127255755079</v>
      </c>
      <c r="AF1365" s="18">
        <f t="shared" si="511"/>
        <v>1.1488398261450656</v>
      </c>
      <c r="AG1365" s="18">
        <f t="shared" si="512"/>
        <v>1</v>
      </c>
      <c r="AH1365" s="18"/>
      <c r="AJ1365">
        <v>12799</v>
      </c>
      <c r="AK1365">
        <v>2</v>
      </c>
      <c r="AL1365">
        <v>0.43</v>
      </c>
      <c r="AM1365">
        <v>1.9750000000000001</v>
      </c>
      <c r="AN1365" s="14">
        <v>2243</v>
      </c>
      <c r="AO1365" s="15" t="str">
        <f>AN1365&amp;"_"&amp;COUNTIF($AN$2:$AN1365,AN1365)</f>
        <v>2243_1</v>
      </c>
      <c r="AP1365" t="s">
        <v>2807</v>
      </c>
      <c r="AQ1365">
        <v>0.255</v>
      </c>
      <c r="AR1365" s="17">
        <v>252862.73439999999</v>
      </c>
      <c r="AS1365" s="17">
        <v>347153.4375</v>
      </c>
      <c r="AT1365" s="17">
        <v>348087.65620000003</v>
      </c>
      <c r="AU1365" s="17">
        <f t="shared" si="506"/>
        <v>252862.73439999999</v>
      </c>
      <c r="AV1365" s="18">
        <f t="shared" si="513"/>
        <v>1</v>
      </c>
      <c r="AW1365" s="18">
        <f t="shared" si="514"/>
        <v>1.3728928397604168</v>
      </c>
      <c r="AX1365" s="18">
        <f t="shared" si="515"/>
        <v>1.3765874082867628</v>
      </c>
      <c r="AZ1365" t="s">
        <v>2808</v>
      </c>
      <c r="BA1365">
        <v>1865</v>
      </c>
      <c r="BB1365" t="s">
        <v>2806</v>
      </c>
      <c r="BC1365" s="19">
        <f t="shared" si="516"/>
        <v>8.4000000000000005E-2</v>
      </c>
      <c r="BD1365" s="19">
        <f t="shared" si="517"/>
        <v>0.105</v>
      </c>
      <c r="BE1365" s="19" t="str">
        <f t="shared" si="518"/>
        <v>N/D</v>
      </c>
      <c r="BF1365" s="16">
        <f t="shared" si="519"/>
        <v>30119.269499999999</v>
      </c>
      <c r="BG1365" s="16">
        <f t="shared" si="520"/>
        <v>40783.632799999999</v>
      </c>
      <c r="BH1365" s="16">
        <f t="shared" si="521"/>
        <v>42154.925799999997</v>
      </c>
      <c r="BI1365" s="16">
        <f t="shared" si="522"/>
        <v>38001.125</v>
      </c>
      <c r="BJ1365" s="16">
        <f t="shared" si="523"/>
        <v>61463.656199999998</v>
      </c>
      <c r="BK1365" s="16">
        <f t="shared" si="524"/>
        <v>49003.4375</v>
      </c>
      <c r="BL1365" s="16" t="str">
        <f t="shared" si="525"/>
        <v>N/D</v>
      </c>
      <c r="BM1365" s="16" t="str">
        <f t="shared" si="526"/>
        <v>N/D</v>
      </c>
      <c r="BN1365" s="16" t="str">
        <f t="shared" si="527"/>
        <v>N/D</v>
      </c>
    </row>
    <row r="1366" spans="2:66" x14ac:dyDescent="0.3">
      <c r="B1366">
        <v>10124</v>
      </c>
      <c r="C1366">
        <v>2</v>
      </c>
      <c r="D1366">
        <v>0.85</v>
      </c>
      <c r="E1366">
        <v>2.069</v>
      </c>
      <c r="F1366" s="14">
        <v>2239</v>
      </c>
      <c r="G1366" s="15" t="str">
        <f>F1366&amp;"_"&amp;COUNTIF($F$2:$F1366,F1366)</f>
        <v>2239_1</v>
      </c>
      <c r="H1366" t="s">
        <v>2792</v>
      </c>
      <c r="I1366">
        <v>0.13100000000000001</v>
      </c>
      <c r="J1366" s="16">
        <v>10978979</v>
      </c>
      <c r="K1366" s="16">
        <v>12186037</v>
      </c>
      <c r="L1366" s="16">
        <v>11835955</v>
      </c>
      <c r="M1366" s="17">
        <f t="shared" si="504"/>
        <v>10978979</v>
      </c>
      <c r="N1366" s="18">
        <f t="shared" si="507"/>
        <v>1</v>
      </c>
      <c r="O1366" s="18">
        <f t="shared" si="508"/>
        <v>1.1099426458507662</v>
      </c>
      <c r="P1366" s="18">
        <f t="shared" si="509"/>
        <v>1.0780560742487986</v>
      </c>
      <c r="Q1366" s="18"/>
      <c r="S1366">
        <v>6385</v>
      </c>
      <c r="T1366">
        <v>2</v>
      </c>
      <c r="U1366">
        <v>0.8</v>
      </c>
      <c r="V1366">
        <v>1.3560000000000001</v>
      </c>
      <c r="W1366" s="14">
        <v>2223</v>
      </c>
      <c r="X1366" s="15" t="str">
        <f>W1366&amp;"_"&amp;COUNTIF($W$2:$W1366,W1366)</f>
        <v>2223_2</v>
      </c>
      <c r="Y1366" t="s">
        <v>2763</v>
      </c>
      <c r="Z1366">
        <v>0.219</v>
      </c>
      <c r="AA1366" s="17">
        <v>2124668</v>
      </c>
      <c r="AB1366" s="17">
        <v>1908612.75</v>
      </c>
      <c r="AC1366" s="17">
        <v>1721181.125</v>
      </c>
      <c r="AD1366" s="17">
        <f t="shared" si="505"/>
        <v>1721181.125</v>
      </c>
      <c r="AE1366" s="18">
        <f t="shared" si="510"/>
        <v>1.2344244130611182</v>
      </c>
      <c r="AF1366" s="18">
        <f t="shared" si="511"/>
        <v>1.1088970953013444</v>
      </c>
      <c r="AG1366" s="18">
        <f t="shared" si="512"/>
        <v>1</v>
      </c>
      <c r="AH1366" s="18"/>
      <c r="AJ1366">
        <v>12733</v>
      </c>
      <c r="AK1366">
        <v>2</v>
      </c>
      <c r="AL1366">
        <v>0.43</v>
      </c>
      <c r="AM1366">
        <v>1.887</v>
      </c>
      <c r="AN1366" s="14">
        <v>2243</v>
      </c>
      <c r="AO1366" s="15" t="str">
        <f>AN1366&amp;"_"&amp;COUNTIF($AN$2:$AN1366,AN1366)</f>
        <v>2243_2</v>
      </c>
      <c r="AP1366" t="s">
        <v>2807</v>
      </c>
      <c r="AQ1366">
        <v>0.26700000000000002</v>
      </c>
      <c r="AR1366" s="17">
        <v>697047.3125</v>
      </c>
      <c r="AS1366" s="17">
        <v>986492.25</v>
      </c>
      <c r="AT1366" s="17">
        <v>959038.6875</v>
      </c>
      <c r="AU1366" s="17">
        <f t="shared" si="506"/>
        <v>697047.3125</v>
      </c>
      <c r="AV1366" s="18">
        <f t="shared" si="513"/>
        <v>1</v>
      </c>
      <c r="AW1366" s="18">
        <f t="shared" si="514"/>
        <v>1.4152443203057326</v>
      </c>
      <c r="AX1366" s="18">
        <f t="shared" si="515"/>
        <v>1.3758588123098172</v>
      </c>
      <c r="AZ1366" t="s">
        <v>2809</v>
      </c>
      <c r="BA1366">
        <v>1866</v>
      </c>
      <c r="BB1366" t="s">
        <v>2810</v>
      </c>
      <c r="BC1366" s="19">
        <f t="shared" si="516"/>
        <v>0.14099999999999999</v>
      </c>
      <c r="BD1366" s="19">
        <f t="shared" si="517"/>
        <v>0.128</v>
      </c>
      <c r="BE1366" s="19">
        <f t="shared" si="518"/>
        <v>0.14299999999999999</v>
      </c>
      <c r="BF1366" s="16">
        <f t="shared" si="519"/>
        <v>15791.018599999999</v>
      </c>
      <c r="BG1366" s="16">
        <f t="shared" si="520"/>
        <v>27672.863300000001</v>
      </c>
      <c r="BH1366" s="16">
        <f t="shared" si="521"/>
        <v>36634.652300000002</v>
      </c>
      <c r="BI1366" s="16">
        <f t="shared" si="522"/>
        <v>13251.993200000001</v>
      </c>
      <c r="BJ1366" s="16">
        <f t="shared" si="523"/>
        <v>33492.558599999997</v>
      </c>
      <c r="BK1366" s="16">
        <f t="shared" si="524"/>
        <v>26753.216799999998</v>
      </c>
      <c r="BL1366" s="16">
        <f t="shared" si="525"/>
        <v>21405.351600000002</v>
      </c>
      <c r="BM1366" s="16">
        <f t="shared" si="526"/>
        <v>32392.041000000001</v>
      </c>
      <c r="BN1366" s="16">
        <f t="shared" si="527"/>
        <v>36356.535199999998</v>
      </c>
    </row>
    <row r="1367" spans="2:66" x14ac:dyDescent="0.3">
      <c r="B1367">
        <v>10164</v>
      </c>
      <c r="C1367">
        <v>2</v>
      </c>
      <c r="D1367">
        <v>0.76</v>
      </c>
      <c r="E1367">
        <v>1.992</v>
      </c>
      <c r="F1367" s="14">
        <v>2239</v>
      </c>
      <c r="G1367" s="15" t="str">
        <f>F1367&amp;"_"&amp;COUNTIF($F$2:$F1367,F1367)</f>
        <v>2239_2</v>
      </c>
      <c r="H1367" t="s">
        <v>2792</v>
      </c>
      <c r="I1367">
        <v>0.13100000000000001</v>
      </c>
      <c r="J1367" s="16">
        <v>9840769</v>
      </c>
      <c r="K1367" s="16">
        <v>11725638</v>
      </c>
      <c r="L1367" s="16">
        <v>11706343</v>
      </c>
      <c r="M1367" s="17">
        <f t="shared" si="504"/>
        <v>9840769</v>
      </c>
      <c r="N1367" s="18">
        <f t="shared" si="507"/>
        <v>1</v>
      </c>
      <c r="O1367" s="18">
        <f t="shared" si="508"/>
        <v>1.1915367589667027</v>
      </c>
      <c r="P1367" s="18">
        <f t="shared" si="509"/>
        <v>1.1895760382140868</v>
      </c>
      <c r="Q1367" s="18"/>
      <c r="S1367">
        <v>6350</v>
      </c>
      <c r="T1367">
        <v>2</v>
      </c>
      <c r="U1367">
        <v>0.6</v>
      </c>
      <c r="V1367">
        <v>1.123</v>
      </c>
      <c r="W1367" s="14">
        <v>2223</v>
      </c>
      <c r="X1367" s="15" t="str">
        <f>W1367&amp;"_"&amp;COUNTIF($W$2:$W1367,W1367)</f>
        <v>2223_3</v>
      </c>
      <c r="Y1367" t="s">
        <v>2763</v>
      </c>
      <c r="Z1367">
        <v>0.224</v>
      </c>
      <c r="AA1367" s="17">
        <v>274638.53120000003</v>
      </c>
      <c r="AB1367" s="17">
        <v>209124.4688</v>
      </c>
      <c r="AC1367" s="17">
        <v>191421.75</v>
      </c>
      <c r="AD1367" s="17">
        <f t="shared" si="505"/>
        <v>191421.75</v>
      </c>
      <c r="AE1367" s="18">
        <f t="shared" si="510"/>
        <v>1.4347300199689954</v>
      </c>
      <c r="AF1367" s="18">
        <f t="shared" si="511"/>
        <v>1.0924801847230003</v>
      </c>
      <c r="AG1367" s="18">
        <f t="shared" si="512"/>
        <v>1</v>
      </c>
      <c r="AH1367" s="18"/>
      <c r="AJ1367">
        <v>12696</v>
      </c>
      <c r="AK1367">
        <v>2</v>
      </c>
      <c r="AL1367">
        <v>0.5</v>
      </c>
      <c r="AM1367">
        <v>1.8819999999999999</v>
      </c>
      <c r="AN1367" s="14">
        <v>2243</v>
      </c>
      <c r="AO1367" s="15" t="str">
        <f>AN1367&amp;"_"&amp;COUNTIF($AN$2:$AN1367,AN1367)</f>
        <v>2243_3</v>
      </c>
      <c r="AP1367" t="s">
        <v>2807</v>
      </c>
      <c r="AQ1367">
        <v>0.26100000000000001</v>
      </c>
      <c r="AR1367" s="17">
        <v>331685.71879999997</v>
      </c>
      <c r="AS1367" s="17">
        <v>476532.84379999997</v>
      </c>
      <c r="AT1367" s="17">
        <v>467857.375</v>
      </c>
      <c r="AU1367" s="17">
        <f t="shared" si="506"/>
        <v>331685.71879999997</v>
      </c>
      <c r="AV1367" s="18">
        <f t="shared" si="513"/>
        <v>1</v>
      </c>
      <c r="AW1367" s="18">
        <f t="shared" si="514"/>
        <v>1.4366999143768984</v>
      </c>
      <c r="AX1367" s="18">
        <f t="shared" si="515"/>
        <v>1.4105442244925501</v>
      </c>
      <c r="AZ1367" t="s">
        <v>2811</v>
      </c>
      <c r="BA1367">
        <v>1867</v>
      </c>
      <c r="BB1367" t="s">
        <v>2812</v>
      </c>
      <c r="BC1367" s="19">
        <f t="shared" si="516"/>
        <v>0.28100000000000003</v>
      </c>
      <c r="BD1367" s="19">
        <f t="shared" si="517"/>
        <v>7.9000000000000001E-2</v>
      </c>
      <c r="BE1367" s="19">
        <f t="shared" si="518"/>
        <v>0.192</v>
      </c>
      <c r="BF1367" s="16">
        <f t="shared" si="519"/>
        <v>932357.6875</v>
      </c>
      <c r="BG1367" s="16">
        <f t="shared" si="520"/>
        <v>1237671.375</v>
      </c>
      <c r="BH1367" s="16">
        <f t="shared" si="521"/>
        <v>1360388.375</v>
      </c>
      <c r="BI1367" s="16">
        <f t="shared" si="522"/>
        <v>1625312.25</v>
      </c>
      <c r="BJ1367" s="16">
        <f t="shared" si="523"/>
        <v>1590295.75</v>
      </c>
      <c r="BK1367" s="16">
        <f t="shared" si="524"/>
        <v>1515850.125</v>
      </c>
      <c r="BL1367" s="16">
        <f t="shared" si="525"/>
        <v>1035790.25</v>
      </c>
      <c r="BM1367" s="16">
        <f t="shared" si="526"/>
        <v>1041519.1875</v>
      </c>
      <c r="BN1367" s="16">
        <f t="shared" si="527"/>
        <v>1073491.125</v>
      </c>
    </row>
    <row r="1368" spans="2:66" x14ac:dyDescent="0.3">
      <c r="B1368">
        <v>10482</v>
      </c>
      <c r="C1368">
        <v>2</v>
      </c>
      <c r="D1368">
        <v>0.3</v>
      </c>
      <c r="E1368">
        <v>1.3660000000000001</v>
      </c>
      <c r="F1368" s="14">
        <v>2239</v>
      </c>
      <c r="G1368" s="15" t="str">
        <f>F1368&amp;"_"&amp;COUNTIF($F$2:$F1368,F1368)</f>
        <v>2239_3</v>
      </c>
      <c r="H1368" t="s">
        <v>2792</v>
      </c>
      <c r="I1368">
        <v>8.9999999999999993E-3</v>
      </c>
      <c r="J1368" s="16">
        <v>267376.75</v>
      </c>
      <c r="K1368" s="16">
        <v>341166.28120000003</v>
      </c>
      <c r="L1368" s="16">
        <v>321102.375</v>
      </c>
      <c r="M1368" s="17">
        <f t="shared" si="504"/>
        <v>267376.75</v>
      </c>
      <c r="N1368" s="18">
        <f t="shared" si="507"/>
        <v>1</v>
      </c>
      <c r="O1368" s="18">
        <f t="shared" si="508"/>
        <v>1.2759758700036561</v>
      </c>
      <c r="P1368" s="18">
        <f t="shared" si="509"/>
        <v>1.2009360387543047</v>
      </c>
      <c r="Q1368" s="18"/>
      <c r="S1368">
        <v>13158</v>
      </c>
      <c r="T1368">
        <v>2</v>
      </c>
      <c r="U1368">
        <v>0.35</v>
      </c>
      <c r="V1368">
        <v>1.8779999999999999</v>
      </c>
      <c r="W1368" s="14">
        <v>2227</v>
      </c>
      <c r="X1368" s="15" t="str">
        <f>W1368&amp;"_"&amp;COUNTIF($W$2:$W1368,W1368)</f>
        <v>2227_1</v>
      </c>
      <c r="Y1368" t="s">
        <v>2768</v>
      </c>
      <c r="Z1368">
        <v>1.9E-2</v>
      </c>
      <c r="AA1368" s="17">
        <v>940862</v>
      </c>
      <c r="AB1368" s="17">
        <v>2319134.5</v>
      </c>
      <c r="AC1368" s="17">
        <v>2122174.25</v>
      </c>
      <c r="AD1368" s="17">
        <f t="shared" si="505"/>
        <v>940862</v>
      </c>
      <c r="AE1368" s="18">
        <f t="shared" si="510"/>
        <v>1</v>
      </c>
      <c r="AF1368" s="18">
        <f t="shared" si="511"/>
        <v>2.464903992296426</v>
      </c>
      <c r="AG1368" s="18">
        <f t="shared" si="512"/>
        <v>2.2555637808732842</v>
      </c>
      <c r="AH1368" s="18"/>
      <c r="AJ1368">
        <v>11435</v>
      </c>
      <c r="AK1368">
        <v>2</v>
      </c>
      <c r="AL1368">
        <v>0.45</v>
      </c>
      <c r="AM1368">
        <v>1.425</v>
      </c>
      <c r="AN1368" s="14">
        <v>2246</v>
      </c>
      <c r="AO1368" s="15" t="str">
        <f>AN1368&amp;"_"&amp;COUNTIF($AN$2:$AN1368,AN1368)</f>
        <v>2246_1</v>
      </c>
      <c r="AP1368" t="s">
        <v>2813</v>
      </c>
      <c r="AQ1368">
        <v>0.313</v>
      </c>
      <c r="AR1368" s="17">
        <v>31047.525399999999</v>
      </c>
      <c r="AS1368" s="17">
        <v>234426.29689999999</v>
      </c>
      <c r="AT1368" s="17">
        <v>228266.04689999999</v>
      </c>
      <c r="AU1368" s="17">
        <f t="shared" si="506"/>
        <v>31047.525399999999</v>
      </c>
      <c r="AV1368" s="18">
        <f t="shared" si="513"/>
        <v>1</v>
      </c>
      <c r="AW1368" s="18">
        <f t="shared" si="514"/>
        <v>7.5505630120202749</v>
      </c>
      <c r="AX1368" s="18">
        <f t="shared" si="515"/>
        <v>7.3521494534311582</v>
      </c>
      <c r="AZ1368" t="s">
        <v>2814</v>
      </c>
      <c r="BA1368">
        <v>1867</v>
      </c>
      <c r="BB1368" t="s">
        <v>2812</v>
      </c>
      <c r="BC1368" s="19">
        <f t="shared" si="516"/>
        <v>0.17199999999999999</v>
      </c>
      <c r="BD1368" s="19">
        <f t="shared" si="517"/>
        <v>0.189</v>
      </c>
      <c r="BE1368" s="19">
        <f t="shared" si="518"/>
        <v>0.20399999999999999</v>
      </c>
      <c r="BF1368" s="16">
        <f t="shared" si="519"/>
        <v>1305398.125</v>
      </c>
      <c r="BG1368" s="16">
        <f t="shared" si="520"/>
        <v>1692412</v>
      </c>
      <c r="BH1368" s="16">
        <f t="shared" si="521"/>
        <v>1962815</v>
      </c>
      <c r="BI1368" s="16">
        <f t="shared" si="522"/>
        <v>924946.375</v>
      </c>
      <c r="BJ1368" s="16">
        <f t="shared" si="523"/>
        <v>933034.25</v>
      </c>
      <c r="BK1368" s="16">
        <f t="shared" si="524"/>
        <v>861800.125</v>
      </c>
      <c r="BL1368" s="16">
        <f t="shared" si="525"/>
        <v>1697110.5</v>
      </c>
      <c r="BM1368" s="16">
        <f t="shared" si="526"/>
        <v>1429510.25</v>
      </c>
      <c r="BN1368" s="16">
        <f t="shared" si="527"/>
        <v>1491425.625</v>
      </c>
    </row>
    <row r="1369" spans="2:66" x14ac:dyDescent="0.3">
      <c r="B1369">
        <v>10655</v>
      </c>
      <c r="C1369">
        <v>2</v>
      </c>
      <c r="D1369">
        <v>0.16</v>
      </c>
      <c r="E1369">
        <v>1.163</v>
      </c>
      <c r="F1369" s="14">
        <v>2239</v>
      </c>
      <c r="G1369" s="15" t="str">
        <f>F1369&amp;"_"&amp;COUNTIF($F$2:$F1369,F1369)</f>
        <v>2239_4</v>
      </c>
      <c r="H1369" t="s">
        <v>2792</v>
      </c>
      <c r="I1369">
        <v>0.115</v>
      </c>
      <c r="J1369" s="16">
        <v>121612.44530000001</v>
      </c>
      <c r="K1369" s="16">
        <v>136227.48439999999</v>
      </c>
      <c r="L1369" s="16">
        <v>138723.25</v>
      </c>
      <c r="M1369" s="17">
        <f t="shared" si="504"/>
        <v>121612.44530000001</v>
      </c>
      <c r="N1369" s="18">
        <f t="shared" si="507"/>
        <v>1</v>
      </c>
      <c r="O1369" s="18">
        <f t="shared" si="508"/>
        <v>1.1201771666045102</v>
      </c>
      <c r="P1369" s="18">
        <f t="shared" si="509"/>
        <v>1.1406994543838844</v>
      </c>
      <c r="Q1369" s="18"/>
      <c r="S1369">
        <v>13783</v>
      </c>
      <c r="T1369">
        <v>2</v>
      </c>
      <c r="U1369">
        <v>0.05</v>
      </c>
      <c r="V1369">
        <v>1.151</v>
      </c>
      <c r="W1369" s="14">
        <v>2227</v>
      </c>
      <c r="X1369" s="15" t="str">
        <f>W1369&amp;"_"&amp;COUNTIF($W$2:$W1369,W1369)</f>
        <v>2227_2</v>
      </c>
      <c r="Y1369" t="s">
        <v>2768</v>
      </c>
      <c r="Z1369">
        <v>0</v>
      </c>
      <c r="AA1369" s="17">
        <v>787478</v>
      </c>
      <c r="AB1369" s="17">
        <v>1039224.75</v>
      </c>
      <c r="AC1369" s="17">
        <v>1004474.5625</v>
      </c>
      <c r="AD1369" s="17">
        <f t="shared" si="505"/>
        <v>787478</v>
      </c>
      <c r="AE1369" s="18">
        <f t="shared" si="510"/>
        <v>1</v>
      </c>
      <c r="AF1369" s="18">
        <f t="shared" si="511"/>
        <v>1.3196873436464256</v>
      </c>
      <c r="AG1369" s="18">
        <f t="shared" si="512"/>
        <v>1.2755588886292697</v>
      </c>
      <c r="AH1369" s="18"/>
      <c r="AJ1369">
        <v>11391</v>
      </c>
      <c r="AK1369">
        <v>2</v>
      </c>
      <c r="AL1369">
        <v>0.51</v>
      </c>
      <c r="AM1369">
        <v>1.018</v>
      </c>
      <c r="AN1369" s="14">
        <v>2246</v>
      </c>
      <c r="AO1369" s="15" t="str">
        <f>AN1369&amp;"_"&amp;COUNTIF($AN$2:$AN1369,AN1369)</f>
        <v>2246_2</v>
      </c>
      <c r="AP1369" t="s">
        <v>2813</v>
      </c>
      <c r="AQ1369">
        <v>0.114</v>
      </c>
      <c r="AR1369" s="17">
        <v>40588.855499999998</v>
      </c>
      <c r="AS1369" s="17">
        <v>147490.5</v>
      </c>
      <c r="AT1369" s="17">
        <v>156280.125</v>
      </c>
      <c r="AU1369" s="17">
        <f t="shared" si="506"/>
        <v>40588.855499999998</v>
      </c>
      <c r="AV1369" s="18">
        <f t="shared" si="513"/>
        <v>1</v>
      </c>
      <c r="AW1369" s="18">
        <f t="shared" si="514"/>
        <v>3.6337683874826183</v>
      </c>
      <c r="AX1369" s="18">
        <f t="shared" si="515"/>
        <v>3.8503210567245487</v>
      </c>
      <c r="AZ1369" t="s">
        <v>2815</v>
      </c>
      <c r="BA1369">
        <v>1867</v>
      </c>
      <c r="BB1369" t="s">
        <v>2812</v>
      </c>
      <c r="BC1369" s="19">
        <f t="shared" si="516"/>
        <v>4.4999999999999998E-2</v>
      </c>
      <c r="BD1369" s="19">
        <f t="shared" si="517"/>
        <v>0.14899999999999999</v>
      </c>
      <c r="BE1369" s="19" t="str">
        <f t="shared" si="518"/>
        <v>N/D</v>
      </c>
      <c r="BF1369" s="16">
        <f t="shared" si="519"/>
        <v>244918.625</v>
      </c>
      <c r="BG1369" s="16">
        <f t="shared" si="520"/>
        <v>250765.98439999999</v>
      </c>
      <c r="BH1369" s="16">
        <f t="shared" si="521"/>
        <v>272630.3125</v>
      </c>
      <c r="BI1369" s="16">
        <f t="shared" si="522"/>
        <v>1364734.25</v>
      </c>
      <c r="BJ1369" s="16">
        <f t="shared" si="523"/>
        <v>1182187.5</v>
      </c>
      <c r="BK1369" s="16">
        <f t="shared" si="524"/>
        <v>1129119.875</v>
      </c>
      <c r="BL1369" s="16" t="str">
        <f t="shared" si="525"/>
        <v>N/D</v>
      </c>
      <c r="BM1369" s="16" t="str">
        <f t="shared" si="526"/>
        <v>N/D</v>
      </c>
      <c r="BN1369" s="16" t="str">
        <f t="shared" si="527"/>
        <v>N/D</v>
      </c>
    </row>
    <row r="1370" spans="2:66" x14ac:dyDescent="0.3">
      <c r="B1370">
        <v>10338</v>
      </c>
      <c r="C1370">
        <v>2</v>
      </c>
      <c r="D1370">
        <v>-1.08</v>
      </c>
      <c r="E1370">
        <v>1.7210000000000001</v>
      </c>
      <c r="F1370" s="14">
        <v>2240</v>
      </c>
      <c r="G1370" s="15" t="str">
        <f>F1370&amp;"_"&amp;COUNTIF($F$2:$F1370,F1370)</f>
        <v>2240_1</v>
      </c>
      <c r="H1370" t="s">
        <v>2801</v>
      </c>
      <c r="I1370">
        <v>0.154</v>
      </c>
      <c r="J1370" s="16">
        <v>27031.6875</v>
      </c>
      <c r="K1370" s="16">
        <v>13380.625</v>
      </c>
      <c r="L1370" s="16">
        <v>12736.8613</v>
      </c>
      <c r="M1370" s="17">
        <f t="shared" si="504"/>
        <v>12736.8613</v>
      </c>
      <c r="N1370" s="18">
        <f t="shared" si="507"/>
        <v>2.1223193739261337</v>
      </c>
      <c r="O1370" s="18">
        <f t="shared" si="508"/>
        <v>1.0505433548216467</v>
      </c>
      <c r="P1370" s="18">
        <f t="shared" si="509"/>
        <v>1</v>
      </c>
      <c r="Q1370" s="18"/>
      <c r="S1370">
        <v>13682</v>
      </c>
      <c r="T1370">
        <v>2</v>
      </c>
      <c r="U1370">
        <v>-0.02</v>
      </c>
      <c r="V1370">
        <v>1.034</v>
      </c>
      <c r="W1370" s="14">
        <v>2227</v>
      </c>
      <c r="X1370" s="15" t="str">
        <f>W1370&amp;"_"&amp;COUNTIF($W$2:$W1370,W1370)</f>
        <v>2227_3</v>
      </c>
      <c r="Y1370" t="s">
        <v>2768</v>
      </c>
      <c r="Z1370">
        <v>0</v>
      </c>
      <c r="AA1370" s="17">
        <v>485244.3125</v>
      </c>
      <c r="AB1370" s="17">
        <v>722538</v>
      </c>
      <c r="AC1370" s="17">
        <v>640033.75</v>
      </c>
      <c r="AD1370" s="17">
        <f t="shared" si="505"/>
        <v>485244.3125</v>
      </c>
      <c r="AE1370" s="18">
        <f t="shared" si="510"/>
        <v>1</v>
      </c>
      <c r="AF1370" s="18">
        <f t="shared" si="511"/>
        <v>1.4890189980330784</v>
      </c>
      <c r="AG1370" s="18">
        <f t="shared" si="512"/>
        <v>1.3189927908737724</v>
      </c>
      <c r="AH1370" s="18"/>
      <c r="AJ1370">
        <v>7192</v>
      </c>
      <c r="AK1370">
        <v>2</v>
      </c>
      <c r="AL1370">
        <v>-0.98</v>
      </c>
      <c r="AM1370">
        <v>1.246</v>
      </c>
      <c r="AN1370" s="14">
        <v>2248</v>
      </c>
      <c r="AO1370" s="15" t="str">
        <f>AN1370&amp;"_"&amp;COUNTIF($AN$2:$AN1370,AN1370)</f>
        <v>2248_1</v>
      </c>
      <c r="AP1370" t="s">
        <v>2816</v>
      </c>
      <c r="AQ1370">
        <v>0.33300000000000002</v>
      </c>
      <c r="AR1370" s="17">
        <v>396610.09379999997</v>
      </c>
      <c r="AS1370" s="17">
        <v>333380.65620000003</v>
      </c>
      <c r="AT1370" s="17">
        <v>323728.15620000003</v>
      </c>
      <c r="AU1370" s="17">
        <f t="shared" si="506"/>
        <v>323728.15620000003</v>
      </c>
      <c r="AV1370" s="18">
        <f t="shared" si="513"/>
        <v>1.2251331439795226</v>
      </c>
      <c r="AW1370" s="18">
        <f t="shared" si="514"/>
        <v>1.0298166835820011</v>
      </c>
      <c r="AX1370" s="18">
        <f t="shared" si="515"/>
        <v>1</v>
      </c>
      <c r="AZ1370" t="s">
        <v>2817</v>
      </c>
      <c r="BA1370">
        <v>1870</v>
      </c>
      <c r="BB1370" t="s">
        <v>2818</v>
      </c>
      <c r="BC1370" s="19">
        <f t="shared" si="516"/>
        <v>0.14599999999999999</v>
      </c>
      <c r="BD1370" s="19">
        <f t="shared" si="517"/>
        <v>0.14199999999999999</v>
      </c>
      <c r="BE1370" s="19">
        <f t="shared" si="518"/>
        <v>0.14199999999999999</v>
      </c>
      <c r="BF1370" s="16">
        <f t="shared" si="519"/>
        <v>6309.7329</v>
      </c>
      <c r="BG1370" s="16">
        <f t="shared" si="520"/>
        <v>21880.044900000001</v>
      </c>
      <c r="BH1370" s="16">
        <f t="shared" si="521"/>
        <v>20032.0664</v>
      </c>
      <c r="BI1370" s="16">
        <f t="shared" si="522"/>
        <v>17176.664100000002</v>
      </c>
      <c r="BJ1370" s="16">
        <f t="shared" si="523"/>
        <v>25874.695299999999</v>
      </c>
      <c r="BK1370" s="16">
        <f t="shared" si="524"/>
        <v>25904.574199999999</v>
      </c>
      <c r="BL1370" s="16">
        <f t="shared" si="525"/>
        <v>11751.127</v>
      </c>
      <c r="BM1370" s="16">
        <f t="shared" si="526"/>
        <v>18247.978500000001</v>
      </c>
      <c r="BN1370" s="16">
        <f t="shared" si="527"/>
        <v>20148.9941</v>
      </c>
    </row>
    <row r="1371" spans="2:66" x14ac:dyDescent="0.3">
      <c r="B1371">
        <v>10375</v>
      </c>
      <c r="C1371">
        <v>2</v>
      </c>
      <c r="D1371">
        <v>-1.04</v>
      </c>
      <c r="E1371">
        <v>1.552</v>
      </c>
      <c r="F1371" s="14">
        <v>2240</v>
      </c>
      <c r="G1371" s="15" t="str">
        <f>F1371&amp;"_"&amp;COUNTIF($F$2:$F1371,F1371)</f>
        <v>2240_2</v>
      </c>
      <c r="H1371" t="s">
        <v>2801</v>
      </c>
      <c r="I1371">
        <v>0.153</v>
      </c>
      <c r="J1371" s="16">
        <v>25573.078099999999</v>
      </c>
      <c r="K1371" s="16">
        <v>23782.0098</v>
      </c>
      <c r="L1371" s="16">
        <v>20883.898399999998</v>
      </c>
      <c r="M1371" s="17">
        <f t="shared" si="504"/>
        <v>20883.898399999998</v>
      </c>
      <c r="N1371" s="18">
        <f t="shared" si="507"/>
        <v>1.2245356499148645</v>
      </c>
      <c r="O1371" s="18">
        <f t="shared" si="508"/>
        <v>1.1387725291749169</v>
      </c>
      <c r="P1371" s="18">
        <f t="shared" si="509"/>
        <v>1</v>
      </c>
      <c r="Q1371" s="18"/>
      <c r="S1371">
        <v>12664</v>
      </c>
      <c r="T1371">
        <v>2</v>
      </c>
      <c r="U1371">
        <v>-0.51</v>
      </c>
      <c r="V1371">
        <v>1.095</v>
      </c>
      <c r="W1371" s="14">
        <v>2229</v>
      </c>
      <c r="X1371" s="15" t="str">
        <f>W1371&amp;"_"&amp;COUNTIF($W$2:$W1371,W1371)</f>
        <v>2229_1</v>
      </c>
      <c r="Y1371" t="s">
        <v>2770</v>
      </c>
      <c r="Z1371">
        <v>5.7000000000000002E-2</v>
      </c>
      <c r="AA1371" s="17">
        <v>135344.76560000001</v>
      </c>
      <c r="AB1371" s="17">
        <v>198255.0312</v>
      </c>
      <c r="AC1371" s="17">
        <v>197424.10939999999</v>
      </c>
      <c r="AD1371" s="17">
        <f t="shared" si="505"/>
        <v>135344.76560000001</v>
      </c>
      <c r="AE1371" s="18">
        <f t="shared" si="510"/>
        <v>1</v>
      </c>
      <c r="AF1371" s="18">
        <f t="shared" si="511"/>
        <v>1.4648149141277169</v>
      </c>
      <c r="AG1371" s="18">
        <f t="shared" si="512"/>
        <v>1.4586756164879713</v>
      </c>
      <c r="AH1371" s="18"/>
      <c r="AJ1371">
        <v>9646</v>
      </c>
      <c r="AK1371">
        <v>2</v>
      </c>
      <c r="AL1371">
        <v>0.9</v>
      </c>
      <c r="AM1371">
        <v>1.8540000000000001</v>
      </c>
      <c r="AN1371" s="14">
        <v>2255</v>
      </c>
      <c r="AO1371" s="15" t="str">
        <f>AN1371&amp;"_"&amp;COUNTIF($AN$2:$AN1371,AN1371)</f>
        <v>2255_1</v>
      </c>
      <c r="AP1371" t="s">
        <v>2819</v>
      </c>
      <c r="AQ1371">
        <v>7.8E-2</v>
      </c>
      <c r="AR1371" s="17">
        <v>615557.6875</v>
      </c>
      <c r="AS1371" s="17">
        <v>542485.5</v>
      </c>
      <c r="AT1371" s="17">
        <v>529312.25</v>
      </c>
      <c r="AU1371" s="17">
        <f t="shared" si="506"/>
        <v>529312.25</v>
      </c>
      <c r="AV1371" s="18">
        <f t="shared" si="513"/>
        <v>1.1629386765562293</v>
      </c>
      <c r="AW1371" s="18">
        <f t="shared" si="514"/>
        <v>1.0248874837111743</v>
      </c>
      <c r="AX1371" s="18">
        <f t="shared" si="515"/>
        <v>1</v>
      </c>
      <c r="AZ1371" t="s">
        <v>2820</v>
      </c>
      <c r="BA1371">
        <v>1871</v>
      </c>
      <c r="BB1371" t="s">
        <v>2821</v>
      </c>
      <c r="BC1371" s="19">
        <f t="shared" si="516"/>
        <v>0.28999999999999998</v>
      </c>
      <c r="BD1371" s="19">
        <f t="shared" si="517"/>
        <v>0.29199999999999998</v>
      </c>
      <c r="BE1371" s="19">
        <f t="shared" si="518"/>
        <v>0.434</v>
      </c>
      <c r="BF1371" s="16">
        <f t="shared" si="519"/>
        <v>1739300.25</v>
      </c>
      <c r="BG1371" s="16">
        <f t="shared" si="520"/>
        <v>2128226</v>
      </c>
      <c r="BH1371" s="16">
        <f t="shared" si="521"/>
        <v>2126562</v>
      </c>
      <c r="BI1371" s="16">
        <f t="shared" si="522"/>
        <v>2315070</v>
      </c>
      <c r="BJ1371" s="16">
        <f t="shared" si="523"/>
        <v>2250439.75</v>
      </c>
      <c r="BK1371" s="16">
        <f t="shared" si="524"/>
        <v>1957639.375</v>
      </c>
      <c r="BL1371" s="16">
        <f t="shared" si="525"/>
        <v>406897.09379999997</v>
      </c>
      <c r="BM1371" s="16">
        <f t="shared" si="526"/>
        <v>345596.125</v>
      </c>
      <c r="BN1371" s="16">
        <f t="shared" si="527"/>
        <v>320862.75</v>
      </c>
    </row>
    <row r="1372" spans="2:66" x14ac:dyDescent="0.3">
      <c r="B1372">
        <v>12974</v>
      </c>
      <c r="C1372">
        <v>2</v>
      </c>
      <c r="D1372">
        <v>0.52</v>
      </c>
      <c r="E1372">
        <v>1.9470000000000001</v>
      </c>
      <c r="F1372" s="14">
        <v>2243</v>
      </c>
      <c r="G1372" s="15" t="str">
        <f>F1372&amp;"_"&amp;COUNTIF($F$2:$F1372,F1372)</f>
        <v>2243_1</v>
      </c>
      <c r="H1372" t="s">
        <v>2807</v>
      </c>
      <c r="I1372">
        <v>0.26900000000000002</v>
      </c>
      <c r="J1372" s="16">
        <v>784635.8125</v>
      </c>
      <c r="K1372" s="16">
        <v>1428109.375</v>
      </c>
      <c r="L1372" s="16">
        <v>1469109.125</v>
      </c>
      <c r="M1372" s="17">
        <f t="shared" si="504"/>
        <v>784635.8125</v>
      </c>
      <c r="N1372" s="18">
        <f t="shared" si="507"/>
        <v>1</v>
      </c>
      <c r="O1372" s="18">
        <f t="shared" si="508"/>
        <v>1.8200920124328381</v>
      </c>
      <c r="P1372" s="18">
        <f t="shared" si="509"/>
        <v>1.8723452353253376</v>
      </c>
      <c r="Q1372" s="18"/>
      <c r="S1372">
        <v>12529</v>
      </c>
      <c r="T1372">
        <v>2</v>
      </c>
      <c r="U1372">
        <v>-0.12</v>
      </c>
      <c r="V1372">
        <v>1.2809999999999999</v>
      </c>
      <c r="W1372" s="14">
        <v>2230</v>
      </c>
      <c r="X1372" s="15" t="str">
        <f>W1372&amp;"_"&amp;COUNTIF($W$2:$W1372,W1372)</f>
        <v>2230_1</v>
      </c>
      <c r="Y1372" t="s">
        <v>2772</v>
      </c>
      <c r="Z1372">
        <v>7.3999999999999996E-2</v>
      </c>
      <c r="AA1372" s="17">
        <v>221961.375</v>
      </c>
      <c r="AB1372" s="17">
        <v>271884.5625</v>
      </c>
      <c r="AC1372" s="17">
        <v>233985.4062</v>
      </c>
      <c r="AD1372" s="17">
        <f t="shared" si="505"/>
        <v>221961.375</v>
      </c>
      <c r="AE1372" s="18">
        <f t="shared" si="510"/>
        <v>1</v>
      </c>
      <c r="AF1372" s="18">
        <f t="shared" si="511"/>
        <v>1.2249183557274324</v>
      </c>
      <c r="AG1372" s="18">
        <f t="shared" si="512"/>
        <v>1.0541717278512985</v>
      </c>
      <c r="AH1372" s="18"/>
      <c r="AJ1372">
        <v>9591</v>
      </c>
      <c r="AK1372">
        <v>2</v>
      </c>
      <c r="AL1372">
        <v>0.88</v>
      </c>
      <c r="AM1372">
        <v>1.786</v>
      </c>
      <c r="AN1372" s="14">
        <v>2255</v>
      </c>
      <c r="AO1372" s="15" t="str">
        <f>AN1372&amp;"_"&amp;COUNTIF($AN$2:$AN1372,AN1372)</f>
        <v>2255_2</v>
      </c>
      <c r="AP1372" t="s">
        <v>2819</v>
      </c>
      <c r="AQ1372">
        <v>0.13300000000000001</v>
      </c>
      <c r="AR1372" s="17">
        <v>2631143</v>
      </c>
      <c r="AS1372" s="17">
        <v>2158593.5</v>
      </c>
      <c r="AT1372" s="17">
        <v>2311660.25</v>
      </c>
      <c r="AU1372" s="17">
        <f t="shared" si="506"/>
        <v>2158593.5</v>
      </c>
      <c r="AV1372" s="18">
        <f t="shared" si="513"/>
        <v>1.2189154650933582</v>
      </c>
      <c r="AW1372" s="18">
        <f t="shared" si="514"/>
        <v>1</v>
      </c>
      <c r="AX1372" s="18">
        <f t="shared" si="515"/>
        <v>1.0709104099498121</v>
      </c>
      <c r="AZ1372" t="s">
        <v>2822</v>
      </c>
      <c r="BA1372">
        <v>1871</v>
      </c>
      <c r="BB1372" t="s">
        <v>2821</v>
      </c>
      <c r="BC1372" s="19">
        <f t="shared" si="516"/>
        <v>0.29499999999999998</v>
      </c>
      <c r="BD1372" s="19">
        <f t="shared" si="517"/>
        <v>0.34499999999999997</v>
      </c>
      <c r="BE1372" s="19">
        <f t="shared" si="518"/>
        <v>0.29899999999999999</v>
      </c>
      <c r="BF1372" s="16">
        <f t="shared" si="519"/>
        <v>916796.6875</v>
      </c>
      <c r="BG1372" s="16">
        <f t="shared" si="520"/>
        <v>1102158.625</v>
      </c>
      <c r="BH1372" s="16">
        <f t="shared" si="521"/>
        <v>1166915.75</v>
      </c>
      <c r="BI1372" s="16">
        <f t="shared" si="522"/>
        <v>1100417.375</v>
      </c>
      <c r="BJ1372" s="16">
        <f t="shared" si="523"/>
        <v>924147.375</v>
      </c>
      <c r="BK1372" s="16">
        <f t="shared" si="524"/>
        <v>852410.6875</v>
      </c>
      <c r="BL1372" s="16">
        <f t="shared" si="525"/>
        <v>1623585.125</v>
      </c>
      <c r="BM1372" s="16">
        <f t="shared" si="526"/>
        <v>1407322.125</v>
      </c>
      <c r="BN1372" s="16">
        <f t="shared" si="527"/>
        <v>1433575.625</v>
      </c>
    </row>
    <row r="1373" spans="2:66" x14ac:dyDescent="0.3">
      <c r="B1373">
        <v>13034</v>
      </c>
      <c r="C1373">
        <v>2</v>
      </c>
      <c r="D1373">
        <v>0.37</v>
      </c>
      <c r="E1373">
        <v>1.91</v>
      </c>
      <c r="F1373" s="14">
        <v>2243</v>
      </c>
      <c r="G1373" s="15" t="str">
        <f>F1373&amp;"_"&amp;COUNTIF($F$2:$F1373,F1373)</f>
        <v>2243_2</v>
      </c>
      <c r="H1373" t="s">
        <v>2807</v>
      </c>
      <c r="I1373">
        <v>0.25800000000000001</v>
      </c>
      <c r="J1373" s="16">
        <v>250262.4688</v>
      </c>
      <c r="K1373" s="16">
        <v>496126.3125</v>
      </c>
      <c r="L1373" s="16">
        <v>466694.90620000003</v>
      </c>
      <c r="M1373" s="17">
        <f t="shared" si="504"/>
        <v>250262.4688</v>
      </c>
      <c r="N1373" s="18">
        <f t="shared" si="507"/>
        <v>1</v>
      </c>
      <c r="O1373" s="18">
        <f t="shared" si="508"/>
        <v>1.9824239522566398</v>
      </c>
      <c r="P1373" s="18">
        <f t="shared" si="509"/>
        <v>1.8648217946453824</v>
      </c>
      <c r="Q1373" s="18"/>
      <c r="S1373">
        <v>7662</v>
      </c>
      <c r="T1373">
        <v>2</v>
      </c>
      <c r="U1373">
        <v>0.21</v>
      </c>
      <c r="V1373">
        <v>1.361</v>
      </c>
      <c r="W1373" s="14">
        <v>2232</v>
      </c>
      <c r="X1373" s="15" t="str">
        <f>W1373&amp;"_"&amp;COUNTIF($W$2:$W1373,W1373)</f>
        <v>2232_1</v>
      </c>
      <c r="Y1373" t="s">
        <v>2776</v>
      </c>
      <c r="Z1373">
        <v>2.3E-2</v>
      </c>
      <c r="AA1373" s="17">
        <v>676960.25</v>
      </c>
      <c r="AB1373" s="17">
        <v>689634.9375</v>
      </c>
      <c r="AC1373" s="17">
        <v>672617.5</v>
      </c>
      <c r="AD1373" s="17">
        <f t="shared" si="505"/>
        <v>672617.5</v>
      </c>
      <c r="AE1373" s="18">
        <f t="shared" si="510"/>
        <v>1.0064564927317532</v>
      </c>
      <c r="AF1373" s="18">
        <f t="shared" si="511"/>
        <v>1.0253003192750709</v>
      </c>
      <c r="AG1373" s="18">
        <f t="shared" si="512"/>
        <v>1</v>
      </c>
      <c r="AH1373" s="18"/>
      <c r="AJ1373">
        <v>9660</v>
      </c>
      <c r="AK1373">
        <v>2</v>
      </c>
      <c r="AL1373">
        <v>-0.95</v>
      </c>
      <c r="AM1373">
        <v>1.5760000000000001</v>
      </c>
      <c r="AN1373" s="14">
        <v>2256</v>
      </c>
      <c r="AO1373" s="15" t="str">
        <f>AN1373&amp;"_"&amp;COUNTIF($AN$2:$AN1373,AN1373)</f>
        <v>2256_1</v>
      </c>
      <c r="AP1373" t="s">
        <v>2823</v>
      </c>
      <c r="AQ1373">
        <v>2.1999999999999999E-2</v>
      </c>
      <c r="AR1373" s="17">
        <v>27533.017599999999</v>
      </c>
      <c r="AS1373" s="17">
        <v>23853.1836</v>
      </c>
      <c r="AT1373" s="17">
        <v>23223.097699999998</v>
      </c>
      <c r="AU1373" s="17">
        <f t="shared" si="506"/>
        <v>23223.097699999998</v>
      </c>
      <c r="AV1373" s="18">
        <f t="shared" si="513"/>
        <v>1.1855876401880703</v>
      </c>
      <c r="AW1373" s="18">
        <f t="shared" si="514"/>
        <v>1.0271318627747066</v>
      </c>
      <c r="AX1373" s="18">
        <f t="shared" si="515"/>
        <v>1</v>
      </c>
      <c r="AZ1373" t="s">
        <v>2824</v>
      </c>
      <c r="BA1373">
        <v>1871</v>
      </c>
      <c r="BB1373" t="s">
        <v>2821</v>
      </c>
      <c r="BC1373" s="19" t="str">
        <f t="shared" si="516"/>
        <v>N/D</v>
      </c>
      <c r="BD1373" s="19" t="str">
        <f t="shared" si="517"/>
        <v>N/D</v>
      </c>
      <c r="BE1373" s="19">
        <f t="shared" si="518"/>
        <v>0.39200000000000002</v>
      </c>
      <c r="BF1373" s="16" t="str">
        <f t="shared" si="519"/>
        <v>N/D</v>
      </c>
      <c r="BG1373" s="16" t="str">
        <f t="shared" si="520"/>
        <v>N/D</v>
      </c>
      <c r="BH1373" s="16" t="str">
        <f t="shared" si="521"/>
        <v>N/D</v>
      </c>
      <c r="BI1373" s="16" t="str">
        <f t="shared" si="522"/>
        <v>N/D</v>
      </c>
      <c r="BJ1373" s="16" t="str">
        <f t="shared" si="523"/>
        <v>N/D</v>
      </c>
      <c r="BK1373" s="16" t="str">
        <f t="shared" si="524"/>
        <v>N/D</v>
      </c>
      <c r="BL1373" s="16">
        <f t="shared" si="525"/>
        <v>798535.625</v>
      </c>
      <c r="BM1373" s="16">
        <f t="shared" si="526"/>
        <v>619480.625</v>
      </c>
      <c r="BN1373" s="16">
        <f t="shared" si="527"/>
        <v>642356.5</v>
      </c>
    </row>
    <row r="1374" spans="2:66" x14ac:dyDescent="0.3">
      <c r="B1374">
        <v>12937</v>
      </c>
      <c r="C1374">
        <v>2</v>
      </c>
      <c r="D1374">
        <v>0.63</v>
      </c>
      <c r="E1374">
        <v>1.881</v>
      </c>
      <c r="F1374" s="14">
        <v>2243</v>
      </c>
      <c r="G1374" s="15" t="str">
        <f>F1374&amp;"_"&amp;COUNTIF($F$2:$F1374,F1374)</f>
        <v>2243_3</v>
      </c>
      <c r="H1374" t="s">
        <v>2807</v>
      </c>
      <c r="I1374">
        <v>0.26</v>
      </c>
      <c r="J1374" s="16">
        <v>286424.75</v>
      </c>
      <c r="K1374" s="16">
        <v>523296.59379999997</v>
      </c>
      <c r="L1374" s="16">
        <v>529708.5625</v>
      </c>
      <c r="M1374" s="17">
        <f t="shared" si="504"/>
        <v>286424.75</v>
      </c>
      <c r="N1374" s="18">
        <f t="shared" si="507"/>
        <v>1</v>
      </c>
      <c r="O1374" s="18">
        <f t="shared" si="508"/>
        <v>1.8269950267915045</v>
      </c>
      <c r="P1374" s="18">
        <f t="shared" si="509"/>
        <v>1.8493812510964922</v>
      </c>
      <c r="Q1374" s="18"/>
      <c r="S1374">
        <v>7608</v>
      </c>
      <c r="T1374">
        <v>2</v>
      </c>
      <c r="U1374">
        <v>0.15</v>
      </c>
      <c r="V1374">
        <v>1.3109999999999999</v>
      </c>
      <c r="W1374" s="14">
        <v>2232</v>
      </c>
      <c r="X1374" s="15" t="str">
        <f>W1374&amp;"_"&amp;COUNTIF($W$2:$W1374,W1374)</f>
        <v>2232_2</v>
      </c>
      <c r="Y1374" t="s">
        <v>2776</v>
      </c>
      <c r="Z1374">
        <v>0.04</v>
      </c>
      <c r="AA1374" s="17">
        <v>1007891.875</v>
      </c>
      <c r="AB1374" s="17">
        <v>1075293.625</v>
      </c>
      <c r="AC1374" s="17">
        <v>1029396.375</v>
      </c>
      <c r="AD1374" s="17">
        <f t="shared" si="505"/>
        <v>1007891.875</v>
      </c>
      <c r="AE1374" s="18">
        <f t="shared" si="510"/>
        <v>1</v>
      </c>
      <c r="AF1374" s="18">
        <f t="shared" si="511"/>
        <v>1.0668739888393286</v>
      </c>
      <c r="AG1374" s="18">
        <f t="shared" si="512"/>
        <v>1.0213361180235727</v>
      </c>
      <c r="AH1374" s="18"/>
      <c r="AJ1374">
        <v>15882</v>
      </c>
      <c r="AK1374">
        <v>2</v>
      </c>
      <c r="AL1374">
        <v>0.37</v>
      </c>
      <c r="AM1374">
        <v>1.1180000000000001</v>
      </c>
      <c r="AN1374" s="14">
        <v>2258</v>
      </c>
      <c r="AO1374" s="15" t="str">
        <f>AN1374&amp;"_"&amp;COUNTIF($AN$2:$AN1374,AN1374)</f>
        <v>2258_1</v>
      </c>
      <c r="AP1374" t="s">
        <v>2825</v>
      </c>
      <c r="AQ1374">
        <v>0.05</v>
      </c>
      <c r="AR1374" s="17">
        <v>371555.375</v>
      </c>
      <c r="AS1374" s="17">
        <v>451553.4375</v>
      </c>
      <c r="AT1374" s="17">
        <v>450584.8125</v>
      </c>
      <c r="AU1374" s="17">
        <f t="shared" si="506"/>
        <v>371555.375</v>
      </c>
      <c r="AV1374" s="18">
        <f t="shared" si="513"/>
        <v>1</v>
      </c>
      <c r="AW1374" s="18">
        <f t="shared" si="514"/>
        <v>1.2153058948481097</v>
      </c>
      <c r="AX1374" s="18">
        <f t="shared" si="515"/>
        <v>1.2126989483061577</v>
      </c>
      <c r="AZ1374" t="s">
        <v>2826</v>
      </c>
      <c r="BA1374">
        <v>1876</v>
      </c>
      <c r="BB1374" t="s">
        <v>2827</v>
      </c>
      <c r="BC1374" s="19">
        <f t="shared" si="516"/>
        <v>0.27700000000000002</v>
      </c>
      <c r="BD1374" s="19" t="str">
        <f t="shared" si="517"/>
        <v>N/D</v>
      </c>
      <c r="BE1374" s="19" t="str">
        <f t="shared" si="518"/>
        <v>N/D</v>
      </c>
      <c r="BF1374" s="16">
        <f t="shared" si="519"/>
        <v>163440.875</v>
      </c>
      <c r="BG1374" s="16">
        <f t="shared" si="520"/>
        <v>206051.07810000001</v>
      </c>
      <c r="BH1374" s="16">
        <f t="shared" si="521"/>
        <v>218183.23439999999</v>
      </c>
      <c r="BI1374" s="16" t="str">
        <f t="shared" si="522"/>
        <v>N/D</v>
      </c>
      <c r="BJ1374" s="16" t="str">
        <f t="shared" si="523"/>
        <v>N/D</v>
      </c>
      <c r="BK1374" s="16" t="str">
        <f t="shared" si="524"/>
        <v>N/D</v>
      </c>
      <c r="BL1374" s="16" t="str">
        <f t="shared" si="525"/>
        <v>N/D</v>
      </c>
      <c r="BM1374" s="16" t="str">
        <f t="shared" si="526"/>
        <v>N/D</v>
      </c>
      <c r="BN1374" s="16" t="str">
        <f t="shared" si="527"/>
        <v>N/D</v>
      </c>
    </row>
    <row r="1375" spans="2:66" x14ac:dyDescent="0.3">
      <c r="B1375">
        <v>11555</v>
      </c>
      <c r="C1375">
        <v>2</v>
      </c>
      <c r="D1375">
        <v>0.47</v>
      </c>
      <c r="E1375">
        <v>1.145</v>
      </c>
      <c r="F1375" s="14">
        <v>2246</v>
      </c>
      <c r="G1375" s="15" t="str">
        <f>F1375&amp;"_"&amp;COUNTIF($F$2:$F1375,F1375)</f>
        <v>2246_1</v>
      </c>
      <c r="H1375" t="s">
        <v>2813</v>
      </c>
      <c r="I1375">
        <v>0.22</v>
      </c>
      <c r="J1375" s="16">
        <v>54669.214800000002</v>
      </c>
      <c r="K1375" s="16">
        <v>355719.125</v>
      </c>
      <c r="L1375" s="16">
        <v>364961.28120000003</v>
      </c>
      <c r="M1375" s="17">
        <f t="shared" si="504"/>
        <v>54669.214800000002</v>
      </c>
      <c r="N1375" s="18">
        <f t="shared" si="507"/>
        <v>1</v>
      </c>
      <c r="O1375" s="18">
        <f t="shared" si="508"/>
        <v>6.5067538705531218</v>
      </c>
      <c r="P1375" s="18">
        <f t="shared" si="509"/>
        <v>6.6758098234108898</v>
      </c>
      <c r="Q1375" s="18"/>
      <c r="S1375">
        <v>11735</v>
      </c>
      <c r="T1375">
        <v>2</v>
      </c>
      <c r="U1375">
        <v>0.81</v>
      </c>
      <c r="V1375">
        <v>1.135</v>
      </c>
      <c r="W1375" s="14">
        <v>2235</v>
      </c>
      <c r="X1375" s="15" t="str">
        <f>W1375&amp;"_"&amp;COUNTIF($W$2:$W1375,W1375)</f>
        <v>2235_1</v>
      </c>
      <c r="Y1375" t="s">
        <v>2783</v>
      </c>
      <c r="Z1375">
        <v>3.0000000000000001E-3</v>
      </c>
      <c r="AA1375" s="17">
        <v>189848.64060000001</v>
      </c>
      <c r="AB1375" s="17">
        <v>208288.17189999999</v>
      </c>
      <c r="AC1375" s="17">
        <v>194989</v>
      </c>
      <c r="AD1375" s="17">
        <f t="shared" si="505"/>
        <v>189848.64060000001</v>
      </c>
      <c r="AE1375" s="18">
        <f t="shared" si="510"/>
        <v>1</v>
      </c>
      <c r="AF1375" s="18">
        <f t="shared" si="511"/>
        <v>1.0971275392951114</v>
      </c>
      <c r="AG1375" s="18">
        <f t="shared" si="512"/>
        <v>1.0270760927429048</v>
      </c>
      <c r="AH1375" s="18"/>
      <c r="AJ1375">
        <v>14095</v>
      </c>
      <c r="AK1375">
        <v>2</v>
      </c>
      <c r="AL1375">
        <v>0.45</v>
      </c>
      <c r="AM1375">
        <v>1.202</v>
      </c>
      <c r="AN1375" s="14">
        <v>2265</v>
      </c>
      <c r="AO1375" s="15" t="str">
        <f>AN1375&amp;"_"&amp;COUNTIF($AN$2:$AN1375,AN1375)</f>
        <v>2265_1</v>
      </c>
      <c r="AP1375" t="s">
        <v>2828</v>
      </c>
      <c r="AQ1375">
        <v>4.0000000000000001E-3</v>
      </c>
      <c r="AR1375" s="17">
        <v>247205.7812</v>
      </c>
      <c r="AS1375" s="17">
        <v>246547.95310000001</v>
      </c>
      <c r="AT1375" s="17">
        <v>264712.84379999997</v>
      </c>
      <c r="AU1375" s="17">
        <f t="shared" si="506"/>
        <v>246547.95310000001</v>
      </c>
      <c r="AV1375" s="18">
        <f t="shared" si="513"/>
        <v>1.0026681547817724</v>
      </c>
      <c r="AW1375" s="18">
        <f t="shared" si="514"/>
        <v>1</v>
      </c>
      <c r="AX1375" s="18">
        <f t="shared" si="515"/>
        <v>1.0736769073585952</v>
      </c>
      <c r="AZ1375" t="s">
        <v>2829</v>
      </c>
      <c r="BA1375">
        <v>1887</v>
      </c>
      <c r="BB1375" t="s">
        <v>2830</v>
      </c>
      <c r="BC1375" s="19" t="str">
        <f t="shared" si="516"/>
        <v>N/D</v>
      </c>
      <c r="BD1375" s="19">
        <f t="shared" si="517"/>
        <v>0.35</v>
      </c>
      <c r="BE1375" s="19" t="str">
        <f t="shared" si="518"/>
        <v>N/D</v>
      </c>
      <c r="BF1375" s="16" t="str">
        <f t="shared" si="519"/>
        <v>N/D</v>
      </c>
      <c r="BG1375" s="16" t="str">
        <f t="shared" si="520"/>
        <v>N/D</v>
      </c>
      <c r="BH1375" s="16" t="str">
        <f t="shared" si="521"/>
        <v>N/D</v>
      </c>
      <c r="BI1375" s="16">
        <f t="shared" si="522"/>
        <v>75427.242199999993</v>
      </c>
      <c r="BJ1375" s="16">
        <f t="shared" si="523"/>
        <v>57945.238299999997</v>
      </c>
      <c r="BK1375" s="16">
        <f t="shared" si="524"/>
        <v>59606.875</v>
      </c>
      <c r="BL1375" s="16" t="str">
        <f t="shared" si="525"/>
        <v>N/D</v>
      </c>
      <c r="BM1375" s="16" t="str">
        <f t="shared" si="526"/>
        <v>N/D</v>
      </c>
      <c r="BN1375" s="16" t="str">
        <f t="shared" si="527"/>
        <v>N/D</v>
      </c>
    </row>
    <row r="1376" spans="2:66" x14ac:dyDescent="0.3">
      <c r="B1376">
        <v>7343</v>
      </c>
      <c r="C1376">
        <v>2</v>
      </c>
      <c r="D1376">
        <v>-1.1200000000000001</v>
      </c>
      <c r="E1376">
        <v>1.234</v>
      </c>
      <c r="F1376" s="14">
        <v>2248</v>
      </c>
      <c r="G1376" s="15" t="str">
        <f>F1376&amp;"_"&amp;COUNTIF($F$2:$F1376,F1376)</f>
        <v>2248_1</v>
      </c>
      <c r="H1376" t="s">
        <v>2816</v>
      </c>
      <c r="I1376">
        <v>0.36899999999999999</v>
      </c>
      <c r="J1376" s="16">
        <v>274275.625</v>
      </c>
      <c r="K1376" s="16">
        <v>266883.0625</v>
      </c>
      <c r="L1376" s="16">
        <v>279235.59379999997</v>
      </c>
      <c r="M1376" s="17">
        <f t="shared" si="504"/>
        <v>266883.0625</v>
      </c>
      <c r="N1376" s="18">
        <f t="shared" si="507"/>
        <v>1.0276996315567983</v>
      </c>
      <c r="O1376" s="18">
        <f t="shared" si="508"/>
        <v>1</v>
      </c>
      <c r="P1376" s="18">
        <f t="shared" si="509"/>
        <v>1.046284433280587</v>
      </c>
      <c r="Q1376" s="18"/>
      <c r="S1376">
        <v>15184</v>
      </c>
      <c r="T1376">
        <v>2</v>
      </c>
      <c r="U1376">
        <v>-0.36</v>
      </c>
      <c r="V1376">
        <v>1.877</v>
      </c>
      <c r="W1376" s="14">
        <v>2238</v>
      </c>
      <c r="X1376" s="15" t="str">
        <f>W1376&amp;"_"&amp;COUNTIF($W$2:$W1376,W1376)</f>
        <v>2238_1</v>
      </c>
      <c r="Y1376" t="s">
        <v>2787</v>
      </c>
      <c r="Z1376">
        <v>8.4000000000000005E-2</v>
      </c>
      <c r="AA1376" s="17">
        <v>14721.1582</v>
      </c>
      <c r="AB1376" s="17">
        <v>19378.6934</v>
      </c>
      <c r="AC1376" s="17">
        <v>23755.779299999998</v>
      </c>
      <c r="AD1376" s="17">
        <f t="shared" si="505"/>
        <v>14721.1582</v>
      </c>
      <c r="AE1376" s="18">
        <f t="shared" si="510"/>
        <v>1</v>
      </c>
      <c r="AF1376" s="18">
        <f t="shared" si="511"/>
        <v>1.3163837475776872</v>
      </c>
      <c r="AG1376" s="18">
        <f t="shared" si="512"/>
        <v>1.6137167318805119</v>
      </c>
      <c r="AH1376" s="18"/>
      <c r="AJ1376">
        <v>12681</v>
      </c>
      <c r="AK1376">
        <v>2</v>
      </c>
      <c r="AL1376">
        <v>0.43</v>
      </c>
      <c r="AM1376">
        <v>1.0069999999999999</v>
      </c>
      <c r="AN1376" s="14">
        <v>2270</v>
      </c>
      <c r="AO1376" s="15" t="str">
        <f>AN1376&amp;"_"&amp;COUNTIF($AN$2:$AN1376,AN1376)</f>
        <v>2270_1</v>
      </c>
      <c r="AP1376" t="s">
        <v>2831</v>
      </c>
      <c r="AQ1376">
        <v>0.49199999999999999</v>
      </c>
      <c r="AR1376" s="17">
        <v>1975498.25</v>
      </c>
      <c r="AS1376" s="17">
        <v>1702338.875</v>
      </c>
      <c r="AT1376" s="17">
        <v>1798293.75</v>
      </c>
      <c r="AU1376" s="17">
        <f t="shared" si="506"/>
        <v>1702338.875</v>
      </c>
      <c r="AV1376" s="18">
        <f t="shared" si="513"/>
        <v>1.1604612213299776</v>
      </c>
      <c r="AW1376" s="18">
        <f t="shared" si="514"/>
        <v>1</v>
      </c>
      <c r="AX1376" s="18">
        <f t="shared" si="515"/>
        <v>1.056366494597029</v>
      </c>
      <c r="AZ1376" t="s">
        <v>2832</v>
      </c>
      <c r="BA1376">
        <v>1889</v>
      </c>
      <c r="BB1376" t="s">
        <v>2833</v>
      </c>
      <c r="BC1376" s="19">
        <f t="shared" si="516"/>
        <v>0.13400000000000001</v>
      </c>
      <c r="BD1376" s="19">
        <f t="shared" si="517"/>
        <v>0.13900000000000001</v>
      </c>
      <c r="BE1376" s="19">
        <f t="shared" si="518"/>
        <v>0.14899999999999999</v>
      </c>
      <c r="BF1376" s="16">
        <f t="shared" si="519"/>
        <v>9592.8153999999995</v>
      </c>
      <c r="BG1376" s="16">
        <f t="shared" si="520"/>
        <v>34772.984400000001</v>
      </c>
      <c r="BH1376" s="16">
        <f t="shared" si="521"/>
        <v>25660.3691</v>
      </c>
      <c r="BI1376" s="16">
        <f t="shared" si="522"/>
        <v>10295.25</v>
      </c>
      <c r="BJ1376" s="16">
        <f t="shared" si="523"/>
        <v>37320.964800000002</v>
      </c>
      <c r="BK1376" s="16">
        <f t="shared" si="524"/>
        <v>36833.160199999998</v>
      </c>
      <c r="BL1376" s="16">
        <f t="shared" si="525"/>
        <v>12632.252</v>
      </c>
      <c r="BM1376" s="16">
        <f t="shared" si="526"/>
        <v>26943.925800000001</v>
      </c>
      <c r="BN1376" s="16">
        <f t="shared" si="527"/>
        <v>29186.970700000002</v>
      </c>
    </row>
    <row r="1377" spans="2:66" x14ac:dyDescent="0.3">
      <c r="B1377">
        <v>10824</v>
      </c>
      <c r="C1377">
        <v>2</v>
      </c>
      <c r="D1377">
        <v>0.73</v>
      </c>
      <c r="E1377">
        <v>1.613</v>
      </c>
      <c r="F1377" s="14">
        <v>2251</v>
      </c>
      <c r="G1377" s="15" t="str">
        <f>F1377&amp;"_"&amp;COUNTIF($F$2:$F1377,F1377)</f>
        <v>2251_1</v>
      </c>
      <c r="H1377" t="s">
        <v>2834</v>
      </c>
      <c r="I1377">
        <v>0.23899999999999999</v>
      </c>
      <c r="J1377" s="16">
        <v>177267.42189999999</v>
      </c>
      <c r="K1377" s="16">
        <v>229387.125</v>
      </c>
      <c r="L1377" s="16">
        <v>266977.875</v>
      </c>
      <c r="M1377" s="17">
        <f t="shared" si="504"/>
        <v>177267.42189999999</v>
      </c>
      <c r="N1377" s="18">
        <f t="shared" si="507"/>
        <v>1</v>
      </c>
      <c r="O1377" s="18">
        <f t="shared" si="508"/>
        <v>1.2940173808665292</v>
      </c>
      <c r="P1377" s="18">
        <f t="shared" si="509"/>
        <v>1.5060741118613856</v>
      </c>
      <c r="Q1377" s="18"/>
      <c r="S1377">
        <v>10065</v>
      </c>
      <c r="T1377">
        <v>2</v>
      </c>
      <c r="U1377">
        <v>0.81</v>
      </c>
      <c r="V1377">
        <v>2.0419999999999998</v>
      </c>
      <c r="W1377" s="14">
        <v>2239</v>
      </c>
      <c r="X1377" s="15" t="str">
        <f>W1377&amp;"_"&amp;COUNTIF($W$2:$W1377,W1377)</f>
        <v>2239_1</v>
      </c>
      <c r="Y1377" t="s">
        <v>2792</v>
      </c>
      <c r="Z1377">
        <v>7.0000000000000007E-2</v>
      </c>
      <c r="AA1377" s="17">
        <v>13203262</v>
      </c>
      <c r="AB1377" s="17">
        <v>12983532</v>
      </c>
      <c r="AC1377" s="17">
        <v>11073775</v>
      </c>
      <c r="AD1377" s="17">
        <f t="shared" si="505"/>
        <v>11073775</v>
      </c>
      <c r="AE1377" s="18">
        <f t="shared" si="510"/>
        <v>1.1923000060954823</v>
      </c>
      <c r="AF1377" s="18">
        <f t="shared" si="511"/>
        <v>1.1724576307537402</v>
      </c>
      <c r="AG1377" s="18">
        <f t="shared" si="512"/>
        <v>1</v>
      </c>
      <c r="AH1377" s="18"/>
      <c r="AJ1377">
        <v>8921</v>
      </c>
      <c r="AK1377">
        <v>2</v>
      </c>
      <c r="AL1377">
        <v>0.22</v>
      </c>
      <c r="AM1377">
        <v>1.123</v>
      </c>
      <c r="AN1377" s="14">
        <v>2272</v>
      </c>
      <c r="AO1377" s="15" t="str">
        <f>AN1377&amp;"_"&amp;COUNTIF($AN$2:$AN1377,AN1377)</f>
        <v>2272_1</v>
      </c>
      <c r="AP1377" t="s">
        <v>2835</v>
      </c>
      <c r="AQ1377">
        <v>0.14899999999999999</v>
      </c>
      <c r="AR1377" s="17">
        <v>1019395.25</v>
      </c>
      <c r="AS1377" s="17">
        <v>839614.375</v>
      </c>
      <c r="AT1377" s="17">
        <v>810077.4375</v>
      </c>
      <c r="AU1377" s="17">
        <f t="shared" si="506"/>
        <v>810077.4375</v>
      </c>
      <c r="AV1377" s="18">
        <f t="shared" si="513"/>
        <v>1.2583923496820018</v>
      </c>
      <c r="AW1377" s="18">
        <f t="shared" si="514"/>
        <v>1.0364618691160621</v>
      </c>
      <c r="AX1377" s="18">
        <f t="shared" si="515"/>
        <v>1</v>
      </c>
      <c r="AZ1377" t="s">
        <v>2836</v>
      </c>
      <c r="BA1377">
        <v>1889</v>
      </c>
      <c r="BB1377" t="s">
        <v>2833</v>
      </c>
      <c r="BC1377" s="19">
        <f t="shared" si="516"/>
        <v>0.14099999999999999</v>
      </c>
      <c r="BD1377" s="19">
        <f t="shared" si="517"/>
        <v>0.128</v>
      </c>
      <c r="BE1377" s="19">
        <f t="shared" si="518"/>
        <v>0.14399999999999999</v>
      </c>
      <c r="BF1377" s="16">
        <f t="shared" si="519"/>
        <v>11525.387699999999</v>
      </c>
      <c r="BG1377" s="16">
        <f t="shared" si="520"/>
        <v>27290.791000000001</v>
      </c>
      <c r="BH1377" s="16">
        <f t="shared" si="521"/>
        <v>35581.125</v>
      </c>
      <c r="BI1377" s="16">
        <f t="shared" si="522"/>
        <v>15832.555700000001</v>
      </c>
      <c r="BJ1377" s="16">
        <f t="shared" si="523"/>
        <v>29695.978500000001</v>
      </c>
      <c r="BK1377" s="16">
        <f t="shared" si="524"/>
        <v>23874.75</v>
      </c>
      <c r="BL1377" s="16">
        <f t="shared" si="525"/>
        <v>14277.502</v>
      </c>
      <c r="BM1377" s="16">
        <f t="shared" si="526"/>
        <v>46072.746099999997</v>
      </c>
      <c r="BN1377" s="16">
        <f t="shared" si="527"/>
        <v>38052.554700000001</v>
      </c>
    </row>
    <row r="1378" spans="2:66" x14ac:dyDescent="0.3">
      <c r="B1378">
        <v>10790</v>
      </c>
      <c r="C1378">
        <v>2</v>
      </c>
      <c r="D1378">
        <v>0.56000000000000005</v>
      </c>
      <c r="E1378">
        <v>1.254</v>
      </c>
      <c r="F1378" s="14">
        <v>2251</v>
      </c>
      <c r="G1378" s="15" t="str">
        <f>F1378&amp;"_"&amp;COUNTIF($F$2:$F1378,F1378)</f>
        <v>2251_2</v>
      </c>
      <c r="H1378" t="s">
        <v>2834</v>
      </c>
      <c r="I1378">
        <v>7.0000000000000007E-2</v>
      </c>
      <c r="J1378" s="16">
        <v>664044.875</v>
      </c>
      <c r="K1378" s="16">
        <v>1066108.125</v>
      </c>
      <c r="L1378" s="16">
        <v>1107925.875</v>
      </c>
      <c r="M1378" s="17">
        <f t="shared" si="504"/>
        <v>664044.875</v>
      </c>
      <c r="N1378" s="18">
        <f t="shared" si="507"/>
        <v>1</v>
      </c>
      <c r="O1378" s="18">
        <f t="shared" si="508"/>
        <v>1.6054760229871512</v>
      </c>
      <c r="P1378" s="18">
        <f t="shared" si="509"/>
        <v>1.6684503061634202</v>
      </c>
      <c r="Q1378" s="18"/>
      <c r="S1378">
        <v>10108</v>
      </c>
      <c r="T1378">
        <v>2</v>
      </c>
      <c r="U1378">
        <v>0.67</v>
      </c>
      <c r="V1378">
        <v>1.911</v>
      </c>
      <c r="W1378" s="14">
        <v>2239</v>
      </c>
      <c r="X1378" s="15" t="str">
        <f>W1378&amp;"_"&amp;COUNTIF($W$2:$W1378,W1378)</f>
        <v>2239_2</v>
      </c>
      <c r="Y1378" t="s">
        <v>2792</v>
      </c>
      <c r="Z1378">
        <v>4.0000000000000001E-3</v>
      </c>
      <c r="AA1378" s="17">
        <v>8373729.5</v>
      </c>
      <c r="AB1378" s="17">
        <v>9204410</v>
      </c>
      <c r="AC1378" s="17">
        <v>8110683</v>
      </c>
      <c r="AD1378" s="17">
        <f t="shared" si="505"/>
        <v>8110683</v>
      </c>
      <c r="AE1378" s="18">
        <f t="shared" si="510"/>
        <v>1.0324321022039697</v>
      </c>
      <c r="AF1378" s="18">
        <f t="shared" si="511"/>
        <v>1.1348501722974502</v>
      </c>
      <c r="AG1378" s="18">
        <f t="shared" si="512"/>
        <v>1</v>
      </c>
      <c r="AH1378" s="18"/>
      <c r="AJ1378">
        <v>17800</v>
      </c>
      <c r="AK1378">
        <v>2</v>
      </c>
      <c r="AL1378">
        <v>-0.53</v>
      </c>
      <c r="AM1378">
        <v>1.3180000000000001</v>
      </c>
      <c r="AN1378" s="14">
        <v>2274</v>
      </c>
      <c r="AO1378" s="15" t="str">
        <f>AN1378&amp;"_"&amp;COUNTIF($AN$2:$AN1378,AN1378)</f>
        <v>2274_1</v>
      </c>
      <c r="AP1378" t="s">
        <v>2837</v>
      </c>
      <c r="AQ1378">
        <v>9.9000000000000005E-2</v>
      </c>
      <c r="AR1378" s="17">
        <v>0</v>
      </c>
      <c r="AS1378" s="17">
        <v>13691.7793</v>
      </c>
      <c r="AT1378" s="17">
        <v>13012.8516</v>
      </c>
      <c r="AU1378" s="17">
        <f t="shared" si="506"/>
        <v>0</v>
      </c>
      <c r="AV1378" s="18" t="str">
        <f t="shared" si="513"/>
        <v>N/V</v>
      </c>
      <c r="AW1378" s="18" t="str">
        <f t="shared" si="514"/>
        <v>N/V</v>
      </c>
      <c r="AX1378" s="18" t="str">
        <f t="shared" si="515"/>
        <v>N/V</v>
      </c>
      <c r="AZ1378" t="s">
        <v>2838</v>
      </c>
      <c r="BA1378">
        <v>1889</v>
      </c>
      <c r="BB1378" t="s">
        <v>2833</v>
      </c>
      <c r="BC1378" s="19" t="str">
        <f t="shared" si="516"/>
        <v>N/D</v>
      </c>
      <c r="BD1378" s="19" t="str">
        <f t="shared" si="517"/>
        <v>N/D</v>
      </c>
      <c r="BE1378" s="19">
        <f t="shared" si="518"/>
        <v>5.8000000000000003E-2</v>
      </c>
      <c r="BF1378" s="16" t="str">
        <f t="shared" si="519"/>
        <v>N/D</v>
      </c>
      <c r="BG1378" s="16" t="str">
        <f t="shared" si="520"/>
        <v>N/D</v>
      </c>
      <c r="BH1378" s="16" t="str">
        <f t="shared" si="521"/>
        <v>N/D</v>
      </c>
      <c r="BI1378" s="16" t="str">
        <f t="shared" si="522"/>
        <v>N/D</v>
      </c>
      <c r="BJ1378" s="16" t="str">
        <f t="shared" si="523"/>
        <v>N/D</v>
      </c>
      <c r="BK1378" s="16" t="str">
        <f t="shared" si="524"/>
        <v>N/D</v>
      </c>
      <c r="BL1378" s="16">
        <f t="shared" si="525"/>
        <v>11623.266600000001</v>
      </c>
      <c r="BM1378" s="16">
        <f t="shared" si="526"/>
        <v>25563.636699999999</v>
      </c>
      <c r="BN1378" s="16">
        <f t="shared" si="527"/>
        <v>26843.277300000002</v>
      </c>
    </row>
    <row r="1379" spans="2:66" x14ac:dyDescent="0.3">
      <c r="B1379">
        <v>9796</v>
      </c>
      <c r="C1379">
        <v>2</v>
      </c>
      <c r="D1379">
        <v>0.5</v>
      </c>
      <c r="E1379">
        <v>1.8320000000000001</v>
      </c>
      <c r="F1379" s="14">
        <v>2255</v>
      </c>
      <c r="G1379" s="15" t="str">
        <f>F1379&amp;"_"&amp;COUNTIF($F$2:$F1379,F1379)</f>
        <v>2255_1</v>
      </c>
      <c r="H1379" t="s">
        <v>2819</v>
      </c>
      <c r="I1379">
        <v>0.28499999999999998</v>
      </c>
      <c r="J1379" s="16">
        <v>1230282.125</v>
      </c>
      <c r="K1379" s="16">
        <v>1318237.125</v>
      </c>
      <c r="L1379" s="16">
        <v>1321541.75</v>
      </c>
      <c r="M1379" s="17">
        <f t="shared" si="504"/>
        <v>1230282.125</v>
      </c>
      <c r="N1379" s="18">
        <f t="shared" si="507"/>
        <v>1</v>
      </c>
      <c r="O1379" s="18">
        <f t="shared" si="508"/>
        <v>1.0714917320285378</v>
      </c>
      <c r="P1379" s="18">
        <f t="shared" si="509"/>
        <v>1.0741778029165465</v>
      </c>
      <c r="Q1379" s="18"/>
      <c r="S1379">
        <v>10020</v>
      </c>
      <c r="T1379">
        <v>2</v>
      </c>
      <c r="U1379">
        <v>0.85</v>
      </c>
      <c r="V1379">
        <v>1.335</v>
      </c>
      <c r="W1379" s="14">
        <v>2239</v>
      </c>
      <c r="X1379" s="15" t="str">
        <f>W1379&amp;"_"&amp;COUNTIF($W$2:$W1379,W1379)</f>
        <v>2239_3</v>
      </c>
      <c r="Y1379" t="s">
        <v>2792</v>
      </c>
      <c r="Z1379">
        <v>0.04</v>
      </c>
      <c r="AA1379" s="17">
        <v>8586541</v>
      </c>
      <c r="AB1379" s="17">
        <v>9358720</v>
      </c>
      <c r="AC1379" s="17">
        <v>8382590.5</v>
      </c>
      <c r="AD1379" s="17">
        <f t="shared" si="505"/>
        <v>8382590.5</v>
      </c>
      <c r="AE1379" s="18">
        <f t="shared" si="510"/>
        <v>1.0243302473143594</v>
      </c>
      <c r="AF1379" s="18">
        <f t="shared" si="511"/>
        <v>1.116447236686559</v>
      </c>
      <c r="AG1379" s="18">
        <f t="shared" si="512"/>
        <v>1</v>
      </c>
      <c r="AH1379" s="18"/>
      <c r="AJ1379">
        <v>12746</v>
      </c>
      <c r="AK1379">
        <v>2</v>
      </c>
      <c r="AL1379">
        <v>0.52</v>
      </c>
      <c r="AM1379">
        <v>1.77</v>
      </c>
      <c r="AN1379" s="14">
        <v>2275</v>
      </c>
      <c r="AO1379" s="15" t="str">
        <f>AN1379&amp;"_"&amp;COUNTIF($AN$2:$AN1379,AN1379)</f>
        <v>2275_1</v>
      </c>
      <c r="AP1379" t="s">
        <v>2839</v>
      </c>
      <c r="AQ1379">
        <v>3.5000000000000003E-2</v>
      </c>
      <c r="AR1379" s="17">
        <v>105044.1875</v>
      </c>
      <c r="AS1379" s="17">
        <v>578351.0625</v>
      </c>
      <c r="AT1379" s="17">
        <v>595951.1875</v>
      </c>
      <c r="AU1379" s="17">
        <f t="shared" si="506"/>
        <v>105044.1875</v>
      </c>
      <c r="AV1379" s="18">
        <f t="shared" si="513"/>
        <v>1</v>
      </c>
      <c r="AW1379" s="18">
        <f t="shared" si="514"/>
        <v>5.505788337883998</v>
      </c>
      <c r="AX1379" s="18">
        <f t="shared" si="515"/>
        <v>5.6733380654688768</v>
      </c>
      <c r="AZ1379" t="s">
        <v>2840</v>
      </c>
      <c r="BA1379">
        <v>1890</v>
      </c>
      <c r="BB1379" t="s">
        <v>2841</v>
      </c>
      <c r="BC1379" s="19">
        <f t="shared" si="516"/>
        <v>0.161</v>
      </c>
      <c r="BD1379" s="19">
        <f t="shared" si="517"/>
        <v>0.188</v>
      </c>
      <c r="BE1379" s="19">
        <f t="shared" si="518"/>
        <v>0.159</v>
      </c>
      <c r="BF1379" s="16">
        <f t="shared" si="519"/>
        <v>0</v>
      </c>
      <c r="BG1379" s="16">
        <f t="shared" si="520"/>
        <v>50332.046900000001</v>
      </c>
      <c r="BH1379" s="16">
        <f t="shared" si="521"/>
        <v>51159.945299999999</v>
      </c>
      <c r="BI1379" s="16">
        <f t="shared" si="522"/>
        <v>10692.8174</v>
      </c>
      <c r="BJ1379" s="16">
        <f t="shared" si="523"/>
        <v>31142.6211</v>
      </c>
      <c r="BK1379" s="16">
        <f t="shared" si="524"/>
        <v>45839.496099999997</v>
      </c>
      <c r="BL1379" s="16">
        <f t="shared" si="525"/>
        <v>16211.9385</v>
      </c>
      <c r="BM1379" s="16">
        <f t="shared" si="526"/>
        <v>48768.894500000002</v>
      </c>
      <c r="BN1379" s="16">
        <f t="shared" si="527"/>
        <v>45473.468800000002</v>
      </c>
    </row>
    <row r="1380" spans="2:66" x14ac:dyDescent="0.3">
      <c r="B1380">
        <v>9844</v>
      </c>
      <c r="C1380">
        <v>2</v>
      </c>
      <c r="D1380">
        <v>0.39</v>
      </c>
      <c r="E1380">
        <v>1.736</v>
      </c>
      <c r="F1380" s="14">
        <v>2255</v>
      </c>
      <c r="G1380" s="15" t="str">
        <f>F1380&amp;"_"&amp;COUNTIF($F$2:$F1380,F1380)</f>
        <v>2255_2</v>
      </c>
      <c r="H1380" t="s">
        <v>2819</v>
      </c>
      <c r="I1380">
        <v>8.3000000000000004E-2</v>
      </c>
      <c r="J1380" s="16">
        <v>420787.3125</v>
      </c>
      <c r="K1380" s="16">
        <v>650522.125</v>
      </c>
      <c r="L1380" s="16">
        <v>689611.625</v>
      </c>
      <c r="M1380" s="17">
        <f t="shared" si="504"/>
        <v>420787.3125</v>
      </c>
      <c r="N1380" s="18">
        <f t="shared" si="507"/>
        <v>1</v>
      </c>
      <c r="O1380" s="18">
        <f t="shared" si="508"/>
        <v>1.5459642096504513</v>
      </c>
      <c r="P1380" s="18">
        <f t="shared" si="509"/>
        <v>1.6388603090308242</v>
      </c>
      <c r="Q1380" s="18"/>
      <c r="S1380">
        <v>10582</v>
      </c>
      <c r="T1380">
        <v>2</v>
      </c>
      <c r="U1380">
        <v>0.28999999999999998</v>
      </c>
      <c r="V1380">
        <v>1.1459999999999999</v>
      </c>
      <c r="W1380" s="14">
        <v>2239</v>
      </c>
      <c r="X1380" s="15" t="str">
        <f>W1380&amp;"_"&amp;COUNTIF($W$2:$W1380,W1380)</f>
        <v>2239_4</v>
      </c>
      <c r="Y1380" t="s">
        <v>2792</v>
      </c>
      <c r="Z1380">
        <v>0.02</v>
      </c>
      <c r="AA1380" s="17">
        <v>141505.0938</v>
      </c>
      <c r="AB1380" s="17">
        <v>146037.64060000001</v>
      </c>
      <c r="AC1380" s="17">
        <v>146557.125</v>
      </c>
      <c r="AD1380" s="17">
        <f t="shared" si="505"/>
        <v>141505.0938</v>
      </c>
      <c r="AE1380" s="18">
        <f t="shared" si="510"/>
        <v>1</v>
      </c>
      <c r="AF1380" s="18">
        <f t="shared" si="511"/>
        <v>1.0320309797921918</v>
      </c>
      <c r="AG1380" s="18">
        <f t="shared" si="512"/>
        <v>1.0357021154810189</v>
      </c>
      <c r="AH1380" s="18"/>
      <c r="AJ1380">
        <v>12788</v>
      </c>
      <c r="AK1380">
        <v>2</v>
      </c>
      <c r="AL1380">
        <v>0.37</v>
      </c>
      <c r="AM1380">
        <v>1.764</v>
      </c>
      <c r="AN1380" s="14">
        <v>2275</v>
      </c>
      <c r="AO1380" s="15" t="str">
        <f>AN1380&amp;"_"&amp;COUNTIF($AN$2:$AN1380,AN1380)</f>
        <v>2275_2</v>
      </c>
      <c r="AP1380" t="s">
        <v>2839</v>
      </c>
      <c r="AQ1380">
        <v>3.7999999999999999E-2</v>
      </c>
      <c r="AR1380" s="17">
        <v>354314.4375</v>
      </c>
      <c r="AS1380" s="17">
        <v>2667751</v>
      </c>
      <c r="AT1380" s="17">
        <v>2583914.5</v>
      </c>
      <c r="AU1380" s="17">
        <f t="shared" si="506"/>
        <v>354314.4375</v>
      </c>
      <c r="AV1380" s="18">
        <f t="shared" si="513"/>
        <v>1</v>
      </c>
      <c r="AW1380" s="18">
        <f t="shared" si="514"/>
        <v>7.5293319087512485</v>
      </c>
      <c r="AX1380" s="18">
        <f t="shared" si="515"/>
        <v>7.2927158098094722</v>
      </c>
      <c r="AZ1380" t="s">
        <v>2842</v>
      </c>
      <c r="BA1380">
        <v>1890</v>
      </c>
      <c r="BB1380" t="s">
        <v>2841</v>
      </c>
      <c r="BC1380" s="19">
        <f t="shared" si="516"/>
        <v>9.7000000000000003E-2</v>
      </c>
      <c r="BD1380" s="19">
        <f t="shared" si="517"/>
        <v>0.21</v>
      </c>
      <c r="BE1380" s="19">
        <f t="shared" si="518"/>
        <v>0.11899999999999999</v>
      </c>
      <c r="BF1380" s="16">
        <f t="shared" si="519"/>
        <v>10532.5771</v>
      </c>
      <c r="BG1380" s="16">
        <f t="shared" si="520"/>
        <v>26118.5039</v>
      </c>
      <c r="BH1380" s="16">
        <f t="shared" si="521"/>
        <v>29018.5645</v>
      </c>
      <c r="BI1380" s="16">
        <f t="shared" si="522"/>
        <v>11549.9902</v>
      </c>
      <c r="BJ1380" s="16">
        <f t="shared" si="523"/>
        <v>31285.257799999999</v>
      </c>
      <c r="BK1380" s="16">
        <f t="shared" si="524"/>
        <v>31468.6152</v>
      </c>
      <c r="BL1380" s="16">
        <f t="shared" si="525"/>
        <v>9794.4258000000009</v>
      </c>
      <c r="BM1380" s="16">
        <f t="shared" si="526"/>
        <v>7348.6997000000001</v>
      </c>
      <c r="BN1380" s="16">
        <f t="shared" si="527"/>
        <v>12092.5762</v>
      </c>
    </row>
    <row r="1381" spans="2:66" x14ac:dyDescent="0.3">
      <c r="B1381">
        <v>9748</v>
      </c>
      <c r="C1381">
        <v>2</v>
      </c>
      <c r="D1381">
        <v>0.57999999999999996</v>
      </c>
      <c r="E1381">
        <v>1.6850000000000001</v>
      </c>
      <c r="F1381" s="14">
        <v>2255</v>
      </c>
      <c r="G1381" s="15" t="str">
        <f>F1381&amp;"_"&amp;COUNTIF($F$2:$F1381,F1381)</f>
        <v>2255_3</v>
      </c>
      <c r="H1381" t="s">
        <v>2819</v>
      </c>
      <c r="I1381">
        <v>9.4E-2</v>
      </c>
      <c r="J1381" s="16">
        <v>2888791.25</v>
      </c>
      <c r="K1381" s="16">
        <v>3245169.5</v>
      </c>
      <c r="L1381" s="16">
        <v>3401393.25</v>
      </c>
      <c r="M1381" s="17">
        <f t="shared" si="504"/>
        <v>2888791.25</v>
      </c>
      <c r="N1381" s="18">
        <f t="shared" si="507"/>
        <v>1</v>
      </c>
      <c r="O1381" s="18">
        <f t="shared" si="508"/>
        <v>1.1233658714522901</v>
      </c>
      <c r="P1381" s="18">
        <f t="shared" si="509"/>
        <v>1.177445151151022</v>
      </c>
      <c r="Q1381" s="18"/>
      <c r="S1381">
        <v>10222</v>
      </c>
      <c r="T1381">
        <v>2</v>
      </c>
      <c r="U1381">
        <v>-0.96</v>
      </c>
      <c r="V1381">
        <v>1.788</v>
      </c>
      <c r="W1381" s="14">
        <v>2240</v>
      </c>
      <c r="X1381" s="15" t="str">
        <f>W1381&amp;"_"&amp;COUNTIF($W$2:$W1381,W1381)</f>
        <v>2240_1</v>
      </c>
      <c r="Y1381" t="s">
        <v>2801</v>
      </c>
      <c r="Z1381">
        <v>0.14799999999999999</v>
      </c>
      <c r="AA1381" s="17">
        <v>19219.587899999999</v>
      </c>
      <c r="AB1381" s="17">
        <v>17666.4902</v>
      </c>
      <c r="AC1381" s="17">
        <v>19316.277300000002</v>
      </c>
      <c r="AD1381" s="17">
        <f t="shared" si="505"/>
        <v>17666.4902</v>
      </c>
      <c r="AE1381" s="18">
        <f t="shared" si="510"/>
        <v>1.0879120686914936</v>
      </c>
      <c r="AF1381" s="18">
        <f t="shared" si="511"/>
        <v>1</v>
      </c>
      <c r="AG1381" s="18">
        <f t="shared" si="512"/>
        <v>1.093385108265591</v>
      </c>
      <c r="AH1381" s="18"/>
      <c r="AJ1381">
        <v>11694</v>
      </c>
      <c r="AK1381">
        <v>2</v>
      </c>
      <c r="AL1381">
        <v>-0.37</v>
      </c>
      <c r="AM1381">
        <v>1.367</v>
      </c>
      <c r="AN1381" s="14">
        <v>2278</v>
      </c>
      <c r="AO1381" s="15" t="str">
        <f>AN1381&amp;"_"&amp;COUNTIF($AN$2:$AN1381,AN1381)</f>
        <v>2278_1</v>
      </c>
      <c r="AP1381" t="s">
        <v>2843</v>
      </c>
      <c r="AQ1381">
        <v>0.17899999999999999</v>
      </c>
      <c r="AR1381" s="17">
        <v>28789.382799999999</v>
      </c>
      <c r="AS1381" s="17">
        <v>144146.25</v>
      </c>
      <c r="AT1381" s="17">
        <v>164844.35939999999</v>
      </c>
      <c r="AU1381" s="17">
        <f t="shared" si="506"/>
        <v>28789.382799999999</v>
      </c>
      <c r="AV1381" s="18">
        <f t="shared" si="513"/>
        <v>1</v>
      </c>
      <c r="AW1381" s="18">
        <f t="shared" si="514"/>
        <v>5.0069239414191262</v>
      </c>
      <c r="AX1381" s="18">
        <f t="shared" si="515"/>
        <v>5.725873338278026</v>
      </c>
      <c r="AZ1381" t="s">
        <v>2844</v>
      </c>
      <c r="BA1381">
        <v>1890</v>
      </c>
      <c r="BB1381" t="s">
        <v>2841</v>
      </c>
      <c r="BC1381" s="19">
        <f t="shared" si="516"/>
        <v>0.19400000000000001</v>
      </c>
      <c r="BD1381" s="19">
        <f t="shared" si="517"/>
        <v>0.19700000000000001</v>
      </c>
      <c r="BE1381" s="19">
        <f t="shared" si="518"/>
        <v>0.21299999999999999</v>
      </c>
      <c r="BF1381" s="16">
        <f t="shared" si="519"/>
        <v>8170.4530999999997</v>
      </c>
      <c r="BG1381" s="16">
        <f t="shared" si="520"/>
        <v>31200.1152</v>
      </c>
      <c r="BH1381" s="16">
        <f t="shared" si="521"/>
        <v>27922.650399999999</v>
      </c>
      <c r="BI1381" s="16">
        <f t="shared" si="522"/>
        <v>16969.418000000001</v>
      </c>
      <c r="BJ1381" s="16">
        <f t="shared" si="523"/>
        <v>46264.570299999999</v>
      </c>
      <c r="BK1381" s="16">
        <f t="shared" si="524"/>
        <v>53444.355499999998</v>
      </c>
      <c r="BL1381" s="16">
        <f t="shared" si="525"/>
        <v>21959.8691</v>
      </c>
      <c r="BM1381" s="16">
        <f t="shared" si="526"/>
        <v>51176.304700000001</v>
      </c>
      <c r="BN1381" s="16">
        <f t="shared" si="527"/>
        <v>48054.757799999999</v>
      </c>
    </row>
    <row r="1382" spans="2:66" x14ac:dyDescent="0.3">
      <c r="B1382">
        <v>9100</v>
      </c>
      <c r="C1382">
        <v>2</v>
      </c>
      <c r="D1382">
        <v>0.06</v>
      </c>
      <c r="E1382">
        <v>1.181</v>
      </c>
      <c r="F1382" s="14">
        <v>2272</v>
      </c>
      <c r="G1382" s="15" t="str">
        <f>F1382&amp;"_"&amp;COUNTIF($F$2:$F1382,F1382)</f>
        <v>2272_1</v>
      </c>
      <c r="H1382" t="s">
        <v>2835</v>
      </c>
      <c r="I1382">
        <v>0.19800000000000001</v>
      </c>
      <c r="J1382" s="16">
        <v>614952.25</v>
      </c>
      <c r="K1382" s="16">
        <v>625759.5625</v>
      </c>
      <c r="L1382" s="16">
        <v>638087.6875</v>
      </c>
      <c r="M1382" s="17">
        <f t="shared" si="504"/>
        <v>614952.25</v>
      </c>
      <c r="N1382" s="18">
        <f t="shared" si="507"/>
        <v>1</v>
      </c>
      <c r="O1382" s="18">
        <f t="shared" si="508"/>
        <v>1.0175742303569097</v>
      </c>
      <c r="P1382" s="18">
        <f t="shared" si="509"/>
        <v>1.0376215185813207</v>
      </c>
      <c r="Q1382" s="18"/>
      <c r="S1382">
        <v>10174</v>
      </c>
      <c r="T1382">
        <v>2</v>
      </c>
      <c r="U1382">
        <v>-1.1100000000000001</v>
      </c>
      <c r="V1382">
        <v>1.583</v>
      </c>
      <c r="W1382" s="14">
        <v>2240</v>
      </c>
      <c r="X1382" s="15" t="str">
        <f>W1382&amp;"_"&amp;COUNTIF($W$2:$W1382,W1382)</f>
        <v>2240_2</v>
      </c>
      <c r="Y1382" t="s">
        <v>2801</v>
      </c>
      <c r="Z1382">
        <v>0.17499999999999999</v>
      </c>
      <c r="AA1382" s="17">
        <v>11969.3887</v>
      </c>
      <c r="AB1382" s="17">
        <v>16371.4277</v>
      </c>
      <c r="AC1382" s="17">
        <v>13541.4316</v>
      </c>
      <c r="AD1382" s="17">
        <f t="shared" si="505"/>
        <v>11969.3887</v>
      </c>
      <c r="AE1382" s="18">
        <f t="shared" si="510"/>
        <v>1</v>
      </c>
      <c r="AF1382" s="18">
        <f t="shared" si="511"/>
        <v>1.3677747552805266</v>
      </c>
      <c r="AG1382" s="18">
        <f t="shared" si="512"/>
        <v>1.1313386121381455</v>
      </c>
      <c r="AH1382" s="18"/>
      <c r="AJ1382">
        <v>11652</v>
      </c>
      <c r="AK1382">
        <v>2</v>
      </c>
      <c r="AL1382">
        <v>-0.19</v>
      </c>
      <c r="AM1382">
        <v>1.093</v>
      </c>
      <c r="AN1382" s="14">
        <v>2278</v>
      </c>
      <c r="AO1382" s="15" t="str">
        <f>AN1382&amp;"_"&amp;COUNTIF($AN$2:$AN1382,AN1382)</f>
        <v>2278_2</v>
      </c>
      <c r="AP1382" t="s">
        <v>2843</v>
      </c>
      <c r="AQ1382">
        <v>0.24099999999999999</v>
      </c>
      <c r="AR1382" s="17">
        <v>49796.226600000002</v>
      </c>
      <c r="AS1382" s="17">
        <v>411112.96879999997</v>
      </c>
      <c r="AT1382" s="17">
        <v>461903.4375</v>
      </c>
      <c r="AU1382" s="17">
        <f t="shared" si="506"/>
        <v>49796.226600000002</v>
      </c>
      <c r="AV1382" s="18">
        <f t="shared" si="513"/>
        <v>1</v>
      </c>
      <c r="AW1382" s="18">
        <f t="shared" si="514"/>
        <v>8.2559060569460883</v>
      </c>
      <c r="AX1382" s="18">
        <f t="shared" si="515"/>
        <v>9.2758722706109626</v>
      </c>
      <c r="AZ1382" t="s">
        <v>2845</v>
      </c>
      <c r="BA1382">
        <v>1890</v>
      </c>
      <c r="BB1382" t="s">
        <v>2841</v>
      </c>
      <c r="BC1382" s="19" t="str">
        <f t="shared" si="516"/>
        <v>N/D</v>
      </c>
      <c r="BD1382" s="19" t="str">
        <f t="shared" si="517"/>
        <v>N/D</v>
      </c>
      <c r="BE1382" s="19">
        <f t="shared" si="518"/>
        <v>0.21199999999999999</v>
      </c>
      <c r="BF1382" s="16" t="str">
        <f t="shared" si="519"/>
        <v>N/D</v>
      </c>
      <c r="BG1382" s="16" t="str">
        <f t="shared" si="520"/>
        <v>N/D</v>
      </c>
      <c r="BH1382" s="16" t="str">
        <f t="shared" si="521"/>
        <v>N/D</v>
      </c>
      <c r="BI1382" s="16" t="str">
        <f t="shared" si="522"/>
        <v>N/D</v>
      </c>
      <c r="BJ1382" s="16" t="str">
        <f t="shared" si="523"/>
        <v>N/D</v>
      </c>
      <c r="BK1382" s="16" t="str">
        <f t="shared" si="524"/>
        <v>N/D</v>
      </c>
      <c r="BL1382" s="16">
        <f t="shared" si="525"/>
        <v>12160.731400000001</v>
      </c>
      <c r="BM1382" s="16">
        <f t="shared" si="526"/>
        <v>27335.773399999998</v>
      </c>
      <c r="BN1382" s="16">
        <f t="shared" si="527"/>
        <v>21967.847699999998</v>
      </c>
    </row>
    <row r="1383" spans="2:66" x14ac:dyDescent="0.3">
      <c r="B1383">
        <v>9050</v>
      </c>
      <c r="C1383">
        <v>2</v>
      </c>
      <c r="D1383">
        <v>0.35</v>
      </c>
      <c r="E1383">
        <v>1.1439999999999999</v>
      </c>
      <c r="F1383" s="14">
        <v>2272</v>
      </c>
      <c r="G1383" s="15" t="str">
        <f>F1383&amp;"_"&amp;COUNTIF($F$2:$F1383,F1383)</f>
        <v>2272_2</v>
      </c>
      <c r="H1383" t="s">
        <v>2835</v>
      </c>
      <c r="I1383">
        <v>0.18</v>
      </c>
      <c r="J1383" s="16">
        <v>2300499</v>
      </c>
      <c r="K1383" s="16">
        <v>2418350.75</v>
      </c>
      <c r="L1383" s="16">
        <v>2378196</v>
      </c>
      <c r="M1383" s="17">
        <f t="shared" si="504"/>
        <v>2300499</v>
      </c>
      <c r="N1383" s="18">
        <f t="shared" si="507"/>
        <v>1</v>
      </c>
      <c r="O1383" s="18">
        <f t="shared" si="508"/>
        <v>1.0512287768871014</v>
      </c>
      <c r="P1383" s="18">
        <f t="shared" si="509"/>
        <v>1.0337739768632805</v>
      </c>
      <c r="Q1383" s="18"/>
      <c r="S1383">
        <v>12909</v>
      </c>
      <c r="T1383">
        <v>2</v>
      </c>
      <c r="U1383">
        <v>0.33</v>
      </c>
      <c r="V1383">
        <v>1.919</v>
      </c>
      <c r="W1383" s="14">
        <v>2243</v>
      </c>
      <c r="X1383" s="15" t="str">
        <f>W1383&amp;"_"&amp;COUNTIF($W$2:$W1383,W1383)</f>
        <v>2243_1</v>
      </c>
      <c r="Y1383" t="s">
        <v>2807</v>
      </c>
      <c r="Z1383">
        <v>0.26200000000000001</v>
      </c>
      <c r="AA1383" s="17">
        <v>825409.25</v>
      </c>
      <c r="AB1383" s="17">
        <v>1437247.875</v>
      </c>
      <c r="AC1383" s="17">
        <v>1238116.25</v>
      </c>
      <c r="AD1383" s="17">
        <f t="shared" si="505"/>
        <v>825409.25</v>
      </c>
      <c r="AE1383" s="18">
        <f t="shared" si="510"/>
        <v>1</v>
      </c>
      <c r="AF1383" s="18">
        <f t="shared" si="511"/>
        <v>1.7412548684183029</v>
      </c>
      <c r="AG1383" s="18">
        <f t="shared" si="512"/>
        <v>1.5000028773605336</v>
      </c>
      <c r="AH1383" s="18"/>
      <c r="AJ1383">
        <v>11616</v>
      </c>
      <c r="AK1383">
        <v>2</v>
      </c>
      <c r="AL1383">
        <v>-0.23</v>
      </c>
      <c r="AM1383">
        <v>1.089</v>
      </c>
      <c r="AN1383" s="14">
        <v>2278</v>
      </c>
      <c r="AO1383" s="15" t="str">
        <f>AN1383&amp;"_"&amp;COUNTIF($AN$2:$AN1383,AN1383)</f>
        <v>2278_3</v>
      </c>
      <c r="AP1383" t="s">
        <v>2843</v>
      </c>
      <c r="AQ1383">
        <v>0.193</v>
      </c>
      <c r="AR1383" s="17">
        <v>49583.777300000002</v>
      </c>
      <c r="AS1383" s="17">
        <v>372968.84379999997</v>
      </c>
      <c r="AT1383" s="17">
        <v>384524</v>
      </c>
      <c r="AU1383" s="17">
        <f t="shared" si="506"/>
        <v>49583.777300000002</v>
      </c>
      <c r="AV1383" s="18">
        <f t="shared" si="513"/>
        <v>1</v>
      </c>
      <c r="AW1383" s="18">
        <f t="shared" si="514"/>
        <v>7.521993363744798</v>
      </c>
      <c r="AX1383" s="18">
        <f t="shared" si="515"/>
        <v>7.7550364441476303</v>
      </c>
      <c r="AZ1383" t="s">
        <v>2846</v>
      </c>
      <c r="BA1383">
        <v>1890</v>
      </c>
      <c r="BB1383" t="s">
        <v>2841</v>
      </c>
      <c r="BC1383" s="19" t="str">
        <f t="shared" si="516"/>
        <v>N/D</v>
      </c>
      <c r="BD1383" s="19" t="str">
        <f t="shared" si="517"/>
        <v>N/D</v>
      </c>
      <c r="BE1383" s="19">
        <f t="shared" si="518"/>
        <v>7.0000000000000007E-2</v>
      </c>
      <c r="BF1383" s="16" t="str">
        <f t="shared" si="519"/>
        <v>N/D</v>
      </c>
      <c r="BG1383" s="16" t="str">
        <f t="shared" si="520"/>
        <v>N/D</v>
      </c>
      <c r="BH1383" s="16" t="str">
        <f t="shared" si="521"/>
        <v>N/D</v>
      </c>
      <c r="BI1383" s="16" t="str">
        <f t="shared" si="522"/>
        <v>N/D</v>
      </c>
      <c r="BJ1383" s="16" t="str">
        <f t="shared" si="523"/>
        <v>N/D</v>
      </c>
      <c r="BK1383" s="16" t="str">
        <f t="shared" si="524"/>
        <v>N/D</v>
      </c>
      <c r="BL1383" s="16">
        <f t="shared" si="525"/>
        <v>15952.8613</v>
      </c>
      <c r="BM1383" s="16">
        <f t="shared" si="526"/>
        <v>25747.212899999999</v>
      </c>
      <c r="BN1383" s="16">
        <f t="shared" si="527"/>
        <v>24728.482400000001</v>
      </c>
    </row>
    <row r="1384" spans="2:66" x14ac:dyDescent="0.3">
      <c r="B1384">
        <v>9012</v>
      </c>
      <c r="C1384">
        <v>2</v>
      </c>
      <c r="D1384">
        <v>0.38</v>
      </c>
      <c r="E1384">
        <v>1.119</v>
      </c>
      <c r="F1384" s="14">
        <v>2272</v>
      </c>
      <c r="G1384" s="15" t="str">
        <f>F1384&amp;"_"&amp;COUNTIF($F$2:$F1384,F1384)</f>
        <v>2272_3</v>
      </c>
      <c r="H1384" t="s">
        <v>2835</v>
      </c>
      <c r="I1384">
        <v>0.217</v>
      </c>
      <c r="J1384" s="16">
        <v>2283192.25</v>
      </c>
      <c r="K1384" s="16">
        <v>2322734</v>
      </c>
      <c r="L1384" s="16">
        <v>2729430.5</v>
      </c>
      <c r="M1384" s="17">
        <f t="shared" si="504"/>
        <v>2283192.25</v>
      </c>
      <c r="N1384" s="18">
        <f t="shared" si="507"/>
        <v>1</v>
      </c>
      <c r="O1384" s="18">
        <f t="shared" si="508"/>
        <v>1.0173186248332788</v>
      </c>
      <c r="P1384" s="18">
        <f t="shared" si="509"/>
        <v>1.1954448864303915</v>
      </c>
      <c r="Q1384" s="18"/>
      <c r="S1384">
        <v>12857</v>
      </c>
      <c r="T1384">
        <v>2</v>
      </c>
      <c r="U1384">
        <v>0.42</v>
      </c>
      <c r="V1384">
        <v>1.8779999999999999</v>
      </c>
      <c r="W1384" s="14">
        <v>2243</v>
      </c>
      <c r="X1384" s="15" t="str">
        <f>W1384&amp;"_"&amp;COUNTIF($W$2:$W1384,W1384)</f>
        <v>2243_2</v>
      </c>
      <c r="Y1384" t="s">
        <v>2807</v>
      </c>
      <c r="Z1384">
        <v>0.26600000000000001</v>
      </c>
      <c r="AA1384" s="17">
        <v>415212.53120000003</v>
      </c>
      <c r="AB1384" s="17">
        <v>701152.5625</v>
      </c>
      <c r="AC1384" s="17">
        <v>598659.375</v>
      </c>
      <c r="AD1384" s="17">
        <f t="shared" si="505"/>
        <v>415212.53120000003</v>
      </c>
      <c r="AE1384" s="18">
        <f t="shared" si="510"/>
        <v>1</v>
      </c>
      <c r="AF1384" s="18">
        <f t="shared" si="511"/>
        <v>1.6886594450162875</v>
      </c>
      <c r="AG1384" s="18">
        <f t="shared" si="512"/>
        <v>1.4418143240278003</v>
      </c>
      <c r="AH1384" s="18"/>
      <c r="AJ1384">
        <v>7126</v>
      </c>
      <c r="AK1384">
        <v>2</v>
      </c>
      <c r="AL1384">
        <v>-0.02</v>
      </c>
      <c r="AM1384">
        <v>1.095</v>
      </c>
      <c r="AN1384" s="14">
        <v>2280</v>
      </c>
      <c r="AO1384" s="15" t="str">
        <f>AN1384&amp;"_"&amp;COUNTIF($AN$2:$AN1384,AN1384)</f>
        <v>2280_1</v>
      </c>
      <c r="AP1384" t="s">
        <v>2847</v>
      </c>
      <c r="AQ1384">
        <v>0.27500000000000002</v>
      </c>
      <c r="AR1384" s="17">
        <v>295173.25</v>
      </c>
      <c r="AS1384" s="17">
        <v>364361.8125</v>
      </c>
      <c r="AT1384" s="17">
        <v>341479.1875</v>
      </c>
      <c r="AU1384" s="17">
        <f t="shared" si="506"/>
        <v>295173.25</v>
      </c>
      <c r="AV1384" s="18">
        <f t="shared" si="513"/>
        <v>1</v>
      </c>
      <c r="AW1384" s="18">
        <f t="shared" si="514"/>
        <v>1.2343998397551268</v>
      </c>
      <c r="AX1384" s="18">
        <f t="shared" si="515"/>
        <v>1.1568771475735014</v>
      </c>
      <c r="AZ1384" t="s">
        <v>2848</v>
      </c>
      <c r="BA1384">
        <v>1890</v>
      </c>
      <c r="BB1384" t="s">
        <v>2841</v>
      </c>
      <c r="BC1384" s="19" t="str">
        <f t="shared" si="516"/>
        <v>N/D</v>
      </c>
      <c r="BD1384" s="19" t="str">
        <f t="shared" si="517"/>
        <v>N/D</v>
      </c>
      <c r="BE1384" s="19">
        <f t="shared" si="518"/>
        <v>3.4000000000000002E-2</v>
      </c>
      <c r="BF1384" s="16" t="str">
        <f t="shared" si="519"/>
        <v>N/D</v>
      </c>
      <c r="BG1384" s="16" t="str">
        <f t="shared" si="520"/>
        <v>N/D</v>
      </c>
      <c r="BH1384" s="16" t="str">
        <f t="shared" si="521"/>
        <v>N/D</v>
      </c>
      <c r="BI1384" s="16" t="str">
        <f t="shared" si="522"/>
        <v>N/D</v>
      </c>
      <c r="BJ1384" s="16" t="str">
        <f t="shared" si="523"/>
        <v>N/D</v>
      </c>
      <c r="BK1384" s="16" t="str">
        <f t="shared" si="524"/>
        <v>N/D</v>
      </c>
      <c r="BL1384" s="16">
        <f t="shared" si="525"/>
        <v>36028.300799999997</v>
      </c>
      <c r="BM1384" s="16">
        <f t="shared" si="526"/>
        <v>30121.642599999999</v>
      </c>
      <c r="BN1384" s="16">
        <f t="shared" si="527"/>
        <v>31590.296900000001</v>
      </c>
    </row>
    <row r="1385" spans="2:66" x14ac:dyDescent="0.3">
      <c r="B1385">
        <v>12982</v>
      </c>
      <c r="C1385">
        <v>2</v>
      </c>
      <c r="D1385">
        <v>0.55000000000000004</v>
      </c>
      <c r="E1385">
        <v>1.8169999999999999</v>
      </c>
      <c r="F1385" s="14">
        <v>2275</v>
      </c>
      <c r="G1385" s="15" t="str">
        <f>F1385&amp;"_"&amp;COUNTIF($F$2:$F1385,F1385)</f>
        <v>2275_1</v>
      </c>
      <c r="H1385" t="s">
        <v>2839</v>
      </c>
      <c r="I1385">
        <v>3.5000000000000003E-2</v>
      </c>
      <c r="J1385" s="16">
        <v>90988.976599999995</v>
      </c>
      <c r="K1385" s="16">
        <v>647057.3125</v>
      </c>
      <c r="L1385" s="16">
        <v>661111.75</v>
      </c>
      <c r="M1385" s="17">
        <f t="shared" si="504"/>
        <v>90988.976599999995</v>
      </c>
      <c r="N1385" s="18">
        <f t="shared" si="507"/>
        <v>1</v>
      </c>
      <c r="O1385" s="18">
        <f t="shared" si="508"/>
        <v>7.1113813637508265</v>
      </c>
      <c r="P1385" s="18">
        <f t="shared" si="509"/>
        <v>7.2658444429629956</v>
      </c>
      <c r="Q1385" s="18"/>
      <c r="S1385">
        <v>11584</v>
      </c>
      <c r="T1385">
        <v>2</v>
      </c>
      <c r="U1385">
        <v>0.42</v>
      </c>
      <c r="V1385">
        <v>1.359</v>
      </c>
      <c r="W1385" s="14">
        <v>2246</v>
      </c>
      <c r="X1385" s="15" t="str">
        <f>W1385&amp;"_"&amp;COUNTIF($W$2:$W1385,W1385)</f>
        <v>2246_1</v>
      </c>
      <c r="Y1385" t="s">
        <v>2813</v>
      </c>
      <c r="Z1385">
        <v>0.309</v>
      </c>
      <c r="AA1385" s="17">
        <v>49266.292999999998</v>
      </c>
      <c r="AB1385" s="17">
        <v>420500.84379999997</v>
      </c>
      <c r="AC1385" s="17">
        <v>359106.125</v>
      </c>
      <c r="AD1385" s="17">
        <f t="shared" si="505"/>
        <v>49266.292999999998</v>
      </c>
      <c r="AE1385" s="18">
        <f t="shared" si="510"/>
        <v>1</v>
      </c>
      <c r="AF1385" s="18">
        <f t="shared" si="511"/>
        <v>8.5352645428386502</v>
      </c>
      <c r="AG1385" s="18">
        <f t="shared" si="512"/>
        <v>7.2890835322235432</v>
      </c>
      <c r="AH1385" s="18"/>
      <c r="AJ1385">
        <v>7163</v>
      </c>
      <c r="AK1385">
        <v>2</v>
      </c>
      <c r="AL1385">
        <v>-0.15</v>
      </c>
      <c r="AM1385">
        <v>1.016</v>
      </c>
      <c r="AN1385" s="14">
        <v>2280</v>
      </c>
      <c r="AO1385" s="15" t="str">
        <f>AN1385&amp;"_"&amp;COUNTIF($AN$2:$AN1385,AN1385)</f>
        <v>2280_2</v>
      </c>
      <c r="AP1385" t="s">
        <v>2847</v>
      </c>
      <c r="AQ1385">
        <v>0.25</v>
      </c>
      <c r="AR1385" s="17">
        <v>718433.9375</v>
      </c>
      <c r="AS1385" s="17">
        <v>959650.125</v>
      </c>
      <c r="AT1385" s="17">
        <v>904534.1875</v>
      </c>
      <c r="AU1385" s="17">
        <f t="shared" si="506"/>
        <v>718433.9375</v>
      </c>
      <c r="AV1385" s="18">
        <f t="shared" si="513"/>
        <v>1</v>
      </c>
      <c r="AW1385" s="18">
        <f t="shared" si="514"/>
        <v>1.3357527740676922</v>
      </c>
      <c r="AX1385" s="18">
        <f t="shared" si="515"/>
        <v>1.2590359952198109</v>
      </c>
      <c r="AZ1385" t="s">
        <v>2849</v>
      </c>
      <c r="BA1385">
        <v>1891</v>
      </c>
      <c r="BB1385" t="s">
        <v>2850</v>
      </c>
      <c r="BC1385" s="19">
        <f t="shared" si="516"/>
        <v>0.316</v>
      </c>
      <c r="BD1385" s="19">
        <f t="shared" si="517"/>
        <v>3.1E-2</v>
      </c>
      <c r="BE1385" s="19">
        <f t="shared" si="518"/>
        <v>5.7000000000000002E-2</v>
      </c>
      <c r="BF1385" s="16">
        <f t="shared" si="519"/>
        <v>1013228.375</v>
      </c>
      <c r="BG1385" s="16">
        <f t="shared" si="520"/>
        <v>983595.375</v>
      </c>
      <c r="BH1385" s="16">
        <f t="shared" si="521"/>
        <v>836513.4375</v>
      </c>
      <c r="BI1385" s="16">
        <f t="shared" si="522"/>
        <v>8635992</v>
      </c>
      <c r="BJ1385" s="16">
        <f t="shared" si="523"/>
        <v>9094998</v>
      </c>
      <c r="BK1385" s="16">
        <f t="shared" si="524"/>
        <v>9165243</v>
      </c>
      <c r="BL1385" s="16">
        <f t="shared" si="525"/>
        <v>1083013.875</v>
      </c>
      <c r="BM1385" s="16">
        <f t="shared" si="526"/>
        <v>732894.4375</v>
      </c>
      <c r="BN1385" s="16">
        <f t="shared" si="527"/>
        <v>660176.375</v>
      </c>
    </row>
    <row r="1386" spans="2:66" x14ac:dyDescent="0.3">
      <c r="B1386">
        <v>13030</v>
      </c>
      <c r="C1386">
        <v>2</v>
      </c>
      <c r="D1386">
        <v>0.34</v>
      </c>
      <c r="E1386">
        <v>1.7689999999999999</v>
      </c>
      <c r="F1386" s="14">
        <v>2275</v>
      </c>
      <c r="G1386" s="15" t="str">
        <f>F1386&amp;"_"&amp;COUNTIF($F$2:$F1386,F1386)</f>
        <v>2275_2</v>
      </c>
      <c r="H1386" t="s">
        <v>2839</v>
      </c>
      <c r="I1386">
        <v>3.6999999999999998E-2</v>
      </c>
      <c r="J1386" s="16">
        <v>430292.21879999997</v>
      </c>
      <c r="K1386" s="16">
        <v>3677885.25</v>
      </c>
      <c r="L1386" s="16">
        <v>3717498.25</v>
      </c>
      <c r="M1386" s="17">
        <f t="shared" si="504"/>
        <v>430292.21879999997</v>
      </c>
      <c r="N1386" s="18">
        <f t="shared" si="507"/>
        <v>1</v>
      </c>
      <c r="O1386" s="18">
        <f t="shared" si="508"/>
        <v>8.5474128727144905</v>
      </c>
      <c r="P1386" s="18">
        <f t="shared" si="509"/>
        <v>8.6394735660509241</v>
      </c>
      <c r="Q1386" s="18"/>
      <c r="S1386">
        <v>7237</v>
      </c>
      <c r="T1386">
        <v>2</v>
      </c>
      <c r="U1386">
        <v>-1.37</v>
      </c>
      <c r="V1386">
        <v>1.1240000000000001</v>
      </c>
      <c r="W1386" s="14">
        <v>2248</v>
      </c>
      <c r="X1386" s="15" t="str">
        <f>W1386&amp;"_"&amp;COUNTIF($W$2:$W1386,W1386)</f>
        <v>2248_1</v>
      </c>
      <c r="Y1386" t="s">
        <v>2816</v>
      </c>
      <c r="Z1386">
        <v>0.34599999999999997</v>
      </c>
      <c r="AA1386" s="17">
        <v>259864</v>
      </c>
      <c r="AB1386" s="17">
        <v>254290.5625</v>
      </c>
      <c r="AC1386" s="17">
        <v>233454.89060000001</v>
      </c>
      <c r="AD1386" s="17">
        <f t="shared" si="505"/>
        <v>233454.89060000001</v>
      </c>
      <c r="AE1386" s="18">
        <f t="shared" si="510"/>
        <v>1.113122964921087</v>
      </c>
      <c r="AF1386" s="18">
        <f t="shared" si="511"/>
        <v>1.0892492414549571</v>
      </c>
      <c r="AG1386" s="18">
        <f t="shared" si="512"/>
        <v>1</v>
      </c>
      <c r="AH1386" s="18"/>
      <c r="AJ1386">
        <v>15873</v>
      </c>
      <c r="AK1386">
        <v>2</v>
      </c>
      <c r="AL1386">
        <v>-0.6</v>
      </c>
      <c r="AM1386">
        <v>1.472</v>
      </c>
      <c r="AN1386" s="14">
        <v>2282</v>
      </c>
      <c r="AO1386" s="15" t="str">
        <f>AN1386&amp;"_"&amp;COUNTIF($AN$2:$AN1386,AN1386)</f>
        <v>2282_1</v>
      </c>
      <c r="AP1386" t="s">
        <v>2851</v>
      </c>
      <c r="AQ1386">
        <v>1.7000000000000001E-2</v>
      </c>
      <c r="AR1386" s="17">
        <v>0</v>
      </c>
      <c r="AS1386" s="17">
        <v>13061.3711</v>
      </c>
      <c r="AT1386" s="17">
        <v>17151.730500000001</v>
      </c>
      <c r="AU1386" s="17">
        <f t="shared" si="506"/>
        <v>0</v>
      </c>
      <c r="AV1386" s="18" t="str">
        <f t="shared" si="513"/>
        <v>N/V</v>
      </c>
      <c r="AW1386" s="18" t="str">
        <f t="shared" si="514"/>
        <v>N/V</v>
      </c>
      <c r="AX1386" s="18" t="str">
        <f t="shared" si="515"/>
        <v>N/V</v>
      </c>
      <c r="AZ1386" t="s">
        <v>2852</v>
      </c>
      <c r="BA1386">
        <v>1891</v>
      </c>
      <c r="BB1386" t="s">
        <v>2850</v>
      </c>
      <c r="BC1386" s="19">
        <f t="shared" si="516"/>
        <v>0.35399999999999998</v>
      </c>
      <c r="BD1386" s="19">
        <f t="shared" si="517"/>
        <v>0.41399999999999998</v>
      </c>
      <c r="BE1386" s="19">
        <f t="shared" si="518"/>
        <v>0.32100000000000001</v>
      </c>
      <c r="BF1386" s="16">
        <f t="shared" si="519"/>
        <v>3607367.75</v>
      </c>
      <c r="BG1386" s="16">
        <f t="shared" si="520"/>
        <v>4838970</v>
      </c>
      <c r="BH1386" s="16">
        <f t="shared" si="521"/>
        <v>5282071</v>
      </c>
      <c r="BI1386" s="16">
        <f t="shared" si="522"/>
        <v>4118736</v>
      </c>
      <c r="BJ1386" s="16">
        <f t="shared" si="523"/>
        <v>4508709</v>
      </c>
      <c r="BK1386" s="16">
        <f t="shared" si="524"/>
        <v>4315630.5</v>
      </c>
      <c r="BL1386" s="16">
        <f t="shared" si="525"/>
        <v>1103272.75</v>
      </c>
      <c r="BM1386" s="16">
        <f t="shared" si="526"/>
        <v>703036.1875</v>
      </c>
      <c r="BN1386" s="16">
        <f t="shared" si="527"/>
        <v>545809.9375</v>
      </c>
    </row>
    <row r="1387" spans="2:66" x14ac:dyDescent="0.3">
      <c r="B1387">
        <v>11859</v>
      </c>
      <c r="C1387">
        <v>2</v>
      </c>
      <c r="D1387">
        <v>-0.32</v>
      </c>
      <c r="E1387">
        <v>1.331</v>
      </c>
      <c r="F1387" s="14">
        <v>2278</v>
      </c>
      <c r="G1387" s="15" t="str">
        <f>F1387&amp;"_"&amp;COUNTIF($F$2:$F1387,F1387)</f>
        <v>2278_1</v>
      </c>
      <c r="H1387" t="s">
        <v>2843</v>
      </c>
      <c r="I1387">
        <v>0.20100000000000001</v>
      </c>
      <c r="J1387" s="16">
        <v>35150.375</v>
      </c>
      <c r="K1387" s="16">
        <v>274143.59379999997</v>
      </c>
      <c r="L1387" s="16">
        <v>286658.21879999997</v>
      </c>
      <c r="M1387" s="17">
        <f t="shared" si="504"/>
        <v>35150.375</v>
      </c>
      <c r="N1387" s="18">
        <f t="shared" si="507"/>
        <v>1</v>
      </c>
      <c r="O1387" s="18">
        <f t="shared" si="508"/>
        <v>7.7991655508653883</v>
      </c>
      <c r="P1387" s="18">
        <f t="shared" si="509"/>
        <v>8.1551966031656846</v>
      </c>
      <c r="Q1387" s="18"/>
      <c r="S1387">
        <v>7271</v>
      </c>
      <c r="T1387">
        <v>2</v>
      </c>
      <c r="U1387">
        <v>-1.3</v>
      </c>
      <c r="V1387">
        <v>1.089</v>
      </c>
      <c r="W1387" s="14">
        <v>2248</v>
      </c>
      <c r="X1387" s="15" t="str">
        <f>W1387&amp;"_"&amp;COUNTIF($W$2:$W1387,W1387)</f>
        <v>2248_2</v>
      </c>
      <c r="Y1387" t="s">
        <v>2816</v>
      </c>
      <c r="Z1387">
        <v>0.31</v>
      </c>
      <c r="AA1387" s="17">
        <v>154588.25</v>
      </c>
      <c r="AB1387" s="17">
        <v>139352.4688</v>
      </c>
      <c r="AC1387" s="17">
        <v>138138.8438</v>
      </c>
      <c r="AD1387" s="17">
        <f t="shared" si="505"/>
        <v>138138.8438</v>
      </c>
      <c r="AE1387" s="18">
        <f t="shared" si="510"/>
        <v>1.1190787887570259</v>
      </c>
      <c r="AF1387" s="18">
        <f t="shared" si="511"/>
        <v>1.008785544794027</v>
      </c>
      <c r="AG1387" s="18">
        <f t="shared" si="512"/>
        <v>1</v>
      </c>
      <c r="AH1387" s="18"/>
      <c r="AJ1387">
        <v>10623</v>
      </c>
      <c r="AK1387">
        <v>2</v>
      </c>
      <c r="AL1387">
        <v>0.24</v>
      </c>
      <c r="AM1387">
        <v>2.2650000000000001</v>
      </c>
      <c r="AN1387" s="14">
        <v>2283</v>
      </c>
      <c r="AO1387" s="15" t="str">
        <f>AN1387&amp;"_"&amp;COUNTIF($AN$2:$AN1387,AN1387)</f>
        <v>2283_1</v>
      </c>
      <c r="AP1387" t="s">
        <v>2853</v>
      </c>
      <c r="AQ1387">
        <v>3.2000000000000001E-2</v>
      </c>
      <c r="AR1387" s="17">
        <v>260142.70310000001</v>
      </c>
      <c r="AS1387" s="17">
        <v>250339.8438</v>
      </c>
      <c r="AT1387" s="17">
        <v>183352.20310000001</v>
      </c>
      <c r="AU1387" s="17">
        <f t="shared" si="506"/>
        <v>183352.20310000001</v>
      </c>
      <c r="AV1387" s="18">
        <f t="shared" si="513"/>
        <v>1.4188141658604374</v>
      </c>
      <c r="AW1387" s="18">
        <f t="shared" si="514"/>
        <v>1.3653495271254801</v>
      </c>
      <c r="AX1387" s="18">
        <f t="shared" si="515"/>
        <v>1</v>
      </c>
      <c r="AZ1387" t="s">
        <v>2854</v>
      </c>
      <c r="BA1387">
        <v>1891</v>
      </c>
      <c r="BB1387" t="s">
        <v>2850</v>
      </c>
      <c r="BC1387" s="19" t="str">
        <f t="shared" si="516"/>
        <v>N/D</v>
      </c>
      <c r="BD1387" s="19" t="str">
        <f t="shared" si="517"/>
        <v>N/D</v>
      </c>
      <c r="BE1387" s="19">
        <f t="shared" si="518"/>
        <v>0.112</v>
      </c>
      <c r="BF1387" s="16" t="str">
        <f t="shared" si="519"/>
        <v>N/D</v>
      </c>
      <c r="BG1387" s="16" t="str">
        <f t="shared" si="520"/>
        <v>N/D</v>
      </c>
      <c r="BH1387" s="16" t="str">
        <f t="shared" si="521"/>
        <v>N/D</v>
      </c>
      <c r="BI1387" s="16" t="str">
        <f t="shared" si="522"/>
        <v>N/D</v>
      </c>
      <c r="BJ1387" s="16" t="str">
        <f t="shared" si="523"/>
        <v>N/D</v>
      </c>
      <c r="BK1387" s="16" t="str">
        <f t="shared" si="524"/>
        <v>N/D</v>
      </c>
      <c r="BL1387" s="16">
        <f t="shared" si="525"/>
        <v>3612345.25</v>
      </c>
      <c r="BM1387" s="16">
        <f t="shared" si="526"/>
        <v>4150675.5</v>
      </c>
      <c r="BN1387" s="16">
        <f t="shared" si="527"/>
        <v>4123779.5</v>
      </c>
    </row>
    <row r="1388" spans="2:66" x14ac:dyDescent="0.3">
      <c r="B1388">
        <v>11782</v>
      </c>
      <c r="C1388">
        <v>2</v>
      </c>
      <c r="D1388">
        <v>-0.21</v>
      </c>
      <c r="E1388">
        <v>1.252</v>
      </c>
      <c r="F1388" s="14">
        <v>2278</v>
      </c>
      <c r="G1388" s="15" t="str">
        <f>F1388&amp;"_"&amp;COUNTIF($F$2:$F1388,F1388)</f>
        <v>2278_2</v>
      </c>
      <c r="H1388" t="s">
        <v>2843</v>
      </c>
      <c r="I1388">
        <v>0.21199999999999999</v>
      </c>
      <c r="J1388" s="16">
        <v>51195.296900000001</v>
      </c>
      <c r="K1388" s="16">
        <v>337451</v>
      </c>
      <c r="L1388" s="16">
        <v>379944.5625</v>
      </c>
      <c r="M1388" s="17">
        <f t="shared" si="504"/>
        <v>51195.296900000001</v>
      </c>
      <c r="N1388" s="18">
        <f t="shared" si="507"/>
        <v>1</v>
      </c>
      <c r="O1388" s="18">
        <f t="shared" si="508"/>
        <v>6.5914453169232425</v>
      </c>
      <c r="P1388" s="18">
        <f t="shared" si="509"/>
        <v>7.4214739537920327</v>
      </c>
      <c r="Q1388" s="18"/>
      <c r="S1388">
        <v>10749</v>
      </c>
      <c r="T1388">
        <v>2</v>
      </c>
      <c r="U1388">
        <v>0.36</v>
      </c>
      <c r="V1388">
        <v>1.522</v>
      </c>
      <c r="W1388" s="14">
        <v>2251</v>
      </c>
      <c r="X1388" s="15" t="str">
        <f>W1388&amp;"_"&amp;COUNTIF($W$2:$W1388,W1388)</f>
        <v>2251_1</v>
      </c>
      <c r="Y1388" t="s">
        <v>2834</v>
      </c>
      <c r="Z1388">
        <v>0.13100000000000001</v>
      </c>
      <c r="AA1388" s="17">
        <v>224870.75</v>
      </c>
      <c r="AB1388" s="17">
        <v>327225.71879999997</v>
      </c>
      <c r="AC1388" s="17">
        <v>301263.78120000003</v>
      </c>
      <c r="AD1388" s="17">
        <f t="shared" si="505"/>
        <v>224870.75</v>
      </c>
      <c r="AE1388" s="18">
        <f t="shared" si="510"/>
        <v>1</v>
      </c>
      <c r="AF1388" s="18">
        <f t="shared" si="511"/>
        <v>1.455172443726007</v>
      </c>
      <c r="AG1388" s="18">
        <f t="shared" si="512"/>
        <v>1.3397197332245303</v>
      </c>
      <c r="AH1388" s="18"/>
      <c r="AJ1388">
        <v>10571</v>
      </c>
      <c r="AK1388">
        <v>2</v>
      </c>
      <c r="AL1388">
        <v>0.46</v>
      </c>
      <c r="AM1388">
        <v>2.0329999999999999</v>
      </c>
      <c r="AN1388" s="14">
        <v>2283</v>
      </c>
      <c r="AO1388" s="15" t="str">
        <f>AN1388&amp;"_"&amp;COUNTIF($AN$2:$AN1388,AN1388)</f>
        <v>2283_2</v>
      </c>
      <c r="AP1388" t="s">
        <v>2853</v>
      </c>
      <c r="AQ1388">
        <v>0.03</v>
      </c>
      <c r="AR1388" s="17">
        <v>139554.51560000001</v>
      </c>
      <c r="AS1388" s="17">
        <v>269131.5</v>
      </c>
      <c r="AT1388" s="17">
        <v>279539.0625</v>
      </c>
      <c r="AU1388" s="17">
        <f t="shared" si="506"/>
        <v>139554.51560000001</v>
      </c>
      <c r="AV1388" s="18">
        <f t="shared" si="513"/>
        <v>1</v>
      </c>
      <c r="AW1388" s="18">
        <f t="shared" si="514"/>
        <v>1.9285044188136609</v>
      </c>
      <c r="AX1388" s="18">
        <f t="shared" si="515"/>
        <v>2.003081457437268</v>
      </c>
      <c r="AZ1388" t="s">
        <v>2855</v>
      </c>
      <c r="BA1388">
        <v>1891</v>
      </c>
      <c r="BB1388" t="s">
        <v>2850</v>
      </c>
      <c r="BC1388" s="19" t="str">
        <f t="shared" si="516"/>
        <v>N/D</v>
      </c>
      <c r="BD1388" s="19" t="str">
        <f t="shared" si="517"/>
        <v>N/D</v>
      </c>
      <c r="BE1388" s="19">
        <f t="shared" si="518"/>
        <v>0.01</v>
      </c>
      <c r="BF1388" s="16" t="str">
        <f t="shared" si="519"/>
        <v>N/D</v>
      </c>
      <c r="BG1388" s="16" t="str">
        <f t="shared" si="520"/>
        <v>N/D</v>
      </c>
      <c r="BH1388" s="16" t="str">
        <f t="shared" si="521"/>
        <v>N/D</v>
      </c>
      <c r="BI1388" s="16" t="str">
        <f t="shared" si="522"/>
        <v>N/D</v>
      </c>
      <c r="BJ1388" s="16" t="str">
        <f t="shared" si="523"/>
        <v>N/D</v>
      </c>
      <c r="BK1388" s="16" t="str">
        <f t="shared" si="524"/>
        <v>N/D</v>
      </c>
      <c r="BL1388" s="16">
        <f t="shared" si="525"/>
        <v>1146597</v>
      </c>
      <c r="BM1388" s="16">
        <f t="shared" si="526"/>
        <v>1348043.125</v>
      </c>
      <c r="BN1388" s="16">
        <f t="shared" si="527"/>
        <v>1441893</v>
      </c>
    </row>
    <row r="1389" spans="2:66" x14ac:dyDescent="0.3">
      <c r="B1389">
        <v>11819</v>
      </c>
      <c r="C1389">
        <v>2</v>
      </c>
      <c r="D1389">
        <v>-0.24</v>
      </c>
      <c r="E1389">
        <v>1.052</v>
      </c>
      <c r="F1389" s="14">
        <v>2278</v>
      </c>
      <c r="G1389" s="15" t="str">
        <f>F1389&amp;"_"&amp;COUNTIF($F$2:$F1389,F1389)</f>
        <v>2278_3</v>
      </c>
      <c r="H1389" t="s">
        <v>2843</v>
      </c>
      <c r="I1389">
        <v>0.254</v>
      </c>
      <c r="J1389" s="16">
        <v>67330.695300000007</v>
      </c>
      <c r="K1389" s="16">
        <v>574591.4375</v>
      </c>
      <c r="L1389" s="16">
        <v>527387.5</v>
      </c>
      <c r="M1389" s="17">
        <f t="shared" si="504"/>
        <v>67330.695300000007</v>
      </c>
      <c r="N1389" s="18">
        <f t="shared" si="507"/>
        <v>1</v>
      </c>
      <c r="O1389" s="18">
        <f t="shared" si="508"/>
        <v>8.5338705465588731</v>
      </c>
      <c r="P1389" s="18">
        <f t="shared" si="509"/>
        <v>7.832794502569171</v>
      </c>
      <c r="Q1389" s="18"/>
      <c r="S1389">
        <v>9711</v>
      </c>
      <c r="T1389">
        <v>2</v>
      </c>
      <c r="U1389">
        <v>0.86</v>
      </c>
      <c r="V1389">
        <v>2.0720000000000001</v>
      </c>
      <c r="W1389" s="14">
        <v>2255</v>
      </c>
      <c r="X1389" s="15" t="str">
        <f>W1389&amp;"_"&amp;COUNTIF($W$2:$W1389,W1389)</f>
        <v>2255_1</v>
      </c>
      <c r="Y1389" t="s">
        <v>2819</v>
      </c>
      <c r="Z1389">
        <v>0.152</v>
      </c>
      <c r="AA1389" s="17">
        <v>924430.25</v>
      </c>
      <c r="AB1389" s="17">
        <v>861113.125</v>
      </c>
      <c r="AC1389" s="17">
        <v>776356.25</v>
      </c>
      <c r="AD1389" s="17">
        <f t="shared" si="505"/>
        <v>776356.25</v>
      </c>
      <c r="AE1389" s="18">
        <f t="shared" si="510"/>
        <v>1.1907294492702287</v>
      </c>
      <c r="AF1389" s="18">
        <f t="shared" si="511"/>
        <v>1.1091726575267475</v>
      </c>
      <c r="AG1389" s="18">
        <f t="shared" si="512"/>
        <v>1</v>
      </c>
      <c r="AH1389" s="18"/>
      <c r="AJ1389">
        <v>10604</v>
      </c>
      <c r="AK1389">
        <v>2</v>
      </c>
      <c r="AL1389">
        <v>0.23</v>
      </c>
      <c r="AM1389">
        <v>1.7549999999999999</v>
      </c>
      <c r="AN1389" s="14">
        <v>2283</v>
      </c>
      <c r="AO1389" s="15" t="str">
        <f>AN1389&amp;"_"&amp;COUNTIF($AN$2:$AN1389,AN1389)</f>
        <v>2283_3</v>
      </c>
      <c r="AP1389" t="s">
        <v>2853</v>
      </c>
      <c r="AQ1389">
        <v>3.5000000000000003E-2</v>
      </c>
      <c r="AR1389" s="17">
        <v>480080.5</v>
      </c>
      <c r="AS1389" s="17">
        <v>1626974</v>
      </c>
      <c r="AT1389" s="17">
        <v>1706884.75</v>
      </c>
      <c r="AU1389" s="17">
        <f t="shared" si="506"/>
        <v>480080.5</v>
      </c>
      <c r="AV1389" s="18">
        <f t="shared" si="513"/>
        <v>1</v>
      </c>
      <c r="AW1389" s="18">
        <f t="shared" si="514"/>
        <v>3.3889608096975401</v>
      </c>
      <c r="AX1389" s="18">
        <f t="shared" si="515"/>
        <v>3.5554136233402525</v>
      </c>
      <c r="AZ1389" t="s">
        <v>2856</v>
      </c>
      <c r="BA1389">
        <v>1892</v>
      </c>
      <c r="BB1389" t="s">
        <v>2857</v>
      </c>
      <c r="BC1389" s="19">
        <f t="shared" si="516"/>
        <v>2.5999999999999999E-2</v>
      </c>
      <c r="BD1389" s="19">
        <f t="shared" si="517"/>
        <v>0.19800000000000001</v>
      </c>
      <c r="BE1389" s="19">
        <f t="shared" si="518"/>
        <v>0.17299999999999999</v>
      </c>
      <c r="BF1389" s="16">
        <f t="shared" si="519"/>
        <v>84524.593800000002</v>
      </c>
      <c r="BG1389" s="16">
        <f t="shared" si="520"/>
        <v>120068.9688</v>
      </c>
      <c r="BH1389" s="16">
        <f t="shared" si="521"/>
        <v>144801.67189999999</v>
      </c>
      <c r="BI1389" s="16">
        <f t="shared" si="522"/>
        <v>75744.492199999993</v>
      </c>
      <c r="BJ1389" s="16">
        <f t="shared" si="523"/>
        <v>103407.6406</v>
      </c>
      <c r="BK1389" s="16">
        <f t="shared" si="524"/>
        <v>82708.445300000007</v>
      </c>
      <c r="BL1389" s="16">
        <f t="shared" si="525"/>
        <v>49410.964800000002</v>
      </c>
      <c r="BM1389" s="16">
        <f t="shared" si="526"/>
        <v>43590.125</v>
      </c>
      <c r="BN1389" s="16">
        <f t="shared" si="527"/>
        <v>49302.496099999997</v>
      </c>
    </row>
    <row r="1390" spans="2:66" x14ac:dyDescent="0.3">
      <c r="B1390">
        <v>7342</v>
      </c>
      <c r="C1390">
        <v>2</v>
      </c>
      <c r="D1390">
        <v>-0.4</v>
      </c>
      <c r="E1390">
        <v>1.0509999999999999</v>
      </c>
      <c r="F1390" s="14">
        <v>2280</v>
      </c>
      <c r="G1390" s="15" t="str">
        <f>F1390&amp;"_"&amp;COUNTIF($F$2:$F1390,F1390)</f>
        <v>2280_1</v>
      </c>
      <c r="H1390" t="s">
        <v>2847</v>
      </c>
      <c r="I1390">
        <v>0.28299999999999997</v>
      </c>
      <c r="J1390" s="16">
        <v>266228.1875</v>
      </c>
      <c r="K1390" s="16">
        <v>476531.875</v>
      </c>
      <c r="L1390" s="16">
        <v>435615</v>
      </c>
      <c r="M1390" s="17">
        <f t="shared" si="504"/>
        <v>266228.1875</v>
      </c>
      <c r="N1390" s="18">
        <f t="shared" si="507"/>
        <v>1</v>
      </c>
      <c r="O1390" s="18">
        <f t="shared" si="508"/>
        <v>1.7899377202498514</v>
      </c>
      <c r="P1390" s="18">
        <f t="shared" si="509"/>
        <v>1.6362467253772668</v>
      </c>
      <c r="Q1390" s="18"/>
      <c r="S1390">
        <v>9659</v>
      </c>
      <c r="T1390">
        <v>2</v>
      </c>
      <c r="U1390">
        <v>0.81</v>
      </c>
      <c r="V1390">
        <v>1.752</v>
      </c>
      <c r="W1390" s="14">
        <v>2255</v>
      </c>
      <c r="X1390" s="15" t="str">
        <f>W1390&amp;"_"&amp;COUNTIF($W$2:$W1390,W1390)</f>
        <v>2255_2</v>
      </c>
      <c r="Y1390" t="s">
        <v>2819</v>
      </c>
      <c r="Z1390">
        <v>0.14899999999999999</v>
      </c>
      <c r="AA1390" s="17">
        <v>2917851.25</v>
      </c>
      <c r="AB1390" s="17">
        <v>2799863.5</v>
      </c>
      <c r="AC1390" s="17">
        <v>2813889</v>
      </c>
      <c r="AD1390" s="17">
        <f t="shared" si="505"/>
        <v>2799863.5</v>
      </c>
      <c r="AE1390" s="18">
        <f t="shared" si="510"/>
        <v>1.0421405364940113</v>
      </c>
      <c r="AF1390" s="18">
        <f t="shared" si="511"/>
        <v>1</v>
      </c>
      <c r="AG1390" s="18">
        <f t="shared" si="512"/>
        <v>1.0050093513487355</v>
      </c>
      <c r="AH1390" s="18"/>
      <c r="AJ1390">
        <v>10642</v>
      </c>
      <c r="AK1390">
        <v>2</v>
      </c>
      <c r="AL1390">
        <v>0.28000000000000003</v>
      </c>
      <c r="AM1390">
        <v>1.724</v>
      </c>
      <c r="AN1390" s="14">
        <v>2283</v>
      </c>
      <c r="AO1390" s="15" t="str">
        <f>AN1390&amp;"_"&amp;COUNTIF($AN$2:$AN1390,AN1390)</f>
        <v>2283_4</v>
      </c>
      <c r="AP1390" t="s">
        <v>2853</v>
      </c>
      <c r="AQ1390">
        <v>3.5999999999999997E-2</v>
      </c>
      <c r="AR1390" s="17">
        <v>1778587.375</v>
      </c>
      <c r="AS1390" s="17">
        <v>3882582.25</v>
      </c>
      <c r="AT1390" s="17">
        <v>4289284</v>
      </c>
      <c r="AU1390" s="17">
        <f t="shared" si="506"/>
        <v>1778587.375</v>
      </c>
      <c r="AV1390" s="18">
        <f t="shared" si="513"/>
        <v>1</v>
      </c>
      <c r="AW1390" s="18">
        <f t="shared" si="514"/>
        <v>2.1829583997806123</v>
      </c>
      <c r="AX1390" s="18">
        <f t="shared" si="515"/>
        <v>2.4116240001984721</v>
      </c>
      <c r="AZ1390" t="s">
        <v>2858</v>
      </c>
      <c r="BA1390">
        <v>1892</v>
      </c>
      <c r="BB1390" t="s">
        <v>2857</v>
      </c>
      <c r="BC1390" s="19">
        <f t="shared" si="516"/>
        <v>1.6E-2</v>
      </c>
      <c r="BD1390" s="19">
        <f t="shared" si="517"/>
        <v>0.125</v>
      </c>
      <c r="BE1390" s="19">
        <f t="shared" si="518"/>
        <v>0.13900000000000001</v>
      </c>
      <c r="BF1390" s="16">
        <f t="shared" si="519"/>
        <v>47165.101600000002</v>
      </c>
      <c r="BG1390" s="16">
        <f t="shared" si="520"/>
        <v>71766.015599999999</v>
      </c>
      <c r="BH1390" s="16">
        <f t="shared" si="521"/>
        <v>72387.195300000007</v>
      </c>
      <c r="BI1390" s="16">
        <f t="shared" si="522"/>
        <v>105472.97659999999</v>
      </c>
      <c r="BJ1390" s="16">
        <f t="shared" si="523"/>
        <v>115109.2812</v>
      </c>
      <c r="BK1390" s="16">
        <f t="shared" si="524"/>
        <v>116824.9531</v>
      </c>
      <c r="BL1390" s="16">
        <f t="shared" si="525"/>
        <v>81334.4375</v>
      </c>
      <c r="BM1390" s="16">
        <f t="shared" si="526"/>
        <v>78988.343800000002</v>
      </c>
      <c r="BN1390" s="16">
        <f t="shared" si="527"/>
        <v>77328.476599999995</v>
      </c>
    </row>
    <row r="1391" spans="2:66" x14ac:dyDescent="0.3">
      <c r="B1391">
        <v>7281</v>
      </c>
      <c r="C1391">
        <v>2</v>
      </c>
      <c r="D1391">
        <v>0.18</v>
      </c>
      <c r="E1391">
        <v>1.0329999999999999</v>
      </c>
      <c r="F1391" s="14">
        <v>2280</v>
      </c>
      <c r="G1391" s="15" t="str">
        <f>F1391&amp;"_"&amp;COUNTIF($F$2:$F1391,F1391)</f>
        <v>2280_2</v>
      </c>
      <c r="H1391" t="s">
        <v>2847</v>
      </c>
      <c r="I1391">
        <v>0.247</v>
      </c>
      <c r="J1391" s="16">
        <v>209280.6562</v>
      </c>
      <c r="K1391" s="16">
        <v>283129.34379999997</v>
      </c>
      <c r="L1391" s="16">
        <v>244977.9688</v>
      </c>
      <c r="M1391" s="17">
        <f t="shared" si="504"/>
        <v>209280.6562</v>
      </c>
      <c r="N1391" s="18">
        <f t="shared" si="507"/>
        <v>1</v>
      </c>
      <c r="O1391" s="18">
        <f t="shared" si="508"/>
        <v>1.3528691516019815</v>
      </c>
      <c r="P1391" s="18">
        <f t="shared" si="509"/>
        <v>1.1705714863866143</v>
      </c>
      <c r="Q1391" s="18"/>
      <c r="S1391">
        <v>9737</v>
      </c>
      <c r="T1391">
        <v>2</v>
      </c>
      <c r="U1391">
        <v>-1.54</v>
      </c>
      <c r="V1391">
        <v>1.6140000000000001</v>
      </c>
      <c r="W1391" s="14">
        <v>2256</v>
      </c>
      <c r="X1391" s="15" t="str">
        <f>W1391&amp;"_"&amp;COUNTIF($W$2:$W1391,W1391)</f>
        <v>2256_1</v>
      </c>
      <c r="Y1391" t="s">
        <v>2823</v>
      </c>
      <c r="Z1391">
        <v>1.2999999999999999E-2</v>
      </c>
      <c r="AA1391" s="17">
        <v>27210.679700000001</v>
      </c>
      <c r="AB1391" s="17">
        <v>24210.666000000001</v>
      </c>
      <c r="AC1391" s="17">
        <v>23743.158200000002</v>
      </c>
      <c r="AD1391" s="17">
        <f t="shared" si="505"/>
        <v>23743.158200000002</v>
      </c>
      <c r="AE1391" s="18">
        <f t="shared" si="510"/>
        <v>1.1460429767089704</v>
      </c>
      <c r="AF1391" s="18">
        <f t="shared" si="511"/>
        <v>1.0196902112205106</v>
      </c>
      <c r="AG1391" s="18">
        <f t="shared" si="512"/>
        <v>1</v>
      </c>
      <c r="AH1391" s="18"/>
      <c r="AJ1391">
        <v>11077</v>
      </c>
      <c r="AK1391">
        <v>2</v>
      </c>
      <c r="AL1391">
        <v>0.3</v>
      </c>
      <c r="AM1391">
        <v>1.3959999999999999</v>
      </c>
      <c r="AN1391" s="14">
        <v>2284</v>
      </c>
      <c r="AO1391" s="15" t="str">
        <f>AN1391&amp;"_"&amp;COUNTIF($AN$2:$AN1391,AN1391)</f>
        <v>2284_1</v>
      </c>
      <c r="AP1391" t="s">
        <v>2859</v>
      </c>
      <c r="AQ1391">
        <v>2.7E-2</v>
      </c>
      <c r="AR1391" s="17">
        <v>19510.095700000002</v>
      </c>
      <c r="AS1391" s="17">
        <v>29096.705099999999</v>
      </c>
      <c r="AT1391" s="17">
        <v>23504.166000000001</v>
      </c>
      <c r="AU1391" s="17">
        <f t="shared" si="506"/>
        <v>19510.095700000002</v>
      </c>
      <c r="AV1391" s="18">
        <f t="shared" si="513"/>
        <v>1</v>
      </c>
      <c r="AW1391" s="18">
        <f t="shared" si="514"/>
        <v>1.4913666005236457</v>
      </c>
      <c r="AX1391" s="18">
        <f t="shared" si="515"/>
        <v>1.2047181295989235</v>
      </c>
      <c r="AZ1391" t="s">
        <v>2860</v>
      </c>
      <c r="BA1391">
        <v>1892</v>
      </c>
      <c r="BB1391" t="s">
        <v>2857</v>
      </c>
      <c r="BC1391" s="19" t="str">
        <f t="shared" si="516"/>
        <v>N/D</v>
      </c>
      <c r="BD1391" s="19">
        <f t="shared" si="517"/>
        <v>7.9000000000000001E-2</v>
      </c>
      <c r="BE1391" s="19">
        <f t="shared" si="518"/>
        <v>0.02</v>
      </c>
      <c r="BF1391" s="16" t="str">
        <f t="shared" si="519"/>
        <v>N/D</v>
      </c>
      <c r="BG1391" s="16" t="str">
        <f t="shared" si="520"/>
        <v>N/D</v>
      </c>
      <c r="BH1391" s="16" t="str">
        <f t="shared" si="521"/>
        <v>N/D</v>
      </c>
      <c r="BI1391" s="16">
        <f t="shared" si="522"/>
        <v>36830.574200000003</v>
      </c>
      <c r="BJ1391" s="16">
        <f t="shared" si="523"/>
        <v>41451.402300000002</v>
      </c>
      <c r="BK1391" s="16">
        <f t="shared" si="524"/>
        <v>34880.093800000002</v>
      </c>
      <c r="BL1391" s="16">
        <f t="shared" si="525"/>
        <v>84791.523400000005</v>
      </c>
      <c r="BM1391" s="16">
        <f t="shared" si="526"/>
        <v>78801.429699999993</v>
      </c>
      <c r="BN1391" s="16">
        <f t="shared" si="527"/>
        <v>79706.414099999995</v>
      </c>
    </row>
    <row r="1392" spans="2:66" x14ac:dyDescent="0.3">
      <c r="B1392">
        <v>16151</v>
      </c>
      <c r="C1392">
        <v>2</v>
      </c>
      <c r="D1392">
        <v>0.28999999999999998</v>
      </c>
      <c r="E1392">
        <v>1.486</v>
      </c>
      <c r="F1392" s="14">
        <v>2282</v>
      </c>
      <c r="G1392" s="15" t="str">
        <f>F1392&amp;"_"&amp;COUNTIF($F$2:$F1392,F1392)</f>
        <v>2282_1</v>
      </c>
      <c r="H1392" t="s">
        <v>2851</v>
      </c>
      <c r="I1392">
        <v>2.4E-2</v>
      </c>
      <c r="J1392" s="16">
        <v>3383.6655000000001</v>
      </c>
      <c r="K1392" s="16">
        <v>19983.640599999999</v>
      </c>
      <c r="L1392" s="16">
        <v>18712.6152</v>
      </c>
      <c r="M1392" s="17">
        <f t="shared" si="504"/>
        <v>3383.6655000000001</v>
      </c>
      <c r="N1392" s="18">
        <f t="shared" si="507"/>
        <v>1</v>
      </c>
      <c r="O1392" s="18">
        <f t="shared" si="508"/>
        <v>5.9059149316030197</v>
      </c>
      <c r="P1392" s="18">
        <f t="shared" si="509"/>
        <v>5.5302792784925101</v>
      </c>
      <c r="Q1392" s="18"/>
      <c r="S1392">
        <v>14347</v>
      </c>
      <c r="T1392">
        <v>2</v>
      </c>
      <c r="U1392">
        <v>0.71</v>
      </c>
      <c r="V1392">
        <v>1.24</v>
      </c>
      <c r="W1392" s="14">
        <v>2265</v>
      </c>
      <c r="X1392" s="15" t="str">
        <f>W1392&amp;"_"&amp;COUNTIF($W$2:$W1392,W1392)</f>
        <v>2265_1</v>
      </c>
      <c r="Y1392" t="s">
        <v>2828</v>
      </c>
      <c r="Z1392">
        <v>0</v>
      </c>
      <c r="AA1392" s="17">
        <v>276661.78120000003</v>
      </c>
      <c r="AB1392" s="17">
        <v>297613.65620000003</v>
      </c>
      <c r="AC1392" s="17">
        <v>283694.78120000003</v>
      </c>
      <c r="AD1392" s="17">
        <f t="shared" si="505"/>
        <v>276661.78120000003</v>
      </c>
      <c r="AE1392" s="18">
        <f t="shared" si="510"/>
        <v>1</v>
      </c>
      <c r="AF1392" s="18">
        <f t="shared" si="511"/>
        <v>1.075731005956525</v>
      </c>
      <c r="AG1392" s="18">
        <f t="shared" si="512"/>
        <v>1.0254209308184705</v>
      </c>
      <c r="AH1392" s="18"/>
      <c r="AJ1392">
        <v>15030</v>
      </c>
      <c r="AK1392">
        <v>2</v>
      </c>
      <c r="AL1392">
        <v>1.19</v>
      </c>
      <c r="AM1392">
        <v>1.8640000000000001</v>
      </c>
      <c r="AN1392" s="14">
        <v>2285</v>
      </c>
      <c r="AO1392" s="15" t="str">
        <f>AN1392&amp;"_"&amp;COUNTIF($AN$2:$AN1392,AN1392)</f>
        <v>2285_1</v>
      </c>
      <c r="AP1392" t="s">
        <v>2861</v>
      </c>
      <c r="AQ1392">
        <v>0.14199999999999999</v>
      </c>
      <c r="AR1392" s="17">
        <v>3974.0900999999999</v>
      </c>
      <c r="AS1392" s="17">
        <v>12123.920899999999</v>
      </c>
      <c r="AT1392" s="17">
        <v>13668.915000000001</v>
      </c>
      <c r="AU1392" s="17">
        <f t="shared" si="506"/>
        <v>3974.0900999999999</v>
      </c>
      <c r="AV1392" s="18">
        <f t="shared" si="513"/>
        <v>1</v>
      </c>
      <c r="AW1392" s="18">
        <f t="shared" si="514"/>
        <v>3.0507413256684845</v>
      </c>
      <c r="AX1392" s="18">
        <f t="shared" si="515"/>
        <v>3.4395080775848541</v>
      </c>
      <c r="AZ1392" t="s">
        <v>2862</v>
      </c>
      <c r="BA1392">
        <v>1893</v>
      </c>
      <c r="BB1392" t="s">
        <v>2863</v>
      </c>
      <c r="BC1392" s="19" t="str">
        <f t="shared" si="516"/>
        <v>N/D</v>
      </c>
      <c r="BD1392" s="19">
        <f t="shared" si="517"/>
        <v>0.29699999999999999</v>
      </c>
      <c r="BE1392" s="19">
        <f t="shared" si="518"/>
        <v>0.20399999999999999</v>
      </c>
      <c r="BF1392" s="16" t="str">
        <f t="shared" si="519"/>
        <v>N/D</v>
      </c>
      <c r="BG1392" s="16" t="str">
        <f t="shared" si="520"/>
        <v>N/D</v>
      </c>
      <c r="BH1392" s="16" t="str">
        <f t="shared" si="521"/>
        <v>N/D</v>
      </c>
      <c r="BI1392" s="16">
        <f t="shared" si="522"/>
        <v>433275.71879999997</v>
      </c>
      <c r="BJ1392" s="16">
        <f t="shared" si="523"/>
        <v>640958.6875</v>
      </c>
      <c r="BK1392" s="16">
        <f t="shared" si="524"/>
        <v>596302.4375</v>
      </c>
      <c r="BL1392" s="16">
        <f t="shared" si="525"/>
        <v>445404.375</v>
      </c>
      <c r="BM1392" s="16">
        <f t="shared" si="526"/>
        <v>488139.65620000003</v>
      </c>
      <c r="BN1392" s="16">
        <f t="shared" si="527"/>
        <v>520490.4375</v>
      </c>
    </row>
    <row r="1393" spans="2:66" x14ac:dyDescent="0.3">
      <c r="B1393">
        <v>10766</v>
      </c>
      <c r="C1393">
        <v>2</v>
      </c>
      <c r="D1393">
        <v>0.42</v>
      </c>
      <c r="E1393">
        <v>2</v>
      </c>
      <c r="F1393" s="14">
        <v>2283</v>
      </c>
      <c r="G1393" s="15" t="str">
        <f>F1393&amp;"_"&amp;COUNTIF($F$2:$F1393,F1393)</f>
        <v>2283_1</v>
      </c>
      <c r="H1393" t="s">
        <v>2853</v>
      </c>
      <c r="I1393">
        <v>0.03</v>
      </c>
      <c r="J1393" s="16">
        <v>134152.35939999999</v>
      </c>
      <c r="K1393" s="16">
        <v>300056.34379999997</v>
      </c>
      <c r="L1393" s="16">
        <v>317143.03120000003</v>
      </c>
      <c r="M1393" s="17">
        <f t="shared" si="504"/>
        <v>134152.35939999999</v>
      </c>
      <c r="N1393" s="18">
        <f t="shared" si="507"/>
        <v>1</v>
      </c>
      <c r="O1393" s="18">
        <f t="shared" si="508"/>
        <v>2.2366833139723372</v>
      </c>
      <c r="P1393" s="18">
        <f t="shared" si="509"/>
        <v>2.3640510880198509</v>
      </c>
      <c r="Q1393" s="18"/>
      <c r="S1393">
        <v>9023</v>
      </c>
      <c r="T1393">
        <v>2</v>
      </c>
      <c r="U1393">
        <v>7.0000000000000007E-2</v>
      </c>
      <c r="V1393">
        <v>1.1859999999999999</v>
      </c>
      <c r="W1393" s="14">
        <v>2272</v>
      </c>
      <c r="X1393" s="15" t="str">
        <f>W1393&amp;"_"&amp;COUNTIF($W$2:$W1393,W1393)</f>
        <v>2272_1</v>
      </c>
      <c r="Y1393" t="s">
        <v>2835</v>
      </c>
      <c r="Z1393">
        <v>0.184</v>
      </c>
      <c r="AA1393" s="17">
        <v>656313.5</v>
      </c>
      <c r="AB1393" s="17">
        <v>556670.6875</v>
      </c>
      <c r="AC1393" s="17">
        <v>501049.625</v>
      </c>
      <c r="AD1393" s="17">
        <f t="shared" si="505"/>
        <v>501049.625</v>
      </c>
      <c r="AE1393" s="18">
        <f t="shared" si="510"/>
        <v>1.3098772402035028</v>
      </c>
      <c r="AF1393" s="18">
        <f t="shared" si="511"/>
        <v>1.1110090891695608</v>
      </c>
      <c r="AG1393" s="18">
        <f t="shared" si="512"/>
        <v>1</v>
      </c>
      <c r="AH1393" s="18"/>
      <c r="AJ1393">
        <v>14799</v>
      </c>
      <c r="AK1393">
        <v>2</v>
      </c>
      <c r="AL1393">
        <v>-0.52</v>
      </c>
      <c r="AM1393">
        <v>1.903</v>
      </c>
      <c r="AN1393" s="14">
        <v>2286</v>
      </c>
      <c r="AO1393" s="15" t="str">
        <f>AN1393&amp;"_"&amp;COUNTIF($AN$2:$AN1393,AN1393)</f>
        <v>2286_1</v>
      </c>
      <c r="AP1393" t="s">
        <v>2864</v>
      </c>
      <c r="AQ1393">
        <v>0.01</v>
      </c>
      <c r="AR1393" s="17">
        <v>16361.1826</v>
      </c>
      <c r="AS1393" s="17">
        <v>43209.105499999998</v>
      </c>
      <c r="AT1393" s="17">
        <v>45024.804700000001</v>
      </c>
      <c r="AU1393" s="17">
        <f t="shared" si="506"/>
        <v>16361.1826</v>
      </c>
      <c r="AV1393" s="18">
        <f t="shared" si="513"/>
        <v>1</v>
      </c>
      <c r="AW1393" s="18">
        <f t="shared" si="514"/>
        <v>2.6409524639129689</v>
      </c>
      <c r="AX1393" s="18">
        <f t="shared" si="515"/>
        <v>2.751928500571835</v>
      </c>
      <c r="AZ1393" t="s">
        <v>2865</v>
      </c>
      <c r="BA1393">
        <v>1893</v>
      </c>
      <c r="BB1393" t="s">
        <v>2863</v>
      </c>
      <c r="BC1393" s="19" t="str">
        <f t="shared" si="516"/>
        <v>N/D</v>
      </c>
      <c r="BD1393" s="19" t="str">
        <f t="shared" si="517"/>
        <v>N/D</v>
      </c>
      <c r="BE1393" s="19">
        <f t="shared" si="518"/>
        <v>0.30499999999999999</v>
      </c>
      <c r="BF1393" s="16" t="str">
        <f t="shared" si="519"/>
        <v>N/D</v>
      </c>
      <c r="BG1393" s="16" t="str">
        <f t="shared" si="520"/>
        <v>N/D</v>
      </c>
      <c r="BH1393" s="16" t="str">
        <f t="shared" si="521"/>
        <v>N/D</v>
      </c>
      <c r="BI1393" s="16" t="str">
        <f t="shared" si="522"/>
        <v>N/D</v>
      </c>
      <c r="BJ1393" s="16" t="str">
        <f t="shared" si="523"/>
        <v>N/D</v>
      </c>
      <c r="BK1393" s="16" t="str">
        <f t="shared" si="524"/>
        <v>N/D</v>
      </c>
      <c r="BL1393" s="16">
        <f t="shared" si="525"/>
        <v>601360.25</v>
      </c>
      <c r="BM1393" s="16">
        <f t="shared" si="526"/>
        <v>819134.875</v>
      </c>
      <c r="BN1393" s="16">
        <f t="shared" si="527"/>
        <v>782262</v>
      </c>
    </row>
    <row r="1394" spans="2:66" x14ac:dyDescent="0.3">
      <c r="B1394">
        <v>10802</v>
      </c>
      <c r="C1394">
        <v>2</v>
      </c>
      <c r="D1394">
        <v>0.42</v>
      </c>
      <c r="E1394">
        <v>1.974</v>
      </c>
      <c r="F1394" s="14">
        <v>2283</v>
      </c>
      <c r="G1394" s="15" t="str">
        <f>F1394&amp;"_"&amp;COUNTIF($F$2:$F1394,F1394)</f>
        <v>2283_2</v>
      </c>
      <c r="H1394" t="s">
        <v>2853</v>
      </c>
      <c r="I1394">
        <v>0.14599999999999999</v>
      </c>
      <c r="J1394" s="16">
        <v>589373.75</v>
      </c>
      <c r="K1394" s="16">
        <v>1895368</v>
      </c>
      <c r="L1394" s="16">
        <v>2106469</v>
      </c>
      <c r="M1394" s="17">
        <f t="shared" si="504"/>
        <v>589373.75</v>
      </c>
      <c r="N1394" s="18">
        <f t="shared" si="507"/>
        <v>1</v>
      </c>
      <c r="O1394" s="18">
        <f t="shared" si="508"/>
        <v>3.2159016243936889</v>
      </c>
      <c r="P1394" s="18">
        <f t="shared" si="509"/>
        <v>3.5740801146980163</v>
      </c>
      <c r="Q1394" s="18"/>
      <c r="S1394">
        <v>12959</v>
      </c>
      <c r="T1394">
        <v>2</v>
      </c>
      <c r="U1394">
        <v>0.22</v>
      </c>
      <c r="V1394">
        <v>1.79</v>
      </c>
      <c r="W1394" s="14">
        <v>2275</v>
      </c>
      <c r="X1394" s="15" t="str">
        <f>W1394&amp;"_"&amp;COUNTIF($W$2:$W1394,W1394)</f>
        <v>2275_1</v>
      </c>
      <c r="Y1394" t="s">
        <v>2839</v>
      </c>
      <c r="Z1394">
        <v>3.7999999999999999E-2</v>
      </c>
      <c r="AA1394" s="17">
        <v>514614.71879999997</v>
      </c>
      <c r="AB1394" s="17">
        <v>4166522.25</v>
      </c>
      <c r="AC1394" s="17">
        <v>3830913.5</v>
      </c>
      <c r="AD1394" s="17">
        <f t="shared" si="505"/>
        <v>514614.71879999997</v>
      </c>
      <c r="AE1394" s="18">
        <f t="shared" si="510"/>
        <v>1</v>
      </c>
      <c r="AF1394" s="18">
        <f t="shared" si="511"/>
        <v>8.0963915290174171</v>
      </c>
      <c r="AG1394" s="18">
        <f t="shared" si="512"/>
        <v>7.4442361635770613</v>
      </c>
      <c r="AH1394" s="18"/>
      <c r="AJ1394">
        <v>14719</v>
      </c>
      <c r="AK1394">
        <v>2</v>
      </c>
      <c r="AL1394">
        <v>-0.38</v>
      </c>
      <c r="AM1394">
        <v>1.8939999999999999</v>
      </c>
      <c r="AN1394" s="14">
        <v>2286</v>
      </c>
      <c r="AO1394" s="15" t="str">
        <f>AN1394&amp;"_"&amp;COUNTIF($AN$2:$AN1394,AN1394)</f>
        <v>2286_2</v>
      </c>
      <c r="AP1394" t="s">
        <v>2864</v>
      </c>
      <c r="AQ1394">
        <v>2.1999999999999999E-2</v>
      </c>
      <c r="AR1394" s="17">
        <v>6983.5277999999998</v>
      </c>
      <c r="AS1394" s="17">
        <v>33531.058599999997</v>
      </c>
      <c r="AT1394" s="17">
        <v>25622.902300000002</v>
      </c>
      <c r="AU1394" s="17">
        <f t="shared" si="506"/>
        <v>6983.5277999999998</v>
      </c>
      <c r="AV1394" s="18">
        <f t="shared" si="513"/>
        <v>1</v>
      </c>
      <c r="AW1394" s="18">
        <f t="shared" si="514"/>
        <v>4.8014498632052414</v>
      </c>
      <c r="AX1394" s="18">
        <f t="shared" si="515"/>
        <v>3.6690485144198899</v>
      </c>
      <c r="AZ1394" t="s">
        <v>2866</v>
      </c>
      <c r="BA1394">
        <v>1894</v>
      </c>
      <c r="BB1394" t="s">
        <v>2867</v>
      </c>
      <c r="BC1394" s="19">
        <f t="shared" si="516"/>
        <v>0.38200000000000001</v>
      </c>
      <c r="BD1394" s="19">
        <f t="shared" si="517"/>
        <v>0.26400000000000001</v>
      </c>
      <c r="BE1394" s="19">
        <f t="shared" si="518"/>
        <v>0.23</v>
      </c>
      <c r="BF1394" s="16">
        <f t="shared" si="519"/>
        <v>304545.0625</v>
      </c>
      <c r="BG1394" s="16">
        <f t="shared" si="520"/>
        <v>637202.5625</v>
      </c>
      <c r="BH1394" s="16">
        <f t="shared" si="521"/>
        <v>648478.625</v>
      </c>
      <c r="BI1394" s="16">
        <f t="shared" si="522"/>
        <v>325339.4375</v>
      </c>
      <c r="BJ1394" s="16">
        <f t="shared" si="523"/>
        <v>469610.5625</v>
      </c>
      <c r="BK1394" s="16">
        <f t="shared" si="524"/>
        <v>419784.28120000003</v>
      </c>
      <c r="BL1394" s="16">
        <f t="shared" si="525"/>
        <v>449937.46879999997</v>
      </c>
      <c r="BM1394" s="16">
        <f t="shared" si="526"/>
        <v>644088.25</v>
      </c>
      <c r="BN1394" s="16">
        <f t="shared" si="527"/>
        <v>669992.5</v>
      </c>
    </row>
    <row r="1395" spans="2:66" x14ac:dyDescent="0.3">
      <c r="B1395">
        <v>11332</v>
      </c>
      <c r="C1395">
        <v>2</v>
      </c>
      <c r="D1395">
        <v>0.7</v>
      </c>
      <c r="E1395">
        <v>1.411</v>
      </c>
      <c r="F1395" s="14">
        <v>2284</v>
      </c>
      <c r="G1395" s="15" t="str">
        <f>F1395&amp;"_"&amp;COUNTIF($F$2:$F1395,F1395)</f>
        <v>2284_1</v>
      </c>
      <c r="H1395" t="s">
        <v>2859</v>
      </c>
      <c r="I1395">
        <v>5.2999999999999999E-2</v>
      </c>
      <c r="J1395" s="16">
        <v>14785.445299999999</v>
      </c>
      <c r="K1395" s="16">
        <v>35426.878900000003</v>
      </c>
      <c r="L1395" s="16">
        <v>31412.8789</v>
      </c>
      <c r="M1395" s="17">
        <f t="shared" si="504"/>
        <v>14785.445299999999</v>
      </c>
      <c r="N1395" s="18">
        <f t="shared" si="507"/>
        <v>1</v>
      </c>
      <c r="O1395" s="18">
        <f t="shared" si="508"/>
        <v>2.3960643850205856</v>
      </c>
      <c r="P1395" s="18">
        <f t="shared" si="509"/>
        <v>2.124581185255205</v>
      </c>
      <c r="Q1395" s="18"/>
      <c r="S1395">
        <v>12911</v>
      </c>
      <c r="T1395">
        <v>2</v>
      </c>
      <c r="U1395">
        <v>0.33</v>
      </c>
      <c r="V1395">
        <v>1.772</v>
      </c>
      <c r="W1395" s="14">
        <v>2275</v>
      </c>
      <c r="X1395" s="15" t="str">
        <f>W1395&amp;"_"&amp;COUNTIF($W$2:$W1395,W1395)</f>
        <v>2275_2</v>
      </c>
      <c r="Y1395" t="s">
        <v>2839</v>
      </c>
      <c r="Z1395">
        <v>3.5999999999999997E-2</v>
      </c>
      <c r="AA1395" s="17">
        <v>146885.0625</v>
      </c>
      <c r="AB1395" s="17">
        <v>1049062.875</v>
      </c>
      <c r="AC1395" s="17">
        <v>922616.3125</v>
      </c>
      <c r="AD1395" s="17">
        <f t="shared" si="505"/>
        <v>146885.0625</v>
      </c>
      <c r="AE1395" s="18">
        <f t="shared" si="510"/>
        <v>1</v>
      </c>
      <c r="AF1395" s="18">
        <f t="shared" si="511"/>
        <v>7.1420664371504765</v>
      </c>
      <c r="AG1395" s="18">
        <f t="shared" si="512"/>
        <v>6.281212648835548</v>
      </c>
      <c r="AH1395" s="18"/>
      <c r="AJ1395">
        <v>14672</v>
      </c>
      <c r="AK1395">
        <v>2</v>
      </c>
      <c r="AL1395">
        <v>-0.23</v>
      </c>
      <c r="AM1395">
        <v>1.8</v>
      </c>
      <c r="AN1395" s="14">
        <v>2286</v>
      </c>
      <c r="AO1395" s="15" t="str">
        <f>AN1395&amp;"_"&amp;COUNTIF($AN$2:$AN1395,AN1395)</f>
        <v>2286_3</v>
      </c>
      <c r="AP1395" t="s">
        <v>2864</v>
      </c>
      <c r="AQ1395">
        <v>0.14599999999999999</v>
      </c>
      <c r="AR1395" s="17">
        <v>4245.3271000000004</v>
      </c>
      <c r="AS1395" s="17">
        <v>21832.2559</v>
      </c>
      <c r="AT1395" s="17">
        <v>16846.9902</v>
      </c>
      <c r="AU1395" s="17">
        <f t="shared" si="506"/>
        <v>4245.3271000000004</v>
      </c>
      <c r="AV1395" s="18">
        <f t="shared" si="513"/>
        <v>1</v>
      </c>
      <c r="AW1395" s="18">
        <f t="shared" si="514"/>
        <v>5.1426557685036798</v>
      </c>
      <c r="AX1395" s="18">
        <f t="shared" si="515"/>
        <v>3.9683609303038154</v>
      </c>
      <c r="AZ1395" t="s">
        <v>2868</v>
      </c>
      <c r="BA1395">
        <v>1894</v>
      </c>
      <c r="BB1395" t="s">
        <v>2867</v>
      </c>
      <c r="BC1395" s="19">
        <f t="shared" si="516"/>
        <v>0.30199999999999999</v>
      </c>
      <c r="BD1395" s="19">
        <f t="shared" si="517"/>
        <v>0.28599999999999998</v>
      </c>
      <c r="BE1395" s="19" t="str">
        <f t="shared" si="518"/>
        <v>N/D</v>
      </c>
      <c r="BF1395" s="16">
        <f t="shared" si="519"/>
        <v>292388.5625</v>
      </c>
      <c r="BG1395" s="16">
        <f t="shared" si="520"/>
        <v>665488.8125</v>
      </c>
      <c r="BH1395" s="16">
        <f t="shared" si="521"/>
        <v>629162</v>
      </c>
      <c r="BI1395" s="16">
        <f t="shared" si="522"/>
        <v>175341.82810000001</v>
      </c>
      <c r="BJ1395" s="16">
        <f t="shared" si="523"/>
        <v>220123.23439999999</v>
      </c>
      <c r="BK1395" s="16">
        <f t="shared" si="524"/>
        <v>206722.3125</v>
      </c>
      <c r="BL1395" s="16" t="str">
        <f t="shared" si="525"/>
        <v>N/D</v>
      </c>
      <c r="BM1395" s="16" t="str">
        <f t="shared" si="526"/>
        <v>N/D</v>
      </c>
      <c r="BN1395" s="16" t="str">
        <f t="shared" si="527"/>
        <v>N/D</v>
      </c>
    </row>
    <row r="1396" spans="2:66" x14ac:dyDescent="0.3">
      <c r="B1396">
        <v>15002</v>
      </c>
      <c r="C1396">
        <v>2</v>
      </c>
      <c r="D1396">
        <v>-0.63</v>
      </c>
      <c r="E1396">
        <v>1.9319999999999999</v>
      </c>
      <c r="F1396" s="14">
        <v>2286</v>
      </c>
      <c r="G1396" s="15" t="str">
        <f>F1396&amp;"_"&amp;COUNTIF($F$2:$F1396,F1396)</f>
        <v>2286_1</v>
      </c>
      <c r="H1396" t="s">
        <v>2864</v>
      </c>
      <c r="I1396">
        <v>0.13900000000000001</v>
      </c>
      <c r="J1396" s="16">
        <v>0</v>
      </c>
      <c r="K1396" s="16">
        <v>26857.125</v>
      </c>
      <c r="L1396" s="16">
        <v>23820.718799999999</v>
      </c>
      <c r="M1396" s="17">
        <f t="shared" si="504"/>
        <v>0</v>
      </c>
      <c r="N1396" s="18" t="str">
        <f t="shared" si="507"/>
        <v>N/V</v>
      </c>
      <c r="O1396" s="18" t="str">
        <f t="shared" si="508"/>
        <v>N/V</v>
      </c>
      <c r="P1396" s="18" t="str">
        <f t="shared" si="509"/>
        <v>N/V</v>
      </c>
      <c r="Q1396" s="18"/>
      <c r="S1396">
        <v>11826</v>
      </c>
      <c r="T1396">
        <v>2</v>
      </c>
      <c r="U1396">
        <v>-0.23</v>
      </c>
      <c r="V1396">
        <v>1.2969999999999999</v>
      </c>
      <c r="W1396" s="14">
        <v>2278</v>
      </c>
      <c r="X1396" s="15" t="str">
        <f>W1396&amp;"_"&amp;COUNTIF($W$2:$W1396,W1396)</f>
        <v>2278_1</v>
      </c>
      <c r="Y1396" t="s">
        <v>2843</v>
      </c>
      <c r="Z1396">
        <v>0.20399999999999999</v>
      </c>
      <c r="AA1396" s="17">
        <v>73042.695300000007</v>
      </c>
      <c r="AB1396" s="17">
        <v>530262.1875</v>
      </c>
      <c r="AC1396" s="17">
        <v>502015.0625</v>
      </c>
      <c r="AD1396" s="17">
        <f t="shared" si="505"/>
        <v>73042.695300000007</v>
      </c>
      <c r="AE1396" s="18">
        <f t="shared" si="510"/>
        <v>1</v>
      </c>
      <c r="AF1396" s="18">
        <f t="shared" si="511"/>
        <v>7.2596196693196227</v>
      </c>
      <c r="AG1396" s="18">
        <f t="shared" si="512"/>
        <v>6.8728989317566977</v>
      </c>
      <c r="AH1396" s="18"/>
      <c r="AJ1396">
        <v>9529</v>
      </c>
      <c r="AK1396">
        <v>2</v>
      </c>
      <c r="AL1396">
        <v>0.24</v>
      </c>
      <c r="AM1396">
        <v>2.1680000000000001</v>
      </c>
      <c r="AN1396" s="14">
        <v>2287</v>
      </c>
      <c r="AO1396" s="15" t="str">
        <f>AN1396&amp;"_"&amp;COUNTIF($AN$2:$AN1396,AN1396)</f>
        <v>2287_1</v>
      </c>
      <c r="AP1396" t="s">
        <v>2869</v>
      </c>
      <c r="AQ1396">
        <v>0.10199999999999999</v>
      </c>
      <c r="AR1396" s="17">
        <v>5884032.5</v>
      </c>
      <c r="AS1396" s="17">
        <v>4955668.5</v>
      </c>
      <c r="AT1396" s="17">
        <v>5056909.5</v>
      </c>
      <c r="AU1396" s="17">
        <f t="shared" si="506"/>
        <v>4955668.5</v>
      </c>
      <c r="AV1396" s="18">
        <f t="shared" si="513"/>
        <v>1.1873337572922806</v>
      </c>
      <c r="AW1396" s="18">
        <f t="shared" si="514"/>
        <v>1</v>
      </c>
      <c r="AX1396" s="18">
        <f t="shared" si="515"/>
        <v>1.0204293325915565</v>
      </c>
      <c r="AZ1396" t="s">
        <v>2870</v>
      </c>
      <c r="BA1396">
        <v>1894</v>
      </c>
      <c r="BB1396" t="s">
        <v>2867</v>
      </c>
      <c r="BC1396" s="19" t="str">
        <f t="shared" si="516"/>
        <v>N/D</v>
      </c>
      <c r="BD1396" s="19">
        <f t="shared" si="517"/>
        <v>0.30299999999999999</v>
      </c>
      <c r="BE1396" s="19" t="str">
        <f t="shared" si="518"/>
        <v>N/D</v>
      </c>
      <c r="BF1396" s="16" t="str">
        <f t="shared" si="519"/>
        <v>N/D</v>
      </c>
      <c r="BG1396" s="16" t="str">
        <f t="shared" si="520"/>
        <v>N/D</v>
      </c>
      <c r="BH1396" s="16" t="str">
        <f t="shared" si="521"/>
        <v>N/D</v>
      </c>
      <c r="BI1396" s="16">
        <f t="shared" si="522"/>
        <v>355820.96879999997</v>
      </c>
      <c r="BJ1396" s="16">
        <f t="shared" si="523"/>
        <v>644670.375</v>
      </c>
      <c r="BK1396" s="16">
        <f t="shared" si="524"/>
        <v>573457.3125</v>
      </c>
      <c r="BL1396" s="16" t="str">
        <f t="shared" si="525"/>
        <v>N/D</v>
      </c>
      <c r="BM1396" s="16" t="str">
        <f t="shared" si="526"/>
        <v>N/D</v>
      </c>
      <c r="BN1396" s="16" t="str">
        <f t="shared" si="527"/>
        <v>N/D</v>
      </c>
    </row>
    <row r="1397" spans="2:66" x14ac:dyDescent="0.3">
      <c r="B1397">
        <v>15080</v>
      </c>
      <c r="C1397">
        <v>2</v>
      </c>
      <c r="D1397">
        <v>-0.44</v>
      </c>
      <c r="E1397">
        <v>1.8919999999999999</v>
      </c>
      <c r="F1397" s="14">
        <v>2286</v>
      </c>
      <c r="G1397" s="15" t="str">
        <f>F1397&amp;"_"&amp;COUNTIF($F$2:$F1397,F1397)</f>
        <v>2286_2</v>
      </c>
      <c r="H1397" t="s">
        <v>2864</v>
      </c>
      <c r="I1397">
        <v>2.8000000000000001E-2</v>
      </c>
      <c r="J1397" s="16">
        <v>10846.1826</v>
      </c>
      <c r="K1397" s="16">
        <v>39894.832000000002</v>
      </c>
      <c r="L1397" s="16">
        <v>44972.375</v>
      </c>
      <c r="M1397" s="17">
        <f t="shared" si="504"/>
        <v>10846.1826</v>
      </c>
      <c r="N1397" s="18">
        <f t="shared" si="507"/>
        <v>1</v>
      </c>
      <c r="O1397" s="18">
        <f t="shared" si="508"/>
        <v>3.6782371707442949</v>
      </c>
      <c r="P1397" s="18">
        <f t="shared" si="509"/>
        <v>4.1463781920839136</v>
      </c>
      <c r="Q1397" s="18"/>
      <c r="S1397">
        <v>11785</v>
      </c>
      <c r="T1397">
        <v>2</v>
      </c>
      <c r="U1397">
        <v>-0.31</v>
      </c>
      <c r="V1397">
        <v>1.254</v>
      </c>
      <c r="W1397" s="14">
        <v>2278</v>
      </c>
      <c r="X1397" s="15" t="str">
        <f>W1397&amp;"_"&amp;COUNTIF($W$2:$W1397,W1397)</f>
        <v>2278_2</v>
      </c>
      <c r="Y1397" t="s">
        <v>2843</v>
      </c>
      <c r="Z1397">
        <v>0.255</v>
      </c>
      <c r="AA1397" s="17">
        <v>48588.679700000001</v>
      </c>
      <c r="AB1397" s="17">
        <v>384424.65620000003</v>
      </c>
      <c r="AC1397" s="17">
        <v>356159.65620000003</v>
      </c>
      <c r="AD1397" s="17">
        <f t="shared" si="505"/>
        <v>48588.679700000001</v>
      </c>
      <c r="AE1397" s="18">
        <f t="shared" si="510"/>
        <v>1</v>
      </c>
      <c r="AF1397" s="18">
        <f t="shared" si="511"/>
        <v>7.9118152329625868</v>
      </c>
      <c r="AG1397" s="18">
        <f t="shared" si="512"/>
        <v>7.3300953719884676</v>
      </c>
      <c r="AH1397" s="18"/>
      <c r="AJ1397">
        <v>9484</v>
      </c>
      <c r="AK1397">
        <v>2</v>
      </c>
      <c r="AL1397">
        <v>0.26</v>
      </c>
      <c r="AM1397">
        <v>1.8080000000000001</v>
      </c>
      <c r="AN1397" s="14">
        <v>2287</v>
      </c>
      <c r="AO1397" s="15" t="str">
        <f>AN1397&amp;"_"&amp;COUNTIF($AN$2:$AN1397,AN1397)</f>
        <v>2287_2</v>
      </c>
      <c r="AP1397" t="s">
        <v>2869</v>
      </c>
      <c r="AQ1397">
        <v>3.1E-2</v>
      </c>
      <c r="AR1397" s="17">
        <v>600107.4375</v>
      </c>
      <c r="AS1397" s="17">
        <v>514296.40620000003</v>
      </c>
      <c r="AT1397" s="17">
        <v>481565</v>
      </c>
      <c r="AU1397" s="17">
        <f t="shared" si="506"/>
        <v>481565</v>
      </c>
      <c r="AV1397" s="18">
        <f t="shared" si="513"/>
        <v>1.2461608246031168</v>
      </c>
      <c r="AW1397" s="18">
        <f t="shared" si="514"/>
        <v>1.0679688229003355</v>
      </c>
      <c r="AX1397" s="18">
        <f t="shared" si="515"/>
        <v>1</v>
      </c>
      <c r="AZ1397" t="s">
        <v>2871</v>
      </c>
      <c r="BA1397">
        <v>1897</v>
      </c>
      <c r="BB1397" t="s">
        <v>2872</v>
      </c>
      <c r="BC1397" s="19">
        <f t="shared" si="516"/>
        <v>0.04</v>
      </c>
      <c r="BD1397" s="19">
        <f t="shared" si="517"/>
        <v>8.6999999999999994E-2</v>
      </c>
      <c r="BE1397" s="19">
        <f t="shared" si="518"/>
        <v>8.8999999999999996E-2</v>
      </c>
      <c r="BF1397" s="16">
        <f t="shared" si="519"/>
        <v>17768.456999999999</v>
      </c>
      <c r="BG1397" s="16">
        <f t="shared" si="520"/>
        <v>22891.7012</v>
      </c>
      <c r="BH1397" s="16">
        <f t="shared" si="521"/>
        <v>25429.4902</v>
      </c>
      <c r="BI1397" s="16">
        <f t="shared" si="522"/>
        <v>21777.029299999998</v>
      </c>
      <c r="BJ1397" s="16">
        <f t="shared" si="523"/>
        <v>26446.5645</v>
      </c>
      <c r="BK1397" s="16">
        <f t="shared" si="524"/>
        <v>25839.636699999999</v>
      </c>
      <c r="BL1397" s="16">
        <f t="shared" si="525"/>
        <v>24571.476600000002</v>
      </c>
      <c r="BM1397" s="16">
        <f t="shared" si="526"/>
        <v>27271.2441</v>
      </c>
      <c r="BN1397" s="16">
        <f t="shared" si="527"/>
        <v>26693.775399999999</v>
      </c>
    </row>
    <row r="1398" spans="2:66" x14ac:dyDescent="0.3">
      <c r="B1398">
        <v>15039</v>
      </c>
      <c r="C1398">
        <v>2</v>
      </c>
      <c r="D1398">
        <v>-0.51</v>
      </c>
      <c r="E1398">
        <v>1.804</v>
      </c>
      <c r="F1398" s="14">
        <v>2286</v>
      </c>
      <c r="G1398" s="15" t="str">
        <f>F1398&amp;"_"&amp;COUNTIF($F$2:$F1398,F1398)</f>
        <v>2286_3</v>
      </c>
      <c r="H1398" t="s">
        <v>2864</v>
      </c>
      <c r="I1398">
        <v>9.8000000000000004E-2</v>
      </c>
      <c r="J1398" s="16">
        <v>0</v>
      </c>
      <c r="K1398" s="16">
        <v>47587.671900000001</v>
      </c>
      <c r="L1398" s="16">
        <v>38693.664100000002</v>
      </c>
      <c r="M1398" s="17">
        <f t="shared" si="504"/>
        <v>0</v>
      </c>
      <c r="N1398" s="18" t="str">
        <f t="shared" si="507"/>
        <v>N/V</v>
      </c>
      <c r="O1398" s="18" t="str">
        <f t="shared" si="508"/>
        <v>N/V</v>
      </c>
      <c r="P1398" s="18" t="str">
        <f t="shared" si="509"/>
        <v>N/V</v>
      </c>
      <c r="Q1398" s="18"/>
      <c r="S1398">
        <v>11863</v>
      </c>
      <c r="T1398">
        <v>2</v>
      </c>
      <c r="U1398">
        <v>-0.21</v>
      </c>
      <c r="V1398">
        <v>1.1930000000000001</v>
      </c>
      <c r="W1398" s="14">
        <v>2278</v>
      </c>
      <c r="X1398" s="15" t="str">
        <f>W1398&amp;"_"&amp;COUNTIF($W$2:$W1398,W1398)</f>
        <v>2278_3</v>
      </c>
      <c r="Y1398" t="s">
        <v>2843</v>
      </c>
      <c r="Z1398">
        <v>0.22</v>
      </c>
      <c r="AA1398" s="17">
        <v>36961.855499999998</v>
      </c>
      <c r="AB1398" s="17">
        <v>186774.70310000001</v>
      </c>
      <c r="AC1398" s="17">
        <v>182564.375</v>
      </c>
      <c r="AD1398" s="17">
        <f t="shared" si="505"/>
        <v>36961.855499999998</v>
      </c>
      <c r="AE1398" s="18">
        <f t="shared" si="510"/>
        <v>1</v>
      </c>
      <c r="AF1398" s="18">
        <f t="shared" si="511"/>
        <v>5.0531744300553312</v>
      </c>
      <c r="AG1398" s="18">
        <f t="shared" si="512"/>
        <v>4.9392643451030214</v>
      </c>
      <c r="AH1398" s="18"/>
      <c r="AJ1398">
        <v>9684</v>
      </c>
      <c r="AK1398">
        <v>2</v>
      </c>
      <c r="AL1398">
        <v>-0.54</v>
      </c>
      <c r="AM1398">
        <v>1.806</v>
      </c>
      <c r="AN1398" s="14">
        <v>2288</v>
      </c>
      <c r="AO1398" s="15" t="str">
        <f>AN1398&amp;"_"&amp;COUNTIF($AN$2:$AN1398,AN1398)</f>
        <v>2288_1</v>
      </c>
      <c r="AP1398" t="s">
        <v>2873</v>
      </c>
      <c r="AQ1398">
        <v>0.14799999999999999</v>
      </c>
      <c r="AR1398" s="17">
        <v>21828.5762</v>
      </c>
      <c r="AS1398" s="17">
        <v>16791.345700000002</v>
      </c>
      <c r="AT1398" s="17">
        <v>14132.5488</v>
      </c>
      <c r="AU1398" s="17">
        <f t="shared" si="506"/>
        <v>14132.5488</v>
      </c>
      <c r="AV1398" s="18">
        <f t="shared" si="513"/>
        <v>1.5445604688094194</v>
      </c>
      <c r="AW1398" s="18">
        <f t="shared" si="514"/>
        <v>1.1881328653186749</v>
      </c>
      <c r="AX1398" s="18">
        <f t="shared" si="515"/>
        <v>1</v>
      </c>
      <c r="AZ1398" t="s">
        <v>2874</v>
      </c>
      <c r="BA1398">
        <v>1897</v>
      </c>
      <c r="BB1398" t="s">
        <v>2872</v>
      </c>
      <c r="BC1398" s="19">
        <f t="shared" si="516"/>
        <v>3.3000000000000002E-2</v>
      </c>
      <c r="BD1398" s="19">
        <f t="shared" si="517"/>
        <v>0.107</v>
      </c>
      <c r="BE1398" s="19">
        <f t="shared" si="518"/>
        <v>0.13400000000000001</v>
      </c>
      <c r="BF1398" s="16">
        <f t="shared" si="519"/>
        <v>16184.012699999999</v>
      </c>
      <c r="BG1398" s="16">
        <f t="shared" si="520"/>
        <v>16831.916000000001</v>
      </c>
      <c r="BH1398" s="16">
        <f t="shared" si="521"/>
        <v>25494.7559</v>
      </c>
      <c r="BI1398" s="16">
        <f t="shared" si="522"/>
        <v>18210.998</v>
      </c>
      <c r="BJ1398" s="16">
        <f t="shared" si="523"/>
        <v>30664.537100000001</v>
      </c>
      <c r="BK1398" s="16">
        <f t="shared" si="524"/>
        <v>23487.519499999999</v>
      </c>
      <c r="BL1398" s="16">
        <f t="shared" si="525"/>
        <v>14989.96</v>
      </c>
      <c r="BM1398" s="16">
        <f t="shared" si="526"/>
        <v>23525.1113</v>
      </c>
      <c r="BN1398" s="16">
        <f t="shared" si="527"/>
        <v>25087.892599999999</v>
      </c>
    </row>
    <row r="1399" spans="2:66" x14ac:dyDescent="0.3">
      <c r="B1399">
        <v>9707</v>
      </c>
      <c r="C1399">
        <v>2</v>
      </c>
      <c r="D1399">
        <v>0.47</v>
      </c>
      <c r="E1399">
        <v>2.1970000000000001</v>
      </c>
      <c r="F1399" s="14">
        <v>2287</v>
      </c>
      <c r="G1399" s="15" t="str">
        <f>F1399&amp;"_"&amp;COUNTIF($F$2:$F1399,F1399)</f>
        <v>2287_1</v>
      </c>
      <c r="H1399" t="s">
        <v>2869</v>
      </c>
      <c r="I1399">
        <v>6.3E-2</v>
      </c>
      <c r="J1399" s="16">
        <v>4072906.75</v>
      </c>
      <c r="K1399" s="16">
        <v>4558590</v>
      </c>
      <c r="L1399" s="16">
        <v>4893578</v>
      </c>
      <c r="M1399" s="17">
        <f t="shared" si="504"/>
        <v>4072906.75</v>
      </c>
      <c r="N1399" s="18">
        <f t="shared" si="507"/>
        <v>1</v>
      </c>
      <c r="O1399" s="18">
        <f t="shared" si="508"/>
        <v>1.1192473287044935</v>
      </c>
      <c r="P1399" s="18">
        <f t="shared" si="509"/>
        <v>1.2014952220548629</v>
      </c>
      <c r="Q1399" s="18"/>
      <c r="S1399">
        <v>7198</v>
      </c>
      <c r="T1399">
        <v>2</v>
      </c>
      <c r="U1399">
        <v>-0.26</v>
      </c>
      <c r="V1399">
        <v>1.117</v>
      </c>
      <c r="W1399" s="14">
        <v>2280</v>
      </c>
      <c r="X1399" s="15" t="str">
        <f>W1399&amp;"_"&amp;COUNTIF($W$2:$W1399,W1399)</f>
        <v>2280_1</v>
      </c>
      <c r="Y1399" t="s">
        <v>2847</v>
      </c>
      <c r="Z1399">
        <v>0.126</v>
      </c>
      <c r="AA1399" s="17">
        <v>239574.57810000001</v>
      </c>
      <c r="AB1399" s="17">
        <v>329173.09379999997</v>
      </c>
      <c r="AC1399" s="17">
        <v>281223.53120000003</v>
      </c>
      <c r="AD1399" s="17">
        <f t="shared" si="505"/>
        <v>239574.57810000001</v>
      </c>
      <c r="AE1399" s="18">
        <f t="shared" si="510"/>
        <v>1</v>
      </c>
      <c r="AF1399" s="18">
        <f t="shared" si="511"/>
        <v>1.3739900802939156</v>
      </c>
      <c r="AG1399" s="18">
        <f t="shared" si="512"/>
        <v>1.1738454615272889</v>
      </c>
      <c r="AH1399" s="18"/>
      <c r="AJ1399">
        <v>9731</v>
      </c>
      <c r="AK1399">
        <v>2</v>
      </c>
      <c r="AL1399">
        <v>-0.53</v>
      </c>
      <c r="AM1399">
        <v>1.655</v>
      </c>
      <c r="AN1399" s="14">
        <v>2288</v>
      </c>
      <c r="AO1399" s="15" t="str">
        <f>AN1399&amp;"_"&amp;COUNTIF($AN$2:$AN1399,AN1399)</f>
        <v>2288_2</v>
      </c>
      <c r="AP1399" t="s">
        <v>2873</v>
      </c>
      <c r="AQ1399">
        <v>3.4000000000000002E-2</v>
      </c>
      <c r="AR1399" s="17">
        <v>21750.347699999998</v>
      </c>
      <c r="AS1399" s="17">
        <v>24927.679700000001</v>
      </c>
      <c r="AT1399" s="17">
        <v>23634.921900000001</v>
      </c>
      <c r="AU1399" s="17">
        <f t="shared" si="506"/>
        <v>21750.347699999998</v>
      </c>
      <c r="AV1399" s="18">
        <f t="shared" si="513"/>
        <v>1</v>
      </c>
      <c r="AW1399" s="18">
        <f t="shared" si="514"/>
        <v>1.1460818945896669</v>
      </c>
      <c r="AX1399" s="18">
        <f t="shared" si="515"/>
        <v>1.0866457045190134</v>
      </c>
      <c r="AZ1399" t="s">
        <v>2875</v>
      </c>
      <c r="BA1399">
        <v>1898</v>
      </c>
      <c r="BB1399" t="s">
        <v>2876</v>
      </c>
      <c r="BC1399" s="19">
        <f t="shared" si="516"/>
        <v>0.17599999999999999</v>
      </c>
      <c r="BD1399" s="19">
        <f t="shared" si="517"/>
        <v>0.109</v>
      </c>
      <c r="BE1399" s="19">
        <f t="shared" si="518"/>
        <v>0.17100000000000001</v>
      </c>
      <c r="BF1399" s="16">
        <f t="shared" si="519"/>
        <v>62556.191400000003</v>
      </c>
      <c r="BG1399" s="16">
        <f t="shared" si="520"/>
        <v>108702.9688</v>
      </c>
      <c r="BH1399" s="16">
        <f t="shared" si="521"/>
        <v>111898.375</v>
      </c>
      <c r="BI1399" s="16">
        <f t="shared" si="522"/>
        <v>92537.710900000005</v>
      </c>
      <c r="BJ1399" s="16">
        <f t="shared" si="523"/>
        <v>171526.3125</v>
      </c>
      <c r="BK1399" s="16">
        <f t="shared" si="524"/>
        <v>151562.8125</v>
      </c>
      <c r="BL1399" s="16">
        <f t="shared" si="525"/>
        <v>47529.214800000002</v>
      </c>
      <c r="BM1399" s="16">
        <f t="shared" si="526"/>
        <v>64572.632799999999</v>
      </c>
      <c r="BN1399" s="16">
        <f t="shared" si="527"/>
        <v>70537.632800000007</v>
      </c>
    </row>
    <row r="1400" spans="2:66" x14ac:dyDescent="0.3">
      <c r="B1400">
        <v>9667</v>
      </c>
      <c r="C1400">
        <v>2</v>
      </c>
      <c r="D1400">
        <v>0.1</v>
      </c>
      <c r="E1400">
        <v>1.9319999999999999</v>
      </c>
      <c r="F1400" s="14">
        <v>2287</v>
      </c>
      <c r="G1400" s="15" t="str">
        <f>F1400&amp;"_"&amp;COUNTIF($F$2:$F1400,F1400)</f>
        <v>2287_2</v>
      </c>
      <c r="H1400" t="s">
        <v>2869</v>
      </c>
      <c r="I1400">
        <v>0.123</v>
      </c>
      <c r="J1400" s="16">
        <v>537450.5625</v>
      </c>
      <c r="K1400" s="16">
        <v>469677.4375</v>
      </c>
      <c r="L1400" s="16">
        <v>445387.5</v>
      </c>
      <c r="M1400" s="17">
        <f t="shared" si="504"/>
        <v>445387.5</v>
      </c>
      <c r="N1400" s="18">
        <f t="shared" si="507"/>
        <v>1.2067032920771239</v>
      </c>
      <c r="O1400" s="18">
        <f t="shared" si="508"/>
        <v>1.0545366394431814</v>
      </c>
      <c r="P1400" s="18">
        <f t="shared" si="509"/>
        <v>1</v>
      </c>
      <c r="Q1400" s="18"/>
      <c r="S1400">
        <v>16047</v>
      </c>
      <c r="T1400">
        <v>2</v>
      </c>
      <c r="U1400">
        <v>0.41</v>
      </c>
      <c r="V1400">
        <v>1.7150000000000001</v>
      </c>
      <c r="W1400" s="14">
        <v>2282</v>
      </c>
      <c r="X1400" s="15" t="str">
        <f>W1400&amp;"_"&amp;COUNTIF($W$2:$W1400,W1400)</f>
        <v>2282_1</v>
      </c>
      <c r="Y1400" t="s">
        <v>2851</v>
      </c>
      <c r="Z1400">
        <v>0.108</v>
      </c>
      <c r="AA1400" s="17">
        <v>0</v>
      </c>
      <c r="AB1400" s="17">
        <v>14519.3369</v>
      </c>
      <c r="AC1400" s="17">
        <v>13031.7109</v>
      </c>
      <c r="AD1400" s="17">
        <f t="shared" si="505"/>
        <v>0</v>
      </c>
      <c r="AE1400" s="18" t="str">
        <f t="shared" si="510"/>
        <v>N/V</v>
      </c>
      <c r="AF1400" s="18" t="str">
        <f t="shared" si="511"/>
        <v>N/V</v>
      </c>
      <c r="AG1400" s="18" t="str">
        <f t="shared" si="512"/>
        <v>N/V</v>
      </c>
      <c r="AH1400" s="18"/>
      <c r="AJ1400">
        <v>15276</v>
      </c>
      <c r="AK1400">
        <v>2</v>
      </c>
      <c r="AL1400">
        <v>0.31</v>
      </c>
      <c r="AM1400">
        <v>2.214</v>
      </c>
      <c r="AN1400" s="14">
        <v>2291</v>
      </c>
      <c r="AO1400" s="15" t="str">
        <f>AN1400&amp;"_"&amp;COUNTIF($AN$2:$AN1400,AN1400)</f>
        <v>2291_1</v>
      </c>
      <c r="AP1400" t="s">
        <v>2877</v>
      </c>
      <c r="AQ1400">
        <v>0.224</v>
      </c>
      <c r="AR1400" s="17">
        <v>501212.46879999997</v>
      </c>
      <c r="AS1400" s="17">
        <v>567824.6875</v>
      </c>
      <c r="AT1400" s="17">
        <v>517449.65620000003</v>
      </c>
      <c r="AU1400" s="17">
        <f t="shared" si="506"/>
        <v>501212.46879999997</v>
      </c>
      <c r="AV1400" s="18">
        <f t="shared" si="513"/>
        <v>1</v>
      </c>
      <c r="AW1400" s="18">
        <f t="shared" si="514"/>
        <v>1.1329021579600416</v>
      </c>
      <c r="AX1400" s="18">
        <f t="shared" si="515"/>
        <v>1.0323958169653582</v>
      </c>
      <c r="AZ1400" t="s">
        <v>2878</v>
      </c>
      <c r="BA1400">
        <v>1898</v>
      </c>
      <c r="BB1400" t="s">
        <v>2876</v>
      </c>
      <c r="BC1400" s="19" t="str">
        <f t="shared" si="516"/>
        <v>N/D</v>
      </c>
      <c r="BD1400" s="19">
        <f t="shared" si="517"/>
        <v>0.19800000000000001</v>
      </c>
      <c r="BE1400" s="19" t="str">
        <f t="shared" si="518"/>
        <v>N/D</v>
      </c>
      <c r="BF1400" s="16" t="str">
        <f t="shared" si="519"/>
        <v>N/D</v>
      </c>
      <c r="BG1400" s="16" t="str">
        <f t="shared" si="520"/>
        <v>N/D</v>
      </c>
      <c r="BH1400" s="16" t="str">
        <f t="shared" si="521"/>
        <v>N/D</v>
      </c>
      <c r="BI1400" s="16">
        <f t="shared" si="522"/>
        <v>26851.101600000002</v>
      </c>
      <c r="BJ1400" s="16">
        <f t="shared" si="523"/>
        <v>43789.070299999999</v>
      </c>
      <c r="BK1400" s="16">
        <f t="shared" si="524"/>
        <v>32549.349600000001</v>
      </c>
      <c r="BL1400" s="16" t="str">
        <f t="shared" si="525"/>
        <v>N/D</v>
      </c>
      <c r="BM1400" s="16" t="str">
        <f t="shared" si="526"/>
        <v>N/D</v>
      </c>
      <c r="BN1400" s="16" t="str">
        <f t="shared" si="527"/>
        <v>N/D</v>
      </c>
    </row>
    <row r="1401" spans="2:66" x14ac:dyDescent="0.3">
      <c r="B1401">
        <v>10027</v>
      </c>
      <c r="C1401">
        <v>2</v>
      </c>
      <c r="D1401">
        <v>-0.45</v>
      </c>
      <c r="E1401">
        <v>1.8220000000000001</v>
      </c>
      <c r="F1401" s="14">
        <v>2288</v>
      </c>
      <c r="G1401" s="15" t="str">
        <f>F1401&amp;"_"&amp;COUNTIF($F$2:$F1401,F1401)</f>
        <v>2288_1</v>
      </c>
      <c r="H1401" t="s">
        <v>2873</v>
      </c>
      <c r="I1401">
        <v>1.6E-2</v>
      </c>
      <c r="J1401" s="16">
        <v>28464.976600000002</v>
      </c>
      <c r="K1401" s="16">
        <v>23310.8789</v>
      </c>
      <c r="L1401" s="16">
        <v>24800.728500000001</v>
      </c>
      <c r="M1401" s="17">
        <f t="shared" si="504"/>
        <v>23310.8789</v>
      </c>
      <c r="N1401" s="18">
        <f t="shared" si="507"/>
        <v>1.2211026757982943</v>
      </c>
      <c r="O1401" s="18">
        <f t="shared" si="508"/>
        <v>1</v>
      </c>
      <c r="P1401" s="18">
        <f t="shared" si="509"/>
        <v>1.0639122019547707</v>
      </c>
      <c r="Q1401" s="18"/>
      <c r="S1401">
        <v>15981</v>
      </c>
      <c r="T1401">
        <v>2</v>
      </c>
      <c r="U1401">
        <v>-0.06</v>
      </c>
      <c r="V1401">
        <v>1.69</v>
      </c>
      <c r="W1401" s="14">
        <v>2282</v>
      </c>
      <c r="X1401" s="15" t="str">
        <f>W1401&amp;"_"&amp;COUNTIF($W$2:$W1401,W1401)</f>
        <v>2282_2</v>
      </c>
      <c r="Y1401" t="s">
        <v>2851</v>
      </c>
      <c r="Z1401">
        <v>5.0000000000000001E-3</v>
      </c>
      <c r="AA1401" s="17">
        <v>6891.9916999999996</v>
      </c>
      <c r="AB1401" s="17">
        <v>13646.3945</v>
      </c>
      <c r="AC1401" s="17">
        <v>16656.0645</v>
      </c>
      <c r="AD1401" s="17">
        <f t="shared" si="505"/>
        <v>6891.9916999999996</v>
      </c>
      <c r="AE1401" s="18">
        <f t="shared" si="510"/>
        <v>1</v>
      </c>
      <c r="AF1401" s="18">
        <f t="shared" si="511"/>
        <v>1.9800364095040917</v>
      </c>
      <c r="AG1401" s="18">
        <f t="shared" si="512"/>
        <v>2.4167273010499999</v>
      </c>
      <c r="AH1401" s="18"/>
      <c r="AJ1401">
        <v>15326</v>
      </c>
      <c r="AK1401">
        <v>2</v>
      </c>
      <c r="AL1401">
        <v>0.19</v>
      </c>
      <c r="AM1401">
        <v>1.9379999999999999</v>
      </c>
      <c r="AN1401" s="14">
        <v>2291</v>
      </c>
      <c r="AO1401" s="15" t="str">
        <f>AN1401&amp;"_"&amp;COUNTIF($AN$2:$AN1401,AN1401)</f>
        <v>2291_2</v>
      </c>
      <c r="AP1401" t="s">
        <v>2877</v>
      </c>
      <c r="AQ1401">
        <v>0.25600000000000001</v>
      </c>
      <c r="AR1401" s="17">
        <v>319855.40620000003</v>
      </c>
      <c r="AS1401" s="17">
        <v>348395.875</v>
      </c>
      <c r="AT1401" s="17">
        <v>333823.3125</v>
      </c>
      <c r="AU1401" s="17">
        <f t="shared" si="506"/>
        <v>319855.40620000003</v>
      </c>
      <c r="AV1401" s="18">
        <f t="shared" si="513"/>
        <v>1</v>
      </c>
      <c r="AW1401" s="18">
        <f t="shared" si="514"/>
        <v>1.0892292837537787</v>
      </c>
      <c r="AX1401" s="18">
        <f t="shared" si="515"/>
        <v>1.0436694394693646</v>
      </c>
      <c r="AZ1401" t="s">
        <v>2879</v>
      </c>
      <c r="BA1401">
        <v>1899</v>
      </c>
      <c r="BB1401" t="s">
        <v>2880</v>
      </c>
      <c r="BC1401" s="19">
        <f t="shared" si="516"/>
        <v>0.29399999999999998</v>
      </c>
      <c r="BD1401" s="19">
        <f t="shared" si="517"/>
        <v>0.315</v>
      </c>
      <c r="BE1401" s="19">
        <f t="shared" si="518"/>
        <v>0.29599999999999999</v>
      </c>
      <c r="BF1401" s="16">
        <f t="shared" si="519"/>
        <v>1984612.375</v>
      </c>
      <c r="BG1401" s="16">
        <f t="shared" si="520"/>
        <v>2706997.25</v>
      </c>
      <c r="BH1401" s="16">
        <f t="shared" si="521"/>
        <v>2832748</v>
      </c>
      <c r="BI1401" s="16">
        <f t="shared" si="522"/>
        <v>4137458.25</v>
      </c>
      <c r="BJ1401" s="16">
        <f t="shared" si="523"/>
        <v>4131063.75</v>
      </c>
      <c r="BK1401" s="16">
        <f t="shared" si="524"/>
        <v>3924769</v>
      </c>
      <c r="BL1401" s="16">
        <f t="shared" si="525"/>
        <v>531932.5625</v>
      </c>
      <c r="BM1401" s="16">
        <f t="shared" si="526"/>
        <v>371232.65620000003</v>
      </c>
      <c r="BN1401" s="16">
        <f t="shared" si="527"/>
        <v>394040.75</v>
      </c>
    </row>
    <row r="1402" spans="2:66" x14ac:dyDescent="0.3">
      <c r="B1402">
        <v>9984</v>
      </c>
      <c r="C1402">
        <v>2</v>
      </c>
      <c r="D1402">
        <v>-0.5</v>
      </c>
      <c r="E1402">
        <v>1.681</v>
      </c>
      <c r="F1402" s="14">
        <v>2288</v>
      </c>
      <c r="G1402" s="15" t="str">
        <f>F1402&amp;"_"&amp;COUNTIF($F$2:$F1402,F1402)</f>
        <v>2288_2</v>
      </c>
      <c r="H1402" t="s">
        <v>2873</v>
      </c>
      <c r="I1402">
        <v>9.0999999999999998E-2</v>
      </c>
      <c r="J1402" s="16">
        <v>20109.466799999998</v>
      </c>
      <c r="K1402" s="16">
        <v>15449.578100000001</v>
      </c>
      <c r="L1402" s="16">
        <v>16966.363300000001</v>
      </c>
      <c r="M1402" s="17">
        <f t="shared" si="504"/>
        <v>15449.578100000001</v>
      </c>
      <c r="N1402" s="18">
        <f t="shared" si="507"/>
        <v>1.301619155541859</v>
      </c>
      <c r="O1402" s="18">
        <f t="shared" si="508"/>
        <v>1</v>
      </c>
      <c r="P1402" s="18">
        <f t="shared" si="509"/>
        <v>1.0981764803014264</v>
      </c>
      <c r="Q1402" s="18"/>
      <c r="S1402">
        <v>10717</v>
      </c>
      <c r="T1402">
        <v>2</v>
      </c>
      <c r="U1402">
        <v>0.31</v>
      </c>
      <c r="V1402">
        <v>1.7789999999999999</v>
      </c>
      <c r="W1402" s="14">
        <v>2283</v>
      </c>
      <c r="X1402" s="15" t="str">
        <f>W1402&amp;"_"&amp;COUNTIF($W$2:$W1402,W1402)</f>
        <v>2283_1</v>
      </c>
      <c r="Y1402" t="s">
        <v>2853</v>
      </c>
      <c r="Z1402">
        <v>3.7999999999999999E-2</v>
      </c>
      <c r="AA1402" s="17">
        <v>403385.28120000003</v>
      </c>
      <c r="AB1402" s="17">
        <v>1379839.375</v>
      </c>
      <c r="AC1402" s="17">
        <v>1203626.25</v>
      </c>
      <c r="AD1402" s="17">
        <f t="shared" si="505"/>
        <v>403385.28120000003</v>
      </c>
      <c r="AE1402" s="18">
        <f t="shared" si="510"/>
        <v>1</v>
      </c>
      <c r="AF1402" s="18">
        <f t="shared" si="511"/>
        <v>3.4206487923783966</v>
      </c>
      <c r="AG1402" s="18">
        <f t="shared" si="512"/>
        <v>2.9838130097841553</v>
      </c>
      <c r="AH1402" s="18"/>
      <c r="AJ1402">
        <v>15231</v>
      </c>
      <c r="AK1402">
        <v>2</v>
      </c>
      <c r="AL1402">
        <v>0.39</v>
      </c>
      <c r="AM1402">
        <v>1.7090000000000001</v>
      </c>
      <c r="AN1402" s="14">
        <v>2291</v>
      </c>
      <c r="AO1402" s="15" t="str">
        <f>AN1402&amp;"_"&amp;COUNTIF($AN$2:$AN1402,AN1402)</f>
        <v>2291_3</v>
      </c>
      <c r="AP1402" t="s">
        <v>2877</v>
      </c>
      <c r="AQ1402">
        <v>0.307</v>
      </c>
      <c r="AR1402" s="17">
        <v>161420.2188</v>
      </c>
      <c r="AS1402" s="17">
        <v>184095.48439999999</v>
      </c>
      <c r="AT1402" s="17">
        <v>172682.1562</v>
      </c>
      <c r="AU1402" s="17">
        <f t="shared" si="506"/>
        <v>161420.2188</v>
      </c>
      <c r="AV1402" s="18">
        <f t="shared" si="513"/>
        <v>1</v>
      </c>
      <c r="AW1402" s="18">
        <f t="shared" si="514"/>
        <v>1.1404735154528236</v>
      </c>
      <c r="AX1402" s="18">
        <f t="shared" si="515"/>
        <v>1.069767823905341</v>
      </c>
      <c r="AZ1402" t="s">
        <v>2881</v>
      </c>
      <c r="BA1402">
        <v>1899</v>
      </c>
      <c r="BB1402" t="s">
        <v>2880</v>
      </c>
      <c r="BC1402" s="19">
        <f t="shared" si="516"/>
        <v>0.318</v>
      </c>
      <c r="BD1402" s="19">
        <f t="shared" si="517"/>
        <v>0.24</v>
      </c>
      <c r="BE1402" s="19">
        <f t="shared" si="518"/>
        <v>0.30499999999999999</v>
      </c>
      <c r="BF1402" s="16">
        <f t="shared" si="519"/>
        <v>2979033.25</v>
      </c>
      <c r="BG1402" s="16">
        <f t="shared" si="520"/>
        <v>3764679.25</v>
      </c>
      <c r="BH1402" s="16">
        <f t="shared" si="521"/>
        <v>4278365</v>
      </c>
      <c r="BI1402" s="16">
        <f t="shared" si="522"/>
        <v>970105.125</v>
      </c>
      <c r="BJ1402" s="16">
        <f t="shared" si="523"/>
        <v>954483.5</v>
      </c>
      <c r="BK1402" s="16">
        <f t="shared" si="524"/>
        <v>863536.0625</v>
      </c>
      <c r="BL1402" s="16">
        <f t="shared" si="525"/>
        <v>4250683</v>
      </c>
      <c r="BM1402" s="16">
        <f t="shared" si="526"/>
        <v>3935757.75</v>
      </c>
      <c r="BN1402" s="16">
        <f t="shared" si="527"/>
        <v>4241640.5</v>
      </c>
    </row>
    <row r="1403" spans="2:66" x14ac:dyDescent="0.3">
      <c r="B1403">
        <v>15449</v>
      </c>
      <c r="C1403">
        <v>2</v>
      </c>
      <c r="D1403">
        <v>0.72</v>
      </c>
      <c r="E1403">
        <v>2.2269999999999999</v>
      </c>
      <c r="F1403" s="14">
        <v>2291</v>
      </c>
      <c r="G1403" s="15" t="str">
        <f>F1403&amp;"_"&amp;COUNTIF($F$2:$F1403,F1403)</f>
        <v>2291_1</v>
      </c>
      <c r="H1403" t="s">
        <v>2877</v>
      </c>
      <c r="I1403">
        <v>0.22900000000000001</v>
      </c>
      <c r="J1403" s="16">
        <v>486567.96879999997</v>
      </c>
      <c r="K1403" s="16">
        <v>690406.875</v>
      </c>
      <c r="L1403" s="16">
        <v>651518.625</v>
      </c>
      <c r="M1403" s="17">
        <f t="shared" si="504"/>
        <v>486567.96879999997</v>
      </c>
      <c r="N1403" s="18">
        <f t="shared" si="507"/>
        <v>1</v>
      </c>
      <c r="O1403" s="18">
        <f t="shared" si="508"/>
        <v>1.4189320285565006</v>
      </c>
      <c r="P1403" s="18">
        <f t="shared" si="509"/>
        <v>1.3390084567358804</v>
      </c>
      <c r="Q1403" s="18"/>
      <c r="S1403">
        <v>10754</v>
      </c>
      <c r="T1403">
        <v>2</v>
      </c>
      <c r="U1403">
        <v>0.32</v>
      </c>
      <c r="V1403">
        <v>1.5189999999999999</v>
      </c>
      <c r="W1403" s="14">
        <v>2283</v>
      </c>
      <c r="X1403" s="15" t="str">
        <f>W1403&amp;"_"&amp;COUNTIF($W$2:$W1403,W1403)</f>
        <v>2283_2</v>
      </c>
      <c r="Y1403" t="s">
        <v>2853</v>
      </c>
      <c r="Z1403">
        <v>4.2999999999999997E-2</v>
      </c>
      <c r="AA1403" s="17">
        <v>1068775</v>
      </c>
      <c r="AB1403" s="17">
        <v>3348003.5</v>
      </c>
      <c r="AC1403" s="17">
        <v>3416799.5</v>
      </c>
      <c r="AD1403" s="17">
        <f t="shared" si="505"/>
        <v>1068775</v>
      </c>
      <c r="AE1403" s="18">
        <f t="shared" si="510"/>
        <v>1</v>
      </c>
      <c r="AF1403" s="18">
        <f t="shared" si="511"/>
        <v>3.1325615775069591</v>
      </c>
      <c r="AG1403" s="18">
        <f t="shared" si="512"/>
        <v>3.1969305981146641</v>
      </c>
      <c r="AH1403" s="18"/>
      <c r="AJ1403">
        <v>10501</v>
      </c>
      <c r="AK1403">
        <v>2</v>
      </c>
      <c r="AL1403">
        <v>0.5</v>
      </c>
      <c r="AM1403">
        <v>1.536</v>
      </c>
      <c r="AN1403" s="14">
        <v>2296</v>
      </c>
      <c r="AO1403" s="15" t="str">
        <f>AN1403&amp;"_"&amp;COUNTIF($AN$2:$AN1403,AN1403)</f>
        <v>2296_1</v>
      </c>
      <c r="AP1403" t="s">
        <v>2882</v>
      </c>
      <c r="AQ1403">
        <v>0.34499999999999997</v>
      </c>
      <c r="AR1403" s="17">
        <v>193794.73439999999</v>
      </c>
      <c r="AS1403" s="17">
        <v>168672.9375</v>
      </c>
      <c r="AT1403" s="17">
        <v>174426.07810000001</v>
      </c>
      <c r="AU1403" s="17">
        <f t="shared" si="506"/>
        <v>168672.9375</v>
      </c>
      <c r="AV1403" s="18">
        <f t="shared" si="513"/>
        <v>1.1489379225401821</v>
      </c>
      <c r="AW1403" s="18">
        <f t="shared" si="514"/>
        <v>1</v>
      </c>
      <c r="AX1403" s="18">
        <f t="shared" si="515"/>
        <v>1.0341082611429591</v>
      </c>
      <c r="AZ1403" t="s">
        <v>2883</v>
      </c>
      <c r="BA1403">
        <v>1899</v>
      </c>
      <c r="BB1403" t="s">
        <v>2880</v>
      </c>
      <c r="BC1403" s="19">
        <f t="shared" si="516"/>
        <v>5.0000000000000001E-3</v>
      </c>
      <c r="BD1403" s="19">
        <f t="shared" si="517"/>
        <v>0.32300000000000001</v>
      </c>
      <c r="BE1403" s="19">
        <f t="shared" si="518"/>
        <v>0.307</v>
      </c>
      <c r="BF1403" s="16">
        <f t="shared" si="519"/>
        <v>258659.35939999999</v>
      </c>
      <c r="BG1403" s="16">
        <f t="shared" si="520"/>
        <v>165718.2188</v>
      </c>
      <c r="BH1403" s="16">
        <f t="shared" si="521"/>
        <v>173352.42189999999</v>
      </c>
      <c r="BI1403" s="16">
        <f t="shared" si="522"/>
        <v>3540808.75</v>
      </c>
      <c r="BJ1403" s="16">
        <f t="shared" si="523"/>
        <v>3275493.75</v>
      </c>
      <c r="BK1403" s="16">
        <f t="shared" si="524"/>
        <v>3124712.5</v>
      </c>
      <c r="BL1403" s="16">
        <f t="shared" si="525"/>
        <v>1675576.625</v>
      </c>
      <c r="BM1403" s="16">
        <f t="shared" si="526"/>
        <v>1484118.875</v>
      </c>
      <c r="BN1403" s="16">
        <f t="shared" si="527"/>
        <v>1519958.25</v>
      </c>
    </row>
    <row r="1404" spans="2:66" x14ac:dyDescent="0.3">
      <c r="B1404">
        <v>15400</v>
      </c>
      <c r="C1404">
        <v>2</v>
      </c>
      <c r="D1404">
        <v>0.85</v>
      </c>
      <c r="E1404">
        <v>2.1970000000000001</v>
      </c>
      <c r="F1404" s="14">
        <v>2291</v>
      </c>
      <c r="G1404" s="15" t="str">
        <f>F1404&amp;"_"&amp;COUNTIF($F$2:$F1404,F1404)</f>
        <v>2291_2</v>
      </c>
      <c r="H1404" t="s">
        <v>2877</v>
      </c>
      <c r="I1404">
        <v>0.23100000000000001</v>
      </c>
      <c r="J1404" s="16">
        <v>210199.95310000001</v>
      </c>
      <c r="K1404" s="16">
        <v>277004.59379999997</v>
      </c>
      <c r="L1404" s="16">
        <v>259329.75</v>
      </c>
      <c r="M1404" s="17">
        <f t="shared" si="504"/>
        <v>210199.95310000001</v>
      </c>
      <c r="N1404" s="18">
        <f t="shared" si="507"/>
        <v>1</v>
      </c>
      <c r="O1404" s="18">
        <f t="shared" si="508"/>
        <v>1.3178147269529528</v>
      </c>
      <c r="P1404" s="18">
        <f t="shared" si="509"/>
        <v>1.2337288670879345</v>
      </c>
      <c r="Q1404" s="18"/>
      <c r="S1404">
        <v>11220</v>
      </c>
      <c r="T1404">
        <v>2</v>
      </c>
      <c r="U1404">
        <v>0.32</v>
      </c>
      <c r="V1404">
        <v>1.3839999999999999</v>
      </c>
      <c r="W1404" s="14">
        <v>2284</v>
      </c>
      <c r="X1404" s="15" t="str">
        <f>W1404&amp;"_"&amp;COUNTIF($W$2:$W1404,W1404)</f>
        <v>2284_1</v>
      </c>
      <c r="Y1404" t="s">
        <v>2859</v>
      </c>
      <c r="Z1404">
        <v>7.0000000000000001E-3</v>
      </c>
      <c r="AA1404" s="17">
        <v>24627.550800000001</v>
      </c>
      <c r="AB1404" s="17">
        <v>33317.753900000003</v>
      </c>
      <c r="AC1404" s="17">
        <v>26460.011699999999</v>
      </c>
      <c r="AD1404" s="17">
        <f t="shared" si="505"/>
        <v>24627.550800000001</v>
      </c>
      <c r="AE1404" s="18">
        <f t="shared" si="510"/>
        <v>1</v>
      </c>
      <c r="AF1404" s="18">
        <f t="shared" si="511"/>
        <v>1.3528650969222649</v>
      </c>
      <c r="AG1404" s="18">
        <f t="shared" si="512"/>
        <v>1.0744069483352765</v>
      </c>
      <c r="AH1404" s="18"/>
      <c r="AJ1404">
        <v>10581</v>
      </c>
      <c r="AK1404">
        <v>2</v>
      </c>
      <c r="AL1404">
        <v>0.42</v>
      </c>
      <c r="AM1404">
        <v>1.43</v>
      </c>
      <c r="AN1404" s="14">
        <v>2296</v>
      </c>
      <c r="AO1404" s="15" t="str">
        <f>AN1404&amp;"_"&amp;COUNTIF($AN$2:$AN1404,AN1404)</f>
        <v>2296_2</v>
      </c>
      <c r="AP1404" t="s">
        <v>2882</v>
      </c>
      <c r="AQ1404">
        <v>0.28299999999999997</v>
      </c>
      <c r="AR1404" s="17">
        <v>301484.96879999997</v>
      </c>
      <c r="AS1404" s="17">
        <v>294860.09379999997</v>
      </c>
      <c r="AT1404" s="17">
        <v>285054.25</v>
      </c>
      <c r="AU1404" s="17">
        <f t="shared" si="506"/>
        <v>285054.25</v>
      </c>
      <c r="AV1404" s="18">
        <f t="shared" si="513"/>
        <v>1.0576406729596208</v>
      </c>
      <c r="AW1404" s="18">
        <f t="shared" si="514"/>
        <v>1.0343999214184667</v>
      </c>
      <c r="AX1404" s="18">
        <f t="shared" si="515"/>
        <v>1</v>
      </c>
      <c r="AZ1404" t="s">
        <v>2884</v>
      </c>
      <c r="BA1404">
        <v>1899</v>
      </c>
      <c r="BB1404" t="s">
        <v>2880</v>
      </c>
      <c r="BC1404" s="19">
        <f t="shared" si="516"/>
        <v>0.32800000000000001</v>
      </c>
      <c r="BD1404" s="19">
        <f t="shared" si="517"/>
        <v>2.5000000000000001E-2</v>
      </c>
      <c r="BE1404" s="19">
        <f t="shared" si="518"/>
        <v>0.311</v>
      </c>
      <c r="BF1404" s="16">
        <f t="shared" si="519"/>
        <v>935312.125</v>
      </c>
      <c r="BG1404" s="16">
        <f t="shared" si="520"/>
        <v>1064140.25</v>
      </c>
      <c r="BH1404" s="16">
        <f t="shared" si="521"/>
        <v>1145370</v>
      </c>
      <c r="BI1404" s="16">
        <f t="shared" si="522"/>
        <v>337496.6875</v>
      </c>
      <c r="BJ1404" s="16">
        <f t="shared" si="523"/>
        <v>219143.85939999999</v>
      </c>
      <c r="BK1404" s="16">
        <f t="shared" si="524"/>
        <v>214712.45310000001</v>
      </c>
      <c r="BL1404" s="16">
        <f t="shared" si="525"/>
        <v>3146999.75</v>
      </c>
      <c r="BM1404" s="16">
        <f t="shared" si="526"/>
        <v>3076941.5</v>
      </c>
      <c r="BN1404" s="16">
        <f t="shared" si="527"/>
        <v>3133569</v>
      </c>
    </row>
    <row r="1405" spans="2:66" x14ac:dyDescent="0.3">
      <c r="B1405">
        <v>15494</v>
      </c>
      <c r="C1405">
        <v>2</v>
      </c>
      <c r="D1405">
        <v>0.57999999999999996</v>
      </c>
      <c r="E1405">
        <v>2.19</v>
      </c>
      <c r="F1405" s="14">
        <v>2291</v>
      </c>
      <c r="G1405" s="15" t="str">
        <f>F1405&amp;"_"&amp;COUNTIF($F$2:$F1405,F1405)</f>
        <v>2291_3</v>
      </c>
      <c r="H1405" t="s">
        <v>2877</v>
      </c>
      <c r="I1405">
        <v>0.221</v>
      </c>
      <c r="J1405" s="16">
        <v>393836.75</v>
      </c>
      <c r="K1405" s="16">
        <v>565930.375</v>
      </c>
      <c r="L1405" s="16">
        <v>555638.1875</v>
      </c>
      <c r="M1405" s="17">
        <f t="shared" si="504"/>
        <v>393836.75</v>
      </c>
      <c r="N1405" s="18">
        <f t="shared" si="507"/>
        <v>1</v>
      </c>
      <c r="O1405" s="18">
        <f t="shared" si="508"/>
        <v>1.4369669031648264</v>
      </c>
      <c r="P1405" s="18">
        <f t="shared" si="509"/>
        <v>1.4108337718610566</v>
      </c>
      <c r="Q1405" s="18"/>
      <c r="S1405">
        <v>11174</v>
      </c>
      <c r="T1405">
        <v>2</v>
      </c>
      <c r="U1405">
        <v>0.32</v>
      </c>
      <c r="V1405">
        <v>1.3540000000000001</v>
      </c>
      <c r="W1405" s="14">
        <v>2284</v>
      </c>
      <c r="X1405" s="15" t="str">
        <f>W1405&amp;"_"&amp;COUNTIF($W$2:$W1405,W1405)</f>
        <v>2284_2</v>
      </c>
      <c r="Y1405" t="s">
        <v>2859</v>
      </c>
      <c r="Z1405">
        <v>6.4000000000000001E-2</v>
      </c>
      <c r="AA1405" s="17">
        <v>28480.998</v>
      </c>
      <c r="AB1405" s="17">
        <v>40077.746099999997</v>
      </c>
      <c r="AC1405" s="17">
        <v>33994.218800000002</v>
      </c>
      <c r="AD1405" s="17">
        <f t="shared" si="505"/>
        <v>28480.998</v>
      </c>
      <c r="AE1405" s="18">
        <f t="shared" si="510"/>
        <v>1</v>
      </c>
      <c r="AF1405" s="18">
        <f t="shared" si="511"/>
        <v>1.4071749206260258</v>
      </c>
      <c r="AG1405" s="18">
        <f t="shared" si="512"/>
        <v>1.1935754077156988</v>
      </c>
      <c r="AH1405" s="18"/>
      <c r="AJ1405">
        <v>10543</v>
      </c>
      <c r="AK1405">
        <v>2</v>
      </c>
      <c r="AL1405">
        <v>0.4</v>
      </c>
      <c r="AM1405">
        <v>1.391</v>
      </c>
      <c r="AN1405" s="14">
        <v>2296</v>
      </c>
      <c r="AO1405" s="15" t="str">
        <f>AN1405&amp;"_"&amp;COUNTIF($AN$2:$AN1405,AN1405)</f>
        <v>2296_3</v>
      </c>
      <c r="AP1405" t="s">
        <v>2882</v>
      </c>
      <c r="AQ1405">
        <v>0.35</v>
      </c>
      <c r="AR1405" s="17">
        <v>380737.09379999997</v>
      </c>
      <c r="AS1405" s="17">
        <v>314828.5625</v>
      </c>
      <c r="AT1405" s="17">
        <v>340095.375</v>
      </c>
      <c r="AU1405" s="17">
        <f t="shared" si="506"/>
        <v>314828.5625</v>
      </c>
      <c r="AV1405" s="18">
        <f t="shared" si="513"/>
        <v>1.2093473691733416</v>
      </c>
      <c r="AW1405" s="18">
        <f t="shared" si="514"/>
        <v>1</v>
      </c>
      <c r="AX1405" s="18">
        <f t="shared" si="515"/>
        <v>1.080255782065517</v>
      </c>
      <c r="AZ1405" t="s">
        <v>2885</v>
      </c>
      <c r="BA1405">
        <v>1899</v>
      </c>
      <c r="BB1405" t="s">
        <v>2880</v>
      </c>
      <c r="BC1405" s="19">
        <f t="shared" si="516"/>
        <v>2.3E-2</v>
      </c>
      <c r="BD1405" s="19">
        <f t="shared" si="517"/>
        <v>0.11899999999999999</v>
      </c>
      <c r="BE1405" s="19" t="str">
        <f t="shared" si="518"/>
        <v>N/D</v>
      </c>
      <c r="BF1405" s="16">
        <f t="shared" si="519"/>
        <v>461369.1875</v>
      </c>
      <c r="BG1405" s="16">
        <f t="shared" si="520"/>
        <v>477657.375</v>
      </c>
      <c r="BH1405" s="16">
        <f t="shared" si="521"/>
        <v>531670.9375</v>
      </c>
      <c r="BI1405" s="16">
        <f t="shared" si="522"/>
        <v>669034.25</v>
      </c>
      <c r="BJ1405" s="16">
        <f t="shared" si="523"/>
        <v>533594.0625</v>
      </c>
      <c r="BK1405" s="16">
        <f t="shared" si="524"/>
        <v>469477.09379999997</v>
      </c>
      <c r="BL1405" s="16" t="str">
        <f t="shared" si="525"/>
        <v>N/D</v>
      </c>
      <c r="BM1405" s="16" t="str">
        <f t="shared" si="526"/>
        <v>N/D</v>
      </c>
      <c r="BN1405" s="16" t="str">
        <f t="shared" si="527"/>
        <v>N/D</v>
      </c>
    </row>
    <row r="1406" spans="2:66" x14ac:dyDescent="0.3">
      <c r="B1406">
        <v>10692</v>
      </c>
      <c r="C1406">
        <v>2</v>
      </c>
      <c r="D1406">
        <v>0.04</v>
      </c>
      <c r="E1406">
        <v>1.5289999999999999</v>
      </c>
      <c r="F1406" s="14">
        <v>2296</v>
      </c>
      <c r="G1406" s="15" t="str">
        <f>F1406&amp;"_"&amp;COUNTIF($F$2:$F1406,F1406)</f>
        <v>2296_1</v>
      </c>
      <c r="H1406" t="s">
        <v>2882</v>
      </c>
      <c r="I1406">
        <v>0.29799999999999999</v>
      </c>
      <c r="J1406" s="16">
        <v>158994.6562</v>
      </c>
      <c r="K1406" s="16">
        <v>151896.10939999999</v>
      </c>
      <c r="L1406" s="16">
        <v>155480.07810000001</v>
      </c>
      <c r="M1406" s="17">
        <f t="shared" si="504"/>
        <v>151896.10939999999</v>
      </c>
      <c r="N1406" s="18">
        <f t="shared" si="507"/>
        <v>1.0467329073011795</v>
      </c>
      <c r="O1406" s="18">
        <f t="shared" si="508"/>
        <v>1</v>
      </c>
      <c r="P1406" s="18">
        <f t="shared" si="509"/>
        <v>1.023594868322546</v>
      </c>
      <c r="Q1406" s="18"/>
      <c r="S1406">
        <v>14869</v>
      </c>
      <c r="T1406">
        <v>2</v>
      </c>
      <c r="U1406">
        <v>-0.6</v>
      </c>
      <c r="V1406">
        <v>1.851</v>
      </c>
      <c r="W1406" s="14">
        <v>2286</v>
      </c>
      <c r="X1406" s="15" t="str">
        <f>W1406&amp;"_"&amp;COUNTIF($W$2:$W1406,W1406)</f>
        <v>2286_1</v>
      </c>
      <c r="Y1406" t="s">
        <v>2864</v>
      </c>
      <c r="Z1406">
        <v>2.4E-2</v>
      </c>
      <c r="AA1406" s="17">
        <v>4073.5111999999999</v>
      </c>
      <c r="AB1406" s="17">
        <v>30849.359400000001</v>
      </c>
      <c r="AC1406" s="17">
        <v>24171.6895</v>
      </c>
      <c r="AD1406" s="17">
        <f t="shared" si="505"/>
        <v>4073.5111999999999</v>
      </c>
      <c r="AE1406" s="18">
        <f t="shared" si="510"/>
        <v>1</v>
      </c>
      <c r="AF1406" s="18">
        <f t="shared" si="511"/>
        <v>7.5731617971248006</v>
      </c>
      <c r="AG1406" s="18">
        <f t="shared" si="512"/>
        <v>5.9338708826920623</v>
      </c>
      <c r="AH1406" s="18"/>
      <c r="AJ1406">
        <v>10624</v>
      </c>
      <c r="AK1406">
        <v>2</v>
      </c>
      <c r="AL1406">
        <v>0.7</v>
      </c>
      <c r="AM1406">
        <v>1.0449999999999999</v>
      </c>
      <c r="AN1406" s="14">
        <v>2296</v>
      </c>
      <c r="AO1406" s="15" t="str">
        <f>AN1406&amp;"_"&amp;COUNTIF($AN$2:$AN1406,AN1406)</f>
        <v>2296_4</v>
      </c>
      <c r="AP1406" t="s">
        <v>2882</v>
      </c>
      <c r="AQ1406">
        <v>0.34200000000000003</v>
      </c>
      <c r="AR1406" s="17">
        <v>84471.890599999999</v>
      </c>
      <c r="AS1406" s="17">
        <v>87540.648400000005</v>
      </c>
      <c r="AT1406" s="17">
        <v>78493.343800000002</v>
      </c>
      <c r="AU1406" s="17">
        <f t="shared" si="506"/>
        <v>78493.343800000002</v>
      </c>
      <c r="AV1406" s="18">
        <f t="shared" si="513"/>
        <v>1.0761662901663771</v>
      </c>
      <c r="AW1406" s="18">
        <f t="shared" si="514"/>
        <v>1.1152620612398985</v>
      </c>
      <c r="AX1406" s="18">
        <f t="shared" si="515"/>
        <v>1</v>
      </c>
      <c r="AZ1406" t="s">
        <v>2886</v>
      </c>
      <c r="BA1406">
        <v>1901</v>
      </c>
      <c r="BB1406" t="s">
        <v>2887</v>
      </c>
      <c r="BC1406" s="19">
        <f t="shared" si="516"/>
        <v>2.1000000000000001E-2</v>
      </c>
      <c r="BD1406" s="19">
        <f t="shared" si="517"/>
        <v>4.2999999999999997E-2</v>
      </c>
      <c r="BE1406" s="19">
        <f t="shared" si="518"/>
        <v>2.4E-2</v>
      </c>
      <c r="BF1406" s="16">
        <f t="shared" si="519"/>
        <v>64401.359400000001</v>
      </c>
      <c r="BG1406" s="16">
        <f t="shared" si="520"/>
        <v>50904.585899999998</v>
      </c>
      <c r="BH1406" s="16">
        <f t="shared" si="521"/>
        <v>80787.218800000002</v>
      </c>
      <c r="BI1406" s="16">
        <f t="shared" si="522"/>
        <v>48626.722699999998</v>
      </c>
      <c r="BJ1406" s="16">
        <f t="shared" si="523"/>
        <v>45660.027300000002</v>
      </c>
      <c r="BK1406" s="16">
        <f t="shared" si="524"/>
        <v>48579.316400000003</v>
      </c>
      <c r="BL1406" s="16">
        <f t="shared" si="525"/>
        <v>51613.136700000003</v>
      </c>
      <c r="BM1406" s="16">
        <f t="shared" si="526"/>
        <v>48405.738299999997</v>
      </c>
      <c r="BN1406" s="16">
        <f t="shared" si="527"/>
        <v>51371.796900000001</v>
      </c>
    </row>
    <row r="1407" spans="2:66" x14ac:dyDescent="0.3">
      <c r="B1407">
        <v>10764</v>
      </c>
      <c r="C1407">
        <v>2</v>
      </c>
      <c r="D1407">
        <v>0.05</v>
      </c>
      <c r="E1407">
        <v>1.3939999999999999</v>
      </c>
      <c r="F1407" s="14">
        <v>2296</v>
      </c>
      <c r="G1407" s="15" t="str">
        <f>F1407&amp;"_"&amp;COUNTIF($F$2:$F1407,F1407)</f>
        <v>2296_2</v>
      </c>
      <c r="H1407" t="s">
        <v>2882</v>
      </c>
      <c r="I1407">
        <v>0.27</v>
      </c>
      <c r="J1407" s="16">
        <v>368291.375</v>
      </c>
      <c r="K1407" s="16">
        <v>334352.96879999997</v>
      </c>
      <c r="L1407" s="16">
        <v>380026.53120000003</v>
      </c>
      <c r="M1407" s="17">
        <f t="shared" si="504"/>
        <v>334352.96879999997</v>
      </c>
      <c r="N1407" s="18">
        <f t="shared" si="507"/>
        <v>1.1015047251466188</v>
      </c>
      <c r="O1407" s="18">
        <f t="shared" si="508"/>
        <v>1</v>
      </c>
      <c r="P1407" s="18">
        <f t="shared" si="509"/>
        <v>1.1366028319231722</v>
      </c>
      <c r="Q1407" s="18"/>
      <c r="S1407">
        <v>14920</v>
      </c>
      <c r="T1407">
        <v>2</v>
      </c>
      <c r="U1407">
        <v>-0.43</v>
      </c>
      <c r="V1407">
        <v>1.835</v>
      </c>
      <c r="W1407" s="14">
        <v>2286</v>
      </c>
      <c r="X1407" s="15" t="str">
        <f>W1407&amp;"_"&amp;COUNTIF($W$2:$W1407,W1407)</f>
        <v>2286_2</v>
      </c>
      <c r="Y1407" t="s">
        <v>2864</v>
      </c>
      <c r="Z1407">
        <v>2.5999999999999999E-2</v>
      </c>
      <c r="AA1407" s="17">
        <v>12020.114299999999</v>
      </c>
      <c r="AB1407" s="17">
        <v>34372.406199999998</v>
      </c>
      <c r="AC1407" s="17">
        <v>38641.828099999999</v>
      </c>
      <c r="AD1407" s="17">
        <f t="shared" si="505"/>
        <v>12020.114299999999</v>
      </c>
      <c r="AE1407" s="18">
        <f t="shared" si="510"/>
        <v>1</v>
      </c>
      <c r="AF1407" s="18">
        <f t="shared" si="511"/>
        <v>2.8595739892423486</v>
      </c>
      <c r="AG1407" s="18">
        <f t="shared" si="512"/>
        <v>3.2147637814059724</v>
      </c>
      <c r="AH1407" s="18"/>
      <c r="AJ1407">
        <v>13108</v>
      </c>
      <c r="AK1407">
        <v>2</v>
      </c>
      <c r="AL1407">
        <v>0.49</v>
      </c>
      <c r="AM1407">
        <v>2.1190000000000002</v>
      </c>
      <c r="AN1407" s="14">
        <v>2299</v>
      </c>
      <c r="AO1407" s="15" t="str">
        <f>AN1407&amp;"_"&amp;COUNTIF($AN$2:$AN1407,AN1407)</f>
        <v>2299_1</v>
      </c>
      <c r="AP1407" t="s">
        <v>2888</v>
      </c>
      <c r="AQ1407">
        <v>0.23699999999999999</v>
      </c>
      <c r="AR1407" s="17">
        <v>1285408.25</v>
      </c>
      <c r="AS1407" s="17">
        <v>1141366.875</v>
      </c>
      <c r="AT1407" s="17">
        <v>1163037.375</v>
      </c>
      <c r="AU1407" s="17">
        <f t="shared" si="506"/>
        <v>1141366.875</v>
      </c>
      <c r="AV1407" s="18">
        <f t="shared" si="513"/>
        <v>1.1262007669532199</v>
      </c>
      <c r="AW1407" s="18">
        <f t="shared" si="514"/>
        <v>1</v>
      </c>
      <c r="AX1407" s="18">
        <f t="shared" si="515"/>
        <v>1.0189864455283058</v>
      </c>
      <c r="AZ1407" t="s">
        <v>2889</v>
      </c>
      <c r="BA1407">
        <v>1901</v>
      </c>
      <c r="BB1407" t="s">
        <v>2887</v>
      </c>
      <c r="BC1407" s="19">
        <f t="shared" si="516"/>
        <v>2.1000000000000001E-2</v>
      </c>
      <c r="BD1407" s="19">
        <f t="shared" si="517"/>
        <v>1.7999999999999999E-2</v>
      </c>
      <c r="BE1407" s="19">
        <f t="shared" si="518"/>
        <v>2.1000000000000001E-2</v>
      </c>
      <c r="BF1407" s="16">
        <f t="shared" si="519"/>
        <v>39669.394500000002</v>
      </c>
      <c r="BG1407" s="16">
        <f t="shared" si="520"/>
        <v>51464.761700000003</v>
      </c>
      <c r="BH1407" s="16">
        <f t="shared" si="521"/>
        <v>50659.871099999997</v>
      </c>
      <c r="BI1407" s="16">
        <f t="shared" si="522"/>
        <v>28111.148399999998</v>
      </c>
      <c r="BJ1407" s="16">
        <f t="shared" si="523"/>
        <v>30930.289100000002</v>
      </c>
      <c r="BK1407" s="16">
        <f t="shared" si="524"/>
        <v>30834.093799999999</v>
      </c>
      <c r="BL1407" s="16">
        <f t="shared" si="525"/>
        <v>40200.785199999998</v>
      </c>
      <c r="BM1407" s="16">
        <f t="shared" si="526"/>
        <v>40766.605499999998</v>
      </c>
      <c r="BN1407" s="16">
        <f t="shared" si="527"/>
        <v>33960.828099999999</v>
      </c>
    </row>
    <row r="1408" spans="2:66" x14ac:dyDescent="0.3">
      <c r="B1408">
        <v>10726</v>
      </c>
      <c r="C1408">
        <v>2</v>
      </c>
      <c r="D1408">
        <v>7.0000000000000007E-2</v>
      </c>
      <c r="E1408">
        <v>1.2450000000000001</v>
      </c>
      <c r="F1408" s="14">
        <v>2296</v>
      </c>
      <c r="G1408" s="15" t="str">
        <f>F1408&amp;"_"&amp;COUNTIF($F$2:$F1408,F1408)</f>
        <v>2296_3</v>
      </c>
      <c r="H1408" t="s">
        <v>2882</v>
      </c>
      <c r="I1408">
        <v>0.312</v>
      </c>
      <c r="J1408" s="16">
        <v>335013.75</v>
      </c>
      <c r="K1408" s="16">
        <v>339380.90620000003</v>
      </c>
      <c r="L1408" s="16">
        <v>336479.28120000003</v>
      </c>
      <c r="M1408" s="17">
        <f t="shared" si="504"/>
        <v>335013.75</v>
      </c>
      <c r="N1408" s="18">
        <f t="shared" si="507"/>
        <v>1</v>
      </c>
      <c r="O1408" s="18">
        <f t="shared" si="508"/>
        <v>1.013035752114652</v>
      </c>
      <c r="P1408" s="18">
        <f t="shared" si="509"/>
        <v>1.0043745404479667</v>
      </c>
      <c r="Q1408" s="18"/>
      <c r="S1408">
        <v>9575</v>
      </c>
      <c r="T1408">
        <v>2</v>
      </c>
      <c r="U1408">
        <v>0.01</v>
      </c>
      <c r="V1408">
        <v>2.0670000000000002</v>
      </c>
      <c r="W1408" s="14">
        <v>2287</v>
      </c>
      <c r="X1408" s="15" t="str">
        <f>W1408&amp;"_"&amp;COUNTIF($W$2:$W1408,W1408)</f>
        <v>2287_1</v>
      </c>
      <c r="Y1408" t="s">
        <v>2869</v>
      </c>
      <c r="Z1408">
        <v>0.113</v>
      </c>
      <c r="AA1408" s="17">
        <v>1145306.75</v>
      </c>
      <c r="AB1408" s="17">
        <v>1085116.25</v>
      </c>
      <c r="AC1408" s="17">
        <v>927756.9375</v>
      </c>
      <c r="AD1408" s="17">
        <f t="shared" si="505"/>
        <v>927756.9375</v>
      </c>
      <c r="AE1408" s="18">
        <f t="shared" si="510"/>
        <v>1.2344900950956241</v>
      </c>
      <c r="AF1408" s="18">
        <f t="shared" si="511"/>
        <v>1.1696126497571999</v>
      </c>
      <c r="AG1408" s="18">
        <f t="shared" si="512"/>
        <v>1</v>
      </c>
      <c r="AH1408" s="18"/>
      <c r="AJ1408">
        <v>13152</v>
      </c>
      <c r="AK1408">
        <v>2</v>
      </c>
      <c r="AL1408">
        <v>0.5</v>
      </c>
      <c r="AM1408">
        <v>2.1179999999999999</v>
      </c>
      <c r="AN1408" s="14">
        <v>2299</v>
      </c>
      <c r="AO1408" s="15" t="str">
        <f>AN1408&amp;"_"&amp;COUNTIF($AN$2:$AN1408,AN1408)</f>
        <v>2299_2</v>
      </c>
      <c r="AP1408" t="s">
        <v>2888</v>
      </c>
      <c r="AQ1408">
        <v>0.23799999999999999</v>
      </c>
      <c r="AR1408" s="17">
        <v>896118.625</v>
      </c>
      <c r="AS1408" s="17">
        <v>850045.5</v>
      </c>
      <c r="AT1408" s="17">
        <v>833176.3125</v>
      </c>
      <c r="AU1408" s="17">
        <f t="shared" si="506"/>
        <v>833176.3125</v>
      </c>
      <c r="AV1408" s="18">
        <f t="shared" si="513"/>
        <v>1.075545009568428</v>
      </c>
      <c r="AW1408" s="18">
        <f t="shared" si="514"/>
        <v>1.0202468400108291</v>
      </c>
      <c r="AX1408" s="18">
        <f t="shared" si="515"/>
        <v>1</v>
      </c>
      <c r="AZ1408" t="s">
        <v>2890</v>
      </c>
      <c r="BA1408">
        <v>1901</v>
      </c>
      <c r="BB1408" t="s">
        <v>2887</v>
      </c>
      <c r="BC1408" s="19" t="str">
        <f t="shared" si="516"/>
        <v>N/D</v>
      </c>
      <c r="BD1408" s="19">
        <f t="shared" si="517"/>
        <v>2.7E-2</v>
      </c>
      <c r="BE1408" s="19">
        <f t="shared" si="518"/>
        <v>2.5000000000000001E-2</v>
      </c>
      <c r="BF1408" s="16" t="str">
        <f t="shared" si="519"/>
        <v>N/D</v>
      </c>
      <c r="BG1408" s="16" t="str">
        <f t="shared" si="520"/>
        <v>N/D</v>
      </c>
      <c r="BH1408" s="16" t="str">
        <f t="shared" si="521"/>
        <v>N/D</v>
      </c>
      <c r="BI1408" s="16">
        <f t="shared" si="522"/>
        <v>52359.578099999999</v>
      </c>
      <c r="BJ1408" s="16">
        <f t="shared" si="523"/>
        <v>42479.480499999998</v>
      </c>
      <c r="BK1408" s="16">
        <f t="shared" si="524"/>
        <v>43103.156199999998</v>
      </c>
      <c r="BL1408" s="16">
        <f t="shared" si="525"/>
        <v>26902.5059</v>
      </c>
      <c r="BM1408" s="16">
        <f t="shared" si="526"/>
        <v>28366.199199999999</v>
      </c>
      <c r="BN1408" s="16">
        <f t="shared" si="527"/>
        <v>27042.146499999999</v>
      </c>
    </row>
    <row r="1409" spans="2:66" x14ac:dyDescent="0.3">
      <c r="B1409">
        <v>10806</v>
      </c>
      <c r="C1409">
        <v>2</v>
      </c>
      <c r="D1409">
        <v>0.11</v>
      </c>
      <c r="E1409">
        <v>1.1870000000000001</v>
      </c>
      <c r="F1409" s="14">
        <v>2296</v>
      </c>
      <c r="G1409" s="15" t="str">
        <f>F1409&amp;"_"&amp;COUNTIF($F$2:$F1409,F1409)</f>
        <v>2296_4</v>
      </c>
      <c r="H1409" t="s">
        <v>2882</v>
      </c>
      <c r="I1409">
        <v>0.27400000000000002</v>
      </c>
      <c r="J1409" s="16">
        <v>123189.72659999999</v>
      </c>
      <c r="K1409" s="16">
        <v>117481.5469</v>
      </c>
      <c r="L1409" s="16">
        <v>131752.95310000001</v>
      </c>
      <c r="M1409" s="17">
        <f t="shared" si="504"/>
        <v>117481.5469</v>
      </c>
      <c r="N1409" s="18">
        <f t="shared" si="507"/>
        <v>1.0485878833793258</v>
      </c>
      <c r="O1409" s="18">
        <f t="shared" si="508"/>
        <v>1</v>
      </c>
      <c r="P1409" s="18">
        <f t="shared" si="509"/>
        <v>1.1214778539828709</v>
      </c>
      <c r="Q1409" s="18"/>
      <c r="S1409">
        <v>9619</v>
      </c>
      <c r="T1409">
        <v>2</v>
      </c>
      <c r="U1409">
        <v>0.31</v>
      </c>
      <c r="V1409">
        <v>1.879</v>
      </c>
      <c r="W1409" s="14">
        <v>2287</v>
      </c>
      <c r="X1409" s="15" t="str">
        <f>W1409&amp;"_"&amp;COUNTIF($W$2:$W1409,W1409)</f>
        <v>2287_2</v>
      </c>
      <c r="Y1409" t="s">
        <v>2869</v>
      </c>
      <c r="Z1409">
        <v>3.5999999999999997E-2</v>
      </c>
      <c r="AA1409" s="17">
        <v>7340776</v>
      </c>
      <c r="AB1409" s="17">
        <v>7598106</v>
      </c>
      <c r="AC1409" s="17">
        <v>6507155</v>
      </c>
      <c r="AD1409" s="17">
        <f t="shared" si="505"/>
        <v>6507155</v>
      </c>
      <c r="AE1409" s="18">
        <f t="shared" si="510"/>
        <v>1.1281083668669334</v>
      </c>
      <c r="AF1409" s="18">
        <f t="shared" si="511"/>
        <v>1.1676540669463076</v>
      </c>
      <c r="AG1409" s="18">
        <f t="shared" si="512"/>
        <v>1</v>
      </c>
      <c r="AH1409" s="18"/>
      <c r="AJ1409">
        <v>13060</v>
      </c>
      <c r="AK1409">
        <v>2</v>
      </c>
      <c r="AL1409">
        <v>0.6</v>
      </c>
      <c r="AM1409">
        <v>1.861</v>
      </c>
      <c r="AN1409" s="14">
        <v>2299</v>
      </c>
      <c r="AO1409" s="15" t="str">
        <f>AN1409&amp;"_"&amp;COUNTIF($AN$2:$AN1409,AN1409)</f>
        <v>2299_3</v>
      </c>
      <c r="AP1409" t="s">
        <v>2888</v>
      </c>
      <c r="AQ1409">
        <v>0.26700000000000002</v>
      </c>
      <c r="AR1409" s="17">
        <v>448421.90620000003</v>
      </c>
      <c r="AS1409" s="17">
        <v>398583.1875</v>
      </c>
      <c r="AT1409" s="17">
        <v>387217</v>
      </c>
      <c r="AU1409" s="17">
        <f t="shared" si="506"/>
        <v>387217</v>
      </c>
      <c r="AV1409" s="18">
        <f t="shared" si="513"/>
        <v>1.1580635824356886</v>
      </c>
      <c r="AW1409" s="18">
        <f t="shared" si="514"/>
        <v>1.0293535343231315</v>
      </c>
      <c r="AX1409" s="18">
        <f t="shared" si="515"/>
        <v>1</v>
      </c>
      <c r="AZ1409" t="s">
        <v>2891</v>
      </c>
      <c r="BA1409">
        <v>1902</v>
      </c>
      <c r="BB1409" t="s">
        <v>2892</v>
      </c>
      <c r="BC1409" s="19">
        <f t="shared" si="516"/>
        <v>0.13700000000000001</v>
      </c>
      <c r="BD1409" s="19">
        <f t="shared" si="517"/>
        <v>0.14499999999999999</v>
      </c>
      <c r="BE1409" s="19">
        <f t="shared" si="518"/>
        <v>0.125</v>
      </c>
      <c r="BF1409" s="16">
        <f t="shared" si="519"/>
        <v>31355.6855</v>
      </c>
      <c r="BG1409" s="16">
        <f t="shared" si="520"/>
        <v>41413.554700000001</v>
      </c>
      <c r="BH1409" s="16">
        <f t="shared" si="521"/>
        <v>45198.257799999999</v>
      </c>
      <c r="BI1409" s="16">
        <f t="shared" si="522"/>
        <v>43088.699200000003</v>
      </c>
      <c r="BJ1409" s="16">
        <f t="shared" si="523"/>
        <v>49220.9375</v>
      </c>
      <c r="BK1409" s="16">
        <f t="shared" si="524"/>
        <v>48408.152300000002</v>
      </c>
      <c r="BL1409" s="16">
        <f t="shared" si="525"/>
        <v>34288.929700000001</v>
      </c>
      <c r="BM1409" s="16">
        <f t="shared" si="526"/>
        <v>30768.804700000001</v>
      </c>
      <c r="BN1409" s="16">
        <f t="shared" si="527"/>
        <v>25169.9238</v>
      </c>
    </row>
    <row r="1410" spans="2:66" x14ac:dyDescent="0.3">
      <c r="B1410">
        <v>13349</v>
      </c>
      <c r="C1410">
        <v>2</v>
      </c>
      <c r="D1410">
        <v>0.57999999999999996</v>
      </c>
      <c r="E1410">
        <v>2.157</v>
      </c>
      <c r="F1410" s="14">
        <v>2299</v>
      </c>
      <c r="G1410" s="15" t="str">
        <f>F1410&amp;"_"&amp;COUNTIF($F$2:$F1410,F1410)</f>
        <v>2299_1</v>
      </c>
      <c r="H1410" t="s">
        <v>2888</v>
      </c>
      <c r="I1410">
        <v>0.23899999999999999</v>
      </c>
      <c r="J1410" s="16">
        <v>1246582.75</v>
      </c>
      <c r="K1410" s="16">
        <v>1382633</v>
      </c>
      <c r="L1410" s="16">
        <v>1403038.375</v>
      </c>
      <c r="M1410" s="17">
        <f t="shared" ref="M1410:M1473" si="528">MIN(J1410:L1410)</f>
        <v>1246582.75</v>
      </c>
      <c r="N1410" s="18">
        <f t="shared" si="507"/>
        <v>1</v>
      </c>
      <c r="O1410" s="18">
        <f t="shared" si="508"/>
        <v>1.1091385630035391</v>
      </c>
      <c r="P1410" s="18">
        <f t="shared" si="509"/>
        <v>1.125507612711631</v>
      </c>
      <c r="Q1410" s="18"/>
      <c r="S1410">
        <v>9769</v>
      </c>
      <c r="T1410">
        <v>2</v>
      </c>
      <c r="U1410">
        <v>-0.81</v>
      </c>
      <c r="V1410">
        <v>1.714</v>
      </c>
      <c r="W1410" s="14">
        <v>2288</v>
      </c>
      <c r="X1410" s="15" t="str">
        <f>W1410&amp;"_"&amp;COUNTIF($W$2:$W1410,W1410)</f>
        <v>2288_1</v>
      </c>
      <c r="Y1410" t="s">
        <v>2873</v>
      </c>
      <c r="Z1410">
        <v>0.121</v>
      </c>
      <c r="AA1410" s="17">
        <v>19323.706999999999</v>
      </c>
      <c r="AB1410" s="17">
        <v>15504.372100000001</v>
      </c>
      <c r="AC1410" s="17">
        <v>14366.671899999999</v>
      </c>
      <c r="AD1410" s="17">
        <f t="shared" ref="AD1410:AD1473" si="529">MIN(AA1410:AC1410)</f>
        <v>14366.671899999999</v>
      </c>
      <c r="AE1410" s="18">
        <f t="shared" si="510"/>
        <v>1.3450371202532996</v>
      </c>
      <c r="AF1410" s="18">
        <f t="shared" si="511"/>
        <v>1.0791902402949705</v>
      </c>
      <c r="AG1410" s="18">
        <f t="shared" si="512"/>
        <v>1</v>
      </c>
      <c r="AH1410" s="18"/>
      <c r="AJ1410">
        <v>14144</v>
      </c>
      <c r="AK1410">
        <v>2</v>
      </c>
      <c r="AL1410">
        <v>0.43</v>
      </c>
      <c r="AM1410">
        <v>1.004</v>
      </c>
      <c r="AN1410" s="14">
        <v>2299</v>
      </c>
      <c r="AO1410" s="15" t="str">
        <f>AN1410&amp;"_"&amp;COUNTIF($AN$2:$AN1410,AN1410)</f>
        <v>2299_4</v>
      </c>
      <c r="AP1410" t="s">
        <v>2888</v>
      </c>
      <c r="AQ1410">
        <v>0</v>
      </c>
      <c r="AR1410" s="17">
        <v>263235.53120000003</v>
      </c>
      <c r="AS1410" s="17">
        <v>260502.4062</v>
      </c>
      <c r="AT1410" s="17">
        <v>288977.875</v>
      </c>
      <c r="AU1410" s="17">
        <f t="shared" ref="AU1410:AU1473" si="530">MIN(AR1410:AT1410)</f>
        <v>260502.4062</v>
      </c>
      <c r="AV1410" s="18">
        <f t="shared" si="513"/>
        <v>1.0104917456996603</v>
      </c>
      <c r="AW1410" s="18">
        <f t="shared" si="514"/>
        <v>1</v>
      </c>
      <c r="AX1410" s="18">
        <f t="shared" si="515"/>
        <v>1.1093098110507971</v>
      </c>
      <c r="AZ1410" t="s">
        <v>2893</v>
      </c>
      <c r="BA1410">
        <v>1902</v>
      </c>
      <c r="BB1410" t="s">
        <v>2892</v>
      </c>
      <c r="BC1410" s="19">
        <f t="shared" si="516"/>
        <v>0.13400000000000001</v>
      </c>
      <c r="BD1410" s="19">
        <f t="shared" si="517"/>
        <v>0.108</v>
      </c>
      <c r="BE1410" s="19">
        <f t="shared" si="518"/>
        <v>0.14000000000000001</v>
      </c>
      <c r="BF1410" s="16">
        <f t="shared" si="519"/>
        <v>54091.167999999998</v>
      </c>
      <c r="BG1410" s="16">
        <f t="shared" si="520"/>
        <v>62330.558599999997</v>
      </c>
      <c r="BH1410" s="16">
        <f t="shared" si="521"/>
        <v>47368.488299999997</v>
      </c>
      <c r="BI1410" s="16">
        <f t="shared" si="522"/>
        <v>29852.1973</v>
      </c>
      <c r="BJ1410" s="16">
        <f t="shared" si="523"/>
        <v>36508.792999999998</v>
      </c>
      <c r="BK1410" s="16">
        <f t="shared" si="524"/>
        <v>25786.7363</v>
      </c>
      <c r="BL1410" s="16">
        <f t="shared" si="525"/>
        <v>37300.148399999998</v>
      </c>
      <c r="BM1410" s="16">
        <f t="shared" si="526"/>
        <v>34700.308599999997</v>
      </c>
      <c r="BN1410" s="16">
        <f t="shared" si="527"/>
        <v>29732.480500000001</v>
      </c>
    </row>
    <row r="1411" spans="2:66" x14ac:dyDescent="0.3">
      <c r="B1411">
        <v>13314</v>
      </c>
      <c r="C1411">
        <v>2</v>
      </c>
      <c r="D1411">
        <v>0.62</v>
      </c>
      <c r="E1411">
        <v>2.1480000000000001</v>
      </c>
      <c r="F1411" s="14">
        <v>2299</v>
      </c>
      <c r="G1411" s="15" t="str">
        <f>F1411&amp;"_"&amp;COUNTIF($F$2:$F1411,F1411)</f>
        <v>2299_2</v>
      </c>
      <c r="H1411" t="s">
        <v>2888</v>
      </c>
      <c r="I1411">
        <v>0.24199999999999999</v>
      </c>
      <c r="J1411" s="16">
        <v>644649.4375</v>
      </c>
      <c r="K1411" s="16">
        <v>681627</v>
      </c>
      <c r="L1411" s="16">
        <v>710234.6875</v>
      </c>
      <c r="M1411" s="17">
        <f t="shared" si="528"/>
        <v>644649.4375</v>
      </c>
      <c r="N1411" s="18">
        <f t="shared" ref="N1411:N1474" si="531">IFERROR(J1411/M1411, "N/V")</f>
        <v>1</v>
      </c>
      <c r="O1411" s="18">
        <f t="shared" ref="O1411:O1474" si="532">IFERROR(K1411/M1411,"N/V")</f>
        <v>1.0573607302651218</v>
      </c>
      <c r="P1411" s="18">
        <f t="shared" ref="P1411:P1474" si="533">IFERROR(L1411/M1411,"N/V")</f>
        <v>1.1017378534515514</v>
      </c>
      <c r="Q1411" s="18"/>
      <c r="S1411">
        <v>9812</v>
      </c>
      <c r="T1411">
        <v>2</v>
      </c>
      <c r="U1411">
        <v>-0.62</v>
      </c>
      <c r="V1411">
        <v>1.669</v>
      </c>
      <c r="W1411" s="14">
        <v>2288</v>
      </c>
      <c r="X1411" s="15" t="str">
        <f>W1411&amp;"_"&amp;COUNTIF($W$2:$W1411,W1411)</f>
        <v>2288_2</v>
      </c>
      <c r="Y1411" t="s">
        <v>2873</v>
      </c>
      <c r="Z1411">
        <v>0.06</v>
      </c>
      <c r="AA1411" s="17">
        <v>22824.898399999998</v>
      </c>
      <c r="AB1411" s="17">
        <v>22929.9863</v>
      </c>
      <c r="AC1411" s="17">
        <v>19226.841799999998</v>
      </c>
      <c r="AD1411" s="17">
        <f t="shared" si="529"/>
        <v>19226.841799999998</v>
      </c>
      <c r="AE1411" s="18">
        <f t="shared" ref="AE1411:AE1474" si="534">IFERROR(AA1411/AD1411, "N/V")</f>
        <v>1.1871371615488093</v>
      </c>
      <c r="AF1411" s="18">
        <f t="shared" ref="AF1411:AF1474" si="535">IFERROR(AB1411/AD1411,"N/V")</f>
        <v>1.1926028485863966</v>
      </c>
      <c r="AG1411" s="18">
        <f t="shared" ref="AG1411:AG1474" si="536">IFERROR(AC1411/AD1411,"N/V")</f>
        <v>1</v>
      </c>
      <c r="AH1411" s="18"/>
      <c r="AJ1411">
        <v>12471</v>
      </c>
      <c r="AK1411">
        <v>2</v>
      </c>
      <c r="AL1411">
        <v>0.24</v>
      </c>
      <c r="AM1411">
        <v>1.9259999999999999</v>
      </c>
      <c r="AN1411" s="14">
        <v>2303</v>
      </c>
      <c r="AO1411" s="15" t="str">
        <f>AN1411&amp;"_"&amp;COUNTIF($AN$2:$AN1411,AN1411)</f>
        <v>2303_1</v>
      </c>
      <c r="AP1411" t="s">
        <v>2894</v>
      </c>
      <c r="AQ1411">
        <v>0.26800000000000002</v>
      </c>
      <c r="AR1411" s="17">
        <v>4592703.5</v>
      </c>
      <c r="AS1411" s="17">
        <v>3640583.75</v>
      </c>
      <c r="AT1411" s="17">
        <v>3715664</v>
      </c>
      <c r="AU1411" s="17">
        <f t="shared" si="530"/>
        <v>3640583.75</v>
      </c>
      <c r="AV1411" s="18">
        <f t="shared" ref="AV1411:AV1474" si="537">IFERROR(AR1411/AU1411, "N/V")</f>
        <v>1.2615294181873993</v>
      </c>
      <c r="AW1411" s="18">
        <f t="shared" ref="AW1411:AW1474" si="538">IFERROR(AS1411/AU1411,"N/V")</f>
        <v>1</v>
      </c>
      <c r="AX1411" s="18">
        <f t="shared" ref="AX1411:AX1474" si="539">IFERROR(AT1411/AU1411,"N/V")</f>
        <v>1.0206231349574089</v>
      </c>
      <c r="AZ1411" t="s">
        <v>2895</v>
      </c>
      <c r="BA1411">
        <v>1902</v>
      </c>
      <c r="BB1411" t="s">
        <v>2892</v>
      </c>
      <c r="BC1411" s="19" t="str">
        <f t="shared" ref="BC1411:BC1474" si="540">IFERROR(VLOOKUP(AZ1411,G:P,3, FALSE),"N/D")</f>
        <v>N/D</v>
      </c>
      <c r="BD1411" s="19" t="str">
        <f t="shared" ref="BD1411:BD1474" si="541">IFERROR(VLOOKUP(AZ1411,X:AG,3, FALSE),"N/D")</f>
        <v>N/D</v>
      </c>
      <c r="BE1411" s="19">
        <f t="shared" ref="BE1411:BE1474" si="542">IFERROR(VLOOKUP(AZ1411,AO:AZ,3, FALSE),"N/D")</f>
        <v>0.14499999999999999</v>
      </c>
      <c r="BF1411" s="16" t="str">
        <f t="shared" ref="BF1411:BF1474" si="543">IFERROR(VLOOKUP(AZ1411,G:P,4, FALSE),"N/D")</f>
        <v>N/D</v>
      </c>
      <c r="BG1411" s="16" t="str">
        <f t="shared" ref="BG1411:BG1474" si="544">IFERROR(VLOOKUP(AZ1411,G:P,5, FALSE),"N/D")</f>
        <v>N/D</v>
      </c>
      <c r="BH1411" s="16" t="str">
        <f t="shared" ref="BH1411:BH1474" si="545">IFERROR(VLOOKUP(AZ1411,G:P,6, FALSE),"N/D")</f>
        <v>N/D</v>
      </c>
      <c r="BI1411" s="16" t="str">
        <f t="shared" ref="BI1411:BI1474" si="546">IFERROR(VLOOKUP(AZ1411,X:AG,4, FALSE),"N/D")</f>
        <v>N/D</v>
      </c>
      <c r="BJ1411" s="16" t="str">
        <f t="shared" ref="BJ1411:BJ1474" si="547">IFERROR(VLOOKUP(AZ1411,X:AG,5, FALSE),"N/D")</f>
        <v>N/D</v>
      </c>
      <c r="BK1411" s="16" t="str">
        <f t="shared" ref="BK1411:BK1474" si="548">IFERROR(VLOOKUP(AZ1411,X:AG,6, FALSE),"N/D")</f>
        <v>N/D</v>
      </c>
      <c r="BL1411" s="16">
        <f t="shared" ref="BL1411:BL1474" si="549">IFERROR(VLOOKUP(AZ1411,AO:AX,4, FALSE),"N/D")</f>
        <v>12505.9902</v>
      </c>
      <c r="BM1411" s="16">
        <f t="shared" ref="BM1411:BM1474" si="550">IFERROR(VLOOKUP(AZ1411,AO:AX,5, FALSE),"N/D")</f>
        <v>12500.2266</v>
      </c>
      <c r="BN1411" s="16">
        <f t="shared" ref="BN1411:BN1474" si="551">IFERROR(VLOOKUP(AZ1411,AO:AX,6, FALSE),"N/D")</f>
        <v>13890.7266</v>
      </c>
    </row>
    <row r="1412" spans="2:66" x14ac:dyDescent="0.3">
      <c r="B1412">
        <v>13395</v>
      </c>
      <c r="C1412">
        <v>2</v>
      </c>
      <c r="D1412">
        <v>0.6</v>
      </c>
      <c r="E1412">
        <v>2.129</v>
      </c>
      <c r="F1412" s="14">
        <v>2299</v>
      </c>
      <c r="G1412" s="15" t="str">
        <f>F1412&amp;"_"&amp;COUNTIF($F$2:$F1412,F1412)</f>
        <v>2299_3</v>
      </c>
      <c r="H1412" t="s">
        <v>2888</v>
      </c>
      <c r="I1412">
        <v>0.24299999999999999</v>
      </c>
      <c r="J1412" s="16">
        <v>823521.625</v>
      </c>
      <c r="K1412" s="16">
        <v>896323.25</v>
      </c>
      <c r="L1412" s="16">
        <v>982458</v>
      </c>
      <c r="M1412" s="17">
        <f t="shared" si="528"/>
        <v>823521.625</v>
      </c>
      <c r="N1412" s="18">
        <f t="shared" si="531"/>
        <v>1</v>
      </c>
      <c r="O1412" s="18">
        <f t="shared" si="532"/>
        <v>1.0884028090944182</v>
      </c>
      <c r="P1412" s="18">
        <f t="shared" si="533"/>
        <v>1.1929959944889121</v>
      </c>
      <c r="Q1412" s="18"/>
      <c r="S1412">
        <v>15409</v>
      </c>
      <c r="T1412">
        <v>2</v>
      </c>
      <c r="U1412">
        <v>-0.09</v>
      </c>
      <c r="V1412">
        <v>2.21</v>
      </c>
      <c r="W1412" s="14">
        <v>2291</v>
      </c>
      <c r="X1412" s="15" t="str">
        <f>W1412&amp;"_"&amp;COUNTIF($W$2:$W1412,W1412)</f>
        <v>2291_1</v>
      </c>
      <c r="Y1412" t="s">
        <v>2877</v>
      </c>
      <c r="Z1412">
        <v>0.222</v>
      </c>
      <c r="AA1412" s="17">
        <v>208217.2188</v>
      </c>
      <c r="AB1412" s="17">
        <v>260350.25</v>
      </c>
      <c r="AC1412" s="17">
        <v>232961.57810000001</v>
      </c>
      <c r="AD1412" s="17">
        <f t="shared" si="529"/>
        <v>208217.2188</v>
      </c>
      <c r="AE1412" s="18">
        <f t="shared" si="534"/>
        <v>1</v>
      </c>
      <c r="AF1412" s="18">
        <f t="shared" si="535"/>
        <v>1.2503780979327921</v>
      </c>
      <c r="AG1412" s="18">
        <f t="shared" si="536"/>
        <v>1.1188391596170912</v>
      </c>
      <c r="AH1412" s="18"/>
      <c r="AJ1412">
        <v>12424</v>
      </c>
      <c r="AK1412">
        <v>2</v>
      </c>
      <c r="AL1412">
        <v>0.21</v>
      </c>
      <c r="AM1412">
        <v>1.8680000000000001</v>
      </c>
      <c r="AN1412" s="14">
        <v>2303</v>
      </c>
      <c r="AO1412" s="15" t="str">
        <f>AN1412&amp;"_"&amp;COUNTIF($AN$2:$AN1412,AN1412)</f>
        <v>2303_2</v>
      </c>
      <c r="AP1412" t="s">
        <v>2894</v>
      </c>
      <c r="AQ1412">
        <v>0.27100000000000002</v>
      </c>
      <c r="AR1412" s="17">
        <v>4238809.5</v>
      </c>
      <c r="AS1412" s="17">
        <v>3462972.5</v>
      </c>
      <c r="AT1412" s="17">
        <v>3275642.75</v>
      </c>
      <c r="AU1412" s="17">
        <f t="shared" si="530"/>
        <v>3275642.75</v>
      </c>
      <c r="AV1412" s="18">
        <f t="shared" si="537"/>
        <v>1.2940390095959029</v>
      </c>
      <c r="AW1412" s="18">
        <f t="shared" si="538"/>
        <v>1.0571886998360855</v>
      </c>
      <c r="AX1412" s="18">
        <f t="shared" si="539"/>
        <v>1</v>
      </c>
      <c r="AZ1412" t="s">
        <v>2896</v>
      </c>
      <c r="BA1412">
        <v>1903</v>
      </c>
      <c r="BB1412" t="s">
        <v>2897</v>
      </c>
      <c r="BC1412" s="19">
        <f t="shared" si="540"/>
        <v>0.23300000000000001</v>
      </c>
      <c r="BD1412" s="19">
        <f t="shared" si="541"/>
        <v>0.23100000000000001</v>
      </c>
      <c r="BE1412" s="19">
        <f t="shared" si="542"/>
        <v>0.34300000000000003</v>
      </c>
      <c r="BF1412" s="16">
        <f t="shared" si="543"/>
        <v>7945706.5</v>
      </c>
      <c r="BG1412" s="16">
        <f t="shared" si="544"/>
        <v>10636470</v>
      </c>
      <c r="BH1412" s="16">
        <f t="shared" si="545"/>
        <v>10841129</v>
      </c>
      <c r="BI1412" s="16">
        <f t="shared" si="546"/>
        <v>8150282.5</v>
      </c>
      <c r="BJ1412" s="16">
        <f t="shared" si="547"/>
        <v>7168837</v>
      </c>
      <c r="BK1412" s="16">
        <f t="shared" si="548"/>
        <v>6353147</v>
      </c>
      <c r="BL1412" s="16">
        <f t="shared" si="549"/>
        <v>4321934</v>
      </c>
      <c r="BM1412" s="16">
        <f t="shared" si="550"/>
        <v>3639806.25</v>
      </c>
      <c r="BN1412" s="16">
        <f t="shared" si="551"/>
        <v>3426922.75</v>
      </c>
    </row>
    <row r="1413" spans="2:66" x14ac:dyDescent="0.3">
      <c r="B1413">
        <v>13420</v>
      </c>
      <c r="C1413">
        <v>2</v>
      </c>
      <c r="D1413">
        <v>0.62</v>
      </c>
      <c r="E1413">
        <v>2.1070000000000002</v>
      </c>
      <c r="F1413" s="14">
        <v>2299</v>
      </c>
      <c r="G1413" s="15" t="str">
        <f>F1413&amp;"_"&amp;COUNTIF($F$2:$F1413,F1413)</f>
        <v>2299_4</v>
      </c>
      <c r="H1413" t="s">
        <v>2888</v>
      </c>
      <c r="I1413">
        <v>0.19700000000000001</v>
      </c>
      <c r="J1413" s="16">
        <v>191213.14060000001</v>
      </c>
      <c r="K1413" s="16">
        <v>164916.70310000001</v>
      </c>
      <c r="L1413" s="16">
        <v>166189.07810000001</v>
      </c>
      <c r="M1413" s="17">
        <f t="shared" si="528"/>
        <v>164916.70310000001</v>
      </c>
      <c r="N1413" s="18">
        <f t="shared" si="531"/>
        <v>1.1594528450162791</v>
      </c>
      <c r="O1413" s="18">
        <f t="shared" si="532"/>
        <v>1</v>
      </c>
      <c r="P1413" s="18">
        <f t="shared" si="533"/>
        <v>1.0077152585279883</v>
      </c>
      <c r="Q1413" s="18"/>
      <c r="S1413">
        <v>15461</v>
      </c>
      <c r="T1413">
        <v>2</v>
      </c>
      <c r="U1413">
        <v>-0.04</v>
      </c>
      <c r="V1413">
        <v>1.9890000000000001</v>
      </c>
      <c r="W1413" s="14">
        <v>2291</v>
      </c>
      <c r="X1413" s="15" t="str">
        <f>W1413&amp;"_"&amp;COUNTIF($W$2:$W1413,W1413)</f>
        <v>2291_2</v>
      </c>
      <c r="Y1413" t="s">
        <v>2877</v>
      </c>
      <c r="Z1413">
        <v>0.252</v>
      </c>
      <c r="AA1413" s="17">
        <v>445144.46879999997</v>
      </c>
      <c r="AB1413" s="17">
        <v>519823.53120000003</v>
      </c>
      <c r="AC1413" s="17">
        <v>471597.53120000003</v>
      </c>
      <c r="AD1413" s="17">
        <f t="shared" si="529"/>
        <v>445144.46879999997</v>
      </c>
      <c r="AE1413" s="18">
        <f t="shared" si="534"/>
        <v>1</v>
      </c>
      <c r="AF1413" s="18">
        <f t="shared" si="535"/>
        <v>1.1677636534523645</v>
      </c>
      <c r="AG1413" s="18">
        <f t="shared" si="536"/>
        <v>1.0594257915218199</v>
      </c>
      <c r="AH1413" s="18"/>
      <c r="AJ1413">
        <v>12376</v>
      </c>
      <c r="AK1413">
        <v>2</v>
      </c>
      <c r="AL1413">
        <v>0.3</v>
      </c>
      <c r="AM1413">
        <v>1.6759999999999999</v>
      </c>
      <c r="AN1413" s="14">
        <v>2303</v>
      </c>
      <c r="AO1413" s="15" t="str">
        <f>AN1413&amp;"_"&amp;COUNTIF($AN$2:$AN1413,AN1413)</f>
        <v>2303_3</v>
      </c>
      <c r="AP1413" t="s">
        <v>2894</v>
      </c>
      <c r="AQ1413">
        <v>0.308</v>
      </c>
      <c r="AR1413" s="17">
        <v>742734.9375</v>
      </c>
      <c r="AS1413" s="17">
        <v>572136</v>
      </c>
      <c r="AT1413" s="17">
        <v>568548.5</v>
      </c>
      <c r="AU1413" s="17">
        <f t="shared" si="530"/>
        <v>568548.5</v>
      </c>
      <c r="AV1413" s="18">
        <f t="shared" si="537"/>
        <v>1.3063704107916916</v>
      </c>
      <c r="AW1413" s="18">
        <f t="shared" si="538"/>
        <v>1.006309927824979</v>
      </c>
      <c r="AX1413" s="18">
        <f t="shared" si="539"/>
        <v>1</v>
      </c>
      <c r="AZ1413" t="s">
        <v>2898</v>
      </c>
      <c r="BA1413">
        <v>1903</v>
      </c>
      <c r="BB1413" t="s">
        <v>2897</v>
      </c>
      <c r="BC1413" s="19">
        <f t="shared" si="540"/>
        <v>0.27600000000000002</v>
      </c>
      <c r="BD1413" s="19" t="str">
        <f t="shared" si="541"/>
        <v>N/D</v>
      </c>
      <c r="BE1413" s="19">
        <f t="shared" si="542"/>
        <v>0.25</v>
      </c>
      <c r="BF1413" s="16">
        <f t="shared" si="543"/>
        <v>5159639</v>
      </c>
      <c r="BG1413" s="16">
        <f t="shared" si="544"/>
        <v>6638013</v>
      </c>
      <c r="BH1413" s="16">
        <f t="shared" si="545"/>
        <v>6684036.5</v>
      </c>
      <c r="BI1413" s="16" t="str">
        <f t="shared" si="546"/>
        <v>N/D</v>
      </c>
      <c r="BJ1413" s="16" t="str">
        <f t="shared" si="547"/>
        <v>N/D</v>
      </c>
      <c r="BK1413" s="16" t="str">
        <f t="shared" si="548"/>
        <v>N/D</v>
      </c>
      <c r="BL1413" s="16">
        <f t="shared" si="549"/>
        <v>8090794.5</v>
      </c>
      <c r="BM1413" s="16">
        <f t="shared" si="550"/>
        <v>6957107</v>
      </c>
      <c r="BN1413" s="16">
        <f t="shared" si="551"/>
        <v>7127743</v>
      </c>
    </row>
    <row r="1414" spans="2:66" x14ac:dyDescent="0.3">
      <c r="B1414">
        <v>14299</v>
      </c>
      <c r="C1414">
        <v>2</v>
      </c>
      <c r="D1414">
        <v>0.52</v>
      </c>
      <c r="E1414">
        <v>1.101</v>
      </c>
      <c r="F1414" s="14">
        <v>2299</v>
      </c>
      <c r="G1414" s="15" t="str">
        <f>F1414&amp;"_"&amp;COUNTIF($F$2:$F1414,F1414)</f>
        <v>2299_5</v>
      </c>
      <c r="H1414" t="s">
        <v>2888</v>
      </c>
      <c r="I1414">
        <v>0</v>
      </c>
      <c r="J1414" s="16">
        <v>240817.35939999999</v>
      </c>
      <c r="K1414" s="16">
        <v>298005.96879999997</v>
      </c>
      <c r="L1414" s="16">
        <v>327979.21879999997</v>
      </c>
      <c r="M1414" s="17">
        <f t="shared" si="528"/>
        <v>240817.35939999999</v>
      </c>
      <c r="N1414" s="18">
        <f t="shared" si="531"/>
        <v>1</v>
      </c>
      <c r="O1414" s="18">
        <f t="shared" si="532"/>
        <v>1.2374771052323066</v>
      </c>
      <c r="P1414" s="18">
        <f t="shared" si="533"/>
        <v>1.3619417620771403</v>
      </c>
      <c r="Q1414" s="18"/>
      <c r="S1414">
        <v>10654</v>
      </c>
      <c r="T1414">
        <v>2</v>
      </c>
      <c r="U1414">
        <v>0.26</v>
      </c>
      <c r="V1414">
        <v>1.63</v>
      </c>
      <c r="W1414" s="14">
        <v>2296</v>
      </c>
      <c r="X1414" s="15" t="str">
        <f>W1414&amp;"_"&amp;COUNTIF($W$2:$W1414,W1414)</f>
        <v>2296_1</v>
      </c>
      <c r="Y1414" t="s">
        <v>2882</v>
      </c>
      <c r="Z1414">
        <v>0.28399999999999997</v>
      </c>
      <c r="AA1414" s="17">
        <v>323536.15620000003</v>
      </c>
      <c r="AB1414" s="17">
        <v>339551.96879999997</v>
      </c>
      <c r="AC1414" s="17">
        <v>312136.625</v>
      </c>
      <c r="AD1414" s="17">
        <f t="shared" si="529"/>
        <v>312136.625</v>
      </c>
      <c r="AE1414" s="18">
        <f t="shared" si="534"/>
        <v>1.036520966419753</v>
      </c>
      <c r="AF1414" s="18">
        <f t="shared" si="535"/>
        <v>1.0878312303146098</v>
      </c>
      <c r="AG1414" s="18">
        <f t="shared" si="536"/>
        <v>1</v>
      </c>
      <c r="AH1414" s="18"/>
      <c r="AJ1414">
        <v>13395</v>
      </c>
      <c r="AK1414">
        <v>2</v>
      </c>
      <c r="AL1414">
        <v>-0.13</v>
      </c>
      <c r="AM1414">
        <v>1.5229999999999999</v>
      </c>
      <c r="AN1414" s="14">
        <v>2304</v>
      </c>
      <c r="AO1414" s="15" t="str">
        <f>AN1414&amp;"_"&amp;COUNTIF($AN$2:$AN1414,AN1414)</f>
        <v>2304_1</v>
      </c>
      <c r="AP1414" t="s">
        <v>2899</v>
      </c>
      <c r="AQ1414">
        <v>0.17499999999999999</v>
      </c>
      <c r="AR1414" s="17">
        <v>24920.230500000001</v>
      </c>
      <c r="AS1414" s="17">
        <v>14733.1533</v>
      </c>
      <c r="AT1414" s="17">
        <v>13839.5957</v>
      </c>
      <c r="AU1414" s="17">
        <f t="shared" si="530"/>
        <v>13839.5957</v>
      </c>
      <c r="AV1414" s="18">
        <f t="shared" si="537"/>
        <v>1.8006472905852302</v>
      </c>
      <c r="AW1414" s="18">
        <f t="shared" si="538"/>
        <v>1.0645652965136836</v>
      </c>
      <c r="AX1414" s="18">
        <f t="shared" si="539"/>
        <v>1</v>
      </c>
      <c r="AZ1414" t="s">
        <v>2900</v>
      </c>
      <c r="BA1414">
        <v>1906</v>
      </c>
      <c r="BB1414" t="s">
        <v>2901</v>
      </c>
      <c r="BC1414" s="19">
        <f t="shared" si="540"/>
        <v>9.7000000000000003E-2</v>
      </c>
      <c r="BD1414" s="19">
        <f t="shared" si="541"/>
        <v>0.183</v>
      </c>
      <c r="BE1414" s="19" t="str">
        <f t="shared" si="542"/>
        <v>N/D</v>
      </c>
      <c r="BF1414" s="16">
        <f t="shared" si="543"/>
        <v>0</v>
      </c>
      <c r="BG1414" s="16">
        <f t="shared" si="544"/>
        <v>3982.7676000000001</v>
      </c>
      <c r="BH1414" s="16">
        <f t="shared" si="545"/>
        <v>3943.2948999999999</v>
      </c>
      <c r="BI1414" s="16">
        <f t="shared" si="546"/>
        <v>6145.9193999999998</v>
      </c>
      <c r="BJ1414" s="16">
        <f t="shared" si="547"/>
        <v>11361.676799999999</v>
      </c>
      <c r="BK1414" s="16">
        <f t="shared" si="548"/>
        <v>14098.7559</v>
      </c>
      <c r="BL1414" s="16" t="str">
        <f t="shared" si="549"/>
        <v>N/D</v>
      </c>
      <c r="BM1414" s="16" t="str">
        <f t="shared" si="550"/>
        <v>N/D</v>
      </c>
      <c r="BN1414" s="16" t="str">
        <f t="shared" si="551"/>
        <v>N/D</v>
      </c>
    </row>
    <row r="1415" spans="2:66" x14ac:dyDescent="0.3">
      <c r="B1415">
        <v>12749</v>
      </c>
      <c r="C1415">
        <v>2</v>
      </c>
      <c r="D1415">
        <v>0.13</v>
      </c>
      <c r="E1415">
        <v>1.9359999999999999</v>
      </c>
      <c r="F1415" s="14">
        <v>2303</v>
      </c>
      <c r="G1415" s="15" t="str">
        <f>F1415&amp;"_"&amp;COUNTIF($F$2:$F1415,F1415)</f>
        <v>2303_1</v>
      </c>
      <c r="H1415" t="s">
        <v>2894</v>
      </c>
      <c r="I1415">
        <v>4.5999999999999999E-2</v>
      </c>
      <c r="J1415" s="16">
        <v>1798873.875</v>
      </c>
      <c r="K1415" s="16">
        <v>2060137.875</v>
      </c>
      <c r="L1415" s="16">
        <v>2131548.5</v>
      </c>
      <c r="M1415" s="17">
        <f t="shared" si="528"/>
        <v>1798873.875</v>
      </c>
      <c r="N1415" s="18">
        <f t="shared" si="531"/>
        <v>1</v>
      </c>
      <c r="O1415" s="18">
        <f t="shared" si="532"/>
        <v>1.145237530896934</v>
      </c>
      <c r="P1415" s="18">
        <f t="shared" si="533"/>
        <v>1.1849349360304651</v>
      </c>
      <c r="Q1415" s="18"/>
      <c r="S1415">
        <v>10691</v>
      </c>
      <c r="T1415">
        <v>2</v>
      </c>
      <c r="U1415">
        <v>0.26</v>
      </c>
      <c r="V1415">
        <v>1.534</v>
      </c>
      <c r="W1415" s="14">
        <v>2296</v>
      </c>
      <c r="X1415" s="15" t="str">
        <f>W1415&amp;"_"&amp;COUNTIF($W$2:$W1415,W1415)</f>
        <v>2296_2</v>
      </c>
      <c r="Y1415" t="s">
        <v>2882</v>
      </c>
      <c r="Z1415">
        <v>0.32200000000000001</v>
      </c>
      <c r="AA1415" s="17">
        <v>466257.6875</v>
      </c>
      <c r="AB1415" s="17">
        <v>473712.90620000003</v>
      </c>
      <c r="AC1415" s="17">
        <v>425397.03120000003</v>
      </c>
      <c r="AD1415" s="17">
        <f t="shared" si="529"/>
        <v>425397.03120000003</v>
      </c>
      <c r="AE1415" s="18">
        <f t="shared" si="534"/>
        <v>1.0960529888625137</v>
      </c>
      <c r="AF1415" s="18">
        <f t="shared" si="535"/>
        <v>1.1135783079249661</v>
      </c>
      <c r="AG1415" s="18">
        <f t="shared" si="536"/>
        <v>1</v>
      </c>
      <c r="AH1415" s="18"/>
      <c r="AJ1415">
        <v>6186</v>
      </c>
      <c r="AK1415">
        <v>2</v>
      </c>
      <c r="AL1415">
        <v>1.92</v>
      </c>
      <c r="AM1415">
        <v>1.623</v>
      </c>
      <c r="AN1415" s="14">
        <v>2307</v>
      </c>
      <c r="AO1415" s="15" t="str">
        <f>AN1415&amp;"_"&amp;COUNTIF($AN$2:$AN1415,AN1415)</f>
        <v>2307_1</v>
      </c>
      <c r="AP1415" t="s">
        <v>2902</v>
      </c>
      <c r="AQ1415">
        <v>0.747</v>
      </c>
      <c r="AR1415" s="17">
        <v>410690.03120000003</v>
      </c>
      <c r="AS1415" s="17">
        <v>303650.1875</v>
      </c>
      <c r="AT1415" s="17">
        <v>299032.28120000003</v>
      </c>
      <c r="AU1415" s="17">
        <f t="shared" si="530"/>
        <v>299032.28120000003</v>
      </c>
      <c r="AV1415" s="18">
        <f t="shared" si="537"/>
        <v>1.3733969775835693</v>
      </c>
      <c r="AW1415" s="18">
        <f t="shared" si="538"/>
        <v>1.0154428354071627</v>
      </c>
      <c r="AX1415" s="18">
        <f t="shared" si="539"/>
        <v>1</v>
      </c>
      <c r="AZ1415" t="s">
        <v>2903</v>
      </c>
      <c r="BA1415">
        <v>1907</v>
      </c>
      <c r="BB1415" t="s">
        <v>2904</v>
      </c>
      <c r="BC1415" s="19">
        <f t="shared" si="540"/>
        <v>8.7999999999999995E-2</v>
      </c>
      <c r="BD1415" s="19">
        <f t="shared" si="541"/>
        <v>7.3999999999999996E-2</v>
      </c>
      <c r="BE1415" s="19">
        <f t="shared" si="542"/>
        <v>7.8E-2</v>
      </c>
      <c r="BF1415" s="16">
        <f t="shared" si="543"/>
        <v>309563.21879999997</v>
      </c>
      <c r="BG1415" s="16">
        <f t="shared" si="544"/>
        <v>502553.40620000003</v>
      </c>
      <c r="BH1415" s="16">
        <f t="shared" si="545"/>
        <v>507671.9375</v>
      </c>
      <c r="BI1415" s="16">
        <f t="shared" si="546"/>
        <v>2639811.75</v>
      </c>
      <c r="BJ1415" s="16">
        <f t="shared" si="547"/>
        <v>3075753</v>
      </c>
      <c r="BK1415" s="16">
        <f t="shared" si="548"/>
        <v>2807870</v>
      </c>
      <c r="BL1415" s="16">
        <f t="shared" si="549"/>
        <v>1854459.25</v>
      </c>
      <c r="BM1415" s="16">
        <f t="shared" si="550"/>
        <v>2093412.375</v>
      </c>
      <c r="BN1415" s="16">
        <f t="shared" si="551"/>
        <v>2028747</v>
      </c>
    </row>
    <row r="1416" spans="2:66" x14ac:dyDescent="0.3">
      <c r="B1416">
        <v>12655</v>
      </c>
      <c r="C1416">
        <v>2</v>
      </c>
      <c r="D1416">
        <v>7.0000000000000007E-2</v>
      </c>
      <c r="E1416">
        <v>1.897</v>
      </c>
      <c r="F1416" s="14">
        <v>2303</v>
      </c>
      <c r="G1416" s="15" t="str">
        <f>F1416&amp;"_"&amp;COUNTIF($F$2:$F1416,F1416)</f>
        <v>2303_2</v>
      </c>
      <c r="H1416" t="s">
        <v>2894</v>
      </c>
      <c r="I1416">
        <v>0.26700000000000002</v>
      </c>
      <c r="J1416" s="16">
        <v>3475888.5</v>
      </c>
      <c r="K1416" s="16">
        <v>3300618</v>
      </c>
      <c r="L1416" s="16">
        <v>3329532.5</v>
      </c>
      <c r="M1416" s="17">
        <f t="shared" si="528"/>
        <v>3300618</v>
      </c>
      <c r="N1416" s="18">
        <f t="shared" si="531"/>
        <v>1.0531023281094631</v>
      </c>
      <c r="O1416" s="18">
        <f t="shared" si="532"/>
        <v>1</v>
      </c>
      <c r="P1416" s="18">
        <f t="shared" si="533"/>
        <v>1.0087603291262424</v>
      </c>
      <c r="Q1416" s="18"/>
      <c r="S1416">
        <v>10728</v>
      </c>
      <c r="T1416">
        <v>2</v>
      </c>
      <c r="U1416">
        <v>0.23</v>
      </c>
      <c r="V1416">
        <v>1.4370000000000001</v>
      </c>
      <c r="W1416" s="14">
        <v>2296</v>
      </c>
      <c r="X1416" s="15" t="str">
        <f>W1416&amp;"_"&amp;COUNTIF($W$2:$W1416,W1416)</f>
        <v>2296_3</v>
      </c>
      <c r="Y1416" t="s">
        <v>2882</v>
      </c>
      <c r="Z1416">
        <v>0.28599999999999998</v>
      </c>
      <c r="AA1416" s="17">
        <v>157931.25</v>
      </c>
      <c r="AB1416" s="17">
        <v>139882.6875</v>
      </c>
      <c r="AC1416" s="17">
        <v>136816.0625</v>
      </c>
      <c r="AD1416" s="17">
        <f t="shared" si="529"/>
        <v>136816.0625</v>
      </c>
      <c r="AE1416" s="18">
        <f t="shared" si="534"/>
        <v>1.1543326647044823</v>
      </c>
      <c r="AF1416" s="18">
        <f t="shared" si="535"/>
        <v>1.0224142176288695</v>
      </c>
      <c r="AG1416" s="18">
        <f t="shared" si="536"/>
        <v>1</v>
      </c>
      <c r="AH1416" s="18"/>
      <c r="AJ1416">
        <v>6225</v>
      </c>
      <c r="AK1416">
        <v>2</v>
      </c>
      <c r="AL1416">
        <v>1.66</v>
      </c>
      <c r="AM1416">
        <v>1.484</v>
      </c>
      <c r="AN1416" s="14">
        <v>2307</v>
      </c>
      <c r="AO1416" s="15" t="str">
        <f>AN1416&amp;"_"&amp;COUNTIF($AN$2:$AN1416,AN1416)</f>
        <v>2307_2</v>
      </c>
      <c r="AP1416" t="s">
        <v>2902</v>
      </c>
      <c r="AQ1416">
        <v>0.751</v>
      </c>
      <c r="AR1416" s="17">
        <v>326844.6875</v>
      </c>
      <c r="AS1416" s="17">
        <v>254437.10939999999</v>
      </c>
      <c r="AT1416" s="17">
        <v>242933.9375</v>
      </c>
      <c r="AU1416" s="17">
        <f t="shared" si="530"/>
        <v>242933.9375</v>
      </c>
      <c r="AV1416" s="18">
        <f t="shared" si="537"/>
        <v>1.3454056311090747</v>
      </c>
      <c r="AW1416" s="18">
        <f t="shared" si="538"/>
        <v>1.0473510289191275</v>
      </c>
      <c r="AX1416" s="18">
        <f t="shared" si="539"/>
        <v>1</v>
      </c>
      <c r="AZ1416" t="s">
        <v>2905</v>
      </c>
      <c r="BA1416">
        <v>1907</v>
      </c>
      <c r="BB1416" t="s">
        <v>2904</v>
      </c>
      <c r="BC1416" s="19">
        <f t="shared" si="540"/>
        <v>9.6000000000000002E-2</v>
      </c>
      <c r="BD1416" s="19">
        <f t="shared" si="541"/>
        <v>0.20899999999999999</v>
      </c>
      <c r="BE1416" s="19">
        <f t="shared" si="542"/>
        <v>2.8000000000000001E-2</v>
      </c>
      <c r="BF1416" s="16">
        <f t="shared" si="543"/>
        <v>1775649.375</v>
      </c>
      <c r="BG1416" s="16">
        <f t="shared" si="544"/>
        <v>2734734.75</v>
      </c>
      <c r="BH1416" s="16">
        <f t="shared" si="545"/>
        <v>2926761.75</v>
      </c>
      <c r="BI1416" s="16">
        <f t="shared" si="546"/>
        <v>1544214</v>
      </c>
      <c r="BJ1416" s="16">
        <f t="shared" si="547"/>
        <v>1956999.875</v>
      </c>
      <c r="BK1416" s="16">
        <f t="shared" si="548"/>
        <v>1736004</v>
      </c>
      <c r="BL1416" s="16">
        <f t="shared" si="549"/>
        <v>2929199</v>
      </c>
      <c r="BM1416" s="16">
        <f t="shared" si="550"/>
        <v>3033212.5</v>
      </c>
      <c r="BN1416" s="16">
        <f t="shared" si="551"/>
        <v>3115616</v>
      </c>
    </row>
    <row r="1417" spans="2:66" x14ac:dyDescent="0.3">
      <c r="B1417">
        <v>12617</v>
      </c>
      <c r="C1417">
        <v>2</v>
      </c>
      <c r="D1417">
        <v>0.11</v>
      </c>
      <c r="E1417">
        <v>1.891</v>
      </c>
      <c r="F1417" s="14">
        <v>2303</v>
      </c>
      <c r="G1417" s="15" t="str">
        <f>F1417&amp;"_"&amp;COUNTIF($F$2:$F1417,F1417)</f>
        <v>2303_3</v>
      </c>
      <c r="H1417" t="s">
        <v>2894</v>
      </c>
      <c r="I1417">
        <v>0.27100000000000002</v>
      </c>
      <c r="J1417" s="16">
        <v>774424.3125</v>
      </c>
      <c r="K1417" s="16">
        <v>751250.8125</v>
      </c>
      <c r="L1417" s="16">
        <v>743691.9375</v>
      </c>
      <c r="M1417" s="17">
        <f t="shared" si="528"/>
        <v>743691.9375</v>
      </c>
      <c r="N1417" s="18">
        <f t="shared" si="531"/>
        <v>1.0413240663914014</v>
      </c>
      <c r="O1417" s="18">
        <f t="shared" si="532"/>
        <v>1.0101639867515708</v>
      </c>
      <c r="P1417" s="18">
        <f t="shared" si="533"/>
        <v>1</v>
      </c>
      <c r="Q1417" s="18"/>
      <c r="S1417">
        <v>10618</v>
      </c>
      <c r="T1417">
        <v>2</v>
      </c>
      <c r="U1417">
        <v>0.31</v>
      </c>
      <c r="V1417">
        <v>1.427</v>
      </c>
      <c r="W1417" s="14">
        <v>2296</v>
      </c>
      <c r="X1417" s="15" t="str">
        <f>W1417&amp;"_"&amp;COUNTIF($W$2:$W1417,W1417)</f>
        <v>2296_4</v>
      </c>
      <c r="Y1417" t="s">
        <v>2882</v>
      </c>
      <c r="Z1417">
        <v>0.36599999999999999</v>
      </c>
      <c r="AA1417" s="17">
        <v>138377.2812</v>
      </c>
      <c r="AB1417" s="17">
        <v>137582.375</v>
      </c>
      <c r="AC1417" s="17">
        <v>115725.7344</v>
      </c>
      <c r="AD1417" s="17">
        <f t="shared" si="529"/>
        <v>115725.7344</v>
      </c>
      <c r="AE1417" s="18">
        <f t="shared" si="534"/>
        <v>1.1957347422977338</v>
      </c>
      <c r="AF1417" s="18">
        <f t="shared" si="535"/>
        <v>1.1888658621465615</v>
      </c>
      <c r="AG1417" s="18">
        <f t="shared" si="536"/>
        <v>1</v>
      </c>
      <c r="AH1417" s="18"/>
      <c r="AJ1417">
        <v>3311</v>
      </c>
      <c r="AK1417">
        <v>2</v>
      </c>
      <c r="AL1417">
        <v>1.86</v>
      </c>
      <c r="AM1417">
        <v>1.246</v>
      </c>
      <c r="AN1417" s="14">
        <v>2319</v>
      </c>
      <c r="AO1417" s="15" t="str">
        <f>AN1417&amp;"_"&amp;COUNTIF($AN$2:$AN1417,AN1417)</f>
        <v>2319_1</v>
      </c>
      <c r="AP1417" t="s">
        <v>2906</v>
      </c>
      <c r="AQ1417">
        <v>0.248</v>
      </c>
      <c r="AR1417" s="17">
        <v>103600.9844</v>
      </c>
      <c r="AS1417" s="17">
        <v>72201.578099999999</v>
      </c>
      <c r="AT1417" s="17">
        <v>72243.757800000007</v>
      </c>
      <c r="AU1417" s="17">
        <f t="shared" si="530"/>
        <v>72201.578099999999</v>
      </c>
      <c r="AV1417" s="18">
        <f t="shared" si="537"/>
        <v>1.4348853186631387</v>
      </c>
      <c r="AW1417" s="18">
        <f t="shared" si="538"/>
        <v>1</v>
      </c>
      <c r="AX1417" s="18">
        <f t="shared" si="539"/>
        <v>1.0005841936022726</v>
      </c>
      <c r="AZ1417" t="s">
        <v>2907</v>
      </c>
      <c r="BA1417">
        <v>1907</v>
      </c>
      <c r="BB1417" t="s">
        <v>2904</v>
      </c>
      <c r="BC1417" s="19">
        <f t="shared" si="540"/>
        <v>5.7000000000000002E-2</v>
      </c>
      <c r="BD1417" s="19">
        <f t="shared" si="541"/>
        <v>0.309</v>
      </c>
      <c r="BE1417" s="19" t="str">
        <f t="shared" si="542"/>
        <v>N/D</v>
      </c>
      <c r="BF1417" s="16">
        <f t="shared" si="543"/>
        <v>2260708.25</v>
      </c>
      <c r="BG1417" s="16">
        <f t="shared" si="544"/>
        <v>3800920.5</v>
      </c>
      <c r="BH1417" s="16">
        <f t="shared" si="545"/>
        <v>3890330</v>
      </c>
      <c r="BI1417" s="16">
        <f t="shared" si="546"/>
        <v>267748.6875</v>
      </c>
      <c r="BJ1417" s="16">
        <f t="shared" si="547"/>
        <v>325107.375</v>
      </c>
      <c r="BK1417" s="16">
        <f t="shared" si="548"/>
        <v>301337.03120000003</v>
      </c>
      <c r="BL1417" s="16" t="str">
        <f t="shared" si="549"/>
        <v>N/D</v>
      </c>
      <c r="BM1417" s="16" t="str">
        <f t="shared" si="550"/>
        <v>N/D</v>
      </c>
      <c r="BN1417" s="16" t="str">
        <f t="shared" si="551"/>
        <v>N/D</v>
      </c>
    </row>
    <row r="1418" spans="2:66" x14ac:dyDescent="0.3">
      <c r="B1418">
        <v>12695</v>
      </c>
      <c r="C1418">
        <v>2</v>
      </c>
      <c r="D1418">
        <v>0.08</v>
      </c>
      <c r="E1418">
        <v>1.839</v>
      </c>
      <c r="F1418" s="14">
        <v>2303</v>
      </c>
      <c r="G1418" s="15" t="str">
        <f>F1418&amp;"_"&amp;COUNTIF($F$2:$F1418,F1418)</f>
        <v>2303_4</v>
      </c>
      <c r="H1418" t="s">
        <v>2894</v>
      </c>
      <c r="I1418">
        <v>0.27900000000000003</v>
      </c>
      <c r="J1418" s="16">
        <v>4315323.5</v>
      </c>
      <c r="K1418" s="16">
        <v>4576882</v>
      </c>
      <c r="L1418" s="16">
        <v>4381361.5</v>
      </c>
      <c r="M1418" s="17">
        <f t="shared" si="528"/>
        <v>4315323.5</v>
      </c>
      <c r="N1418" s="18">
        <f t="shared" si="531"/>
        <v>1</v>
      </c>
      <c r="O1418" s="18">
        <f t="shared" si="532"/>
        <v>1.0606115624935188</v>
      </c>
      <c r="P1418" s="18">
        <f t="shared" si="533"/>
        <v>1.0153031400774473</v>
      </c>
      <c r="Q1418" s="18"/>
      <c r="S1418">
        <v>13266</v>
      </c>
      <c r="T1418">
        <v>2</v>
      </c>
      <c r="U1418">
        <v>0.16</v>
      </c>
      <c r="V1418">
        <v>2.1080000000000001</v>
      </c>
      <c r="W1418" s="14">
        <v>2299</v>
      </c>
      <c r="X1418" s="15" t="str">
        <f>W1418&amp;"_"&amp;COUNTIF($W$2:$W1418,W1418)</f>
        <v>2299_1</v>
      </c>
      <c r="Y1418" t="s">
        <v>2888</v>
      </c>
      <c r="Z1418">
        <v>0.24</v>
      </c>
      <c r="AA1418" s="17">
        <v>1151380.875</v>
      </c>
      <c r="AB1418" s="17">
        <v>1172720.875</v>
      </c>
      <c r="AC1418" s="17">
        <v>1154559.375</v>
      </c>
      <c r="AD1418" s="17">
        <f t="shared" si="529"/>
        <v>1151380.875</v>
      </c>
      <c r="AE1418" s="18">
        <f t="shared" si="534"/>
        <v>1</v>
      </c>
      <c r="AF1418" s="18">
        <f t="shared" si="535"/>
        <v>1.0185342665171506</v>
      </c>
      <c r="AG1418" s="18">
        <f t="shared" si="536"/>
        <v>1.0027605982251528</v>
      </c>
      <c r="AH1418" s="18"/>
      <c r="AJ1418">
        <v>9753</v>
      </c>
      <c r="AK1418">
        <v>2</v>
      </c>
      <c r="AL1418">
        <v>0.47</v>
      </c>
      <c r="AM1418">
        <v>1.39</v>
      </c>
      <c r="AN1418" s="14">
        <v>2322</v>
      </c>
      <c r="AO1418" s="15" t="str">
        <f>AN1418&amp;"_"&amp;COUNTIF($AN$2:$AN1418,AN1418)</f>
        <v>2322_1</v>
      </c>
      <c r="AP1418" t="s">
        <v>2908</v>
      </c>
      <c r="AQ1418">
        <v>0.71099999999999997</v>
      </c>
      <c r="AR1418" s="17">
        <v>469001.71879999997</v>
      </c>
      <c r="AS1418" s="17">
        <v>458017.84379999997</v>
      </c>
      <c r="AT1418" s="17">
        <v>441127.34379999997</v>
      </c>
      <c r="AU1418" s="17">
        <f t="shared" si="530"/>
        <v>441127.34379999997</v>
      </c>
      <c r="AV1418" s="18">
        <f t="shared" si="537"/>
        <v>1.0631889530127105</v>
      </c>
      <c r="AW1418" s="18">
        <f t="shared" si="538"/>
        <v>1.0382893970128904</v>
      </c>
      <c r="AX1418" s="18">
        <f t="shared" si="539"/>
        <v>1</v>
      </c>
      <c r="AZ1418" t="s">
        <v>2909</v>
      </c>
      <c r="BA1418">
        <v>1907</v>
      </c>
      <c r="BB1418" t="s">
        <v>2904</v>
      </c>
      <c r="BC1418" s="19">
        <f t="shared" si="540"/>
        <v>0.11700000000000001</v>
      </c>
      <c r="BD1418" s="19" t="str">
        <f t="shared" si="541"/>
        <v>N/D</v>
      </c>
      <c r="BE1418" s="19" t="str">
        <f t="shared" si="542"/>
        <v>N/D</v>
      </c>
      <c r="BF1418" s="16">
        <f t="shared" si="543"/>
        <v>1097916.75</v>
      </c>
      <c r="BG1418" s="16">
        <f t="shared" si="544"/>
        <v>1660851.75</v>
      </c>
      <c r="BH1418" s="16">
        <f t="shared" si="545"/>
        <v>1654083.5</v>
      </c>
      <c r="BI1418" s="16" t="str">
        <f t="shared" si="546"/>
        <v>N/D</v>
      </c>
      <c r="BJ1418" s="16" t="str">
        <f t="shared" si="547"/>
        <v>N/D</v>
      </c>
      <c r="BK1418" s="16" t="str">
        <f t="shared" si="548"/>
        <v>N/D</v>
      </c>
      <c r="BL1418" s="16" t="str">
        <f t="shared" si="549"/>
        <v>N/D</v>
      </c>
      <c r="BM1418" s="16" t="str">
        <f t="shared" si="550"/>
        <v>N/D</v>
      </c>
      <c r="BN1418" s="16" t="str">
        <f t="shared" si="551"/>
        <v>N/D</v>
      </c>
    </row>
    <row r="1419" spans="2:66" x14ac:dyDescent="0.3">
      <c r="B1419">
        <v>13740</v>
      </c>
      <c r="C1419">
        <v>2</v>
      </c>
      <c r="D1419">
        <v>-0.17</v>
      </c>
      <c r="E1419">
        <v>1.508</v>
      </c>
      <c r="F1419" s="14">
        <v>2304</v>
      </c>
      <c r="G1419" s="15" t="str">
        <f>F1419&amp;"_"&amp;COUNTIF($F$2:$F1419,F1419)</f>
        <v>2304_1</v>
      </c>
      <c r="H1419" t="s">
        <v>2899</v>
      </c>
      <c r="I1419">
        <v>0.18</v>
      </c>
      <c r="J1419" s="16">
        <v>12685.668</v>
      </c>
      <c r="K1419" s="16">
        <v>12248.998</v>
      </c>
      <c r="L1419" s="16">
        <v>9434.8310999999994</v>
      </c>
      <c r="M1419" s="17">
        <f t="shared" si="528"/>
        <v>9434.8310999999994</v>
      </c>
      <c r="N1419" s="18">
        <f t="shared" si="531"/>
        <v>1.3445569788737395</v>
      </c>
      <c r="O1419" s="18">
        <f t="shared" si="532"/>
        <v>1.2982742213583454</v>
      </c>
      <c r="P1419" s="18">
        <f t="shared" si="533"/>
        <v>1</v>
      </c>
      <c r="Q1419" s="18"/>
      <c r="S1419">
        <v>13216</v>
      </c>
      <c r="T1419">
        <v>2</v>
      </c>
      <c r="U1419">
        <v>0.25</v>
      </c>
      <c r="V1419">
        <v>2.0979999999999999</v>
      </c>
      <c r="W1419" s="14">
        <v>2299</v>
      </c>
      <c r="X1419" s="15" t="str">
        <f>W1419&amp;"_"&amp;COUNTIF($W$2:$W1419,W1419)</f>
        <v>2299_2</v>
      </c>
      <c r="Y1419" t="s">
        <v>2888</v>
      </c>
      <c r="Z1419">
        <v>0.24</v>
      </c>
      <c r="AA1419" s="17">
        <v>524482.0625</v>
      </c>
      <c r="AB1419" s="17">
        <v>529763.375</v>
      </c>
      <c r="AC1419" s="17">
        <v>477930.125</v>
      </c>
      <c r="AD1419" s="17">
        <f t="shared" si="529"/>
        <v>477930.125</v>
      </c>
      <c r="AE1419" s="18">
        <f t="shared" si="534"/>
        <v>1.0974032291854379</v>
      </c>
      <c r="AF1419" s="18">
        <f t="shared" si="535"/>
        <v>1.1084536154736009</v>
      </c>
      <c r="AG1419" s="18">
        <f t="shared" si="536"/>
        <v>1</v>
      </c>
      <c r="AH1419" s="18"/>
      <c r="AJ1419">
        <v>7461</v>
      </c>
      <c r="AK1419">
        <v>2</v>
      </c>
      <c r="AL1419">
        <v>1.26</v>
      </c>
      <c r="AM1419">
        <v>1.292</v>
      </c>
      <c r="AN1419" s="14">
        <v>2330</v>
      </c>
      <c r="AO1419" s="15" t="str">
        <f>AN1419&amp;"_"&amp;COUNTIF($AN$2:$AN1419,AN1419)</f>
        <v>2330_1</v>
      </c>
      <c r="AP1419" t="s">
        <v>2910</v>
      </c>
      <c r="AQ1419">
        <v>0.68799999999999994</v>
      </c>
      <c r="AR1419" s="17">
        <v>399843.65620000003</v>
      </c>
      <c r="AS1419" s="17">
        <v>320632.53120000003</v>
      </c>
      <c r="AT1419" s="17">
        <v>325062.125</v>
      </c>
      <c r="AU1419" s="17">
        <f t="shared" si="530"/>
        <v>320632.53120000003</v>
      </c>
      <c r="AV1419" s="18">
        <f t="shared" si="537"/>
        <v>1.2470464388112592</v>
      </c>
      <c r="AW1419" s="18">
        <f t="shared" si="538"/>
        <v>1</v>
      </c>
      <c r="AX1419" s="18">
        <f t="shared" si="539"/>
        <v>1.0138151727256799</v>
      </c>
      <c r="AZ1419" t="s">
        <v>2911</v>
      </c>
      <c r="BA1419">
        <v>1907</v>
      </c>
      <c r="BB1419" t="s">
        <v>2904</v>
      </c>
      <c r="BC1419" s="19">
        <f t="shared" si="540"/>
        <v>0.28100000000000003</v>
      </c>
      <c r="BD1419" s="19" t="str">
        <f t="shared" si="541"/>
        <v>N/D</v>
      </c>
      <c r="BE1419" s="19" t="str">
        <f t="shared" si="542"/>
        <v>N/D</v>
      </c>
      <c r="BF1419" s="16">
        <f t="shared" si="543"/>
        <v>149988.42189999999</v>
      </c>
      <c r="BG1419" s="16">
        <f t="shared" si="544"/>
        <v>242486.0625</v>
      </c>
      <c r="BH1419" s="16">
        <f t="shared" si="545"/>
        <v>269483.6875</v>
      </c>
      <c r="BI1419" s="16" t="str">
        <f t="shared" si="546"/>
        <v>N/D</v>
      </c>
      <c r="BJ1419" s="16" t="str">
        <f t="shared" si="547"/>
        <v>N/D</v>
      </c>
      <c r="BK1419" s="16" t="str">
        <f t="shared" si="548"/>
        <v>N/D</v>
      </c>
      <c r="BL1419" s="16" t="str">
        <f t="shared" si="549"/>
        <v>N/D</v>
      </c>
      <c r="BM1419" s="16" t="str">
        <f t="shared" si="550"/>
        <v>N/D</v>
      </c>
      <c r="BN1419" s="16" t="str">
        <f t="shared" si="551"/>
        <v>N/D</v>
      </c>
    </row>
    <row r="1420" spans="2:66" x14ac:dyDescent="0.3">
      <c r="B1420">
        <v>4375</v>
      </c>
      <c r="C1420">
        <v>2</v>
      </c>
      <c r="D1420">
        <v>0.83</v>
      </c>
      <c r="E1420">
        <v>1.579</v>
      </c>
      <c r="F1420" s="14">
        <v>2315</v>
      </c>
      <c r="G1420" s="15" t="str">
        <f>F1420&amp;"_"&amp;COUNTIF($F$2:$F1420,F1420)</f>
        <v>2315_1</v>
      </c>
      <c r="H1420" t="s">
        <v>2912</v>
      </c>
      <c r="I1420">
        <v>0.69</v>
      </c>
      <c r="J1420" s="16">
        <v>80111.070300000007</v>
      </c>
      <c r="K1420" s="16">
        <v>78494.921900000001</v>
      </c>
      <c r="L1420" s="16">
        <v>83092.429699999993</v>
      </c>
      <c r="M1420" s="17">
        <f t="shared" si="528"/>
        <v>78494.921900000001</v>
      </c>
      <c r="N1420" s="18">
        <f t="shared" si="531"/>
        <v>1.0205892096059275</v>
      </c>
      <c r="O1420" s="18">
        <f t="shared" si="532"/>
        <v>1</v>
      </c>
      <c r="P1420" s="18">
        <f t="shared" si="533"/>
        <v>1.0585707672383835</v>
      </c>
      <c r="Q1420" s="18"/>
      <c r="S1420">
        <v>13347</v>
      </c>
      <c r="T1420">
        <v>2</v>
      </c>
      <c r="U1420">
        <v>-0.05</v>
      </c>
      <c r="V1420">
        <v>2.093</v>
      </c>
      <c r="W1420" s="14">
        <v>2299</v>
      </c>
      <c r="X1420" s="15" t="str">
        <f>W1420&amp;"_"&amp;COUNTIF($W$2:$W1420,W1420)</f>
        <v>2299_3</v>
      </c>
      <c r="Y1420" t="s">
        <v>2888</v>
      </c>
      <c r="Z1420">
        <v>0.24</v>
      </c>
      <c r="AA1420" s="17">
        <v>106898.1875</v>
      </c>
      <c r="AB1420" s="17">
        <v>103956.0938</v>
      </c>
      <c r="AC1420" s="17">
        <v>97691.046900000001</v>
      </c>
      <c r="AD1420" s="17">
        <f t="shared" si="529"/>
        <v>97691.046900000001</v>
      </c>
      <c r="AE1420" s="18">
        <f t="shared" si="534"/>
        <v>1.0942475374373331</v>
      </c>
      <c r="AF1420" s="18">
        <f t="shared" si="535"/>
        <v>1.0641312290000651</v>
      </c>
      <c r="AG1420" s="18">
        <f t="shared" si="536"/>
        <v>1</v>
      </c>
      <c r="AH1420" s="18"/>
      <c r="AJ1420">
        <v>7418</v>
      </c>
      <c r="AK1420">
        <v>2</v>
      </c>
      <c r="AL1420">
        <v>1.21</v>
      </c>
      <c r="AM1420">
        <v>1.1259999999999999</v>
      </c>
      <c r="AN1420" s="14">
        <v>2330</v>
      </c>
      <c r="AO1420" s="15" t="str">
        <f>AN1420&amp;"_"&amp;COUNTIF($AN$2:$AN1420,AN1420)</f>
        <v>2330_2</v>
      </c>
      <c r="AP1420" t="s">
        <v>2910</v>
      </c>
      <c r="AQ1420">
        <v>0.65400000000000003</v>
      </c>
      <c r="AR1420" s="17">
        <v>235068.4688</v>
      </c>
      <c r="AS1420" s="17">
        <v>202454.0625</v>
      </c>
      <c r="AT1420" s="17">
        <v>188745.85939999999</v>
      </c>
      <c r="AU1420" s="17">
        <f t="shared" si="530"/>
        <v>188745.85939999999</v>
      </c>
      <c r="AV1420" s="18">
        <f t="shared" si="537"/>
        <v>1.2454231819826613</v>
      </c>
      <c r="AW1420" s="18">
        <f t="shared" si="538"/>
        <v>1.0726278348228497</v>
      </c>
      <c r="AX1420" s="18">
        <f t="shared" si="539"/>
        <v>1</v>
      </c>
      <c r="AZ1420" t="s">
        <v>2913</v>
      </c>
      <c r="BA1420">
        <v>1908</v>
      </c>
      <c r="BB1420" t="s">
        <v>2914</v>
      </c>
      <c r="BC1420" s="19">
        <f t="shared" si="540"/>
        <v>3.3000000000000002E-2</v>
      </c>
      <c r="BD1420" s="19">
        <f t="shared" si="541"/>
        <v>0.121</v>
      </c>
      <c r="BE1420" s="19">
        <f t="shared" si="542"/>
        <v>9.6000000000000002E-2</v>
      </c>
      <c r="BF1420" s="16">
        <f t="shared" si="543"/>
        <v>16014.9131</v>
      </c>
      <c r="BG1420" s="16">
        <f t="shared" si="544"/>
        <v>22549.5762</v>
      </c>
      <c r="BH1420" s="16">
        <f t="shared" si="545"/>
        <v>25434.2441</v>
      </c>
      <c r="BI1420" s="16">
        <f t="shared" si="546"/>
        <v>25819.9277</v>
      </c>
      <c r="BJ1420" s="16">
        <f t="shared" si="547"/>
        <v>33413.019500000002</v>
      </c>
      <c r="BK1420" s="16">
        <f t="shared" si="548"/>
        <v>28617.1816</v>
      </c>
      <c r="BL1420" s="16">
        <f t="shared" si="549"/>
        <v>27862.752</v>
      </c>
      <c r="BM1420" s="16">
        <f t="shared" si="550"/>
        <v>29398.502</v>
      </c>
      <c r="BN1420" s="16">
        <f t="shared" si="551"/>
        <v>28950.4316</v>
      </c>
    </row>
    <row r="1421" spans="2:66" x14ac:dyDescent="0.3">
      <c r="B1421">
        <v>4343</v>
      </c>
      <c r="C1421">
        <v>2</v>
      </c>
      <c r="D1421">
        <v>0.87</v>
      </c>
      <c r="E1421">
        <v>1.458</v>
      </c>
      <c r="F1421" s="14">
        <v>2315</v>
      </c>
      <c r="G1421" s="15" t="str">
        <f>F1421&amp;"_"&amp;COUNTIF($F$2:$F1421,F1421)</f>
        <v>2315_2</v>
      </c>
      <c r="H1421" t="s">
        <v>2912</v>
      </c>
      <c r="I1421">
        <v>0.83199999999999996</v>
      </c>
      <c r="J1421" s="16">
        <v>112949.9219</v>
      </c>
      <c r="K1421" s="16">
        <v>110624.47659999999</v>
      </c>
      <c r="L1421" s="16">
        <v>101350.625</v>
      </c>
      <c r="M1421" s="17">
        <f t="shared" si="528"/>
        <v>101350.625</v>
      </c>
      <c r="N1421" s="18">
        <f t="shared" si="531"/>
        <v>1.1144472162850501</v>
      </c>
      <c r="O1421" s="18">
        <f t="shared" si="532"/>
        <v>1.0915026582223839</v>
      </c>
      <c r="P1421" s="18">
        <f t="shared" si="533"/>
        <v>1</v>
      </c>
      <c r="Q1421" s="18"/>
      <c r="S1421">
        <v>14304</v>
      </c>
      <c r="T1421">
        <v>2</v>
      </c>
      <c r="U1421">
        <v>0.7</v>
      </c>
      <c r="V1421">
        <v>1.236</v>
      </c>
      <c r="W1421" s="14">
        <v>2299</v>
      </c>
      <c r="X1421" s="15" t="str">
        <f>W1421&amp;"_"&amp;COUNTIF($W$2:$W1421,W1421)</f>
        <v>2299_4</v>
      </c>
      <c r="Y1421" t="s">
        <v>2888</v>
      </c>
      <c r="Z1421">
        <v>0</v>
      </c>
      <c r="AA1421" s="17">
        <v>310217.78120000003</v>
      </c>
      <c r="AB1421" s="17">
        <v>336996.5</v>
      </c>
      <c r="AC1421" s="17">
        <v>327172.1875</v>
      </c>
      <c r="AD1421" s="17">
        <f t="shared" si="529"/>
        <v>310217.78120000003</v>
      </c>
      <c r="AE1421" s="18">
        <f t="shared" si="534"/>
        <v>1</v>
      </c>
      <c r="AF1421" s="18">
        <f t="shared" si="535"/>
        <v>1.0863223207142194</v>
      </c>
      <c r="AG1421" s="18">
        <f t="shared" si="536"/>
        <v>1.054653238232883</v>
      </c>
      <c r="AH1421" s="18"/>
      <c r="AJ1421">
        <v>6379</v>
      </c>
      <c r="AK1421">
        <v>2</v>
      </c>
      <c r="AL1421">
        <v>-0.13</v>
      </c>
      <c r="AM1421">
        <v>1.796</v>
      </c>
      <c r="AN1421" s="14">
        <v>2339</v>
      </c>
      <c r="AO1421" s="15" t="str">
        <f>AN1421&amp;"_"&amp;COUNTIF($AN$2:$AN1421,AN1421)</f>
        <v>2339_1</v>
      </c>
      <c r="AP1421" t="s">
        <v>2915</v>
      </c>
      <c r="AQ1421">
        <v>0.52100000000000002</v>
      </c>
      <c r="AR1421" s="17">
        <v>474639.875</v>
      </c>
      <c r="AS1421" s="17">
        <v>372533.1875</v>
      </c>
      <c r="AT1421" s="17">
        <v>353243.65620000003</v>
      </c>
      <c r="AU1421" s="17">
        <f t="shared" si="530"/>
        <v>353243.65620000003</v>
      </c>
      <c r="AV1421" s="18">
        <f t="shared" si="537"/>
        <v>1.3436614265233051</v>
      </c>
      <c r="AW1421" s="18">
        <f t="shared" si="538"/>
        <v>1.0546068725126052</v>
      </c>
      <c r="AX1421" s="18">
        <f t="shared" si="539"/>
        <v>1</v>
      </c>
      <c r="AZ1421" t="s">
        <v>2916</v>
      </c>
      <c r="BA1421">
        <v>1908</v>
      </c>
      <c r="BB1421" t="s">
        <v>2914</v>
      </c>
      <c r="BC1421" s="19">
        <f t="shared" si="540"/>
        <v>0.152</v>
      </c>
      <c r="BD1421" s="19">
        <f t="shared" si="541"/>
        <v>0.185</v>
      </c>
      <c r="BE1421" s="19">
        <f t="shared" si="542"/>
        <v>0.12</v>
      </c>
      <c r="BF1421" s="16">
        <f t="shared" si="543"/>
        <v>19221.2559</v>
      </c>
      <c r="BG1421" s="16">
        <f t="shared" si="544"/>
        <v>31651.074199999999</v>
      </c>
      <c r="BH1421" s="16">
        <f t="shared" si="545"/>
        <v>37006.945299999999</v>
      </c>
      <c r="BI1421" s="16">
        <f t="shared" si="546"/>
        <v>19746.890599999999</v>
      </c>
      <c r="BJ1421" s="16">
        <f t="shared" si="547"/>
        <v>26065.660199999998</v>
      </c>
      <c r="BK1421" s="16">
        <f t="shared" si="548"/>
        <v>27161.587899999999</v>
      </c>
      <c r="BL1421" s="16">
        <f t="shared" si="549"/>
        <v>23689.0762</v>
      </c>
      <c r="BM1421" s="16">
        <f t="shared" si="550"/>
        <v>31394.716799999998</v>
      </c>
      <c r="BN1421" s="16">
        <f t="shared" si="551"/>
        <v>31356.017599999999</v>
      </c>
    </row>
    <row r="1422" spans="2:66" x14ac:dyDescent="0.3">
      <c r="B1422">
        <v>3323</v>
      </c>
      <c r="C1422">
        <v>2</v>
      </c>
      <c r="D1422">
        <v>1.77</v>
      </c>
      <c r="E1422">
        <v>1.4139999999999999</v>
      </c>
      <c r="F1422" s="14">
        <v>2319</v>
      </c>
      <c r="G1422" s="15" t="str">
        <f>F1422&amp;"_"&amp;COUNTIF($F$2:$F1422,F1422)</f>
        <v>2319_1</v>
      </c>
      <c r="H1422" t="s">
        <v>2906</v>
      </c>
      <c r="I1422">
        <v>0.27900000000000003</v>
      </c>
      <c r="J1422" s="16">
        <v>92482.460900000005</v>
      </c>
      <c r="K1422" s="16">
        <v>96419.273400000005</v>
      </c>
      <c r="L1422" s="16">
        <v>81909.070300000007</v>
      </c>
      <c r="M1422" s="17">
        <f t="shared" si="528"/>
        <v>81909.070300000007</v>
      </c>
      <c r="N1422" s="18">
        <f t="shared" si="531"/>
        <v>1.1290869321465122</v>
      </c>
      <c r="O1422" s="18">
        <f t="shared" si="532"/>
        <v>1.1771501379133587</v>
      </c>
      <c r="P1422" s="18">
        <f t="shared" si="533"/>
        <v>1</v>
      </c>
      <c r="Q1422" s="18"/>
      <c r="S1422">
        <v>12577</v>
      </c>
      <c r="T1422">
        <v>2</v>
      </c>
      <c r="U1422">
        <v>0.12</v>
      </c>
      <c r="V1422">
        <v>1.9830000000000001</v>
      </c>
      <c r="W1422" s="14">
        <v>2303</v>
      </c>
      <c r="X1422" s="15" t="str">
        <f>W1422&amp;"_"&amp;COUNTIF($W$2:$W1422,W1422)</f>
        <v>2303_1</v>
      </c>
      <c r="Y1422" t="s">
        <v>2894</v>
      </c>
      <c r="Z1422">
        <v>0.26300000000000001</v>
      </c>
      <c r="AA1422" s="17">
        <v>3752594.25</v>
      </c>
      <c r="AB1422" s="17">
        <v>3505422</v>
      </c>
      <c r="AC1422" s="17">
        <v>3166012.25</v>
      </c>
      <c r="AD1422" s="17">
        <f t="shared" si="529"/>
        <v>3166012.25</v>
      </c>
      <c r="AE1422" s="18">
        <f t="shared" si="534"/>
        <v>1.1852747095340519</v>
      </c>
      <c r="AF1422" s="18">
        <f t="shared" si="535"/>
        <v>1.1072041809061226</v>
      </c>
      <c r="AG1422" s="18">
        <f t="shared" si="536"/>
        <v>1</v>
      </c>
      <c r="AH1422" s="18"/>
      <c r="AJ1422">
        <v>6415</v>
      </c>
      <c r="AK1422">
        <v>2</v>
      </c>
      <c r="AL1422">
        <v>-7.0000000000000007E-2</v>
      </c>
      <c r="AM1422">
        <v>1.794</v>
      </c>
      <c r="AN1422" s="14">
        <v>2339</v>
      </c>
      <c r="AO1422" s="15" t="str">
        <f>AN1422&amp;"_"&amp;COUNTIF($AN$2:$AN1422,AN1422)</f>
        <v>2339_2</v>
      </c>
      <c r="AP1422" t="s">
        <v>2915</v>
      </c>
      <c r="AQ1422">
        <v>0.59</v>
      </c>
      <c r="AR1422" s="17">
        <v>1298315.75</v>
      </c>
      <c r="AS1422" s="17">
        <v>1055155.25</v>
      </c>
      <c r="AT1422" s="17">
        <v>1063895.125</v>
      </c>
      <c r="AU1422" s="17">
        <f t="shared" si="530"/>
        <v>1055155.25</v>
      </c>
      <c r="AV1422" s="18">
        <f t="shared" si="537"/>
        <v>1.2304499740677972</v>
      </c>
      <c r="AW1422" s="18">
        <f t="shared" si="538"/>
        <v>1</v>
      </c>
      <c r="AX1422" s="18">
        <f t="shared" si="539"/>
        <v>1.0082830228063595</v>
      </c>
      <c r="AZ1422" t="s">
        <v>2917</v>
      </c>
      <c r="BA1422">
        <v>1908</v>
      </c>
      <c r="BB1422" t="s">
        <v>2914</v>
      </c>
      <c r="BC1422" s="19">
        <f t="shared" si="540"/>
        <v>0.191</v>
      </c>
      <c r="BD1422" s="19">
        <f t="shared" si="541"/>
        <v>8.5999999999999993E-2</v>
      </c>
      <c r="BE1422" s="19">
        <f t="shared" si="542"/>
        <v>0.17100000000000001</v>
      </c>
      <c r="BF1422" s="16">
        <f t="shared" si="543"/>
        <v>13471.1973</v>
      </c>
      <c r="BG1422" s="16">
        <f t="shared" si="544"/>
        <v>19644.706999999999</v>
      </c>
      <c r="BH1422" s="16">
        <f t="shared" si="545"/>
        <v>19643.521499999999</v>
      </c>
      <c r="BI1422" s="16">
        <f t="shared" si="546"/>
        <v>19854.0723</v>
      </c>
      <c r="BJ1422" s="16">
        <f t="shared" si="547"/>
        <v>28221.1855</v>
      </c>
      <c r="BK1422" s="16">
        <f t="shared" si="548"/>
        <v>20805.894499999999</v>
      </c>
      <c r="BL1422" s="16">
        <f t="shared" si="549"/>
        <v>23046.3613</v>
      </c>
      <c r="BM1422" s="16">
        <f t="shared" si="550"/>
        <v>27605.3164</v>
      </c>
      <c r="BN1422" s="16">
        <f t="shared" si="551"/>
        <v>26477.771499999999</v>
      </c>
    </row>
    <row r="1423" spans="2:66" x14ac:dyDescent="0.3">
      <c r="B1423">
        <v>9957</v>
      </c>
      <c r="C1423">
        <v>2</v>
      </c>
      <c r="D1423">
        <v>0.65</v>
      </c>
      <c r="E1423">
        <v>1.3839999999999999</v>
      </c>
      <c r="F1423" s="14">
        <v>2322</v>
      </c>
      <c r="G1423" s="15" t="str">
        <f>F1423&amp;"_"&amp;COUNTIF($F$2:$F1423,F1423)</f>
        <v>2322_1</v>
      </c>
      <c r="H1423" t="s">
        <v>2908</v>
      </c>
      <c r="I1423">
        <v>0.71099999999999997</v>
      </c>
      <c r="J1423" s="16">
        <v>343970.375</v>
      </c>
      <c r="K1423" s="16">
        <v>396615.8125</v>
      </c>
      <c r="L1423" s="16">
        <v>410179.1875</v>
      </c>
      <c r="M1423" s="17">
        <f t="shared" si="528"/>
        <v>343970.375</v>
      </c>
      <c r="N1423" s="18">
        <f t="shared" si="531"/>
        <v>1</v>
      </c>
      <c r="O1423" s="18">
        <f t="shared" si="532"/>
        <v>1.15305224323461</v>
      </c>
      <c r="P1423" s="18">
        <f t="shared" si="533"/>
        <v>1.192484054767798</v>
      </c>
      <c r="Q1423" s="18"/>
      <c r="S1423">
        <v>12539</v>
      </c>
      <c r="T1423">
        <v>2</v>
      </c>
      <c r="U1423">
        <v>0.15</v>
      </c>
      <c r="V1423">
        <v>1.897</v>
      </c>
      <c r="W1423" s="14">
        <v>2303</v>
      </c>
      <c r="X1423" s="15" t="str">
        <f>W1423&amp;"_"&amp;COUNTIF($W$2:$W1423,W1423)</f>
        <v>2303_2</v>
      </c>
      <c r="Y1423" t="s">
        <v>2894</v>
      </c>
      <c r="Z1423">
        <v>0.26500000000000001</v>
      </c>
      <c r="AA1423" s="17">
        <v>693662.625</v>
      </c>
      <c r="AB1423" s="17">
        <v>590453.25</v>
      </c>
      <c r="AC1423" s="17">
        <v>558502.25</v>
      </c>
      <c r="AD1423" s="17">
        <f t="shared" si="529"/>
        <v>558502.25</v>
      </c>
      <c r="AE1423" s="18">
        <f t="shared" si="534"/>
        <v>1.242005068018974</v>
      </c>
      <c r="AF1423" s="18">
        <f t="shared" si="535"/>
        <v>1.0572083639770475</v>
      </c>
      <c r="AG1423" s="18">
        <f t="shared" si="536"/>
        <v>1</v>
      </c>
      <c r="AH1423" s="18"/>
      <c r="AJ1423">
        <v>6456</v>
      </c>
      <c r="AK1423">
        <v>2</v>
      </c>
      <c r="AL1423">
        <v>0.01</v>
      </c>
      <c r="AM1423">
        <v>1.7629999999999999</v>
      </c>
      <c r="AN1423" s="14">
        <v>2339</v>
      </c>
      <c r="AO1423" s="15" t="str">
        <f>AN1423&amp;"_"&amp;COUNTIF($AN$2:$AN1423,AN1423)</f>
        <v>2339_3</v>
      </c>
      <c r="AP1423" t="s">
        <v>2915</v>
      </c>
      <c r="AQ1423">
        <v>0.52500000000000002</v>
      </c>
      <c r="AR1423" s="17">
        <v>1175298.5</v>
      </c>
      <c r="AS1423" s="17">
        <v>849773.375</v>
      </c>
      <c r="AT1423" s="17">
        <v>863263.4375</v>
      </c>
      <c r="AU1423" s="17">
        <f t="shared" si="530"/>
        <v>849773.375</v>
      </c>
      <c r="AV1423" s="18">
        <f t="shared" si="537"/>
        <v>1.3830728692811776</v>
      </c>
      <c r="AW1423" s="18">
        <f t="shared" si="538"/>
        <v>1</v>
      </c>
      <c r="AX1423" s="18">
        <f t="shared" si="539"/>
        <v>1.0158748942916693</v>
      </c>
      <c r="AZ1423" t="s">
        <v>2918</v>
      </c>
      <c r="BA1423">
        <v>1908</v>
      </c>
      <c r="BB1423" t="s">
        <v>2914</v>
      </c>
      <c r="BC1423" s="19">
        <f t="shared" si="540"/>
        <v>8.5999999999999993E-2</v>
      </c>
      <c r="BD1423" s="19" t="str">
        <f t="shared" si="541"/>
        <v>N/D</v>
      </c>
      <c r="BE1423" s="19" t="str">
        <f t="shared" si="542"/>
        <v>N/D</v>
      </c>
      <c r="BF1423" s="16">
        <f t="shared" si="543"/>
        <v>10735.545899999999</v>
      </c>
      <c r="BG1423" s="16">
        <f t="shared" si="544"/>
        <v>16332.1006</v>
      </c>
      <c r="BH1423" s="16">
        <f t="shared" si="545"/>
        <v>17445.125</v>
      </c>
      <c r="BI1423" s="16" t="str">
        <f t="shared" si="546"/>
        <v>N/D</v>
      </c>
      <c r="BJ1423" s="16" t="str">
        <f t="shared" si="547"/>
        <v>N/D</v>
      </c>
      <c r="BK1423" s="16" t="str">
        <f t="shared" si="548"/>
        <v>N/D</v>
      </c>
      <c r="BL1423" s="16" t="str">
        <f t="shared" si="549"/>
        <v>N/D</v>
      </c>
      <c r="BM1423" s="16" t="str">
        <f t="shared" si="550"/>
        <v>N/D</v>
      </c>
      <c r="BN1423" s="16" t="str">
        <f t="shared" si="551"/>
        <v>N/D</v>
      </c>
    </row>
    <row r="1424" spans="2:66" x14ac:dyDescent="0.3">
      <c r="B1424">
        <v>9905</v>
      </c>
      <c r="C1424">
        <v>2</v>
      </c>
      <c r="D1424">
        <v>1.0900000000000001</v>
      </c>
      <c r="E1424">
        <v>1.3819999999999999</v>
      </c>
      <c r="F1424" s="14">
        <v>2322</v>
      </c>
      <c r="G1424" s="15" t="str">
        <f>F1424&amp;"_"&amp;COUNTIF($F$2:$F1424,F1424)</f>
        <v>2322_2</v>
      </c>
      <c r="H1424" t="s">
        <v>2908</v>
      </c>
      <c r="I1424">
        <v>0.69799999999999995</v>
      </c>
      <c r="J1424" s="16">
        <v>375242.4375</v>
      </c>
      <c r="K1424" s="16">
        <v>469449.96879999997</v>
      </c>
      <c r="L1424" s="16">
        <v>447085.75</v>
      </c>
      <c r="M1424" s="17">
        <f t="shared" si="528"/>
        <v>375242.4375</v>
      </c>
      <c r="N1424" s="18">
        <f t="shared" si="531"/>
        <v>1</v>
      </c>
      <c r="O1424" s="18">
        <f t="shared" si="532"/>
        <v>1.2510577746153777</v>
      </c>
      <c r="P1424" s="18">
        <f t="shared" si="533"/>
        <v>1.1914583888182957</v>
      </c>
      <c r="Q1424" s="18"/>
      <c r="S1424">
        <v>12628</v>
      </c>
      <c r="T1424">
        <v>2</v>
      </c>
      <c r="U1424">
        <v>0.15</v>
      </c>
      <c r="V1424">
        <v>1.879</v>
      </c>
      <c r="W1424" s="14">
        <v>2303</v>
      </c>
      <c r="X1424" s="15" t="str">
        <f>W1424&amp;"_"&amp;COUNTIF($W$2:$W1424,W1424)</f>
        <v>2303_3</v>
      </c>
      <c r="Y1424" t="s">
        <v>2894</v>
      </c>
      <c r="Z1424">
        <v>0.28000000000000003</v>
      </c>
      <c r="AA1424" s="17">
        <v>4191485.5</v>
      </c>
      <c r="AB1424" s="17">
        <v>3996402.25</v>
      </c>
      <c r="AC1424" s="17">
        <v>3618157</v>
      </c>
      <c r="AD1424" s="17">
        <f t="shared" si="529"/>
        <v>3618157</v>
      </c>
      <c r="AE1424" s="18">
        <f t="shared" si="534"/>
        <v>1.1584587125434302</v>
      </c>
      <c r="AF1424" s="18">
        <f t="shared" si="535"/>
        <v>1.1045408615491257</v>
      </c>
      <c r="AG1424" s="18">
        <f t="shared" si="536"/>
        <v>1</v>
      </c>
      <c r="AH1424" s="18"/>
      <c r="AJ1424">
        <v>6497</v>
      </c>
      <c r="AK1424">
        <v>2</v>
      </c>
      <c r="AL1424">
        <v>0.15</v>
      </c>
      <c r="AM1424">
        <v>1.5129999999999999</v>
      </c>
      <c r="AN1424" s="14">
        <v>2339</v>
      </c>
      <c r="AO1424" s="15" t="str">
        <f>AN1424&amp;"_"&amp;COUNTIF($AN$2:$AN1424,AN1424)</f>
        <v>2339_4</v>
      </c>
      <c r="AP1424" t="s">
        <v>2915</v>
      </c>
      <c r="AQ1424">
        <v>0.29799999999999999</v>
      </c>
      <c r="AR1424" s="17">
        <v>367187.25</v>
      </c>
      <c r="AS1424" s="17">
        <v>261956.60939999999</v>
      </c>
      <c r="AT1424" s="17">
        <v>241381.5</v>
      </c>
      <c r="AU1424" s="17">
        <f t="shared" si="530"/>
        <v>241381.5</v>
      </c>
      <c r="AV1424" s="18">
        <f t="shared" si="537"/>
        <v>1.5211905220574071</v>
      </c>
      <c r="AW1424" s="18">
        <f t="shared" si="538"/>
        <v>1.0852389657036683</v>
      </c>
      <c r="AX1424" s="18">
        <f t="shared" si="539"/>
        <v>1</v>
      </c>
      <c r="AZ1424" t="s">
        <v>2919</v>
      </c>
      <c r="BA1424">
        <v>1909</v>
      </c>
      <c r="BB1424" t="s">
        <v>2920</v>
      </c>
      <c r="BC1424" s="19">
        <f t="shared" si="540"/>
        <v>0.31</v>
      </c>
      <c r="BD1424" s="19">
        <f t="shared" si="541"/>
        <v>0.23499999999999999</v>
      </c>
      <c r="BE1424" s="19">
        <f t="shared" si="542"/>
        <v>0.375</v>
      </c>
      <c r="BF1424" s="16">
        <f t="shared" si="543"/>
        <v>240635.875</v>
      </c>
      <c r="BG1424" s="16">
        <f t="shared" si="544"/>
        <v>478364.5</v>
      </c>
      <c r="BH1424" s="16">
        <f t="shared" si="545"/>
        <v>480908.78120000003</v>
      </c>
      <c r="BI1424" s="16">
        <f t="shared" si="546"/>
        <v>507862.59379999997</v>
      </c>
      <c r="BJ1424" s="16">
        <f t="shared" si="547"/>
        <v>664232.125</v>
      </c>
      <c r="BK1424" s="16">
        <f t="shared" si="548"/>
        <v>595467.25</v>
      </c>
      <c r="BL1424" s="16">
        <f t="shared" si="549"/>
        <v>371392.78120000003</v>
      </c>
      <c r="BM1424" s="16">
        <f t="shared" si="550"/>
        <v>477891.5625</v>
      </c>
      <c r="BN1424" s="16">
        <f t="shared" si="551"/>
        <v>490902.9375</v>
      </c>
    </row>
    <row r="1425" spans="2:66" x14ac:dyDescent="0.3">
      <c r="B1425">
        <v>7625</v>
      </c>
      <c r="C1425">
        <v>2</v>
      </c>
      <c r="D1425">
        <v>1.26</v>
      </c>
      <c r="E1425">
        <v>1.137</v>
      </c>
      <c r="F1425" s="14">
        <v>2330</v>
      </c>
      <c r="G1425" s="15" t="str">
        <f>F1425&amp;"_"&amp;COUNTIF($F$2:$F1425,F1425)</f>
        <v>2330_1</v>
      </c>
      <c r="H1425" t="s">
        <v>2910</v>
      </c>
      <c r="I1425">
        <v>0.54400000000000004</v>
      </c>
      <c r="J1425" s="16">
        <v>425103.65620000003</v>
      </c>
      <c r="K1425" s="16">
        <v>356451.96879999997</v>
      </c>
      <c r="L1425" s="16">
        <v>326684.5625</v>
      </c>
      <c r="M1425" s="17">
        <f t="shared" si="528"/>
        <v>326684.5625</v>
      </c>
      <c r="N1425" s="18">
        <f t="shared" si="531"/>
        <v>1.3012664355696331</v>
      </c>
      <c r="O1425" s="18">
        <f t="shared" si="532"/>
        <v>1.0911197213366945</v>
      </c>
      <c r="P1425" s="18">
        <f t="shared" si="533"/>
        <v>1</v>
      </c>
      <c r="Q1425" s="18"/>
      <c r="S1425">
        <v>13530</v>
      </c>
      <c r="T1425">
        <v>2</v>
      </c>
      <c r="U1425">
        <v>-0.31</v>
      </c>
      <c r="V1425">
        <v>1.51</v>
      </c>
      <c r="W1425" s="14">
        <v>2304</v>
      </c>
      <c r="X1425" s="15" t="str">
        <f>W1425&amp;"_"&amp;COUNTIF($W$2:$W1425,W1425)</f>
        <v>2304_1</v>
      </c>
      <c r="Y1425" t="s">
        <v>2899</v>
      </c>
      <c r="Z1425">
        <v>0.17799999999999999</v>
      </c>
      <c r="AA1425" s="17">
        <v>17301.480500000001</v>
      </c>
      <c r="AB1425" s="17">
        <v>15897.4951</v>
      </c>
      <c r="AC1425" s="17">
        <v>9140.5751999999993</v>
      </c>
      <c r="AD1425" s="17">
        <f t="shared" si="529"/>
        <v>9140.5751999999993</v>
      </c>
      <c r="AE1425" s="18">
        <f t="shared" si="534"/>
        <v>1.8928218543620758</v>
      </c>
      <c r="AF1425" s="18">
        <f t="shared" si="535"/>
        <v>1.7392226147868683</v>
      </c>
      <c r="AG1425" s="18">
        <f t="shared" si="536"/>
        <v>1</v>
      </c>
      <c r="AH1425" s="18"/>
      <c r="AJ1425">
        <v>4667</v>
      </c>
      <c r="AK1425">
        <v>2</v>
      </c>
      <c r="AL1425">
        <v>1.39</v>
      </c>
      <c r="AM1425">
        <v>1.04</v>
      </c>
      <c r="AN1425" s="14">
        <v>2341</v>
      </c>
      <c r="AO1425" s="15" t="str">
        <f>AN1425&amp;"_"&amp;COUNTIF($AN$2:$AN1425,AN1425)</f>
        <v>2341_1</v>
      </c>
      <c r="AP1425" t="s">
        <v>2921</v>
      </c>
      <c r="AQ1425">
        <v>0.60799999999999998</v>
      </c>
      <c r="AR1425" s="17">
        <v>101987.02340000001</v>
      </c>
      <c r="AS1425" s="17">
        <v>63533.578099999999</v>
      </c>
      <c r="AT1425" s="17">
        <v>73403.523400000005</v>
      </c>
      <c r="AU1425" s="17">
        <f t="shared" si="530"/>
        <v>63533.578099999999</v>
      </c>
      <c r="AV1425" s="18">
        <f t="shared" si="537"/>
        <v>1.6052460202930079</v>
      </c>
      <c r="AW1425" s="18">
        <f t="shared" si="538"/>
        <v>1</v>
      </c>
      <c r="AX1425" s="18">
        <f t="shared" si="539"/>
        <v>1.1553500620485282</v>
      </c>
      <c r="AZ1425" t="s">
        <v>2922</v>
      </c>
      <c r="BA1425">
        <v>1909</v>
      </c>
      <c r="BB1425" t="s">
        <v>2920</v>
      </c>
      <c r="BC1425" s="19" t="str">
        <f t="shared" si="540"/>
        <v>N/D</v>
      </c>
      <c r="BD1425" s="19" t="str">
        <f t="shared" si="541"/>
        <v>N/D</v>
      </c>
      <c r="BE1425" s="19">
        <f t="shared" si="542"/>
        <v>4.7E-2</v>
      </c>
      <c r="BF1425" s="16" t="str">
        <f t="shared" si="543"/>
        <v>N/D</v>
      </c>
      <c r="BG1425" s="16" t="str">
        <f t="shared" si="544"/>
        <v>N/D</v>
      </c>
      <c r="BH1425" s="16" t="str">
        <f t="shared" si="545"/>
        <v>N/D</v>
      </c>
      <c r="BI1425" s="16" t="str">
        <f t="shared" si="546"/>
        <v>N/D</v>
      </c>
      <c r="BJ1425" s="16" t="str">
        <f t="shared" si="547"/>
        <v>N/D</v>
      </c>
      <c r="BK1425" s="16" t="str">
        <f t="shared" si="548"/>
        <v>N/D</v>
      </c>
      <c r="BL1425" s="16">
        <f t="shared" si="549"/>
        <v>322191.65620000003</v>
      </c>
      <c r="BM1425" s="16">
        <f t="shared" si="550"/>
        <v>494414.28120000003</v>
      </c>
      <c r="BN1425" s="16">
        <f t="shared" si="551"/>
        <v>501600</v>
      </c>
    </row>
    <row r="1426" spans="2:66" x14ac:dyDescent="0.3">
      <c r="B1426">
        <v>6529</v>
      </c>
      <c r="C1426">
        <v>2</v>
      </c>
      <c r="D1426">
        <v>-7.0000000000000007E-2</v>
      </c>
      <c r="E1426">
        <v>1.833</v>
      </c>
      <c r="F1426" s="14">
        <v>2339</v>
      </c>
      <c r="G1426" s="15" t="str">
        <f>F1426&amp;"_"&amp;COUNTIF($F$2:$F1426,F1426)</f>
        <v>2339_1</v>
      </c>
      <c r="H1426" t="s">
        <v>2915</v>
      </c>
      <c r="I1426">
        <v>0.57999999999999996</v>
      </c>
      <c r="J1426" s="16">
        <v>519346.09379999997</v>
      </c>
      <c r="K1426" s="16">
        <v>548730.6875</v>
      </c>
      <c r="L1426" s="16">
        <v>478515.125</v>
      </c>
      <c r="M1426" s="17">
        <f t="shared" si="528"/>
        <v>478515.125</v>
      </c>
      <c r="N1426" s="18">
        <f t="shared" si="531"/>
        <v>1.0853284811007802</v>
      </c>
      <c r="O1426" s="18">
        <f t="shared" si="532"/>
        <v>1.1467363492428793</v>
      </c>
      <c r="P1426" s="18">
        <f t="shared" si="533"/>
        <v>1</v>
      </c>
      <c r="Q1426" s="18"/>
      <c r="S1426">
        <v>6300</v>
      </c>
      <c r="T1426">
        <v>2</v>
      </c>
      <c r="U1426">
        <v>1.74</v>
      </c>
      <c r="V1426">
        <v>1.7669999999999999</v>
      </c>
      <c r="W1426" s="14">
        <v>2307</v>
      </c>
      <c r="X1426" s="15" t="str">
        <f>W1426&amp;"_"&amp;COUNTIF($W$2:$W1426,W1426)</f>
        <v>2307_1</v>
      </c>
      <c r="Y1426" t="s">
        <v>2902</v>
      </c>
      <c r="Z1426">
        <v>0.76600000000000001</v>
      </c>
      <c r="AA1426" s="17">
        <v>351429.71879999997</v>
      </c>
      <c r="AB1426" s="17">
        <v>309990.0625</v>
      </c>
      <c r="AC1426" s="17">
        <v>264747.03120000003</v>
      </c>
      <c r="AD1426" s="17">
        <f t="shared" si="529"/>
        <v>264747.03120000003</v>
      </c>
      <c r="AE1426" s="18">
        <f t="shared" si="534"/>
        <v>1.3274170335625655</v>
      </c>
      <c r="AF1426" s="18">
        <f t="shared" si="535"/>
        <v>1.1708915529474688</v>
      </c>
      <c r="AG1426" s="18">
        <f t="shared" si="536"/>
        <v>1</v>
      </c>
      <c r="AH1426" s="18"/>
      <c r="AJ1426">
        <v>4379</v>
      </c>
      <c r="AK1426">
        <v>2</v>
      </c>
      <c r="AL1426">
        <v>0.94</v>
      </c>
      <c r="AM1426">
        <v>1.7270000000000001</v>
      </c>
      <c r="AN1426" s="14">
        <v>2347</v>
      </c>
      <c r="AO1426" s="15" t="str">
        <f>AN1426&amp;"_"&amp;COUNTIF($AN$2:$AN1426,AN1426)</f>
        <v>2347_1</v>
      </c>
      <c r="AP1426" t="s">
        <v>2923</v>
      </c>
      <c r="AQ1426">
        <v>0.45600000000000002</v>
      </c>
      <c r="AR1426" s="17">
        <v>114447.375</v>
      </c>
      <c r="AS1426" s="17">
        <v>93996.445300000007</v>
      </c>
      <c r="AT1426" s="17">
        <v>88040.335900000005</v>
      </c>
      <c r="AU1426" s="17">
        <f t="shared" si="530"/>
        <v>88040.335900000005</v>
      </c>
      <c r="AV1426" s="18">
        <f t="shared" si="537"/>
        <v>1.2999425073751905</v>
      </c>
      <c r="AW1426" s="18">
        <f t="shared" si="538"/>
        <v>1.0676520521998598</v>
      </c>
      <c r="AX1426" s="18">
        <f t="shared" si="539"/>
        <v>1</v>
      </c>
      <c r="AZ1426" t="s">
        <v>2924</v>
      </c>
      <c r="BA1426">
        <v>1910</v>
      </c>
      <c r="BB1426" t="s">
        <v>2925</v>
      </c>
      <c r="BC1426" s="19">
        <f t="shared" si="540"/>
        <v>0.36299999999999999</v>
      </c>
      <c r="BD1426" s="19">
        <f t="shared" si="541"/>
        <v>0.34699999999999998</v>
      </c>
      <c r="BE1426" s="19">
        <f t="shared" si="542"/>
        <v>0.38</v>
      </c>
      <c r="BF1426" s="16">
        <f t="shared" si="543"/>
        <v>293177.3125</v>
      </c>
      <c r="BG1426" s="16">
        <f t="shared" si="544"/>
        <v>393734.8125</v>
      </c>
      <c r="BH1426" s="16">
        <f t="shared" si="545"/>
        <v>513132.75</v>
      </c>
      <c r="BI1426" s="16">
        <f t="shared" si="546"/>
        <v>79498.3125</v>
      </c>
      <c r="BJ1426" s="16">
        <f t="shared" si="547"/>
        <v>96046.953099999999</v>
      </c>
      <c r="BK1426" s="16">
        <f t="shared" si="548"/>
        <v>87813.398400000005</v>
      </c>
      <c r="BL1426" s="16">
        <f t="shared" si="549"/>
        <v>107546.02340000001</v>
      </c>
      <c r="BM1426" s="16">
        <f t="shared" si="550"/>
        <v>111500.9062</v>
      </c>
      <c r="BN1426" s="16">
        <f t="shared" si="551"/>
        <v>118491.3281</v>
      </c>
    </row>
    <row r="1427" spans="2:66" x14ac:dyDescent="0.3">
      <c r="B1427">
        <v>6607</v>
      </c>
      <c r="C1427">
        <v>2</v>
      </c>
      <c r="D1427">
        <v>0.13</v>
      </c>
      <c r="E1427">
        <v>1.782</v>
      </c>
      <c r="F1427" s="14">
        <v>2339</v>
      </c>
      <c r="G1427" s="15" t="str">
        <f>F1427&amp;"_"&amp;COUNTIF($F$2:$F1427,F1427)</f>
        <v>2339_2</v>
      </c>
      <c r="H1427" t="s">
        <v>2915</v>
      </c>
      <c r="I1427">
        <v>0.502</v>
      </c>
      <c r="J1427" s="16">
        <v>938167.875</v>
      </c>
      <c r="K1427" s="16">
        <v>1011117.3125</v>
      </c>
      <c r="L1427" s="16">
        <v>1010547.25</v>
      </c>
      <c r="M1427" s="17">
        <f t="shared" si="528"/>
        <v>938167.875</v>
      </c>
      <c r="N1427" s="18">
        <f t="shared" si="531"/>
        <v>1</v>
      </c>
      <c r="O1427" s="18">
        <f t="shared" si="532"/>
        <v>1.0777573390050261</v>
      </c>
      <c r="P1427" s="18">
        <f t="shared" si="533"/>
        <v>1.0771497052166703</v>
      </c>
      <c r="Q1427" s="18"/>
      <c r="S1427">
        <v>4363</v>
      </c>
      <c r="T1427">
        <v>2</v>
      </c>
      <c r="U1427">
        <v>0.32</v>
      </c>
      <c r="V1427">
        <v>1.5169999999999999</v>
      </c>
      <c r="W1427" s="14">
        <v>2315</v>
      </c>
      <c r="X1427" s="15" t="str">
        <f>W1427&amp;"_"&amp;COUNTIF($W$2:$W1427,W1427)</f>
        <v>2315_1</v>
      </c>
      <c r="Y1427" t="s">
        <v>2912</v>
      </c>
      <c r="Z1427">
        <v>0.69899999999999995</v>
      </c>
      <c r="AA1427" s="17">
        <v>88959.304699999993</v>
      </c>
      <c r="AB1427" s="17">
        <v>83074.25</v>
      </c>
      <c r="AC1427" s="17">
        <v>71267.507800000007</v>
      </c>
      <c r="AD1427" s="17">
        <f t="shared" si="529"/>
        <v>71267.507800000007</v>
      </c>
      <c r="AE1427" s="18">
        <f t="shared" si="534"/>
        <v>1.2482449217902913</v>
      </c>
      <c r="AF1427" s="18">
        <f t="shared" si="535"/>
        <v>1.1656679539452057</v>
      </c>
      <c r="AG1427" s="18">
        <f t="shared" si="536"/>
        <v>1</v>
      </c>
      <c r="AH1427" s="18"/>
      <c r="AJ1427">
        <v>4406</v>
      </c>
      <c r="AK1427">
        <v>2</v>
      </c>
      <c r="AL1427">
        <v>0.43</v>
      </c>
      <c r="AM1427">
        <v>1.7250000000000001</v>
      </c>
      <c r="AN1427" s="14">
        <v>2347</v>
      </c>
      <c r="AO1427" s="15" t="str">
        <f>AN1427&amp;"_"&amp;COUNTIF($AN$2:$AN1427,AN1427)</f>
        <v>2347_2</v>
      </c>
      <c r="AP1427" t="s">
        <v>2923</v>
      </c>
      <c r="AQ1427">
        <v>0.45100000000000001</v>
      </c>
      <c r="AR1427" s="17">
        <v>220632.5625</v>
      </c>
      <c r="AS1427" s="17">
        <v>170888.60939999999</v>
      </c>
      <c r="AT1427" s="17">
        <v>182526.9062</v>
      </c>
      <c r="AU1427" s="17">
        <f t="shared" si="530"/>
        <v>170888.60939999999</v>
      </c>
      <c r="AV1427" s="18">
        <f t="shared" si="537"/>
        <v>1.2910899285485087</v>
      </c>
      <c r="AW1427" s="18">
        <f t="shared" si="538"/>
        <v>1</v>
      </c>
      <c r="AX1427" s="18">
        <f t="shared" si="539"/>
        <v>1.0681045790053694</v>
      </c>
      <c r="AZ1427" t="s">
        <v>2926</v>
      </c>
      <c r="BA1427">
        <v>1910</v>
      </c>
      <c r="BB1427" t="s">
        <v>2925</v>
      </c>
      <c r="BC1427" s="19">
        <f t="shared" si="540"/>
        <v>0.32</v>
      </c>
      <c r="BD1427" s="19">
        <f t="shared" si="541"/>
        <v>0.38200000000000001</v>
      </c>
      <c r="BE1427" s="19">
        <f t="shared" si="542"/>
        <v>0.39400000000000002</v>
      </c>
      <c r="BF1427" s="16">
        <f t="shared" si="543"/>
        <v>155427.0312</v>
      </c>
      <c r="BG1427" s="16">
        <f t="shared" si="544"/>
        <v>213841.5312</v>
      </c>
      <c r="BH1427" s="16">
        <f t="shared" si="545"/>
        <v>233953.60939999999</v>
      </c>
      <c r="BI1427" s="16">
        <f t="shared" si="546"/>
        <v>364356.53120000003</v>
      </c>
      <c r="BJ1427" s="16">
        <f t="shared" si="547"/>
        <v>419661.15620000003</v>
      </c>
      <c r="BK1427" s="16">
        <f t="shared" si="548"/>
        <v>402435.59379999997</v>
      </c>
      <c r="BL1427" s="16">
        <f t="shared" si="549"/>
        <v>277542.15620000003</v>
      </c>
      <c r="BM1427" s="16">
        <f t="shared" si="550"/>
        <v>312558.15620000003</v>
      </c>
      <c r="BN1427" s="16">
        <f t="shared" si="551"/>
        <v>340765.34379999997</v>
      </c>
    </row>
    <row r="1428" spans="2:66" x14ac:dyDescent="0.3">
      <c r="B1428">
        <v>6566</v>
      </c>
      <c r="C1428">
        <v>2</v>
      </c>
      <c r="D1428">
        <v>0.03</v>
      </c>
      <c r="E1428">
        <v>1.76</v>
      </c>
      <c r="F1428" s="14">
        <v>2339</v>
      </c>
      <c r="G1428" s="15" t="str">
        <f>F1428&amp;"_"&amp;COUNTIF($F$2:$F1428,F1428)</f>
        <v>2339_3</v>
      </c>
      <c r="H1428" t="s">
        <v>2915</v>
      </c>
      <c r="I1428">
        <v>0.58699999999999997</v>
      </c>
      <c r="J1428" s="16">
        <v>1416349.375</v>
      </c>
      <c r="K1428" s="16">
        <v>1525046.25</v>
      </c>
      <c r="L1428" s="16">
        <v>1460591.875</v>
      </c>
      <c r="M1428" s="17">
        <f t="shared" si="528"/>
        <v>1416349.375</v>
      </c>
      <c r="N1428" s="18">
        <f t="shared" si="531"/>
        <v>1</v>
      </c>
      <c r="O1428" s="18">
        <f t="shared" si="532"/>
        <v>1.0767443943695036</v>
      </c>
      <c r="P1428" s="18">
        <f t="shared" si="533"/>
        <v>1.0312369961684065</v>
      </c>
      <c r="Q1428" s="18"/>
      <c r="S1428">
        <v>9872</v>
      </c>
      <c r="T1428">
        <v>2</v>
      </c>
      <c r="U1428">
        <v>0.37</v>
      </c>
      <c r="V1428">
        <v>1.395</v>
      </c>
      <c r="W1428" s="14">
        <v>2322</v>
      </c>
      <c r="X1428" s="15" t="str">
        <f>W1428&amp;"_"&amp;COUNTIF($W$2:$W1428,W1428)</f>
        <v>2322_1</v>
      </c>
      <c r="Y1428" t="s">
        <v>2908</v>
      </c>
      <c r="Z1428">
        <v>0.70799999999999996</v>
      </c>
      <c r="AA1428" s="17">
        <v>395080.34379999997</v>
      </c>
      <c r="AB1428" s="17">
        <v>417530.84379999997</v>
      </c>
      <c r="AC1428" s="17">
        <v>392477.90620000003</v>
      </c>
      <c r="AD1428" s="17">
        <f t="shared" si="529"/>
        <v>392477.90620000003</v>
      </c>
      <c r="AE1428" s="18">
        <f t="shared" si="534"/>
        <v>1.0066307875141227</v>
      </c>
      <c r="AF1428" s="18">
        <f t="shared" si="535"/>
        <v>1.0638327335226696</v>
      </c>
      <c r="AG1428" s="18">
        <f t="shared" si="536"/>
        <v>1</v>
      </c>
      <c r="AH1428" s="18"/>
      <c r="AJ1428">
        <v>4437</v>
      </c>
      <c r="AK1428">
        <v>2</v>
      </c>
      <c r="AL1428">
        <v>0.38</v>
      </c>
      <c r="AM1428">
        <v>1.458</v>
      </c>
      <c r="AN1428" s="14">
        <v>2347</v>
      </c>
      <c r="AO1428" s="15" t="str">
        <f>AN1428&amp;"_"&amp;COUNTIF($AN$2:$AN1428,AN1428)</f>
        <v>2347_3</v>
      </c>
      <c r="AP1428" t="s">
        <v>2923</v>
      </c>
      <c r="AQ1428">
        <v>0.52600000000000002</v>
      </c>
      <c r="AR1428" s="17">
        <v>184102.64060000001</v>
      </c>
      <c r="AS1428" s="17">
        <v>144056.70310000001</v>
      </c>
      <c r="AT1428" s="17">
        <v>138862.35939999999</v>
      </c>
      <c r="AU1428" s="17">
        <f t="shared" si="530"/>
        <v>138862.35939999999</v>
      </c>
      <c r="AV1428" s="18">
        <f t="shared" si="537"/>
        <v>1.325792254974461</v>
      </c>
      <c r="AW1428" s="18">
        <f t="shared" si="538"/>
        <v>1.0374064197270152</v>
      </c>
      <c r="AX1428" s="18">
        <f t="shared" si="539"/>
        <v>1</v>
      </c>
      <c r="AZ1428" t="s">
        <v>2927</v>
      </c>
      <c r="BA1428">
        <v>1910</v>
      </c>
      <c r="BB1428" t="s">
        <v>2925</v>
      </c>
      <c r="BC1428" s="19">
        <f t="shared" si="540"/>
        <v>0.33900000000000002</v>
      </c>
      <c r="BD1428" s="19">
        <f t="shared" si="541"/>
        <v>0.36199999999999999</v>
      </c>
      <c r="BE1428" s="19">
        <f t="shared" si="542"/>
        <v>0.26400000000000001</v>
      </c>
      <c r="BF1428" s="16">
        <f t="shared" si="543"/>
        <v>190446.14060000001</v>
      </c>
      <c r="BG1428" s="16">
        <f t="shared" si="544"/>
        <v>313133.375</v>
      </c>
      <c r="BH1428" s="16">
        <f t="shared" si="545"/>
        <v>339891.34379999997</v>
      </c>
      <c r="BI1428" s="16">
        <f t="shared" si="546"/>
        <v>180221.375</v>
      </c>
      <c r="BJ1428" s="16">
        <f t="shared" si="547"/>
        <v>235946.3125</v>
      </c>
      <c r="BK1428" s="16">
        <f t="shared" si="548"/>
        <v>207514.9375</v>
      </c>
      <c r="BL1428" s="16">
        <f t="shared" si="549"/>
        <v>120330.07030000001</v>
      </c>
      <c r="BM1428" s="16">
        <f t="shared" si="550"/>
        <v>130656.25780000001</v>
      </c>
      <c r="BN1428" s="16">
        <f t="shared" si="551"/>
        <v>127482.2031</v>
      </c>
    </row>
    <row r="1429" spans="2:66" x14ac:dyDescent="0.3">
      <c r="B1429">
        <v>4715</v>
      </c>
      <c r="C1429">
        <v>2</v>
      </c>
      <c r="D1429">
        <v>0.86</v>
      </c>
      <c r="E1429">
        <v>1.208</v>
      </c>
      <c r="F1429" s="14">
        <v>2341</v>
      </c>
      <c r="G1429" s="15" t="str">
        <f>F1429&amp;"_"&amp;COUNTIF($F$2:$F1429,F1429)</f>
        <v>2341_1</v>
      </c>
      <c r="H1429" t="s">
        <v>2921</v>
      </c>
      <c r="I1429">
        <v>0.64100000000000001</v>
      </c>
      <c r="J1429" s="16">
        <v>76218.953099999999</v>
      </c>
      <c r="K1429" s="16">
        <v>68459.570300000007</v>
      </c>
      <c r="L1429" s="16">
        <v>72659.835900000005</v>
      </c>
      <c r="M1429" s="17">
        <f t="shared" si="528"/>
        <v>68459.570300000007</v>
      </c>
      <c r="N1429" s="18">
        <f t="shared" si="531"/>
        <v>1.113342557746086</v>
      </c>
      <c r="O1429" s="18">
        <f t="shared" si="532"/>
        <v>1</v>
      </c>
      <c r="P1429" s="18">
        <f t="shared" si="533"/>
        <v>1.0613539579870837</v>
      </c>
      <c r="Q1429" s="18"/>
      <c r="S1429">
        <v>9787</v>
      </c>
      <c r="T1429">
        <v>2</v>
      </c>
      <c r="U1429">
        <v>0.94</v>
      </c>
      <c r="V1429">
        <v>1.391</v>
      </c>
      <c r="W1429" s="14">
        <v>2322</v>
      </c>
      <c r="X1429" s="15" t="str">
        <f>W1429&amp;"_"&amp;COUNTIF($W$2:$W1429,W1429)</f>
        <v>2322_2</v>
      </c>
      <c r="Y1429" t="s">
        <v>2908</v>
      </c>
      <c r="Z1429">
        <v>0.71</v>
      </c>
      <c r="AA1429" s="17">
        <v>276181.34379999997</v>
      </c>
      <c r="AB1429" s="17">
        <v>289629.75</v>
      </c>
      <c r="AC1429" s="17">
        <v>261168.79689999999</v>
      </c>
      <c r="AD1429" s="17">
        <f t="shared" si="529"/>
        <v>261168.79689999999</v>
      </c>
      <c r="AE1429" s="18">
        <f t="shared" si="534"/>
        <v>1.057482161261968</v>
      </c>
      <c r="AF1429" s="18">
        <f t="shared" si="535"/>
        <v>1.1089753195551058</v>
      </c>
      <c r="AG1429" s="18">
        <f t="shared" si="536"/>
        <v>1</v>
      </c>
      <c r="AH1429" s="18"/>
      <c r="AJ1429">
        <v>3400</v>
      </c>
      <c r="AK1429">
        <v>2</v>
      </c>
      <c r="AL1429">
        <v>0.1</v>
      </c>
      <c r="AM1429">
        <v>1.127</v>
      </c>
      <c r="AN1429" s="14">
        <v>2351</v>
      </c>
      <c r="AO1429" s="15" t="str">
        <f>AN1429&amp;"_"&amp;COUNTIF($AN$2:$AN1429,AN1429)</f>
        <v>2351_1</v>
      </c>
      <c r="AP1429" t="s">
        <v>2928</v>
      </c>
      <c r="AQ1429">
        <v>0.72199999999999998</v>
      </c>
      <c r="AR1429" s="17">
        <v>258080.0312</v>
      </c>
      <c r="AS1429" s="17">
        <v>204113.4688</v>
      </c>
      <c r="AT1429" s="17">
        <v>206633.4688</v>
      </c>
      <c r="AU1429" s="17">
        <f t="shared" si="530"/>
        <v>204113.4688</v>
      </c>
      <c r="AV1429" s="18">
        <f t="shared" si="537"/>
        <v>1.2643949109153545</v>
      </c>
      <c r="AW1429" s="18">
        <f t="shared" si="538"/>
        <v>1</v>
      </c>
      <c r="AX1429" s="18">
        <f t="shared" si="539"/>
        <v>1.0123460740480053</v>
      </c>
      <c r="AZ1429" t="s">
        <v>2929</v>
      </c>
      <c r="BA1429">
        <v>1910</v>
      </c>
      <c r="BB1429" t="s">
        <v>2925</v>
      </c>
      <c r="BC1429" s="19">
        <f t="shared" si="540"/>
        <v>0.214</v>
      </c>
      <c r="BD1429" s="19">
        <f t="shared" si="541"/>
        <v>0.35399999999999998</v>
      </c>
      <c r="BE1429" s="19" t="str">
        <f t="shared" si="542"/>
        <v>N/D</v>
      </c>
      <c r="BF1429" s="16">
        <f t="shared" si="543"/>
        <v>238612.5938</v>
      </c>
      <c r="BG1429" s="16">
        <f t="shared" si="544"/>
        <v>308512</v>
      </c>
      <c r="BH1429" s="16">
        <f t="shared" si="545"/>
        <v>293786.8125</v>
      </c>
      <c r="BI1429" s="16">
        <f t="shared" si="546"/>
        <v>170663.4062</v>
      </c>
      <c r="BJ1429" s="16">
        <f t="shared" si="547"/>
        <v>199019.5938</v>
      </c>
      <c r="BK1429" s="16">
        <f t="shared" si="548"/>
        <v>189587.76560000001</v>
      </c>
      <c r="BL1429" s="16" t="str">
        <f t="shared" si="549"/>
        <v>N/D</v>
      </c>
      <c r="BM1429" s="16" t="str">
        <f t="shared" si="550"/>
        <v>N/D</v>
      </c>
      <c r="BN1429" s="16" t="str">
        <f t="shared" si="551"/>
        <v>N/D</v>
      </c>
    </row>
    <row r="1430" spans="2:66" x14ac:dyDescent="0.3">
      <c r="B1430">
        <v>4743</v>
      </c>
      <c r="C1430">
        <v>2</v>
      </c>
      <c r="D1430">
        <v>0.75</v>
      </c>
      <c r="E1430">
        <v>1.161</v>
      </c>
      <c r="F1430" s="14">
        <v>2341</v>
      </c>
      <c r="G1430" s="15" t="str">
        <f>F1430&amp;"_"&amp;COUNTIF($F$2:$F1430,F1430)</f>
        <v>2341_2</v>
      </c>
      <c r="H1430" t="s">
        <v>2921</v>
      </c>
      <c r="I1430">
        <v>0.53100000000000003</v>
      </c>
      <c r="J1430" s="16">
        <v>79785.289099999995</v>
      </c>
      <c r="K1430" s="16">
        <v>88514.359400000001</v>
      </c>
      <c r="L1430" s="16">
        <v>73455.835900000005</v>
      </c>
      <c r="M1430" s="17">
        <f t="shared" si="528"/>
        <v>73455.835900000005</v>
      </c>
      <c r="N1430" s="18">
        <f t="shared" si="531"/>
        <v>1.0861667847414693</v>
      </c>
      <c r="O1430" s="18">
        <f t="shared" si="532"/>
        <v>1.2050010501616251</v>
      </c>
      <c r="P1430" s="18">
        <f t="shared" si="533"/>
        <v>1</v>
      </c>
      <c r="Q1430" s="18"/>
      <c r="S1430">
        <v>7497</v>
      </c>
      <c r="T1430">
        <v>2</v>
      </c>
      <c r="U1430">
        <v>0.77</v>
      </c>
      <c r="V1430">
        <v>1.387</v>
      </c>
      <c r="W1430" s="14">
        <v>2330</v>
      </c>
      <c r="X1430" s="15" t="str">
        <f>W1430&amp;"_"&amp;COUNTIF($W$2:$W1430,W1430)</f>
        <v>2330_1</v>
      </c>
      <c r="Y1430" t="s">
        <v>2910</v>
      </c>
      <c r="Z1430">
        <v>0.71099999999999997</v>
      </c>
      <c r="AA1430" s="17">
        <v>203965.0938</v>
      </c>
      <c r="AB1430" s="17">
        <v>163290.32810000001</v>
      </c>
      <c r="AC1430" s="17">
        <v>165217.20310000001</v>
      </c>
      <c r="AD1430" s="17">
        <f t="shared" si="529"/>
        <v>163290.32810000001</v>
      </c>
      <c r="AE1430" s="18">
        <f t="shared" si="534"/>
        <v>1.2490947637455325</v>
      </c>
      <c r="AF1430" s="18">
        <f t="shared" si="535"/>
        <v>1</v>
      </c>
      <c r="AG1430" s="18">
        <f t="shared" si="536"/>
        <v>1.0118003008654619</v>
      </c>
      <c r="AH1430" s="18"/>
      <c r="AJ1430">
        <v>3376</v>
      </c>
      <c r="AK1430">
        <v>2</v>
      </c>
      <c r="AL1430">
        <v>-0.05</v>
      </c>
      <c r="AM1430">
        <v>1.105</v>
      </c>
      <c r="AN1430" s="14">
        <v>2351</v>
      </c>
      <c r="AO1430" s="15" t="str">
        <f>AN1430&amp;"_"&amp;COUNTIF($AN$2:$AN1430,AN1430)</f>
        <v>2351_2</v>
      </c>
      <c r="AP1430" t="s">
        <v>2928</v>
      </c>
      <c r="AQ1430">
        <v>0.72</v>
      </c>
      <c r="AR1430" s="17">
        <v>109518</v>
      </c>
      <c r="AS1430" s="17">
        <v>79312.101599999995</v>
      </c>
      <c r="AT1430" s="17">
        <v>77282.906199999998</v>
      </c>
      <c r="AU1430" s="17">
        <f t="shared" si="530"/>
        <v>77282.906199999998</v>
      </c>
      <c r="AV1430" s="18">
        <f t="shared" si="537"/>
        <v>1.4171050932864635</v>
      </c>
      <c r="AW1430" s="18">
        <f t="shared" si="538"/>
        <v>1.026256717038418</v>
      </c>
      <c r="AX1430" s="18">
        <f t="shared" si="539"/>
        <v>1</v>
      </c>
      <c r="AZ1430" t="s">
        <v>2930</v>
      </c>
      <c r="BA1430">
        <v>1912</v>
      </c>
      <c r="BB1430" t="s">
        <v>2931</v>
      </c>
      <c r="BC1430" s="19">
        <f t="shared" si="540"/>
        <v>9.9000000000000005E-2</v>
      </c>
      <c r="BD1430" s="19">
        <f t="shared" si="541"/>
        <v>7.5999999999999998E-2</v>
      </c>
      <c r="BE1430" s="19">
        <f t="shared" si="542"/>
        <v>0.32200000000000001</v>
      </c>
      <c r="BF1430" s="16">
        <f t="shared" si="543"/>
        <v>303726.5</v>
      </c>
      <c r="BG1430" s="16">
        <f t="shared" si="544"/>
        <v>376471.96879999997</v>
      </c>
      <c r="BH1430" s="16">
        <f t="shared" si="545"/>
        <v>389970.34379999997</v>
      </c>
      <c r="BI1430" s="16">
        <f t="shared" si="546"/>
        <v>424113.9375</v>
      </c>
      <c r="BJ1430" s="16">
        <f t="shared" si="547"/>
        <v>384439.6875</v>
      </c>
      <c r="BK1430" s="16">
        <f t="shared" si="548"/>
        <v>330844.125</v>
      </c>
      <c r="BL1430" s="16">
        <f t="shared" si="549"/>
        <v>184827.89060000001</v>
      </c>
      <c r="BM1430" s="16">
        <f t="shared" si="550"/>
        <v>139925.75</v>
      </c>
      <c r="BN1430" s="16">
        <f t="shared" si="551"/>
        <v>133772.92189999999</v>
      </c>
    </row>
    <row r="1431" spans="2:66" x14ac:dyDescent="0.3">
      <c r="B1431">
        <v>4513</v>
      </c>
      <c r="C1431">
        <v>2</v>
      </c>
      <c r="D1431">
        <v>1.1599999999999999</v>
      </c>
      <c r="E1431">
        <v>1.161</v>
      </c>
      <c r="F1431" s="14">
        <v>2342</v>
      </c>
      <c r="G1431" s="15" t="str">
        <f>F1431&amp;"_"&amp;COUNTIF($F$2:$F1431,F1431)</f>
        <v>2342_1</v>
      </c>
      <c r="H1431" t="s">
        <v>2932</v>
      </c>
      <c r="I1431">
        <v>0.80400000000000005</v>
      </c>
      <c r="J1431" s="16">
        <v>155954.98439999999</v>
      </c>
      <c r="K1431" s="16">
        <v>167881.45310000001</v>
      </c>
      <c r="L1431" s="16">
        <v>147507.7812</v>
      </c>
      <c r="M1431" s="17">
        <f t="shared" si="528"/>
        <v>147507.7812</v>
      </c>
      <c r="N1431" s="18">
        <f t="shared" si="531"/>
        <v>1.0572661532244645</v>
      </c>
      <c r="O1431" s="18">
        <f t="shared" si="532"/>
        <v>1.1381193028208876</v>
      </c>
      <c r="P1431" s="18">
        <f t="shared" si="533"/>
        <v>1</v>
      </c>
      <c r="Q1431" s="18"/>
      <c r="S1431">
        <v>7549</v>
      </c>
      <c r="T1431">
        <v>2</v>
      </c>
      <c r="U1431">
        <v>0.76</v>
      </c>
      <c r="V1431">
        <v>1.3260000000000001</v>
      </c>
      <c r="W1431" s="14">
        <v>2330</v>
      </c>
      <c r="X1431" s="15" t="str">
        <f>W1431&amp;"_"&amp;COUNTIF($W$2:$W1431,W1431)</f>
        <v>2330_2</v>
      </c>
      <c r="Y1431" t="s">
        <v>2910</v>
      </c>
      <c r="Z1431">
        <v>0.68300000000000005</v>
      </c>
      <c r="AA1431" s="17">
        <v>408669.5625</v>
      </c>
      <c r="AB1431" s="17">
        <v>389816.4375</v>
      </c>
      <c r="AC1431" s="17">
        <v>373031.8125</v>
      </c>
      <c r="AD1431" s="17">
        <f t="shared" si="529"/>
        <v>373031.8125</v>
      </c>
      <c r="AE1431" s="18">
        <f t="shared" si="534"/>
        <v>1.0955354176394809</v>
      </c>
      <c r="AF1431" s="18">
        <f t="shared" si="535"/>
        <v>1.0449951570819447</v>
      </c>
      <c r="AG1431" s="18">
        <f t="shared" si="536"/>
        <v>1</v>
      </c>
      <c r="AH1431" s="18"/>
      <c r="AJ1431">
        <v>14201</v>
      </c>
      <c r="AK1431">
        <v>2</v>
      </c>
      <c r="AL1431">
        <v>0.68</v>
      </c>
      <c r="AM1431">
        <v>1.1040000000000001</v>
      </c>
      <c r="AN1431" s="14">
        <v>2354</v>
      </c>
      <c r="AO1431" s="15" t="str">
        <f>AN1431&amp;"_"&amp;COUNTIF($AN$2:$AN1431,AN1431)</f>
        <v>2354_1</v>
      </c>
      <c r="AP1431" t="s">
        <v>2933</v>
      </c>
      <c r="AQ1431">
        <v>5.8000000000000003E-2</v>
      </c>
      <c r="AR1431" s="17">
        <v>7569.2183000000005</v>
      </c>
      <c r="AS1431" s="17">
        <v>18586.794900000001</v>
      </c>
      <c r="AT1431" s="17">
        <v>15201.609399999999</v>
      </c>
      <c r="AU1431" s="17">
        <f t="shared" si="530"/>
        <v>7569.2183000000005</v>
      </c>
      <c r="AV1431" s="18">
        <f t="shared" si="537"/>
        <v>1</v>
      </c>
      <c r="AW1431" s="18">
        <f t="shared" si="538"/>
        <v>2.4555765421642022</v>
      </c>
      <c r="AX1431" s="18">
        <f t="shared" si="539"/>
        <v>2.00834601374887</v>
      </c>
      <c r="AZ1431" t="s">
        <v>2934</v>
      </c>
      <c r="BA1431">
        <v>1912</v>
      </c>
      <c r="BB1431" t="s">
        <v>2931</v>
      </c>
      <c r="BC1431" s="19">
        <f t="shared" si="540"/>
        <v>2.3E-2</v>
      </c>
      <c r="BD1431" s="19">
        <f t="shared" si="541"/>
        <v>0.40699999999999997</v>
      </c>
      <c r="BE1431" s="19" t="str">
        <f t="shared" si="542"/>
        <v>N/D</v>
      </c>
      <c r="BF1431" s="16">
        <f t="shared" si="543"/>
        <v>183170.92189999999</v>
      </c>
      <c r="BG1431" s="16">
        <f t="shared" si="544"/>
        <v>133392.79689999999</v>
      </c>
      <c r="BH1431" s="16">
        <f t="shared" si="545"/>
        <v>124846.49219999999</v>
      </c>
      <c r="BI1431" s="16">
        <f t="shared" si="546"/>
        <v>144048.60939999999</v>
      </c>
      <c r="BJ1431" s="16">
        <f t="shared" si="547"/>
        <v>119180.14840000001</v>
      </c>
      <c r="BK1431" s="16">
        <f t="shared" si="548"/>
        <v>109949.75780000001</v>
      </c>
      <c r="BL1431" s="16" t="str">
        <f t="shared" si="549"/>
        <v>N/D</v>
      </c>
      <c r="BM1431" s="16" t="str">
        <f t="shared" si="550"/>
        <v>N/D</v>
      </c>
      <c r="BN1431" s="16" t="str">
        <f t="shared" si="551"/>
        <v>N/D</v>
      </c>
    </row>
    <row r="1432" spans="2:66" x14ac:dyDescent="0.3">
      <c r="B1432">
        <v>4436</v>
      </c>
      <c r="C1432">
        <v>2</v>
      </c>
      <c r="D1432">
        <v>0.26</v>
      </c>
      <c r="E1432">
        <v>1.758</v>
      </c>
      <c r="F1432" s="14">
        <v>2347</v>
      </c>
      <c r="G1432" s="15" t="str">
        <f>F1432&amp;"_"&amp;COUNTIF($F$2:$F1432,F1432)</f>
        <v>2347_1</v>
      </c>
      <c r="H1432" t="s">
        <v>2923</v>
      </c>
      <c r="I1432">
        <v>0.44400000000000001</v>
      </c>
      <c r="J1432" s="16">
        <v>105545.75</v>
      </c>
      <c r="K1432" s="16">
        <v>103292.625</v>
      </c>
      <c r="L1432" s="16">
        <v>93084.406199999998</v>
      </c>
      <c r="M1432" s="17">
        <f t="shared" si="528"/>
        <v>93084.406199999998</v>
      </c>
      <c r="N1432" s="18">
        <f t="shared" si="531"/>
        <v>1.1338714432278347</v>
      </c>
      <c r="O1432" s="18">
        <f t="shared" si="532"/>
        <v>1.1096662611572849</v>
      </c>
      <c r="P1432" s="18">
        <f t="shared" si="533"/>
        <v>1</v>
      </c>
      <c r="Q1432" s="18"/>
      <c r="S1432">
        <v>7598</v>
      </c>
      <c r="T1432">
        <v>2</v>
      </c>
      <c r="U1432">
        <v>0.65</v>
      </c>
      <c r="V1432">
        <v>1.264</v>
      </c>
      <c r="W1432" s="14">
        <v>2330</v>
      </c>
      <c r="X1432" s="15" t="str">
        <f>W1432&amp;"_"&amp;COUNTIF($W$2:$W1432,W1432)</f>
        <v>2330_3</v>
      </c>
      <c r="Y1432" t="s">
        <v>2910</v>
      </c>
      <c r="Z1432">
        <v>0.68500000000000005</v>
      </c>
      <c r="AA1432" s="17">
        <v>206529.98439999999</v>
      </c>
      <c r="AB1432" s="17">
        <v>187655.75</v>
      </c>
      <c r="AC1432" s="17">
        <v>192687</v>
      </c>
      <c r="AD1432" s="17">
        <f t="shared" si="529"/>
        <v>187655.75</v>
      </c>
      <c r="AE1432" s="18">
        <f t="shared" si="534"/>
        <v>1.1005790358142502</v>
      </c>
      <c r="AF1432" s="18">
        <f t="shared" si="535"/>
        <v>1</v>
      </c>
      <c r="AG1432" s="18">
        <f t="shared" si="536"/>
        <v>1.0268110622776014</v>
      </c>
      <c r="AH1432" s="18"/>
      <c r="AJ1432">
        <v>10364</v>
      </c>
      <c r="AK1432">
        <v>2</v>
      </c>
      <c r="AL1432">
        <v>-0.04</v>
      </c>
      <c r="AM1432">
        <v>1.3939999999999999</v>
      </c>
      <c r="AN1432" s="14">
        <v>2355</v>
      </c>
      <c r="AO1432" s="15" t="str">
        <f>AN1432&amp;"_"&amp;COUNTIF($AN$2:$AN1432,AN1432)</f>
        <v>2355_1</v>
      </c>
      <c r="AP1432" t="s">
        <v>2935</v>
      </c>
      <c r="AQ1432">
        <v>0</v>
      </c>
      <c r="AR1432" s="17">
        <v>311522.4375</v>
      </c>
      <c r="AS1432" s="17">
        <v>286117.53120000003</v>
      </c>
      <c r="AT1432" s="17">
        <v>268516.75</v>
      </c>
      <c r="AU1432" s="17">
        <f t="shared" si="530"/>
        <v>268516.75</v>
      </c>
      <c r="AV1432" s="18">
        <f t="shared" si="537"/>
        <v>1.1601601669169614</v>
      </c>
      <c r="AW1432" s="18">
        <f t="shared" si="538"/>
        <v>1.0655481685965589</v>
      </c>
      <c r="AX1432" s="18">
        <f t="shared" si="539"/>
        <v>1</v>
      </c>
      <c r="AZ1432" t="s">
        <v>2936</v>
      </c>
      <c r="BA1432">
        <v>1912</v>
      </c>
      <c r="BB1432" t="s">
        <v>2931</v>
      </c>
      <c r="BC1432" s="19" t="str">
        <f t="shared" si="540"/>
        <v>N/D</v>
      </c>
      <c r="BD1432" s="19">
        <f t="shared" si="541"/>
        <v>0.216</v>
      </c>
      <c r="BE1432" s="19" t="str">
        <f t="shared" si="542"/>
        <v>N/D</v>
      </c>
      <c r="BF1432" s="16" t="str">
        <f t="shared" si="543"/>
        <v>N/D</v>
      </c>
      <c r="BG1432" s="16" t="str">
        <f t="shared" si="544"/>
        <v>N/D</v>
      </c>
      <c r="BH1432" s="16" t="str">
        <f t="shared" si="545"/>
        <v>N/D</v>
      </c>
      <c r="BI1432" s="16">
        <f t="shared" si="546"/>
        <v>243025.1562</v>
      </c>
      <c r="BJ1432" s="16">
        <f t="shared" si="547"/>
        <v>228600.79689999999</v>
      </c>
      <c r="BK1432" s="16">
        <f t="shared" si="548"/>
        <v>180431.2188</v>
      </c>
      <c r="BL1432" s="16" t="str">
        <f t="shared" si="549"/>
        <v>N/D</v>
      </c>
      <c r="BM1432" s="16" t="str">
        <f t="shared" si="550"/>
        <v>N/D</v>
      </c>
      <c r="BN1432" s="16" t="str">
        <f t="shared" si="551"/>
        <v>N/D</v>
      </c>
    </row>
    <row r="1433" spans="2:66" x14ac:dyDescent="0.3">
      <c r="B1433">
        <v>4468</v>
      </c>
      <c r="C1433">
        <v>2</v>
      </c>
      <c r="D1433">
        <v>0.24</v>
      </c>
      <c r="E1433">
        <v>1.6659999999999999</v>
      </c>
      <c r="F1433" s="14">
        <v>2347</v>
      </c>
      <c r="G1433" s="15" t="str">
        <f>F1433&amp;"_"&amp;COUNTIF($F$2:$F1433,F1433)</f>
        <v>2347_2</v>
      </c>
      <c r="H1433" t="s">
        <v>2923</v>
      </c>
      <c r="I1433">
        <v>0.44600000000000001</v>
      </c>
      <c r="J1433" s="16">
        <v>293748.0625</v>
      </c>
      <c r="K1433" s="16">
        <v>311149.71879999997</v>
      </c>
      <c r="L1433" s="16">
        <v>284285.1875</v>
      </c>
      <c r="M1433" s="17">
        <f t="shared" si="528"/>
        <v>284285.1875</v>
      </c>
      <c r="N1433" s="18">
        <f t="shared" si="531"/>
        <v>1.0332865566553657</v>
      </c>
      <c r="O1433" s="18">
        <f t="shared" si="532"/>
        <v>1.0944985264137266</v>
      </c>
      <c r="P1433" s="18">
        <f t="shared" si="533"/>
        <v>1</v>
      </c>
      <c r="Q1433" s="18"/>
      <c r="S1433">
        <v>6497</v>
      </c>
      <c r="T1433">
        <v>2</v>
      </c>
      <c r="U1433">
        <v>-0.09</v>
      </c>
      <c r="V1433">
        <v>1.806</v>
      </c>
      <c r="W1433" s="14">
        <v>2339</v>
      </c>
      <c r="X1433" s="15" t="str">
        <f>W1433&amp;"_"&amp;COUNTIF($W$2:$W1433,W1433)</f>
        <v>2339_1</v>
      </c>
      <c r="Y1433" t="s">
        <v>2915</v>
      </c>
      <c r="Z1433">
        <v>0.51700000000000002</v>
      </c>
      <c r="AA1433" s="17">
        <v>1499096.875</v>
      </c>
      <c r="AB1433" s="17">
        <v>1360717.75</v>
      </c>
      <c r="AC1433" s="17">
        <v>1206794</v>
      </c>
      <c r="AD1433" s="17">
        <f t="shared" si="529"/>
        <v>1206794</v>
      </c>
      <c r="AE1433" s="18">
        <f t="shared" si="534"/>
        <v>1.242214392017196</v>
      </c>
      <c r="AF1433" s="18">
        <f t="shared" si="535"/>
        <v>1.1275476593353961</v>
      </c>
      <c r="AG1433" s="18">
        <f t="shared" si="536"/>
        <v>1</v>
      </c>
      <c r="AH1433" s="18"/>
      <c r="AJ1433">
        <v>10403</v>
      </c>
      <c r="AK1433">
        <v>2</v>
      </c>
      <c r="AL1433">
        <v>-0.33</v>
      </c>
      <c r="AM1433">
        <v>1.153</v>
      </c>
      <c r="AN1433" s="14">
        <v>2355</v>
      </c>
      <c r="AO1433" s="15" t="str">
        <f>AN1433&amp;"_"&amp;COUNTIF($AN$2:$AN1433,AN1433)</f>
        <v>2355_2</v>
      </c>
      <c r="AP1433" t="s">
        <v>2935</v>
      </c>
      <c r="AQ1433">
        <v>0</v>
      </c>
      <c r="AR1433" s="17">
        <v>443412.78120000003</v>
      </c>
      <c r="AS1433" s="17">
        <v>431445.875</v>
      </c>
      <c r="AT1433" s="17">
        <v>433347.84379999997</v>
      </c>
      <c r="AU1433" s="17">
        <f t="shared" si="530"/>
        <v>431445.875</v>
      </c>
      <c r="AV1433" s="18">
        <f t="shared" si="537"/>
        <v>1.0277367495980811</v>
      </c>
      <c r="AW1433" s="18">
        <f t="shared" si="538"/>
        <v>1</v>
      </c>
      <c r="AX1433" s="18">
        <f t="shared" si="539"/>
        <v>1.0044083601448268</v>
      </c>
      <c r="AZ1433" t="s">
        <v>2937</v>
      </c>
      <c r="BA1433">
        <v>1915</v>
      </c>
      <c r="BB1433" t="s">
        <v>2938</v>
      </c>
      <c r="BC1433" s="19">
        <f t="shared" si="540"/>
        <v>0.29299999999999998</v>
      </c>
      <c r="BD1433" s="19">
        <f t="shared" si="541"/>
        <v>0.309</v>
      </c>
      <c r="BE1433" s="19">
        <f t="shared" si="542"/>
        <v>0.19900000000000001</v>
      </c>
      <c r="BF1433" s="16">
        <f t="shared" si="543"/>
        <v>131428.48439999999</v>
      </c>
      <c r="BG1433" s="16">
        <f t="shared" si="544"/>
        <v>162870.1875</v>
      </c>
      <c r="BH1433" s="16">
        <f t="shared" si="545"/>
        <v>165871</v>
      </c>
      <c r="BI1433" s="16">
        <f t="shared" si="546"/>
        <v>2463115.25</v>
      </c>
      <c r="BJ1433" s="16">
        <f t="shared" si="547"/>
        <v>2656931.75</v>
      </c>
      <c r="BK1433" s="16">
        <f t="shared" si="548"/>
        <v>2303693.25</v>
      </c>
      <c r="BL1433" s="16">
        <f t="shared" si="549"/>
        <v>506069.5625</v>
      </c>
      <c r="BM1433" s="16">
        <f t="shared" si="550"/>
        <v>435317.1875</v>
      </c>
      <c r="BN1433" s="16">
        <f t="shared" si="551"/>
        <v>476412.875</v>
      </c>
    </row>
    <row r="1434" spans="2:66" x14ac:dyDescent="0.3">
      <c r="B1434">
        <v>4502</v>
      </c>
      <c r="C1434">
        <v>2</v>
      </c>
      <c r="D1434">
        <v>0.41</v>
      </c>
      <c r="E1434">
        <v>1.6539999999999999</v>
      </c>
      <c r="F1434" s="14">
        <v>2347</v>
      </c>
      <c r="G1434" s="15" t="str">
        <f>F1434&amp;"_"&amp;COUNTIF($F$2:$F1434,F1434)</f>
        <v>2347_3</v>
      </c>
      <c r="H1434" t="s">
        <v>2923</v>
      </c>
      <c r="I1434">
        <v>0.45300000000000001</v>
      </c>
      <c r="J1434" s="16">
        <v>220109.07810000001</v>
      </c>
      <c r="K1434" s="16">
        <v>257376.5312</v>
      </c>
      <c r="L1434" s="16">
        <v>231906.5312</v>
      </c>
      <c r="M1434" s="17">
        <f t="shared" si="528"/>
        <v>220109.07810000001</v>
      </c>
      <c r="N1434" s="18">
        <f t="shared" si="531"/>
        <v>1</v>
      </c>
      <c r="O1434" s="18">
        <f t="shared" si="532"/>
        <v>1.1693135668083106</v>
      </c>
      <c r="P1434" s="18">
        <f t="shared" si="533"/>
        <v>1.0535982123128977</v>
      </c>
      <c r="Q1434" s="18"/>
      <c r="S1434">
        <v>6450</v>
      </c>
      <c r="T1434">
        <v>2</v>
      </c>
      <c r="U1434">
        <v>-0.15</v>
      </c>
      <c r="V1434">
        <v>1.7809999999999999</v>
      </c>
      <c r="W1434" s="14">
        <v>2339</v>
      </c>
      <c r="X1434" s="15" t="str">
        <f>W1434&amp;"_"&amp;COUNTIF($W$2:$W1434,W1434)</f>
        <v>2339_2</v>
      </c>
      <c r="Y1434" t="s">
        <v>2915</v>
      </c>
      <c r="Z1434">
        <v>0.51300000000000001</v>
      </c>
      <c r="AA1434" s="17">
        <v>439199.125</v>
      </c>
      <c r="AB1434" s="17">
        <v>374312.03120000003</v>
      </c>
      <c r="AC1434" s="17">
        <v>364937.90620000003</v>
      </c>
      <c r="AD1434" s="17">
        <f t="shared" si="529"/>
        <v>364937.90620000003</v>
      </c>
      <c r="AE1434" s="18">
        <f t="shared" si="534"/>
        <v>1.203490011693392</v>
      </c>
      <c r="AF1434" s="18">
        <f t="shared" si="535"/>
        <v>1.0256869041027012</v>
      </c>
      <c r="AG1434" s="18">
        <f t="shared" si="536"/>
        <v>1</v>
      </c>
      <c r="AH1434" s="18"/>
      <c r="AJ1434">
        <v>10444</v>
      </c>
      <c r="AK1434">
        <v>2</v>
      </c>
      <c r="AL1434">
        <v>-0.54</v>
      </c>
      <c r="AM1434">
        <v>1.1499999999999999</v>
      </c>
      <c r="AN1434" s="14">
        <v>2355</v>
      </c>
      <c r="AO1434" s="15" t="str">
        <f>AN1434&amp;"_"&amp;COUNTIF($AN$2:$AN1434,AN1434)</f>
        <v>2355_3</v>
      </c>
      <c r="AP1434" t="s">
        <v>2935</v>
      </c>
      <c r="AQ1434">
        <v>0</v>
      </c>
      <c r="AR1434" s="17">
        <v>278839.1875</v>
      </c>
      <c r="AS1434" s="17">
        <v>248825.5</v>
      </c>
      <c r="AT1434" s="17">
        <v>251957.5</v>
      </c>
      <c r="AU1434" s="17">
        <f t="shared" si="530"/>
        <v>248825.5</v>
      </c>
      <c r="AV1434" s="18">
        <f t="shared" si="537"/>
        <v>1.1206214294756767</v>
      </c>
      <c r="AW1434" s="18">
        <f t="shared" si="538"/>
        <v>1</v>
      </c>
      <c r="AX1434" s="18">
        <f t="shared" si="539"/>
        <v>1.0125871343572102</v>
      </c>
      <c r="AZ1434" t="s">
        <v>2939</v>
      </c>
      <c r="BA1434">
        <v>1915</v>
      </c>
      <c r="BB1434" t="s">
        <v>2938</v>
      </c>
      <c r="BC1434" s="19">
        <f t="shared" si="540"/>
        <v>0.29499999999999998</v>
      </c>
      <c r="BD1434" s="19">
        <f t="shared" si="541"/>
        <v>0.26400000000000001</v>
      </c>
      <c r="BE1434" s="19">
        <f t="shared" si="542"/>
        <v>0.28799999999999998</v>
      </c>
      <c r="BF1434" s="16">
        <f t="shared" si="543"/>
        <v>669496.6875</v>
      </c>
      <c r="BG1434" s="16">
        <f t="shared" si="544"/>
        <v>895929.0625</v>
      </c>
      <c r="BH1434" s="16">
        <f t="shared" si="545"/>
        <v>965227.125</v>
      </c>
      <c r="BI1434" s="16">
        <f t="shared" si="546"/>
        <v>147694.875</v>
      </c>
      <c r="BJ1434" s="16">
        <f t="shared" si="547"/>
        <v>137616.79689999999</v>
      </c>
      <c r="BK1434" s="16">
        <f t="shared" si="548"/>
        <v>132210.10939999999</v>
      </c>
      <c r="BL1434" s="16">
        <f t="shared" si="549"/>
        <v>750283.5625</v>
      </c>
      <c r="BM1434" s="16">
        <f t="shared" si="550"/>
        <v>851907.5625</v>
      </c>
      <c r="BN1434" s="16">
        <f t="shared" si="551"/>
        <v>849403.4375</v>
      </c>
    </row>
    <row r="1435" spans="2:66" x14ac:dyDescent="0.3">
      <c r="B1435">
        <v>3457</v>
      </c>
      <c r="C1435">
        <v>2</v>
      </c>
      <c r="D1435">
        <v>0.28000000000000003</v>
      </c>
      <c r="E1435">
        <v>1.3069999999999999</v>
      </c>
      <c r="F1435" s="14">
        <v>2351</v>
      </c>
      <c r="G1435" s="15" t="str">
        <f>F1435&amp;"_"&amp;COUNTIF($F$2:$F1435,F1435)</f>
        <v>2351_1</v>
      </c>
      <c r="H1435" t="s">
        <v>2928</v>
      </c>
      <c r="I1435">
        <v>0.68600000000000005</v>
      </c>
      <c r="J1435" s="16">
        <v>144315</v>
      </c>
      <c r="K1435" s="16">
        <v>160593.60939999999</v>
      </c>
      <c r="L1435" s="16">
        <v>142672.1562</v>
      </c>
      <c r="M1435" s="17">
        <f t="shared" si="528"/>
        <v>142672.1562</v>
      </c>
      <c r="N1435" s="18">
        <f t="shared" si="531"/>
        <v>1.0115148172128068</v>
      </c>
      <c r="O1435" s="18">
        <f t="shared" si="532"/>
        <v>1.1256128292816814</v>
      </c>
      <c r="P1435" s="18">
        <f t="shared" si="533"/>
        <v>1</v>
      </c>
      <c r="Q1435" s="18"/>
      <c r="S1435">
        <v>6539</v>
      </c>
      <c r="T1435">
        <v>2</v>
      </c>
      <c r="U1435">
        <v>0.02</v>
      </c>
      <c r="V1435">
        <v>1.772</v>
      </c>
      <c r="W1435" s="14">
        <v>2339</v>
      </c>
      <c r="X1435" s="15" t="str">
        <f>W1435&amp;"_"&amp;COUNTIF($W$2:$W1435,W1435)</f>
        <v>2339_3</v>
      </c>
      <c r="Y1435" t="s">
        <v>2915</v>
      </c>
      <c r="Z1435">
        <v>0.52600000000000002</v>
      </c>
      <c r="AA1435" s="17">
        <v>846480.6875</v>
      </c>
      <c r="AB1435" s="17">
        <v>801586.125</v>
      </c>
      <c r="AC1435" s="17">
        <v>714839.75</v>
      </c>
      <c r="AD1435" s="17">
        <f t="shared" si="529"/>
        <v>714839.75</v>
      </c>
      <c r="AE1435" s="18">
        <f t="shared" si="534"/>
        <v>1.1841544730829532</v>
      </c>
      <c r="AF1435" s="18">
        <f t="shared" si="535"/>
        <v>1.1213507992525598</v>
      </c>
      <c r="AG1435" s="18">
        <f t="shared" si="536"/>
        <v>1</v>
      </c>
      <c r="AH1435" s="18"/>
      <c r="AJ1435">
        <v>9035</v>
      </c>
      <c r="AK1435">
        <v>2</v>
      </c>
      <c r="AL1435">
        <v>0.16</v>
      </c>
      <c r="AM1435">
        <v>1.6779999999999999</v>
      </c>
      <c r="AN1435" s="14">
        <v>2357</v>
      </c>
      <c r="AO1435" s="15" t="str">
        <f>AN1435&amp;"_"&amp;COUNTIF($AN$2:$AN1435,AN1435)</f>
        <v>2357_1</v>
      </c>
      <c r="AP1435" t="s">
        <v>2940</v>
      </c>
      <c r="AQ1435">
        <v>0.34200000000000003</v>
      </c>
      <c r="AR1435" s="17">
        <v>146977.64060000001</v>
      </c>
      <c r="AS1435" s="17">
        <v>158305.04689999999</v>
      </c>
      <c r="AT1435" s="17">
        <v>158948.95310000001</v>
      </c>
      <c r="AU1435" s="17">
        <f t="shared" si="530"/>
        <v>146977.64060000001</v>
      </c>
      <c r="AV1435" s="18">
        <f t="shared" si="537"/>
        <v>1</v>
      </c>
      <c r="AW1435" s="18">
        <f t="shared" si="538"/>
        <v>1.0770689082622271</v>
      </c>
      <c r="AX1435" s="18">
        <f t="shared" si="539"/>
        <v>1.0814498889159607</v>
      </c>
      <c r="AZ1435" t="s">
        <v>2941</v>
      </c>
      <c r="BA1435">
        <v>1915</v>
      </c>
      <c r="BB1435" t="s">
        <v>2938</v>
      </c>
      <c r="BC1435" s="19">
        <f t="shared" si="540"/>
        <v>0.31</v>
      </c>
      <c r="BD1435" s="19">
        <f t="shared" si="541"/>
        <v>0.32500000000000001</v>
      </c>
      <c r="BE1435" s="19">
        <f t="shared" si="542"/>
        <v>0.29799999999999999</v>
      </c>
      <c r="BF1435" s="16">
        <f t="shared" si="543"/>
        <v>1648387.25</v>
      </c>
      <c r="BG1435" s="16">
        <f t="shared" si="544"/>
        <v>2185586.25</v>
      </c>
      <c r="BH1435" s="16">
        <f t="shared" si="545"/>
        <v>2456083.75</v>
      </c>
      <c r="BI1435" s="16">
        <f t="shared" si="546"/>
        <v>1099882.625</v>
      </c>
      <c r="BJ1435" s="16">
        <f t="shared" si="547"/>
        <v>1298390.125</v>
      </c>
      <c r="BK1435" s="16">
        <f t="shared" si="548"/>
        <v>1229754.375</v>
      </c>
      <c r="BL1435" s="16">
        <f t="shared" si="549"/>
        <v>2025648.5</v>
      </c>
      <c r="BM1435" s="16">
        <f t="shared" si="550"/>
        <v>1982284.375</v>
      </c>
      <c r="BN1435" s="16">
        <f t="shared" si="551"/>
        <v>1996792.125</v>
      </c>
    </row>
    <row r="1436" spans="2:66" x14ac:dyDescent="0.3">
      <c r="B1436">
        <v>10614</v>
      </c>
      <c r="C1436">
        <v>2</v>
      </c>
      <c r="D1436">
        <v>-0.01</v>
      </c>
      <c r="E1436">
        <v>1.4059999999999999</v>
      </c>
      <c r="F1436" s="14">
        <v>2355</v>
      </c>
      <c r="G1436" s="15" t="str">
        <f>F1436&amp;"_"&amp;COUNTIF($F$2:$F1436,F1436)</f>
        <v>2355_1</v>
      </c>
      <c r="H1436" t="s">
        <v>2935</v>
      </c>
      <c r="I1436">
        <v>0</v>
      </c>
      <c r="J1436" s="16">
        <v>389482.96879999997</v>
      </c>
      <c r="K1436" s="16">
        <v>520987.75</v>
      </c>
      <c r="L1436" s="16">
        <v>530166.875</v>
      </c>
      <c r="M1436" s="17">
        <f t="shared" si="528"/>
        <v>389482.96879999997</v>
      </c>
      <c r="N1436" s="18">
        <f t="shared" si="531"/>
        <v>1</v>
      </c>
      <c r="O1436" s="18">
        <f t="shared" si="532"/>
        <v>1.3376393622683098</v>
      </c>
      <c r="P1436" s="18">
        <f t="shared" si="533"/>
        <v>1.3612068240966948</v>
      </c>
      <c r="Q1436" s="18"/>
      <c r="S1436">
        <v>4712</v>
      </c>
      <c r="T1436">
        <v>2</v>
      </c>
      <c r="U1436">
        <v>1.52</v>
      </c>
      <c r="V1436">
        <v>1.1439999999999999</v>
      </c>
      <c r="W1436" s="14">
        <v>2341</v>
      </c>
      <c r="X1436" s="15" t="str">
        <f>W1436&amp;"_"&amp;COUNTIF($W$2:$W1436,W1436)</f>
        <v>2341_1</v>
      </c>
      <c r="Y1436" t="s">
        <v>2921</v>
      </c>
      <c r="Z1436">
        <v>0.61</v>
      </c>
      <c r="AA1436" s="17">
        <v>84387.640599999999</v>
      </c>
      <c r="AB1436" s="17">
        <v>79047.390599999999</v>
      </c>
      <c r="AC1436" s="17">
        <v>59805.417999999998</v>
      </c>
      <c r="AD1436" s="17">
        <f t="shared" si="529"/>
        <v>59805.417999999998</v>
      </c>
      <c r="AE1436" s="18">
        <f t="shared" si="534"/>
        <v>1.4110367157704675</v>
      </c>
      <c r="AF1436" s="18">
        <f t="shared" si="535"/>
        <v>1.3217429664984535</v>
      </c>
      <c r="AG1436" s="18">
        <f t="shared" si="536"/>
        <v>1</v>
      </c>
      <c r="AH1436" s="18"/>
      <c r="AJ1436">
        <v>9078</v>
      </c>
      <c r="AK1436">
        <v>2</v>
      </c>
      <c r="AL1436">
        <v>0.41</v>
      </c>
      <c r="AM1436">
        <v>1.486</v>
      </c>
      <c r="AN1436" s="14">
        <v>2357</v>
      </c>
      <c r="AO1436" s="15" t="str">
        <f>AN1436&amp;"_"&amp;COUNTIF($AN$2:$AN1436,AN1436)</f>
        <v>2357_2</v>
      </c>
      <c r="AP1436" t="s">
        <v>2940</v>
      </c>
      <c r="AQ1436">
        <v>0.36599999999999999</v>
      </c>
      <c r="AR1436" s="17">
        <v>116432.52340000001</v>
      </c>
      <c r="AS1436" s="17">
        <v>110506.53909999999</v>
      </c>
      <c r="AT1436" s="17">
        <v>109389.6875</v>
      </c>
      <c r="AU1436" s="17">
        <f t="shared" si="530"/>
        <v>109389.6875</v>
      </c>
      <c r="AV1436" s="18">
        <f t="shared" si="537"/>
        <v>1.0643829967975729</v>
      </c>
      <c r="AW1436" s="18">
        <f t="shared" si="538"/>
        <v>1.0102098435924318</v>
      </c>
      <c r="AX1436" s="18">
        <f t="shared" si="539"/>
        <v>1</v>
      </c>
      <c r="AZ1436" t="s">
        <v>2942</v>
      </c>
      <c r="BA1436">
        <v>1915</v>
      </c>
      <c r="BB1436" t="s">
        <v>2938</v>
      </c>
      <c r="BC1436" s="19">
        <f t="shared" si="540"/>
        <v>0.21299999999999999</v>
      </c>
      <c r="BD1436" s="19">
        <f t="shared" si="541"/>
        <v>0.36099999999999999</v>
      </c>
      <c r="BE1436" s="19">
        <f t="shared" si="542"/>
        <v>0.29199999999999998</v>
      </c>
      <c r="BF1436" s="16">
        <f t="shared" si="543"/>
        <v>1285711.375</v>
      </c>
      <c r="BG1436" s="16">
        <f t="shared" si="544"/>
        <v>1679745.625</v>
      </c>
      <c r="BH1436" s="16">
        <f t="shared" si="545"/>
        <v>1829823</v>
      </c>
      <c r="BI1436" s="16">
        <f t="shared" si="546"/>
        <v>2101337.25</v>
      </c>
      <c r="BJ1436" s="16">
        <f t="shared" si="547"/>
        <v>2002961.25</v>
      </c>
      <c r="BK1436" s="16">
        <f t="shared" si="548"/>
        <v>1914355.125</v>
      </c>
      <c r="BL1436" s="16">
        <f t="shared" si="549"/>
        <v>1987273.375</v>
      </c>
      <c r="BM1436" s="16">
        <f t="shared" si="550"/>
        <v>1595775.625</v>
      </c>
      <c r="BN1436" s="16">
        <f t="shared" si="551"/>
        <v>1909662.5</v>
      </c>
    </row>
    <row r="1437" spans="2:66" x14ac:dyDescent="0.3">
      <c r="B1437">
        <v>10653</v>
      </c>
      <c r="C1437">
        <v>2</v>
      </c>
      <c r="D1437">
        <v>-0.04</v>
      </c>
      <c r="E1437">
        <v>1.3979999999999999</v>
      </c>
      <c r="F1437" s="14">
        <v>2355</v>
      </c>
      <c r="G1437" s="15" t="str">
        <f>F1437&amp;"_"&amp;COUNTIF($F$2:$F1437,F1437)</f>
        <v>2355_2</v>
      </c>
      <c r="H1437" t="s">
        <v>2935</v>
      </c>
      <c r="I1437">
        <v>0</v>
      </c>
      <c r="J1437" s="16">
        <v>219154.625</v>
      </c>
      <c r="K1437" s="16">
        <v>301515.1875</v>
      </c>
      <c r="L1437" s="16">
        <v>290722.21879999997</v>
      </c>
      <c r="M1437" s="17">
        <f t="shared" si="528"/>
        <v>219154.625</v>
      </c>
      <c r="N1437" s="18">
        <f t="shared" si="531"/>
        <v>1</v>
      </c>
      <c r="O1437" s="18">
        <f t="shared" si="532"/>
        <v>1.3758102869150035</v>
      </c>
      <c r="P1437" s="18">
        <f t="shared" si="533"/>
        <v>1.3265620965106257</v>
      </c>
      <c r="Q1437" s="18"/>
      <c r="S1437">
        <v>4493</v>
      </c>
      <c r="T1437">
        <v>2</v>
      </c>
      <c r="U1437">
        <v>0.41</v>
      </c>
      <c r="V1437">
        <v>1.653</v>
      </c>
      <c r="W1437" s="14">
        <v>2347</v>
      </c>
      <c r="X1437" s="15" t="str">
        <f>W1437&amp;"_"&amp;COUNTIF($W$2:$W1437,W1437)</f>
        <v>2347_1</v>
      </c>
      <c r="Y1437" t="s">
        <v>2923</v>
      </c>
      <c r="Z1437">
        <v>0.47499999999999998</v>
      </c>
      <c r="AA1437" s="17">
        <v>149583.04689999999</v>
      </c>
      <c r="AB1437" s="17">
        <v>151239.75</v>
      </c>
      <c r="AC1437" s="17">
        <v>125970.52340000001</v>
      </c>
      <c r="AD1437" s="17">
        <f t="shared" si="529"/>
        <v>125970.52340000001</v>
      </c>
      <c r="AE1437" s="18">
        <f t="shared" si="534"/>
        <v>1.1874448312405756</v>
      </c>
      <c r="AF1437" s="18">
        <f t="shared" si="535"/>
        <v>1.2005963452240447</v>
      </c>
      <c r="AG1437" s="18">
        <f t="shared" si="536"/>
        <v>1</v>
      </c>
      <c r="AH1437" s="18"/>
      <c r="AJ1437">
        <v>8860</v>
      </c>
      <c r="AK1437">
        <v>2</v>
      </c>
      <c r="AL1437">
        <v>-0.1</v>
      </c>
      <c r="AM1437">
        <v>1.2470000000000001</v>
      </c>
      <c r="AN1437" s="14">
        <v>2358</v>
      </c>
      <c r="AO1437" s="15" t="str">
        <f>AN1437&amp;"_"&amp;COUNTIF($AN$2:$AN1437,AN1437)</f>
        <v>2358_1</v>
      </c>
      <c r="AP1437" t="s">
        <v>2943</v>
      </c>
      <c r="AQ1437">
        <v>0.42699999999999999</v>
      </c>
      <c r="AR1437" s="17">
        <v>151863.25</v>
      </c>
      <c r="AS1437" s="17">
        <v>134377.4062</v>
      </c>
      <c r="AT1437" s="17">
        <v>124300.4375</v>
      </c>
      <c r="AU1437" s="17">
        <f t="shared" si="530"/>
        <v>124300.4375</v>
      </c>
      <c r="AV1437" s="18">
        <f t="shared" si="537"/>
        <v>1.2217434874273874</v>
      </c>
      <c r="AW1437" s="18">
        <f t="shared" si="538"/>
        <v>1.0810694548038096</v>
      </c>
      <c r="AX1437" s="18">
        <f t="shared" si="539"/>
        <v>1</v>
      </c>
      <c r="AZ1437" t="s">
        <v>2944</v>
      </c>
      <c r="BA1437">
        <v>1915</v>
      </c>
      <c r="BB1437" t="s">
        <v>2938</v>
      </c>
      <c r="BC1437" s="19" t="str">
        <f t="shared" si="540"/>
        <v>N/D</v>
      </c>
      <c r="BD1437" s="19">
        <f t="shared" si="541"/>
        <v>0.29499999999999998</v>
      </c>
      <c r="BE1437" s="19">
        <f t="shared" si="542"/>
        <v>0.32100000000000001</v>
      </c>
      <c r="BF1437" s="16" t="str">
        <f t="shared" si="543"/>
        <v>N/D</v>
      </c>
      <c r="BG1437" s="16" t="str">
        <f t="shared" si="544"/>
        <v>N/D</v>
      </c>
      <c r="BH1437" s="16" t="str">
        <f t="shared" si="545"/>
        <v>N/D</v>
      </c>
      <c r="BI1437" s="16">
        <f t="shared" si="546"/>
        <v>496943.34379999997</v>
      </c>
      <c r="BJ1437" s="16">
        <f t="shared" si="547"/>
        <v>439483.09379999997</v>
      </c>
      <c r="BK1437" s="16">
        <f t="shared" si="548"/>
        <v>438290</v>
      </c>
      <c r="BL1437" s="16">
        <f t="shared" si="549"/>
        <v>127280.9531</v>
      </c>
      <c r="BM1437" s="16">
        <f t="shared" si="550"/>
        <v>131428.6875</v>
      </c>
      <c r="BN1437" s="16">
        <f t="shared" si="551"/>
        <v>137561.0625</v>
      </c>
    </row>
    <row r="1438" spans="2:66" x14ac:dyDescent="0.3">
      <c r="B1438">
        <v>10573</v>
      </c>
      <c r="C1438">
        <v>2</v>
      </c>
      <c r="D1438">
        <v>0.21</v>
      </c>
      <c r="E1438">
        <v>1.3959999999999999</v>
      </c>
      <c r="F1438" s="14">
        <v>2355</v>
      </c>
      <c r="G1438" s="15" t="str">
        <f>F1438&amp;"_"&amp;COUNTIF($F$2:$F1438,F1438)</f>
        <v>2355_3</v>
      </c>
      <c r="H1438" t="s">
        <v>2935</v>
      </c>
      <c r="I1438">
        <v>0</v>
      </c>
      <c r="J1438" s="16">
        <v>283424.6875</v>
      </c>
      <c r="K1438" s="16">
        <v>317327.03120000003</v>
      </c>
      <c r="L1438" s="16">
        <v>329260.8125</v>
      </c>
      <c r="M1438" s="17">
        <f t="shared" si="528"/>
        <v>283424.6875</v>
      </c>
      <c r="N1438" s="18">
        <f t="shared" si="531"/>
        <v>1</v>
      </c>
      <c r="O1438" s="18">
        <f t="shared" si="532"/>
        <v>1.1196167630951346</v>
      </c>
      <c r="P1438" s="18">
        <f t="shared" si="533"/>
        <v>1.16172241523597</v>
      </c>
      <c r="Q1438" s="18"/>
      <c r="S1438">
        <v>4456</v>
      </c>
      <c r="T1438">
        <v>2</v>
      </c>
      <c r="U1438">
        <v>0.47</v>
      </c>
      <c r="V1438">
        <v>1.585</v>
      </c>
      <c r="W1438" s="14">
        <v>2347</v>
      </c>
      <c r="X1438" s="15" t="str">
        <f>W1438&amp;"_"&amp;COUNTIF($W$2:$W1438,W1438)</f>
        <v>2347_2</v>
      </c>
      <c r="Y1438" t="s">
        <v>2923</v>
      </c>
      <c r="Z1438">
        <v>0.45500000000000002</v>
      </c>
      <c r="AA1438" s="17">
        <v>250250.7188</v>
      </c>
      <c r="AB1438" s="17">
        <v>229571.375</v>
      </c>
      <c r="AC1438" s="17">
        <v>196522.0938</v>
      </c>
      <c r="AD1438" s="17">
        <f t="shared" si="529"/>
        <v>196522.0938</v>
      </c>
      <c r="AE1438" s="18">
        <f t="shared" si="534"/>
        <v>1.2733973771655389</v>
      </c>
      <c r="AF1438" s="18">
        <f t="shared" si="535"/>
        <v>1.1681708176467638</v>
      </c>
      <c r="AG1438" s="18">
        <f t="shared" si="536"/>
        <v>1</v>
      </c>
      <c r="AH1438" s="18"/>
      <c r="AJ1438">
        <v>8897</v>
      </c>
      <c r="AK1438">
        <v>2</v>
      </c>
      <c r="AL1438">
        <v>-0.12</v>
      </c>
      <c r="AM1438">
        <v>1.1910000000000001</v>
      </c>
      <c r="AN1438" s="14">
        <v>2358</v>
      </c>
      <c r="AO1438" s="15" t="str">
        <f>AN1438&amp;"_"&amp;COUNTIF($AN$2:$AN1438,AN1438)</f>
        <v>2358_2</v>
      </c>
      <c r="AP1438" t="s">
        <v>2943</v>
      </c>
      <c r="AQ1438">
        <v>0.439</v>
      </c>
      <c r="AR1438" s="17">
        <v>208688.95310000001</v>
      </c>
      <c r="AS1438" s="17">
        <v>226990.48439999999</v>
      </c>
      <c r="AT1438" s="17">
        <v>219832.4062</v>
      </c>
      <c r="AU1438" s="17">
        <f t="shared" si="530"/>
        <v>208688.95310000001</v>
      </c>
      <c r="AV1438" s="18">
        <f t="shared" si="537"/>
        <v>1</v>
      </c>
      <c r="AW1438" s="18">
        <f t="shared" si="538"/>
        <v>1.0876976525500619</v>
      </c>
      <c r="AX1438" s="18">
        <f t="shared" si="539"/>
        <v>1.0533974268137722</v>
      </c>
      <c r="AZ1438" t="s">
        <v>2945</v>
      </c>
      <c r="BA1438">
        <v>1915</v>
      </c>
      <c r="BB1438" t="s">
        <v>2938</v>
      </c>
      <c r="BC1438" s="19" t="str">
        <f t="shared" si="540"/>
        <v>N/D</v>
      </c>
      <c r="BD1438" s="19" t="str">
        <f t="shared" si="541"/>
        <v>N/D</v>
      </c>
      <c r="BE1438" s="19">
        <f t="shared" si="542"/>
        <v>0.14199999999999999</v>
      </c>
      <c r="BF1438" s="16" t="str">
        <f t="shared" si="543"/>
        <v>N/D</v>
      </c>
      <c r="BG1438" s="16" t="str">
        <f t="shared" si="544"/>
        <v>N/D</v>
      </c>
      <c r="BH1438" s="16" t="str">
        <f t="shared" si="545"/>
        <v>N/D</v>
      </c>
      <c r="BI1438" s="16" t="str">
        <f t="shared" si="546"/>
        <v>N/D</v>
      </c>
      <c r="BJ1438" s="16" t="str">
        <f t="shared" si="547"/>
        <v>N/D</v>
      </c>
      <c r="BK1438" s="16" t="str">
        <f t="shared" si="548"/>
        <v>N/D</v>
      </c>
      <c r="BL1438" s="16">
        <f t="shared" si="549"/>
        <v>309652.15620000003</v>
      </c>
      <c r="BM1438" s="16">
        <f t="shared" si="550"/>
        <v>328410.65620000003</v>
      </c>
      <c r="BN1438" s="16">
        <f t="shared" si="551"/>
        <v>358902.6875</v>
      </c>
    </row>
    <row r="1439" spans="2:66" x14ac:dyDescent="0.3">
      <c r="B1439">
        <v>9248</v>
      </c>
      <c r="C1439">
        <v>2</v>
      </c>
      <c r="D1439">
        <v>0.25</v>
      </c>
      <c r="E1439">
        <v>1.7090000000000001</v>
      </c>
      <c r="F1439" s="14">
        <v>2357</v>
      </c>
      <c r="G1439" s="15" t="str">
        <f>F1439&amp;"_"&amp;COUNTIF($F$2:$F1439,F1439)</f>
        <v>2357_1</v>
      </c>
      <c r="H1439" t="s">
        <v>2940</v>
      </c>
      <c r="I1439">
        <v>0.33</v>
      </c>
      <c r="J1439" s="16">
        <v>108754.2031</v>
      </c>
      <c r="K1439" s="16">
        <v>164670.6562</v>
      </c>
      <c r="L1439" s="16">
        <v>160380.54689999999</v>
      </c>
      <c r="M1439" s="17">
        <f t="shared" si="528"/>
        <v>108754.2031</v>
      </c>
      <c r="N1439" s="18">
        <f t="shared" si="531"/>
        <v>1</v>
      </c>
      <c r="O1439" s="18">
        <f t="shared" si="532"/>
        <v>1.5141544097250619</v>
      </c>
      <c r="P1439" s="18">
        <f t="shared" si="533"/>
        <v>1.4747066534295628</v>
      </c>
      <c r="Q1439" s="18"/>
      <c r="S1439">
        <v>4427</v>
      </c>
      <c r="T1439">
        <v>2</v>
      </c>
      <c r="U1439">
        <v>0.9</v>
      </c>
      <c r="V1439">
        <v>1.4850000000000001</v>
      </c>
      <c r="W1439" s="14">
        <v>2347</v>
      </c>
      <c r="X1439" s="15" t="str">
        <f>W1439&amp;"_"&amp;COUNTIF($W$2:$W1439,W1439)</f>
        <v>2347_3</v>
      </c>
      <c r="Y1439" t="s">
        <v>2923</v>
      </c>
      <c r="Z1439">
        <v>0.52</v>
      </c>
      <c r="AA1439" s="17">
        <v>133142.5312</v>
      </c>
      <c r="AB1439" s="17">
        <v>120497.4219</v>
      </c>
      <c r="AC1439" s="17">
        <v>105117.125</v>
      </c>
      <c r="AD1439" s="17">
        <f t="shared" si="529"/>
        <v>105117.125</v>
      </c>
      <c r="AE1439" s="18">
        <f t="shared" si="534"/>
        <v>1.2666112319947866</v>
      </c>
      <c r="AF1439" s="18">
        <f t="shared" si="535"/>
        <v>1.1463158062970233</v>
      </c>
      <c r="AG1439" s="18">
        <f t="shared" si="536"/>
        <v>1</v>
      </c>
      <c r="AH1439" s="18"/>
      <c r="AJ1439">
        <v>12162</v>
      </c>
      <c r="AK1439">
        <v>2</v>
      </c>
      <c r="AL1439">
        <v>-0.12</v>
      </c>
      <c r="AM1439">
        <v>1.3080000000000001</v>
      </c>
      <c r="AN1439" s="14">
        <v>2361</v>
      </c>
      <c r="AO1439" s="15" t="str">
        <f>AN1439&amp;"_"&amp;COUNTIF($AN$2:$AN1439,AN1439)</f>
        <v>2361_1</v>
      </c>
      <c r="AP1439" t="s">
        <v>2946</v>
      </c>
      <c r="AQ1439">
        <v>4.2000000000000003E-2</v>
      </c>
      <c r="AR1439" s="17">
        <v>20875.6777</v>
      </c>
      <c r="AS1439" s="17">
        <v>27979.728500000001</v>
      </c>
      <c r="AT1439" s="17">
        <v>28197.205099999999</v>
      </c>
      <c r="AU1439" s="17">
        <f t="shared" si="530"/>
        <v>20875.6777</v>
      </c>
      <c r="AV1439" s="18">
        <f t="shared" si="537"/>
        <v>1</v>
      </c>
      <c r="AW1439" s="18">
        <f t="shared" si="538"/>
        <v>1.3403027629613193</v>
      </c>
      <c r="AX1439" s="18">
        <f t="shared" si="539"/>
        <v>1.3507204654726011</v>
      </c>
      <c r="AZ1439" t="s">
        <v>2947</v>
      </c>
      <c r="BA1439">
        <v>1916</v>
      </c>
      <c r="BB1439" t="s">
        <v>2948</v>
      </c>
      <c r="BC1439" s="19" t="str">
        <f t="shared" si="540"/>
        <v>N/D</v>
      </c>
      <c r="BD1439" s="19">
        <f t="shared" si="541"/>
        <v>0.25900000000000001</v>
      </c>
      <c r="BE1439" s="19" t="str">
        <f t="shared" si="542"/>
        <v>N/D</v>
      </c>
      <c r="BF1439" s="16" t="str">
        <f t="shared" si="543"/>
        <v>N/D</v>
      </c>
      <c r="BG1439" s="16" t="str">
        <f t="shared" si="544"/>
        <v>N/D</v>
      </c>
      <c r="BH1439" s="16" t="str">
        <f t="shared" si="545"/>
        <v>N/D</v>
      </c>
      <c r="BI1439" s="16">
        <f t="shared" si="546"/>
        <v>223781.17189999999</v>
      </c>
      <c r="BJ1439" s="16">
        <f t="shared" si="547"/>
        <v>284766.25</v>
      </c>
      <c r="BK1439" s="16">
        <f t="shared" si="548"/>
        <v>201775.8125</v>
      </c>
      <c r="BL1439" s="16" t="str">
        <f t="shared" si="549"/>
        <v>N/D</v>
      </c>
      <c r="BM1439" s="16" t="str">
        <f t="shared" si="550"/>
        <v>N/D</v>
      </c>
      <c r="BN1439" s="16" t="str">
        <f t="shared" si="551"/>
        <v>N/D</v>
      </c>
    </row>
    <row r="1440" spans="2:66" x14ac:dyDescent="0.3">
      <c r="B1440">
        <v>9254</v>
      </c>
      <c r="C1440">
        <v>2</v>
      </c>
      <c r="D1440">
        <v>0.25</v>
      </c>
      <c r="E1440">
        <v>1.4770000000000001</v>
      </c>
      <c r="F1440" s="14">
        <v>2357</v>
      </c>
      <c r="G1440" s="15" t="str">
        <f>F1440&amp;"_"&amp;COUNTIF($F$2:$F1440,F1440)</f>
        <v>2357_2</v>
      </c>
      <c r="H1440" t="s">
        <v>2940</v>
      </c>
      <c r="I1440">
        <v>0.44900000000000001</v>
      </c>
      <c r="J1440" s="16">
        <v>83359.468800000002</v>
      </c>
      <c r="K1440" s="16">
        <v>84457.117199999993</v>
      </c>
      <c r="L1440" s="16">
        <v>90034.335900000005</v>
      </c>
      <c r="M1440" s="17">
        <f t="shared" si="528"/>
        <v>83359.468800000002</v>
      </c>
      <c r="N1440" s="18">
        <f t="shared" si="531"/>
        <v>1</v>
      </c>
      <c r="O1440" s="18">
        <f t="shared" si="532"/>
        <v>1.0131676510875269</v>
      </c>
      <c r="P1440" s="18">
        <f t="shared" si="533"/>
        <v>1.0800732921657006</v>
      </c>
      <c r="Q1440" s="18"/>
      <c r="S1440">
        <v>3438</v>
      </c>
      <c r="T1440">
        <v>2</v>
      </c>
      <c r="U1440">
        <v>0.16</v>
      </c>
      <c r="V1440">
        <v>1.222</v>
      </c>
      <c r="W1440" s="14">
        <v>2351</v>
      </c>
      <c r="X1440" s="15" t="str">
        <f>W1440&amp;"_"&amp;COUNTIF($W$2:$W1440,W1440)</f>
        <v>2351_1</v>
      </c>
      <c r="Y1440" t="s">
        <v>2928</v>
      </c>
      <c r="Z1440">
        <v>0.71499999999999997</v>
      </c>
      <c r="AA1440" s="17">
        <v>259497.51560000001</v>
      </c>
      <c r="AB1440" s="17">
        <v>238457.01560000001</v>
      </c>
      <c r="AC1440" s="17">
        <v>215129.8438</v>
      </c>
      <c r="AD1440" s="17">
        <f t="shared" si="529"/>
        <v>215129.8438</v>
      </c>
      <c r="AE1440" s="18">
        <f t="shared" si="534"/>
        <v>1.2062367127512412</v>
      </c>
      <c r="AF1440" s="18">
        <f t="shared" si="535"/>
        <v>1.1084329881338388</v>
      </c>
      <c r="AG1440" s="18">
        <f t="shared" si="536"/>
        <v>1</v>
      </c>
      <c r="AH1440" s="18"/>
      <c r="AJ1440">
        <v>11718</v>
      </c>
      <c r="AK1440">
        <v>2</v>
      </c>
      <c r="AL1440">
        <v>0.17</v>
      </c>
      <c r="AM1440">
        <v>1.26</v>
      </c>
      <c r="AN1440" s="14">
        <v>2362</v>
      </c>
      <c r="AO1440" s="15" t="str">
        <f>AN1440&amp;"_"&amp;COUNTIF($AN$2:$AN1440,AN1440)</f>
        <v>2362_1</v>
      </c>
      <c r="AP1440" t="s">
        <v>2949</v>
      </c>
      <c r="AQ1440">
        <v>2.4E-2</v>
      </c>
      <c r="AR1440" s="17">
        <v>40607.269500000002</v>
      </c>
      <c r="AS1440" s="17">
        <v>22845.8848</v>
      </c>
      <c r="AT1440" s="17">
        <v>27171.839800000002</v>
      </c>
      <c r="AU1440" s="17">
        <f t="shared" si="530"/>
        <v>22845.8848</v>
      </c>
      <c r="AV1440" s="18">
        <f t="shared" si="537"/>
        <v>1.7774435026477942</v>
      </c>
      <c r="AW1440" s="18">
        <f t="shared" si="538"/>
        <v>1</v>
      </c>
      <c r="AX1440" s="18">
        <f t="shared" si="539"/>
        <v>1.1893537955684694</v>
      </c>
      <c r="AZ1440" t="s">
        <v>2950</v>
      </c>
      <c r="BA1440">
        <v>1917</v>
      </c>
      <c r="BB1440" t="s">
        <v>2951</v>
      </c>
      <c r="BC1440" s="19">
        <f t="shared" si="540"/>
        <v>9.2999999999999999E-2</v>
      </c>
      <c r="BD1440" s="19">
        <f t="shared" si="541"/>
        <v>0.108</v>
      </c>
      <c r="BE1440" s="19">
        <f t="shared" si="542"/>
        <v>9.7000000000000003E-2</v>
      </c>
      <c r="BF1440" s="16">
        <f t="shared" si="543"/>
        <v>12955.7832</v>
      </c>
      <c r="BG1440" s="16">
        <f t="shared" si="544"/>
        <v>18246.728500000001</v>
      </c>
      <c r="BH1440" s="16">
        <f t="shared" si="545"/>
        <v>19367.283200000002</v>
      </c>
      <c r="BI1440" s="16">
        <f t="shared" si="546"/>
        <v>11941.3066</v>
      </c>
      <c r="BJ1440" s="16">
        <f t="shared" si="547"/>
        <v>17778.533200000002</v>
      </c>
      <c r="BK1440" s="16">
        <f t="shared" si="548"/>
        <v>14749.6152</v>
      </c>
      <c r="BL1440" s="16">
        <f t="shared" si="549"/>
        <v>17296.414100000002</v>
      </c>
      <c r="BM1440" s="16">
        <f t="shared" si="550"/>
        <v>20744.972699999998</v>
      </c>
      <c r="BN1440" s="16">
        <f t="shared" si="551"/>
        <v>18983.2559</v>
      </c>
    </row>
    <row r="1441" spans="2:66" x14ac:dyDescent="0.3">
      <c r="B1441">
        <v>9203</v>
      </c>
      <c r="C1441">
        <v>2</v>
      </c>
      <c r="D1441">
        <v>0.19</v>
      </c>
      <c r="E1441">
        <v>1.327</v>
      </c>
      <c r="F1441" s="14">
        <v>2357</v>
      </c>
      <c r="G1441" s="15" t="str">
        <f>F1441&amp;"_"&amp;COUNTIF($F$2:$F1441,F1441)</f>
        <v>2357_3</v>
      </c>
      <c r="H1441" t="s">
        <v>2940</v>
      </c>
      <c r="I1441">
        <v>0.40400000000000003</v>
      </c>
      <c r="J1441" s="16">
        <v>70945.632800000007</v>
      </c>
      <c r="K1441" s="16">
        <v>93876.585900000005</v>
      </c>
      <c r="L1441" s="16">
        <v>90072.656199999998</v>
      </c>
      <c r="M1441" s="17">
        <f t="shared" si="528"/>
        <v>70945.632800000007</v>
      </c>
      <c r="N1441" s="18">
        <f t="shared" si="531"/>
        <v>1</v>
      </c>
      <c r="O1441" s="18">
        <f t="shared" si="532"/>
        <v>1.3232186703393531</v>
      </c>
      <c r="P1441" s="18">
        <f t="shared" si="533"/>
        <v>1.2696011388596704</v>
      </c>
      <c r="Q1441" s="18"/>
      <c r="S1441">
        <v>3415</v>
      </c>
      <c r="T1441">
        <v>2</v>
      </c>
      <c r="U1441">
        <v>0.04</v>
      </c>
      <c r="V1441">
        <v>1.2190000000000001</v>
      </c>
      <c r="W1441" s="14">
        <v>2351</v>
      </c>
      <c r="X1441" s="15" t="str">
        <f>W1441&amp;"_"&amp;COUNTIF($W$2:$W1441,W1441)</f>
        <v>2351_2</v>
      </c>
      <c r="Y1441" t="s">
        <v>2928</v>
      </c>
      <c r="Z1441">
        <v>0.69699999999999995</v>
      </c>
      <c r="AA1441" s="17">
        <v>118756.1406</v>
      </c>
      <c r="AB1441" s="17">
        <v>100442.44530000001</v>
      </c>
      <c r="AC1441" s="17">
        <v>100028.2031</v>
      </c>
      <c r="AD1441" s="17">
        <f t="shared" si="529"/>
        <v>100028.2031</v>
      </c>
      <c r="AE1441" s="18">
        <f t="shared" si="534"/>
        <v>1.1872265713028689</v>
      </c>
      <c r="AF1441" s="18">
        <f t="shared" si="535"/>
        <v>1.0041412540379826</v>
      </c>
      <c r="AG1441" s="18">
        <f t="shared" si="536"/>
        <v>1</v>
      </c>
      <c r="AH1441" s="18"/>
      <c r="AJ1441">
        <v>7256</v>
      </c>
      <c r="AK1441">
        <v>2</v>
      </c>
      <c r="AL1441">
        <v>0.11</v>
      </c>
      <c r="AM1441">
        <v>2.0259999999999998</v>
      </c>
      <c r="AN1441" s="14">
        <v>2363</v>
      </c>
      <c r="AO1441" s="15" t="str">
        <f>AN1441&amp;"_"&amp;COUNTIF($AN$2:$AN1441,AN1441)</f>
        <v>2363_1</v>
      </c>
      <c r="AP1441" t="s">
        <v>2952</v>
      </c>
      <c r="AQ1441">
        <v>0.29699999999999999</v>
      </c>
      <c r="AR1441" s="17">
        <v>474809.03120000003</v>
      </c>
      <c r="AS1441" s="17">
        <v>344401.09379999997</v>
      </c>
      <c r="AT1441" s="17">
        <v>328444.96879999997</v>
      </c>
      <c r="AU1441" s="17">
        <f t="shared" si="530"/>
        <v>328444.96879999997</v>
      </c>
      <c r="AV1441" s="18">
        <f t="shared" si="537"/>
        <v>1.4456273540579809</v>
      </c>
      <c r="AW1441" s="18">
        <f t="shared" si="538"/>
        <v>1.0485808172318698</v>
      </c>
      <c r="AX1441" s="18">
        <f t="shared" si="539"/>
        <v>1</v>
      </c>
      <c r="AZ1441" t="s">
        <v>2953</v>
      </c>
      <c r="BA1441">
        <v>1917</v>
      </c>
      <c r="BB1441" t="s">
        <v>2951</v>
      </c>
      <c r="BC1441" s="19">
        <f t="shared" si="540"/>
        <v>7.6999999999999999E-2</v>
      </c>
      <c r="BD1441" s="19">
        <f t="shared" si="541"/>
        <v>0.112</v>
      </c>
      <c r="BE1441" s="19">
        <f t="shared" si="542"/>
        <v>8.8999999999999996E-2</v>
      </c>
      <c r="BF1441" s="16">
        <f t="shared" si="543"/>
        <v>5743.2798000000003</v>
      </c>
      <c r="BG1441" s="16">
        <f t="shared" si="544"/>
        <v>10122.271500000001</v>
      </c>
      <c r="BH1441" s="16">
        <f t="shared" si="545"/>
        <v>12378.084000000001</v>
      </c>
      <c r="BI1441" s="16">
        <f t="shared" si="546"/>
        <v>17079.617200000001</v>
      </c>
      <c r="BJ1441" s="16">
        <f t="shared" si="547"/>
        <v>25464.335899999998</v>
      </c>
      <c r="BK1441" s="16">
        <f t="shared" si="548"/>
        <v>22943.892599999999</v>
      </c>
      <c r="BL1441" s="16">
        <f t="shared" si="549"/>
        <v>22194.107400000001</v>
      </c>
      <c r="BM1441" s="16">
        <f t="shared" si="550"/>
        <v>21066.531200000001</v>
      </c>
      <c r="BN1441" s="16">
        <f t="shared" si="551"/>
        <v>26510.269499999999</v>
      </c>
    </row>
    <row r="1442" spans="2:66" x14ac:dyDescent="0.3">
      <c r="B1442">
        <v>9079</v>
      </c>
      <c r="C1442">
        <v>2</v>
      </c>
      <c r="D1442">
        <v>-0.22</v>
      </c>
      <c r="E1442">
        <v>1.26</v>
      </c>
      <c r="F1442" s="14">
        <v>2358</v>
      </c>
      <c r="G1442" s="15" t="str">
        <f>F1442&amp;"_"&amp;COUNTIF($F$2:$F1442,F1442)</f>
        <v>2358_1</v>
      </c>
      <c r="H1442" t="s">
        <v>2943</v>
      </c>
      <c r="I1442">
        <v>0.43</v>
      </c>
      <c r="J1442" s="16">
        <v>193064.4062</v>
      </c>
      <c r="K1442" s="16">
        <v>199004.32810000001</v>
      </c>
      <c r="L1442" s="16">
        <v>201539.0312</v>
      </c>
      <c r="M1442" s="17">
        <f t="shared" si="528"/>
        <v>193064.4062</v>
      </c>
      <c r="N1442" s="18">
        <f t="shared" si="531"/>
        <v>1</v>
      </c>
      <c r="O1442" s="18">
        <f t="shared" si="532"/>
        <v>1.0307665302834055</v>
      </c>
      <c r="P1442" s="18">
        <f t="shared" si="533"/>
        <v>1.0438953257454455</v>
      </c>
      <c r="Q1442" s="18"/>
      <c r="S1442">
        <v>10525</v>
      </c>
      <c r="T1442">
        <v>2</v>
      </c>
      <c r="U1442">
        <v>-0.33</v>
      </c>
      <c r="V1442">
        <v>1.4139999999999999</v>
      </c>
      <c r="W1442" s="14">
        <v>2355</v>
      </c>
      <c r="X1442" s="15" t="str">
        <f>W1442&amp;"_"&amp;COUNTIF($W$2:$W1442,W1442)</f>
        <v>2355_1</v>
      </c>
      <c r="Y1442" t="s">
        <v>2935</v>
      </c>
      <c r="Z1442">
        <v>0</v>
      </c>
      <c r="AA1442" s="17">
        <v>471917.875</v>
      </c>
      <c r="AB1442" s="17">
        <v>584826.375</v>
      </c>
      <c r="AC1442" s="17">
        <v>505515.59379999997</v>
      </c>
      <c r="AD1442" s="17">
        <f t="shared" si="529"/>
        <v>471917.875</v>
      </c>
      <c r="AE1442" s="18">
        <f t="shared" si="534"/>
        <v>1</v>
      </c>
      <c r="AF1442" s="18">
        <f t="shared" si="535"/>
        <v>1.239254552500263</v>
      </c>
      <c r="AG1442" s="18">
        <f t="shared" si="536"/>
        <v>1.0711939949297322</v>
      </c>
      <c r="AH1442" s="18"/>
      <c r="AJ1442">
        <v>7307</v>
      </c>
      <c r="AK1442">
        <v>2</v>
      </c>
      <c r="AL1442">
        <v>-0.12</v>
      </c>
      <c r="AM1442">
        <v>1.9350000000000001</v>
      </c>
      <c r="AN1442" s="14">
        <v>2363</v>
      </c>
      <c r="AO1442" s="15" t="str">
        <f>AN1442&amp;"_"&amp;COUNTIF($AN$2:$AN1442,AN1442)</f>
        <v>2363_2</v>
      </c>
      <c r="AP1442" t="s">
        <v>2952</v>
      </c>
      <c r="AQ1442">
        <v>0.29399999999999998</v>
      </c>
      <c r="AR1442" s="17">
        <v>908120.5</v>
      </c>
      <c r="AS1442" s="17">
        <v>764907.4375</v>
      </c>
      <c r="AT1442" s="17">
        <v>711631.875</v>
      </c>
      <c r="AU1442" s="17">
        <f t="shared" si="530"/>
        <v>711631.875</v>
      </c>
      <c r="AV1442" s="18">
        <f t="shared" si="537"/>
        <v>1.2761099269197294</v>
      </c>
      <c r="AW1442" s="18">
        <f t="shared" si="538"/>
        <v>1.0748639350928455</v>
      </c>
      <c r="AX1442" s="18">
        <f t="shared" si="539"/>
        <v>1</v>
      </c>
      <c r="AZ1442" t="s">
        <v>2954</v>
      </c>
      <c r="BA1442">
        <v>1918</v>
      </c>
      <c r="BB1442" t="s">
        <v>2955</v>
      </c>
      <c r="BC1442" s="19">
        <f t="shared" si="540"/>
        <v>0.11</v>
      </c>
      <c r="BD1442" s="19">
        <f t="shared" si="541"/>
        <v>0.14199999999999999</v>
      </c>
      <c r="BE1442" s="19">
        <f t="shared" si="542"/>
        <v>0.13900000000000001</v>
      </c>
      <c r="BF1442" s="16">
        <f t="shared" si="543"/>
        <v>12780.3037</v>
      </c>
      <c r="BG1442" s="16">
        <f t="shared" si="544"/>
        <v>13935.679700000001</v>
      </c>
      <c r="BH1442" s="16">
        <f t="shared" si="545"/>
        <v>15779.2598</v>
      </c>
      <c r="BI1442" s="16">
        <f t="shared" si="546"/>
        <v>34083.734400000001</v>
      </c>
      <c r="BJ1442" s="16">
        <f t="shared" si="547"/>
        <v>28897.7559</v>
      </c>
      <c r="BK1442" s="16">
        <f t="shared" si="548"/>
        <v>27226.392599999999</v>
      </c>
      <c r="BL1442" s="16">
        <f t="shared" si="549"/>
        <v>22404.906200000001</v>
      </c>
      <c r="BM1442" s="16">
        <f t="shared" si="550"/>
        <v>15343.554700000001</v>
      </c>
      <c r="BN1442" s="16">
        <f t="shared" si="551"/>
        <v>22835.169900000001</v>
      </c>
    </row>
    <row r="1443" spans="2:66" x14ac:dyDescent="0.3">
      <c r="B1443">
        <v>9032</v>
      </c>
      <c r="C1443">
        <v>2</v>
      </c>
      <c r="D1443">
        <v>-0.08</v>
      </c>
      <c r="E1443">
        <v>1.2150000000000001</v>
      </c>
      <c r="F1443" s="14">
        <v>2358</v>
      </c>
      <c r="G1443" s="15" t="str">
        <f>F1443&amp;"_"&amp;COUNTIF($F$2:$F1443,F1443)</f>
        <v>2358_2</v>
      </c>
      <c r="H1443" t="s">
        <v>2943</v>
      </c>
      <c r="I1443">
        <v>0.47</v>
      </c>
      <c r="J1443" s="16">
        <v>100082.8594</v>
      </c>
      <c r="K1443" s="16">
        <v>106146.38280000001</v>
      </c>
      <c r="L1443" s="16">
        <v>111751.4688</v>
      </c>
      <c r="M1443" s="17">
        <f t="shared" si="528"/>
        <v>100082.8594</v>
      </c>
      <c r="N1443" s="18">
        <f t="shared" si="531"/>
        <v>1</v>
      </c>
      <c r="O1443" s="18">
        <f t="shared" si="532"/>
        <v>1.0605850336046654</v>
      </c>
      <c r="P1443" s="18">
        <f t="shared" si="533"/>
        <v>1.1165894886492422</v>
      </c>
      <c r="Q1443" s="18"/>
      <c r="S1443">
        <v>10568</v>
      </c>
      <c r="T1443">
        <v>2</v>
      </c>
      <c r="U1443">
        <v>-0.53</v>
      </c>
      <c r="V1443">
        <v>1.399</v>
      </c>
      <c r="W1443" s="14">
        <v>2355</v>
      </c>
      <c r="X1443" s="15" t="str">
        <f>W1443&amp;"_"&amp;COUNTIF($W$2:$W1443,W1443)</f>
        <v>2355_2</v>
      </c>
      <c r="Y1443" t="s">
        <v>2935</v>
      </c>
      <c r="Z1443">
        <v>0</v>
      </c>
      <c r="AA1443" s="17">
        <v>264546.21879999997</v>
      </c>
      <c r="AB1443" s="17">
        <v>283420.84379999997</v>
      </c>
      <c r="AC1443" s="17">
        <v>268447.84379999997</v>
      </c>
      <c r="AD1443" s="17">
        <f t="shared" si="529"/>
        <v>264546.21879999997</v>
      </c>
      <c r="AE1443" s="18">
        <f t="shared" si="534"/>
        <v>1</v>
      </c>
      <c r="AF1443" s="18">
        <f t="shared" si="535"/>
        <v>1.0713471736077598</v>
      </c>
      <c r="AG1443" s="18">
        <f t="shared" si="536"/>
        <v>1.0147483680458487</v>
      </c>
      <c r="AH1443" s="18"/>
      <c r="AJ1443">
        <v>7963</v>
      </c>
      <c r="AK1443">
        <v>2</v>
      </c>
      <c r="AL1443">
        <v>0.75</v>
      </c>
      <c r="AM1443">
        <v>1.419</v>
      </c>
      <c r="AN1443" s="14">
        <v>2363</v>
      </c>
      <c r="AO1443" s="15" t="str">
        <f>AN1443&amp;"_"&amp;COUNTIF($AN$2:$AN1443,AN1443)</f>
        <v>2363_3</v>
      </c>
      <c r="AP1443" t="s">
        <v>2952</v>
      </c>
      <c r="AQ1443">
        <v>0</v>
      </c>
      <c r="AR1443" s="17">
        <v>228344.35939999999</v>
      </c>
      <c r="AS1443" s="17">
        <v>193674.9062</v>
      </c>
      <c r="AT1443" s="17">
        <v>195289.39060000001</v>
      </c>
      <c r="AU1443" s="17">
        <f t="shared" si="530"/>
        <v>193674.9062</v>
      </c>
      <c r="AV1443" s="18">
        <f t="shared" si="537"/>
        <v>1.1790084935639431</v>
      </c>
      <c r="AW1443" s="18">
        <f t="shared" si="538"/>
        <v>1</v>
      </c>
      <c r="AX1443" s="18">
        <f t="shared" si="539"/>
        <v>1.0083360536048631</v>
      </c>
      <c r="AZ1443" t="s">
        <v>2956</v>
      </c>
      <c r="BA1443">
        <v>1918</v>
      </c>
      <c r="BB1443" t="s">
        <v>2955</v>
      </c>
      <c r="BC1443" s="19">
        <f t="shared" si="540"/>
        <v>0.11700000000000001</v>
      </c>
      <c r="BD1443" s="19">
        <f t="shared" si="541"/>
        <v>0.15</v>
      </c>
      <c r="BE1443" s="19">
        <f t="shared" si="542"/>
        <v>0.158</v>
      </c>
      <c r="BF1443" s="16">
        <f t="shared" si="543"/>
        <v>10472.624</v>
      </c>
      <c r="BG1443" s="16">
        <f t="shared" si="544"/>
        <v>11916.348599999999</v>
      </c>
      <c r="BH1443" s="16">
        <f t="shared" si="545"/>
        <v>15882.6963</v>
      </c>
      <c r="BI1443" s="16">
        <f t="shared" si="546"/>
        <v>28351.787100000001</v>
      </c>
      <c r="BJ1443" s="16">
        <f t="shared" si="547"/>
        <v>23869.347699999998</v>
      </c>
      <c r="BK1443" s="16">
        <f t="shared" si="548"/>
        <v>21389.831999999999</v>
      </c>
      <c r="BL1443" s="16">
        <f t="shared" si="549"/>
        <v>24715.543000000001</v>
      </c>
      <c r="BM1443" s="16">
        <f t="shared" si="550"/>
        <v>19133.9512</v>
      </c>
      <c r="BN1443" s="16">
        <f t="shared" si="551"/>
        <v>17872.345700000002</v>
      </c>
    </row>
    <row r="1444" spans="2:66" x14ac:dyDescent="0.3">
      <c r="B1444">
        <v>9128</v>
      </c>
      <c r="C1444">
        <v>2</v>
      </c>
      <c r="D1444">
        <v>-0.31</v>
      </c>
      <c r="E1444">
        <v>1.014</v>
      </c>
      <c r="F1444" s="14">
        <v>2358</v>
      </c>
      <c r="G1444" s="15" t="str">
        <f>F1444&amp;"_"&amp;COUNTIF($F$2:$F1444,F1444)</f>
        <v>2358_3</v>
      </c>
      <c r="H1444" t="s">
        <v>2943</v>
      </c>
      <c r="I1444">
        <v>0.55300000000000005</v>
      </c>
      <c r="J1444" s="16">
        <v>54837.785199999998</v>
      </c>
      <c r="K1444" s="16">
        <v>57956.460899999998</v>
      </c>
      <c r="L1444" s="16">
        <v>49675.738299999997</v>
      </c>
      <c r="M1444" s="17">
        <f t="shared" si="528"/>
        <v>49675.738299999997</v>
      </c>
      <c r="N1444" s="18">
        <f t="shared" si="531"/>
        <v>1.1039148501190974</v>
      </c>
      <c r="O1444" s="18">
        <f t="shared" si="532"/>
        <v>1.1666955113981667</v>
      </c>
      <c r="P1444" s="18">
        <f t="shared" si="533"/>
        <v>1</v>
      </c>
      <c r="Q1444" s="18"/>
      <c r="S1444">
        <v>10484</v>
      </c>
      <c r="T1444">
        <v>2</v>
      </c>
      <c r="U1444">
        <v>-0.03</v>
      </c>
      <c r="V1444">
        <v>1.391</v>
      </c>
      <c r="W1444" s="14">
        <v>2355</v>
      </c>
      <c r="X1444" s="15" t="str">
        <f>W1444&amp;"_"&amp;COUNTIF($W$2:$W1444,W1444)</f>
        <v>2355_3</v>
      </c>
      <c r="Y1444" t="s">
        <v>2935</v>
      </c>
      <c r="Z1444">
        <v>0</v>
      </c>
      <c r="AA1444" s="17">
        <v>300017.46879999997</v>
      </c>
      <c r="AB1444" s="17">
        <v>302184.0625</v>
      </c>
      <c r="AC1444" s="17">
        <v>247381.42189999999</v>
      </c>
      <c r="AD1444" s="17">
        <f t="shared" si="529"/>
        <v>247381.42189999999</v>
      </c>
      <c r="AE1444" s="18">
        <f t="shared" si="534"/>
        <v>1.2127728367624844</v>
      </c>
      <c r="AF1444" s="18">
        <f t="shared" si="535"/>
        <v>1.2215309467424482</v>
      </c>
      <c r="AG1444" s="18">
        <f t="shared" si="536"/>
        <v>1</v>
      </c>
      <c r="AH1444" s="18"/>
      <c r="AJ1444">
        <v>6325</v>
      </c>
      <c r="AK1444">
        <v>2</v>
      </c>
      <c r="AL1444">
        <v>0.71</v>
      </c>
      <c r="AM1444">
        <v>1.966</v>
      </c>
      <c r="AN1444" s="14">
        <v>2367</v>
      </c>
      <c r="AO1444" s="15" t="str">
        <f>AN1444&amp;"_"&amp;COUNTIF($AN$2:$AN1444,AN1444)</f>
        <v>2367_1</v>
      </c>
      <c r="AP1444" t="s">
        <v>2957</v>
      </c>
      <c r="AQ1444">
        <v>0.3</v>
      </c>
      <c r="AR1444" s="17">
        <v>2144927.5</v>
      </c>
      <c r="AS1444" s="17">
        <v>1782046.625</v>
      </c>
      <c r="AT1444" s="17">
        <v>1625990.875</v>
      </c>
      <c r="AU1444" s="17">
        <f t="shared" si="530"/>
        <v>1625990.875</v>
      </c>
      <c r="AV1444" s="18">
        <f t="shared" si="537"/>
        <v>1.3191510069206263</v>
      </c>
      <c r="AW1444" s="18">
        <f t="shared" si="538"/>
        <v>1.0959757846119524</v>
      </c>
      <c r="AX1444" s="18">
        <f t="shared" si="539"/>
        <v>1</v>
      </c>
      <c r="AZ1444" t="s">
        <v>2958</v>
      </c>
      <c r="BA1444">
        <v>1918</v>
      </c>
      <c r="BB1444" t="s">
        <v>2955</v>
      </c>
      <c r="BC1444" s="19">
        <f t="shared" si="540"/>
        <v>8.0000000000000002E-3</v>
      </c>
      <c r="BD1444" s="19" t="str">
        <f t="shared" si="541"/>
        <v>N/D</v>
      </c>
      <c r="BE1444" s="19" t="str">
        <f t="shared" si="542"/>
        <v>N/D</v>
      </c>
      <c r="BF1444" s="16">
        <f t="shared" si="543"/>
        <v>10009.868200000001</v>
      </c>
      <c r="BG1444" s="16">
        <f t="shared" si="544"/>
        <v>15960.3447</v>
      </c>
      <c r="BH1444" s="16">
        <f t="shared" si="545"/>
        <v>19177.078099999999</v>
      </c>
      <c r="BI1444" s="16" t="str">
        <f t="shared" si="546"/>
        <v>N/D</v>
      </c>
      <c r="BJ1444" s="16" t="str">
        <f t="shared" si="547"/>
        <v>N/D</v>
      </c>
      <c r="BK1444" s="16" t="str">
        <f t="shared" si="548"/>
        <v>N/D</v>
      </c>
      <c r="BL1444" s="16" t="str">
        <f t="shared" si="549"/>
        <v>N/D</v>
      </c>
      <c r="BM1444" s="16" t="str">
        <f t="shared" si="550"/>
        <v>N/D</v>
      </c>
      <c r="BN1444" s="16" t="str">
        <f t="shared" si="551"/>
        <v>N/D</v>
      </c>
    </row>
    <row r="1445" spans="2:66" x14ac:dyDescent="0.3">
      <c r="B1445">
        <v>7478</v>
      </c>
      <c r="C1445">
        <v>2</v>
      </c>
      <c r="D1445">
        <v>0.04</v>
      </c>
      <c r="E1445">
        <v>2.0470000000000002</v>
      </c>
      <c r="F1445" s="14">
        <v>2363</v>
      </c>
      <c r="G1445" s="15" t="str">
        <f>F1445&amp;"_"&amp;COUNTIF($F$2:$F1445,F1445)</f>
        <v>2363_1</v>
      </c>
      <c r="H1445" t="s">
        <v>2952</v>
      </c>
      <c r="I1445">
        <v>0.32800000000000001</v>
      </c>
      <c r="J1445" s="16">
        <v>693001.25</v>
      </c>
      <c r="K1445" s="16">
        <v>770739.4375</v>
      </c>
      <c r="L1445" s="16">
        <v>760855.3125</v>
      </c>
      <c r="M1445" s="17">
        <f t="shared" si="528"/>
        <v>693001.25</v>
      </c>
      <c r="N1445" s="18">
        <f t="shared" si="531"/>
        <v>1</v>
      </c>
      <c r="O1445" s="18">
        <f t="shared" si="532"/>
        <v>1.1121761144009481</v>
      </c>
      <c r="P1445" s="18">
        <f t="shared" si="533"/>
        <v>1.0979133334896582</v>
      </c>
      <c r="Q1445" s="18"/>
      <c r="S1445">
        <v>9156</v>
      </c>
      <c r="T1445">
        <v>2</v>
      </c>
      <c r="U1445">
        <v>0.91</v>
      </c>
      <c r="V1445">
        <v>1.284</v>
      </c>
      <c r="W1445" s="14">
        <v>2357</v>
      </c>
      <c r="X1445" s="15" t="str">
        <f>W1445&amp;"_"&amp;COUNTIF($W$2:$W1445,W1445)</f>
        <v>2357_1</v>
      </c>
      <c r="Y1445" t="s">
        <v>2940</v>
      </c>
      <c r="Z1445">
        <v>0.313</v>
      </c>
      <c r="AA1445" s="17">
        <v>138012.48439999999</v>
      </c>
      <c r="AB1445" s="17">
        <v>175015.5312</v>
      </c>
      <c r="AC1445" s="17">
        <v>152084.79689999999</v>
      </c>
      <c r="AD1445" s="17">
        <f t="shared" si="529"/>
        <v>138012.48439999999</v>
      </c>
      <c r="AE1445" s="18">
        <f t="shared" si="534"/>
        <v>1</v>
      </c>
      <c r="AF1445" s="18">
        <f t="shared" si="535"/>
        <v>1.2681137649312544</v>
      </c>
      <c r="AG1445" s="18">
        <f t="shared" si="536"/>
        <v>1.1019640546373644</v>
      </c>
      <c r="AH1445" s="18"/>
      <c r="AJ1445">
        <v>6362</v>
      </c>
      <c r="AK1445">
        <v>2</v>
      </c>
      <c r="AL1445">
        <v>0.51</v>
      </c>
      <c r="AM1445">
        <v>1.5289999999999999</v>
      </c>
      <c r="AN1445" s="14">
        <v>2367</v>
      </c>
      <c r="AO1445" s="15" t="str">
        <f>AN1445&amp;"_"&amp;COUNTIF($AN$2:$AN1445,AN1445)</f>
        <v>2367_2</v>
      </c>
      <c r="AP1445" t="s">
        <v>2957</v>
      </c>
      <c r="AQ1445">
        <v>0.186</v>
      </c>
      <c r="AR1445" s="17">
        <v>1364143.625</v>
      </c>
      <c r="AS1445" s="17">
        <v>1078192.875</v>
      </c>
      <c r="AT1445" s="17">
        <v>1097315.125</v>
      </c>
      <c r="AU1445" s="17">
        <f t="shared" si="530"/>
        <v>1078192.875</v>
      </c>
      <c r="AV1445" s="18">
        <f t="shared" si="537"/>
        <v>1.2652129842724105</v>
      </c>
      <c r="AW1445" s="18">
        <f t="shared" si="538"/>
        <v>1</v>
      </c>
      <c r="AX1445" s="18">
        <f t="shared" si="539"/>
        <v>1.0177354631470739</v>
      </c>
      <c r="AZ1445" t="s">
        <v>2959</v>
      </c>
      <c r="BA1445">
        <v>1919</v>
      </c>
      <c r="BB1445" t="s">
        <v>2960</v>
      </c>
      <c r="BC1445" s="19">
        <f t="shared" si="540"/>
        <v>1.4999999999999999E-2</v>
      </c>
      <c r="BD1445" s="19">
        <f t="shared" si="541"/>
        <v>0.28799999999999998</v>
      </c>
      <c r="BE1445" s="19">
        <f t="shared" si="542"/>
        <v>0.28699999999999998</v>
      </c>
      <c r="BF1445" s="16">
        <f t="shared" si="543"/>
        <v>3881736</v>
      </c>
      <c r="BG1445" s="16">
        <f t="shared" si="544"/>
        <v>4695132.5</v>
      </c>
      <c r="BH1445" s="16">
        <f t="shared" si="545"/>
        <v>4791753.5</v>
      </c>
      <c r="BI1445" s="16">
        <f t="shared" si="546"/>
        <v>6849516.5</v>
      </c>
      <c r="BJ1445" s="16">
        <f t="shared" si="547"/>
        <v>5994640</v>
      </c>
      <c r="BK1445" s="16">
        <f t="shared" si="548"/>
        <v>5152019.5</v>
      </c>
      <c r="BL1445" s="16">
        <f t="shared" si="549"/>
        <v>3487334</v>
      </c>
      <c r="BM1445" s="16">
        <f t="shared" si="550"/>
        <v>2708073.5</v>
      </c>
      <c r="BN1445" s="16">
        <f t="shared" si="551"/>
        <v>2855806.25</v>
      </c>
    </row>
    <row r="1446" spans="2:66" x14ac:dyDescent="0.3">
      <c r="B1446">
        <v>7432</v>
      </c>
      <c r="C1446">
        <v>2</v>
      </c>
      <c r="D1446">
        <v>-0.38</v>
      </c>
      <c r="E1446">
        <v>1.8380000000000001</v>
      </c>
      <c r="F1446" s="14">
        <v>2363</v>
      </c>
      <c r="G1446" s="15" t="str">
        <f>F1446&amp;"_"&amp;COUNTIF($F$2:$F1446,F1446)</f>
        <v>2363_2</v>
      </c>
      <c r="H1446" t="s">
        <v>2952</v>
      </c>
      <c r="I1446">
        <v>0.28799999999999998</v>
      </c>
      <c r="J1446" s="16">
        <v>367008.8125</v>
      </c>
      <c r="K1446" s="16">
        <v>372910.71879999997</v>
      </c>
      <c r="L1446" s="16">
        <v>361916.90620000003</v>
      </c>
      <c r="M1446" s="17">
        <f t="shared" si="528"/>
        <v>361916.90620000003</v>
      </c>
      <c r="N1446" s="18">
        <f t="shared" si="531"/>
        <v>1.0140692689751998</v>
      </c>
      <c r="O1446" s="18">
        <f t="shared" si="532"/>
        <v>1.0303766207426757</v>
      </c>
      <c r="P1446" s="18">
        <f t="shared" si="533"/>
        <v>1</v>
      </c>
      <c r="Q1446" s="18"/>
      <c r="S1446">
        <v>9109</v>
      </c>
      <c r="T1446">
        <v>2</v>
      </c>
      <c r="U1446">
        <v>0.91</v>
      </c>
      <c r="V1446">
        <v>1.284</v>
      </c>
      <c r="W1446" s="14">
        <v>2357</v>
      </c>
      <c r="X1446" s="15" t="str">
        <f>W1446&amp;"_"&amp;COUNTIF($W$2:$W1446,W1446)</f>
        <v>2357_2</v>
      </c>
      <c r="Y1446" t="s">
        <v>2940</v>
      </c>
      <c r="Z1446">
        <v>0.42299999999999999</v>
      </c>
      <c r="AA1446" s="17">
        <v>150983.54689999999</v>
      </c>
      <c r="AB1446" s="17">
        <v>148784.9375</v>
      </c>
      <c r="AC1446" s="17">
        <v>135486.01560000001</v>
      </c>
      <c r="AD1446" s="17">
        <f t="shared" si="529"/>
        <v>135486.01560000001</v>
      </c>
      <c r="AE1446" s="18">
        <f t="shared" si="534"/>
        <v>1.1143847299027072</v>
      </c>
      <c r="AF1446" s="18">
        <f t="shared" si="535"/>
        <v>1.098157155490223</v>
      </c>
      <c r="AG1446" s="18">
        <f t="shared" si="536"/>
        <v>1</v>
      </c>
      <c r="AH1446" s="18"/>
      <c r="AJ1446">
        <v>6286</v>
      </c>
      <c r="AK1446">
        <v>2</v>
      </c>
      <c r="AL1446">
        <v>0.68</v>
      </c>
      <c r="AM1446">
        <v>1.3959999999999999</v>
      </c>
      <c r="AN1446" s="14">
        <v>2367</v>
      </c>
      <c r="AO1446" s="15" t="str">
        <f>AN1446&amp;"_"&amp;COUNTIF($AN$2:$AN1446,AN1446)</f>
        <v>2367_3</v>
      </c>
      <c r="AP1446" t="s">
        <v>2957</v>
      </c>
      <c r="AQ1446">
        <v>0.309</v>
      </c>
      <c r="AR1446" s="17">
        <v>1399960</v>
      </c>
      <c r="AS1446" s="17">
        <v>989570.9375</v>
      </c>
      <c r="AT1446" s="17">
        <v>956257.625</v>
      </c>
      <c r="AU1446" s="17">
        <f t="shared" si="530"/>
        <v>956257.625</v>
      </c>
      <c r="AV1446" s="18">
        <f t="shared" si="537"/>
        <v>1.4639987838005475</v>
      </c>
      <c r="AW1446" s="18">
        <f t="shared" si="538"/>
        <v>1.0348371731937824</v>
      </c>
      <c r="AX1446" s="18">
        <f t="shared" si="539"/>
        <v>1</v>
      </c>
      <c r="AZ1446" t="s">
        <v>2961</v>
      </c>
      <c r="BA1446">
        <v>1919</v>
      </c>
      <c r="BB1446" t="s">
        <v>2960</v>
      </c>
      <c r="BC1446" s="19">
        <f t="shared" si="540"/>
        <v>0.215</v>
      </c>
      <c r="BD1446" s="19">
        <f t="shared" si="541"/>
        <v>2.9000000000000001E-2</v>
      </c>
      <c r="BE1446" s="19">
        <f t="shared" si="542"/>
        <v>0.02</v>
      </c>
      <c r="BF1446" s="16">
        <f t="shared" si="543"/>
        <v>3880439.75</v>
      </c>
      <c r="BG1446" s="16">
        <f t="shared" si="544"/>
        <v>4417817</v>
      </c>
      <c r="BH1446" s="16">
        <f t="shared" si="545"/>
        <v>4789528</v>
      </c>
      <c r="BI1446" s="16">
        <f t="shared" si="546"/>
        <v>2643184</v>
      </c>
      <c r="BJ1446" s="16">
        <f t="shared" si="547"/>
        <v>2155169.5</v>
      </c>
      <c r="BK1446" s="16">
        <f t="shared" si="548"/>
        <v>2002106.125</v>
      </c>
      <c r="BL1446" s="16">
        <f t="shared" si="549"/>
        <v>4120593.5</v>
      </c>
      <c r="BM1446" s="16">
        <f t="shared" si="550"/>
        <v>2786843.25</v>
      </c>
      <c r="BN1446" s="16">
        <f t="shared" si="551"/>
        <v>3163648.5</v>
      </c>
    </row>
    <row r="1447" spans="2:66" x14ac:dyDescent="0.3">
      <c r="B1447">
        <v>8194</v>
      </c>
      <c r="C1447">
        <v>2</v>
      </c>
      <c r="D1447">
        <v>0.84</v>
      </c>
      <c r="E1447">
        <v>1.395</v>
      </c>
      <c r="F1447" s="14">
        <v>2363</v>
      </c>
      <c r="G1447" s="15" t="str">
        <f>F1447&amp;"_"&amp;COUNTIF($F$2:$F1447,F1447)</f>
        <v>2363_3</v>
      </c>
      <c r="H1447" t="s">
        <v>2952</v>
      </c>
      <c r="I1447">
        <v>0</v>
      </c>
      <c r="J1447" s="16">
        <v>203125.39060000001</v>
      </c>
      <c r="K1447" s="16">
        <v>224039.54689999999</v>
      </c>
      <c r="L1447" s="16">
        <v>225374.29689999999</v>
      </c>
      <c r="M1447" s="17">
        <f t="shared" si="528"/>
        <v>203125.39060000001</v>
      </c>
      <c r="N1447" s="18">
        <f t="shared" si="531"/>
        <v>1</v>
      </c>
      <c r="O1447" s="18">
        <f t="shared" si="532"/>
        <v>1.10296180225536</v>
      </c>
      <c r="P1447" s="18">
        <f t="shared" si="533"/>
        <v>1.1095328665425837</v>
      </c>
      <c r="Q1447" s="18"/>
      <c r="S1447">
        <v>8964</v>
      </c>
      <c r="T1447">
        <v>2</v>
      </c>
      <c r="U1447">
        <v>-0.47</v>
      </c>
      <c r="V1447">
        <v>1.347</v>
      </c>
      <c r="W1447" s="14">
        <v>2358</v>
      </c>
      <c r="X1447" s="15" t="str">
        <f>W1447&amp;"_"&amp;COUNTIF($W$2:$W1447,W1447)</f>
        <v>2358_1</v>
      </c>
      <c r="Y1447" t="s">
        <v>2943</v>
      </c>
      <c r="Z1447">
        <v>0.35099999999999998</v>
      </c>
      <c r="AA1447" s="17">
        <v>154694.6562</v>
      </c>
      <c r="AB1447" s="17">
        <v>164673.79689999999</v>
      </c>
      <c r="AC1447" s="17">
        <v>138335.4062</v>
      </c>
      <c r="AD1447" s="17">
        <f t="shared" si="529"/>
        <v>138335.4062</v>
      </c>
      <c r="AE1447" s="18">
        <f t="shared" si="534"/>
        <v>1.118257866509955</v>
      </c>
      <c r="AF1447" s="18">
        <f t="shared" si="535"/>
        <v>1.1903951520691742</v>
      </c>
      <c r="AG1447" s="18">
        <f t="shared" si="536"/>
        <v>1</v>
      </c>
      <c r="AH1447" s="18"/>
      <c r="AJ1447">
        <v>4152</v>
      </c>
      <c r="AK1447">
        <v>2</v>
      </c>
      <c r="AL1447">
        <v>0.92</v>
      </c>
      <c r="AM1447">
        <v>1.8320000000000001</v>
      </c>
      <c r="AN1447" s="14">
        <v>2379</v>
      </c>
      <c r="AO1447" s="15" t="str">
        <f>AN1447&amp;"_"&amp;COUNTIF($AN$2:$AN1447,AN1447)</f>
        <v>2379_1</v>
      </c>
      <c r="AP1447" t="s">
        <v>2962</v>
      </c>
      <c r="AQ1447">
        <v>0.26200000000000001</v>
      </c>
      <c r="AR1447" s="17">
        <v>108626.42969999999</v>
      </c>
      <c r="AS1447" s="17">
        <v>76756.343800000002</v>
      </c>
      <c r="AT1447" s="17">
        <v>75390.015599999999</v>
      </c>
      <c r="AU1447" s="17">
        <f t="shared" si="530"/>
        <v>75390.015599999999</v>
      </c>
      <c r="AV1447" s="18">
        <f t="shared" si="537"/>
        <v>1.4408596262447251</v>
      </c>
      <c r="AW1447" s="18">
        <f t="shared" si="538"/>
        <v>1.0181234635531764</v>
      </c>
      <c r="AX1447" s="18">
        <f t="shared" si="539"/>
        <v>1</v>
      </c>
      <c r="AZ1447" t="s">
        <v>2963</v>
      </c>
      <c r="BA1447">
        <v>1919</v>
      </c>
      <c r="BB1447" t="s">
        <v>2960</v>
      </c>
      <c r="BC1447" s="19">
        <f t="shared" si="540"/>
        <v>4.8000000000000001E-2</v>
      </c>
      <c r="BD1447" s="19">
        <f t="shared" si="541"/>
        <v>0.15</v>
      </c>
      <c r="BE1447" s="19">
        <f t="shared" si="542"/>
        <v>0.158</v>
      </c>
      <c r="BF1447" s="16">
        <f t="shared" si="543"/>
        <v>2566268.75</v>
      </c>
      <c r="BG1447" s="16">
        <f t="shared" si="544"/>
        <v>3142010</v>
      </c>
      <c r="BH1447" s="16">
        <f t="shared" si="545"/>
        <v>2834932.75</v>
      </c>
      <c r="BI1447" s="16">
        <f t="shared" si="546"/>
        <v>3609416.75</v>
      </c>
      <c r="BJ1447" s="16">
        <f t="shared" si="547"/>
        <v>2952717</v>
      </c>
      <c r="BK1447" s="16">
        <f t="shared" si="548"/>
        <v>2980844.5</v>
      </c>
      <c r="BL1447" s="16">
        <f t="shared" si="549"/>
        <v>5521958.5</v>
      </c>
      <c r="BM1447" s="16">
        <f t="shared" si="550"/>
        <v>4377494</v>
      </c>
      <c r="BN1447" s="16">
        <f t="shared" si="551"/>
        <v>4285919</v>
      </c>
    </row>
    <row r="1448" spans="2:66" x14ac:dyDescent="0.3">
      <c r="B1448">
        <v>8151</v>
      </c>
      <c r="C1448">
        <v>2</v>
      </c>
      <c r="D1448">
        <v>0.89</v>
      </c>
      <c r="E1448">
        <v>1.321</v>
      </c>
      <c r="F1448" s="14">
        <v>2363</v>
      </c>
      <c r="G1448" s="15" t="str">
        <f>F1448&amp;"_"&amp;COUNTIF($F$2:$F1448,F1448)</f>
        <v>2363_4</v>
      </c>
      <c r="H1448" t="s">
        <v>2952</v>
      </c>
      <c r="I1448">
        <v>0</v>
      </c>
      <c r="J1448" s="16">
        <v>242575.8438</v>
      </c>
      <c r="K1448" s="16">
        <v>241598.26560000001</v>
      </c>
      <c r="L1448" s="16">
        <v>262809.84379999997</v>
      </c>
      <c r="M1448" s="17">
        <f t="shared" si="528"/>
        <v>241598.26560000001</v>
      </c>
      <c r="N1448" s="18">
        <f t="shared" si="531"/>
        <v>1.004046296431691</v>
      </c>
      <c r="O1448" s="18">
        <f t="shared" si="532"/>
        <v>1</v>
      </c>
      <c r="P1448" s="18">
        <f t="shared" si="533"/>
        <v>1.0877968976611725</v>
      </c>
      <c r="Q1448" s="18"/>
      <c r="S1448">
        <v>9017</v>
      </c>
      <c r="T1448">
        <v>2</v>
      </c>
      <c r="U1448">
        <v>-0.53</v>
      </c>
      <c r="V1448">
        <v>1.073</v>
      </c>
      <c r="W1448" s="14">
        <v>2358</v>
      </c>
      <c r="X1448" s="15" t="str">
        <f>W1448&amp;"_"&amp;COUNTIF($W$2:$W1448,W1448)</f>
        <v>2358_2</v>
      </c>
      <c r="Y1448" t="s">
        <v>2943</v>
      </c>
      <c r="Z1448">
        <v>0.501</v>
      </c>
      <c r="AA1448" s="17">
        <v>206114.32810000001</v>
      </c>
      <c r="AB1448" s="17">
        <v>213674.7812</v>
      </c>
      <c r="AC1448" s="17">
        <v>181720.60939999999</v>
      </c>
      <c r="AD1448" s="17">
        <f t="shared" si="529"/>
        <v>181720.60939999999</v>
      </c>
      <c r="AE1448" s="18">
        <f t="shared" si="534"/>
        <v>1.1342374911714335</v>
      </c>
      <c r="AF1448" s="18">
        <f t="shared" si="535"/>
        <v>1.175842310376932</v>
      </c>
      <c r="AG1448" s="18">
        <f t="shared" si="536"/>
        <v>1</v>
      </c>
      <c r="AH1448" s="18"/>
      <c r="AJ1448">
        <v>4174</v>
      </c>
      <c r="AK1448">
        <v>2</v>
      </c>
      <c r="AL1448">
        <v>0.77</v>
      </c>
      <c r="AM1448">
        <v>1.659</v>
      </c>
      <c r="AN1448" s="14">
        <v>2379</v>
      </c>
      <c r="AO1448" s="15" t="str">
        <f>AN1448&amp;"_"&amp;COUNTIF($AN$2:$AN1448,AN1448)</f>
        <v>2379_2</v>
      </c>
      <c r="AP1448" t="s">
        <v>2962</v>
      </c>
      <c r="AQ1448">
        <v>0.29199999999999998</v>
      </c>
      <c r="AR1448" s="17">
        <v>121485.16409999999</v>
      </c>
      <c r="AS1448" s="17">
        <v>107461.4531</v>
      </c>
      <c r="AT1448" s="17">
        <v>96312.710900000005</v>
      </c>
      <c r="AU1448" s="17">
        <f t="shared" si="530"/>
        <v>96312.710900000005</v>
      </c>
      <c r="AV1448" s="18">
        <f t="shared" si="537"/>
        <v>1.2613616932258938</v>
      </c>
      <c r="AW1448" s="18">
        <f t="shared" si="538"/>
        <v>1.1157556681337271</v>
      </c>
      <c r="AX1448" s="18">
        <f t="shared" si="539"/>
        <v>1</v>
      </c>
      <c r="AZ1448" t="s">
        <v>2964</v>
      </c>
      <c r="BA1448">
        <v>1920</v>
      </c>
      <c r="BB1448" t="s">
        <v>2965</v>
      </c>
      <c r="BC1448" s="19">
        <f t="shared" si="540"/>
        <v>0.185</v>
      </c>
      <c r="BD1448" s="19">
        <f t="shared" si="541"/>
        <v>0.186</v>
      </c>
      <c r="BE1448" s="19">
        <f t="shared" si="542"/>
        <v>0.153</v>
      </c>
      <c r="BF1448" s="16">
        <f t="shared" si="543"/>
        <v>38533.398399999998</v>
      </c>
      <c r="BG1448" s="16">
        <f t="shared" si="544"/>
        <v>32347.523399999998</v>
      </c>
      <c r="BH1448" s="16">
        <f t="shared" si="545"/>
        <v>30792.5664</v>
      </c>
      <c r="BI1448" s="16">
        <f t="shared" si="546"/>
        <v>44782.777300000002</v>
      </c>
      <c r="BJ1448" s="16">
        <f t="shared" si="547"/>
        <v>32471.206999999999</v>
      </c>
      <c r="BK1448" s="16">
        <f t="shared" si="548"/>
        <v>29666.675800000001</v>
      </c>
      <c r="BL1448" s="16">
        <f t="shared" si="549"/>
        <v>56389.722699999998</v>
      </c>
      <c r="BM1448" s="16">
        <f t="shared" si="550"/>
        <v>32976.089800000002</v>
      </c>
      <c r="BN1448" s="16">
        <f t="shared" si="551"/>
        <v>31791.377</v>
      </c>
    </row>
    <row r="1449" spans="2:66" x14ac:dyDescent="0.3">
      <c r="B1449">
        <v>6487</v>
      </c>
      <c r="C1449">
        <v>2</v>
      </c>
      <c r="D1449">
        <v>0.84</v>
      </c>
      <c r="E1449">
        <v>1.734</v>
      </c>
      <c r="F1449" s="14">
        <v>2367</v>
      </c>
      <c r="G1449" s="15" t="str">
        <f>F1449&amp;"_"&amp;COUNTIF($F$2:$F1449,F1449)</f>
        <v>2367_1</v>
      </c>
      <c r="H1449" t="s">
        <v>2957</v>
      </c>
      <c r="I1449">
        <v>0.27500000000000002</v>
      </c>
      <c r="J1449" s="16">
        <v>2017291.625</v>
      </c>
      <c r="K1449" s="16">
        <v>2122331.5</v>
      </c>
      <c r="L1449" s="16">
        <v>2090403</v>
      </c>
      <c r="M1449" s="17">
        <f t="shared" si="528"/>
        <v>2017291.625</v>
      </c>
      <c r="N1449" s="18">
        <f t="shared" si="531"/>
        <v>1</v>
      </c>
      <c r="O1449" s="18">
        <f t="shared" si="532"/>
        <v>1.0520697521856812</v>
      </c>
      <c r="P1449" s="18">
        <f t="shared" si="533"/>
        <v>1.0362423429978795</v>
      </c>
      <c r="Q1449" s="18"/>
      <c r="S1449">
        <v>7335</v>
      </c>
      <c r="T1449">
        <v>2</v>
      </c>
      <c r="U1449">
        <v>-7.0000000000000007E-2</v>
      </c>
      <c r="V1449">
        <v>2.0049999999999999</v>
      </c>
      <c r="W1449" s="14">
        <v>2363</v>
      </c>
      <c r="X1449" s="15" t="str">
        <f>W1449&amp;"_"&amp;COUNTIF($W$2:$W1449,W1449)</f>
        <v>2363_1</v>
      </c>
      <c r="Y1449" t="s">
        <v>2952</v>
      </c>
      <c r="Z1449">
        <v>0.29199999999999998</v>
      </c>
      <c r="AA1449" s="17">
        <v>415727.625</v>
      </c>
      <c r="AB1449" s="17">
        <v>364128.9375</v>
      </c>
      <c r="AC1449" s="17">
        <v>335486.5625</v>
      </c>
      <c r="AD1449" s="17">
        <f t="shared" si="529"/>
        <v>335486.5625</v>
      </c>
      <c r="AE1449" s="18">
        <f t="shared" si="534"/>
        <v>1.2391781712568593</v>
      </c>
      <c r="AF1449" s="18">
        <f t="shared" si="535"/>
        <v>1.085375625141469</v>
      </c>
      <c r="AG1449" s="18">
        <f t="shared" si="536"/>
        <v>1</v>
      </c>
      <c r="AH1449" s="18"/>
      <c r="AJ1449">
        <v>3187</v>
      </c>
      <c r="AK1449">
        <v>2</v>
      </c>
      <c r="AL1449">
        <v>-0.1</v>
      </c>
      <c r="AM1449">
        <v>1.133</v>
      </c>
      <c r="AN1449" s="14">
        <v>2383</v>
      </c>
      <c r="AO1449" s="15" t="str">
        <f>AN1449&amp;"_"&amp;COUNTIF($AN$2:$AN1449,AN1449)</f>
        <v>2383_1</v>
      </c>
      <c r="AP1449" t="s">
        <v>2966</v>
      </c>
      <c r="AQ1449">
        <v>0.28899999999999998</v>
      </c>
      <c r="AR1449" s="17">
        <v>96261.031199999998</v>
      </c>
      <c r="AS1449" s="17">
        <v>71730.171900000001</v>
      </c>
      <c r="AT1449" s="17">
        <v>67517.406199999998</v>
      </c>
      <c r="AU1449" s="17">
        <f t="shared" si="530"/>
        <v>67517.406199999998</v>
      </c>
      <c r="AV1449" s="18">
        <f t="shared" si="537"/>
        <v>1.4257217007841749</v>
      </c>
      <c r="AW1449" s="18">
        <f t="shared" si="538"/>
        <v>1.0623952538626995</v>
      </c>
      <c r="AX1449" s="18">
        <f t="shared" si="539"/>
        <v>1</v>
      </c>
      <c r="AZ1449" t="s">
        <v>2967</v>
      </c>
      <c r="BA1449">
        <v>1921</v>
      </c>
      <c r="BB1449" t="s">
        <v>2968</v>
      </c>
      <c r="BC1449" s="19">
        <f t="shared" si="540"/>
        <v>9.8000000000000004E-2</v>
      </c>
      <c r="BD1449" s="19">
        <f t="shared" si="541"/>
        <v>0.105</v>
      </c>
      <c r="BE1449" s="19" t="str">
        <f t="shared" si="542"/>
        <v>N/D</v>
      </c>
      <c r="BF1449" s="16">
        <f t="shared" si="543"/>
        <v>0</v>
      </c>
      <c r="BG1449" s="16">
        <f t="shared" si="544"/>
        <v>23840.706999999999</v>
      </c>
      <c r="BH1449" s="16">
        <f t="shared" si="545"/>
        <v>19931.125</v>
      </c>
      <c r="BI1449" s="16">
        <f t="shared" si="546"/>
        <v>4300.9258</v>
      </c>
      <c r="BJ1449" s="16">
        <f t="shared" si="547"/>
        <v>23342.156200000001</v>
      </c>
      <c r="BK1449" s="16">
        <f t="shared" si="548"/>
        <v>16913.640599999999</v>
      </c>
      <c r="BL1449" s="16" t="str">
        <f t="shared" si="549"/>
        <v>N/D</v>
      </c>
      <c r="BM1449" s="16" t="str">
        <f t="shared" si="550"/>
        <v>N/D</v>
      </c>
      <c r="BN1449" s="16" t="str">
        <f t="shared" si="551"/>
        <v>N/D</v>
      </c>
    </row>
    <row r="1450" spans="2:66" x14ac:dyDescent="0.3">
      <c r="B1450">
        <v>6526</v>
      </c>
      <c r="C1450">
        <v>2</v>
      </c>
      <c r="D1450">
        <v>0.56000000000000005</v>
      </c>
      <c r="E1450">
        <v>1.5660000000000001</v>
      </c>
      <c r="F1450" s="14">
        <v>2367</v>
      </c>
      <c r="G1450" s="15" t="str">
        <f>F1450&amp;"_"&amp;COUNTIF($F$2:$F1450,F1450)</f>
        <v>2367_2</v>
      </c>
      <c r="H1450" t="s">
        <v>2957</v>
      </c>
      <c r="I1450">
        <v>0.23599999999999999</v>
      </c>
      <c r="J1450" s="16">
        <v>661066.5625</v>
      </c>
      <c r="K1450" s="16">
        <v>724352.125</v>
      </c>
      <c r="L1450" s="16">
        <v>747611.125</v>
      </c>
      <c r="M1450" s="17">
        <f t="shared" si="528"/>
        <v>661066.5625</v>
      </c>
      <c r="N1450" s="18">
        <f t="shared" si="531"/>
        <v>1</v>
      </c>
      <c r="O1450" s="18">
        <f t="shared" si="532"/>
        <v>1.0957325118073871</v>
      </c>
      <c r="P1450" s="18">
        <f t="shared" si="533"/>
        <v>1.13091656333775</v>
      </c>
      <c r="Q1450" s="18"/>
      <c r="S1450">
        <v>7375</v>
      </c>
      <c r="T1450">
        <v>2</v>
      </c>
      <c r="U1450">
        <v>0.13</v>
      </c>
      <c r="V1450">
        <v>1.853</v>
      </c>
      <c r="W1450" s="14">
        <v>2363</v>
      </c>
      <c r="X1450" s="15" t="str">
        <f>W1450&amp;"_"&amp;COUNTIF($W$2:$W1450,W1450)</f>
        <v>2363_2</v>
      </c>
      <c r="Y1450" t="s">
        <v>2952</v>
      </c>
      <c r="Z1450">
        <v>0.22500000000000001</v>
      </c>
      <c r="AA1450" s="17">
        <v>417912.59379999997</v>
      </c>
      <c r="AB1450" s="17">
        <v>408234.9375</v>
      </c>
      <c r="AC1450" s="17">
        <v>372315.4375</v>
      </c>
      <c r="AD1450" s="17">
        <f t="shared" si="529"/>
        <v>372315.4375</v>
      </c>
      <c r="AE1450" s="18">
        <f t="shared" si="534"/>
        <v>1.1224691530551967</v>
      </c>
      <c r="AF1450" s="18">
        <f t="shared" si="535"/>
        <v>1.096475988858238</v>
      </c>
      <c r="AG1450" s="18">
        <f t="shared" si="536"/>
        <v>1</v>
      </c>
      <c r="AH1450" s="18"/>
      <c r="AJ1450">
        <v>9617</v>
      </c>
      <c r="AK1450">
        <v>2</v>
      </c>
      <c r="AL1450">
        <v>-0.18</v>
      </c>
      <c r="AM1450">
        <v>1.2549999999999999</v>
      </c>
      <c r="AN1450" s="14">
        <v>2386</v>
      </c>
      <c r="AO1450" s="15" t="str">
        <f>AN1450&amp;"_"&amp;COUNTIF($AN$2:$AN1450,AN1450)</f>
        <v>2386_1</v>
      </c>
      <c r="AP1450" t="s">
        <v>2969</v>
      </c>
      <c r="AQ1450">
        <v>0.31</v>
      </c>
      <c r="AR1450" s="17">
        <v>1056176.125</v>
      </c>
      <c r="AS1450" s="17">
        <v>1067702.75</v>
      </c>
      <c r="AT1450" s="17">
        <v>1152605.375</v>
      </c>
      <c r="AU1450" s="17">
        <f t="shared" si="530"/>
        <v>1056176.125</v>
      </c>
      <c r="AV1450" s="18">
        <f t="shared" si="537"/>
        <v>1</v>
      </c>
      <c r="AW1450" s="18">
        <f t="shared" si="538"/>
        <v>1.0109135443674226</v>
      </c>
      <c r="AX1450" s="18">
        <f t="shared" si="539"/>
        <v>1.0913003501191623</v>
      </c>
      <c r="AZ1450" t="s">
        <v>2970</v>
      </c>
      <c r="BA1450">
        <v>1922</v>
      </c>
      <c r="BB1450" t="s">
        <v>2971</v>
      </c>
      <c r="BC1450" s="19" t="str">
        <f t="shared" si="540"/>
        <v>N/D</v>
      </c>
      <c r="BD1450" s="19" t="str">
        <f t="shared" si="541"/>
        <v>N/D</v>
      </c>
      <c r="BE1450" s="19">
        <f t="shared" si="542"/>
        <v>7.3999999999999996E-2</v>
      </c>
      <c r="BF1450" s="16" t="str">
        <f t="shared" si="543"/>
        <v>N/D</v>
      </c>
      <c r="BG1450" s="16" t="str">
        <f t="shared" si="544"/>
        <v>N/D</v>
      </c>
      <c r="BH1450" s="16" t="str">
        <f t="shared" si="545"/>
        <v>N/D</v>
      </c>
      <c r="BI1450" s="16" t="str">
        <f t="shared" si="546"/>
        <v>N/D</v>
      </c>
      <c r="BJ1450" s="16" t="str">
        <f t="shared" si="547"/>
        <v>N/D</v>
      </c>
      <c r="BK1450" s="16" t="str">
        <f t="shared" si="548"/>
        <v>N/D</v>
      </c>
      <c r="BL1450" s="16">
        <f t="shared" si="549"/>
        <v>14292.911099999999</v>
      </c>
      <c r="BM1450" s="16">
        <f t="shared" si="550"/>
        <v>49411.371099999997</v>
      </c>
      <c r="BN1450" s="16">
        <f t="shared" si="551"/>
        <v>31859.853500000001</v>
      </c>
    </row>
    <row r="1451" spans="2:66" x14ac:dyDescent="0.3">
      <c r="B1451">
        <v>6440</v>
      </c>
      <c r="C1451">
        <v>2</v>
      </c>
      <c r="D1451">
        <v>0.97</v>
      </c>
      <c r="E1451">
        <v>1.4450000000000001</v>
      </c>
      <c r="F1451" s="14">
        <v>2367</v>
      </c>
      <c r="G1451" s="15" t="str">
        <f>F1451&amp;"_"&amp;COUNTIF($F$2:$F1451,F1451)</f>
        <v>2367_3</v>
      </c>
      <c r="H1451" t="s">
        <v>2957</v>
      </c>
      <c r="I1451">
        <v>0.26600000000000001</v>
      </c>
      <c r="J1451" s="16">
        <v>1258987.5</v>
      </c>
      <c r="K1451" s="16">
        <v>1282741</v>
      </c>
      <c r="L1451" s="16">
        <v>1316431.75</v>
      </c>
      <c r="M1451" s="17">
        <f t="shared" si="528"/>
        <v>1258987.5</v>
      </c>
      <c r="N1451" s="18">
        <f t="shared" si="531"/>
        <v>1</v>
      </c>
      <c r="O1451" s="18">
        <f t="shared" si="532"/>
        <v>1.0188671452258262</v>
      </c>
      <c r="P1451" s="18">
        <f t="shared" si="533"/>
        <v>1.0456273394295019</v>
      </c>
      <c r="Q1451" s="18"/>
      <c r="S1451">
        <v>7383</v>
      </c>
      <c r="T1451">
        <v>2</v>
      </c>
      <c r="U1451">
        <v>0.14000000000000001</v>
      </c>
      <c r="V1451">
        <v>1.5</v>
      </c>
      <c r="W1451" s="14">
        <v>2363</v>
      </c>
      <c r="X1451" s="15" t="str">
        <f>W1451&amp;"_"&amp;COUNTIF($W$2:$W1451,W1451)</f>
        <v>2363_3</v>
      </c>
      <c r="Y1451" t="s">
        <v>2952</v>
      </c>
      <c r="Z1451">
        <v>0.22900000000000001</v>
      </c>
      <c r="AA1451" s="17">
        <v>934996.25</v>
      </c>
      <c r="AB1451" s="17">
        <v>878076.3125</v>
      </c>
      <c r="AC1451" s="17">
        <v>823075.75</v>
      </c>
      <c r="AD1451" s="17">
        <f t="shared" si="529"/>
        <v>823075.75</v>
      </c>
      <c r="AE1451" s="18">
        <f t="shared" si="534"/>
        <v>1.1359783713710434</v>
      </c>
      <c r="AF1451" s="18">
        <f t="shared" si="535"/>
        <v>1.0668232085564422</v>
      </c>
      <c r="AG1451" s="18">
        <f t="shared" si="536"/>
        <v>1</v>
      </c>
      <c r="AH1451" s="18"/>
      <c r="AJ1451">
        <v>7858</v>
      </c>
      <c r="AK1451">
        <v>2</v>
      </c>
      <c r="AL1451">
        <v>0.74</v>
      </c>
      <c r="AM1451">
        <v>1.1919999999999999</v>
      </c>
      <c r="AN1451" s="14">
        <v>2393</v>
      </c>
      <c r="AO1451" s="15" t="str">
        <f>AN1451&amp;"_"&amp;COUNTIF($AN$2:$AN1451,AN1451)</f>
        <v>2393_1</v>
      </c>
      <c r="AP1451" t="s">
        <v>2972</v>
      </c>
      <c r="AQ1451">
        <v>3.0000000000000001E-3</v>
      </c>
      <c r="AR1451" s="17">
        <v>772240</v>
      </c>
      <c r="AS1451" s="17">
        <v>615364</v>
      </c>
      <c r="AT1451" s="17">
        <v>657712.5</v>
      </c>
      <c r="AU1451" s="17">
        <f t="shared" si="530"/>
        <v>615364</v>
      </c>
      <c r="AV1451" s="18">
        <f t="shared" si="537"/>
        <v>1.2549320402233475</v>
      </c>
      <c r="AW1451" s="18">
        <f t="shared" si="538"/>
        <v>1</v>
      </c>
      <c r="AX1451" s="18">
        <f t="shared" si="539"/>
        <v>1.0688186179237005</v>
      </c>
      <c r="AZ1451" t="s">
        <v>2973</v>
      </c>
      <c r="BA1451">
        <v>1923</v>
      </c>
      <c r="BB1451" t="s">
        <v>2974</v>
      </c>
      <c r="BC1451" s="19">
        <f t="shared" si="540"/>
        <v>0.254</v>
      </c>
      <c r="BD1451" s="19">
        <f t="shared" si="541"/>
        <v>0.23799999999999999</v>
      </c>
      <c r="BE1451" s="19">
        <f t="shared" si="542"/>
        <v>0.24199999999999999</v>
      </c>
      <c r="BF1451" s="16">
        <f t="shared" si="543"/>
        <v>1326421.5</v>
      </c>
      <c r="BG1451" s="16">
        <f t="shared" si="544"/>
        <v>1973626.125</v>
      </c>
      <c r="BH1451" s="16">
        <f t="shared" si="545"/>
        <v>1849205.25</v>
      </c>
      <c r="BI1451" s="16">
        <f t="shared" si="546"/>
        <v>2424064.25</v>
      </c>
      <c r="BJ1451" s="16">
        <f t="shared" si="547"/>
        <v>2636965.25</v>
      </c>
      <c r="BK1451" s="16">
        <f t="shared" si="548"/>
        <v>2369477.25</v>
      </c>
      <c r="BL1451" s="16">
        <f t="shared" si="549"/>
        <v>1709231.375</v>
      </c>
      <c r="BM1451" s="16">
        <f t="shared" si="550"/>
        <v>1718585.125</v>
      </c>
      <c r="BN1451" s="16">
        <f t="shared" si="551"/>
        <v>1712345.25</v>
      </c>
    </row>
    <row r="1452" spans="2:66" x14ac:dyDescent="0.3">
      <c r="B1452">
        <v>6065</v>
      </c>
      <c r="C1452">
        <v>2</v>
      </c>
      <c r="D1452">
        <v>1.28</v>
      </c>
      <c r="E1452">
        <v>1.9810000000000001</v>
      </c>
      <c r="F1452" s="14">
        <v>2371</v>
      </c>
      <c r="G1452" s="15" t="str">
        <f>F1452&amp;"_"&amp;COUNTIF($F$2:$F1452,F1452)</f>
        <v>2371_1</v>
      </c>
      <c r="H1452" t="s">
        <v>2975</v>
      </c>
      <c r="I1452">
        <v>0.22700000000000001</v>
      </c>
      <c r="J1452" s="16">
        <v>482383.4375</v>
      </c>
      <c r="K1452" s="16">
        <v>563877.25</v>
      </c>
      <c r="L1452" s="16">
        <v>568318.125</v>
      </c>
      <c r="M1452" s="17">
        <f t="shared" si="528"/>
        <v>482383.4375</v>
      </c>
      <c r="N1452" s="18">
        <f t="shared" si="531"/>
        <v>1</v>
      </c>
      <c r="O1452" s="18">
        <f t="shared" si="532"/>
        <v>1.1689399058192167</v>
      </c>
      <c r="P1452" s="18">
        <f t="shared" si="533"/>
        <v>1.1781460158445014</v>
      </c>
      <c r="Q1452" s="18"/>
      <c r="S1452">
        <v>8103</v>
      </c>
      <c r="T1452">
        <v>2</v>
      </c>
      <c r="U1452">
        <v>0.62</v>
      </c>
      <c r="V1452">
        <v>1.411</v>
      </c>
      <c r="W1452" s="14">
        <v>2363</v>
      </c>
      <c r="X1452" s="15" t="str">
        <f>W1452&amp;"_"&amp;COUNTIF($W$2:$W1452,W1452)</f>
        <v>2363_4</v>
      </c>
      <c r="Y1452" t="s">
        <v>2952</v>
      </c>
      <c r="Z1452">
        <v>0</v>
      </c>
      <c r="AA1452" s="17">
        <v>247084.95310000001</v>
      </c>
      <c r="AB1452" s="17">
        <v>257439.75</v>
      </c>
      <c r="AC1452" s="17">
        <v>219729.45310000001</v>
      </c>
      <c r="AD1452" s="17">
        <f t="shared" si="529"/>
        <v>219729.45310000001</v>
      </c>
      <c r="AE1452" s="18">
        <f t="shared" si="534"/>
        <v>1.124496282196408</v>
      </c>
      <c r="AF1452" s="18">
        <f t="shared" si="535"/>
        <v>1.1716214934683238</v>
      </c>
      <c r="AG1452" s="18">
        <f t="shared" si="536"/>
        <v>1</v>
      </c>
      <c r="AH1452" s="18"/>
      <c r="AJ1452">
        <v>7298</v>
      </c>
      <c r="AK1452">
        <v>2</v>
      </c>
      <c r="AL1452">
        <v>0.08</v>
      </c>
      <c r="AM1452">
        <v>1.238</v>
      </c>
      <c r="AN1452" s="14">
        <v>2394</v>
      </c>
      <c r="AO1452" s="15" t="str">
        <f>AN1452&amp;"_"&amp;COUNTIF($AN$2:$AN1452,AN1452)</f>
        <v>2394_1</v>
      </c>
      <c r="AP1452" t="s">
        <v>2976</v>
      </c>
      <c r="AQ1452">
        <v>0.33600000000000002</v>
      </c>
      <c r="AR1452" s="17">
        <v>386281.53120000003</v>
      </c>
      <c r="AS1452" s="17">
        <v>274679.53120000003</v>
      </c>
      <c r="AT1452" s="17">
        <v>249324.01560000001</v>
      </c>
      <c r="AU1452" s="17">
        <f t="shared" si="530"/>
        <v>249324.01560000001</v>
      </c>
      <c r="AV1452" s="18">
        <f t="shared" si="537"/>
        <v>1.5493153769018631</v>
      </c>
      <c r="AW1452" s="18">
        <f t="shared" si="538"/>
        <v>1.1016970448634151</v>
      </c>
      <c r="AX1452" s="18">
        <f t="shared" si="539"/>
        <v>1</v>
      </c>
      <c r="AZ1452" t="s">
        <v>2977</v>
      </c>
      <c r="BA1452">
        <v>1923</v>
      </c>
      <c r="BB1452" t="s">
        <v>2974</v>
      </c>
      <c r="BC1452" s="19">
        <f t="shared" si="540"/>
        <v>0.19400000000000001</v>
      </c>
      <c r="BD1452" s="19">
        <f t="shared" si="541"/>
        <v>0.23</v>
      </c>
      <c r="BE1452" s="19">
        <f t="shared" si="542"/>
        <v>4.2999999999999997E-2</v>
      </c>
      <c r="BF1452" s="16">
        <f t="shared" si="543"/>
        <v>3950471</v>
      </c>
      <c r="BG1452" s="16">
        <f t="shared" si="544"/>
        <v>5429720.5</v>
      </c>
      <c r="BH1452" s="16">
        <f t="shared" si="545"/>
        <v>5691220</v>
      </c>
      <c r="BI1452" s="16">
        <f t="shared" si="546"/>
        <v>7114006</v>
      </c>
      <c r="BJ1452" s="16">
        <f t="shared" si="547"/>
        <v>7354172.5</v>
      </c>
      <c r="BK1452" s="16">
        <f t="shared" si="548"/>
        <v>7073214.5</v>
      </c>
      <c r="BL1452" s="16">
        <f t="shared" si="549"/>
        <v>3100163.25</v>
      </c>
      <c r="BM1452" s="16">
        <f t="shared" si="550"/>
        <v>2996034.25</v>
      </c>
      <c r="BN1452" s="16">
        <f t="shared" si="551"/>
        <v>3044485.5</v>
      </c>
    </row>
    <row r="1453" spans="2:66" x14ac:dyDescent="0.3">
      <c r="B1453">
        <v>6122</v>
      </c>
      <c r="C1453">
        <v>2</v>
      </c>
      <c r="D1453">
        <v>1.03</v>
      </c>
      <c r="E1453">
        <v>1.9359999999999999</v>
      </c>
      <c r="F1453" s="14">
        <v>2371</v>
      </c>
      <c r="G1453" s="15" t="str">
        <f>F1453&amp;"_"&amp;COUNTIF($F$2:$F1453,F1453)</f>
        <v>2371_2</v>
      </c>
      <c r="H1453" t="s">
        <v>2975</v>
      </c>
      <c r="I1453">
        <v>1.4999999999999999E-2</v>
      </c>
      <c r="J1453" s="16">
        <v>303598.15620000003</v>
      </c>
      <c r="K1453" s="16">
        <v>306380.34379999997</v>
      </c>
      <c r="L1453" s="16">
        <v>315126.21879999997</v>
      </c>
      <c r="M1453" s="17">
        <f t="shared" si="528"/>
        <v>303598.15620000003</v>
      </c>
      <c r="N1453" s="18">
        <f t="shared" si="531"/>
        <v>1</v>
      </c>
      <c r="O1453" s="18">
        <f t="shared" si="532"/>
        <v>1.0091640464317153</v>
      </c>
      <c r="P1453" s="18">
        <f t="shared" si="533"/>
        <v>1.0379714512903881</v>
      </c>
      <c r="Q1453" s="18"/>
      <c r="S1453">
        <v>8057</v>
      </c>
      <c r="T1453">
        <v>2</v>
      </c>
      <c r="U1453">
        <v>0.64</v>
      </c>
      <c r="V1453">
        <v>1.173</v>
      </c>
      <c r="W1453" s="14">
        <v>2363</v>
      </c>
      <c r="X1453" s="15" t="str">
        <f>W1453&amp;"_"&amp;COUNTIF($W$2:$W1453,W1453)</f>
        <v>2363_5</v>
      </c>
      <c r="Y1453" t="s">
        <v>2952</v>
      </c>
      <c r="Z1453">
        <v>0</v>
      </c>
      <c r="AA1453" s="17">
        <v>269281.09379999997</v>
      </c>
      <c r="AB1453" s="17">
        <v>275807.3125</v>
      </c>
      <c r="AC1453" s="17">
        <v>231577.875</v>
      </c>
      <c r="AD1453" s="17">
        <f t="shared" si="529"/>
        <v>231577.875</v>
      </c>
      <c r="AE1453" s="18">
        <f t="shared" si="534"/>
        <v>1.162810107830897</v>
      </c>
      <c r="AF1453" s="18">
        <f t="shared" si="535"/>
        <v>1.1909916372624112</v>
      </c>
      <c r="AG1453" s="18">
        <f t="shared" si="536"/>
        <v>1</v>
      </c>
      <c r="AH1453" s="18"/>
      <c r="AJ1453">
        <v>11188</v>
      </c>
      <c r="AK1453">
        <v>2</v>
      </c>
      <c r="AL1453">
        <v>-1.04</v>
      </c>
      <c r="AM1453">
        <v>1.819</v>
      </c>
      <c r="AN1453" s="14">
        <v>2401</v>
      </c>
      <c r="AO1453" s="15" t="str">
        <f>AN1453&amp;"_"&amp;COUNTIF($AN$2:$AN1453,AN1453)</f>
        <v>2401_1</v>
      </c>
      <c r="AP1453" t="s">
        <v>2978</v>
      </c>
      <c r="AQ1453">
        <v>5.0000000000000001E-3</v>
      </c>
      <c r="AR1453" s="17">
        <v>20063.675800000001</v>
      </c>
      <c r="AS1453" s="17">
        <v>22662.599600000001</v>
      </c>
      <c r="AT1453" s="17">
        <v>21693.523399999998</v>
      </c>
      <c r="AU1453" s="17">
        <f t="shared" si="530"/>
        <v>20063.675800000001</v>
      </c>
      <c r="AV1453" s="18">
        <f t="shared" si="537"/>
        <v>1</v>
      </c>
      <c r="AW1453" s="18">
        <f t="shared" si="538"/>
        <v>1.1295337816413482</v>
      </c>
      <c r="AX1453" s="18">
        <f t="shared" si="539"/>
        <v>1.0812337488028987</v>
      </c>
      <c r="AZ1453" t="s">
        <v>2979</v>
      </c>
      <c r="BA1453">
        <v>1923</v>
      </c>
      <c r="BB1453" t="s">
        <v>2974</v>
      </c>
      <c r="BC1453" s="19" t="str">
        <f t="shared" si="540"/>
        <v>N/D</v>
      </c>
      <c r="BD1453" s="19" t="str">
        <f t="shared" si="541"/>
        <v>N/D</v>
      </c>
      <c r="BE1453" s="19">
        <f t="shared" si="542"/>
        <v>0.222</v>
      </c>
      <c r="BF1453" s="16" t="str">
        <f t="shared" si="543"/>
        <v>N/D</v>
      </c>
      <c r="BG1453" s="16" t="str">
        <f t="shared" si="544"/>
        <v>N/D</v>
      </c>
      <c r="BH1453" s="16" t="str">
        <f t="shared" si="545"/>
        <v>N/D</v>
      </c>
      <c r="BI1453" s="16" t="str">
        <f t="shared" si="546"/>
        <v>N/D</v>
      </c>
      <c r="BJ1453" s="16" t="str">
        <f t="shared" si="547"/>
        <v>N/D</v>
      </c>
      <c r="BK1453" s="16" t="str">
        <f t="shared" si="548"/>
        <v>N/D</v>
      </c>
      <c r="BL1453" s="16">
        <f t="shared" si="549"/>
        <v>5897563</v>
      </c>
      <c r="BM1453" s="16">
        <f t="shared" si="550"/>
        <v>5522477.5</v>
      </c>
      <c r="BN1453" s="16">
        <f t="shared" si="551"/>
        <v>5144770.5</v>
      </c>
    </row>
    <row r="1454" spans="2:66" x14ac:dyDescent="0.3">
      <c r="B1454">
        <v>4207</v>
      </c>
      <c r="C1454">
        <v>2</v>
      </c>
      <c r="D1454">
        <v>0.79</v>
      </c>
      <c r="E1454">
        <v>1.835</v>
      </c>
      <c r="F1454" s="14">
        <v>2379</v>
      </c>
      <c r="G1454" s="15" t="str">
        <f>F1454&amp;"_"&amp;COUNTIF($F$2:$F1454,F1454)</f>
        <v>2379_1</v>
      </c>
      <c r="H1454" t="s">
        <v>2962</v>
      </c>
      <c r="I1454">
        <v>0.24399999999999999</v>
      </c>
      <c r="J1454" s="16">
        <v>142880</v>
      </c>
      <c r="K1454" s="16">
        <v>148027.64060000001</v>
      </c>
      <c r="L1454" s="16">
        <v>146165.39060000001</v>
      </c>
      <c r="M1454" s="17">
        <f t="shared" si="528"/>
        <v>142880</v>
      </c>
      <c r="N1454" s="18">
        <f t="shared" si="531"/>
        <v>1</v>
      </c>
      <c r="O1454" s="18">
        <f t="shared" si="532"/>
        <v>1.0360277197648378</v>
      </c>
      <c r="P1454" s="18">
        <f t="shared" si="533"/>
        <v>1.0229940551511758</v>
      </c>
      <c r="Q1454" s="18"/>
      <c r="S1454">
        <v>11299</v>
      </c>
      <c r="T1454">
        <v>2</v>
      </c>
      <c r="U1454">
        <v>0.11</v>
      </c>
      <c r="V1454">
        <v>1.393</v>
      </c>
      <c r="W1454" s="14">
        <v>2365</v>
      </c>
      <c r="X1454" s="15" t="str">
        <f>W1454&amp;"_"&amp;COUNTIF($W$2:$W1454,W1454)</f>
        <v>2365_1</v>
      </c>
      <c r="Y1454" t="s">
        <v>2980</v>
      </c>
      <c r="Z1454">
        <v>0.35199999999999998</v>
      </c>
      <c r="AA1454" s="17">
        <v>13484.9863</v>
      </c>
      <c r="AB1454" s="17">
        <v>16057.243200000001</v>
      </c>
      <c r="AC1454" s="17">
        <v>16792.765599999999</v>
      </c>
      <c r="AD1454" s="17">
        <f t="shared" si="529"/>
        <v>13484.9863</v>
      </c>
      <c r="AE1454" s="18">
        <f t="shared" si="534"/>
        <v>1</v>
      </c>
      <c r="AF1454" s="18">
        <f t="shared" si="535"/>
        <v>1.1907496858191098</v>
      </c>
      <c r="AG1454" s="18">
        <f t="shared" si="536"/>
        <v>1.2452934861342795</v>
      </c>
      <c r="AH1454" s="18"/>
      <c r="AJ1454">
        <v>10549</v>
      </c>
      <c r="AK1454">
        <v>2</v>
      </c>
      <c r="AL1454">
        <v>-1.69</v>
      </c>
      <c r="AM1454">
        <v>1.72</v>
      </c>
      <c r="AN1454" s="14">
        <v>2402</v>
      </c>
      <c r="AO1454" s="15" t="str">
        <f>AN1454&amp;"_"&amp;COUNTIF($AN$2:$AN1454,AN1454)</f>
        <v>2402_1</v>
      </c>
      <c r="AP1454" t="s">
        <v>2981</v>
      </c>
      <c r="AQ1454">
        <v>7.3999999999999996E-2</v>
      </c>
      <c r="AR1454" s="17">
        <v>12331.604499999999</v>
      </c>
      <c r="AS1454" s="17">
        <v>18565.392599999999</v>
      </c>
      <c r="AT1454" s="17">
        <v>18645.4863</v>
      </c>
      <c r="AU1454" s="17">
        <f t="shared" si="530"/>
        <v>12331.604499999999</v>
      </c>
      <c r="AV1454" s="18">
        <f t="shared" si="537"/>
        <v>1</v>
      </c>
      <c r="AW1454" s="18">
        <f t="shared" si="538"/>
        <v>1.505513139024204</v>
      </c>
      <c r="AX1454" s="18">
        <f t="shared" si="539"/>
        <v>1.5120081332481918</v>
      </c>
      <c r="AZ1454" t="s">
        <v>2982</v>
      </c>
      <c r="BA1454">
        <v>1925</v>
      </c>
      <c r="BB1454" t="s">
        <v>2983</v>
      </c>
      <c r="BC1454" s="19">
        <f t="shared" si="540"/>
        <v>2.1999999999999999E-2</v>
      </c>
      <c r="BD1454" s="19">
        <f t="shared" si="541"/>
        <v>2.4E-2</v>
      </c>
      <c r="BE1454" s="19">
        <f t="shared" si="542"/>
        <v>6.4000000000000001E-2</v>
      </c>
      <c r="BF1454" s="16">
        <f t="shared" si="543"/>
        <v>109548.8594</v>
      </c>
      <c r="BG1454" s="16">
        <f t="shared" si="544"/>
        <v>523563.625</v>
      </c>
      <c r="BH1454" s="16">
        <f t="shared" si="545"/>
        <v>583579.0625</v>
      </c>
      <c r="BI1454" s="16">
        <f t="shared" si="546"/>
        <v>137592.26560000001</v>
      </c>
      <c r="BJ1454" s="16">
        <f t="shared" si="547"/>
        <v>419899.21879999997</v>
      </c>
      <c r="BK1454" s="16">
        <f t="shared" si="548"/>
        <v>377245.25</v>
      </c>
      <c r="BL1454" s="16">
        <f t="shared" si="549"/>
        <v>200572.875</v>
      </c>
      <c r="BM1454" s="16">
        <f t="shared" si="550"/>
        <v>433001.875</v>
      </c>
      <c r="BN1454" s="16">
        <f t="shared" si="551"/>
        <v>450036.5</v>
      </c>
    </row>
    <row r="1455" spans="2:66" x14ac:dyDescent="0.3">
      <c r="B1455">
        <v>4183</v>
      </c>
      <c r="C1455">
        <v>2</v>
      </c>
      <c r="D1455">
        <v>0.7</v>
      </c>
      <c r="E1455">
        <v>1.6619999999999999</v>
      </c>
      <c r="F1455" s="14">
        <v>2379</v>
      </c>
      <c r="G1455" s="15" t="str">
        <f>F1455&amp;"_"&amp;COUNTIF($F$2:$F1455,F1455)</f>
        <v>2379_2</v>
      </c>
      <c r="H1455" t="s">
        <v>2962</v>
      </c>
      <c r="I1455">
        <v>0.27600000000000002</v>
      </c>
      <c r="J1455" s="16">
        <v>98510.351599999995</v>
      </c>
      <c r="K1455" s="16">
        <v>101053.66409999999</v>
      </c>
      <c r="L1455" s="16">
        <v>98328.203099999999</v>
      </c>
      <c r="M1455" s="17">
        <f t="shared" si="528"/>
        <v>98328.203099999999</v>
      </c>
      <c r="N1455" s="18">
        <f t="shared" si="531"/>
        <v>1.0018524542731118</v>
      </c>
      <c r="O1455" s="18">
        <f t="shared" si="532"/>
        <v>1.0277179986420397</v>
      </c>
      <c r="P1455" s="18">
        <f t="shared" si="533"/>
        <v>1</v>
      </c>
      <c r="Q1455" s="18"/>
      <c r="S1455">
        <v>6405</v>
      </c>
      <c r="T1455">
        <v>2</v>
      </c>
      <c r="U1455">
        <v>0.6</v>
      </c>
      <c r="V1455">
        <v>2.0590000000000002</v>
      </c>
      <c r="W1455" s="14">
        <v>2367</v>
      </c>
      <c r="X1455" s="15" t="str">
        <f>W1455&amp;"_"&amp;COUNTIF($W$2:$W1455,W1455)</f>
        <v>2367_1</v>
      </c>
      <c r="Y1455" t="s">
        <v>2957</v>
      </c>
      <c r="Z1455">
        <v>0.30299999999999999</v>
      </c>
      <c r="AA1455" s="17">
        <v>2753751.5</v>
      </c>
      <c r="AB1455" s="17">
        <v>2352229.25</v>
      </c>
      <c r="AC1455" s="17">
        <v>2179489.5</v>
      </c>
      <c r="AD1455" s="17">
        <f t="shared" si="529"/>
        <v>2179489.5</v>
      </c>
      <c r="AE1455" s="18">
        <f t="shared" si="534"/>
        <v>1.2634846371134159</v>
      </c>
      <c r="AF1455" s="18">
        <f t="shared" si="535"/>
        <v>1.0792569773793359</v>
      </c>
      <c r="AG1455" s="18">
        <f t="shared" si="536"/>
        <v>1</v>
      </c>
      <c r="AH1455" s="18"/>
      <c r="AJ1455">
        <v>10499</v>
      </c>
      <c r="AK1455">
        <v>2</v>
      </c>
      <c r="AL1455">
        <v>-1.59</v>
      </c>
      <c r="AM1455">
        <v>1.714</v>
      </c>
      <c r="AN1455" s="14">
        <v>2402</v>
      </c>
      <c r="AO1455" s="15" t="str">
        <f>AN1455&amp;"_"&amp;COUNTIF($AN$2:$AN1455,AN1455)</f>
        <v>2402_2</v>
      </c>
      <c r="AP1455" t="s">
        <v>2981</v>
      </c>
      <c r="AQ1455">
        <v>1.2999999999999999E-2</v>
      </c>
      <c r="AR1455" s="17">
        <v>17422.761699999999</v>
      </c>
      <c r="AS1455" s="17">
        <v>20964.9434</v>
      </c>
      <c r="AT1455" s="17">
        <v>25836.5684</v>
      </c>
      <c r="AU1455" s="17">
        <f t="shared" si="530"/>
        <v>17422.761699999999</v>
      </c>
      <c r="AV1455" s="18">
        <f t="shared" si="537"/>
        <v>1</v>
      </c>
      <c r="AW1455" s="18">
        <f t="shared" si="538"/>
        <v>1.2033077052302219</v>
      </c>
      <c r="AX1455" s="18">
        <f t="shared" si="539"/>
        <v>1.4829203799533115</v>
      </c>
      <c r="AZ1455" t="s">
        <v>2984</v>
      </c>
      <c r="BA1455">
        <v>1925</v>
      </c>
      <c r="BB1455" t="s">
        <v>2983</v>
      </c>
      <c r="BC1455" s="19">
        <f t="shared" si="540"/>
        <v>2.4E-2</v>
      </c>
      <c r="BD1455" s="19">
        <f t="shared" si="541"/>
        <v>0</v>
      </c>
      <c r="BE1455" s="19">
        <f t="shared" si="542"/>
        <v>1.4E-2</v>
      </c>
      <c r="BF1455" s="16">
        <f t="shared" si="543"/>
        <v>133465.64060000001</v>
      </c>
      <c r="BG1455" s="16">
        <f t="shared" si="544"/>
        <v>540156.375</v>
      </c>
      <c r="BH1455" s="16">
        <f t="shared" si="545"/>
        <v>531694.5</v>
      </c>
      <c r="BI1455" s="16">
        <f t="shared" si="546"/>
        <v>238814.6875</v>
      </c>
      <c r="BJ1455" s="16">
        <f t="shared" si="547"/>
        <v>524450.625</v>
      </c>
      <c r="BK1455" s="16">
        <f t="shared" si="548"/>
        <v>539088.8125</v>
      </c>
      <c r="BL1455" s="16">
        <f t="shared" si="549"/>
        <v>157776.51560000001</v>
      </c>
      <c r="BM1455" s="16">
        <f t="shared" si="550"/>
        <v>490179.96879999997</v>
      </c>
      <c r="BN1455" s="16">
        <f t="shared" si="551"/>
        <v>518550.5625</v>
      </c>
    </row>
    <row r="1456" spans="2:66" x14ac:dyDescent="0.3">
      <c r="B1456">
        <v>3209</v>
      </c>
      <c r="C1456">
        <v>2</v>
      </c>
      <c r="D1456">
        <v>-0.06</v>
      </c>
      <c r="E1456">
        <v>1.306</v>
      </c>
      <c r="F1456" s="14">
        <v>2383</v>
      </c>
      <c r="G1456" s="15" t="str">
        <f>F1456&amp;"_"&amp;COUNTIF($F$2:$F1456,F1456)</f>
        <v>2383_1</v>
      </c>
      <c r="H1456" t="s">
        <v>2966</v>
      </c>
      <c r="I1456">
        <v>0.26100000000000001</v>
      </c>
      <c r="J1456" s="16">
        <v>87278.007800000007</v>
      </c>
      <c r="K1456" s="16">
        <v>102770.9219</v>
      </c>
      <c r="L1456" s="16">
        <v>90589.742199999993</v>
      </c>
      <c r="M1456" s="17">
        <f t="shared" si="528"/>
        <v>87278.007800000007</v>
      </c>
      <c r="N1456" s="18">
        <f t="shared" si="531"/>
        <v>1</v>
      </c>
      <c r="O1456" s="18">
        <f t="shared" si="532"/>
        <v>1.1775122334999035</v>
      </c>
      <c r="P1456" s="18">
        <f t="shared" si="533"/>
        <v>1.0379446607854399</v>
      </c>
      <c r="Q1456" s="18"/>
      <c r="S1456">
        <v>6446</v>
      </c>
      <c r="T1456">
        <v>2</v>
      </c>
      <c r="U1456">
        <v>0.39</v>
      </c>
      <c r="V1456">
        <v>1.8240000000000001</v>
      </c>
      <c r="W1456" s="14">
        <v>2367</v>
      </c>
      <c r="X1456" s="15" t="str">
        <f>W1456&amp;"_"&amp;COUNTIF($W$2:$W1456,W1456)</f>
        <v>2367_2</v>
      </c>
      <c r="Y1456" t="s">
        <v>2957</v>
      </c>
      <c r="Z1456">
        <v>0.27500000000000002</v>
      </c>
      <c r="AA1456" s="17">
        <v>1179657.375</v>
      </c>
      <c r="AB1456" s="17">
        <v>1096943.25</v>
      </c>
      <c r="AC1456" s="17">
        <v>922254.625</v>
      </c>
      <c r="AD1456" s="17">
        <f t="shared" si="529"/>
        <v>922254.625</v>
      </c>
      <c r="AE1456" s="18">
        <f t="shared" si="534"/>
        <v>1.2791016092762886</v>
      </c>
      <c r="AF1456" s="18">
        <f t="shared" si="535"/>
        <v>1.1894147454126349</v>
      </c>
      <c r="AG1456" s="18">
        <f t="shared" si="536"/>
        <v>1</v>
      </c>
      <c r="AH1456" s="18"/>
      <c r="AJ1456">
        <v>6131</v>
      </c>
      <c r="AK1456">
        <v>2</v>
      </c>
      <c r="AL1456">
        <v>-0.21</v>
      </c>
      <c r="AM1456">
        <v>1.8759999999999999</v>
      </c>
      <c r="AN1456" s="14">
        <v>2403</v>
      </c>
      <c r="AO1456" s="15" t="str">
        <f>AN1456&amp;"_"&amp;COUNTIF($AN$2:$AN1456,AN1456)</f>
        <v>2403_1</v>
      </c>
      <c r="AP1456" t="s">
        <v>2985</v>
      </c>
      <c r="AQ1456">
        <v>0.17100000000000001</v>
      </c>
      <c r="AR1456" s="17">
        <v>434151.5</v>
      </c>
      <c r="AS1456" s="17">
        <v>330989.875</v>
      </c>
      <c r="AT1456" s="17">
        <v>314089.59379999997</v>
      </c>
      <c r="AU1456" s="17">
        <f t="shared" si="530"/>
        <v>314089.59379999997</v>
      </c>
      <c r="AV1456" s="18">
        <f t="shared" si="537"/>
        <v>1.382253689934251</v>
      </c>
      <c r="AW1456" s="18">
        <f t="shared" si="538"/>
        <v>1.0538071987534916</v>
      </c>
      <c r="AX1456" s="18">
        <f t="shared" si="539"/>
        <v>1</v>
      </c>
      <c r="AZ1456" t="s">
        <v>2986</v>
      </c>
      <c r="BA1456">
        <v>1925</v>
      </c>
      <c r="BB1456" t="s">
        <v>2983</v>
      </c>
      <c r="BC1456" s="19">
        <f t="shared" si="540"/>
        <v>1.7000000000000001E-2</v>
      </c>
      <c r="BD1456" s="19" t="str">
        <f t="shared" si="541"/>
        <v>N/D</v>
      </c>
      <c r="BE1456" s="19" t="str">
        <f t="shared" si="542"/>
        <v>N/D</v>
      </c>
      <c r="BF1456" s="16">
        <f t="shared" si="543"/>
        <v>150426.01560000001</v>
      </c>
      <c r="BG1456" s="16">
        <f t="shared" si="544"/>
        <v>296025.4375</v>
      </c>
      <c r="BH1456" s="16">
        <f t="shared" si="545"/>
        <v>326012.4375</v>
      </c>
      <c r="BI1456" s="16" t="str">
        <f t="shared" si="546"/>
        <v>N/D</v>
      </c>
      <c r="BJ1456" s="16" t="str">
        <f t="shared" si="547"/>
        <v>N/D</v>
      </c>
      <c r="BK1456" s="16" t="str">
        <f t="shared" si="548"/>
        <v>N/D</v>
      </c>
      <c r="BL1456" s="16" t="str">
        <f t="shared" si="549"/>
        <v>N/D</v>
      </c>
      <c r="BM1456" s="16" t="str">
        <f t="shared" si="550"/>
        <v>N/D</v>
      </c>
      <c r="BN1456" s="16" t="str">
        <f t="shared" si="551"/>
        <v>N/D</v>
      </c>
    </row>
    <row r="1457" spans="2:66" x14ac:dyDescent="0.3">
      <c r="B1457">
        <v>3184</v>
      </c>
      <c r="C1457">
        <v>2</v>
      </c>
      <c r="D1457">
        <v>-0.08</v>
      </c>
      <c r="E1457">
        <v>1.032</v>
      </c>
      <c r="F1457" s="14">
        <v>2383</v>
      </c>
      <c r="G1457" s="15" t="str">
        <f>F1457&amp;"_"&amp;COUNTIF($F$2:$F1457,F1457)</f>
        <v>2383_2</v>
      </c>
      <c r="H1457" t="s">
        <v>2966</v>
      </c>
      <c r="I1457">
        <v>0.29499999999999998</v>
      </c>
      <c r="J1457" s="16">
        <v>91235.789099999995</v>
      </c>
      <c r="K1457" s="16">
        <v>88063.101599999995</v>
      </c>
      <c r="L1457" s="16">
        <v>93575.265599999999</v>
      </c>
      <c r="M1457" s="17">
        <f t="shared" si="528"/>
        <v>88063.101599999995</v>
      </c>
      <c r="N1457" s="18">
        <f t="shared" si="531"/>
        <v>1.036027433083279</v>
      </c>
      <c r="O1457" s="18">
        <f t="shared" si="532"/>
        <v>1</v>
      </c>
      <c r="P1457" s="18">
        <f t="shared" si="533"/>
        <v>1.0625933438619655</v>
      </c>
      <c r="Q1457" s="18"/>
      <c r="S1457">
        <v>6486</v>
      </c>
      <c r="T1457">
        <v>2</v>
      </c>
      <c r="U1457">
        <v>0.27</v>
      </c>
      <c r="V1457">
        <v>1.782</v>
      </c>
      <c r="W1457" s="14">
        <v>2367</v>
      </c>
      <c r="X1457" s="15" t="str">
        <f>W1457&amp;"_"&amp;COUNTIF($W$2:$W1457,W1457)</f>
        <v>2367_3</v>
      </c>
      <c r="Y1457" t="s">
        <v>2957</v>
      </c>
      <c r="Z1457">
        <v>0.311</v>
      </c>
      <c r="AA1457" s="17">
        <v>179355.5</v>
      </c>
      <c r="AB1457" s="17">
        <v>140846.23439999999</v>
      </c>
      <c r="AC1457" s="17">
        <v>125513.8906</v>
      </c>
      <c r="AD1457" s="17">
        <f t="shared" si="529"/>
        <v>125513.8906</v>
      </c>
      <c r="AE1457" s="18">
        <f t="shared" si="534"/>
        <v>1.4289693287541196</v>
      </c>
      <c r="AF1457" s="18">
        <f t="shared" si="535"/>
        <v>1.1221565495795409</v>
      </c>
      <c r="AG1457" s="18">
        <f t="shared" si="536"/>
        <v>1</v>
      </c>
      <c r="AH1457" s="18"/>
      <c r="AJ1457">
        <v>6177</v>
      </c>
      <c r="AK1457">
        <v>2</v>
      </c>
      <c r="AL1457">
        <v>-0.25</v>
      </c>
      <c r="AM1457">
        <v>1.8220000000000001</v>
      </c>
      <c r="AN1457" s="14">
        <v>2403</v>
      </c>
      <c r="AO1457" s="15" t="str">
        <f>AN1457&amp;"_"&amp;COUNTIF($AN$2:$AN1457,AN1457)</f>
        <v>2403_2</v>
      </c>
      <c r="AP1457" t="s">
        <v>2985</v>
      </c>
      <c r="AQ1457">
        <v>2E-3</v>
      </c>
      <c r="AR1457" s="17">
        <v>2392123.75</v>
      </c>
      <c r="AS1457" s="17">
        <v>2117232.5</v>
      </c>
      <c r="AT1457" s="17">
        <v>1941712.5</v>
      </c>
      <c r="AU1457" s="17">
        <f t="shared" si="530"/>
        <v>1941712.5</v>
      </c>
      <c r="AV1457" s="18">
        <f t="shared" si="537"/>
        <v>1.2319659836355794</v>
      </c>
      <c r="AW1457" s="18">
        <f t="shared" si="538"/>
        <v>1.0903944327494415</v>
      </c>
      <c r="AX1457" s="18">
        <f t="shared" si="539"/>
        <v>1</v>
      </c>
      <c r="AZ1457" t="s">
        <v>2987</v>
      </c>
      <c r="BA1457">
        <v>1926</v>
      </c>
      <c r="BB1457" t="s">
        <v>2988</v>
      </c>
      <c r="BC1457" s="19" t="str">
        <f t="shared" si="540"/>
        <v>N/D</v>
      </c>
      <c r="BD1457" s="19" t="str">
        <f t="shared" si="541"/>
        <v>N/D</v>
      </c>
      <c r="BE1457" s="19">
        <f t="shared" si="542"/>
        <v>2.9000000000000001E-2</v>
      </c>
      <c r="BF1457" s="16" t="str">
        <f t="shared" si="543"/>
        <v>N/D</v>
      </c>
      <c r="BG1457" s="16" t="str">
        <f t="shared" si="544"/>
        <v>N/D</v>
      </c>
      <c r="BH1457" s="16" t="str">
        <f t="shared" si="545"/>
        <v>N/D</v>
      </c>
      <c r="BI1457" s="16" t="str">
        <f t="shared" si="546"/>
        <v>N/D</v>
      </c>
      <c r="BJ1457" s="16" t="str">
        <f t="shared" si="547"/>
        <v>N/D</v>
      </c>
      <c r="BK1457" s="16" t="str">
        <f t="shared" si="548"/>
        <v>N/D</v>
      </c>
      <c r="BL1457" s="16">
        <f t="shared" si="549"/>
        <v>77170.226599999995</v>
      </c>
      <c r="BM1457" s="16">
        <f t="shared" si="550"/>
        <v>152929.45310000001</v>
      </c>
      <c r="BN1457" s="16">
        <f t="shared" si="551"/>
        <v>165517.60939999999</v>
      </c>
    </row>
    <row r="1458" spans="2:66" x14ac:dyDescent="0.3">
      <c r="B1458">
        <v>9798</v>
      </c>
      <c r="C1458">
        <v>2</v>
      </c>
      <c r="D1458">
        <v>-0.3</v>
      </c>
      <c r="E1458">
        <v>1.1120000000000001</v>
      </c>
      <c r="F1458" s="14">
        <v>2386</v>
      </c>
      <c r="G1458" s="15" t="str">
        <f>F1458&amp;"_"&amp;COUNTIF($F$2:$F1458,F1458)</f>
        <v>2386_1</v>
      </c>
      <c r="H1458" t="s">
        <v>2969</v>
      </c>
      <c r="I1458">
        <v>0.16500000000000001</v>
      </c>
      <c r="J1458" s="16">
        <v>553875.5625</v>
      </c>
      <c r="K1458" s="16">
        <v>681511.375</v>
      </c>
      <c r="L1458" s="16">
        <v>685619.125</v>
      </c>
      <c r="M1458" s="17">
        <f t="shared" si="528"/>
        <v>553875.5625</v>
      </c>
      <c r="N1458" s="18">
        <f t="shared" si="531"/>
        <v>1</v>
      </c>
      <c r="O1458" s="18">
        <f t="shared" si="532"/>
        <v>1.2304413141534838</v>
      </c>
      <c r="P1458" s="18">
        <f t="shared" si="533"/>
        <v>1.2378576911849222</v>
      </c>
      <c r="Q1458" s="18"/>
      <c r="S1458">
        <v>6362</v>
      </c>
      <c r="T1458">
        <v>2</v>
      </c>
      <c r="U1458">
        <v>0.63</v>
      </c>
      <c r="V1458">
        <v>1.405</v>
      </c>
      <c r="W1458" s="14">
        <v>2367</v>
      </c>
      <c r="X1458" s="15" t="str">
        <f>W1458&amp;"_"&amp;COUNTIF($W$2:$W1458,W1458)</f>
        <v>2367_4</v>
      </c>
      <c r="Y1458" t="s">
        <v>2957</v>
      </c>
      <c r="Z1458">
        <v>0.23</v>
      </c>
      <c r="AA1458" s="17">
        <v>1374033.625</v>
      </c>
      <c r="AB1458" s="17">
        <v>1061012.5</v>
      </c>
      <c r="AC1458" s="17">
        <v>1015273.5</v>
      </c>
      <c r="AD1458" s="17">
        <f t="shared" si="529"/>
        <v>1015273.5</v>
      </c>
      <c r="AE1458" s="18">
        <f t="shared" si="534"/>
        <v>1.3533630346896675</v>
      </c>
      <c r="AF1458" s="18">
        <f t="shared" si="535"/>
        <v>1.045050914852008</v>
      </c>
      <c r="AG1458" s="18">
        <f t="shared" si="536"/>
        <v>1</v>
      </c>
      <c r="AH1458" s="18"/>
      <c r="AJ1458">
        <v>4239</v>
      </c>
      <c r="AK1458">
        <v>2</v>
      </c>
      <c r="AL1458">
        <v>0.26</v>
      </c>
      <c r="AM1458">
        <v>1.254</v>
      </c>
      <c r="AN1458" s="14">
        <v>2411</v>
      </c>
      <c r="AO1458" s="15" t="str">
        <f>AN1458&amp;"_"&amp;COUNTIF($AN$2:$AN1458,AN1458)</f>
        <v>2411_1</v>
      </c>
      <c r="AP1458" t="s">
        <v>2989</v>
      </c>
      <c r="AQ1458">
        <v>0.248</v>
      </c>
      <c r="AR1458" s="17">
        <v>122151.77340000001</v>
      </c>
      <c r="AS1458" s="17">
        <v>103913.6719</v>
      </c>
      <c r="AT1458" s="17">
        <v>102736.9219</v>
      </c>
      <c r="AU1458" s="17">
        <f t="shared" si="530"/>
        <v>102736.9219</v>
      </c>
      <c r="AV1458" s="18">
        <f t="shared" si="537"/>
        <v>1.1889763790947294</v>
      </c>
      <c r="AW1458" s="18">
        <f t="shared" si="538"/>
        <v>1.0114540126201699</v>
      </c>
      <c r="AX1458" s="18">
        <f t="shared" si="539"/>
        <v>1</v>
      </c>
      <c r="AZ1458" t="s">
        <v>2990</v>
      </c>
      <c r="BA1458">
        <v>1929</v>
      </c>
      <c r="BB1458" t="s">
        <v>2991</v>
      </c>
      <c r="BC1458" s="19">
        <f t="shared" si="540"/>
        <v>0.06</v>
      </c>
      <c r="BD1458" s="19" t="str">
        <f t="shared" si="541"/>
        <v>N/D</v>
      </c>
      <c r="BE1458" s="19" t="str">
        <f t="shared" si="542"/>
        <v>N/D</v>
      </c>
      <c r="BF1458" s="16">
        <f t="shared" si="543"/>
        <v>21988.623</v>
      </c>
      <c r="BG1458" s="16">
        <f t="shared" si="544"/>
        <v>25406.093799999999</v>
      </c>
      <c r="BH1458" s="16">
        <f t="shared" si="545"/>
        <v>21509.896499999999</v>
      </c>
      <c r="BI1458" s="16" t="str">
        <f t="shared" si="546"/>
        <v>N/D</v>
      </c>
      <c r="BJ1458" s="16" t="str">
        <f t="shared" si="547"/>
        <v>N/D</v>
      </c>
      <c r="BK1458" s="16" t="str">
        <f t="shared" si="548"/>
        <v>N/D</v>
      </c>
      <c r="BL1458" s="16" t="str">
        <f t="shared" si="549"/>
        <v>N/D</v>
      </c>
      <c r="BM1458" s="16" t="str">
        <f t="shared" si="550"/>
        <v>N/D</v>
      </c>
      <c r="BN1458" s="16" t="str">
        <f t="shared" si="551"/>
        <v>N/D</v>
      </c>
    </row>
    <row r="1459" spans="2:66" x14ac:dyDescent="0.3">
      <c r="B1459">
        <v>11496</v>
      </c>
      <c r="C1459">
        <v>2</v>
      </c>
      <c r="D1459">
        <v>-1.03</v>
      </c>
      <c r="E1459">
        <v>1.712</v>
      </c>
      <c r="F1459" s="14">
        <v>2401</v>
      </c>
      <c r="G1459" s="15" t="str">
        <f>F1459&amp;"_"&amp;COUNTIF($F$2:$F1459,F1459)</f>
        <v>2401_1</v>
      </c>
      <c r="H1459" t="s">
        <v>2978</v>
      </c>
      <c r="I1459">
        <v>4.2000000000000003E-2</v>
      </c>
      <c r="J1459" s="16">
        <v>17065.945299999999</v>
      </c>
      <c r="K1459" s="16">
        <v>18268.921900000001</v>
      </c>
      <c r="L1459" s="16">
        <v>16879.9902</v>
      </c>
      <c r="M1459" s="17">
        <f t="shared" si="528"/>
        <v>16879.9902</v>
      </c>
      <c r="N1459" s="18">
        <f t="shared" si="531"/>
        <v>1.0110163037890862</v>
      </c>
      <c r="O1459" s="18">
        <f t="shared" si="532"/>
        <v>1.0822827314200691</v>
      </c>
      <c r="P1459" s="18">
        <f t="shared" si="533"/>
        <v>1</v>
      </c>
      <c r="Q1459" s="18"/>
      <c r="S1459">
        <v>4227</v>
      </c>
      <c r="T1459">
        <v>2</v>
      </c>
      <c r="U1459">
        <v>0.65</v>
      </c>
      <c r="V1459">
        <v>1.9079999999999999</v>
      </c>
      <c r="W1459" s="14">
        <v>2379</v>
      </c>
      <c r="X1459" s="15" t="str">
        <f>W1459&amp;"_"&amp;COUNTIF($W$2:$W1459,W1459)</f>
        <v>2379_1</v>
      </c>
      <c r="Y1459" t="s">
        <v>2962</v>
      </c>
      <c r="Z1459">
        <v>0.253</v>
      </c>
      <c r="AA1459" s="17">
        <v>126931.99219999999</v>
      </c>
      <c r="AB1459" s="17">
        <v>119681</v>
      </c>
      <c r="AC1459" s="17">
        <v>102434.83590000001</v>
      </c>
      <c r="AD1459" s="17">
        <f t="shared" si="529"/>
        <v>102434.83590000001</v>
      </c>
      <c r="AE1459" s="18">
        <f t="shared" si="534"/>
        <v>1.2391486849641156</v>
      </c>
      <c r="AF1459" s="18">
        <f t="shared" si="535"/>
        <v>1.1683622953897854</v>
      </c>
      <c r="AG1459" s="18">
        <f t="shared" si="536"/>
        <v>1</v>
      </c>
      <c r="AH1459" s="18"/>
      <c r="AJ1459">
        <v>6098</v>
      </c>
      <c r="AK1459">
        <v>2</v>
      </c>
      <c r="AL1459">
        <v>0.42</v>
      </c>
      <c r="AM1459">
        <v>1.637</v>
      </c>
      <c r="AN1459" s="14">
        <v>2431</v>
      </c>
      <c r="AO1459" s="15" t="str">
        <f>AN1459&amp;"_"&amp;COUNTIF($AN$2:$AN1459,AN1459)</f>
        <v>2431_1</v>
      </c>
      <c r="AP1459" t="s">
        <v>2992</v>
      </c>
      <c r="AQ1459">
        <v>0.10100000000000001</v>
      </c>
      <c r="AR1459" s="17">
        <v>7684636.5</v>
      </c>
      <c r="AS1459" s="17">
        <v>6363402.5</v>
      </c>
      <c r="AT1459" s="17">
        <v>5920279</v>
      </c>
      <c r="AU1459" s="17">
        <f t="shared" si="530"/>
        <v>5920279</v>
      </c>
      <c r="AV1459" s="18">
        <f t="shared" si="537"/>
        <v>1.2980193163193829</v>
      </c>
      <c r="AW1459" s="18">
        <f t="shared" si="538"/>
        <v>1.0748484150831406</v>
      </c>
      <c r="AX1459" s="18">
        <f t="shared" si="539"/>
        <v>1</v>
      </c>
      <c r="AZ1459" t="s">
        <v>2993</v>
      </c>
      <c r="BA1459">
        <v>1930</v>
      </c>
      <c r="BB1459" t="s">
        <v>2994</v>
      </c>
      <c r="BC1459" s="19">
        <f t="shared" si="540"/>
        <v>2.9000000000000001E-2</v>
      </c>
      <c r="BD1459" s="19">
        <f t="shared" si="541"/>
        <v>2.5000000000000001E-2</v>
      </c>
      <c r="BE1459" s="19">
        <f t="shared" si="542"/>
        <v>0.104</v>
      </c>
      <c r="BF1459" s="16">
        <f t="shared" si="543"/>
        <v>22180.367200000001</v>
      </c>
      <c r="BG1459" s="16">
        <f t="shared" si="544"/>
        <v>33013.011700000003</v>
      </c>
      <c r="BH1459" s="16">
        <f t="shared" si="545"/>
        <v>34164.230499999998</v>
      </c>
      <c r="BI1459" s="16">
        <f t="shared" si="546"/>
        <v>26945.357400000001</v>
      </c>
      <c r="BJ1459" s="16">
        <f t="shared" si="547"/>
        <v>43194.031199999998</v>
      </c>
      <c r="BK1459" s="16">
        <f t="shared" si="548"/>
        <v>32997.429700000001</v>
      </c>
      <c r="BL1459" s="16">
        <f t="shared" si="549"/>
        <v>12421.0947</v>
      </c>
      <c r="BM1459" s="16">
        <f t="shared" si="550"/>
        <v>31162.466799999998</v>
      </c>
      <c r="BN1459" s="16">
        <f t="shared" si="551"/>
        <v>32771.789100000002</v>
      </c>
    </row>
    <row r="1460" spans="2:66" x14ac:dyDescent="0.3">
      <c r="B1460">
        <v>10819</v>
      </c>
      <c r="C1460">
        <v>2</v>
      </c>
      <c r="D1460">
        <v>-1.69</v>
      </c>
      <c r="E1460">
        <v>1.887</v>
      </c>
      <c r="F1460" s="14">
        <v>2402</v>
      </c>
      <c r="G1460" s="15" t="str">
        <f>F1460&amp;"_"&amp;COUNTIF($F$2:$F1460,F1460)</f>
        <v>2402_1</v>
      </c>
      <c r="H1460" t="s">
        <v>2981</v>
      </c>
      <c r="I1460">
        <v>9.8000000000000004E-2</v>
      </c>
      <c r="J1460" s="16">
        <v>13501.2402</v>
      </c>
      <c r="K1460" s="16">
        <v>23734.857400000001</v>
      </c>
      <c r="L1460" s="16">
        <v>22867.002</v>
      </c>
      <c r="M1460" s="17">
        <f t="shared" si="528"/>
        <v>13501.2402</v>
      </c>
      <c r="N1460" s="18">
        <f t="shared" si="531"/>
        <v>1</v>
      </c>
      <c r="O1460" s="18">
        <f t="shared" si="532"/>
        <v>1.7579760857821047</v>
      </c>
      <c r="P1460" s="18">
        <f t="shared" si="533"/>
        <v>1.6936964057568578</v>
      </c>
      <c r="Q1460" s="18"/>
      <c r="S1460">
        <v>4205</v>
      </c>
      <c r="T1460">
        <v>2</v>
      </c>
      <c r="U1460">
        <v>0.76</v>
      </c>
      <c r="V1460">
        <v>1.841</v>
      </c>
      <c r="W1460" s="14">
        <v>2379</v>
      </c>
      <c r="X1460" s="15" t="str">
        <f>W1460&amp;"_"&amp;COUNTIF($W$2:$W1460,W1460)</f>
        <v>2379_2</v>
      </c>
      <c r="Y1460" t="s">
        <v>2962</v>
      </c>
      <c r="Z1460">
        <v>0.27300000000000002</v>
      </c>
      <c r="AA1460" s="17">
        <v>103768.69530000001</v>
      </c>
      <c r="AB1460" s="17">
        <v>89074.046900000001</v>
      </c>
      <c r="AC1460" s="17">
        <v>87184.195300000007</v>
      </c>
      <c r="AD1460" s="17">
        <f t="shared" si="529"/>
        <v>87184.195300000007</v>
      </c>
      <c r="AE1460" s="18">
        <f t="shared" si="534"/>
        <v>1.1902236975742322</v>
      </c>
      <c r="AF1460" s="18">
        <f t="shared" si="535"/>
        <v>1.0216765388898417</v>
      </c>
      <c r="AG1460" s="18">
        <f t="shared" si="536"/>
        <v>1</v>
      </c>
      <c r="AH1460" s="18"/>
      <c r="AJ1460">
        <v>6431</v>
      </c>
      <c r="AK1460">
        <v>2</v>
      </c>
      <c r="AL1460">
        <v>0.06</v>
      </c>
      <c r="AM1460">
        <v>1.244</v>
      </c>
      <c r="AN1460" s="14">
        <v>2431</v>
      </c>
      <c r="AO1460" s="15" t="str">
        <f>AN1460&amp;"_"&amp;COUNTIF($AN$2:$AN1460,AN1460)</f>
        <v>2431_2</v>
      </c>
      <c r="AP1460" t="s">
        <v>2992</v>
      </c>
      <c r="AQ1460">
        <v>2.7E-2</v>
      </c>
      <c r="AR1460" s="17">
        <v>604120.8125</v>
      </c>
      <c r="AS1460" s="17">
        <v>423296.03120000003</v>
      </c>
      <c r="AT1460" s="17">
        <v>411168.8125</v>
      </c>
      <c r="AU1460" s="17">
        <f t="shared" si="530"/>
        <v>411168.8125</v>
      </c>
      <c r="AV1460" s="18">
        <f t="shared" si="537"/>
        <v>1.4692768374790099</v>
      </c>
      <c r="AW1460" s="18">
        <f t="shared" si="538"/>
        <v>1.0294945003884506</v>
      </c>
      <c r="AX1460" s="18">
        <f t="shared" si="539"/>
        <v>1</v>
      </c>
      <c r="AZ1460" t="s">
        <v>2995</v>
      </c>
      <c r="BA1460">
        <v>1930</v>
      </c>
      <c r="BB1460" t="s">
        <v>2994</v>
      </c>
      <c r="BC1460" s="19">
        <f t="shared" si="540"/>
        <v>0.02</v>
      </c>
      <c r="BD1460" s="19">
        <f t="shared" si="541"/>
        <v>0.11700000000000001</v>
      </c>
      <c r="BE1460" s="19" t="str">
        <f t="shared" si="542"/>
        <v>N/D</v>
      </c>
      <c r="BF1460" s="16">
        <f t="shared" si="543"/>
        <v>13391.945299999999</v>
      </c>
      <c r="BG1460" s="16">
        <f t="shared" si="544"/>
        <v>29800.783200000002</v>
      </c>
      <c r="BH1460" s="16">
        <f t="shared" si="545"/>
        <v>25408.456999999999</v>
      </c>
      <c r="BI1460" s="16">
        <f t="shared" si="546"/>
        <v>14267.1006</v>
      </c>
      <c r="BJ1460" s="16">
        <f t="shared" si="547"/>
        <v>40288.914100000002</v>
      </c>
      <c r="BK1460" s="16">
        <f t="shared" si="548"/>
        <v>30449.105500000001</v>
      </c>
      <c r="BL1460" s="16" t="str">
        <f t="shared" si="549"/>
        <v>N/D</v>
      </c>
      <c r="BM1460" s="16" t="str">
        <f t="shared" si="550"/>
        <v>N/D</v>
      </c>
      <c r="BN1460" s="16" t="str">
        <f t="shared" si="551"/>
        <v>N/D</v>
      </c>
    </row>
    <row r="1461" spans="2:66" x14ac:dyDescent="0.3">
      <c r="B1461">
        <v>10864</v>
      </c>
      <c r="C1461">
        <v>2</v>
      </c>
      <c r="D1461">
        <v>-1.59</v>
      </c>
      <c r="E1461">
        <v>1.4350000000000001</v>
      </c>
      <c r="F1461" s="14">
        <v>2402</v>
      </c>
      <c r="G1461" s="15" t="str">
        <f>F1461&amp;"_"&amp;COUNTIF($F$2:$F1461,F1461)</f>
        <v>2402_2</v>
      </c>
      <c r="H1461" t="s">
        <v>2981</v>
      </c>
      <c r="I1461">
        <v>0.157</v>
      </c>
      <c r="J1461" s="16">
        <v>10454.3125</v>
      </c>
      <c r="K1461" s="16">
        <v>21253.386699999999</v>
      </c>
      <c r="L1461" s="16">
        <v>17388.5488</v>
      </c>
      <c r="M1461" s="17">
        <f t="shared" si="528"/>
        <v>10454.3125</v>
      </c>
      <c r="N1461" s="18">
        <f t="shared" si="531"/>
        <v>1</v>
      </c>
      <c r="O1461" s="18">
        <f t="shared" si="532"/>
        <v>2.0329779409215094</v>
      </c>
      <c r="P1461" s="18">
        <f t="shared" si="533"/>
        <v>1.6632895563433752</v>
      </c>
      <c r="Q1461" s="18"/>
      <c r="S1461">
        <v>9709</v>
      </c>
      <c r="T1461">
        <v>2</v>
      </c>
      <c r="U1461">
        <v>-0.36</v>
      </c>
      <c r="V1461">
        <v>1.0269999999999999</v>
      </c>
      <c r="W1461" s="14">
        <v>2386</v>
      </c>
      <c r="X1461" s="15" t="str">
        <f>W1461&amp;"_"&amp;COUNTIF($W$2:$W1461,W1461)</f>
        <v>2386_1</v>
      </c>
      <c r="Y1461" t="s">
        <v>2969</v>
      </c>
      <c r="Z1461">
        <v>0.39900000000000002</v>
      </c>
      <c r="AA1461" s="17">
        <v>969419.875</v>
      </c>
      <c r="AB1461" s="17">
        <v>1149984.25</v>
      </c>
      <c r="AC1461" s="17">
        <v>1104692.375</v>
      </c>
      <c r="AD1461" s="17">
        <f t="shared" si="529"/>
        <v>969419.875</v>
      </c>
      <c r="AE1461" s="18">
        <f t="shared" si="534"/>
        <v>1</v>
      </c>
      <c r="AF1461" s="18">
        <f t="shared" si="535"/>
        <v>1.1862602363088544</v>
      </c>
      <c r="AG1461" s="18">
        <f t="shared" si="536"/>
        <v>1.1395396396220987</v>
      </c>
      <c r="AH1461" s="18"/>
      <c r="AJ1461">
        <v>6590</v>
      </c>
      <c r="AK1461">
        <v>2</v>
      </c>
      <c r="AL1461">
        <v>0.71</v>
      </c>
      <c r="AM1461">
        <v>1.034</v>
      </c>
      <c r="AN1461" s="14">
        <v>2431</v>
      </c>
      <c r="AO1461" s="15" t="str">
        <f>AN1461&amp;"_"&amp;COUNTIF($AN$2:$AN1461,AN1461)</f>
        <v>2431_3</v>
      </c>
      <c r="AP1461" t="s">
        <v>2992</v>
      </c>
      <c r="AQ1461">
        <v>0.108</v>
      </c>
      <c r="AR1461" s="17">
        <v>136148.25</v>
      </c>
      <c r="AS1461" s="17">
        <v>106290.3594</v>
      </c>
      <c r="AT1461" s="17">
        <v>96664.281199999998</v>
      </c>
      <c r="AU1461" s="17">
        <f t="shared" si="530"/>
        <v>96664.281199999998</v>
      </c>
      <c r="AV1461" s="18">
        <f t="shared" si="537"/>
        <v>1.4084649294428313</v>
      </c>
      <c r="AW1461" s="18">
        <f t="shared" si="538"/>
        <v>1.099582576733628</v>
      </c>
      <c r="AX1461" s="18">
        <f t="shared" si="539"/>
        <v>1</v>
      </c>
      <c r="AZ1461" t="s">
        <v>2996</v>
      </c>
      <c r="BA1461">
        <v>1931</v>
      </c>
      <c r="BB1461" t="s">
        <v>2997</v>
      </c>
      <c r="BC1461" s="19">
        <f t="shared" si="540"/>
        <v>0.23899999999999999</v>
      </c>
      <c r="BD1461" s="19">
        <f t="shared" si="541"/>
        <v>0.24099999999999999</v>
      </c>
      <c r="BE1461" s="19">
        <f t="shared" si="542"/>
        <v>0.252</v>
      </c>
      <c r="BF1461" s="16">
        <f t="shared" si="543"/>
        <v>1831186.875</v>
      </c>
      <c r="BG1461" s="16">
        <f t="shared" si="544"/>
        <v>2246825.25</v>
      </c>
      <c r="BH1461" s="16">
        <f t="shared" si="545"/>
        <v>2374132.25</v>
      </c>
      <c r="BI1461" s="16">
        <f t="shared" si="546"/>
        <v>2324268.25</v>
      </c>
      <c r="BJ1461" s="16">
        <f t="shared" si="547"/>
        <v>2329830.75</v>
      </c>
      <c r="BK1461" s="16">
        <f t="shared" si="548"/>
        <v>1996660.5</v>
      </c>
      <c r="BL1461" s="16">
        <f t="shared" si="549"/>
        <v>2298707.75</v>
      </c>
      <c r="BM1461" s="16">
        <f t="shared" si="550"/>
        <v>2067466</v>
      </c>
      <c r="BN1461" s="16">
        <f t="shared" si="551"/>
        <v>2225184.5</v>
      </c>
    </row>
    <row r="1462" spans="2:66" x14ac:dyDescent="0.3">
      <c r="B1462">
        <v>10780</v>
      </c>
      <c r="C1462">
        <v>2</v>
      </c>
      <c r="D1462">
        <v>-1.52</v>
      </c>
      <c r="E1462">
        <v>1.409</v>
      </c>
      <c r="F1462" s="14">
        <v>2402</v>
      </c>
      <c r="G1462" s="15" t="str">
        <f>F1462&amp;"_"&amp;COUNTIF($F$2:$F1462,F1462)</f>
        <v>2402_3</v>
      </c>
      <c r="H1462" t="s">
        <v>2981</v>
      </c>
      <c r="I1462">
        <v>4.0000000000000001E-3</v>
      </c>
      <c r="J1462" s="16">
        <v>21217.1348</v>
      </c>
      <c r="K1462" s="16">
        <v>32378.570299999999</v>
      </c>
      <c r="L1462" s="16">
        <v>31113.377</v>
      </c>
      <c r="M1462" s="17">
        <f t="shared" si="528"/>
        <v>21217.1348</v>
      </c>
      <c r="N1462" s="18">
        <f t="shared" si="531"/>
        <v>1</v>
      </c>
      <c r="O1462" s="18">
        <f t="shared" si="532"/>
        <v>1.5260576230113785</v>
      </c>
      <c r="P1462" s="18">
        <f t="shared" si="533"/>
        <v>1.466426890024755</v>
      </c>
      <c r="Q1462" s="18"/>
      <c r="S1462">
        <v>5731</v>
      </c>
      <c r="T1462">
        <v>2</v>
      </c>
      <c r="U1462">
        <v>0.06</v>
      </c>
      <c r="V1462">
        <v>1.0069999999999999</v>
      </c>
      <c r="W1462" s="14">
        <v>2398</v>
      </c>
      <c r="X1462" s="15" t="str">
        <f>W1462&amp;"_"&amp;COUNTIF($W$2:$W1462,W1462)</f>
        <v>2398_1</v>
      </c>
      <c r="Y1462" t="s">
        <v>2998</v>
      </c>
      <c r="Z1462">
        <v>0.245</v>
      </c>
      <c r="AA1462" s="17">
        <v>911003</v>
      </c>
      <c r="AB1462" s="17">
        <v>811150.8125</v>
      </c>
      <c r="AC1462" s="17">
        <v>684560.8125</v>
      </c>
      <c r="AD1462" s="17">
        <f t="shared" si="529"/>
        <v>684560.8125</v>
      </c>
      <c r="AE1462" s="18">
        <f t="shared" si="534"/>
        <v>1.3307846189340555</v>
      </c>
      <c r="AF1462" s="18">
        <f t="shared" si="535"/>
        <v>1.1849214820487552</v>
      </c>
      <c r="AG1462" s="18">
        <f t="shared" si="536"/>
        <v>1</v>
      </c>
      <c r="AH1462" s="18"/>
      <c r="AJ1462">
        <v>6416</v>
      </c>
      <c r="AK1462">
        <v>2</v>
      </c>
      <c r="AL1462">
        <v>0.15</v>
      </c>
      <c r="AM1462">
        <v>1.9430000000000001</v>
      </c>
      <c r="AN1462" s="14">
        <v>2435</v>
      </c>
      <c r="AO1462" s="15" t="str">
        <f>AN1462&amp;"_"&amp;COUNTIF($AN$2:$AN1462,AN1462)</f>
        <v>2435_1</v>
      </c>
      <c r="AP1462" t="s">
        <v>2999</v>
      </c>
      <c r="AQ1462">
        <v>0.47699999999999998</v>
      </c>
      <c r="AR1462" s="17">
        <v>1026654.5625</v>
      </c>
      <c r="AS1462" s="17">
        <v>888673.1875</v>
      </c>
      <c r="AT1462" s="17">
        <v>862534.375</v>
      </c>
      <c r="AU1462" s="17">
        <f t="shared" si="530"/>
        <v>862534.375</v>
      </c>
      <c r="AV1462" s="18">
        <f t="shared" si="537"/>
        <v>1.1902766918709762</v>
      </c>
      <c r="AW1462" s="18">
        <f t="shared" si="538"/>
        <v>1.0303046617707265</v>
      </c>
      <c r="AX1462" s="18">
        <f t="shared" si="539"/>
        <v>1</v>
      </c>
      <c r="AZ1462" t="s">
        <v>3000</v>
      </c>
      <c r="BA1462">
        <v>1931</v>
      </c>
      <c r="BB1462" t="s">
        <v>2997</v>
      </c>
      <c r="BC1462" s="19">
        <f t="shared" si="540"/>
        <v>0.26300000000000001</v>
      </c>
      <c r="BD1462" s="19">
        <f t="shared" si="541"/>
        <v>0.25700000000000001</v>
      </c>
      <c r="BE1462" s="19">
        <f t="shared" si="542"/>
        <v>3.7999999999999999E-2</v>
      </c>
      <c r="BF1462" s="16">
        <f t="shared" si="543"/>
        <v>1227437.625</v>
      </c>
      <c r="BG1462" s="16">
        <f t="shared" si="544"/>
        <v>1716039.75</v>
      </c>
      <c r="BH1462" s="16">
        <f t="shared" si="545"/>
        <v>1671496.125</v>
      </c>
      <c r="BI1462" s="16">
        <f t="shared" si="546"/>
        <v>1143330.125</v>
      </c>
      <c r="BJ1462" s="16">
        <f t="shared" si="547"/>
        <v>1198845.125</v>
      </c>
      <c r="BK1462" s="16">
        <f t="shared" si="548"/>
        <v>1105365</v>
      </c>
      <c r="BL1462" s="16">
        <f t="shared" si="549"/>
        <v>1832375.125</v>
      </c>
      <c r="BM1462" s="16">
        <f t="shared" si="550"/>
        <v>1517669.125</v>
      </c>
      <c r="BN1462" s="16">
        <f t="shared" si="551"/>
        <v>1631948.375</v>
      </c>
    </row>
    <row r="1463" spans="2:66" x14ac:dyDescent="0.3">
      <c r="B1463">
        <v>6309</v>
      </c>
      <c r="C1463">
        <v>2</v>
      </c>
      <c r="D1463">
        <v>-0.15</v>
      </c>
      <c r="E1463">
        <v>1.927</v>
      </c>
      <c r="F1463" s="14">
        <v>2403</v>
      </c>
      <c r="G1463" s="15" t="str">
        <f>F1463&amp;"_"&amp;COUNTIF($F$2:$F1463,F1463)</f>
        <v>2403_1</v>
      </c>
      <c r="H1463" t="s">
        <v>2985</v>
      </c>
      <c r="I1463">
        <v>6.7000000000000004E-2</v>
      </c>
      <c r="J1463" s="16">
        <v>1778967.625</v>
      </c>
      <c r="K1463" s="16">
        <v>1964481.875</v>
      </c>
      <c r="L1463" s="16">
        <v>1991778.375</v>
      </c>
      <c r="M1463" s="17">
        <f t="shared" si="528"/>
        <v>1778967.625</v>
      </c>
      <c r="N1463" s="18">
        <f t="shared" si="531"/>
        <v>1</v>
      </c>
      <c r="O1463" s="18">
        <f t="shared" si="532"/>
        <v>1.1042819708424991</v>
      </c>
      <c r="P1463" s="18">
        <f t="shared" si="533"/>
        <v>1.119625982513313</v>
      </c>
      <c r="Q1463" s="18"/>
      <c r="S1463">
        <v>11312</v>
      </c>
      <c r="T1463">
        <v>2</v>
      </c>
      <c r="U1463">
        <v>-0.81</v>
      </c>
      <c r="V1463">
        <v>1.6919999999999999</v>
      </c>
      <c r="W1463" s="14">
        <v>2401</v>
      </c>
      <c r="X1463" s="15" t="str">
        <f>W1463&amp;"_"&amp;COUNTIF($W$2:$W1463,W1463)</f>
        <v>2401_1</v>
      </c>
      <c r="Y1463" t="s">
        <v>2978</v>
      </c>
      <c r="Z1463">
        <v>1E-3</v>
      </c>
      <c r="AA1463" s="17">
        <v>17331.083999999999</v>
      </c>
      <c r="AB1463" s="17">
        <v>26575.156200000001</v>
      </c>
      <c r="AC1463" s="17">
        <v>23718.136699999999</v>
      </c>
      <c r="AD1463" s="17">
        <f t="shared" si="529"/>
        <v>17331.083999999999</v>
      </c>
      <c r="AE1463" s="18">
        <f t="shared" si="534"/>
        <v>1</v>
      </c>
      <c r="AF1463" s="18">
        <f t="shared" si="535"/>
        <v>1.5333810741440064</v>
      </c>
      <c r="AG1463" s="18">
        <f t="shared" si="536"/>
        <v>1.3685316336820017</v>
      </c>
      <c r="AH1463" s="18"/>
      <c r="AJ1463">
        <v>6496</v>
      </c>
      <c r="AK1463">
        <v>2</v>
      </c>
      <c r="AL1463">
        <v>0.1</v>
      </c>
      <c r="AM1463">
        <v>1.879</v>
      </c>
      <c r="AN1463" s="14">
        <v>2435</v>
      </c>
      <c r="AO1463" s="15" t="str">
        <f>AN1463&amp;"_"&amp;COUNTIF($AN$2:$AN1463,AN1463)</f>
        <v>2435_2</v>
      </c>
      <c r="AP1463" t="s">
        <v>2999</v>
      </c>
      <c r="AQ1463">
        <v>0.501</v>
      </c>
      <c r="AR1463" s="17">
        <v>433298.78120000003</v>
      </c>
      <c r="AS1463" s="17">
        <v>330040.9375</v>
      </c>
      <c r="AT1463" s="17">
        <v>331652.03120000003</v>
      </c>
      <c r="AU1463" s="17">
        <f t="shared" si="530"/>
        <v>330040.9375</v>
      </c>
      <c r="AV1463" s="18">
        <f t="shared" si="537"/>
        <v>1.3128637449710312</v>
      </c>
      <c r="AW1463" s="18">
        <f t="shared" si="538"/>
        <v>1</v>
      </c>
      <c r="AX1463" s="18">
        <f t="shared" si="539"/>
        <v>1.0048814965567718</v>
      </c>
      <c r="AZ1463" t="s">
        <v>3001</v>
      </c>
      <c r="BA1463">
        <v>1931</v>
      </c>
      <c r="BB1463" t="s">
        <v>2997</v>
      </c>
      <c r="BC1463" s="19" t="str">
        <f t="shared" si="540"/>
        <v>N/D</v>
      </c>
      <c r="BD1463" s="19">
        <f t="shared" si="541"/>
        <v>4.2999999999999997E-2</v>
      </c>
      <c r="BE1463" s="19">
        <f t="shared" si="542"/>
        <v>0.27</v>
      </c>
      <c r="BF1463" s="16" t="str">
        <f t="shared" si="543"/>
        <v>N/D</v>
      </c>
      <c r="BG1463" s="16" t="str">
        <f t="shared" si="544"/>
        <v>N/D</v>
      </c>
      <c r="BH1463" s="16" t="str">
        <f t="shared" si="545"/>
        <v>N/D</v>
      </c>
      <c r="BI1463" s="16">
        <f t="shared" si="546"/>
        <v>1899628.375</v>
      </c>
      <c r="BJ1463" s="16">
        <f t="shared" si="547"/>
        <v>1740586.875</v>
      </c>
      <c r="BK1463" s="16">
        <f t="shared" si="548"/>
        <v>1600998.625</v>
      </c>
      <c r="BL1463" s="16">
        <f t="shared" si="549"/>
        <v>2041893.375</v>
      </c>
      <c r="BM1463" s="16">
        <f t="shared" si="550"/>
        <v>1972436.875</v>
      </c>
      <c r="BN1463" s="16">
        <f t="shared" si="551"/>
        <v>1934978.125</v>
      </c>
    </row>
    <row r="1464" spans="2:66" x14ac:dyDescent="0.3">
      <c r="B1464">
        <v>6767</v>
      </c>
      <c r="C1464">
        <v>2</v>
      </c>
      <c r="D1464">
        <v>1.45</v>
      </c>
      <c r="E1464">
        <v>1.357</v>
      </c>
      <c r="F1464" s="14">
        <v>2403</v>
      </c>
      <c r="G1464" s="15" t="str">
        <f>F1464&amp;"_"&amp;COUNTIF($F$2:$F1464,F1464)</f>
        <v>2403_2</v>
      </c>
      <c r="H1464" t="s">
        <v>2985</v>
      </c>
      <c r="I1464">
        <v>0.03</v>
      </c>
      <c r="J1464" s="16">
        <v>187850.57810000001</v>
      </c>
      <c r="K1464" s="16">
        <v>210609.0625</v>
      </c>
      <c r="L1464" s="16">
        <v>205121.23439999999</v>
      </c>
      <c r="M1464" s="17">
        <f t="shared" si="528"/>
        <v>187850.57810000001</v>
      </c>
      <c r="N1464" s="18">
        <f t="shared" si="531"/>
        <v>1</v>
      </c>
      <c r="O1464" s="18">
        <f t="shared" si="532"/>
        <v>1.1211520594197202</v>
      </c>
      <c r="P1464" s="18">
        <f t="shared" si="533"/>
        <v>1.0919382653739087</v>
      </c>
      <c r="Q1464" s="18"/>
      <c r="S1464">
        <v>11364</v>
      </c>
      <c r="T1464">
        <v>2</v>
      </c>
      <c r="U1464">
        <v>-1.25</v>
      </c>
      <c r="V1464">
        <v>1.641</v>
      </c>
      <c r="W1464" s="14">
        <v>2401</v>
      </c>
      <c r="X1464" s="15" t="str">
        <f>W1464&amp;"_"&amp;COUNTIF($W$2:$W1464,W1464)</f>
        <v>2401_2</v>
      </c>
      <c r="Y1464" t="s">
        <v>2978</v>
      </c>
      <c r="Z1464">
        <v>9.9000000000000005E-2</v>
      </c>
      <c r="AA1464" s="17">
        <v>23996.593799999999</v>
      </c>
      <c r="AB1464" s="17">
        <v>24339.845700000002</v>
      </c>
      <c r="AC1464" s="17">
        <v>20676.160199999998</v>
      </c>
      <c r="AD1464" s="17">
        <f t="shared" si="529"/>
        <v>20676.160199999998</v>
      </c>
      <c r="AE1464" s="18">
        <f t="shared" si="534"/>
        <v>1.1605923714984565</v>
      </c>
      <c r="AF1464" s="18">
        <f t="shared" si="535"/>
        <v>1.1771937083366186</v>
      </c>
      <c r="AG1464" s="18">
        <f t="shared" si="536"/>
        <v>1</v>
      </c>
      <c r="AH1464" s="18"/>
      <c r="AJ1464">
        <v>6381</v>
      </c>
      <c r="AK1464">
        <v>2</v>
      </c>
      <c r="AL1464">
        <v>0.19</v>
      </c>
      <c r="AM1464">
        <v>1.83</v>
      </c>
      <c r="AN1464" s="14">
        <v>2435</v>
      </c>
      <c r="AO1464" s="15" t="str">
        <f>AN1464&amp;"_"&amp;COUNTIF($AN$2:$AN1464,AN1464)</f>
        <v>2435_3</v>
      </c>
      <c r="AP1464" t="s">
        <v>2999</v>
      </c>
      <c r="AQ1464">
        <v>0.498</v>
      </c>
      <c r="AR1464" s="17">
        <v>316156.59379999997</v>
      </c>
      <c r="AS1464" s="17">
        <v>233995.01560000001</v>
      </c>
      <c r="AT1464" s="17">
        <v>231995.64060000001</v>
      </c>
      <c r="AU1464" s="17">
        <f t="shared" si="530"/>
        <v>231995.64060000001</v>
      </c>
      <c r="AV1464" s="18">
        <f t="shared" si="537"/>
        <v>1.3627695459377522</v>
      </c>
      <c r="AW1464" s="18">
        <f t="shared" si="538"/>
        <v>1.0086181576292947</v>
      </c>
      <c r="AX1464" s="18">
        <f t="shared" si="539"/>
        <v>1</v>
      </c>
      <c r="AZ1464" t="s">
        <v>3002</v>
      </c>
      <c r="BA1464">
        <v>1931</v>
      </c>
      <c r="BB1464" t="s">
        <v>2997</v>
      </c>
      <c r="BC1464" s="19" t="str">
        <f t="shared" si="540"/>
        <v>N/D</v>
      </c>
      <c r="BD1464" s="19">
        <f t="shared" si="541"/>
        <v>0.251</v>
      </c>
      <c r="BE1464" s="19">
        <f t="shared" si="542"/>
        <v>0.26</v>
      </c>
      <c r="BF1464" s="16" t="str">
        <f t="shared" si="543"/>
        <v>N/D</v>
      </c>
      <c r="BG1464" s="16" t="str">
        <f t="shared" si="544"/>
        <v>N/D</v>
      </c>
      <c r="BH1464" s="16" t="str">
        <f t="shared" si="545"/>
        <v>N/D</v>
      </c>
      <c r="BI1464" s="16">
        <f t="shared" si="546"/>
        <v>2126344.25</v>
      </c>
      <c r="BJ1464" s="16">
        <f t="shared" si="547"/>
        <v>2154958.5</v>
      </c>
      <c r="BK1464" s="16">
        <f t="shared" si="548"/>
        <v>2111966.75</v>
      </c>
      <c r="BL1464" s="16">
        <f t="shared" si="549"/>
        <v>874945.1875</v>
      </c>
      <c r="BM1464" s="16">
        <f t="shared" si="550"/>
        <v>862297.75</v>
      </c>
      <c r="BN1464" s="16">
        <f t="shared" si="551"/>
        <v>932334.4375</v>
      </c>
    </row>
    <row r="1465" spans="2:66" x14ac:dyDescent="0.3">
      <c r="B1465">
        <v>6264</v>
      </c>
      <c r="C1465">
        <v>2</v>
      </c>
      <c r="D1465">
        <v>-0.21</v>
      </c>
      <c r="E1465">
        <v>1.29</v>
      </c>
      <c r="F1465" s="14">
        <v>2403</v>
      </c>
      <c r="G1465" s="15" t="str">
        <f>F1465&amp;"_"&amp;COUNTIF($F$2:$F1465,F1465)</f>
        <v>2403_3</v>
      </c>
      <c r="H1465" t="s">
        <v>2985</v>
      </c>
      <c r="I1465">
        <v>0.254</v>
      </c>
      <c r="J1465" s="16">
        <v>287235.9375</v>
      </c>
      <c r="K1465" s="16">
        <v>257065.60939999999</v>
      </c>
      <c r="L1465" s="16">
        <v>256595.01560000001</v>
      </c>
      <c r="M1465" s="17">
        <f t="shared" si="528"/>
        <v>256595.01560000001</v>
      </c>
      <c r="N1465" s="18">
        <f t="shared" si="531"/>
        <v>1.1194135506816134</v>
      </c>
      <c r="O1465" s="18">
        <f t="shared" si="532"/>
        <v>1.0018339943155155</v>
      </c>
      <c r="P1465" s="18">
        <f t="shared" si="533"/>
        <v>1</v>
      </c>
      <c r="Q1465" s="18"/>
      <c r="S1465">
        <v>10682</v>
      </c>
      <c r="T1465">
        <v>2</v>
      </c>
      <c r="U1465">
        <v>-1.48</v>
      </c>
      <c r="V1465">
        <v>1.7669999999999999</v>
      </c>
      <c r="W1465" s="14">
        <v>2402</v>
      </c>
      <c r="X1465" s="15" t="str">
        <f>W1465&amp;"_"&amp;COUNTIF($W$2:$W1465,W1465)</f>
        <v>2402_1</v>
      </c>
      <c r="Y1465" t="s">
        <v>2981</v>
      </c>
      <c r="Z1465">
        <v>0.14199999999999999</v>
      </c>
      <c r="AA1465" s="17">
        <v>15561.988300000001</v>
      </c>
      <c r="AB1465" s="17">
        <v>24691.956999999999</v>
      </c>
      <c r="AC1465" s="17">
        <v>20296.7559</v>
      </c>
      <c r="AD1465" s="17">
        <f t="shared" si="529"/>
        <v>15561.988300000001</v>
      </c>
      <c r="AE1465" s="18">
        <f t="shared" si="534"/>
        <v>1</v>
      </c>
      <c r="AF1465" s="18">
        <f t="shared" si="535"/>
        <v>1.5866839457783166</v>
      </c>
      <c r="AG1465" s="18">
        <f t="shared" si="536"/>
        <v>1.3042520986858728</v>
      </c>
      <c r="AH1465" s="18"/>
      <c r="AJ1465">
        <v>6455</v>
      </c>
      <c r="AK1465">
        <v>2</v>
      </c>
      <c r="AL1465">
        <v>0.12</v>
      </c>
      <c r="AM1465">
        <v>1.716</v>
      </c>
      <c r="AN1465" s="14">
        <v>2435</v>
      </c>
      <c r="AO1465" s="15" t="str">
        <f>AN1465&amp;"_"&amp;COUNTIF($AN$2:$AN1465,AN1465)</f>
        <v>2435_4</v>
      </c>
      <c r="AP1465" t="s">
        <v>2999</v>
      </c>
      <c r="AQ1465">
        <v>0.42</v>
      </c>
      <c r="AR1465" s="17">
        <v>1253217.875</v>
      </c>
      <c r="AS1465" s="17">
        <v>1137919.5</v>
      </c>
      <c r="AT1465" s="17">
        <v>1052251</v>
      </c>
      <c r="AU1465" s="17">
        <f t="shared" si="530"/>
        <v>1052251</v>
      </c>
      <c r="AV1465" s="18">
        <f t="shared" si="537"/>
        <v>1.1909875828105652</v>
      </c>
      <c r="AW1465" s="18">
        <f t="shared" si="538"/>
        <v>1.0814145104162409</v>
      </c>
      <c r="AX1465" s="18">
        <f t="shared" si="539"/>
        <v>1</v>
      </c>
      <c r="AZ1465" t="s">
        <v>3003</v>
      </c>
      <c r="BA1465">
        <v>1931</v>
      </c>
      <c r="BB1465" t="s">
        <v>2997</v>
      </c>
      <c r="BC1465" s="19" t="str">
        <f t="shared" si="540"/>
        <v>N/D</v>
      </c>
      <c r="BD1465" s="19">
        <f t="shared" si="541"/>
        <v>0.156</v>
      </c>
      <c r="BE1465" s="19" t="str">
        <f t="shared" si="542"/>
        <v>N/D</v>
      </c>
      <c r="BF1465" s="16" t="str">
        <f t="shared" si="543"/>
        <v>N/D</v>
      </c>
      <c r="BG1465" s="16" t="str">
        <f t="shared" si="544"/>
        <v>N/D</v>
      </c>
      <c r="BH1465" s="16" t="str">
        <f t="shared" si="545"/>
        <v>N/D</v>
      </c>
      <c r="BI1465" s="16">
        <f t="shared" si="546"/>
        <v>321694.0625</v>
      </c>
      <c r="BJ1465" s="16">
        <f t="shared" si="547"/>
        <v>294886.90620000003</v>
      </c>
      <c r="BK1465" s="16">
        <f t="shared" si="548"/>
        <v>262705.5625</v>
      </c>
      <c r="BL1465" s="16" t="str">
        <f t="shared" si="549"/>
        <v>N/D</v>
      </c>
      <c r="BM1465" s="16" t="str">
        <f t="shared" si="550"/>
        <v>N/D</v>
      </c>
      <c r="BN1465" s="16" t="str">
        <f t="shared" si="551"/>
        <v>N/D</v>
      </c>
    </row>
    <row r="1466" spans="2:66" x14ac:dyDescent="0.3">
      <c r="B1466">
        <v>4307</v>
      </c>
      <c r="C1466">
        <v>2</v>
      </c>
      <c r="D1466">
        <v>0.85</v>
      </c>
      <c r="E1466">
        <v>1.4610000000000001</v>
      </c>
      <c r="F1466" s="14">
        <v>2411</v>
      </c>
      <c r="G1466" s="15" t="str">
        <f>F1466&amp;"_"&amp;COUNTIF($F$2:$F1466,F1466)</f>
        <v>2411_1</v>
      </c>
      <c r="H1466" t="s">
        <v>2989</v>
      </c>
      <c r="I1466">
        <v>3.5000000000000003E-2</v>
      </c>
      <c r="J1466" s="16">
        <v>987248.5</v>
      </c>
      <c r="K1466" s="16">
        <v>984131.125</v>
      </c>
      <c r="L1466" s="16">
        <v>1037390.125</v>
      </c>
      <c r="M1466" s="17">
        <f t="shared" si="528"/>
        <v>984131.125</v>
      </c>
      <c r="N1466" s="18">
        <f t="shared" si="531"/>
        <v>1.0031676419135713</v>
      </c>
      <c r="O1466" s="18">
        <f t="shared" si="532"/>
        <v>1</v>
      </c>
      <c r="P1466" s="18">
        <f t="shared" si="533"/>
        <v>1.0541177884197088</v>
      </c>
      <c r="Q1466" s="18"/>
      <c r="S1466">
        <v>10635</v>
      </c>
      <c r="T1466">
        <v>2</v>
      </c>
      <c r="U1466">
        <v>-1.41</v>
      </c>
      <c r="V1466">
        <v>1.4810000000000001</v>
      </c>
      <c r="W1466" s="14">
        <v>2402</v>
      </c>
      <c r="X1466" s="15" t="str">
        <f>W1466&amp;"_"&amp;COUNTIF($W$2:$W1466,W1466)</f>
        <v>2402_2</v>
      </c>
      <c r="Y1466" t="s">
        <v>2981</v>
      </c>
      <c r="Z1466">
        <v>2.9000000000000001E-2</v>
      </c>
      <c r="AA1466" s="17">
        <v>15974.300800000001</v>
      </c>
      <c r="AB1466" s="17">
        <v>22242.226600000002</v>
      </c>
      <c r="AC1466" s="17">
        <v>26149.7988</v>
      </c>
      <c r="AD1466" s="17">
        <f t="shared" si="529"/>
        <v>15974.300800000001</v>
      </c>
      <c r="AE1466" s="18">
        <f t="shared" si="534"/>
        <v>1</v>
      </c>
      <c r="AF1466" s="18">
        <f t="shared" si="535"/>
        <v>1.3923755961825885</v>
      </c>
      <c r="AG1466" s="18">
        <f t="shared" si="536"/>
        <v>1.6369917611667861</v>
      </c>
      <c r="AH1466" s="18"/>
      <c r="AJ1466">
        <v>4453</v>
      </c>
      <c r="AK1466">
        <v>2</v>
      </c>
      <c r="AL1466">
        <v>0.61</v>
      </c>
      <c r="AM1466">
        <v>1.889</v>
      </c>
      <c r="AN1466" s="14">
        <v>2443</v>
      </c>
      <c r="AO1466" s="15" t="str">
        <f>AN1466&amp;"_"&amp;COUNTIF($AN$2:$AN1466,AN1466)</f>
        <v>2443_1</v>
      </c>
      <c r="AP1466" t="s">
        <v>3004</v>
      </c>
      <c r="AQ1466">
        <v>0.54400000000000004</v>
      </c>
      <c r="AR1466" s="17">
        <v>251788.9375</v>
      </c>
      <c r="AS1466" s="17">
        <v>211705.14060000001</v>
      </c>
      <c r="AT1466" s="17">
        <v>188687.2812</v>
      </c>
      <c r="AU1466" s="17">
        <f t="shared" si="530"/>
        <v>188687.2812</v>
      </c>
      <c r="AV1466" s="18">
        <f t="shared" si="537"/>
        <v>1.3344245351286561</v>
      </c>
      <c r="AW1466" s="18">
        <f t="shared" si="538"/>
        <v>1.1219894592450146</v>
      </c>
      <c r="AX1466" s="18">
        <f t="shared" si="539"/>
        <v>1</v>
      </c>
      <c r="AZ1466" t="s">
        <v>3005</v>
      </c>
      <c r="BA1466">
        <v>1933</v>
      </c>
      <c r="BB1466" t="s">
        <v>3006</v>
      </c>
      <c r="BC1466" s="19">
        <f t="shared" si="540"/>
        <v>1.9E-2</v>
      </c>
      <c r="BD1466" s="19">
        <f t="shared" si="541"/>
        <v>5.6000000000000001E-2</v>
      </c>
      <c r="BE1466" s="19">
        <f t="shared" si="542"/>
        <v>1.7999999999999999E-2</v>
      </c>
      <c r="BF1466" s="16">
        <f t="shared" si="543"/>
        <v>10878.1299</v>
      </c>
      <c r="BG1466" s="16">
        <f t="shared" si="544"/>
        <v>25105.531200000001</v>
      </c>
      <c r="BH1466" s="16">
        <f t="shared" si="545"/>
        <v>25039.1875</v>
      </c>
      <c r="BI1466" s="16">
        <f t="shared" si="546"/>
        <v>9190.2119000000002</v>
      </c>
      <c r="BJ1466" s="16">
        <f t="shared" si="547"/>
        <v>22565.6113</v>
      </c>
      <c r="BK1466" s="16">
        <f t="shared" si="548"/>
        <v>25183.6836</v>
      </c>
      <c r="BL1466" s="16">
        <f t="shared" si="549"/>
        <v>12309.574199999999</v>
      </c>
      <c r="BM1466" s="16">
        <f t="shared" si="550"/>
        <v>35722.824200000003</v>
      </c>
      <c r="BN1466" s="16">
        <f t="shared" si="551"/>
        <v>35227.531199999998</v>
      </c>
    </row>
    <row r="1467" spans="2:66" x14ac:dyDescent="0.3">
      <c r="B1467">
        <v>4283</v>
      </c>
      <c r="C1467">
        <v>2</v>
      </c>
      <c r="D1467">
        <v>0.93</v>
      </c>
      <c r="E1467">
        <v>1.409</v>
      </c>
      <c r="F1467" s="14">
        <v>2411</v>
      </c>
      <c r="G1467" s="15" t="str">
        <f>F1467&amp;"_"&amp;COUNTIF($F$2:$F1467,F1467)</f>
        <v>2411_2</v>
      </c>
      <c r="H1467" t="s">
        <v>2989</v>
      </c>
      <c r="I1467">
        <v>6.3E-2</v>
      </c>
      <c r="J1467" s="16">
        <v>143597.92189999999</v>
      </c>
      <c r="K1467" s="16">
        <v>141028.4062</v>
      </c>
      <c r="L1467" s="16">
        <v>139728.7188</v>
      </c>
      <c r="M1467" s="17">
        <f t="shared" si="528"/>
        <v>139728.7188</v>
      </c>
      <c r="N1467" s="18">
        <f t="shared" si="531"/>
        <v>1.0276908221389918</v>
      </c>
      <c r="O1467" s="18">
        <f t="shared" si="532"/>
        <v>1.0093015051677408</v>
      </c>
      <c r="P1467" s="18">
        <f t="shared" si="533"/>
        <v>1</v>
      </c>
      <c r="Q1467" s="18"/>
      <c r="S1467">
        <v>6247</v>
      </c>
      <c r="T1467">
        <v>2</v>
      </c>
      <c r="U1467">
        <v>-0.23</v>
      </c>
      <c r="V1467">
        <v>1.8520000000000001</v>
      </c>
      <c r="W1467" s="14">
        <v>2403</v>
      </c>
      <c r="X1467" s="15" t="str">
        <f>W1467&amp;"_"&amp;COUNTIF($W$2:$W1467,W1467)</f>
        <v>2403_1</v>
      </c>
      <c r="Y1467" t="s">
        <v>2985</v>
      </c>
      <c r="Z1467">
        <v>6.6000000000000003E-2</v>
      </c>
      <c r="AA1467" s="17">
        <v>1614266.375</v>
      </c>
      <c r="AB1467" s="17">
        <v>1523338.875</v>
      </c>
      <c r="AC1467" s="17">
        <v>1397714.5</v>
      </c>
      <c r="AD1467" s="17">
        <f t="shared" si="529"/>
        <v>1397714.5</v>
      </c>
      <c r="AE1467" s="18">
        <f t="shared" si="534"/>
        <v>1.1549328385732565</v>
      </c>
      <c r="AF1467" s="18">
        <f t="shared" si="535"/>
        <v>1.0898784229540439</v>
      </c>
      <c r="AG1467" s="18">
        <f t="shared" si="536"/>
        <v>1</v>
      </c>
      <c r="AH1467" s="18"/>
      <c r="AJ1467">
        <v>4423</v>
      </c>
      <c r="AK1467">
        <v>2</v>
      </c>
      <c r="AL1467">
        <v>0.57999999999999996</v>
      </c>
      <c r="AM1467">
        <v>1.8779999999999999</v>
      </c>
      <c r="AN1467" s="14">
        <v>2443</v>
      </c>
      <c r="AO1467" s="15" t="str">
        <f>AN1467&amp;"_"&amp;COUNTIF($AN$2:$AN1467,AN1467)</f>
        <v>2443_2</v>
      </c>
      <c r="AP1467" t="s">
        <v>3004</v>
      </c>
      <c r="AQ1467">
        <v>0.55100000000000005</v>
      </c>
      <c r="AR1467" s="17">
        <v>149164.32810000001</v>
      </c>
      <c r="AS1467" s="17">
        <v>115861.13280000001</v>
      </c>
      <c r="AT1467" s="17">
        <v>112706.5</v>
      </c>
      <c r="AU1467" s="17">
        <f t="shared" si="530"/>
        <v>112706.5</v>
      </c>
      <c r="AV1467" s="18">
        <f t="shared" si="537"/>
        <v>1.3234758252629619</v>
      </c>
      <c r="AW1467" s="18">
        <f t="shared" si="538"/>
        <v>1.0279898036049386</v>
      </c>
      <c r="AX1467" s="18">
        <f t="shared" si="539"/>
        <v>1</v>
      </c>
      <c r="AZ1467" t="s">
        <v>3007</v>
      </c>
      <c r="BA1467">
        <v>1933</v>
      </c>
      <c r="BB1467" t="s">
        <v>3006</v>
      </c>
      <c r="BC1467" s="19">
        <f t="shared" si="540"/>
        <v>2.5999999999999999E-2</v>
      </c>
      <c r="BD1467" s="19">
        <f t="shared" si="541"/>
        <v>1.4999999999999999E-2</v>
      </c>
      <c r="BE1467" s="19" t="str">
        <f t="shared" si="542"/>
        <v>N/D</v>
      </c>
      <c r="BF1467" s="16">
        <f t="shared" si="543"/>
        <v>11344.5059</v>
      </c>
      <c r="BG1467" s="16">
        <f t="shared" si="544"/>
        <v>29053.519499999999</v>
      </c>
      <c r="BH1467" s="16">
        <f t="shared" si="545"/>
        <v>32392.978500000001</v>
      </c>
      <c r="BI1467" s="16">
        <f t="shared" si="546"/>
        <v>9388.1435999999994</v>
      </c>
      <c r="BJ1467" s="16">
        <f t="shared" si="547"/>
        <v>69069.4375</v>
      </c>
      <c r="BK1467" s="16">
        <f t="shared" si="548"/>
        <v>65839.828099999999</v>
      </c>
      <c r="BL1467" s="16" t="str">
        <f t="shared" si="549"/>
        <v>N/D</v>
      </c>
      <c r="BM1467" s="16" t="str">
        <f t="shared" si="550"/>
        <v>N/D</v>
      </c>
      <c r="BN1467" s="16" t="str">
        <f t="shared" si="551"/>
        <v>N/D</v>
      </c>
    </row>
    <row r="1468" spans="2:66" x14ac:dyDescent="0.3">
      <c r="B1468">
        <v>7982</v>
      </c>
      <c r="C1468">
        <v>2</v>
      </c>
      <c r="D1468">
        <v>0.81</v>
      </c>
      <c r="E1468">
        <v>1.325</v>
      </c>
      <c r="F1468" s="14">
        <v>2427</v>
      </c>
      <c r="G1468" s="15" t="str">
        <f>F1468&amp;"_"&amp;COUNTIF($F$2:$F1468,F1468)</f>
        <v>2427_1</v>
      </c>
      <c r="H1468" t="s">
        <v>3008</v>
      </c>
      <c r="I1468">
        <v>0.112</v>
      </c>
      <c r="J1468" s="16">
        <v>399273.71879999997</v>
      </c>
      <c r="K1468" s="16">
        <v>276760.78120000003</v>
      </c>
      <c r="L1468" s="16">
        <v>272052.25</v>
      </c>
      <c r="M1468" s="17">
        <f t="shared" si="528"/>
        <v>272052.25</v>
      </c>
      <c r="N1468" s="18">
        <f t="shared" si="531"/>
        <v>1.4676361573925596</v>
      </c>
      <c r="O1468" s="18">
        <f t="shared" si="532"/>
        <v>1.0173074517854568</v>
      </c>
      <c r="P1468" s="18">
        <f t="shared" si="533"/>
        <v>1</v>
      </c>
      <c r="Q1468" s="18"/>
      <c r="S1468">
        <v>6211</v>
      </c>
      <c r="T1468">
        <v>2</v>
      </c>
      <c r="U1468">
        <v>-0.1</v>
      </c>
      <c r="V1468">
        <v>1.8340000000000001</v>
      </c>
      <c r="W1468" s="14">
        <v>2403</v>
      </c>
      <c r="X1468" s="15" t="str">
        <f>W1468&amp;"_"&amp;COUNTIF($W$2:$W1468,W1468)</f>
        <v>2403_2</v>
      </c>
      <c r="Y1468" t="s">
        <v>2985</v>
      </c>
      <c r="Z1468">
        <v>0.23599999999999999</v>
      </c>
      <c r="AA1468" s="17">
        <v>346868.90620000003</v>
      </c>
      <c r="AB1468" s="17">
        <v>269400.21879999997</v>
      </c>
      <c r="AC1468" s="17">
        <v>238473.45310000001</v>
      </c>
      <c r="AD1468" s="17">
        <f t="shared" si="529"/>
        <v>238473.45310000001</v>
      </c>
      <c r="AE1468" s="18">
        <f t="shared" si="534"/>
        <v>1.4545388666576071</v>
      </c>
      <c r="AF1468" s="18">
        <f t="shared" si="535"/>
        <v>1.1296864086881457</v>
      </c>
      <c r="AG1468" s="18">
        <f t="shared" si="536"/>
        <v>1</v>
      </c>
      <c r="AH1468" s="18"/>
      <c r="AJ1468">
        <v>4481</v>
      </c>
      <c r="AK1468">
        <v>2</v>
      </c>
      <c r="AL1468">
        <v>0.6</v>
      </c>
      <c r="AM1468">
        <v>1.66</v>
      </c>
      <c r="AN1468" s="14">
        <v>2443</v>
      </c>
      <c r="AO1468" s="15" t="str">
        <f>AN1468&amp;"_"&amp;COUNTIF($AN$2:$AN1468,AN1468)</f>
        <v>2443_3</v>
      </c>
      <c r="AP1468" t="s">
        <v>3004</v>
      </c>
      <c r="AQ1468">
        <v>0.627</v>
      </c>
      <c r="AR1468" s="17">
        <v>217831.85939999999</v>
      </c>
      <c r="AS1468" s="17">
        <v>173820.95310000001</v>
      </c>
      <c r="AT1468" s="17">
        <v>175758.9688</v>
      </c>
      <c r="AU1468" s="17">
        <f t="shared" si="530"/>
        <v>173820.95310000001</v>
      </c>
      <c r="AV1468" s="18">
        <f t="shared" si="537"/>
        <v>1.2531967839037235</v>
      </c>
      <c r="AW1468" s="18">
        <f t="shared" si="538"/>
        <v>1</v>
      </c>
      <c r="AX1468" s="18">
        <f t="shared" si="539"/>
        <v>1.0111494941515196</v>
      </c>
      <c r="AZ1468" t="s">
        <v>3009</v>
      </c>
      <c r="BA1468">
        <v>1934</v>
      </c>
      <c r="BB1468" t="s">
        <v>3010</v>
      </c>
      <c r="BC1468" s="19">
        <f t="shared" si="540"/>
        <v>6.0000000000000001E-3</v>
      </c>
      <c r="BD1468" s="19">
        <f t="shared" si="541"/>
        <v>8.7999999999999995E-2</v>
      </c>
      <c r="BE1468" s="19" t="str">
        <f t="shared" si="542"/>
        <v>N/D</v>
      </c>
      <c r="BF1468" s="16">
        <f t="shared" si="543"/>
        <v>24127.5098</v>
      </c>
      <c r="BG1468" s="16">
        <f t="shared" si="544"/>
        <v>29455.277300000002</v>
      </c>
      <c r="BH1468" s="16">
        <f t="shared" si="545"/>
        <v>40893.382799999999</v>
      </c>
      <c r="BI1468" s="16">
        <f t="shared" si="546"/>
        <v>15033.229499999999</v>
      </c>
      <c r="BJ1468" s="16">
        <f t="shared" si="547"/>
        <v>27599.375</v>
      </c>
      <c r="BK1468" s="16">
        <f t="shared" si="548"/>
        <v>21918.1152</v>
      </c>
      <c r="BL1468" s="16" t="str">
        <f t="shared" si="549"/>
        <v>N/D</v>
      </c>
      <c r="BM1468" s="16" t="str">
        <f t="shared" si="550"/>
        <v>N/D</v>
      </c>
      <c r="BN1468" s="16" t="str">
        <f t="shared" si="551"/>
        <v>N/D</v>
      </c>
    </row>
    <row r="1469" spans="2:66" x14ac:dyDescent="0.3">
      <c r="B1469">
        <v>6528</v>
      </c>
      <c r="C1469">
        <v>2</v>
      </c>
      <c r="D1469">
        <v>0.14000000000000001</v>
      </c>
      <c r="E1469">
        <v>1.6719999999999999</v>
      </c>
      <c r="F1469" s="14">
        <v>2431</v>
      </c>
      <c r="G1469" s="15" t="str">
        <f>F1469&amp;"_"&amp;COUNTIF($F$2:$F1469,F1469)</f>
        <v>2431_1</v>
      </c>
      <c r="H1469" t="s">
        <v>2992</v>
      </c>
      <c r="I1469">
        <v>0.14299999999999999</v>
      </c>
      <c r="J1469" s="16">
        <v>472567.21879999997</v>
      </c>
      <c r="K1469" s="16">
        <v>505497.3125</v>
      </c>
      <c r="L1469" s="16">
        <v>502748.53120000003</v>
      </c>
      <c r="M1469" s="17">
        <f t="shared" si="528"/>
        <v>472567.21879999997</v>
      </c>
      <c r="N1469" s="18">
        <f t="shared" si="531"/>
        <v>1</v>
      </c>
      <c r="O1469" s="18">
        <f t="shared" si="532"/>
        <v>1.0696834066984588</v>
      </c>
      <c r="P1469" s="18">
        <f t="shared" si="533"/>
        <v>1.0638667076329165</v>
      </c>
      <c r="Q1469" s="18"/>
      <c r="S1469">
        <v>4288</v>
      </c>
      <c r="T1469">
        <v>2</v>
      </c>
      <c r="U1469">
        <v>0.73</v>
      </c>
      <c r="V1469">
        <v>1.65</v>
      </c>
      <c r="W1469" s="14">
        <v>2411</v>
      </c>
      <c r="X1469" s="15" t="str">
        <f>W1469&amp;"_"&amp;COUNTIF($W$2:$W1469,W1469)</f>
        <v>2411_1</v>
      </c>
      <c r="Y1469" t="s">
        <v>2989</v>
      </c>
      <c r="Z1469">
        <v>3.4000000000000002E-2</v>
      </c>
      <c r="AA1469" s="17">
        <v>140569.875</v>
      </c>
      <c r="AB1469" s="17">
        <v>118761.80469999999</v>
      </c>
      <c r="AC1469" s="17">
        <v>108254.61719999999</v>
      </c>
      <c r="AD1469" s="17">
        <f t="shared" si="529"/>
        <v>108254.61719999999</v>
      </c>
      <c r="AE1469" s="18">
        <f t="shared" si="534"/>
        <v>1.2985115890280938</v>
      </c>
      <c r="AF1469" s="18">
        <f t="shared" si="535"/>
        <v>1.0970599478504275</v>
      </c>
      <c r="AG1469" s="18">
        <f t="shared" si="536"/>
        <v>1</v>
      </c>
      <c r="AH1469" s="18"/>
      <c r="AJ1469">
        <v>3510</v>
      </c>
      <c r="AK1469">
        <v>2</v>
      </c>
      <c r="AL1469">
        <v>7.0000000000000007E-2</v>
      </c>
      <c r="AM1469">
        <v>1.972</v>
      </c>
      <c r="AN1469" s="14">
        <v>2447</v>
      </c>
      <c r="AO1469" s="15" t="str">
        <f>AN1469&amp;"_"&amp;COUNTIF($AN$2:$AN1469,AN1469)</f>
        <v>2447_1</v>
      </c>
      <c r="AP1469" t="s">
        <v>3011</v>
      </c>
      <c r="AQ1469">
        <v>0.57899999999999996</v>
      </c>
      <c r="AR1469" s="17">
        <v>256764.6875</v>
      </c>
      <c r="AS1469" s="17">
        <v>202475.0312</v>
      </c>
      <c r="AT1469" s="17">
        <v>188395.67189999999</v>
      </c>
      <c r="AU1469" s="17">
        <f t="shared" si="530"/>
        <v>188395.67189999999</v>
      </c>
      <c r="AV1469" s="18">
        <f t="shared" si="537"/>
        <v>1.362901201022761</v>
      </c>
      <c r="AW1469" s="18">
        <f t="shared" si="538"/>
        <v>1.0747329233097951</v>
      </c>
      <c r="AX1469" s="18">
        <f t="shared" si="539"/>
        <v>1</v>
      </c>
      <c r="AZ1469" t="s">
        <v>3012</v>
      </c>
      <c r="BA1469">
        <v>1934</v>
      </c>
      <c r="BB1469" t="s">
        <v>3010</v>
      </c>
      <c r="BC1469" s="19" t="str">
        <f t="shared" si="540"/>
        <v>N/D</v>
      </c>
      <c r="BD1469" s="19">
        <f t="shared" si="541"/>
        <v>1.4E-2</v>
      </c>
      <c r="BE1469" s="19" t="str">
        <f t="shared" si="542"/>
        <v>N/D</v>
      </c>
      <c r="BF1469" s="16" t="str">
        <f t="shared" si="543"/>
        <v>N/D</v>
      </c>
      <c r="BG1469" s="16" t="str">
        <f t="shared" si="544"/>
        <v>N/D</v>
      </c>
      <c r="BH1469" s="16" t="str">
        <f t="shared" si="545"/>
        <v>N/D</v>
      </c>
      <c r="BI1469" s="16">
        <f t="shared" si="546"/>
        <v>8956.9639000000006</v>
      </c>
      <c r="BJ1469" s="16">
        <f t="shared" si="547"/>
        <v>26106.482400000001</v>
      </c>
      <c r="BK1469" s="16">
        <f t="shared" si="548"/>
        <v>23092.982400000001</v>
      </c>
      <c r="BL1469" s="16" t="str">
        <f t="shared" si="549"/>
        <v>N/D</v>
      </c>
      <c r="BM1469" s="16" t="str">
        <f t="shared" si="550"/>
        <v>N/D</v>
      </c>
      <c r="BN1469" s="16" t="str">
        <f t="shared" si="551"/>
        <v>N/D</v>
      </c>
    </row>
    <row r="1470" spans="2:66" x14ac:dyDescent="0.3">
      <c r="B1470">
        <v>6606</v>
      </c>
      <c r="C1470">
        <v>2</v>
      </c>
      <c r="D1470">
        <v>0.27</v>
      </c>
      <c r="E1470">
        <v>1.927</v>
      </c>
      <c r="F1470" s="14">
        <v>2435</v>
      </c>
      <c r="G1470" s="15" t="str">
        <f>F1470&amp;"_"&amp;COUNTIF($F$2:$F1470,F1470)</f>
        <v>2435_1</v>
      </c>
      <c r="H1470" t="s">
        <v>2999</v>
      </c>
      <c r="I1470">
        <v>0.49</v>
      </c>
      <c r="J1470" s="16">
        <v>1007789.5625</v>
      </c>
      <c r="K1470" s="16">
        <v>1107713</v>
      </c>
      <c r="L1470" s="16">
        <v>1067148.125</v>
      </c>
      <c r="M1470" s="17">
        <f t="shared" si="528"/>
        <v>1007789.5625</v>
      </c>
      <c r="N1470" s="18">
        <f t="shared" si="531"/>
        <v>1</v>
      </c>
      <c r="O1470" s="18">
        <f t="shared" si="532"/>
        <v>1.099151093857454</v>
      </c>
      <c r="P1470" s="18">
        <f t="shared" si="533"/>
        <v>1.0588997591449059</v>
      </c>
      <c r="Q1470" s="18"/>
      <c r="S1470">
        <v>8889</v>
      </c>
      <c r="T1470">
        <v>2</v>
      </c>
      <c r="U1470">
        <v>0.38</v>
      </c>
      <c r="V1470">
        <v>1.0669999999999999</v>
      </c>
      <c r="W1470" s="14">
        <v>2421</v>
      </c>
      <c r="X1470" s="15" t="str">
        <f>W1470&amp;"_"&amp;COUNTIF($W$2:$W1470,W1470)</f>
        <v>2421_1</v>
      </c>
      <c r="Y1470" t="s">
        <v>3013</v>
      </c>
      <c r="Z1470">
        <v>3.3000000000000002E-2</v>
      </c>
      <c r="AA1470" s="17">
        <v>203658.2188</v>
      </c>
      <c r="AB1470" s="17">
        <v>263967.75</v>
      </c>
      <c r="AC1470" s="17">
        <v>273498.53120000003</v>
      </c>
      <c r="AD1470" s="17">
        <f t="shared" si="529"/>
        <v>203658.2188</v>
      </c>
      <c r="AE1470" s="18">
        <f t="shared" si="534"/>
        <v>1</v>
      </c>
      <c r="AF1470" s="18">
        <f t="shared" si="535"/>
        <v>1.2961310943175155</v>
      </c>
      <c r="AG1470" s="18">
        <f t="shared" si="536"/>
        <v>1.3429290151485898</v>
      </c>
      <c r="AH1470" s="18"/>
      <c r="AJ1470">
        <v>3479</v>
      </c>
      <c r="AK1470">
        <v>2</v>
      </c>
      <c r="AL1470">
        <v>-0.03</v>
      </c>
      <c r="AM1470">
        <v>1.621</v>
      </c>
      <c r="AN1470" s="14">
        <v>2447</v>
      </c>
      <c r="AO1470" s="15" t="str">
        <f>AN1470&amp;"_"&amp;COUNTIF($AN$2:$AN1470,AN1470)</f>
        <v>2447_2</v>
      </c>
      <c r="AP1470" t="s">
        <v>3011</v>
      </c>
      <c r="AQ1470">
        <v>0.52</v>
      </c>
      <c r="AR1470" s="17">
        <v>241749</v>
      </c>
      <c r="AS1470" s="17">
        <v>212843.01560000001</v>
      </c>
      <c r="AT1470" s="17">
        <v>180226.5</v>
      </c>
      <c r="AU1470" s="17">
        <f t="shared" si="530"/>
        <v>180226.5</v>
      </c>
      <c r="AV1470" s="18">
        <f t="shared" si="537"/>
        <v>1.3413621193331724</v>
      </c>
      <c r="AW1470" s="18">
        <f t="shared" si="538"/>
        <v>1.1809751373965538</v>
      </c>
      <c r="AX1470" s="18">
        <f t="shared" si="539"/>
        <v>1</v>
      </c>
      <c r="AZ1470" t="s">
        <v>3014</v>
      </c>
      <c r="BA1470">
        <v>1935</v>
      </c>
      <c r="BB1470" t="s">
        <v>3015</v>
      </c>
      <c r="BC1470" s="19">
        <f t="shared" si="540"/>
        <v>0.24099999999999999</v>
      </c>
      <c r="BD1470" s="19">
        <f t="shared" si="541"/>
        <v>0.153</v>
      </c>
      <c r="BE1470" s="19">
        <f t="shared" si="542"/>
        <v>0.223</v>
      </c>
      <c r="BF1470" s="16">
        <f t="shared" si="543"/>
        <v>4503957.5</v>
      </c>
      <c r="BG1470" s="16">
        <f t="shared" si="544"/>
        <v>5545868</v>
      </c>
      <c r="BH1470" s="16">
        <f t="shared" si="545"/>
        <v>5578391.5</v>
      </c>
      <c r="BI1470" s="16">
        <f t="shared" si="546"/>
        <v>2593254.75</v>
      </c>
      <c r="BJ1470" s="16">
        <f t="shared" si="547"/>
        <v>2692427</v>
      </c>
      <c r="BK1470" s="16">
        <f t="shared" si="548"/>
        <v>2248646</v>
      </c>
      <c r="BL1470" s="16">
        <f t="shared" si="549"/>
        <v>3435463.25</v>
      </c>
      <c r="BM1470" s="16">
        <f t="shared" si="550"/>
        <v>3313012.75</v>
      </c>
      <c r="BN1470" s="16">
        <f t="shared" si="551"/>
        <v>2933353.75</v>
      </c>
    </row>
    <row r="1471" spans="2:66" x14ac:dyDescent="0.3">
      <c r="B1471">
        <v>6567</v>
      </c>
      <c r="C1471">
        <v>2</v>
      </c>
      <c r="D1471">
        <v>0.27</v>
      </c>
      <c r="E1471">
        <v>1.885</v>
      </c>
      <c r="F1471" s="14">
        <v>2435</v>
      </c>
      <c r="G1471" s="15" t="str">
        <f>F1471&amp;"_"&amp;COUNTIF($F$2:$F1471,F1471)</f>
        <v>2435_2</v>
      </c>
      <c r="H1471" t="s">
        <v>2999</v>
      </c>
      <c r="I1471">
        <v>0.501</v>
      </c>
      <c r="J1471" s="16">
        <v>1442569.5</v>
      </c>
      <c r="K1471" s="16">
        <v>1523567.125</v>
      </c>
      <c r="L1471" s="16">
        <v>1519156.5</v>
      </c>
      <c r="M1471" s="17">
        <f t="shared" si="528"/>
        <v>1442569.5</v>
      </c>
      <c r="N1471" s="18">
        <f t="shared" si="531"/>
        <v>1</v>
      </c>
      <c r="O1471" s="18">
        <f t="shared" si="532"/>
        <v>1.0561481613190906</v>
      </c>
      <c r="P1471" s="18">
        <f t="shared" si="533"/>
        <v>1.0530906829792257</v>
      </c>
      <c r="Q1471" s="18"/>
      <c r="S1471">
        <v>7092</v>
      </c>
      <c r="T1471">
        <v>2</v>
      </c>
      <c r="U1471">
        <v>0.45</v>
      </c>
      <c r="V1471">
        <v>1.153</v>
      </c>
      <c r="W1471" s="14">
        <v>2427</v>
      </c>
      <c r="X1471" s="15" t="str">
        <f>W1471&amp;"_"&amp;COUNTIF($W$2:$W1471,W1471)</f>
        <v>2427_1</v>
      </c>
      <c r="Y1471" t="s">
        <v>3008</v>
      </c>
      <c r="Z1471">
        <v>0.14599999999999999</v>
      </c>
      <c r="AA1471" s="17">
        <v>1463651.25</v>
      </c>
      <c r="AB1471" s="17">
        <v>1402514.25</v>
      </c>
      <c r="AC1471" s="17">
        <v>1302944.875</v>
      </c>
      <c r="AD1471" s="17">
        <f t="shared" si="529"/>
        <v>1302944.875</v>
      </c>
      <c r="AE1471" s="18">
        <f t="shared" si="534"/>
        <v>1.1233408857761538</v>
      </c>
      <c r="AF1471" s="18">
        <f t="shared" si="535"/>
        <v>1.0764187164863748</v>
      </c>
      <c r="AG1471" s="18">
        <f t="shared" si="536"/>
        <v>1</v>
      </c>
      <c r="AH1471" s="18"/>
      <c r="AJ1471">
        <v>3456</v>
      </c>
      <c r="AK1471">
        <v>2</v>
      </c>
      <c r="AL1471">
        <v>7.0000000000000007E-2</v>
      </c>
      <c r="AM1471">
        <v>1.5609999999999999</v>
      </c>
      <c r="AN1471" s="14">
        <v>2447</v>
      </c>
      <c r="AO1471" s="15" t="str">
        <f>AN1471&amp;"_"&amp;COUNTIF($AN$2:$AN1471,AN1471)</f>
        <v>2447_3</v>
      </c>
      <c r="AP1471" t="s">
        <v>3011</v>
      </c>
      <c r="AQ1471">
        <v>0.41199999999999998</v>
      </c>
      <c r="AR1471" s="17">
        <v>120272.22659999999</v>
      </c>
      <c r="AS1471" s="17">
        <v>90831.148400000005</v>
      </c>
      <c r="AT1471" s="17">
        <v>93190.625</v>
      </c>
      <c r="AU1471" s="17">
        <f t="shared" si="530"/>
        <v>90831.148400000005</v>
      </c>
      <c r="AV1471" s="18">
        <f t="shared" si="537"/>
        <v>1.3241297585531793</v>
      </c>
      <c r="AW1471" s="18">
        <f t="shared" si="538"/>
        <v>1</v>
      </c>
      <c r="AX1471" s="18">
        <f t="shared" si="539"/>
        <v>1.0259765140214829</v>
      </c>
      <c r="AZ1471" t="s">
        <v>3016</v>
      </c>
      <c r="BA1471">
        <v>1935</v>
      </c>
      <c r="BB1471" t="s">
        <v>3015</v>
      </c>
      <c r="BC1471" s="19">
        <f t="shared" si="540"/>
        <v>0.193</v>
      </c>
      <c r="BD1471" s="19">
        <f t="shared" si="541"/>
        <v>0.13300000000000001</v>
      </c>
      <c r="BE1471" s="19">
        <f t="shared" si="542"/>
        <v>0.14599999999999999</v>
      </c>
      <c r="BF1471" s="16">
        <f t="shared" si="543"/>
        <v>1072444.375</v>
      </c>
      <c r="BG1471" s="16">
        <f t="shared" si="544"/>
        <v>1413776.25</v>
      </c>
      <c r="BH1471" s="16">
        <f t="shared" si="545"/>
        <v>1672597.625</v>
      </c>
      <c r="BI1471" s="16">
        <f t="shared" si="546"/>
        <v>5439268.5</v>
      </c>
      <c r="BJ1471" s="16">
        <f t="shared" si="547"/>
        <v>5640573</v>
      </c>
      <c r="BK1471" s="16">
        <f t="shared" si="548"/>
        <v>4643203</v>
      </c>
      <c r="BL1471" s="16">
        <f t="shared" si="549"/>
        <v>4671287.5</v>
      </c>
      <c r="BM1471" s="16">
        <f t="shared" si="550"/>
        <v>4537426</v>
      </c>
      <c r="BN1471" s="16">
        <f t="shared" si="551"/>
        <v>3988253</v>
      </c>
    </row>
    <row r="1472" spans="2:66" x14ac:dyDescent="0.3">
      <c r="B1472">
        <v>6520</v>
      </c>
      <c r="C1472">
        <v>2</v>
      </c>
      <c r="D1472">
        <v>0.27</v>
      </c>
      <c r="E1472">
        <v>1.8120000000000001</v>
      </c>
      <c r="F1472" s="14">
        <v>2435</v>
      </c>
      <c r="G1472" s="15" t="str">
        <f>F1472&amp;"_"&amp;COUNTIF($F$2:$F1472,F1472)</f>
        <v>2435_3</v>
      </c>
      <c r="H1472" t="s">
        <v>2999</v>
      </c>
      <c r="I1472">
        <v>0.50800000000000001</v>
      </c>
      <c r="J1472" s="16">
        <v>338919.84379999997</v>
      </c>
      <c r="K1472" s="16">
        <v>335227.53120000003</v>
      </c>
      <c r="L1472" s="16">
        <v>309237.65620000003</v>
      </c>
      <c r="M1472" s="17">
        <f t="shared" si="528"/>
        <v>309237.65620000003</v>
      </c>
      <c r="N1472" s="18">
        <f t="shared" si="531"/>
        <v>1.0959850361199315</v>
      </c>
      <c r="O1472" s="18">
        <f t="shared" si="532"/>
        <v>1.0840449876621461</v>
      </c>
      <c r="P1472" s="18">
        <f t="shared" si="533"/>
        <v>1</v>
      </c>
      <c r="Q1472" s="18"/>
      <c r="S1472">
        <v>6501</v>
      </c>
      <c r="T1472">
        <v>2</v>
      </c>
      <c r="U1472">
        <v>-0.1</v>
      </c>
      <c r="V1472">
        <v>1.2869999999999999</v>
      </c>
      <c r="W1472" s="14">
        <v>2431</v>
      </c>
      <c r="X1472" s="15" t="str">
        <f>W1472&amp;"_"&amp;COUNTIF($W$2:$W1472,W1472)</f>
        <v>2431_1</v>
      </c>
      <c r="Y1472" t="s">
        <v>2992</v>
      </c>
      <c r="Z1472">
        <v>7.9000000000000001E-2</v>
      </c>
      <c r="AA1472" s="17">
        <v>559576.25</v>
      </c>
      <c r="AB1472" s="17">
        <v>468720.5625</v>
      </c>
      <c r="AC1472" s="17">
        <v>414708.53120000003</v>
      </c>
      <c r="AD1472" s="17">
        <f t="shared" si="529"/>
        <v>414708.53120000003</v>
      </c>
      <c r="AE1472" s="18">
        <f t="shared" si="534"/>
        <v>1.3493241828925269</v>
      </c>
      <c r="AF1472" s="18">
        <f t="shared" si="535"/>
        <v>1.1302409457160449</v>
      </c>
      <c r="AG1472" s="18">
        <f t="shared" si="536"/>
        <v>1</v>
      </c>
      <c r="AH1472" s="18"/>
      <c r="AJ1472">
        <v>10164</v>
      </c>
      <c r="AK1472">
        <v>2</v>
      </c>
      <c r="AL1472">
        <v>-0.66</v>
      </c>
      <c r="AM1472">
        <v>1.3109999999999999</v>
      </c>
      <c r="AN1472" s="14">
        <v>2450</v>
      </c>
      <c r="AO1472" s="15" t="str">
        <f>AN1472&amp;"_"&amp;COUNTIF($AN$2:$AN1472,AN1472)</f>
        <v>2450_1</v>
      </c>
      <c r="AP1472" t="s">
        <v>3017</v>
      </c>
      <c r="AQ1472">
        <v>0.61299999999999999</v>
      </c>
      <c r="AR1472" s="17">
        <v>941301.1875</v>
      </c>
      <c r="AS1472" s="17">
        <v>893834.3125</v>
      </c>
      <c r="AT1472" s="17">
        <v>841277.125</v>
      </c>
      <c r="AU1472" s="17">
        <f t="shared" si="530"/>
        <v>841277.125</v>
      </c>
      <c r="AV1472" s="18">
        <f t="shared" si="537"/>
        <v>1.1188954977231789</v>
      </c>
      <c r="AW1472" s="18">
        <f t="shared" si="538"/>
        <v>1.0624730970784448</v>
      </c>
      <c r="AX1472" s="18">
        <f t="shared" si="539"/>
        <v>1</v>
      </c>
      <c r="AZ1472" t="s">
        <v>3018</v>
      </c>
      <c r="BA1472">
        <v>1935</v>
      </c>
      <c r="BB1472" t="s">
        <v>3015</v>
      </c>
      <c r="BC1472" s="19">
        <f t="shared" si="540"/>
        <v>0.112</v>
      </c>
      <c r="BD1472" s="19">
        <f t="shared" si="541"/>
        <v>0.23899999999999999</v>
      </c>
      <c r="BE1472" s="19" t="str">
        <f t="shared" si="542"/>
        <v>N/D</v>
      </c>
      <c r="BF1472" s="16">
        <f t="shared" si="543"/>
        <v>3381972</v>
      </c>
      <c r="BG1472" s="16">
        <f t="shared" si="544"/>
        <v>4503440.5</v>
      </c>
      <c r="BH1472" s="16">
        <f t="shared" si="545"/>
        <v>4271691</v>
      </c>
      <c r="BI1472" s="16">
        <f t="shared" si="546"/>
        <v>3168165.25</v>
      </c>
      <c r="BJ1472" s="16">
        <f t="shared" si="547"/>
        <v>3068030</v>
      </c>
      <c r="BK1472" s="16">
        <f t="shared" si="548"/>
        <v>2721382.25</v>
      </c>
      <c r="BL1472" s="16" t="str">
        <f t="shared" si="549"/>
        <v>N/D</v>
      </c>
      <c r="BM1472" s="16" t="str">
        <f t="shared" si="550"/>
        <v>N/D</v>
      </c>
      <c r="BN1472" s="16" t="str">
        <f t="shared" si="551"/>
        <v>N/D</v>
      </c>
    </row>
    <row r="1473" spans="2:66" x14ac:dyDescent="0.3">
      <c r="B1473">
        <v>4647</v>
      </c>
      <c r="C1473">
        <v>2</v>
      </c>
      <c r="D1473">
        <v>0.77</v>
      </c>
      <c r="E1473">
        <v>1.087</v>
      </c>
      <c r="F1473" s="14">
        <v>2437</v>
      </c>
      <c r="G1473" s="15" t="str">
        <f>F1473&amp;"_"&amp;COUNTIF($F$2:$F1473,F1473)</f>
        <v>2437_1</v>
      </c>
      <c r="H1473" t="s">
        <v>3019</v>
      </c>
      <c r="I1473">
        <v>0.52900000000000003</v>
      </c>
      <c r="J1473" s="16">
        <v>93731.281199999998</v>
      </c>
      <c r="K1473" s="16">
        <v>125229.0625</v>
      </c>
      <c r="L1473" s="16">
        <v>116621.4375</v>
      </c>
      <c r="M1473" s="17">
        <f t="shared" si="528"/>
        <v>93731.281199999998</v>
      </c>
      <c r="N1473" s="18">
        <f t="shared" si="531"/>
        <v>1</v>
      </c>
      <c r="O1473" s="18">
        <f t="shared" si="532"/>
        <v>1.3360434307175564</v>
      </c>
      <c r="P1473" s="18">
        <f t="shared" si="533"/>
        <v>1.244210428012372</v>
      </c>
      <c r="Q1473" s="18"/>
      <c r="S1473">
        <v>6648</v>
      </c>
      <c r="T1473">
        <v>2</v>
      </c>
      <c r="U1473">
        <v>0.38</v>
      </c>
      <c r="V1473">
        <v>1.04</v>
      </c>
      <c r="W1473" s="14">
        <v>2431</v>
      </c>
      <c r="X1473" s="15" t="str">
        <f>W1473&amp;"_"&amp;COUNTIF($W$2:$W1473,W1473)</f>
        <v>2431_2</v>
      </c>
      <c r="Y1473" t="s">
        <v>2992</v>
      </c>
      <c r="Z1473">
        <v>5.0999999999999997E-2</v>
      </c>
      <c r="AA1473" s="17">
        <v>416708.875</v>
      </c>
      <c r="AB1473" s="17">
        <v>283457.8125</v>
      </c>
      <c r="AC1473" s="17">
        <v>260278.48439999999</v>
      </c>
      <c r="AD1473" s="17">
        <f t="shared" si="529"/>
        <v>260278.48439999999</v>
      </c>
      <c r="AE1473" s="18">
        <f t="shared" si="534"/>
        <v>1.6010116086260722</v>
      </c>
      <c r="AF1473" s="18">
        <f t="shared" si="535"/>
        <v>1.0890558747236965</v>
      </c>
      <c r="AG1473" s="18">
        <f t="shared" si="536"/>
        <v>1</v>
      </c>
      <c r="AH1473" s="18"/>
      <c r="AJ1473">
        <v>10204</v>
      </c>
      <c r="AK1473">
        <v>2</v>
      </c>
      <c r="AL1473">
        <v>-0.46</v>
      </c>
      <c r="AM1473">
        <v>1.0609999999999999</v>
      </c>
      <c r="AN1473" s="14">
        <v>2450</v>
      </c>
      <c r="AO1473" s="15" t="str">
        <f>AN1473&amp;"_"&amp;COUNTIF($AN$2:$AN1473,AN1473)</f>
        <v>2450_2</v>
      </c>
      <c r="AP1473" t="s">
        <v>3017</v>
      </c>
      <c r="AQ1473">
        <v>0.75</v>
      </c>
      <c r="AR1473" s="17">
        <v>437472.6875</v>
      </c>
      <c r="AS1473" s="17">
        <v>380231.53120000003</v>
      </c>
      <c r="AT1473" s="17">
        <v>394324.21879999997</v>
      </c>
      <c r="AU1473" s="17">
        <f t="shared" si="530"/>
        <v>380231.53120000003</v>
      </c>
      <c r="AV1473" s="18">
        <f t="shared" si="537"/>
        <v>1.1505428971641265</v>
      </c>
      <c r="AW1473" s="18">
        <f t="shared" si="538"/>
        <v>1</v>
      </c>
      <c r="AX1473" s="18">
        <f t="shared" si="539"/>
        <v>1.0370634375206176</v>
      </c>
      <c r="AZ1473" t="s">
        <v>3020</v>
      </c>
      <c r="BA1473">
        <v>1937</v>
      </c>
      <c r="BB1473" t="s">
        <v>3021</v>
      </c>
      <c r="BC1473" s="19" t="str">
        <f t="shared" si="540"/>
        <v>N/D</v>
      </c>
      <c r="BD1473" s="19">
        <f t="shared" si="541"/>
        <v>0.17499999999999999</v>
      </c>
      <c r="BE1473" s="19">
        <f t="shared" si="542"/>
        <v>7.4999999999999997E-2</v>
      </c>
      <c r="BF1473" s="16" t="str">
        <f t="shared" si="543"/>
        <v>N/D</v>
      </c>
      <c r="BG1473" s="16" t="str">
        <f t="shared" si="544"/>
        <v>N/D</v>
      </c>
      <c r="BH1473" s="16" t="str">
        <f t="shared" si="545"/>
        <v>N/D</v>
      </c>
      <c r="BI1473" s="16">
        <f t="shared" si="546"/>
        <v>1540064.5</v>
      </c>
      <c r="BJ1473" s="16">
        <f t="shared" si="547"/>
        <v>2317124</v>
      </c>
      <c r="BK1473" s="16">
        <f t="shared" si="548"/>
        <v>2269482.5</v>
      </c>
      <c r="BL1473" s="16">
        <f t="shared" si="549"/>
        <v>1402360.75</v>
      </c>
      <c r="BM1473" s="16">
        <f t="shared" si="550"/>
        <v>1873747.75</v>
      </c>
      <c r="BN1473" s="16">
        <f t="shared" si="551"/>
        <v>1936716.5</v>
      </c>
    </row>
    <row r="1474" spans="2:66" x14ac:dyDescent="0.3">
      <c r="B1474">
        <v>4544</v>
      </c>
      <c r="C1474">
        <v>2</v>
      </c>
      <c r="D1474">
        <v>0.87</v>
      </c>
      <c r="E1474">
        <v>1.8939999999999999</v>
      </c>
      <c r="F1474" s="14">
        <v>2443</v>
      </c>
      <c r="G1474" s="15" t="str">
        <f>F1474&amp;"_"&amp;COUNTIF($F$2:$F1474,F1474)</f>
        <v>2443_1</v>
      </c>
      <c r="H1474" t="s">
        <v>3004</v>
      </c>
      <c r="I1474">
        <v>0.54100000000000004</v>
      </c>
      <c r="J1474" s="16">
        <v>193549.7188</v>
      </c>
      <c r="K1474" s="16">
        <v>199993.51560000001</v>
      </c>
      <c r="L1474" s="16">
        <v>195326.32810000001</v>
      </c>
      <c r="M1474" s="17">
        <f t="shared" ref="M1474:M1537" si="552">MIN(J1474:L1474)</f>
        <v>193549.7188</v>
      </c>
      <c r="N1474" s="18">
        <f t="shared" si="531"/>
        <v>1</v>
      </c>
      <c r="O1474" s="18">
        <f t="shared" si="532"/>
        <v>1.0332927210638758</v>
      </c>
      <c r="P1474" s="18">
        <f t="shared" si="533"/>
        <v>1.0091790848936124</v>
      </c>
      <c r="Q1474" s="18"/>
      <c r="S1474">
        <v>6498</v>
      </c>
      <c r="T1474">
        <v>2</v>
      </c>
      <c r="U1474">
        <v>0.24</v>
      </c>
      <c r="V1474">
        <v>1.891</v>
      </c>
      <c r="W1474" s="14">
        <v>2435</v>
      </c>
      <c r="X1474" s="15" t="str">
        <f>W1474&amp;"_"&amp;COUNTIF($W$2:$W1474,W1474)</f>
        <v>2435_1</v>
      </c>
      <c r="Y1474" t="s">
        <v>2999</v>
      </c>
      <c r="Z1474">
        <v>0.48199999999999998</v>
      </c>
      <c r="AA1474" s="17">
        <v>1410453.5</v>
      </c>
      <c r="AB1474" s="17">
        <v>1329436.25</v>
      </c>
      <c r="AC1474" s="17">
        <v>1096199.625</v>
      </c>
      <c r="AD1474" s="17">
        <f t="shared" ref="AD1474:AD1537" si="553">MIN(AA1474:AC1474)</f>
        <v>1096199.625</v>
      </c>
      <c r="AE1474" s="18">
        <f t="shared" si="534"/>
        <v>1.2866757731284573</v>
      </c>
      <c r="AF1474" s="18">
        <f t="shared" si="535"/>
        <v>1.212768386050123</v>
      </c>
      <c r="AG1474" s="18">
        <f t="shared" si="536"/>
        <v>1</v>
      </c>
      <c r="AH1474" s="18"/>
      <c r="AJ1474">
        <v>10129</v>
      </c>
      <c r="AK1474">
        <v>2</v>
      </c>
      <c r="AL1474">
        <v>-0.69</v>
      </c>
      <c r="AM1474">
        <v>1.048</v>
      </c>
      <c r="AN1474" s="14">
        <v>2450</v>
      </c>
      <c r="AO1474" s="15" t="str">
        <f>AN1474&amp;"_"&amp;COUNTIF($AN$2:$AN1474,AN1474)</f>
        <v>2450_3</v>
      </c>
      <c r="AP1474" t="s">
        <v>3017</v>
      </c>
      <c r="AQ1474">
        <v>0.748</v>
      </c>
      <c r="AR1474" s="17">
        <v>1386687.875</v>
      </c>
      <c r="AS1474" s="17">
        <v>1305082.875</v>
      </c>
      <c r="AT1474" s="17">
        <v>1378727.625</v>
      </c>
      <c r="AU1474" s="17">
        <f t="shared" ref="AU1474:AU1537" si="554">MIN(AR1474:AT1474)</f>
        <v>1305082.875</v>
      </c>
      <c r="AV1474" s="18">
        <f t="shared" si="537"/>
        <v>1.0625285961245947</v>
      </c>
      <c r="AW1474" s="18">
        <f t="shared" si="538"/>
        <v>1</v>
      </c>
      <c r="AX1474" s="18">
        <f t="shared" si="539"/>
        <v>1.0564291750437689</v>
      </c>
      <c r="AZ1474" t="s">
        <v>3022</v>
      </c>
      <c r="BA1474">
        <v>1937</v>
      </c>
      <c r="BB1474" t="s">
        <v>3021</v>
      </c>
      <c r="BC1474" s="19" t="str">
        <f t="shared" si="540"/>
        <v>N/D</v>
      </c>
      <c r="BD1474" s="19">
        <f t="shared" si="541"/>
        <v>6.0000000000000001E-3</v>
      </c>
      <c r="BE1474" s="19">
        <f t="shared" si="542"/>
        <v>0.109</v>
      </c>
      <c r="BF1474" s="16" t="str">
        <f t="shared" si="543"/>
        <v>N/D</v>
      </c>
      <c r="BG1474" s="16" t="str">
        <f t="shared" si="544"/>
        <v>N/D</v>
      </c>
      <c r="BH1474" s="16" t="str">
        <f t="shared" si="545"/>
        <v>N/D</v>
      </c>
      <c r="BI1474" s="16">
        <f t="shared" si="546"/>
        <v>899826.625</v>
      </c>
      <c r="BJ1474" s="16">
        <f t="shared" si="547"/>
        <v>1325611</v>
      </c>
      <c r="BK1474" s="16">
        <f t="shared" si="548"/>
        <v>1198947.75</v>
      </c>
      <c r="BL1474" s="16">
        <f t="shared" si="549"/>
        <v>958854.3125</v>
      </c>
      <c r="BM1474" s="16">
        <f t="shared" si="550"/>
        <v>1380124</v>
      </c>
      <c r="BN1474" s="16">
        <f t="shared" si="551"/>
        <v>1411492.5</v>
      </c>
    </row>
    <row r="1475" spans="2:66" x14ac:dyDescent="0.3">
      <c r="B1475">
        <v>4511</v>
      </c>
      <c r="C1475">
        <v>2</v>
      </c>
      <c r="D1475">
        <v>0.7</v>
      </c>
      <c r="E1475">
        <v>1.8879999999999999</v>
      </c>
      <c r="F1475" s="14">
        <v>2443</v>
      </c>
      <c r="G1475" s="15" t="str">
        <f>F1475&amp;"_"&amp;COUNTIF($F$2:$F1475,F1475)</f>
        <v>2443_2</v>
      </c>
      <c r="H1475" t="s">
        <v>3004</v>
      </c>
      <c r="I1475">
        <v>0.53300000000000003</v>
      </c>
      <c r="J1475" s="16">
        <v>340160.78120000003</v>
      </c>
      <c r="K1475" s="16">
        <v>323933.8125</v>
      </c>
      <c r="L1475" s="16">
        <v>352923.25</v>
      </c>
      <c r="M1475" s="17">
        <f t="shared" si="552"/>
        <v>323933.8125</v>
      </c>
      <c r="N1475" s="18">
        <f t="shared" ref="N1475:N1538" si="555">IFERROR(J1475/M1475, "N/V")</f>
        <v>1.0500934699430304</v>
      </c>
      <c r="O1475" s="18">
        <f t="shared" ref="O1475:O1538" si="556">IFERROR(K1475/M1475,"N/V")</f>
        <v>1</v>
      </c>
      <c r="P1475" s="18">
        <f t="shared" ref="P1475:P1538" si="557">IFERROR(L1475/M1475,"N/V")</f>
        <v>1.0894918541422718</v>
      </c>
      <c r="Q1475" s="18"/>
      <c r="S1475">
        <v>6452</v>
      </c>
      <c r="T1475">
        <v>2</v>
      </c>
      <c r="U1475">
        <v>0.28000000000000003</v>
      </c>
      <c r="V1475">
        <v>1.8260000000000001</v>
      </c>
      <c r="W1475" s="14">
        <v>2435</v>
      </c>
      <c r="X1475" s="15" t="str">
        <f>W1475&amp;"_"&amp;COUNTIF($W$2:$W1475,W1475)</f>
        <v>2435_2</v>
      </c>
      <c r="Y1475" t="s">
        <v>2999</v>
      </c>
      <c r="Z1475">
        <v>0.50800000000000001</v>
      </c>
      <c r="AA1475" s="17">
        <v>292611.84379999997</v>
      </c>
      <c r="AB1475" s="17">
        <v>256398.48439999999</v>
      </c>
      <c r="AC1475" s="17">
        <v>202571.85939999999</v>
      </c>
      <c r="AD1475" s="17">
        <f t="shared" si="553"/>
        <v>202571.85939999999</v>
      </c>
      <c r="AE1475" s="18">
        <f t="shared" ref="AE1475:AE1538" si="558">IFERROR(AA1475/AD1475, "N/V")</f>
        <v>1.4444841680709775</v>
      </c>
      <c r="AF1475" s="18">
        <f t="shared" ref="AF1475:AF1538" si="559">IFERROR(AB1475/AD1475,"N/V")</f>
        <v>1.26571620144787</v>
      </c>
      <c r="AG1475" s="18">
        <f t="shared" ref="AG1475:AG1538" si="560">IFERROR(AC1475/AD1475,"N/V")</f>
        <v>1</v>
      </c>
      <c r="AH1475" s="18"/>
      <c r="AJ1475">
        <v>10088</v>
      </c>
      <c r="AK1475">
        <v>2</v>
      </c>
      <c r="AL1475">
        <v>-0.75</v>
      </c>
      <c r="AM1475">
        <v>1.0069999999999999</v>
      </c>
      <c r="AN1475" s="14">
        <v>2450</v>
      </c>
      <c r="AO1475" s="15" t="str">
        <f>AN1475&amp;"_"&amp;COUNTIF($AN$2:$AN1475,AN1475)</f>
        <v>2450_4</v>
      </c>
      <c r="AP1475" t="s">
        <v>3017</v>
      </c>
      <c r="AQ1475">
        <v>0.54300000000000004</v>
      </c>
      <c r="AR1475" s="17">
        <v>962116.25</v>
      </c>
      <c r="AS1475" s="17">
        <v>946341</v>
      </c>
      <c r="AT1475" s="17">
        <v>843851.3125</v>
      </c>
      <c r="AU1475" s="17">
        <f t="shared" si="554"/>
        <v>843851.3125</v>
      </c>
      <c r="AV1475" s="18">
        <f t="shared" ref="AV1475:AV1538" si="561">IFERROR(AR1475/AU1475, "N/V")</f>
        <v>1.1401490235876122</v>
      </c>
      <c r="AW1475" s="18">
        <f t="shared" ref="AW1475:AW1538" si="562">IFERROR(AS1475/AU1475,"N/V")</f>
        <v>1.1214546757015325</v>
      </c>
      <c r="AX1475" s="18">
        <f t="shared" ref="AX1475:AX1538" si="563">IFERROR(AT1475/AU1475,"N/V")</f>
        <v>1</v>
      </c>
      <c r="AZ1475" t="s">
        <v>3023</v>
      </c>
      <c r="BA1475">
        <v>1938</v>
      </c>
      <c r="BB1475" t="s">
        <v>3024</v>
      </c>
      <c r="BC1475" s="19" t="str">
        <f t="shared" ref="BC1475:BC1538" si="564">IFERROR(VLOOKUP(AZ1475,G:P,3, FALSE),"N/D")</f>
        <v>N/D</v>
      </c>
      <c r="BD1475" s="19" t="str">
        <f t="shared" ref="BD1475:BD1538" si="565">IFERROR(VLOOKUP(AZ1475,X:AG,3, FALSE),"N/D")</f>
        <v>N/D</v>
      </c>
      <c r="BE1475" s="19">
        <f t="shared" ref="BE1475:BE1538" si="566">IFERROR(VLOOKUP(AZ1475,AO:AZ,3, FALSE),"N/D")</f>
        <v>0.246</v>
      </c>
      <c r="BF1475" s="16" t="str">
        <f t="shared" ref="BF1475:BF1538" si="567">IFERROR(VLOOKUP(AZ1475,G:P,4, FALSE),"N/D")</f>
        <v>N/D</v>
      </c>
      <c r="BG1475" s="16" t="str">
        <f t="shared" ref="BG1475:BG1538" si="568">IFERROR(VLOOKUP(AZ1475,G:P,5, FALSE),"N/D")</f>
        <v>N/D</v>
      </c>
      <c r="BH1475" s="16" t="str">
        <f t="shared" ref="BH1475:BH1538" si="569">IFERROR(VLOOKUP(AZ1475,G:P,6, FALSE),"N/D")</f>
        <v>N/D</v>
      </c>
      <c r="BI1475" s="16" t="str">
        <f t="shared" ref="BI1475:BI1538" si="570">IFERROR(VLOOKUP(AZ1475,X:AG,4, FALSE),"N/D")</f>
        <v>N/D</v>
      </c>
      <c r="BJ1475" s="16" t="str">
        <f t="shared" ref="BJ1475:BJ1538" si="571">IFERROR(VLOOKUP(AZ1475,X:AG,5, FALSE),"N/D")</f>
        <v>N/D</v>
      </c>
      <c r="BK1475" s="16" t="str">
        <f t="shared" ref="BK1475:BK1538" si="572">IFERROR(VLOOKUP(AZ1475,X:AG,6, FALSE),"N/D")</f>
        <v>N/D</v>
      </c>
      <c r="BL1475" s="16">
        <f t="shared" ref="BL1475:BL1538" si="573">IFERROR(VLOOKUP(AZ1475,AO:AX,4, FALSE),"N/D")</f>
        <v>1699392.125</v>
      </c>
      <c r="BM1475" s="16">
        <f t="shared" ref="BM1475:BM1538" si="574">IFERROR(VLOOKUP(AZ1475,AO:AX,5, FALSE),"N/D")</f>
        <v>2224206.75</v>
      </c>
      <c r="BN1475" s="16">
        <f t="shared" ref="BN1475:BN1538" si="575">IFERROR(VLOOKUP(AZ1475,AO:AX,6, FALSE),"N/D")</f>
        <v>2120223</v>
      </c>
    </row>
    <row r="1476" spans="2:66" x14ac:dyDescent="0.3">
      <c r="B1476">
        <v>4477</v>
      </c>
      <c r="C1476">
        <v>2</v>
      </c>
      <c r="D1476">
        <v>0.36</v>
      </c>
      <c r="E1476">
        <v>1.827</v>
      </c>
      <c r="F1476" s="14">
        <v>2443</v>
      </c>
      <c r="G1476" s="15" t="str">
        <f>F1476&amp;"_"&amp;COUNTIF($F$2:$F1476,F1476)</f>
        <v>2443_3</v>
      </c>
      <c r="H1476" t="s">
        <v>3004</v>
      </c>
      <c r="I1476">
        <v>0.55200000000000005</v>
      </c>
      <c r="J1476" s="16">
        <v>138043.3438</v>
      </c>
      <c r="K1476" s="16">
        <v>144946.85939999999</v>
      </c>
      <c r="L1476" s="16">
        <v>135183.75</v>
      </c>
      <c r="M1476" s="17">
        <f t="shared" si="552"/>
        <v>135183.75</v>
      </c>
      <c r="N1476" s="18">
        <f t="shared" si="555"/>
        <v>1.0211533841900378</v>
      </c>
      <c r="O1476" s="18">
        <f t="shared" si="556"/>
        <v>1.0722210280451607</v>
      </c>
      <c r="P1476" s="18">
        <f t="shared" si="557"/>
        <v>1</v>
      </c>
      <c r="Q1476" s="18"/>
      <c r="S1476">
        <v>6536</v>
      </c>
      <c r="T1476">
        <v>2</v>
      </c>
      <c r="U1476">
        <v>0.21</v>
      </c>
      <c r="V1476">
        <v>1.7210000000000001</v>
      </c>
      <c r="W1476" s="14">
        <v>2435</v>
      </c>
      <c r="X1476" s="15" t="str">
        <f>W1476&amp;"_"&amp;COUNTIF($W$2:$W1476,W1476)</f>
        <v>2435_3</v>
      </c>
      <c r="Y1476" t="s">
        <v>2999</v>
      </c>
      <c r="Z1476">
        <v>0.40600000000000003</v>
      </c>
      <c r="AA1476" s="17">
        <v>1056762.75</v>
      </c>
      <c r="AB1476" s="17">
        <v>1104796.125</v>
      </c>
      <c r="AC1476" s="17">
        <v>947613.4375</v>
      </c>
      <c r="AD1476" s="17">
        <f t="shared" si="553"/>
        <v>947613.4375</v>
      </c>
      <c r="AE1476" s="18">
        <f t="shared" si="558"/>
        <v>1.1151833734945322</v>
      </c>
      <c r="AF1476" s="18">
        <f t="shared" si="559"/>
        <v>1.1658721597645136</v>
      </c>
      <c r="AG1476" s="18">
        <f t="shared" si="560"/>
        <v>1</v>
      </c>
      <c r="AH1476" s="18"/>
      <c r="AJ1476">
        <v>6610</v>
      </c>
      <c r="AK1476">
        <v>2</v>
      </c>
      <c r="AL1476">
        <v>0.37</v>
      </c>
      <c r="AM1476">
        <v>1.474</v>
      </c>
      <c r="AN1476" s="14">
        <v>2452</v>
      </c>
      <c r="AO1476" s="15" t="str">
        <f>AN1476&amp;"_"&amp;COUNTIF($AN$2:$AN1476,AN1476)</f>
        <v>2452_1</v>
      </c>
      <c r="AP1476" t="s">
        <v>3025</v>
      </c>
      <c r="AQ1476">
        <v>1E-3</v>
      </c>
      <c r="AR1476" s="17">
        <v>225678.64060000001</v>
      </c>
      <c r="AS1476" s="17">
        <v>202138.64060000001</v>
      </c>
      <c r="AT1476" s="17">
        <v>192650.0312</v>
      </c>
      <c r="AU1476" s="17">
        <f t="shared" si="554"/>
        <v>192650.0312</v>
      </c>
      <c r="AV1476" s="18">
        <f t="shared" si="561"/>
        <v>1.1714435715077114</v>
      </c>
      <c r="AW1476" s="18">
        <f t="shared" si="562"/>
        <v>1.0492530903882875</v>
      </c>
      <c r="AX1476" s="18">
        <f t="shared" si="563"/>
        <v>1</v>
      </c>
      <c r="AZ1476" t="s">
        <v>3026</v>
      </c>
      <c r="BA1476">
        <v>1945</v>
      </c>
      <c r="BB1476" t="s">
        <v>3027</v>
      </c>
      <c r="BC1476" s="19">
        <f t="shared" si="564"/>
        <v>0.189</v>
      </c>
      <c r="BD1476" s="19">
        <f t="shared" si="565"/>
        <v>0.106</v>
      </c>
      <c r="BE1476" s="19">
        <f t="shared" si="566"/>
        <v>0.186</v>
      </c>
      <c r="BF1476" s="16">
        <f t="shared" si="567"/>
        <v>707729.5</v>
      </c>
      <c r="BG1476" s="16">
        <f t="shared" si="568"/>
        <v>624795.8125</v>
      </c>
      <c r="BH1476" s="16">
        <f t="shared" si="569"/>
        <v>663939.625</v>
      </c>
      <c r="BI1476" s="16">
        <f t="shared" si="570"/>
        <v>876583.9375</v>
      </c>
      <c r="BJ1476" s="16">
        <f t="shared" si="571"/>
        <v>673119.375</v>
      </c>
      <c r="BK1476" s="16">
        <f t="shared" si="572"/>
        <v>654818.5625</v>
      </c>
      <c r="BL1476" s="16">
        <f t="shared" si="573"/>
        <v>1100757.5</v>
      </c>
      <c r="BM1476" s="16">
        <f t="shared" si="574"/>
        <v>788051</v>
      </c>
      <c r="BN1476" s="16">
        <f t="shared" si="575"/>
        <v>870390.9375</v>
      </c>
    </row>
    <row r="1477" spans="2:66" x14ac:dyDescent="0.3">
      <c r="B1477">
        <v>3477</v>
      </c>
      <c r="C1477">
        <v>2</v>
      </c>
      <c r="D1477">
        <v>-0.1</v>
      </c>
      <c r="E1477">
        <v>1.738</v>
      </c>
      <c r="F1477" s="14">
        <v>2447</v>
      </c>
      <c r="G1477" s="15" t="str">
        <f>F1477&amp;"_"&amp;COUNTIF($F$2:$F1477,F1477)</f>
        <v>2447_1</v>
      </c>
      <c r="H1477" t="s">
        <v>3011</v>
      </c>
      <c r="I1477">
        <v>0.61599999999999999</v>
      </c>
      <c r="J1477" s="16">
        <v>121949.5625</v>
      </c>
      <c r="K1477" s="16">
        <v>113933.39840000001</v>
      </c>
      <c r="L1477" s="16">
        <v>118389.17969999999</v>
      </c>
      <c r="M1477" s="17">
        <f t="shared" si="552"/>
        <v>113933.39840000001</v>
      </c>
      <c r="N1477" s="18">
        <f t="shared" si="555"/>
        <v>1.0703583340141989</v>
      </c>
      <c r="O1477" s="18">
        <f t="shared" si="556"/>
        <v>1</v>
      </c>
      <c r="P1477" s="18">
        <f t="shared" si="557"/>
        <v>1.0391086491105666</v>
      </c>
      <c r="Q1477" s="18"/>
      <c r="S1477">
        <v>4543</v>
      </c>
      <c r="T1477">
        <v>2</v>
      </c>
      <c r="U1477">
        <v>0.62</v>
      </c>
      <c r="V1477">
        <v>1.925</v>
      </c>
      <c r="W1477" s="14">
        <v>2443</v>
      </c>
      <c r="X1477" s="15" t="str">
        <f>W1477&amp;"_"&amp;COUNTIF($W$2:$W1477,W1477)</f>
        <v>2443_1</v>
      </c>
      <c r="Y1477" t="s">
        <v>3004</v>
      </c>
      <c r="Z1477">
        <v>0.54400000000000004</v>
      </c>
      <c r="AA1477" s="17">
        <v>141808.54689999999</v>
      </c>
      <c r="AB1477" s="17">
        <v>140223.82810000001</v>
      </c>
      <c r="AC1477" s="17">
        <v>116044.78909999999</v>
      </c>
      <c r="AD1477" s="17">
        <f t="shared" si="553"/>
        <v>116044.78909999999</v>
      </c>
      <c r="AE1477" s="18">
        <f t="shared" si="558"/>
        <v>1.2220156372363986</v>
      </c>
      <c r="AF1477" s="18">
        <f t="shared" si="559"/>
        <v>1.2083595410662005</v>
      </c>
      <c r="AG1477" s="18">
        <f t="shared" si="560"/>
        <v>1</v>
      </c>
      <c r="AH1477" s="18"/>
      <c r="AJ1477">
        <v>5882</v>
      </c>
      <c r="AK1477">
        <v>2</v>
      </c>
      <c r="AL1477">
        <v>0.42</v>
      </c>
      <c r="AM1477">
        <v>1.3859999999999999</v>
      </c>
      <c r="AN1477" s="14">
        <v>2452</v>
      </c>
      <c r="AO1477" s="15" t="str">
        <f>AN1477&amp;"_"&amp;COUNTIF($AN$2:$AN1477,AN1477)</f>
        <v>2452_2</v>
      </c>
      <c r="AP1477" t="s">
        <v>3025</v>
      </c>
      <c r="AQ1477">
        <v>0.29899999999999999</v>
      </c>
      <c r="AR1477" s="17">
        <v>909805.875</v>
      </c>
      <c r="AS1477" s="17">
        <v>802749.5</v>
      </c>
      <c r="AT1477" s="17">
        <v>810652.0625</v>
      </c>
      <c r="AU1477" s="17">
        <f t="shared" si="554"/>
        <v>802749.5</v>
      </c>
      <c r="AV1477" s="18">
        <f t="shared" si="561"/>
        <v>1.1333621198144628</v>
      </c>
      <c r="AW1477" s="18">
        <f t="shared" si="562"/>
        <v>1</v>
      </c>
      <c r="AX1477" s="18">
        <f t="shared" si="563"/>
        <v>1.0098443692584049</v>
      </c>
      <c r="AZ1477" t="s">
        <v>3028</v>
      </c>
      <c r="BA1477">
        <v>1945</v>
      </c>
      <c r="BB1477" t="s">
        <v>3027</v>
      </c>
      <c r="BC1477" s="19" t="str">
        <f t="shared" si="564"/>
        <v>N/D</v>
      </c>
      <c r="BD1477" s="19">
        <f t="shared" si="565"/>
        <v>7.0000000000000001E-3</v>
      </c>
      <c r="BE1477" s="19" t="str">
        <f t="shared" si="566"/>
        <v>N/D</v>
      </c>
      <c r="BF1477" s="16" t="str">
        <f t="shared" si="567"/>
        <v>N/D</v>
      </c>
      <c r="BG1477" s="16" t="str">
        <f t="shared" si="568"/>
        <v>N/D</v>
      </c>
      <c r="BH1477" s="16" t="str">
        <f t="shared" si="569"/>
        <v>N/D</v>
      </c>
      <c r="BI1477" s="16">
        <f t="shared" si="570"/>
        <v>1733086.625</v>
      </c>
      <c r="BJ1477" s="16">
        <f t="shared" si="571"/>
        <v>1817695.75</v>
      </c>
      <c r="BK1477" s="16">
        <f t="shared" si="572"/>
        <v>1778923.5</v>
      </c>
      <c r="BL1477" s="16" t="str">
        <f t="shared" si="573"/>
        <v>N/D</v>
      </c>
      <c r="BM1477" s="16" t="str">
        <f t="shared" si="574"/>
        <v>N/D</v>
      </c>
      <c r="BN1477" s="16" t="str">
        <f t="shared" si="575"/>
        <v>N/D</v>
      </c>
    </row>
    <row r="1478" spans="2:66" x14ac:dyDescent="0.3">
      <c r="B1478">
        <v>3487</v>
      </c>
      <c r="C1478">
        <v>2</v>
      </c>
      <c r="D1478">
        <v>-0.11</v>
      </c>
      <c r="E1478">
        <v>1.6870000000000001</v>
      </c>
      <c r="F1478" s="14">
        <v>2447</v>
      </c>
      <c r="G1478" s="15" t="str">
        <f>F1478&amp;"_"&amp;COUNTIF($F$2:$F1478,F1478)</f>
        <v>2447_2</v>
      </c>
      <c r="H1478" t="s">
        <v>3011</v>
      </c>
      <c r="I1478">
        <v>0.4</v>
      </c>
      <c r="J1478" s="16">
        <v>78794.648400000005</v>
      </c>
      <c r="K1478" s="16">
        <v>91676.914099999995</v>
      </c>
      <c r="L1478" s="16">
        <v>82362.085900000005</v>
      </c>
      <c r="M1478" s="17">
        <f t="shared" si="552"/>
        <v>78794.648400000005</v>
      </c>
      <c r="N1478" s="18">
        <f t="shared" si="555"/>
        <v>1</v>
      </c>
      <c r="O1478" s="18">
        <f t="shared" si="556"/>
        <v>1.1634916325104128</v>
      </c>
      <c r="P1478" s="18">
        <f t="shared" si="557"/>
        <v>1.0452751242938474</v>
      </c>
      <c r="Q1478" s="18"/>
      <c r="S1478">
        <v>4507</v>
      </c>
      <c r="T1478">
        <v>2</v>
      </c>
      <c r="U1478">
        <v>0.61</v>
      </c>
      <c r="V1478">
        <v>1.8759999999999999</v>
      </c>
      <c r="W1478" s="14">
        <v>2443</v>
      </c>
      <c r="X1478" s="15" t="str">
        <f>W1478&amp;"_"&amp;COUNTIF($W$2:$W1478,W1478)</f>
        <v>2443_2</v>
      </c>
      <c r="Y1478" t="s">
        <v>3004</v>
      </c>
      <c r="Z1478">
        <v>0.55300000000000005</v>
      </c>
      <c r="AA1478" s="17">
        <v>294061.6875</v>
      </c>
      <c r="AB1478" s="17">
        <v>248849.2188</v>
      </c>
      <c r="AC1478" s="17">
        <v>217652.4375</v>
      </c>
      <c r="AD1478" s="17">
        <f t="shared" si="553"/>
        <v>217652.4375</v>
      </c>
      <c r="AE1478" s="18">
        <f t="shared" si="558"/>
        <v>1.3510608513171372</v>
      </c>
      <c r="AF1478" s="18">
        <f t="shared" si="559"/>
        <v>1.1433330205640357</v>
      </c>
      <c r="AG1478" s="18">
        <f t="shared" si="560"/>
        <v>1</v>
      </c>
      <c r="AH1478" s="18"/>
      <c r="AJ1478">
        <v>5922</v>
      </c>
      <c r="AK1478">
        <v>2</v>
      </c>
      <c r="AL1478">
        <v>0.28999999999999998</v>
      </c>
      <c r="AM1478">
        <v>1.1679999999999999</v>
      </c>
      <c r="AN1478" s="14">
        <v>2452</v>
      </c>
      <c r="AO1478" s="15" t="str">
        <f>AN1478&amp;"_"&amp;COUNTIF($AN$2:$AN1478,AN1478)</f>
        <v>2452_3</v>
      </c>
      <c r="AP1478" t="s">
        <v>3025</v>
      </c>
      <c r="AQ1478">
        <v>0.3</v>
      </c>
      <c r="AR1478" s="17">
        <v>358466.875</v>
      </c>
      <c r="AS1478" s="17">
        <v>302834.5625</v>
      </c>
      <c r="AT1478" s="17">
        <v>261084.98439999999</v>
      </c>
      <c r="AU1478" s="17">
        <f t="shared" si="554"/>
        <v>261084.98439999999</v>
      </c>
      <c r="AV1478" s="18">
        <f t="shared" si="561"/>
        <v>1.3729892426551973</v>
      </c>
      <c r="AW1478" s="18">
        <f t="shared" si="562"/>
        <v>1.159908001587854</v>
      </c>
      <c r="AX1478" s="18">
        <f t="shared" si="563"/>
        <v>1</v>
      </c>
      <c r="AZ1478" t="s">
        <v>3029</v>
      </c>
      <c r="BA1478">
        <v>1946</v>
      </c>
      <c r="BB1478" t="s">
        <v>3030</v>
      </c>
      <c r="BC1478" s="19">
        <f t="shared" si="564"/>
        <v>0.318</v>
      </c>
      <c r="BD1478" s="19" t="str">
        <f t="shared" si="565"/>
        <v>N/D</v>
      </c>
      <c r="BE1478" s="19" t="str">
        <f t="shared" si="566"/>
        <v>N/D</v>
      </c>
      <c r="BF1478" s="16">
        <f t="shared" si="567"/>
        <v>1570885.625</v>
      </c>
      <c r="BG1478" s="16">
        <f t="shared" si="568"/>
        <v>1826876.875</v>
      </c>
      <c r="BH1478" s="16">
        <f t="shared" si="569"/>
        <v>2158089.5</v>
      </c>
      <c r="BI1478" s="16" t="str">
        <f t="shared" si="570"/>
        <v>N/D</v>
      </c>
      <c r="BJ1478" s="16" t="str">
        <f t="shared" si="571"/>
        <v>N/D</v>
      </c>
      <c r="BK1478" s="16" t="str">
        <f t="shared" si="572"/>
        <v>N/D</v>
      </c>
      <c r="BL1478" s="16" t="str">
        <f t="shared" si="573"/>
        <v>N/D</v>
      </c>
      <c r="BM1478" s="16" t="str">
        <f t="shared" si="574"/>
        <v>N/D</v>
      </c>
      <c r="BN1478" s="16" t="str">
        <f t="shared" si="575"/>
        <v>N/D</v>
      </c>
    </row>
    <row r="1479" spans="2:66" x14ac:dyDescent="0.3">
      <c r="B1479">
        <v>3513</v>
      </c>
      <c r="C1479">
        <v>2</v>
      </c>
      <c r="D1479">
        <v>-0.11</v>
      </c>
      <c r="E1479">
        <v>1.577</v>
      </c>
      <c r="F1479" s="14">
        <v>2447</v>
      </c>
      <c r="G1479" s="15" t="str">
        <f>F1479&amp;"_"&amp;COUNTIF($F$2:$F1479,F1479)</f>
        <v>2447_3</v>
      </c>
      <c r="H1479" t="s">
        <v>3011</v>
      </c>
      <c r="I1479">
        <v>0.58899999999999997</v>
      </c>
      <c r="J1479" s="16">
        <v>390744.9375</v>
      </c>
      <c r="K1479" s="16">
        <v>413089.78120000003</v>
      </c>
      <c r="L1479" s="16">
        <v>415824.15620000003</v>
      </c>
      <c r="M1479" s="17">
        <f t="shared" si="552"/>
        <v>390744.9375</v>
      </c>
      <c r="N1479" s="18">
        <f t="shared" si="555"/>
        <v>1</v>
      </c>
      <c r="O1479" s="18">
        <f t="shared" si="556"/>
        <v>1.0571852417153838</v>
      </c>
      <c r="P1479" s="18">
        <f t="shared" si="557"/>
        <v>1.0641830930950962</v>
      </c>
      <c r="Q1479" s="18"/>
      <c r="S1479">
        <v>4474</v>
      </c>
      <c r="T1479">
        <v>2</v>
      </c>
      <c r="U1479">
        <v>0.74</v>
      </c>
      <c r="V1479">
        <v>1.833</v>
      </c>
      <c r="W1479" s="14">
        <v>2443</v>
      </c>
      <c r="X1479" s="15" t="str">
        <f>W1479&amp;"_"&amp;COUNTIF($W$2:$W1479,W1479)</f>
        <v>2443_3</v>
      </c>
      <c r="Y1479" t="s">
        <v>3004</v>
      </c>
      <c r="Z1479">
        <v>0.54700000000000004</v>
      </c>
      <c r="AA1479" s="17">
        <v>142767.76560000001</v>
      </c>
      <c r="AB1479" s="17">
        <v>128941.22659999999</v>
      </c>
      <c r="AC1479" s="17">
        <v>100866.9688</v>
      </c>
      <c r="AD1479" s="17">
        <f t="shared" si="553"/>
        <v>100866.9688</v>
      </c>
      <c r="AE1479" s="18">
        <f t="shared" si="558"/>
        <v>1.4154065230519746</v>
      </c>
      <c r="AF1479" s="18">
        <f t="shared" si="559"/>
        <v>1.2783295476606014</v>
      </c>
      <c r="AG1479" s="18">
        <f t="shared" si="560"/>
        <v>1</v>
      </c>
      <c r="AH1479" s="18"/>
      <c r="AJ1479">
        <v>5844</v>
      </c>
      <c r="AK1479">
        <v>2</v>
      </c>
      <c r="AL1479">
        <v>0.69</v>
      </c>
      <c r="AM1479">
        <v>1.0820000000000001</v>
      </c>
      <c r="AN1479" s="14">
        <v>2452</v>
      </c>
      <c r="AO1479" s="15" t="str">
        <f>AN1479&amp;"_"&amp;COUNTIF($AN$2:$AN1479,AN1479)</f>
        <v>2452_4</v>
      </c>
      <c r="AP1479" t="s">
        <v>3025</v>
      </c>
      <c r="AQ1479">
        <v>0.26500000000000001</v>
      </c>
      <c r="AR1479" s="17">
        <v>732887</v>
      </c>
      <c r="AS1479" s="17">
        <v>564972</v>
      </c>
      <c r="AT1479" s="17">
        <v>542761.625</v>
      </c>
      <c r="AU1479" s="17">
        <f t="shared" si="554"/>
        <v>542761.625</v>
      </c>
      <c r="AV1479" s="18">
        <f t="shared" si="561"/>
        <v>1.3502925893111917</v>
      </c>
      <c r="AW1479" s="18">
        <f t="shared" si="562"/>
        <v>1.0409210489042957</v>
      </c>
      <c r="AX1479" s="18">
        <f t="shared" si="563"/>
        <v>1</v>
      </c>
      <c r="AZ1479" t="s">
        <v>3031</v>
      </c>
      <c r="BA1479">
        <v>1948</v>
      </c>
      <c r="BB1479" t="s">
        <v>3032</v>
      </c>
      <c r="BC1479" s="19" t="str">
        <f t="shared" si="564"/>
        <v>N/D</v>
      </c>
      <c r="BD1479" s="19" t="str">
        <f t="shared" si="565"/>
        <v>N/D</v>
      </c>
      <c r="BE1479" s="19">
        <f t="shared" si="566"/>
        <v>0.01</v>
      </c>
      <c r="BF1479" s="16" t="str">
        <f t="shared" si="567"/>
        <v>N/D</v>
      </c>
      <c r="BG1479" s="16" t="str">
        <f t="shared" si="568"/>
        <v>N/D</v>
      </c>
      <c r="BH1479" s="16" t="str">
        <f t="shared" si="569"/>
        <v>N/D</v>
      </c>
      <c r="BI1479" s="16" t="str">
        <f t="shared" si="570"/>
        <v>N/D</v>
      </c>
      <c r="BJ1479" s="16" t="str">
        <f t="shared" si="571"/>
        <v>N/D</v>
      </c>
      <c r="BK1479" s="16" t="str">
        <f t="shared" si="572"/>
        <v>N/D</v>
      </c>
      <c r="BL1479" s="16">
        <f t="shared" si="573"/>
        <v>466658.28120000003</v>
      </c>
      <c r="BM1479" s="16">
        <f t="shared" si="574"/>
        <v>347819.625</v>
      </c>
      <c r="BN1479" s="16">
        <f t="shared" si="575"/>
        <v>363029.3125</v>
      </c>
    </row>
    <row r="1480" spans="2:66" x14ac:dyDescent="0.3">
      <c r="B1480">
        <v>3540</v>
      </c>
      <c r="C1480">
        <v>2</v>
      </c>
      <c r="D1480">
        <v>0.17</v>
      </c>
      <c r="E1480">
        <v>1.2849999999999999</v>
      </c>
      <c r="F1480" s="14">
        <v>2447</v>
      </c>
      <c r="G1480" s="15" t="str">
        <f>F1480&amp;"_"&amp;COUNTIF($F$2:$F1480,F1480)</f>
        <v>2447_4</v>
      </c>
      <c r="H1480" t="s">
        <v>3011</v>
      </c>
      <c r="I1480">
        <v>0.309</v>
      </c>
      <c r="J1480" s="16">
        <v>209330.7188</v>
      </c>
      <c r="K1480" s="16">
        <v>214724.0625</v>
      </c>
      <c r="L1480" s="16">
        <v>195042.23439999999</v>
      </c>
      <c r="M1480" s="17">
        <f t="shared" si="552"/>
        <v>195042.23439999999</v>
      </c>
      <c r="N1480" s="18">
        <f t="shared" si="555"/>
        <v>1.0732584121790598</v>
      </c>
      <c r="O1480" s="18">
        <f t="shared" si="556"/>
        <v>1.1009105959052734</v>
      </c>
      <c r="P1480" s="18">
        <f t="shared" si="557"/>
        <v>1</v>
      </c>
      <c r="Q1480" s="18"/>
      <c r="S1480">
        <v>3492</v>
      </c>
      <c r="T1480">
        <v>2</v>
      </c>
      <c r="U1480">
        <v>0.03</v>
      </c>
      <c r="V1480">
        <v>2.0630000000000002</v>
      </c>
      <c r="W1480" s="14">
        <v>2447</v>
      </c>
      <c r="X1480" s="15" t="str">
        <f>W1480&amp;"_"&amp;COUNTIF($W$2:$W1480,W1480)</f>
        <v>2447_1</v>
      </c>
      <c r="Y1480" t="s">
        <v>3011</v>
      </c>
      <c r="Z1480">
        <v>0.42</v>
      </c>
      <c r="AA1480" s="17">
        <v>94272.414099999995</v>
      </c>
      <c r="AB1480" s="17">
        <v>84747.773400000005</v>
      </c>
      <c r="AC1480" s="17">
        <v>73360.757800000007</v>
      </c>
      <c r="AD1480" s="17">
        <f t="shared" si="553"/>
        <v>73360.757800000007</v>
      </c>
      <c r="AE1480" s="18">
        <f t="shared" si="558"/>
        <v>1.2850523485186789</v>
      </c>
      <c r="AF1480" s="18">
        <f t="shared" si="559"/>
        <v>1.1552194380413012</v>
      </c>
      <c r="AG1480" s="18">
        <f t="shared" si="560"/>
        <v>1</v>
      </c>
      <c r="AH1480" s="18"/>
      <c r="AJ1480">
        <v>7782</v>
      </c>
      <c r="AK1480">
        <v>2</v>
      </c>
      <c r="AL1480">
        <v>0.34</v>
      </c>
      <c r="AM1480">
        <v>1.357</v>
      </c>
      <c r="AN1480" s="14">
        <v>2458</v>
      </c>
      <c r="AO1480" s="15" t="str">
        <f>AN1480&amp;"_"&amp;COUNTIF($AN$2:$AN1480,AN1480)</f>
        <v>2458_1</v>
      </c>
      <c r="AP1480" t="s">
        <v>3033</v>
      </c>
      <c r="AQ1480">
        <v>0.627</v>
      </c>
      <c r="AR1480" s="17">
        <v>993050.25</v>
      </c>
      <c r="AS1480" s="17">
        <v>632572.0625</v>
      </c>
      <c r="AT1480" s="17">
        <v>632302.1875</v>
      </c>
      <c r="AU1480" s="17">
        <f t="shared" si="554"/>
        <v>632302.1875</v>
      </c>
      <c r="AV1480" s="18">
        <f t="shared" si="561"/>
        <v>1.570531099894384</v>
      </c>
      <c r="AW1480" s="18">
        <f t="shared" si="562"/>
        <v>1.0004268133264997</v>
      </c>
      <c r="AX1480" s="18">
        <f t="shared" si="563"/>
        <v>1</v>
      </c>
      <c r="AZ1480" t="s">
        <v>3034</v>
      </c>
      <c r="BA1480">
        <v>1951</v>
      </c>
      <c r="BB1480" t="s">
        <v>3035</v>
      </c>
      <c r="BC1480" s="19" t="str">
        <f t="shared" si="564"/>
        <v>N/D</v>
      </c>
      <c r="BD1480" s="19">
        <f t="shared" si="565"/>
        <v>0.111</v>
      </c>
      <c r="BE1480" s="19">
        <f t="shared" si="566"/>
        <v>4.0000000000000001E-3</v>
      </c>
      <c r="BF1480" s="16" t="str">
        <f t="shared" si="567"/>
        <v>N/D</v>
      </c>
      <c r="BG1480" s="16" t="str">
        <f t="shared" si="568"/>
        <v>N/D</v>
      </c>
      <c r="BH1480" s="16" t="str">
        <f t="shared" si="569"/>
        <v>N/D</v>
      </c>
      <c r="BI1480" s="16">
        <f t="shared" si="570"/>
        <v>109897.1562</v>
      </c>
      <c r="BJ1480" s="16">
        <f t="shared" si="571"/>
        <v>105954.6562</v>
      </c>
      <c r="BK1480" s="16">
        <f t="shared" si="572"/>
        <v>88496.210900000005</v>
      </c>
      <c r="BL1480" s="16">
        <f t="shared" si="573"/>
        <v>102203.25</v>
      </c>
      <c r="BM1480" s="16">
        <f t="shared" si="574"/>
        <v>80768.992199999993</v>
      </c>
      <c r="BN1480" s="16">
        <f t="shared" si="575"/>
        <v>90242.6875</v>
      </c>
    </row>
    <row r="1481" spans="2:66" x14ac:dyDescent="0.3">
      <c r="B1481">
        <v>10369</v>
      </c>
      <c r="C1481">
        <v>2</v>
      </c>
      <c r="D1481">
        <v>-0.56000000000000005</v>
      </c>
      <c r="E1481">
        <v>1.206</v>
      </c>
      <c r="F1481" s="14">
        <v>2450</v>
      </c>
      <c r="G1481" s="15" t="str">
        <f>F1481&amp;"_"&amp;COUNTIF($F$2:$F1481,F1481)</f>
        <v>2450_1</v>
      </c>
      <c r="H1481" t="s">
        <v>3017</v>
      </c>
      <c r="I1481">
        <v>0.58399999999999996</v>
      </c>
      <c r="J1481" s="16">
        <v>154080.67189999999</v>
      </c>
      <c r="K1481" s="16">
        <v>161281.4375</v>
      </c>
      <c r="L1481" s="16">
        <v>162511.73439999999</v>
      </c>
      <c r="M1481" s="17">
        <f t="shared" si="552"/>
        <v>154080.67189999999</v>
      </c>
      <c r="N1481" s="18">
        <f t="shared" si="555"/>
        <v>1</v>
      </c>
      <c r="O1481" s="18">
        <f t="shared" si="556"/>
        <v>1.0467337370171477</v>
      </c>
      <c r="P1481" s="18">
        <f t="shared" si="557"/>
        <v>1.054718495162533</v>
      </c>
      <c r="Q1481" s="18"/>
      <c r="S1481">
        <v>3482</v>
      </c>
      <c r="T1481">
        <v>2</v>
      </c>
      <c r="U1481">
        <v>0.1</v>
      </c>
      <c r="V1481">
        <v>1.754</v>
      </c>
      <c r="W1481" s="14">
        <v>2447</v>
      </c>
      <c r="X1481" s="15" t="str">
        <f>W1481&amp;"_"&amp;COUNTIF($W$2:$W1481,W1481)</f>
        <v>2447_2</v>
      </c>
      <c r="Y1481" t="s">
        <v>3011</v>
      </c>
      <c r="Z1481">
        <v>0.625</v>
      </c>
      <c r="AA1481" s="17">
        <v>126084.1406</v>
      </c>
      <c r="AB1481" s="17">
        <v>115087.88280000001</v>
      </c>
      <c r="AC1481" s="17">
        <v>105912.60159999999</v>
      </c>
      <c r="AD1481" s="17">
        <f t="shared" si="553"/>
        <v>105912.60159999999</v>
      </c>
      <c r="AE1481" s="18">
        <f t="shared" si="558"/>
        <v>1.1904545700442883</v>
      </c>
      <c r="AF1481" s="18">
        <f t="shared" si="559"/>
        <v>1.0866306847475269</v>
      </c>
      <c r="AG1481" s="18">
        <f t="shared" si="560"/>
        <v>1</v>
      </c>
      <c r="AH1481" s="18"/>
      <c r="AJ1481">
        <v>7861</v>
      </c>
      <c r="AK1481">
        <v>2</v>
      </c>
      <c r="AL1481">
        <v>0.34</v>
      </c>
      <c r="AM1481">
        <v>1.2869999999999999</v>
      </c>
      <c r="AN1481" s="14">
        <v>2458</v>
      </c>
      <c r="AO1481" s="15" t="str">
        <f>AN1481&amp;"_"&amp;COUNTIF($AN$2:$AN1481,AN1481)</f>
        <v>2458_2</v>
      </c>
      <c r="AP1481" t="s">
        <v>3033</v>
      </c>
      <c r="AQ1481">
        <v>0.65</v>
      </c>
      <c r="AR1481" s="17">
        <v>569489.25</v>
      </c>
      <c r="AS1481" s="17">
        <v>397435.03120000003</v>
      </c>
      <c r="AT1481" s="17">
        <v>405005.71879999997</v>
      </c>
      <c r="AU1481" s="17">
        <f t="shared" si="554"/>
        <v>397435.03120000003</v>
      </c>
      <c r="AV1481" s="18">
        <f t="shared" si="561"/>
        <v>1.4329115586024364</v>
      </c>
      <c r="AW1481" s="18">
        <f t="shared" si="562"/>
        <v>1</v>
      </c>
      <c r="AX1481" s="18">
        <f t="shared" si="563"/>
        <v>1.0190488683826922</v>
      </c>
      <c r="AZ1481" t="s">
        <v>3036</v>
      </c>
      <c r="BA1481">
        <v>1953</v>
      </c>
      <c r="BB1481" t="s">
        <v>3037</v>
      </c>
      <c r="BC1481" s="19">
        <f t="shared" si="564"/>
        <v>6.9000000000000006E-2</v>
      </c>
      <c r="BD1481" s="19" t="str">
        <f t="shared" si="565"/>
        <v>N/D</v>
      </c>
      <c r="BE1481" s="19">
        <f t="shared" si="566"/>
        <v>4.1000000000000002E-2</v>
      </c>
      <c r="BF1481" s="16">
        <f t="shared" si="567"/>
        <v>17152.293000000001</v>
      </c>
      <c r="BG1481" s="16">
        <f t="shared" si="568"/>
        <v>37317.027300000002</v>
      </c>
      <c r="BH1481" s="16">
        <f t="shared" si="569"/>
        <v>48184.054700000001</v>
      </c>
      <c r="BI1481" s="16" t="str">
        <f t="shared" si="570"/>
        <v>N/D</v>
      </c>
      <c r="BJ1481" s="16" t="str">
        <f t="shared" si="571"/>
        <v>N/D</v>
      </c>
      <c r="BK1481" s="16" t="str">
        <f t="shared" si="572"/>
        <v>N/D</v>
      </c>
      <c r="BL1481" s="16">
        <f t="shared" si="573"/>
        <v>46583.113299999997</v>
      </c>
      <c r="BM1481" s="16">
        <f t="shared" si="574"/>
        <v>75315.296900000001</v>
      </c>
      <c r="BN1481" s="16">
        <f t="shared" si="575"/>
        <v>72804.3125</v>
      </c>
    </row>
    <row r="1482" spans="2:66" x14ac:dyDescent="0.3">
      <c r="B1482">
        <v>10295</v>
      </c>
      <c r="C1482">
        <v>2</v>
      </c>
      <c r="D1482">
        <v>-0.85</v>
      </c>
      <c r="E1482">
        <v>1.1779999999999999</v>
      </c>
      <c r="F1482" s="14">
        <v>2450</v>
      </c>
      <c r="G1482" s="15" t="str">
        <f>F1482&amp;"_"&amp;COUNTIF($F$2:$F1482,F1482)</f>
        <v>2450_2</v>
      </c>
      <c r="H1482" t="s">
        <v>3017</v>
      </c>
      <c r="I1482">
        <v>0.61699999999999999</v>
      </c>
      <c r="J1482" s="16">
        <v>1454133.25</v>
      </c>
      <c r="K1482" s="16">
        <v>1515295.625</v>
      </c>
      <c r="L1482" s="16">
        <v>1511259.125</v>
      </c>
      <c r="M1482" s="17">
        <f t="shared" si="552"/>
        <v>1454133.25</v>
      </c>
      <c r="N1482" s="18">
        <f t="shared" si="555"/>
        <v>1</v>
      </c>
      <c r="O1482" s="18">
        <f t="shared" si="556"/>
        <v>1.0420610525204619</v>
      </c>
      <c r="P1482" s="18">
        <f t="shared" si="557"/>
        <v>1.039285172111978</v>
      </c>
      <c r="Q1482" s="18"/>
      <c r="S1482">
        <v>3551</v>
      </c>
      <c r="T1482">
        <v>2</v>
      </c>
      <c r="U1482">
        <v>0.32</v>
      </c>
      <c r="V1482">
        <v>1.61</v>
      </c>
      <c r="W1482" s="14">
        <v>2447</v>
      </c>
      <c r="X1482" s="15" t="str">
        <f>W1482&amp;"_"&amp;COUNTIF($W$2:$W1482,W1482)</f>
        <v>2447_3</v>
      </c>
      <c r="Y1482" t="s">
        <v>3011</v>
      </c>
      <c r="Z1482">
        <v>0.376</v>
      </c>
      <c r="AA1482" s="17">
        <v>99848.898400000005</v>
      </c>
      <c r="AB1482" s="17">
        <v>72520.835900000005</v>
      </c>
      <c r="AC1482" s="17">
        <v>67110.914099999995</v>
      </c>
      <c r="AD1482" s="17">
        <f t="shared" si="553"/>
        <v>67110.914099999995</v>
      </c>
      <c r="AE1482" s="18">
        <f t="shared" si="558"/>
        <v>1.4878190788940544</v>
      </c>
      <c r="AF1482" s="18">
        <f t="shared" si="559"/>
        <v>1.0806116541929207</v>
      </c>
      <c r="AG1482" s="18">
        <f t="shared" si="560"/>
        <v>1</v>
      </c>
      <c r="AH1482" s="18"/>
      <c r="AJ1482">
        <v>4038</v>
      </c>
      <c r="AK1482">
        <v>2</v>
      </c>
      <c r="AL1482">
        <v>0.61</v>
      </c>
      <c r="AM1482">
        <v>1.35</v>
      </c>
      <c r="AN1482" s="14">
        <v>2460</v>
      </c>
      <c r="AO1482" s="15" t="str">
        <f>AN1482&amp;"_"&amp;COUNTIF($AN$2:$AN1482,AN1482)</f>
        <v>2460_1</v>
      </c>
      <c r="AP1482" t="s">
        <v>3038</v>
      </c>
      <c r="AQ1482">
        <v>0.3</v>
      </c>
      <c r="AR1482" s="17">
        <v>138431.2812</v>
      </c>
      <c r="AS1482" s="17">
        <v>98972.328099999999</v>
      </c>
      <c r="AT1482" s="17">
        <v>95346.898400000005</v>
      </c>
      <c r="AU1482" s="17">
        <f t="shared" si="554"/>
        <v>95346.898400000005</v>
      </c>
      <c r="AV1482" s="18">
        <f t="shared" si="561"/>
        <v>1.45186978835171</v>
      </c>
      <c r="AW1482" s="18">
        <f t="shared" si="562"/>
        <v>1.0380235724584408</v>
      </c>
      <c r="AX1482" s="18">
        <f t="shared" si="563"/>
        <v>1</v>
      </c>
      <c r="AZ1482" t="s">
        <v>3039</v>
      </c>
      <c r="BA1482">
        <v>1954</v>
      </c>
      <c r="BB1482" t="s">
        <v>3040</v>
      </c>
      <c r="BC1482" s="19" t="str">
        <f t="shared" si="564"/>
        <v>N/D</v>
      </c>
      <c r="BD1482" s="19">
        <f t="shared" si="565"/>
        <v>2.5000000000000001E-2</v>
      </c>
      <c r="BE1482" s="19">
        <f t="shared" si="566"/>
        <v>3.2000000000000001E-2</v>
      </c>
      <c r="BF1482" s="16" t="str">
        <f t="shared" si="567"/>
        <v>N/D</v>
      </c>
      <c r="BG1482" s="16" t="str">
        <f t="shared" si="568"/>
        <v>N/D</v>
      </c>
      <c r="BH1482" s="16" t="str">
        <f t="shared" si="569"/>
        <v>N/D</v>
      </c>
      <c r="BI1482" s="16">
        <f t="shared" si="570"/>
        <v>62691.519500000002</v>
      </c>
      <c r="BJ1482" s="16">
        <f t="shared" si="571"/>
        <v>107718.82030000001</v>
      </c>
      <c r="BK1482" s="16">
        <f t="shared" si="572"/>
        <v>74031.921900000001</v>
      </c>
      <c r="BL1482" s="16">
        <f t="shared" si="573"/>
        <v>51003.722699999998</v>
      </c>
      <c r="BM1482" s="16">
        <f t="shared" si="574"/>
        <v>89757.109400000001</v>
      </c>
      <c r="BN1482" s="16">
        <f t="shared" si="575"/>
        <v>94267.398400000005</v>
      </c>
    </row>
    <row r="1483" spans="2:66" x14ac:dyDescent="0.3">
      <c r="B1483">
        <v>10332</v>
      </c>
      <c r="C1483">
        <v>2</v>
      </c>
      <c r="D1483">
        <v>-0.86</v>
      </c>
      <c r="E1483">
        <v>1.1659999999999999</v>
      </c>
      <c r="F1483" s="14">
        <v>2450</v>
      </c>
      <c r="G1483" s="15" t="str">
        <f>F1483&amp;"_"&amp;COUNTIF($F$2:$F1483,F1483)</f>
        <v>2450_3</v>
      </c>
      <c r="H1483" t="s">
        <v>3017</v>
      </c>
      <c r="I1483">
        <v>0.60899999999999999</v>
      </c>
      <c r="J1483" s="16">
        <v>549468.4375</v>
      </c>
      <c r="K1483" s="16">
        <v>621581.25</v>
      </c>
      <c r="L1483" s="16">
        <v>658379.0625</v>
      </c>
      <c r="M1483" s="17">
        <f t="shared" si="552"/>
        <v>549468.4375</v>
      </c>
      <c r="N1483" s="18">
        <f t="shared" si="555"/>
        <v>1</v>
      </c>
      <c r="O1483" s="18">
        <f t="shared" si="556"/>
        <v>1.131241046033695</v>
      </c>
      <c r="P1483" s="18">
        <f t="shared" si="557"/>
        <v>1.1982108844968915</v>
      </c>
      <c r="Q1483" s="18"/>
      <c r="S1483">
        <v>3519</v>
      </c>
      <c r="T1483">
        <v>2</v>
      </c>
      <c r="U1483">
        <v>0.03</v>
      </c>
      <c r="V1483">
        <v>1.58</v>
      </c>
      <c r="W1483" s="14">
        <v>2447</v>
      </c>
      <c r="X1483" s="15" t="str">
        <f>W1483&amp;"_"&amp;COUNTIF($W$2:$W1483,W1483)</f>
        <v>2447_4</v>
      </c>
      <c r="Y1483" t="s">
        <v>3011</v>
      </c>
      <c r="Z1483">
        <v>0.35599999999999998</v>
      </c>
      <c r="AA1483" s="17">
        <v>341931.90620000003</v>
      </c>
      <c r="AB1483" s="17">
        <v>325046.28120000003</v>
      </c>
      <c r="AC1483" s="17">
        <v>267709.375</v>
      </c>
      <c r="AD1483" s="17">
        <f t="shared" si="553"/>
        <v>267709.375</v>
      </c>
      <c r="AE1483" s="18">
        <f t="shared" si="558"/>
        <v>1.2772503996171223</v>
      </c>
      <c r="AF1483" s="18">
        <f t="shared" si="559"/>
        <v>1.214175936871841</v>
      </c>
      <c r="AG1483" s="18">
        <f t="shared" si="560"/>
        <v>1</v>
      </c>
      <c r="AH1483" s="18"/>
      <c r="AJ1483">
        <v>4069</v>
      </c>
      <c r="AK1483">
        <v>2</v>
      </c>
      <c r="AL1483">
        <v>0.51</v>
      </c>
      <c r="AM1483">
        <v>1.3049999999999999</v>
      </c>
      <c r="AN1483" s="14">
        <v>2460</v>
      </c>
      <c r="AO1483" s="15" t="str">
        <f>AN1483&amp;"_"&amp;COUNTIF($AN$2:$AN1483,AN1483)</f>
        <v>2460_2</v>
      </c>
      <c r="AP1483" t="s">
        <v>3038</v>
      </c>
      <c r="AQ1483">
        <v>0.28399999999999997</v>
      </c>
      <c r="AR1483" s="17">
        <v>138678.5938</v>
      </c>
      <c r="AS1483" s="17">
        <v>110619.47659999999</v>
      </c>
      <c r="AT1483" s="17">
        <v>121373.22659999999</v>
      </c>
      <c r="AU1483" s="17">
        <f t="shared" si="554"/>
        <v>110619.47659999999</v>
      </c>
      <c r="AV1483" s="18">
        <f t="shared" si="561"/>
        <v>1.253654402121805</v>
      </c>
      <c r="AW1483" s="18">
        <f t="shared" si="562"/>
        <v>1</v>
      </c>
      <c r="AX1483" s="18">
        <f t="shared" si="563"/>
        <v>1.097213893344348</v>
      </c>
      <c r="AZ1483" t="s">
        <v>3041</v>
      </c>
      <c r="BA1483">
        <v>1954</v>
      </c>
      <c r="BB1483" t="s">
        <v>3040</v>
      </c>
      <c r="BC1483" s="19" t="str">
        <f t="shared" si="564"/>
        <v>N/D</v>
      </c>
      <c r="BD1483" s="19">
        <f t="shared" si="565"/>
        <v>3.9E-2</v>
      </c>
      <c r="BE1483" s="19" t="str">
        <f t="shared" si="566"/>
        <v>N/D</v>
      </c>
      <c r="BF1483" s="16" t="str">
        <f t="shared" si="567"/>
        <v>N/D</v>
      </c>
      <c r="BG1483" s="16" t="str">
        <f t="shared" si="568"/>
        <v>N/D</v>
      </c>
      <c r="BH1483" s="16" t="str">
        <f t="shared" si="569"/>
        <v>N/D</v>
      </c>
      <c r="BI1483" s="16">
        <f t="shared" si="570"/>
        <v>36723.656199999998</v>
      </c>
      <c r="BJ1483" s="16">
        <f t="shared" si="571"/>
        <v>67035.906199999998</v>
      </c>
      <c r="BK1483" s="16">
        <f t="shared" si="572"/>
        <v>75979.421900000001</v>
      </c>
      <c r="BL1483" s="16" t="str">
        <f t="shared" si="573"/>
        <v>N/D</v>
      </c>
      <c r="BM1483" s="16" t="str">
        <f t="shared" si="574"/>
        <v>N/D</v>
      </c>
      <c r="BN1483" s="16" t="str">
        <f t="shared" si="575"/>
        <v>N/D</v>
      </c>
    </row>
    <row r="1484" spans="2:66" x14ac:dyDescent="0.3">
      <c r="B1484">
        <v>10257</v>
      </c>
      <c r="C1484">
        <v>2</v>
      </c>
      <c r="D1484">
        <v>-0.69</v>
      </c>
      <c r="E1484">
        <v>1.1499999999999999</v>
      </c>
      <c r="F1484" s="14">
        <v>2450</v>
      </c>
      <c r="G1484" s="15" t="str">
        <f>F1484&amp;"_"&amp;COUNTIF($F$2:$F1484,F1484)</f>
        <v>2450_4</v>
      </c>
      <c r="H1484" t="s">
        <v>3017</v>
      </c>
      <c r="I1484">
        <v>0.59399999999999997</v>
      </c>
      <c r="J1484" s="16">
        <v>1174984.625</v>
      </c>
      <c r="K1484" s="16">
        <v>1295881.125</v>
      </c>
      <c r="L1484" s="16">
        <v>1327483.125</v>
      </c>
      <c r="M1484" s="17">
        <f t="shared" si="552"/>
        <v>1174984.625</v>
      </c>
      <c r="N1484" s="18">
        <f t="shared" si="555"/>
        <v>1</v>
      </c>
      <c r="O1484" s="18">
        <f t="shared" si="556"/>
        <v>1.1028919846504375</v>
      </c>
      <c r="P1484" s="18">
        <f t="shared" si="557"/>
        <v>1.1297876557320909</v>
      </c>
      <c r="Q1484" s="18"/>
      <c r="S1484">
        <v>10278</v>
      </c>
      <c r="T1484">
        <v>2</v>
      </c>
      <c r="U1484">
        <v>-0.59</v>
      </c>
      <c r="V1484">
        <v>1.29</v>
      </c>
      <c r="W1484" s="14">
        <v>2450</v>
      </c>
      <c r="X1484" s="15" t="str">
        <f>W1484&amp;"_"&amp;COUNTIF($W$2:$W1484,W1484)</f>
        <v>2450_1</v>
      </c>
      <c r="Y1484" t="s">
        <v>3017</v>
      </c>
      <c r="Z1484">
        <v>0.60699999999999998</v>
      </c>
      <c r="AA1484" s="17">
        <v>847852.6875</v>
      </c>
      <c r="AB1484" s="17">
        <v>862376.8125</v>
      </c>
      <c r="AC1484" s="17">
        <v>852875.75</v>
      </c>
      <c r="AD1484" s="17">
        <f t="shared" si="553"/>
        <v>847852.6875</v>
      </c>
      <c r="AE1484" s="18">
        <f t="shared" si="558"/>
        <v>1</v>
      </c>
      <c r="AF1484" s="18">
        <f t="shared" si="559"/>
        <v>1.017130481761904</v>
      </c>
      <c r="AG1484" s="18">
        <f t="shared" si="560"/>
        <v>1.0059244519408332</v>
      </c>
      <c r="AH1484" s="18"/>
      <c r="AJ1484">
        <v>6192</v>
      </c>
      <c r="AK1484">
        <v>2</v>
      </c>
      <c r="AL1484">
        <v>-0.25</v>
      </c>
      <c r="AM1484">
        <v>1.157</v>
      </c>
      <c r="AN1484" s="14">
        <v>2462</v>
      </c>
      <c r="AO1484" s="15" t="str">
        <f>AN1484&amp;"_"&amp;COUNTIF($AN$2:$AN1484,AN1484)</f>
        <v>2462_1</v>
      </c>
      <c r="AP1484" t="s">
        <v>3042</v>
      </c>
      <c r="AQ1484">
        <v>0.55500000000000005</v>
      </c>
      <c r="AR1484" s="17">
        <v>570436.4375</v>
      </c>
      <c r="AS1484" s="17">
        <v>454138.15620000003</v>
      </c>
      <c r="AT1484" s="17">
        <v>440589.84379999997</v>
      </c>
      <c r="AU1484" s="17">
        <f t="shared" si="554"/>
        <v>440589.84379999997</v>
      </c>
      <c r="AV1484" s="18">
        <f t="shared" si="561"/>
        <v>1.2947108189787102</v>
      </c>
      <c r="AW1484" s="18">
        <f t="shared" si="562"/>
        <v>1.0307503965210558</v>
      </c>
      <c r="AX1484" s="18">
        <f t="shared" si="563"/>
        <v>1</v>
      </c>
      <c r="AZ1484" t="s">
        <v>3043</v>
      </c>
      <c r="BA1484">
        <v>1954</v>
      </c>
      <c r="BB1484" t="s">
        <v>3040</v>
      </c>
      <c r="BC1484" s="19" t="str">
        <f t="shared" si="564"/>
        <v>N/D</v>
      </c>
      <c r="BD1484" s="19">
        <f t="shared" si="565"/>
        <v>2.4E-2</v>
      </c>
      <c r="BE1484" s="19" t="str">
        <f t="shared" si="566"/>
        <v>N/D</v>
      </c>
      <c r="BF1484" s="16" t="str">
        <f t="shared" si="567"/>
        <v>N/D</v>
      </c>
      <c r="BG1484" s="16" t="str">
        <f t="shared" si="568"/>
        <v>N/D</v>
      </c>
      <c r="BH1484" s="16" t="str">
        <f t="shared" si="569"/>
        <v>N/D</v>
      </c>
      <c r="BI1484" s="16">
        <f t="shared" si="570"/>
        <v>18627.892599999999</v>
      </c>
      <c r="BJ1484" s="16">
        <f t="shared" si="571"/>
        <v>39754.5625</v>
      </c>
      <c r="BK1484" s="16">
        <f t="shared" si="572"/>
        <v>33872.441400000003</v>
      </c>
      <c r="BL1484" s="16" t="str">
        <f t="shared" si="573"/>
        <v>N/D</v>
      </c>
      <c r="BM1484" s="16" t="str">
        <f t="shared" si="574"/>
        <v>N/D</v>
      </c>
      <c r="BN1484" s="16" t="str">
        <f t="shared" si="575"/>
        <v>N/D</v>
      </c>
    </row>
    <row r="1485" spans="2:66" x14ac:dyDescent="0.3">
      <c r="B1485">
        <v>10218</v>
      </c>
      <c r="C1485">
        <v>2</v>
      </c>
      <c r="D1485">
        <v>-0.46</v>
      </c>
      <c r="E1485">
        <v>1.028</v>
      </c>
      <c r="F1485" s="14">
        <v>2450</v>
      </c>
      <c r="G1485" s="15" t="str">
        <f>F1485&amp;"_"&amp;COUNTIF($F$2:$F1485,F1485)</f>
        <v>2450_5</v>
      </c>
      <c r="H1485" t="s">
        <v>3017</v>
      </c>
      <c r="I1485">
        <v>0.52600000000000002</v>
      </c>
      <c r="J1485" s="16">
        <v>432936.375</v>
      </c>
      <c r="K1485" s="16">
        <v>472895.1875</v>
      </c>
      <c r="L1485" s="16">
        <v>486167.875</v>
      </c>
      <c r="M1485" s="17">
        <f t="shared" si="552"/>
        <v>432936.375</v>
      </c>
      <c r="N1485" s="18">
        <f t="shared" si="555"/>
        <v>1</v>
      </c>
      <c r="O1485" s="18">
        <f t="shared" si="556"/>
        <v>1.0922971937851145</v>
      </c>
      <c r="P1485" s="18">
        <f t="shared" si="557"/>
        <v>1.1229545565442498</v>
      </c>
      <c r="Q1485" s="18"/>
      <c r="S1485">
        <v>10156</v>
      </c>
      <c r="T1485">
        <v>2</v>
      </c>
      <c r="U1485">
        <v>-0.83</v>
      </c>
      <c r="V1485">
        <v>1.2849999999999999</v>
      </c>
      <c r="W1485" s="14">
        <v>2450</v>
      </c>
      <c r="X1485" s="15" t="str">
        <f>W1485&amp;"_"&amp;COUNTIF($W$2:$W1485,W1485)</f>
        <v>2450_2</v>
      </c>
      <c r="Y1485" t="s">
        <v>3017</v>
      </c>
      <c r="Z1485">
        <v>0.60399999999999998</v>
      </c>
      <c r="AA1485" s="17">
        <v>414806.75</v>
      </c>
      <c r="AB1485" s="17">
        <v>398863.5625</v>
      </c>
      <c r="AC1485" s="17">
        <v>360346.03120000003</v>
      </c>
      <c r="AD1485" s="17">
        <f t="shared" si="553"/>
        <v>360346.03120000003</v>
      </c>
      <c r="AE1485" s="18">
        <f t="shared" si="558"/>
        <v>1.1511345042947707</v>
      </c>
      <c r="AF1485" s="18">
        <f t="shared" si="559"/>
        <v>1.1068903996853565</v>
      </c>
      <c r="AG1485" s="18">
        <f t="shared" si="560"/>
        <v>1</v>
      </c>
      <c r="AH1485" s="18"/>
      <c r="AJ1485">
        <v>3051</v>
      </c>
      <c r="AK1485">
        <v>2</v>
      </c>
      <c r="AL1485">
        <v>-0.03</v>
      </c>
      <c r="AM1485">
        <v>1.24</v>
      </c>
      <c r="AN1485" s="14">
        <v>2464</v>
      </c>
      <c r="AO1485" s="15" t="str">
        <f>AN1485&amp;"_"&amp;COUNTIF($AN$2:$AN1485,AN1485)</f>
        <v>2464_1</v>
      </c>
      <c r="AP1485" t="s">
        <v>3044</v>
      </c>
      <c r="AQ1485">
        <v>0.19900000000000001</v>
      </c>
      <c r="AR1485" s="17">
        <v>95881.398400000005</v>
      </c>
      <c r="AS1485" s="17">
        <v>69130.289099999995</v>
      </c>
      <c r="AT1485" s="17">
        <v>59796.460899999998</v>
      </c>
      <c r="AU1485" s="17">
        <f t="shared" si="554"/>
        <v>59796.460899999998</v>
      </c>
      <c r="AV1485" s="18">
        <f t="shared" si="561"/>
        <v>1.6034627627937093</v>
      </c>
      <c r="AW1485" s="18">
        <f t="shared" si="562"/>
        <v>1.1560933215698055</v>
      </c>
      <c r="AX1485" s="18">
        <f t="shared" si="563"/>
        <v>1</v>
      </c>
      <c r="AZ1485" t="s">
        <v>3045</v>
      </c>
      <c r="BA1485">
        <v>1955</v>
      </c>
      <c r="BB1485" t="s">
        <v>3046</v>
      </c>
      <c r="BC1485" s="19">
        <f t="shared" si="564"/>
        <v>0.27200000000000002</v>
      </c>
      <c r="BD1485" s="19">
        <f t="shared" si="565"/>
        <v>0.26500000000000001</v>
      </c>
      <c r="BE1485" s="19">
        <f t="shared" si="566"/>
        <v>0.26800000000000002</v>
      </c>
      <c r="BF1485" s="16">
        <f t="shared" si="567"/>
        <v>3208515</v>
      </c>
      <c r="BG1485" s="16">
        <f t="shared" si="568"/>
        <v>5661418.5</v>
      </c>
      <c r="BH1485" s="16">
        <f t="shared" si="569"/>
        <v>6015154.5</v>
      </c>
      <c r="BI1485" s="16">
        <f t="shared" si="570"/>
        <v>744386.5</v>
      </c>
      <c r="BJ1485" s="16">
        <f t="shared" si="571"/>
        <v>956930.625</v>
      </c>
      <c r="BK1485" s="16">
        <f t="shared" si="572"/>
        <v>927662.5</v>
      </c>
      <c r="BL1485" s="16">
        <f t="shared" si="573"/>
        <v>3282400.75</v>
      </c>
      <c r="BM1485" s="16">
        <f t="shared" si="574"/>
        <v>4165483.5</v>
      </c>
      <c r="BN1485" s="16">
        <f t="shared" si="575"/>
        <v>4039845.75</v>
      </c>
    </row>
    <row r="1486" spans="2:66" x14ac:dyDescent="0.3">
      <c r="B1486">
        <v>6036</v>
      </c>
      <c r="C1486">
        <v>2</v>
      </c>
      <c r="D1486">
        <v>0.15</v>
      </c>
      <c r="E1486">
        <v>1.238</v>
      </c>
      <c r="F1486" s="14">
        <v>2452</v>
      </c>
      <c r="G1486" s="15" t="str">
        <f>F1486&amp;"_"&amp;COUNTIF($F$2:$F1486,F1486)</f>
        <v>2452_1</v>
      </c>
      <c r="H1486" t="s">
        <v>3025</v>
      </c>
      <c r="I1486">
        <v>0.32200000000000001</v>
      </c>
      <c r="J1486" s="16">
        <v>627210.1875</v>
      </c>
      <c r="K1486" s="16">
        <v>679592.9375</v>
      </c>
      <c r="L1486" s="16">
        <v>631941.375</v>
      </c>
      <c r="M1486" s="17">
        <f t="shared" si="552"/>
        <v>627210.1875</v>
      </c>
      <c r="N1486" s="18">
        <f t="shared" si="555"/>
        <v>1</v>
      </c>
      <c r="O1486" s="18">
        <f t="shared" si="556"/>
        <v>1.0835170586255825</v>
      </c>
      <c r="P1486" s="18">
        <f t="shared" si="557"/>
        <v>1.0075432248938081</v>
      </c>
      <c r="Q1486" s="18"/>
      <c r="S1486">
        <v>10314</v>
      </c>
      <c r="T1486">
        <v>2</v>
      </c>
      <c r="U1486">
        <v>-0.41</v>
      </c>
      <c r="V1486">
        <v>1.1399999999999999</v>
      </c>
      <c r="W1486" s="14">
        <v>2450</v>
      </c>
      <c r="X1486" s="15" t="str">
        <f>W1486&amp;"_"&amp;COUNTIF($W$2:$W1486,W1486)</f>
        <v>2450_3</v>
      </c>
      <c r="Y1486" t="s">
        <v>3017</v>
      </c>
      <c r="Z1486">
        <v>0.624</v>
      </c>
      <c r="AA1486" s="17">
        <v>316369.0625</v>
      </c>
      <c r="AB1486" s="17">
        <v>318741.1875</v>
      </c>
      <c r="AC1486" s="17">
        <v>317908.15620000003</v>
      </c>
      <c r="AD1486" s="17">
        <f t="shared" si="553"/>
        <v>316369.0625</v>
      </c>
      <c r="AE1486" s="18">
        <f t="shared" si="558"/>
        <v>1</v>
      </c>
      <c r="AF1486" s="18">
        <f t="shared" si="559"/>
        <v>1.0074979676623721</v>
      </c>
      <c r="AG1486" s="18">
        <f t="shared" si="560"/>
        <v>1.0048648679104013</v>
      </c>
      <c r="AH1486" s="18"/>
      <c r="AJ1486">
        <v>11698</v>
      </c>
      <c r="AK1486">
        <v>2</v>
      </c>
      <c r="AL1486">
        <v>0.48</v>
      </c>
      <c r="AM1486">
        <v>1.1830000000000001</v>
      </c>
      <c r="AN1486" s="14">
        <v>2465</v>
      </c>
      <c r="AO1486" s="15" t="str">
        <f>AN1486&amp;"_"&amp;COUNTIF($AN$2:$AN1486,AN1486)</f>
        <v>2465_1</v>
      </c>
      <c r="AP1486" t="s">
        <v>3047</v>
      </c>
      <c r="AQ1486">
        <v>0.36499999999999999</v>
      </c>
      <c r="AR1486" s="17">
        <v>18286.5137</v>
      </c>
      <c r="AS1486" s="17">
        <v>15835.2549</v>
      </c>
      <c r="AT1486" s="17">
        <v>13803.9756</v>
      </c>
      <c r="AU1486" s="17">
        <f t="shared" si="554"/>
        <v>13803.9756</v>
      </c>
      <c r="AV1486" s="18">
        <f t="shared" si="561"/>
        <v>1.3247280515332118</v>
      </c>
      <c r="AW1486" s="18">
        <f t="shared" si="562"/>
        <v>1.1471517596713225</v>
      </c>
      <c r="AX1486" s="18">
        <f t="shared" si="563"/>
        <v>1</v>
      </c>
      <c r="AZ1486" t="s">
        <v>3048</v>
      </c>
      <c r="BA1486">
        <v>1955</v>
      </c>
      <c r="BB1486" t="s">
        <v>3046</v>
      </c>
      <c r="BC1486" s="19">
        <f t="shared" si="564"/>
        <v>0.28599999999999998</v>
      </c>
      <c r="BD1486" s="19">
        <f t="shared" si="565"/>
        <v>0.27400000000000002</v>
      </c>
      <c r="BE1486" s="19">
        <f t="shared" si="566"/>
        <v>7.4999999999999997E-2</v>
      </c>
      <c r="BF1486" s="16">
        <f t="shared" si="567"/>
        <v>1161786.5</v>
      </c>
      <c r="BG1486" s="16">
        <f t="shared" si="568"/>
        <v>1863991.875</v>
      </c>
      <c r="BH1486" s="16">
        <f t="shared" si="569"/>
        <v>1944960.25</v>
      </c>
      <c r="BI1486" s="16">
        <f t="shared" si="570"/>
        <v>4810714</v>
      </c>
      <c r="BJ1486" s="16">
        <f t="shared" si="571"/>
        <v>6420198.5</v>
      </c>
      <c r="BK1486" s="16">
        <f t="shared" si="572"/>
        <v>5953796</v>
      </c>
      <c r="BL1486" s="16">
        <f t="shared" si="573"/>
        <v>10880707</v>
      </c>
      <c r="BM1486" s="16">
        <f t="shared" si="574"/>
        <v>12225263</v>
      </c>
      <c r="BN1486" s="16">
        <f t="shared" si="575"/>
        <v>11748955</v>
      </c>
    </row>
    <row r="1487" spans="2:66" x14ac:dyDescent="0.3">
      <c r="B1487">
        <v>5996</v>
      </c>
      <c r="C1487">
        <v>2</v>
      </c>
      <c r="D1487">
        <v>0.27</v>
      </c>
      <c r="E1487">
        <v>1.1659999999999999</v>
      </c>
      <c r="F1487" s="14">
        <v>2452</v>
      </c>
      <c r="G1487" s="15" t="str">
        <f>F1487&amp;"_"&amp;COUNTIF($F$2:$F1487,F1487)</f>
        <v>2452_2</v>
      </c>
      <c r="H1487" t="s">
        <v>3025</v>
      </c>
      <c r="I1487">
        <v>0.27900000000000003</v>
      </c>
      <c r="J1487" s="16">
        <v>1083746.375</v>
      </c>
      <c r="K1487" s="16">
        <v>1118729.75</v>
      </c>
      <c r="L1487" s="16">
        <v>1102140.125</v>
      </c>
      <c r="M1487" s="17">
        <f t="shared" si="552"/>
        <v>1083746.375</v>
      </c>
      <c r="N1487" s="18">
        <f t="shared" si="555"/>
        <v>1</v>
      </c>
      <c r="O1487" s="18">
        <f t="shared" si="556"/>
        <v>1.0322800387682958</v>
      </c>
      <c r="P1487" s="18">
        <f t="shared" si="557"/>
        <v>1.0169723751094439</v>
      </c>
      <c r="Q1487" s="18"/>
      <c r="S1487">
        <v>10195</v>
      </c>
      <c r="T1487">
        <v>2</v>
      </c>
      <c r="U1487">
        <v>-0.87</v>
      </c>
      <c r="V1487">
        <v>1.1359999999999999</v>
      </c>
      <c r="W1487" s="14">
        <v>2450</v>
      </c>
      <c r="X1487" s="15" t="str">
        <f>W1487&amp;"_"&amp;COUNTIF($W$2:$W1487,W1487)</f>
        <v>2450_4</v>
      </c>
      <c r="Y1487" t="s">
        <v>3017</v>
      </c>
      <c r="Z1487">
        <v>0.61699999999999999</v>
      </c>
      <c r="AA1487" s="17">
        <v>1023325.875</v>
      </c>
      <c r="AB1487" s="17">
        <v>1015580.8125</v>
      </c>
      <c r="AC1487" s="17">
        <v>898473.125</v>
      </c>
      <c r="AD1487" s="17">
        <f t="shared" si="553"/>
        <v>898473.125</v>
      </c>
      <c r="AE1487" s="18">
        <f t="shared" si="558"/>
        <v>1.1389610290235448</v>
      </c>
      <c r="AF1487" s="18">
        <f t="shared" si="559"/>
        <v>1.1303407795308291</v>
      </c>
      <c r="AG1487" s="18">
        <f t="shared" si="560"/>
        <v>1</v>
      </c>
      <c r="AH1487" s="18"/>
      <c r="AJ1487">
        <v>11664</v>
      </c>
      <c r="AK1487">
        <v>2</v>
      </c>
      <c r="AL1487">
        <v>0.37</v>
      </c>
      <c r="AM1487">
        <v>1.1220000000000001</v>
      </c>
      <c r="AN1487" s="14">
        <v>2465</v>
      </c>
      <c r="AO1487" s="15" t="str">
        <f>AN1487&amp;"_"&amp;COUNTIF($AN$2:$AN1487,AN1487)</f>
        <v>2465_2</v>
      </c>
      <c r="AP1487" t="s">
        <v>3047</v>
      </c>
      <c r="AQ1487">
        <v>0.35399999999999998</v>
      </c>
      <c r="AR1487" s="17">
        <v>9376.3916000000008</v>
      </c>
      <c r="AS1487" s="17">
        <v>14530.5244</v>
      </c>
      <c r="AT1487" s="17">
        <v>10845.892599999999</v>
      </c>
      <c r="AU1487" s="17">
        <f t="shared" si="554"/>
        <v>9376.3916000000008</v>
      </c>
      <c r="AV1487" s="18">
        <f t="shared" si="561"/>
        <v>1</v>
      </c>
      <c r="AW1487" s="18">
        <f t="shared" si="562"/>
        <v>1.5496925704340248</v>
      </c>
      <c r="AX1487" s="18">
        <f t="shared" si="563"/>
        <v>1.1567235097134807</v>
      </c>
      <c r="AZ1487" t="s">
        <v>3049</v>
      </c>
      <c r="BA1487">
        <v>1955</v>
      </c>
      <c r="BB1487" t="s">
        <v>3046</v>
      </c>
      <c r="BC1487" s="19">
        <f t="shared" si="564"/>
        <v>0.27</v>
      </c>
      <c r="BD1487" s="19">
        <f t="shared" si="565"/>
        <v>0.27800000000000002</v>
      </c>
      <c r="BE1487" s="19">
        <f t="shared" si="566"/>
        <v>0.26700000000000002</v>
      </c>
      <c r="BF1487" s="16">
        <f t="shared" si="567"/>
        <v>5644317</v>
      </c>
      <c r="BG1487" s="16">
        <f t="shared" si="568"/>
        <v>8837768</v>
      </c>
      <c r="BH1487" s="16">
        <f t="shared" si="569"/>
        <v>8944023</v>
      </c>
      <c r="BI1487" s="16">
        <f t="shared" si="570"/>
        <v>2518297</v>
      </c>
      <c r="BJ1487" s="16">
        <f t="shared" si="571"/>
        <v>3442919.25</v>
      </c>
      <c r="BK1487" s="16">
        <f t="shared" si="572"/>
        <v>3258196.75</v>
      </c>
      <c r="BL1487" s="16">
        <f t="shared" si="573"/>
        <v>6716825.5</v>
      </c>
      <c r="BM1487" s="16">
        <f t="shared" si="574"/>
        <v>7634450.5</v>
      </c>
      <c r="BN1487" s="16">
        <f t="shared" si="575"/>
        <v>7234570.5</v>
      </c>
    </row>
    <row r="1488" spans="2:66" x14ac:dyDescent="0.3">
      <c r="B1488">
        <v>8376</v>
      </c>
      <c r="C1488">
        <v>2</v>
      </c>
      <c r="D1488">
        <v>0.25</v>
      </c>
      <c r="E1488">
        <v>1.272</v>
      </c>
      <c r="F1488" s="14">
        <v>2457</v>
      </c>
      <c r="G1488" s="15" t="str">
        <f>F1488&amp;"_"&amp;COUNTIF($F$2:$F1488,F1488)</f>
        <v>2457_1</v>
      </c>
      <c r="H1488" t="s">
        <v>3050</v>
      </c>
      <c r="I1488">
        <v>4.0000000000000001E-3</v>
      </c>
      <c r="J1488" s="16">
        <v>946558.4375</v>
      </c>
      <c r="K1488" s="16">
        <v>1156830.375</v>
      </c>
      <c r="L1488" s="16">
        <v>1047277.625</v>
      </c>
      <c r="M1488" s="17">
        <f t="shared" si="552"/>
        <v>946558.4375</v>
      </c>
      <c r="N1488" s="18">
        <f t="shared" si="555"/>
        <v>1</v>
      </c>
      <c r="O1488" s="18">
        <f t="shared" si="556"/>
        <v>1.2221436407617463</v>
      </c>
      <c r="P1488" s="18">
        <f t="shared" si="557"/>
        <v>1.1064056729196923</v>
      </c>
      <c r="Q1488" s="18"/>
      <c r="S1488">
        <v>10237</v>
      </c>
      <c r="T1488">
        <v>2</v>
      </c>
      <c r="U1488">
        <v>-0.75</v>
      </c>
      <c r="V1488">
        <v>1.0169999999999999</v>
      </c>
      <c r="W1488" s="14">
        <v>2450</v>
      </c>
      <c r="X1488" s="15" t="str">
        <f>W1488&amp;"_"&amp;COUNTIF($W$2:$W1488,W1488)</f>
        <v>2450_5</v>
      </c>
      <c r="Y1488" t="s">
        <v>3017</v>
      </c>
      <c r="Z1488">
        <v>0.501</v>
      </c>
      <c r="AA1488" s="17">
        <v>1284997.25</v>
      </c>
      <c r="AB1488" s="17">
        <v>1488587.25</v>
      </c>
      <c r="AC1488" s="17">
        <v>1342406.625</v>
      </c>
      <c r="AD1488" s="17">
        <f t="shared" si="553"/>
        <v>1284997.25</v>
      </c>
      <c r="AE1488" s="18">
        <f t="shared" si="558"/>
        <v>1</v>
      </c>
      <c r="AF1488" s="18">
        <f t="shared" si="559"/>
        <v>1.1584361367310319</v>
      </c>
      <c r="AG1488" s="18">
        <f t="shared" si="560"/>
        <v>1.0446766520317456</v>
      </c>
      <c r="AH1488" s="18"/>
      <c r="AJ1488">
        <v>11182</v>
      </c>
      <c r="AK1488">
        <v>2</v>
      </c>
      <c r="AL1488">
        <v>-1.3</v>
      </c>
      <c r="AM1488">
        <v>1.2789999999999999</v>
      </c>
      <c r="AN1488" s="14">
        <v>2466</v>
      </c>
      <c r="AO1488" s="15" t="str">
        <f>AN1488&amp;"_"&amp;COUNTIF($AN$2:$AN1488,AN1488)</f>
        <v>2466_1</v>
      </c>
      <c r="AP1488" t="s">
        <v>3051</v>
      </c>
      <c r="AQ1488">
        <v>0.50700000000000001</v>
      </c>
      <c r="AR1488" s="17">
        <v>16706.8086</v>
      </c>
      <c r="AS1488" s="17">
        <v>14307.6934</v>
      </c>
      <c r="AT1488" s="17">
        <v>6576.9643999999998</v>
      </c>
      <c r="AU1488" s="17">
        <f t="shared" si="554"/>
        <v>6576.9643999999998</v>
      </c>
      <c r="AV1488" s="18">
        <f t="shared" si="561"/>
        <v>2.5402005520966484</v>
      </c>
      <c r="AW1488" s="18">
        <f t="shared" si="562"/>
        <v>2.1754250942881797</v>
      </c>
      <c r="AX1488" s="18">
        <f t="shared" si="563"/>
        <v>1</v>
      </c>
      <c r="AZ1488" t="s">
        <v>3052</v>
      </c>
      <c r="BA1488">
        <v>1955</v>
      </c>
      <c r="BB1488" t="s">
        <v>3046</v>
      </c>
      <c r="BC1488" s="19">
        <f t="shared" si="564"/>
        <v>0.26900000000000002</v>
      </c>
      <c r="BD1488" s="19">
        <f t="shared" si="565"/>
        <v>0.14499999999999999</v>
      </c>
      <c r="BE1488" s="19">
        <f t="shared" si="566"/>
        <v>0.27500000000000002</v>
      </c>
      <c r="BF1488" s="16">
        <f t="shared" si="567"/>
        <v>213861.9375</v>
      </c>
      <c r="BG1488" s="16">
        <f t="shared" si="568"/>
        <v>285891.09379999997</v>
      </c>
      <c r="BH1488" s="16">
        <f t="shared" si="569"/>
        <v>290706.34379999997</v>
      </c>
      <c r="BI1488" s="16">
        <f t="shared" si="570"/>
        <v>8842407</v>
      </c>
      <c r="BJ1488" s="16">
        <f t="shared" si="571"/>
        <v>10668793</v>
      </c>
      <c r="BK1488" s="16">
        <f t="shared" si="572"/>
        <v>9910004</v>
      </c>
      <c r="BL1488" s="16">
        <f t="shared" si="573"/>
        <v>1108878.125</v>
      </c>
      <c r="BM1488" s="16">
        <f t="shared" si="574"/>
        <v>1349223.125</v>
      </c>
      <c r="BN1488" s="16">
        <f t="shared" si="575"/>
        <v>1421916.75</v>
      </c>
    </row>
    <row r="1489" spans="2:66" x14ac:dyDescent="0.3">
      <c r="B1489">
        <v>8411</v>
      </c>
      <c r="C1489">
        <v>2</v>
      </c>
      <c r="D1489">
        <v>0.41</v>
      </c>
      <c r="E1489">
        <v>1.244</v>
      </c>
      <c r="F1489" s="14">
        <v>2457</v>
      </c>
      <c r="G1489" s="15" t="str">
        <f>F1489&amp;"_"&amp;COUNTIF($F$2:$F1489,F1489)</f>
        <v>2457_2</v>
      </c>
      <c r="H1489" t="s">
        <v>3050</v>
      </c>
      <c r="I1489">
        <v>0</v>
      </c>
      <c r="J1489" s="16">
        <v>734641.875</v>
      </c>
      <c r="K1489" s="16">
        <v>724868.0625</v>
      </c>
      <c r="L1489" s="16">
        <v>780665.5</v>
      </c>
      <c r="M1489" s="17">
        <f t="shared" si="552"/>
        <v>724868.0625</v>
      </c>
      <c r="N1489" s="18">
        <f t="shared" si="555"/>
        <v>1.0134835744677329</v>
      </c>
      <c r="O1489" s="18">
        <f t="shared" si="556"/>
        <v>1</v>
      </c>
      <c r="P1489" s="18">
        <f t="shared" si="557"/>
        <v>1.0769759910618217</v>
      </c>
      <c r="Q1489" s="18"/>
      <c r="S1489">
        <v>5962</v>
      </c>
      <c r="T1489">
        <v>2</v>
      </c>
      <c r="U1489">
        <v>0.39</v>
      </c>
      <c r="V1489">
        <v>1.1890000000000001</v>
      </c>
      <c r="W1489" s="14">
        <v>2452</v>
      </c>
      <c r="X1489" s="15" t="str">
        <f>W1489&amp;"_"&amp;COUNTIF($W$2:$W1489,W1489)</f>
        <v>2452_1</v>
      </c>
      <c r="Y1489" t="s">
        <v>3025</v>
      </c>
      <c r="Z1489">
        <v>0.27200000000000002</v>
      </c>
      <c r="AA1489" s="17">
        <v>773602.125</v>
      </c>
      <c r="AB1489" s="17">
        <v>764136.1875</v>
      </c>
      <c r="AC1489" s="17">
        <v>691167.25</v>
      </c>
      <c r="AD1489" s="17">
        <f t="shared" si="553"/>
        <v>691167.25</v>
      </c>
      <c r="AE1489" s="18">
        <f t="shared" si="558"/>
        <v>1.1192690698235486</v>
      </c>
      <c r="AF1489" s="18">
        <f t="shared" si="559"/>
        <v>1.1055734881824912</v>
      </c>
      <c r="AG1489" s="18">
        <f t="shared" si="560"/>
        <v>1</v>
      </c>
      <c r="AH1489" s="18"/>
      <c r="AJ1489">
        <v>11143</v>
      </c>
      <c r="AK1489">
        <v>2</v>
      </c>
      <c r="AL1489">
        <v>-1.18</v>
      </c>
      <c r="AM1489">
        <v>1.2629999999999999</v>
      </c>
      <c r="AN1489" s="14">
        <v>2466</v>
      </c>
      <c r="AO1489" s="15" t="str">
        <f>AN1489&amp;"_"&amp;COUNTIF($AN$2:$AN1489,AN1489)</f>
        <v>2466_2</v>
      </c>
      <c r="AP1489" t="s">
        <v>3051</v>
      </c>
      <c r="AQ1489">
        <v>0.38400000000000001</v>
      </c>
      <c r="AR1489" s="17">
        <v>15790.2803</v>
      </c>
      <c r="AS1489" s="17">
        <v>20779.0605</v>
      </c>
      <c r="AT1489" s="17">
        <v>13550.018599999999</v>
      </c>
      <c r="AU1489" s="17">
        <f t="shared" si="554"/>
        <v>13550.018599999999</v>
      </c>
      <c r="AV1489" s="18">
        <f t="shared" si="561"/>
        <v>1.1653327398384532</v>
      </c>
      <c r="AW1489" s="18">
        <f t="shared" si="562"/>
        <v>1.5335078949633325</v>
      </c>
      <c r="AX1489" s="18">
        <f t="shared" si="563"/>
        <v>1</v>
      </c>
      <c r="AZ1489" t="s">
        <v>3053</v>
      </c>
      <c r="BA1489">
        <v>1955</v>
      </c>
      <c r="BB1489" t="s">
        <v>3046</v>
      </c>
      <c r="BC1489" s="19" t="str">
        <f t="shared" si="564"/>
        <v>N/D</v>
      </c>
      <c r="BD1489" s="19">
        <f t="shared" si="565"/>
        <v>4.8000000000000001E-2</v>
      </c>
      <c r="BE1489" s="19">
        <f t="shared" si="566"/>
        <v>7.3999999999999996E-2</v>
      </c>
      <c r="BF1489" s="16" t="str">
        <f t="shared" si="567"/>
        <v>N/D</v>
      </c>
      <c r="BG1489" s="16" t="str">
        <f t="shared" si="568"/>
        <v>N/D</v>
      </c>
      <c r="BH1489" s="16" t="str">
        <f t="shared" si="569"/>
        <v>N/D</v>
      </c>
      <c r="BI1489" s="16">
        <f t="shared" si="570"/>
        <v>175275.32810000001</v>
      </c>
      <c r="BJ1489" s="16">
        <f t="shared" si="571"/>
        <v>217072.4062</v>
      </c>
      <c r="BK1489" s="16">
        <f t="shared" si="572"/>
        <v>201234.39060000001</v>
      </c>
      <c r="BL1489" s="16">
        <f t="shared" si="573"/>
        <v>208330</v>
      </c>
      <c r="BM1489" s="16">
        <f t="shared" si="574"/>
        <v>225548.26560000001</v>
      </c>
      <c r="BN1489" s="16">
        <f t="shared" si="575"/>
        <v>216421.14060000001</v>
      </c>
    </row>
    <row r="1490" spans="2:66" x14ac:dyDescent="0.3">
      <c r="B1490">
        <v>8003</v>
      </c>
      <c r="C1490">
        <v>2</v>
      </c>
      <c r="D1490">
        <v>0.45</v>
      </c>
      <c r="E1490">
        <v>1.379</v>
      </c>
      <c r="F1490" s="14">
        <v>2458</v>
      </c>
      <c r="G1490" s="15" t="str">
        <f>F1490&amp;"_"&amp;COUNTIF($F$2:$F1490,F1490)</f>
        <v>2458_1</v>
      </c>
      <c r="H1490" t="s">
        <v>3033</v>
      </c>
      <c r="I1490">
        <v>0.629</v>
      </c>
      <c r="J1490" s="16">
        <v>781622.5</v>
      </c>
      <c r="K1490" s="16">
        <v>576609.5625</v>
      </c>
      <c r="L1490" s="16">
        <v>567164.75</v>
      </c>
      <c r="M1490" s="17">
        <f t="shared" si="552"/>
        <v>567164.75</v>
      </c>
      <c r="N1490" s="18">
        <f t="shared" si="555"/>
        <v>1.3781224943898576</v>
      </c>
      <c r="O1490" s="18">
        <f t="shared" si="556"/>
        <v>1.0166526789614481</v>
      </c>
      <c r="P1490" s="18">
        <f t="shared" si="557"/>
        <v>1</v>
      </c>
      <c r="Q1490" s="18"/>
      <c r="S1490">
        <v>7947</v>
      </c>
      <c r="T1490">
        <v>2</v>
      </c>
      <c r="U1490">
        <v>0.56999999999999995</v>
      </c>
      <c r="V1490">
        <v>1.36</v>
      </c>
      <c r="W1490" s="14">
        <v>2458</v>
      </c>
      <c r="X1490" s="15" t="str">
        <f>W1490&amp;"_"&amp;COUNTIF($W$2:$W1490,W1490)</f>
        <v>2458_1</v>
      </c>
      <c r="Y1490" t="s">
        <v>3033</v>
      </c>
      <c r="Z1490">
        <v>0.625</v>
      </c>
      <c r="AA1490" s="17">
        <v>485547.9375</v>
      </c>
      <c r="AB1490" s="17">
        <v>431645.9375</v>
      </c>
      <c r="AC1490" s="17">
        <v>365857.78120000003</v>
      </c>
      <c r="AD1490" s="17">
        <f t="shared" si="553"/>
        <v>365857.78120000003</v>
      </c>
      <c r="AE1490" s="18">
        <f t="shared" si="558"/>
        <v>1.3271494073664927</v>
      </c>
      <c r="AF1490" s="18">
        <f t="shared" si="559"/>
        <v>1.1798189342432932</v>
      </c>
      <c r="AG1490" s="18">
        <f t="shared" si="560"/>
        <v>1</v>
      </c>
      <c r="AH1490" s="18"/>
      <c r="AJ1490">
        <v>11109</v>
      </c>
      <c r="AK1490">
        <v>2</v>
      </c>
      <c r="AL1490">
        <v>-1.24</v>
      </c>
      <c r="AM1490">
        <v>1.198</v>
      </c>
      <c r="AN1490" s="14">
        <v>2466</v>
      </c>
      <c r="AO1490" s="15" t="str">
        <f>AN1490&amp;"_"&amp;COUNTIF($AN$2:$AN1490,AN1490)</f>
        <v>2466_3</v>
      </c>
      <c r="AP1490" t="s">
        <v>3051</v>
      </c>
      <c r="AQ1490">
        <v>0.34</v>
      </c>
      <c r="AR1490" s="17">
        <v>18200.5137</v>
      </c>
      <c r="AS1490" s="17">
        <v>12254.854499999999</v>
      </c>
      <c r="AT1490" s="17">
        <v>10874.569299999999</v>
      </c>
      <c r="AU1490" s="17">
        <f t="shared" si="554"/>
        <v>10874.569299999999</v>
      </c>
      <c r="AV1490" s="18">
        <f t="shared" si="561"/>
        <v>1.6736767404664019</v>
      </c>
      <c r="AW1490" s="18">
        <f t="shared" si="562"/>
        <v>1.1269278039361064</v>
      </c>
      <c r="AX1490" s="18">
        <f t="shared" si="563"/>
        <v>1</v>
      </c>
      <c r="AZ1490" t="s">
        <v>3054</v>
      </c>
      <c r="BA1490">
        <v>1956</v>
      </c>
      <c r="BB1490" t="s">
        <v>3055</v>
      </c>
      <c r="BC1490" s="19">
        <f t="shared" si="564"/>
        <v>0.115</v>
      </c>
      <c r="BD1490" s="19">
        <f t="shared" si="565"/>
        <v>7.0999999999999994E-2</v>
      </c>
      <c r="BE1490" s="19">
        <f t="shared" si="566"/>
        <v>0.151</v>
      </c>
      <c r="BF1490" s="16">
        <f t="shared" si="567"/>
        <v>23733.956999999999</v>
      </c>
      <c r="BG1490" s="16">
        <f t="shared" si="568"/>
        <v>16665.8125</v>
      </c>
      <c r="BH1490" s="16">
        <f t="shared" si="569"/>
        <v>22762.412100000001</v>
      </c>
      <c r="BI1490" s="16">
        <f t="shared" si="570"/>
        <v>58378.390599999999</v>
      </c>
      <c r="BJ1490" s="16">
        <f t="shared" si="571"/>
        <v>60061.675799999997</v>
      </c>
      <c r="BK1490" s="16">
        <f t="shared" si="572"/>
        <v>59165.160199999998</v>
      </c>
      <c r="BL1490" s="16">
        <f t="shared" si="573"/>
        <v>24181.654299999998</v>
      </c>
      <c r="BM1490" s="16">
        <f t="shared" si="574"/>
        <v>25549.179700000001</v>
      </c>
      <c r="BN1490" s="16">
        <f t="shared" si="575"/>
        <v>20858.7559</v>
      </c>
    </row>
    <row r="1491" spans="2:66" x14ac:dyDescent="0.3">
      <c r="B1491">
        <v>7908</v>
      </c>
      <c r="C1491">
        <v>2</v>
      </c>
      <c r="D1491">
        <v>0.52</v>
      </c>
      <c r="E1491">
        <v>1.3640000000000001</v>
      </c>
      <c r="F1491" s="14">
        <v>2458</v>
      </c>
      <c r="G1491" s="15" t="str">
        <f>F1491&amp;"_"&amp;COUNTIF($F$2:$F1491,F1491)</f>
        <v>2458_2</v>
      </c>
      <c r="H1491" t="s">
        <v>3033</v>
      </c>
      <c r="I1491">
        <v>0.621</v>
      </c>
      <c r="J1491" s="16">
        <v>594227.125</v>
      </c>
      <c r="K1491" s="16">
        <v>534090.4375</v>
      </c>
      <c r="L1491" s="16">
        <v>595679.9375</v>
      </c>
      <c r="M1491" s="17">
        <f t="shared" si="552"/>
        <v>534090.4375</v>
      </c>
      <c r="N1491" s="18">
        <f t="shared" si="555"/>
        <v>1.1125964504840999</v>
      </c>
      <c r="O1491" s="18">
        <f t="shared" si="556"/>
        <v>1</v>
      </c>
      <c r="P1491" s="18">
        <f t="shared" si="557"/>
        <v>1.115316612460413</v>
      </c>
      <c r="Q1491" s="18"/>
      <c r="S1491">
        <v>7825</v>
      </c>
      <c r="T1491">
        <v>2</v>
      </c>
      <c r="U1491">
        <v>0.46</v>
      </c>
      <c r="V1491">
        <v>1.169</v>
      </c>
      <c r="W1491" s="14">
        <v>2458</v>
      </c>
      <c r="X1491" s="15" t="str">
        <f>W1491&amp;"_"&amp;COUNTIF($W$2:$W1491,W1491)</f>
        <v>2458_2</v>
      </c>
      <c r="Y1491" t="s">
        <v>3033</v>
      </c>
      <c r="Z1491">
        <v>0.63100000000000001</v>
      </c>
      <c r="AA1491" s="17">
        <v>405068.5</v>
      </c>
      <c r="AB1491" s="17">
        <v>260879.92189999999</v>
      </c>
      <c r="AC1491" s="17">
        <v>209751.98439999999</v>
      </c>
      <c r="AD1491" s="17">
        <f t="shared" si="553"/>
        <v>209751.98439999999</v>
      </c>
      <c r="AE1491" s="18">
        <f t="shared" si="558"/>
        <v>1.9311783922269297</v>
      </c>
      <c r="AF1491" s="18">
        <f t="shared" si="559"/>
        <v>1.2437542493161748</v>
      </c>
      <c r="AG1491" s="18">
        <f t="shared" si="560"/>
        <v>1</v>
      </c>
      <c r="AH1491" s="18"/>
      <c r="AJ1491">
        <v>6583</v>
      </c>
      <c r="AK1491">
        <v>2</v>
      </c>
      <c r="AL1491">
        <v>-0.16</v>
      </c>
      <c r="AM1491">
        <v>2.1890000000000001</v>
      </c>
      <c r="AN1491" s="14">
        <v>2467</v>
      </c>
      <c r="AO1491" s="15" t="str">
        <f>AN1491&amp;"_"&amp;COUNTIF($AN$2:$AN1491,AN1491)</f>
        <v>2467_1</v>
      </c>
      <c r="AP1491" t="s">
        <v>3056</v>
      </c>
      <c r="AQ1491">
        <v>0.55900000000000005</v>
      </c>
      <c r="AR1491" s="17">
        <v>2183961</v>
      </c>
      <c r="AS1491" s="17">
        <v>1784069.875</v>
      </c>
      <c r="AT1491" s="17">
        <v>1755803.375</v>
      </c>
      <c r="AU1491" s="17">
        <f t="shared" si="554"/>
        <v>1755803.375</v>
      </c>
      <c r="AV1491" s="18">
        <f t="shared" si="561"/>
        <v>1.2438528317557198</v>
      </c>
      <c r="AW1491" s="18">
        <f t="shared" si="562"/>
        <v>1.0160988983177004</v>
      </c>
      <c r="AX1491" s="18">
        <f t="shared" si="563"/>
        <v>1</v>
      </c>
      <c r="AZ1491" t="s">
        <v>3057</v>
      </c>
      <c r="BA1491">
        <v>1956</v>
      </c>
      <c r="BB1491" t="s">
        <v>3055</v>
      </c>
      <c r="BC1491" s="19">
        <f t="shared" si="564"/>
        <v>0.06</v>
      </c>
      <c r="BD1491" s="19">
        <f t="shared" si="565"/>
        <v>0.13300000000000001</v>
      </c>
      <c r="BE1491" s="19">
        <f t="shared" si="566"/>
        <v>5.8000000000000003E-2</v>
      </c>
      <c r="BF1491" s="16">
        <f t="shared" si="567"/>
        <v>42340.265599999999</v>
      </c>
      <c r="BG1491" s="16">
        <f t="shared" si="568"/>
        <v>67035.828099999999</v>
      </c>
      <c r="BH1491" s="16">
        <f t="shared" si="569"/>
        <v>59510.210899999998</v>
      </c>
      <c r="BI1491" s="16">
        <f t="shared" si="570"/>
        <v>67085.171900000001</v>
      </c>
      <c r="BJ1491" s="16">
        <f t="shared" si="571"/>
        <v>25114.1348</v>
      </c>
      <c r="BK1491" s="16">
        <f t="shared" si="572"/>
        <v>20723.652300000002</v>
      </c>
      <c r="BL1491" s="16">
        <f t="shared" si="573"/>
        <v>46745.179700000001</v>
      </c>
      <c r="BM1491" s="16">
        <f t="shared" si="574"/>
        <v>44559.9375</v>
      </c>
      <c r="BN1491" s="16">
        <f t="shared" si="575"/>
        <v>44158.222699999998</v>
      </c>
    </row>
    <row r="1492" spans="2:66" x14ac:dyDescent="0.3">
      <c r="B1492">
        <v>4092</v>
      </c>
      <c r="C1492">
        <v>2</v>
      </c>
      <c r="D1492">
        <v>0.54</v>
      </c>
      <c r="E1492">
        <v>1.25</v>
      </c>
      <c r="F1492" s="14">
        <v>2460</v>
      </c>
      <c r="G1492" s="15" t="str">
        <f>F1492&amp;"_"&amp;COUNTIF($F$2:$F1492,F1492)</f>
        <v>2460_1</v>
      </c>
      <c r="H1492" t="s">
        <v>3038</v>
      </c>
      <c r="I1492">
        <v>0.27300000000000002</v>
      </c>
      <c r="J1492" s="16">
        <v>252300.0938</v>
      </c>
      <c r="K1492" s="16">
        <v>218887.39060000001</v>
      </c>
      <c r="L1492" s="16">
        <v>249589.625</v>
      </c>
      <c r="M1492" s="17">
        <f t="shared" si="552"/>
        <v>218887.39060000001</v>
      </c>
      <c r="N1492" s="18">
        <f t="shared" si="555"/>
        <v>1.1526479122822526</v>
      </c>
      <c r="O1492" s="18">
        <f t="shared" si="556"/>
        <v>1</v>
      </c>
      <c r="P1492" s="18">
        <f t="shared" si="557"/>
        <v>1.1402649751355753</v>
      </c>
      <c r="Q1492" s="18"/>
      <c r="S1492">
        <v>7870</v>
      </c>
      <c r="T1492">
        <v>2</v>
      </c>
      <c r="U1492">
        <v>0.52</v>
      </c>
      <c r="V1492">
        <v>1.127</v>
      </c>
      <c r="W1492" s="14">
        <v>2458</v>
      </c>
      <c r="X1492" s="15" t="str">
        <f>W1492&amp;"_"&amp;COUNTIF($W$2:$W1492,W1492)</f>
        <v>2458_3</v>
      </c>
      <c r="Y1492" t="s">
        <v>3033</v>
      </c>
      <c r="Z1492">
        <v>0.54500000000000004</v>
      </c>
      <c r="AA1492" s="17">
        <v>1115448.375</v>
      </c>
      <c r="AB1492" s="17">
        <v>821014.0625</v>
      </c>
      <c r="AC1492" s="17">
        <v>739367</v>
      </c>
      <c r="AD1492" s="17">
        <f t="shared" si="553"/>
        <v>739367</v>
      </c>
      <c r="AE1492" s="18">
        <f t="shared" si="558"/>
        <v>1.5086531790031201</v>
      </c>
      <c r="AF1492" s="18">
        <f t="shared" si="559"/>
        <v>1.1104283292329791</v>
      </c>
      <c r="AG1492" s="18">
        <f t="shared" si="560"/>
        <v>1</v>
      </c>
      <c r="AH1492" s="18"/>
      <c r="AJ1492">
        <v>6619</v>
      </c>
      <c r="AK1492">
        <v>2</v>
      </c>
      <c r="AL1492">
        <v>-0.14000000000000001</v>
      </c>
      <c r="AM1492">
        <v>2.1309999999999998</v>
      </c>
      <c r="AN1492" s="14">
        <v>2467</v>
      </c>
      <c r="AO1492" s="15" t="str">
        <f>AN1492&amp;"_"&amp;COUNTIF($AN$2:$AN1492,AN1492)</f>
        <v>2467_2</v>
      </c>
      <c r="AP1492" t="s">
        <v>3056</v>
      </c>
      <c r="AQ1492">
        <v>0.56299999999999994</v>
      </c>
      <c r="AR1492" s="17">
        <v>4354495</v>
      </c>
      <c r="AS1492" s="17">
        <v>3688797.25</v>
      </c>
      <c r="AT1492" s="17">
        <v>3549187.75</v>
      </c>
      <c r="AU1492" s="17">
        <f t="shared" si="554"/>
        <v>3549187.75</v>
      </c>
      <c r="AV1492" s="18">
        <f t="shared" si="561"/>
        <v>1.226899027812772</v>
      </c>
      <c r="AW1492" s="18">
        <f t="shared" si="562"/>
        <v>1.039335619818929</v>
      </c>
      <c r="AX1492" s="18">
        <f t="shared" si="563"/>
        <v>1</v>
      </c>
      <c r="AZ1492" t="s">
        <v>3058</v>
      </c>
      <c r="BA1492">
        <v>1956</v>
      </c>
      <c r="BB1492" t="s">
        <v>3055</v>
      </c>
      <c r="BC1492" s="19">
        <f t="shared" si="564"/>
        <v>6.4000000000000001E-2</v>
      </c>
      <c r="BD1492" s="19" t="str">
        <f t="shared" si="565"/>
        <v>N/D</v>
      </c>
      <c r="BE1492" s="19">
        <f t="shared" si="566"/>
        <v>5.3999999999999999E-2</v>
      </c>
      <c r="BF1492" s="16">
        <f t="shared" si="567"/>
        <v>46090.140599999999</v>
      </c>
      <c r="BG1492" s="16">
        <f t="shared" si="568"/>
        <v>61520.972699999998</v>
      </c>
      <c r="BH1492" s="16">
        <f t="shared" si="569"/>
        <v>71622.179699999993</v>
      </c>
      <c r="BI1492" s="16" t="str">
        <f t="shared" si="570"/>
        <v>N/D</v>
      </c>
      <c r="BJ1492" s="16" t="str">
        <f t="shared" si="571"/>
        <v>N/D</v>
      </c>
      <c r="BK1492" s="16" t="str">
        <f t="shared" si="572"/>
        <v>N/D</v>
      </c>
      <c r="BL1492" s="16">
        <f t="shared" si="573"/>
        <v>34819.914100000002</v>
      </c>
      <c r="BM1492" s="16">
        <f t="shared" si="574"/>
        <v>32122.3027</v>
      </c>
      <c r="BN1492" s="16">
        <f t="shared" si="575"/>
        <v>34203.8125</v>
      </c>
    </row>
    <row r="1493" spans="2:66" x14ac:dyDescent="0.3">
      <c r="B1493">
        <v>4061</v>
      </c>
      <c r="C1493">
        <v>2</v>
      </c>
      <c r="D1493">
        <v>0.63</v>
      </c>
      <c r="E1493">
        <v>1.2170000000000001</v>
      </c>
      <c r="F1493" s="14">
        <v>2460</v>
      </c>
      <c r="G1493" s="15" t="str">
        <f>F1493&amp;"_"&amp;COUNTIF($F$2:$F1493,F1493)</f>
        <v>2460_2</v>
      </c>
      <c r="H1493" t="s">
        <v>3038</v>
      </c>
      <c r="I1493">
        <v>0.27600000000000002</v>
      </c>
      <c r="J1493" s="16">
        <v>121988.17969999999</v>
      </c>
      <c r="K1493" s="16">
        <v>112625.9531</v>
      </c>
      <c r="L1493" s="16">
        <v>108973.74219999999</v>
      </c>
      <c r="M1493" s="17">
        <f t="shared" si="552"/>
        <v>108973.74219999999</v>
      </c>
      <c r="N1493" s="18">
        <f t="shared" si="555"/>
        <v>1.1194272788770945</v>
      </c>
      <c r="O1493" s="18">
        <f t="shared" si="556"/>
        <v>1.0335145955921847</v>
      </c>
      <c r="P1493" s="18">
        <f t="shared" si="557"/>
        <v>1</v>
      </c>
      <c r="Q1493" s="18"/>
      <c r="S1493">
        <v>7908</v>
      </c>
      <c r="T1493">
        <v>2</v>
      </c>
      <c r="U1493">
        <v>0.53</v>
      </c>
      <c r="V1493">
        <v>1.097</v>
      </c>
      <c r="W1493" s="14">
        <v>2458</v>
      </c>
      <c r="X1493" s="15" t="str">
        <f>W1493&amp;"_"&amp;COUNTIF($W$2:$W1493,W1493)</f>
        <v>2458_4</v>
      </c>
      <c r="Y1493" t="s">
        <v>3033</v>
      </c>
      <c r="Z1493">
        <v>0.53600000000000003</v>
      </c>
      <c r="AA1493" s="17">
        <v>1016167.9375</v>
      </c>
      <c r="AB1493" s="17">
        <v>954352.5625</v>
      </c>
      <c r="AC1493" s="17">
        <v>808670.0625</v>
      </c>
      <c r="AD1493" s="17">
        <f t="shared" si="553"/>
        <v>808670.0625</v>
      </c>
      <c r="AE1493" s="18">
        <f t="shared" si="558"/>
        <v>1.256591513179703</v>
      </c>
      <c r="AF1493" s="18">
        <f t="shared" si="559"/>
        <v>1.1801507274173391</v>
      </c>
      <c r="AG1493" s="18">
        <f t="shared" si="560"/>
        <v>1</v>
      </c>
      <c r="AH1493" s="18"/>
      <c r="AJ1493">
        <v>6656</v>
      </c>
      <c r="AK1493">
        <v>2</v>
      </c>
      <c r="AL1493">
        <v>-0.14000000000000001</v>
      </c>
      <c r="AM1493">
        <v>1.89</v>
      </c>
      <c r="AN1493" s="14">
        <v>2467</v>
      </c>
      <c r="AO1493" s="15" t="str">
        <f>AN1493&amp;"_"&amp;COUNTIF($AN$2:$AN1493,AN1493)</f>
        <v>2467_3</v>
      </c>
      <c r="AP1493" t="s">
        <v>3056</v>
      </c>
      <c r="AQ1493">
        <v>0.61599999999999999</v>
      </c>
      <c r="AR1493" s="17">
        <v>2709756.75</v>
      </c>
      <c r="AS1493" s="17">
        <v>2462224.5</v>
      </c>
      <c r="AT1493" s="17">
        <v>2299816.5</v>
      </c>
      <c r="AU1493" s="17">
        <f t="shared" si="554"/>
        <v>2299816.5</v>
      </c>
      <c r="AV1493" s="18">
        <f t="shared" si="561"/>
        <v>1.1782491124835395</v>
      </c>
      <c r="AW1493" s="18">
        <f t="shared" si="562"/>
        <v>1.0706178079859849</v>
      </c>
      <c r="AX1493" s="18">
        <f t="shared" si="563"/>
        <v>1</v>
      </c>
      <c r="AZ1493" t="s">
        <v>3059</v>
      </c>
      <c r="BA1493">
        <v>1957</v>
      </c>
      <c r="BB1493" t="s">
        <v>3060</v>
      </c>
      <c r="BC1493" s="19">
        <f t="shared" si="564"/>
        <v>0.17499999999999999</v>
      </c>
      <c r="BD1493" s="19">
        <f t="shared" si="565"/>
        <v>5.8000000000000003E-2</v>
      </c>
      <c r="BE1493" s="19">
        <f t="shared" si="566"/>
        <v>0.13400000000000001</v>
      </c>
      <c r="BF1493" s="16">
        <f t="shared" si="567"/>
        <v>885612.1875</v>
      </c>
      <c r="BG1493" s="16">
        <f t="shared" si="568"/>
        <v>1612663.875</v>
      </c>
      <c r="BH1493" s="16">
        <f t="shared" si="569"/>
        <v>1716192.25</v>
      </c>
      <c r="BI1493" s="16">
        <f t="shared" si="570"/>
        <v>562039.9375</v>
      </c>
      <c r="BJ1493" s="16">
        <f t="shared" si="571"/>
        <v>1040546.5625</v>
      </c>
      <c r="BK1493" s="16">
        <f t="shared" si="572"/>
        <v>1048028.9375</v>
      </c>
      <c r="BL1493" s="16">
        <f t="shared" si="573"/>
        <v>1049708.875</v>
      </c>
      <c r="BM1493" s="16">
        <f t="shared" si="574"/>
        <v>1418783.5</v>
      </c>
      <c r="BN1493" s="16">
        <f t="shared" si="575"/>
        <v>1513825.875</v>
      </c>
    </row>
    <row r="1494" spans="2:66" x14ac:dyDescent="0.3">
      <c r="B1494">
        <v>4120</v>
      </c>
      <c r="C1494">
        <v>2</v>
      </c>
      <c r="D1494">
        <v>0.71</v>
      </c>
      <c r="E1494">
        <v>1.085</v>
      </c>
      <c r="F1494" s="14">
        <v>2460</v>
      </c>
      <c r="G1494" s="15" t="str">
        <f>F1494&amp;"_"&amp;COUNTIF($F$2:$F1494,F1494)</f>
        <v>2460_3</v>
      </c>
      <c r="H1494" t="s">
        <v>3038</v>
      </c>
      <c r="I1494">
        <v>0.13700000000000001</v>
      </c>
      <c r="J1494" s="16">
        <v>93539.539099999995</v>
      </c>
      <c r="K1494" s="16">
        <v>87462.781199999998</v>
      </c>
      <c r="L1494" s="16">
        <v>81495.867199999993</v>
      </c>
      <c r="M1494" s="17">
        <f t="shared" si="552"/>
        <v>81495.867199999993</v>
      </c>
      <c r="N1494" s="18">
        <f t="shared" si="555"/>
        <v>1.1477826092756762</v>
      </c>
      <c r="O1494" s="18">
        <f t="shared" si="556"/>
        <v>1.0732173815066786</v>
      </c>
      <c r="P1494" s="18">
        <f t="shared" si="557"/>
        <v>1</v>
      </c>
      <c r="Q1494" s="18"/>
      <c r="S1494">
        <v>4108</v>
      </c>
      <c r="T1494">
        <v>2</v>
      </c>
      <c r="U1494">
        <v>0.42</v>
      </c>
      <c r="V1494">
        <v>1.3109999999999999</v>
      </c>
      <c r="W1494" s="14">
        <v>2460</v>
      </c>
      <c r="X1494" s="15" t="str">
        <f>W1494&amp;"_"&amp;COUNTIF($W$2:$W1494,W1494)</f>
        <v>2460_1</v>
      </c>
      <c r="Y1494" t="s">
        <v>3038</v>
      </c>
      <c r="Z1494">
        <v>0.28399999999999997</v>
      </c>
      <c r="AA1494" s="17">
        <v>168003.7812</v>
      </c>
      <c r="AB1494" s="17">
        <v>142204.35939999999</v>
      </c>
      <c r="AC1494" s="17">
        <v>125328.1562</v>
      </c>
      <c r="AD1494" s="17">
        <f t="shared" si="553"/>
        <v>125328.1562</v>
      </c>
      <c r="AE1494" s="18">
        <f t="shared" si="558"/>
        <v>1.3405110734406545</v>
      </c>
      <c r="AF1494" s="18">
        <f t="shared" si="559"/>
        <v>1.1346561196756837</v>
      </c>
      <c r="AG1494" s="18">
        <f t="shared" si="560"/>
        <v>1</v>
      </c>
      <c r="AH1494" s="18"/>
      <c r="AJ1494">
        <v>6701</v>
      </c>
      <c r="AK1494">
        <v>2</v>
      </c>
      <c r="AL1494">
        <v>7.0000000000000007E-2</v>
      </c>
      <c r="AM1494">
        <v>1.74</v>
      </c>
      <c r="AN1494" s="14">
        <v>2467</v>
      </c>
      <c r="AO1494" s="15" t="str">
        <f>AN1494&amp;"_"&amp;COUNTIF($AN$2:$AN1494,AN1494)</f>
        <v>2467_4</v>
      </c>
      <c r="AP1494" t="s">
        <v>3056</v>
      </c>
      <c r="AQ1494">
        <v>0.67</v>
      </c>
      <c r="AR1494" s="17">
        <v>562898.25</v>
      </c>
      <c r="AS1494" s="17">
        <v>460990.28120000003</v>
      </c>
      <c r="AT1494" s="17">
        <v>462092.5</v>
      </c>
      <c r="AU1494" s="17">
        <f t="shared" si="554"/>
        <v>460990.28120000003</v>
      </c>
      <c r="AV1494" s="18">
        <f t="shared" si="561"/>
        <v>1.2210631611033624</v>
      </c>
      <c r="AW1494" s="18">
        <f t="shared" si="562"/>
        <v>1</v>
      </c>
      <c r="AX1494" s="18">
        <f t="shared" si="563"/>
        <v>1.0023909805584854</v>
      </c>
      <c r="AZ1494" t="s">
        <v>3061</v>
      </c>
      <c r="BA1494">
        <v>1957</v>
      </c>
      <c r="BB1494" t="s">
        <v>3060</v>
      </c>
      <c r="BC1494" s="19" t="str">
        <f t="shared" si="564"/>
        <v>N/D</v>
      </c>
      <c r="BD1494" s="19">
        <f t="shared" si="565"/>
        <v>3.5000000000000003E-2</v>
      </c>
      <c r="BE1494" s="19">
        <f t="shared" si="566"/>
        <v>4.2999999999999997E-2</v>
      </c>
      <c r="BF1494" s="16" t="str">
        <f t="shared" si="567"/>
        <v>N/D</v>
      </c>
      <c r="BG1494" s="16" t="str">
        <f t="shared" si="568"/>
        <v>N/D</v>
      </c>
      <c r="BH1494" s="16" t="str">
        <f t="shared" si="569"/>
        <v>N/D</v>
      </c>
      <c r="BI1494" s="16">
        <f t="shared" si="570"/>
        <v>1214660.75</v>
      </c>
      <c r="BJ1494" s="16">
        <f t="shared" si="571"/>
        <v>1725190.125</v>
      </c>
      <c r="BK1494" s="16">
        <f t="shared" si="572"/>
        <v>1545754.5</v>
      </c>
      <c r="BL1494" s="16">
        <f t="shared" si="573"/>
        <v>436241.21879999997</v>
      </c>
      <c r="BM1494" s="16">
        <f t="shared" si="574"/>
        <v>751562.375</v>
      </c>
      <c r="BN1494" s="16">
        <f t="shared" si="575"/>
        <v>720973.375</v>
      </c>
    </row>
    <row r="1495" spans="2:66" x14ac:dyDescent="0.3">
      <c r="B1495">
        <v>6271</v>
      </c>
      <c r="C1495">
        <v>2</v>
      </c>
      <c r="D1495">
        <v>-0.17</v>
      </c>
      <c r="E1495">
        <v>1.008</v>
      </c>
      <c r="F1495" s="14">
        <v>2462</v>
      </c>
      <c r="G1495" s="15" t="str">
        <f>F1495&amp;"_"&amp;COUNTIF($F$2:$F1495,F1495)</f>
        <v>2462_1</v>
      </c>
      <c r="H1495" t="s">
        <v>3042</v>
      </c>
      <c r="I1495">
        <v>0.56699999999999995</v>
      </c>
      <c r="J1495" s="16">
        <v>1127387.375</v>
      </c>
      <c r="K1495" s="16">
        <v>1246437.375</v>
      </c>
      <c r="L1495" s="16">
        <v>1336164</v>
      </c>
      <c r="M1495" s="17">
        <f t="shared" si="552"/>
        <v>1127387.375</v>
      </c>
      <c r="N1495" s="18">
        <f t="shared" si="555"/>
        <v>1</v>
      </c>
      <c r="O1495" s="18">
        <f t="shared" si="556"/>
        <v>1.1055981312545744</v>
      </c>
      <c r="P1495" s="18">
        <f t="shared" si="557"/>
        <v>1.1851862364522221</v>
      </c>
      <c r="Q1495" s="18"/>
      <c r="S1495">
        <v>4077</v>
      </c>
      <c r="T1495">
        <v>2</v>
      </c>
      <c r="U1495">
        <v>0.46</v>
      </c>
      <c r="V1495">
        <v>1.004</v>
      </c>
      <c r="W1495" s="14">
        <v>2460</v>
      </c>
      <c r="X1495" s="15" t="str">
        <f>W1495&amp;"_"&amp;COUNTIF($W$2:$W1495,W1495)</f>
        <v>2460_2</v>
      </c>
      <c r="Y1495" t="s">
        <v>3038</v>
      </c>
      <c r="Z1495">
        <v>0.129</v>
      </c>
      <c r="AA1495" s="17">
        <v>119825.7812</v>
      </c>
      <c r="AB1495" s="17">
        <v>106764.91409999999</v>
      </c>
      <c r="AC1495" s="17">
        <v>104128.7344</v>
      </c>
      <c r="AD1495" s="17">
        <f t="shared" si="553"/>
        <v>104128.7344</v>
      </c>
      <c r="AE1495" s="18">
        <f t="shared" si="558"/>
        <v>1.1507465435976718</v>
      </c>
      <c r="AF1495" s="18">
        <f t="shared" si="559"/>
        <v>1.0253165441334702</v>
      </c>
      <c r="AG1495" s="18">
        <f t="shared" si="560"/>
        <v>1</v>
      </c>
      <c r="AH1495" s="18"/>
      <c r="AJ1495">
        <v>4513</v>
      </c>
      <c r="AK1495">
        <v>2</v>
      </c>
      <c r="AL1495">
        <v>0.48</v>
      </c>
      <c r="AM1495">
        <v>2.1219999999999999</v>
      </c>
      <c r="AN1495" s="14">
        <v>2475</v>
      </c>
      <c r="AO1495" s="15" t="str">
        <f>AN1495&amp;"_"&amp;COUNTIF($AN$2:$AN1495,AN1495)</f>
        <v>2475_1</v>
      </c>
      <c r="AP1495" t="s">
        <v>3062</v>
      </c>
      <c r="AQ1495">
        <v>0.33600000000000002</v>
      </c>
      <c r="AR1495" s="17">
        <v>158205.8438</v>
      </c>
      <c r="AS1495" s="17">
        <v>130980.05469999999</v>
      </c>
      <c r="AT1495" s="17">
        <v>115864.6406</v>
      </c>
      <c r="AU1495" s="17">
        <f t="shared" si="554"/>
        <v>115864.6406</v>
      </c>
      <c r="AV1495" s="18">
        <f t="shared" si="561"/>
        <v>1.3654367974624348</v>
      </c>
      <c r="AW1495" s="18">
        <f t="shared" si="562"/>
        <v>1.1304575237253185</v>
      </c>
      <c r="AX1495" s="18">
        <f t="shared" si="563"/>
        <v>1</v>
      </c>
      <c r="AZ1495" t="s">
        <v>3063</v>
      </c>
      <c r="BA1495">
        <v>1957</v>
      </c>
      <c r="BB1495" t="s">
        <v>3060</v>
      </c>
      <c r="BC1495" s="19" t="str">
        <f t="shared" si="564"/>
        <v>N/D</v>
      </c>
      <c r="BD1495" s="19" t="str">
        <f t="shared" si="565"/>
        <v>N/D</v>
      </c>
      <c r="BE1495" s="19">
        <f t="shared" si="566"/>
        <v>4.7E-2</v>
      </c>
      <c r="BF1495" s="16" t="str">
        <f t="shared" si="567"/>
        <v>N/D</v>
      </c>
      <c r="BG1495" s="16" t="str">
        <f t="shared" si="568"/>
        <v>N/D</v>
      </c>
      <c r="BH1495" s="16" t="str">
        <f t="shared" si="569"/>
        <v>N/D</v>
      </c>
      <c r="BI1495" s="16" t="str">
        <f t="shared" si="570"/>
        <v>N/D</v>
      </c>
      <c r="BJ1495" s="16" t="str">
        <f t="shared" si="571"/>
        <v>N/D</v>
      </c>
      <c r="BK1495" s="16" t="str">
        <f t="shared" si="572"/>
        <v>N/D</v>
      </c>
      <c r="BL1495" s="16">
        <f t="shared" si="573"/>
        <v>487839.84379999997</v>
      </c>
      <c r="BM1495" s="16">
        <f t="shared" si="574"/>
        <v>744690.6875</v>
      </c>
      <c r="BN1495" s="16">
        <f t="shared" si="575"/>
        <v>793611</v>
      </c>
    </row>
    <row r="1496" spans="2:66" x14ac:dyDescent="0.3">
      <c r="B1496">
        <v>11990</v>
      </c>
      <c r="C1496">
        <v>2</v>
      </c>
      <c r="D1496">
        <v>0.44</v>
      </c>
      <c r="E1496">
        <v>1.4570000000000001</v>
      </c>
      <c r="F1496" s="14">
        <v>2465</v>
      </c>
      <c r="G1496" s="15" t="str">
        <f>F1496&amp;"_"&amp;COUNTIF($F$2:$F1496,F1496)</f>
        <v>2465_1</v>
      </c>
      <c r="H1496" t="s">
        <v>3047</v>
      </c>
      <c r="I1496">
        <v>0.41399999999999998</v>
      </c>
      <c r="J1496" s="16">
        <v>17448.972699999998</v>
      </c>
      <c r="K1496" s="16">
        <v>17772.6914</v>
      </c>
      <c r="L1496" s="16">
        <v>17673.3223</v>
      </c>
      <c r="M1496" s="17">
        <f t="shared" si="552"/>
        <v>17448.972699999998</v>
      </c>
      <c r="N1496" s="18">
        <f t="shared" si="555"/>
        <v>1</v>
      </c>
      <c r="O1496" s="18">
        <f t="shared" si="556"/>
        <v>1.0185523070937008</v>
      </c>
      <c r="P1496" s="18">
        <f t="shared" si="557"/>
        <v>1.0128574675344642</v>
      </c>
      <c r="Q1496" s="18"/>
      <c r="S1496">
        <v>11865</v>
      </c>
      <c r="T1496">
        <v>2</v>
      </c>
      <c r="U1496">
        <v>0.56000000000000005</v>
      </c>
      <c r="V1496">
        <v>1.4950000000000001</v>
      </c>
      <c r="W1496" s="14">
        <v>2465</v>
      </c>
      <c r="X1496" s="15" t="str">
        <f>W1496&amp;"_"&amp;COUNTIF($W$2:$W1496,W1496)</f>
        <v>2465_1</v>
      </c>
      <c r="Y1496" t="s">
        <v>3047</v>
      </c>
      <c r="Z1496">
        <v>0.441</v>
      </c>
      <c r="AA1496" s="17">
        <v>14302.8135</v>
      </c>
      <c r="AB1496" s="17">
        <v>17438.363300000001</v>
      </c>
      <c r="AC1496" s="17">
        <v>15477.9277</v>
      </c>
      <c r="AD1496" s="17">
        <f t="shared" si="553"/>
        <v>14302.8135</v>
      </c>
      <c r="AE1496" s="18">
        <f t="shared" si="558"/>
        <v>1</v>
      </c>
      <c r="AF1496" s="18">
        <f t="shared" si="559"/>
        <v>1.2192260844343668</v>
      </c>
      <c r="AG1496" s="18">
        <f t="shared" si="560"/>
        <v>1.0821596534136448</v>
      </c>
      <c r="AH1496" s="18"/>
      <c r="AJ1496">
        <v>4542</v>
      </c>
      <c r="AK1496">
        <v>2</v>
      </c>
      <c r="AL1496">
        <v>0.48</v>
      </c>
      <c r="AM1496">
        <v>1.931</v>
      </c>
      <c r="AN1496" s="14">
        <v>2475</v>
      </c>
      <c r="AO1496" s="15" t="str">
        <f>AN1496&amp;"_"&amp;COUNTIF($AN$2:$AN1496,AN1496)</f>
        <v>2475_2</v>
      </c>
      <c r="AP1496" t="s">
        <v>3062</v>
      </c>
      <c r="AQ1496">
        <v>0.28199999999999997</v>
      </c>
      <c r="AR1496" s="17">
        <v>618419.75</v>
      </c>
      <c r="AS1496" s="17">
        <v>522410.28120000003</v>
      </c>
      <c r="AT1496" s="17">
        <v>482051.625</v>
      </c>
      <c r="AU1496" s="17">
        <f t="shared" si="554"/>
        <v>482051.625</v>
      </c>
      <c r="AV1496" s="18">
        <f t="shared" si="561"/>
        <v>1.2828911218793215</v>
      </c>
      <c r="AW1496" s="18">
        <f t="shared" si="562"/>
        <v>1.0837226846813348</v>
      </c>
      <c r="AX1496" s="18">
        <f t="shared" si="563"/>
        <v>1</v>
      </c>
      <c r="AZ1496" t="s">
        <v>3064</v>
      </c>
      <c r="BA1496">
        <v>1957</v>
      </c>
      <c r="BB1496" t="s">
        <v>3060</v>
      </c>
      <c r="BC1496" s="19" t="str">
        <f t="shared" si="564"/>
        <v>N/D</v>
      </c>
      <c r="BD1496" s="19" t="str">
        <f t="shared" si="565"/>
        <v>N/D</v>
      </c>
      <c r="BE1496" s="19">
        <f t="shared" si="566"/>
        <v>0.08</v>
      </c>
      <c r="BF1496" s="16" t="str">
        <f t="shared" si="567"/>
        <v>N/D</v>
      </c>
      <c r="BG1496" s="16" t="str">
        <f t="shared" si="568"/>
        <v>N/D</v>
      </c>
      <c r="BH1496" s="16" t="str">
        <f t="shared" si="569"/>
        <v>N/D</v>
      </c>
      <c r="BI1496" s="16" t="str">
        <f t="shared" si="570"/>
        <v>N/D</v>
      </c>
      <c r="BJ1496" s="16" t="str">
        <f t="shared" si="571"/>
        <v>N/D</v>
      </c>
      <c r="BK1496" s="16" t="str">
        <f t="shared" si="572"/>
        <v>N/D</v>
      </c>
      <c r="BL1496" s="16">
        <f t="shared" si="573"/>
        <v>340100.125</v>
      </c>
      <c r="BM1496" s="16">
        <f t="shared" si="574"/>
        <v>509984.9375</v>
      </c>
      <c r="BN1496" s="16">
        <f t="shared" si="575"/>
        <v>506306.78120000003</v>
      </c>
    </row>
    <row r="1497" spans="2:66" x14ac:dyDescent="0.3">
      <c r="B1497">
        <v>12032</v>
      </c>
      <c r="C1497">
        <v>2</v>
      </c>
      <c r="D1497">
        <v>0.6</v>
      </c>
      <c r="E1497">
        <v>1.2509999999999999</v>
      </c>
      <c r="F1497" s="14">
        <v>2465</v>
      </c>
      <c r="G1497" s="15" t="str">
        <f>F1497&amp;"_"&amp;COUNTIF($F$2:$F1497,F1497)</f>
        <v>2465_2</v>
      </c>
      <c r="H1497" t="s">
        <v>3047</v>
      </c>
      <c r="I1497">
        <v>0.432</v>
      </c>
      <c r="J1497" s="16">
        <v>10110.544900000001</v>
      </c>
      <c r="K1497" s="16">
        <v>17677.085899999998</v>
      </c>
      <c r="L1497" s="16">
        <v>18567.152300000002</v>
      </c>
      <c r="M1497" s="17">
        <f t="shared" si="552"/>
        <v>10110.544900000001</v>
      </c>
      <c r="N1497" s="18">
        <f t="shared" si="555"/>
        <v>1</v>
      </c>
      <c r="O1497" s="18">
        <f t="shared" si="556"/>
        <v>1.7483811283010076</v>
      </c>
      <c r="P1497" s="18">
        <f t="shared" si="557"/>
        <v>1.8364146031338033</v>
      </c>
      <c r="Q1497" s="18"/>
      <c r="S1497">
        <v>11821</v>
      </c>
      <c r="T1497">
        <v>2</v>
      </c>
      <c r="U1497">
        <v>0.4</v>
      </c>
      <c r="V1497">
        <v>1.492</v>
      </c>
      <c r="W1497" s="14">
        <v>2465</v>
      </c>
      <c r="X1497" s="15" t="str">
        <f>W1497&amp;"_"&amp;COUNTIF($W$2:$W1497,W1497)</f>
        <v>2465_2</v>
      </c>
      <c r="Y1497" t="s">
        <v>3047</v>
      </c>
      <c r="Z1497">
        <v>0.41699999999999998</v>
      </c>
      <c r="AA1497" s="17">
        <v>14834.916999999999</v>
      </c>
      <c r="AB1497" s="17">
        <v>16262.6592</v>
      </c>
      <c r="AC1497" s="17">
        <v>10718.3652</v>
      </c>
      <c r="AD1497" s="17">
        <f t="shared" si="553"/>
        <v>10718.3652</v>
      </c>
      <c r="AE1497" s="18">
        <f t="shared" si="558"/>
        <v>1.3840652677145204</v>
      </c>
      <c r="AF1497" s="18">
        <f t="shared" si="559"/>
        <v>1.5172704882270664</v>
      </c>
      <c r="AG1497" s="18">
        <f t="shared" si="560"/>
        <v>1</v>
      </c>
      <c r="AH1497" s="18"/>
      <c r="AJ1497">
        <v>4570</v>
      </c>
      <c r="AK1497">
        <v>2</v>
      </c>
      <c r="AL1497">
        <v>0.36</v>
      </c>
      <c r="AM1497">
        <v>1.921</v>
      </c>
      <c r="AN1497" s="14">
        <v>2475</v>
      </c>
      <c r="AO1497" s="15" t="str">
        <f>AN1497&amp;"_"&amp;COUNTIF($AN$2:$AN1497,AN1497)</f>
        <v>2475_3</v>
      </c>
      <c r="AP1497" t="s">
        <v>3062</v>
      </c>
      <c r="AQ1497">
        <v>0.28100000000000003</v>
      </c>
      <c r="AR1497" s="17">
        <v>867081.6875</v>
      </c>
      <c r="AS1497" s="17">
        <v>694459.5625</v>
      </c>
      <c r="AT1497" s="17">
        <v>706307.5</v>
      </c>
      <c r="AU1497" s="17">
        <f t="shared" si="554"/>
        <v>694459.5625</v>
      </c>
      <c r="AV1497" s="18">
        <f t="shared" si="561"/>
        <v>1.2485704486213336</v>
      </c>
      <c r="AW1497" s="18">
        <f t="shared" si="562"/>
        <v>1</v>
      </c>
      <c r="AX1497" s="18">
        <f t="shared" si="563"/>
        <v>1.0170606585894626</v>
      </c>
      <c r="AZ1497" t="s">
        <v>3065</v>
      </c>
      <c r="BA1497">
        <v>1961</v>
      </c>
      <c r="BB1497" t="s">
        <v>3066</v>
      </c>
      <c r="BC1497" s="19" t="str">
        <f t="shared" si="564"/>
        <v>N/D</v>
      </c>
      <c r="BD1497" s="19">
        <f t="shared" si="565"/>
        <v>9.5000000000000001E-2</v>
      </c>
      <c r="BE1497" s="19">
        <f t="shared" si="566"/>
        <v>0.09</v>
      </c>
      <c r="BF1497" s="16" t="str">
        <f t="shared" si="567"/>
        <v>N/D</v>
      </c>
      <c r="BG1497" s="16" t="str">
        <f t="shared" si="568"/>
        <v>N/D</v>
      </c>
      <c r="BH1497" s="16" t="str">
        <f t="shared" si="569"/>
        <v>N/D</v>
      </c>
      <c r="BI1497" s="16">
        <f t="shared" si="570"/>
        <v>21369.804700000001</v>
      </c>
      <c r="BJ1497" s="16">
        <f t="shared" si="571"/>
        <v>36325.195299999999</v>
      </c>
      <c r="BK1497" s="16">
        <f t="shared" si="572"/>
        <v>28730.3027</v>
      </c>
      <c r="BL1497" s="16">
        <f t="shared" si="573"/>
        <v>21112.2559</v>
      </c>
      <c r="BM1497" s="16">
        <f t="shared" si="574"/>
        <v>29183.228500000001</v>
      </c>
      <c r="BN1497" s="16">
        <f t="shared" si="575"/>
        <v>31525.580099999999</v>
      </c>
    </row>
    <row r="1498" spans="2:66" x14ac:dyDescent="0.3">
      <c r="B1498">
        <v>11387</v>
      </c>
      <c r="C1498">
        <v>2</v>
      </c>
      <c r="D1498">
        <v>-1.02</v>
      </c>
      <c r="E1498">
        <v>1.4419999999999999</v>
      </c>
      <c r="F1498" s="14">
        <v>2466</v>
      </c>
      <c r="G1498" s="15" t="str">
        <f>F1498&amp;"_"&amp;COUNTIF($F$2:$F1498,F1498)</f>
        <v>2466_1</v>
      </c>
      <c r="H1498" t="s">
        <v>3051</v>
      </c>
      <c r="I1498">
        <v>0.46400000000000002</v>
      </c>
      <c r="J1498" s="16">
        <v>14571.3115</v>
      </c>
      <c r="K1498" s="16">
        <v>18028.3887</v>
      </c>
      <c r="L1498" s="16">
        <v>15413.761699999999</v>
      </c>
      <c r="M1498" s="17">
        <f t="shared" si="552"/>
        <v>14571.3115</v>
      </c>
      <c r="N1498" s="18">
        <f t="shared" si="555"/>
        <v>1</v>
      </c>
      <c r="O1498" s="18">
        <f t="shared" si="556"/>
        <v>1.2372523022378596</v>
      </c>
      <c r="P1498" s="18">
        <f t="shared" si="557"/>
        <v>1.0578156743131872</v>
      </c>
      <c r="Q1498" s="18"/>
      <c r="S1498">
        <v>11266</v>
      </c>
      <c r="T1498">
        <v>2</v>
      </c>
      <c r="U1498">
        <v>-1.1200000000000001</v>
      </c>
      <c r="V1498">
        <v>1.5049999999999999</v>
      </c>
      <c r="W1498" s="14">
        <v>2466</v>
      </c>
      <c r="X1498" s="15" t="str">
        <f>W1498&amp;"_"&amp;COUNTIF($W$2:$W1498,W1498)</f>
        <v>2466_1</v>
      </c>
      <c r="Y1498" t="s">
        <v>3051</v>
      </c>
      <c r="Z1498">
        <v>0.46600000000000003</v>
      </c>
      <c r="AA1498" s="17">
        <v>15617.055700000001</v>
      </c>
      <c r="AB1498" s="17">
        <v>23538.169900000001</v>
      </c>
      <c r="AC1498" s="17">
        <v>18522.425800000001</v>
      </c>
      <c r="AD1498" s="17">
        <f t="shared" si="553"/>
        <v>15617.055700000001</v>
      </c>
      <c r="AE1498" s="18">
        <f t="shared" si="558"/>
        <v>1</v>
      </c>
      <c r="AF1498" s="18">
        <f t="shared" si="559"/>
        <v>1.5072091918068782</v>
      </c>
      <c r="AG1498" s="18">
        <f t="shared" si="560"/>
        <v>1.1860382748074594</v>
      </c>
      <c r="AH1498" s="18"/>
      <c r="AJ1498">
        <v>4600</v>
      </c>
      <c r="AK1498">
        <v>2</v>
      </c>
      <c r="AL1498">
        <v>0.49</v>
      </c>
      <c r="AM1498">
        <v>1.6459999999999999</v>
      </c>
      <c r="AN1498" s="14">
        <v>2475</v>
      </c>
      <c r="AO1498" s="15" t="str">
        <f>AN1498&amp;"_"&amp;COUNTIF($AN$2:$AN1498,AN1498)</f>
        <v>2475_4</v>
      </c>
      <c r="AP1498" t="s">
        <v>3062</v>
      </c>
      <c r="AQ1498">
        <v>0.32700000000000001</v>
      </c>
      <c r="AR1498" s="17">
        <v>493915.1875</v>
      </c>
      <c r="AS1498" s="17">
        <v>440657.71879999997</v>
      </c>
      <c r="AT1498" s="17">
        <v>452483.625</v>
      </c>
      <c r="AU1498" s="17">
        <f t="shared" si="554"/>
        <v>440657.71879999997</v>
      </c>
      <c r="AV1498" s="18">
        <f t="shared" si="561"/>
        <v>1.1208590396306477</v>
      </c>
      <c r="AW1498" s="18">
        <f t="shared" si="562"/>
        <v>1</v>
      </c>
      <c r="AX1498" s="18">
        <f t="shared" si="563"/>
        <v>1.026836943267905</v>
      </c>
      <c r="AZ1498" t="s">
        <v>3067</v>
      </c>
      <c r="BA1498">
        <v>1961</v>
      </c>
      <c r="BB1498" t="s">
        <v>3066</v>
      </c>
      <c r="BC1498" s="19" t="str">
        <f t="shared" si="564"/>
        <v>N/D</v>
      </c>
      <c r="BD1498" s="19">
        <f t="shared" si="565"/>
        <v>1.7999999999999999E-2</v>
      </c>
      <c r="BE1498" s="19" t="str">
        <f t="shared" si="566"/>
        <v>N/D</v>
      </c>
      <c r="BF1498" s="16" t="str">
        <f t="shared" si="567"/>
        <v>N/D</v>
      </c>
      <c r="BG1498" s="16" t="str">
        <f t="shared" si="568"/>
        <v>N/D</v>
      </c>
      <c r="BH1498" s="16" t="str">
        <f t="shared" si="569"/>
        <v>N/D</v>
      </c>
      <c r="BI1498" s="16">
        <f t="shared" si="570"/>
        <v>16435.1113</v>
      </c>
      <c r="BJ1498" s="16">
        <f t="shared" si="571"/>
        <v>23394.1309</v>
      </c>
      <c r="BK1498" s="16">
        <f t="shared" si="572"/>
        <v>21551.0605</v>
      </c>
      <c r="BL1498" s="16" t="str">
        <f t="shared" si="573"/>
        <v>N/D</v>
      </c>
      <c r="BM1498" s="16" t="str">
        <f t="shared" si="574"/>
        <v>N/D</v>
      </c>
      <c r="BN1498" s="16" t="str">
        <f t="shared" si="575"/>
        <v>N/D</v>
      </c>
    </row>
    <row r="1499" spans="2:66" x14ac:dyDescent="0.3">
      <c r="B1499">
        <v>11429</v>
      </c>
      <c r="C1499">
        <v>2</v>
      </c>
      <c r="D1499">
        <v>-1.1100000000000001</v>
      </c>
      <c r="E1499">
        <v>1.319</v>
      </c>
      <c r="F1499" s="14">
        <v>2466</v>
      </c>
      <c r="G1499" s="15" t="str">
        <f>F1499&amp;"_"&amp;COUNTIF($F$2:$F1499,F1499)</f>
        <v>2466_2</v>
      </c>
      <c r="H1499" t="s">
        <v>3051</v>
      </c>
      <c r="I1499">
        <v>0.372</v>
      </c>
      <c r="J1499" s="16">
        <v>13245.018599999999</v>
      </c>
      <c r="K1499" s="16">
        <v>18461.699199999999</v>
      </c>
      <c r="L1499" s="16">
        <v>14616.8887</v>
      </c>
      <c r="M1499" s="17">
        <f t="shared" si="552"/>
        <v>13245.018599999999</v>
      </c>
      <c r="N1499" s="18">
        <f t="shared" si="555"/>
        <v>1</v>
      </c>
      <c r="O1499" s="18">
        <f t="shared" si="556"/>
        <v>1.3938598168522014</v>
      </c>
      <c r="P1499" s="18">
        <f t="shared" si="557"/>
        <v>1.1035763060385586</v>
      </c>
      <c r="Q1499" s="18"/>
      <c r="S1499">
        <v>11233</v>
      </c>
      <c r="T1499">
        <v>2</v>
      </c>
      <c r="U1499">
        <v>-1.27</v>
      </c>
      <c r="V1499">
        <v>1.155</v>
      </c>
      <c r="W1499" s="14">
        <v>2466</v>
      </c>
      <c r="X1499" s="15" t="str">
        <f>W1499&amp;"_"&amp;COUNTIF($W$2:$W1499,W1499)</f>
        <v>2466_2</v>
      </c>
      <c r="Y1499" t="s">
        <v>3051</v>
      </c>
      <c r="Z1499">
        <v>0.371</v>
      </c>
      <c r="AA1499" s="17">
        <v>10857.7734</v>
      </c>
      <c r="AB1499" s="17">
        <v>13839.309600000001</v>
      </c>
      <c r="AC1499" s="17">
        <v>12514.445299999999</v>
      </c>
      <c r="AD1499" s="17">
        <f t="shared" si="553"/>
        <v>10857.7734</v>
      </c>
      <c r="AE1499" s="18">
        <f t="shared" si="558"/>
        <v>1</v>
      </c>
      <c r="AF1499" s="18">
        <f t="shared" si="559"/>
        <v>1.2745992286042735</v>
      </c>
      <c r="AG1499" s="18">
        <f t="shared" si="560"/>
        <v>1.1525793400698525</v>
      </c>
      <c r="AH1499" s="18"/>
      <c r="AJ1499">
        <v>6392</v>
      </c>
      <c r="AK1499">
        <v>2</v>
      </c>
      <c r="AL1499">
        <v>0.11</v>
      </c>
      <c r="AM1499">
        <v>1.3009999999999999</v>
      </c>
      <c r="AN1499" s="14">
        <v>2475</v>
      </c>
      <c r="AO1499" s="15" t="str">
        <f>AN1499&amp;"_"&amp;COUNTIF($AN$2:$AN1499,AN1499)</f>
        <v>2475_5</v>
      </c>
      <c r="AP1499" t="s">
        <v>3062</v>
      </c>
      <c r="AQ1499">
        <v>4.0000000000000001E-3</v>
      </c>
      <c r="AR1499" s="17">
        <v>661705.75</v>
      </c>
      <c r="AS1499" s="17">
        <v>524473.4375</v>
      </c>
      <c r="AT1499" s="17">
        <v>505451.9375</v>
      </c>
      <c r="AU1499" s="17">
        <f t="shared" si="554"/>
        <v>505451.9375</v>
      </c>
      <c r="AV1499" s="18">
        <f t="shared" si="561"/>
        <v>1.3091368355868653</v>
      </c>
      <c r="AW1499" s="18">
        <f t="shared" si="562"/>
        <v>1.0376326581990796</v>
      </c>
      <c r="AX1499" s="18">
        <f t="shared" si="563"/>
        <v>1</v>
      </c>
      <c r="AZ1499" t="s">
        <v>3068</v>
      </c>
      <c r="BA1499">
        <v>1962</v>
      </c>
      <c r="BB1499" t="s">
        <v>3069</v>
      </c>
      <c r="BC1499" s="19">
        <f t="shared" si="564"/>
        <v>0.151</v>
      </c>
      <c r="BD1499" s="19">
        <f t="shared" si="565"/>
        <v>0.13300000000000001</v>
      </c>
      <c r="BE1499" s="19">
        <f t="shared" si="566"/>
        <v>0.16700000000000001</v>
      </c>
      <c r="BF1499" s="16">
        <f t="shared" si="567"/>
        <v>16369.0254</v>
      </c>
      <c r="BG1499" s="16">
        <f t="shared" si="568"/>
        <v>36415.382799999999</v>
      </c>
      <c r="BH1499" s="16">
        <f t="shared" si="569"/>
        <v>35301.042999999998</v>
      </c>
      <c r="BI1499" s="16">
        <f t="shared" si="570"/>
        <v>36260.679700000001</v>
      </c>
      <c r="BJ1499" s="16">
        <f t="shared" si="571"/>
        <v>38679.183599999997</v>
      </c>
      <c r="BK1499" s="16">
        <f t="shared" si="572"/>
        <v>41881.828099999999</v>
      </c>
      <c r="BL1499" s="16">
        <f t="shared" si="573"/>
        <v>24948.343799999999</v>
      </c>
      <c r="BM1499" s="16">
        <f t="shared" si="574"/>
        <v>31500.523399999998</v>
      </c>
      <c r="BN1499" s="16">
        <f t="shared" si="575"/>
        <v>27391.050800000001</v>
      </c>
    </row>
    <row r="1500" spans="2:66" x14ac:dyDescent="0.3">
      <c r="B1500">
        <v>6753</v>
      </c>
      <c r="C1500">
        <v>2</v>
      </c>
      <c r="D1500">
        <v>-0.08</v>
      </c>
      <c r="E1500">
        <v>2.1659999999999999</v>
      </c>
      <c r="F1500" s="14">
        <v>2467</v>
      </c>
      <c r="G1500" s="15" t="str">
        <f>F1500&amp;"_"&amp;COUNTIF($F$2:$F1500,F1500)</f>
        <v>2467_1</v>
      </c>
      <c r="H1500" t="s">
        <v>3056</v>
      </c>
      <c r="I1500">
        <v>0.55800000000000005</v>
      </c>
      <c r="J1500" s="16">
        <v>2851707</v>
      </c>
      <c r="K1500" s="16">
        <v>3088894.5</v>
      </c>
      <c r="L1500" s="16">
        <v>2921841.75</v>
      </c>
      <c r="M1500" s="17">
        <f t="shared" si="552"/>
        <v>2851707</v>
      </c>
      <c r="N1500" s="18">
        <f t="shared" si="555"/>
        <v>1</v>
      </c>
      <c r="O1500" s="18">
        <f t="shared" si="556"/>
        <v>1.0831738674415008</v>
      </c>
      <c r="P1500" s="18">
        <f t="shared" si="557"/>
        <v>1.0245939537266626</v>
      </c>
      <c r="Q1500" s="18"/>
      <c r="S1500">
        <v>6702</v>
      </c>
      <c r="T1500">
        <v>2</v>
      </c>
      <c r="U1500">
        <v>-7.0000000000000007E-2</v>
      </c>
      <c r="V1500">
        <v>2.1549999999999998</v>
      </c>
      <c r="W1500" s="14">
        <v>2467</v>
      </c>
      <c r="X1500" s="15" t="str">
        <f>W1500&amp;"_"&amp;COUNTIF($W$2:$W1500,W1500)</f>
        <v>2467_1</v>
      </c>
      <c r="Y1500" t="s">
        <v>3056</v>
      </c>
      <c r="Z1500">
        <v>0.55500000000000005</v>
      </c>
      <c r="AA1500" s="17">
        <v>4288379.5</v>
      </c>
      <c r="AB1500" s="17">
        <v>4235784.5</v>
      </c>
      <c r="AC1500" s="17">
        <v>4024862.75</v>
      </c>
      <c r="AD1500" s="17">
        <f t="shared" si="553"/>
        <v>4024862.75</v>
      </c>
      <c r="AE1500" s="18">
        <f t="shared" si="558"/>
        <v>1.0654722325624644</v>
      </c>
      <c r="AF1500" s="18">
        <f t="shared" si="559"/>
        <v>1.052404706222591</v>
      </c>
      <c r="AG1500" s="18">
        <f t="shared" si="560"/>
        <v>1</v>
      </c>
      <c r="AH1500" s="18"/>
      <c r="AJ1500">
        <v>6564</v>
      </c>
      <c r="AK1500">
        <v>2</v>
      </c>
      <c r="AL1500">
        <v>0.62</v>
      </c>
      <c r="AM1500">
        <v>1.286</v>
      </c>
      <c r="AN1500" s="14">
        <v>2475</v>
      </c>
      <c r="AO1500" s="15" t="str">
        <f>AN1500&amp;"_"&amp;COUNTIF($AN$2:$AN1500,AN1500)</f>
        <v>2475_6</v>
      </c>
      <c r="AP1500" t="s">
        <v>3062</v>
      </c>
      <c r="AQ1500">
        <v>0.223</v>
      </c>
      <c r="AR1500" s="17">
        <v>432734.9375</v>
      </c>
      <c r="AS1500" s="17">
        <v>277069.84379999997</v>
      </c>
      <c r="AT1500" s="17">
        <v>276281.96879999997</v>
      </c>
      <c r="AU1500" s="17">
        <f t="shared" si="554"/>
        <v>276281.96879999997</v>
      </c>
      <c r="AV1500" s="18">
        <f t="shared" si="561"/>
        <v>1.5662800557688803</v>
      </c>
      <c r="AW1500" s="18">
        <f t="shared" si="562"/>
        <v>1.0028517061877835</v>
      </c>
      <c r="AX1500" s="18">
        <f t="shared" si="563"/>
        <v>1</v>
      </c>
      <c r="AZ1500" t="s">
        <v>3070</v>
      </c>
      <c r="BA1500">
        <v>1962</v>
      </c>
      <c r="BB1500" t="s">
        <v>3069</v>
      </c>
      <c r="BC1500" s="19">
        <f t="shared" si="564"/>
        <v>0.14000000000000001</v>
      </c>
      <c r="BD1500" s="19">
        <f t="shared" si="565"/>
        <v>5.5E-2</v>
      </c>
      <c r="BE1500" s="19">
        <f t="shared" si="566"/>
        <v>8.7999999999999995E-2</v>
      </c>
      <c r="BF1500" s="16">
        <f t="shared" si="567"/>
        <v>20584.019499999999</v>
      </c>
      <c r="BG1500" s="16">
        <f t="shared" si="568"/>
        <v>27494.734400000001</v>
      </c>
      <c r="BH1500" s="16">
        <f t="shared" si="569"/>
        <v>32458.535199999998</v>
      </c>
      <c r="BI1500" s="16">
        <f t="shared" si="570"/>
        <v>36465.539100000002</v>
      </c>
      <c r="BJ1500" s="16">
        <f t="shared" si="571"/>
        <v>47240.3125</v>
      </c>
      <c r="BK1500" s="16">
        <f t="shared" si="572"/>
        <v>40561.105499999998</v>
      </c>
      <c r="BL1500" s="16">
        <f t="shared" si="573"/>
        <v>36375.992200000001</v>
      </c>
      <c r="BM1500" s="16">
        <f t="shared" si="574"/>
        <v>35430.941400000003</v>
      </c>
      <c r="BN1500" s="16">
        <f t="shared" si="575"/>
        <v>34014.609400000001</v>
      </c>
    </row>
    <row r="1501" spans="2:66" x14ac:dyDescent="0.3">
      <c r="B1501">
        <v>6835</v>
      </c>
      <c r="C1501">
        <v>2</v>
      </c>
      <c r="D1501">
        <v>-0.04</v>
      </c>
      <c r="E1501">
        <v>2.1419999999999999</v>
      </c>
      <c r="F1501" s="14">
        <v>2467</v>
      </c>
      <c r="G1501" s="15" t="str">
        <f>F1501&amp;"_"&amp;COUNTIF($F$2:$F1501,F1501)</f>
        <v>2467_2</v>
      </c>
      <c r="H1501" t="s">
        <v>3056</v>
      </c>
      <c r="I1501">
        <v>0.55000000000000004</v>
      </c>
      <c r="J1501" s="16">
        <v>895893.6875</v>
      </c>
      <c r="K1501" s="16">
        <v>906287.125</v>
      </c>
      <c r="L1501" s="16">
        <v>998978.625</v>
      </c>
      <c r="M1501" s="17">
        <f t="shared" si="552"/>
        <v>895893.6875</v>
      </c>
      <c r="N1501" s="18">
        <f t="shared" si="555"/>
        <v>1</v>
      </c>
      <c r="O1501" s="18">
        <f t="shared" si="556"/>
        <v>1.0116011951473873</v>
      </c>
      <c r="P1501" s="18">
        <f t="shared" si="557"/>
        <v>1.1150638060500901</v>
      </c>
      <c r="Q1501" s="18"/>
      <c r="S1501">
        <v>6665</v>
      </c>
      <c r="T1501">
        <v>2</v>
      </c>
      <c r="U1501">
        <v>-0.01</v>
      </c>
      <c r="V1501">
        <v>2.1389999999999998</v>
      </c>
      <c r="W1501" s="14">
        <v>2467</v>
      </c>
      <c r="X1501" s="15" t="str">
        <f>W1501&amp;"_"&amp;COUNTIF($W$2:$W1501,W1501)</f>
        <v>2467_2</v>
      </c>
      <c r="Y1501" t="s">
        <v>3056</v>
      </c>
      <c r="Z1501">
        <v>0.55100000000000005</v>
      </c>
      <c r="AA1501" s="17">
        <v>1838266.125</v>
      </c>
      <c r="AB1501" s="17">
        <v>1794239.625</v>
      </c>
      <c r="AC1501" s="17">
        <v>1479896.75</v>
      </c>
      <c r="AD1501" s="17">
        <f t="shared" si="553"/>
        <v>1479896.75</v>
      </c>
      <c r="AE1501" s="18">
        <f t="shared" si="558"/>
        <v>1.242158363412853</v>
      </c>
      <c r="AF1501" s="18">
        <f t="shared" si="559"/>
        <v>1.2124086528333817</v>
      </c>
      <c r="AG1501" s="18">
        <f t="shared" si="560"/>
        <v>1</v>
      </c>
      <c r="AH1501" s="18"/>
      <c r="AJ1501">
        <v>6540</v>
      </c>
      <c r="AK1501">
        <v>2</v>
      </c>
      <c r="AL1501">
        <v>0.45</v>
      </c>
      <c r="AM1501">
        <v>1.006</v>
      </c>
      <c r="AN1501" s="14">
        <v>2475</v>
      </c>
      <c r="AO1501" s="15" t="str">
        <f>AN1501&amp;"_"&amp;COUNTIF($AN$2:$AN1501,AN1501)</f>
        <v>2475_7</v>
      </c>
      <c r="AP1501" t="s">
        <v>3062</v>
      </c>
      <c r="AQ1501">
        <v>2.1999999999999999E-2</v>
      </c>
      <c r="AR1501" s="17">
        <v>275671.3125</v>
      </c>
      <c r="AS1501" s="17">
        <v>193989.35939999999</v>
      </c>
      <c r="AT1501" s="17">
        <v>188890.57810000001</v>
      </c>
      <c r="AU1501" s="17">
        <f t="shared" si="554"/>
        <v>188890.57810000001</v>
      </c>
      <c r="AV1501" s="18">
        <f t="shared" si="561"/>
        <v>1.4594233088431634</v>
      </c>
      <c r="AW1501" s="18">
        <f t="shared" si="562"/>
        <v>1.0269933066608576</v>
      </c>
      <c r="AX1501" s="18">
        <f t="shared" si="563"/>
        <v>1</v>
      </c>
      <c r="AZ1501" t="s">
        <v>3071</v>
      </c>
      <c r="BA1501">
        <v>1962</v>
      </c>
      <c r="BB1501" t="s">
        <v>3069</v>
      </c>
      <c r="BC1501" s="19">
        <f t="shared" si="564"/>
        <v>0.155</v>
      </c>
      <c r="BD1501" s="19">
        <f t="shared" si="565"/>
        <v>0.11700000000000001</v>
      </c>
      <c r="BE1501" s="19">
        <f t="shared" si="566"/>
        <v>9.6000000000000002E-2</v>
      </c>
      <c r="BF1501" s="16">
        <f t="shared" si="567"/>
        <v>15457.1289</v>
      </c>
      <c r="BG1501" s="16">
        <f t="shared" si="568"/>
        <v>14215.4756</v>
      </c>
      <c r="BH1501" s="16">
        <f t="shared" si="569"/>
        <v>18474.234400000001</v>
      </c>
      <c r="BI1501" s="16">
        <f t="shared" si="570"/>
        <v>31413.456999999999</v>
      </c>
      <c r="BJ1501" s="16">
        <f t="shared" si="571"/>
        <v>53699.5625</v>
      </c>
      <c r="BK1501" s="16">
        <f t="shared" si="572"/>
        <v>46478.792999999998</v>
      </c>
      <c r="BL1501" s="16">
        <f t="shared" si="573"/>
        <v>25249.212899999999</v>
      </c>
      <c r="BM1501" s="16">
        <f t="shared" si="574"/>
        <v>29139.3184</v>
      </c>
      <c r="BN1501" s="16">
        <f t="shared" si="575"/>
        <v>17773.1895</v>
      </c>
    </row>
    <row r="1502" spans="2:66" x14ac:dyDescent="0.3">
      <c r="B1502">
        <v>6714</v>
      </c>
      <c r="C1502">
        <v>2</v>
      </c>
      <c r="D1502">
        <v>-0.05</v>
      </c>
      <c r="E1502">
        <v>1.903</v>
      </c>
      <c r="F1502" s="14">
        <v>2467</v>
      </c>
      <c r="G1502" s="15" t="str">
        <f>F1502&amp;"_"&amp;COUNTIF($F$2:$F1502,F1502)</f>
        <v>2467_3</v>
      </c>
      <c r="H1502" t="s">
        <v>3056</v>
      </c>
      <c r="I1502">
        <v>0.64600000000000002</v>
      </c>
      <c r="J1502" s="16">
        <v>931389.4375</v>
      </c>
      <c r="K1502" s="16">
        <v>821441.875</v>
      </c>
      <c r="L1502" s="16">
        <v>849030.8125</v>
      </c>
      <c r="M1502" s="17">
        <f t="shared" si="552"/>
        <v>821441.875</v>
      </c>
      <c r="N1502" s="18">
        <f t="shared" si="555"/>
        <v>1.1338470387816546</v>
      </c>
      <c r="O1502" s="18">
        <f t="shared" si="556"/>
        <v>1</v>
      </c>
      <c r="P1502" s="18">
        <f t="shared" si="557"/>
        <v>1.0335859886617054</v>
      </c>
      <c r="Q1502" s="18"/>
      <c r="S1502">
        <v>6741</v>
      </c>
      <c r="T1502">
        <v>2</v>
      </c>
      <c r="U1502">
        <v>-0.04</v>
      </c>
      <c r="V1502">
        <v>1.8129999999999999</v>
      </c>
      <c r="W1502" s="14">
        <v>2467</v>
      </c>
      <c r="X1502" s="15" t="str">
        <f>W1502&amp;"_"&amp;COUNTIF($W$2:$W1502,W1502)</f>
        <v>2467_3</v>
      </c>
      <c r="Y1502" t="s">
        <v>3056</v>
      </c>
      <c r="Z1502">
        <v>0.628</v>
      </c>
      <c r="AA1502" s="17">
        <v>2279165.75</v>
      </c>
      <c r="AB1502" s="17">
        <v>2201128.25</v>
      </c>
      <c r="AC1502" s="17">
        <v>1827535.25</v>
      </c>
      <c r="AD1502" s="17">
        <f t="shared" si="553"/>
        <v>1827535.25</v>
      </c>
      <c r="AE1502" s="18">
        <f t="shared" si="558"/>
        <v>1.2471254658425877</v>
      </c>
      <c r="AF1502" s="18">
        <f t="shared" si="559"/>
        <v>1.2044245111004015</v>
      </c>
      <c r="AG1502" s="18">
        <f t="shared" si="560"/>
        <v>1</v>
      </c>
      <c r="AH1502" s="18"/>
      <c r="AJ1502">
        <v>6521</v>
      </c>
      <c r="AK1502">
        <v>2</v>
      </c>
      <c r="AL1502">
        <v>0.36</v>
      </c>
      <c r="AM1502">
        <v>1.0049999999999999</v>
      </c>
      <c r="AN1502" s="14">
        <v>2475</v>
      </c>
      <c r="AO1502" s="15" t="str">
        <f>AN1502&amp;"_"&amp;COUNTIF($AN$2:$AN1502,AN1502)</f>
        <v>2475_8</v>
      </c>
      <c r="AP1502" t="s">
        <v>3062</v>
      </c>
      <c r="AQ1502">
        <v>2E-3</v>
      </c>
      <c r="AR1502" s="17">
        <v>838147</v>
      </c>
      <c r="AS1502" s="17">
        <v>400858.34379999997</v>
      </c>
      <c r="AT1502" s="17">
        <v>396538.375</v>
      </c>
      <c r="AU1502" s="17">
        <f t="shared" si="554"/>
        <v>396538.375</v>
      </c>
      <c r="AV1502" s="18">
        <f t="shared" si="561"/>
        <v>2.1136592391593876</v>
      </c>
      <c r="AW1502" s="18">
        <f t="shared" si="562"/>
        <v>1.0108942010971824</v>
      </c>
      <c r="AX1502" s="18">
        <f t="shared" si="563"/>
        <v>1</v>
      </c>
      <c r="AZ1502" t="s">
        <v>3072</v>
      </c>
      <c r="BA1502">
        <v>1963</v>
      </c>
      <c r="BB1502" t="s">
        <v>3073</v>
      </c>
      <c r="BC1502" s="19">
        <f t="shared" si="564"/>
        <v>7.4999999999999997E-2</v>
      </c>
      <c r="BD1502" s="19">
        <f t="shared" si="565"/>
        <v>2.1000000000000001E-2</v>
      </c>
      <c r="BE1502" s="19">
        <f t="shared" si="566"/>
        <v>6.2E-2</v>
      </c>
      <c r="BF1502" s="16">
        <f t="shared" si="567"/>
        <v>2474106.75</v>
      </c>
      <c r="BG1502" s="16">
        <f t="shared" si="568"/>
        <v>3406662.5</v>
      </c>
      <c r="BH1502" s="16">
        <f t="shared" si="569"/>
        <v>3552281</v>
      </c>
      <c r="BI1502" s="16">
        <f t="shared" si="570"/>
        <v>9016072</v>
      </c>
      <c r="BJ1502" s="16">
        <f t="shared" si="571"/>
        <v>8936507</v>
      </c>
      <c r="BK1502" s="16">
        <f t="shared" si="572"/>
        <v>8725518</v>
      </c>
      <c r="BL1502" s="16">
        <f t="shared" si="573"/>
        <v>2215873.5</v>
      </c>
      <c r="BM1502" s="16">
        <f t="shared" si="574"/>
        <v>1888804.75</v>
      </c>
      <c r="BN1502" s="16">
        <f t="shared" si="575"/>
        <v>1962265.625</v>
      </c>
    </row>
    <row r="1503" spans="2:66" x14ac:dyDescent="0.3">
      <c r="B1503">
        <v>6788</v>
      </c>
      <c r="C1503">
        <v>2</v>
      </c>
      <c r="D1503">
        <v>-0.06</v>
      </c>
      <c r="E1503">
        <v>1.7589999999999999</v>
      </c>
      <c r="F1503" s="14">
        <v>2467</v>
      </c>
      <c r="G1503" s="15" t="str">
        <f>F1503&amp;"_"&amp;COUNTIF($F$2:$F1503,F1503)</f>
        <v>2467_4</v>
      </c>
      <c r="H1503" t="s">
        <v>3056</v>
      </c>
      <c r="I1503">
        <v>0.44400000000000001</v>
      </c>
      <c r="J1503" s="16">
        <v>3212533.5</v>
      </c>
      <c r="K1503" s="16">
        <v>3535030.75</v>
      </c>
      <c r="L1503" s="16">
        <v>3088372.75</v>
      </c>
      <c r="M1503" s="17">
        <f t="shared" si="552"/>
        <v>3088372.75</v>
      </c>
      <c r="N1503" s="18">
        <f t="shared" si="555"/>
        <v>1.040202643932796</v>
      </c>
      <c r="O1503" s="18">
        <f t="shared" si="556"/>
        <v>1.1446256770656975</v>
      </c>
      <c r="P1503" s="18">
        <f t="shared" si="557"/>
        <v>1</v>
      </c>
      <c r="Q1503" s="18"/>
      <c r="S1503">
        <v>4617</v>
      </c>
      <c r="T1503">
        <v>2</v>
      </c>
      <c r="U1503">
        <v>0.39</v>
      </c>
      <c r="V1503">
        <v>2.194</v>
      </c>
      <c r="W1503" s="14">
        <v>2475</v>
      </c>
      <c r="X1503" s="15" t="str">
        <f>W1503&amp;"_"&amp;COUNTIF($W$2:$W1503,W1503)</f>
        <v>2475_1</v>
      </c>
      <c r="Y1503" t="s">
        <v>3062</v>
      </c>
      <c r="Z1503">
        <v>0.34499999999999997</v>
      </c>
      <c r="AA1503" s="17">
        <v>986698.25</v>
      </c>
      <c r="AB1503" s="17">
        <v>1011537</v>
      </c>
      <c r="AC1503" s="17">
        <v>816244.3125</v>
      </c>
      <c r="AD1503" s="17">
        <f t="shared" si="553"/>
        <v>816244.3125</v>
      </c>
      <c r="AE1503" s="18">
        <f t="shared" si="558"/>
        <v>1.2088271059162816</v>
      </c>
      <c r="AF1503" s="18">
        <f t="shared" si="559"/>
        <v>1.2392576395440427</v>
      </c>
      <c r="AG1503" s="18">
        <f t="shared" si="560"/>
        <v>1</v>
      </c>
      <c r="AH1503" s="18"/>
      <c r="AJ1503">
        <v>3595</v>
      </c>
      <c r="AK1503">
        <v>2</v>
      </c>
      <c r="AL1503">
        <v>0.12</v>
      </c>
      <c r="AM1503">
        <v>1.9910000000000001</v>
      </c>
      <c r="AN1503" s="14">
        <v>2479</v>
      </c>
      <c r="AO1503" s="15" t="str">
        <f>AN1503&amp;"_"&amp;COUNTIF($AN$2:$AN1503,AN1503)</f>
        <v>2479_1</v>
      </c>
      <c r="AP1503" t="s">
        <v>3074</v>
      </c>
      <c r="AQ1503">
        <v>0.73099999999999998</v>
      </c>
      <c r="AR1503" s="17">
        <v>407454.375</v>
      </c>
      <c r="AS1503" s="17">
        <v>349754.09379999997</v>
      </c>
      <c r="AT1503" s="17">
        <v>306714.1875</v>
      </c>
      <c r="AU1503" s="17">
        <f t="shared" si="554"/>
        <v>306714.1875</v>
      </c>
      <c r="AV1503" s="18">
        <f t="shared" si="561"/>
        <v>1.3284497150950998</v>
      </c>
      <c r="AW1503" s="18">
        <f t="shared" si="562"/>
        <v>1.1403257757680347</v>
      </c>
      <c r="AX1503" s="18">
        <f t="shared" si="563"/>
        <v>1</v>
      </c>
      <c r="AZ1503" t="s">
        <v>3075</v>
      </c>
      <c r="BA1503">
        <v>1963</v>
      </c>
      <c r="BB1503" t="s">
        <v>3073</v>
      </c>
      <c r="BC1503" s="19">
        <f t="shared" si="564"/>
        <v>6.7000000000000004E-2</v>
      </c>
      <c r="BD1503" s="19">
        <f t="shared" si="565"/>
        <v>6.0999999999999999E-2</v>
      </c>
      <c r="BE1503" s="19">
        <f t="shared" si="566"/>
        <v>0.08</v>
      </c>
      <c r="BF1503" s="16">
        <f t="shared" si="567"/>
        <v>6484369</v>
      </c>
      <c r="BG1503" s="16">
        <f t="shared" si="568"/>
        <v>8916899</v>
      </c>
      <c r="BH1503" s="16">
        <f t="shared" si="569"/>
        <v>9639889</v>
      </c>
      <c r="BI1503" s="16">
        <f t="shared" si="570"/>
        <v>2165301</v>
      </c>
      <c r="BJ1503" s="16">
        <f t="shared" si="571"/>
        <v>2252916.5</v>
      </c>
      <c r="BK1503" s="16">
        <f t="shared" si="572"/>
        <v>2270697.25</v>
      </c>
      <c r="BL1503" s="16">
        <f t="shared" si="573"/>
        <v>5614730</v>
      </c>
      <c r="BM1503" s="16">
        <f t="shared" si="574"/>
        <v>5152422.5</v>
      </c>
      <c r="BN1503" s="16">
        <f t="shared" si="575"/>
        <v>5602899.5</v>
      </c>
    </row>
    <row r="1504" spans="2:66" x14ac:dyDescent="0.3">
      <c r="B1504">
        <v>4572</v>
      </c>
      <c r="C1504">
        <v>2</v>
      </c>
      <c r="D1504">
        <v>0.64</v>
      </c>
      <c r="E1504">
        <v>2.2029999999999998</v>
      </c>
      <c r="F1504" s="14">
        <v>2475</v>
      </c>
      <c r="G1504" s="15" t="str">
        <f>F1504&amp;"_"&amp;COUNTIF($F$2:$F1504,F1504)</f>
        <v>2475_1</v>
      </c>
      <c r="H1504" t="s">
        <v>3062</v>
      </c>
      <c r="I1504">
        <v>0.35299999999999998</v>
      </c>
      <c r="J1504" s="16">
        <v>150602.6562</v>
      </c>
      <c r="K1504" s="16">
        <v>133137.70310000001</v>
      </c>
      <c r="L1504" s="16">
        <v>132470.35939999999</v>
      </c>
      <c r="M1504" s="17">
        <f t="shared" si="552"/>
        <v>132470.35939999999</v>
      </c>
      <c r="N1504" s="18">
        <f t="shared" si="555"/>
        <v>1.1368781430210266</v>
      </c>
      <c r="O1504" s="18">
        <f t="shared" si="556"/>
        <v>1.0050376831694474</v>
      </c>
      <c r="P1504" s="18">
        <f t="shared" si="557"/>
        <v>1</v>
      </c>
      <c r="Q1504" s="18"/>
      <c r="S1504">
        <v>4564</v>
      </c>
      <c r="T1504">
        <v>2</v>
      </c>
      <c r="U1504">
        <v>0.65</v>
      </c>
      <c r="V1504">
        <v>2.1549999999999998</v>
      </c>
      <c r="W1504" s="14">
        <v>2475</v>
      </c>
      <c r="X1504" s="15" t="str">
        <f>W1504&amp;"_"&amp;COUNTIF($W$2:$W1504,W1504)</f>
        <v>2475_2</v>
      </c>
      <c r="Y1504" t="s">
        <v>3062</v>
      </c>
      <c r="Z1504">
        <v>0.34799999999999998</v>
      </c>
      <c r="AA1504" s="17">
        <v>143664.5938</v>
      </c>
      <c r="AB1504" s="17">
        <v>127360.14840000001</v>
      </c>
      <c r="AC1504" s="17">
        <v>94050.757800000007</v>
      </c>
      <c r="AD1504" s="17">
        <f t="shared" si="553"/>
        <v>94050.757800000007</v>
      </c>
      <c r="AE1504" s="18">
        <f t="shared" si="558"/>
        <v>1.5275219164688112</v>
      </c>
      <c r="AF1504" s="18">
        <f t="shared" si="559"/>
        <v>1.3541639788892801</v>
      </c>
      <c r="AG1504" s="18">
        <f t="shared" si="560"/>
        <v>1</v>
      </c>
      <c r="AH1504" s="18"/>
      <c r="AJ1504">
        <v>3537</v>
      </c>
      <c r="AK1504">
        <v>2</v>
      </c>
      <c r="AL1504">
        <v>0.17</v>
      </c>
      <c r="AM1504">
        <v>1.9159999999999999</v>
      </c>
      <c r="AN1504" s="14">
        <v>2479</v>
      </c>
      <c r="AO1504" s="15" t="str">
        <f>AN1504&amp;"_"&amp;COUNTIF($AN$2:$AN1504,AN1504)</f>
        <v>2479_2</v>
      </c>
      <c r="AP1504" t="s">
        <v>3074</v>
      </c>
      <c r="AQ1504">
        <v>0.72</v>
      </c>
      <c r="AR1504" s="17">
        <v>394086.125</v>
      </c>
      <c r="AS1504" s="17">
        <v>317239.9375</v>
      </c>
      <c r="AT1504" s="17">
        <v>324187.03120000003</v>
      </c>
      <c r="AU1504" s="17">
        <f t="shared" si="554"/>
        <v>317239.9375</v>
      </c>
      <c r="AV1504" s="18">
        <f t="shared" si="561"/>
        <v>1.2422336484667855</v>
      </c>
      <c r="AW1504" s="18">
        <f t="shared" si="562"/>
        <v>1</v>
      </c>
      <c r="AX1504" s="18">
        <f t="shared" si="563"/>
        <v>1.0218985470579347</v>
      </c>
      <c r="AZ1504" t="s">
        <v>3076</v>
      </c>
      <c r="BA1504">
        <v>1963</v>
      </c>
      <c r="BB1504" t="s">
        <v>3073</v>
      </c>
      <c r="BC1504" s="19">
        <f t="shared" si="564"/>
        <v>4.3999999999999997E-2</v>
      </c>
      <c r="BD1504" s="19">
        <f t="shared" si="565"/>
        <v>1.9E-2</v>
      </c>
      <c r="BE1504" s="19">
        <f t="shared" si="566"/>
        <v>0.14299999999999999</v>
      </c>
      <c r="BF1504" s="16">
        <f t="shared" si="567"/>
        <v>5857016</v>
      </c>
      <c r="BG1504" s="16">
        <f t="shared" si="568"/>
        <v>7627514.5</v>
      </c>
      <c r="BH1504" s="16">
        <f t="shared" si="569"/>
        <v>8312998</v>
      </c>
      <c r="BI1504" s="16">
        <f t="shared" si="570"/>
        <v>9115641</v>
      </c>
      <c r="BJ1504" s="16">
        <f t="shared" si="571"/>
        <v>9580469</v>
      </c>
      <c r="BK1504" s="16">
        <f t="shared" si="572"/>
        <v>8738682</v>
      </c>
      <c r="BL1504" s="16">
        <f t="shared" si="573"/>
        <v>611941.0625</v>
      </c>
      <c r="BM1504" s="16">
        <f t="shared" si="574"/>
        <v>576794.8125</v>
      </c>
      <c r="BN1504" s="16">
        <f t="shared" si="575"/>
        <v>607118.8125</v>
      </c>
    </row>
    <row r="1505" spans="2:66" x14ac:dyDescent="0.3">
      <c r="B1505">
        <v>4625</v>
      </c>
      <c r="C1505">
        <v>2</v>
      </c>
      <c r="D1505">
        <v>0.69</v>
      </c>
      <c r="E1505">
        <v>1.9650000000000001</v>
      </c>
      <c r="F1505" s="14">
        <v>2475</v>
      </c>
      <c r="G1505" s="15" t="str">
        <f>F1505&amp;"_"&amp;COUNTIF($F$2:$F1505,F1505)</f>
        <v>2475_2</v>
      </c>
      <c r="H1505" t="s">
        <v>3062</v>
      </c>
      <c r="I1505">
        <v>0.37</v>
      </c>
      <c r="J1505" s="16">
        <v>1128835.625</v>
      </c>
      <c r="K1505" s="16">
        <v>1227752.125</v>
      </c>
      <c r="L1505" s="16">
        <v>1389238.5</v>
      </c>
      <c r="M1505" s="17">
        <f t="shared" si="552"/>
        <v>1128835.625</v>
      </c>
      <c r="N1505" s="18">
        <f t="shared" si="555"/>
        <v>1</v>
      </c>
      <c r="O1505" s="18">
        <f t="shared" si="556"/>
        <v>1.0876270183269596</v>
      </c>
      <c r="P1505" s="18">
        <f t="shared" si="557"/>
        <v>1.23068272229626</v>
      </c>
      <c r="Q1505" s="18"/>
      <c r="S1505">
        <v>4590</v>
      </c>
      <c r="T1505">
        <v>2</v>
      </c>
      <c r="U1505">
        <v>0.55000000000000004</v>
      </c>
      <c r="V1505">
        <v>1.6879999999999999</v>
      </c>
      <c r="W1505" s="14">
        <v>2475</v>
      </c>
      <c r="X1505" s="15" t="str">
        <f>W1505&amp;"_"&amp;COUNTIF($W$2:$W1505,W1505)</f>
        <v>2475_3</v>
      </c>
      <c r="Y1505" t="s">
        <v>3062</v>
      </c>
      <c r="Z1505">
        <v>0.19400000000000001</v>
      </c>
      <c r="AA1505" s="17">
        <v>643107.1875</v>
      </c>
      <c r="AB1505" s="17">
        <v>598290.875</v>
      </c>
      <c r="AC1505" s="17">
        <v>564299.125</v>
      </c>
      <c r="AD1505" s="17">
        <f t="shared" si="553"/>
        <v>564299.125</v>
      </c>
      <c r="AE1505" s="18">
        <f t="shared" si="558"/>
        <v>1.1396565385423909</v>
      </c>
      <c r="AF1505" s="18">
        <f t="shared" si="559"/>
        <v>1.0602371127192516</v>
      </c>
      <c r="AG1505" s="18">
        <f t="shared" si="560"/>
        <v>1</v>
      </c>
      <c r="AH1505" s="18"/>
      <c r="AJ1505">
        <v>3507</v>
      </c>
      <c r="AK1505">
        <v>2</v>
      </c>
      <c r="AL1505">
        <v>0.26</v>
      </c>
      <c r="AM1505">
        <v>1.8</v>
      </c>
      <c r="AN1505" s="14">
        <v>2479</v>
      </c>
      <c r="AO1505" s="15" t="str">
        <f>AN1505&amp;"_"&amp;COUNTIF($AN$2:$AN1505,AN1505)</f>
        <v>2479_3</v>
      </c>
      <c r="AP1505" t="s">
        <v>3074</v>
      </c>
      <c r="AQ1505">
        <v>0.753</v>
      </c>
      <c r="AR1505" s="17">
        <v>99216.023400000005</v>
      </c>
      <c r="AS1505" s="17">
        <v>80949.679699999993</v>
      </c>
      <c r="AT1505" s="17">
        <v>79846.906199999998</v>
      </c>
      <c r="AU1505" s="17">
        <f t="shared" si="554"/>
        <v>79846.906199999998</v>
      </c>
      <c r="AV1505" s="18">
        <f t="shared" si="561"/>
        <v>1.2425781801925346</v>
      </c>
      <c r="AW1505" s="18">
        <f t="shared" si="562"/>
        <v>1.0138110986697191</v>
      </c>
      <c r="AX1505" s="18">
        <f t="shared" si="563"/>
        <v>1</v>
      </c>
      <c r="AZ1505" t="s">
        <v>3077</v>
      </c>
      <c r="BA1505">
        <v>1964</v>
      </c>
      <c r="BB1505" t="s">
        <v>3078</v>
      </c>
      <c r="BC1505" s="19">
        <f t="shared" si="564"/>
        <v>0.13700000000000001</v>
      </c>
      <c r="BD1505" s="19">
        <f t="shared" si="565"/>
        <v>7.0000000000000001E-3</v>
      </c>
      <c r="BE1505" s="19" t="str">
        <f t="shared" si="566"/>
        <v>N/D</v>
      </c>
      <c r="BF1505" s="16">
        <f t="shared" si="567"/>
        <v>47485.890599999999</v>
      </c>
      <c r="BG1505" s="16">
        <f t="shared" si="568"/>
        <v>40261.757799999999</v>
      </c>
      <c r="BH1505" s="16">
        <f t="shared" si="569"/>
        <v>46943.085899999998</v>
      </c>
      <c r="BI1505" s="16">
        <f t="shared" si="570"/>
        <v>110085.86719999999</v>
      </c>
      <c r="BJ1505" s="16">
        <f t="shared" si="571"/>
        <v>76957.906199999998</v>
      </c>
      <c r="BK1505" s="16">
        <f t="shared" si="572"/>
        <v>73957.421900000001</v>
      </c>
      <c r="BL1505" s="16" t="str">
        <f t="shared" si="573"/>
        <v>N/D</v>
      </c>
      <c r="BM1505" s="16" t="str">
        <f t="shared" si="574"/>
        <v>N/D</v>
      </c>
      <c r="BN1505" s="16" t="str">
        <f t="shared" si="575"/>
        <v>N/D</v>
      </c>
    </row>
    <row r="1506" spans="2:66" x14ac:dyDescent="0.3">
      <c r="B1506">
        <v>4656</v>
      </c>
      <c r="C1506">
        <v>2</v>
      </c>
      <c r="D1506">
        <v>1.38</v>
      </c>
      <c r="E1506">
        <v>1.909</v>
      </c>
      <c r="F1506" s="14">
        <v>2475</v>
      </c>
      <c r="G1506" s="15" t="str">
        <f>F1506&amp;"_"&amp;COUNTIF($F$2:$F1506,F1506)</f>
        <v>2475_3</v>
      </c>
      <c r="H1506" t="s">
        <v>3062</v>
      </c>
      <c r="I1506">
        <v>0.28399999999999997</v>
      </c>
      <c r="J1506" s="16">
        <v>467447.6875</v>
      </c>
      <c r="K1506" s="16">
        <v>473830.71879999997</v>
      </c>
      <c r="L1506" s="16">
        <v>494135.8125</v>
      </c>
      <c r="M1506" s="17">
        <f t="shared" si="552"/>
        <v>467447.6875</v>
      </c>
      <c r="N1506" s="18">
        <f t="shared" si="555"/>
        <v>1</v>
      </c>
      <c r="O1506" s="18">
        <f t="shared" si="556"/>
        <v>1.0136550708682242</v>
      </c>
      <c r="P1506" s="18">
        <f t="shared" si="557"/>
        <v>1.0570932870429486</v>
      </c>
      <c r="Q1506" s="18"/>
      <c r="S1506">
        <v>4647</v>
      </c>
      <c r="T1506">
        <v>2</v>
      </c>
      <c r="U1506">
        <v>0.52</v>
      </c>
      <c r="V1506">
        <v>1.522</v>
      </c>
      <c r="W1506" s="14">
        <v>2475</v>
      </c>
      <c r="X1506" s="15" t="str">
        <f>W1506&amp;"_"&amp;COUNTIF($W$2:$W1506,W1506)</f>
        <v>2475_4</v>
      </c>
      <c r="Y1506" t="s">
        <v>3062</v>
      </c>
      <c r="Z1506">
        <v>0.35699999999999998</v>
      </c>
      <c r="AA1506" s="17">
        <v>540804.1875</v>
      </c>
      <c r="AB1506" s="17">
        <v>521011.71879999997</v>
      </c>
      <c r="AC1506" s="17">
        <v>415388.5625</v>
      </c>
      <c r="AD1506" s="17">
        <f t="shared" si="553"/>
        <v>415388.5625</v>
      </c>
      <c r="AE1506" s="18">
        <f t="shared" si="558"/>
        <v>1.3019236356561936</v>
      </c>
      <c r="AF1506" s="18">
        <f t="shared" si="559"/>
        <v>1.2542755526640192</v>
      </c>
      <c r="AG1506" s="18">
        <f t="shared" si="560"/>
        <v>1</v>
      </c>
      <c r="AH1506" s="18"/>
      <c r="AJ1506">
        <v>3564</v>
      </c>
      <c r="AK1506">
        <v>2</v>
      </c>
      <c r="AL1506">
        <v>0.09</v>
      </c>
      <c r="AM1506">
        <v>1.7609999999999999</v>
      </c>
      <c r="AN1506" s="14">
        <v>2479</v>
      </c>
      <c r="AO1506" s="15" t="str">
        <f>AN1506&amp;"_"&amp;COUNTIF($AN$2:$AN1506,AN1506)</f>
        <v>2479_4</v>
      </c>
      <c r="AP1506" t="s">
        <v>3074</v>
      </c>
      <c r="AQ1506">
        <v>0.69499999999999995</v>
      </c>
      <c r="AR1506" s="17">
        <v>670289.6875</v>
      </c>
      <c r="AS1506" s="17">
        <v>593830.5</v>
      </c>
      <c r="AT1506" s="17">
        <v>573541.6875</v>
      </c>
      <c r="AU1506" s="17">
        <f t="shared" si="554"/>
        <v>573541.6875</v>
      </c>
      <c r="AV1506" s="18">
        <f t="shared" si="561"/>
        <v>1.1686852100005372</v>
      </c>
      <c r="AW1506" s="18">
        <f t="shared" si="562"/>
        <v>1.035374608231943</v>
      </c>
      <c r="AX1506" s="18">
        <f t="shared" si="563"/>
        <v>1</v>
      </c>
      <c r="AZ1506" t="s">
        <v>3079</v>
      </c>
      <c r="BA1506">
        <v>1965</v>
      </c>
      <c r="BB1506" t="s">
        <v>3080</v>
      </c>
      <c r="BC1506" s="19">
        <f t="shared" si="564"/>
        <v>2.5999999999999999E-2</v>
      </c>
      <c r="BD1506" s="19">
        <f t="shared" si="565"/>
        <v>5.0000000000000001E-3</v>
      </c>
      <c r="BE1506" s="19">
        <f t="shared" si="566"/>
        <v>2.5999999999999999E-2</v>
      </c>
      <c r="BF1506" s="16">
        <f t="shared" si="567"/>
        <v>43076.960899999998</v>
      </c>
      <c r="BG1506" s="16">
        <f t="shared" si="568"/>
        <v>104423.1094</v>
      </c>
      <c r="BH1506" s="16">
        <f t="shared" si="569"/>
        <v>92556.429699999993</v>
      </c>
      <c r="BI1506" s="16">
        <f t="shared" si="570"/>
        <v>68308.882800000007</v>
      </c>
      <c r="BJ1506" s="16">
        <f t="shared" si="571"/>
        <v>91354.789099999995</v>
      </c>
      <c r="BK1506" s="16">
        <f t="shared" si="572"/>
        <v>80514.015599999999</v>
      </c>
      <c r="BL1506" s="16">
        <f t="shared" si="573"/>
        <v>52426.199200000003</v>
      </c>
      <c r="BM1506" s="16">
        <f t="shared" si="574"/>
        <v>74138.867199999993</v>
      </c>
      <c r="BN1506" s="16">
        <f t="shared" si="575"/>
        <v>65974.726599999995</v>
      </c>
    </row>
    <row r="1507" spans="2:66" x14ac:dyDescent="0.3">
      <c r="B1507">
        <v>4598</v>
      </c>
      <c r="C1507">
        <v>2</v>
      </c>
      <c r="D1507">
        <v>0.49</v>
      </c>
      <c r="E1507">
        <v>1.748</v>
      </c>
      <c r="F1507" s="14">
        <v>2475</v>
      </c>
      <c r="G1507" s="15" t="str">
        <f>F1507&amp;"_"&amp;COUNTIF($F$2:$F1507,F1507)</f>
        <v>2475_4</v>
      </c>
      <c r="H1507" t="s">
        <v>3062</v>
      </c>
      <c r="I1507">
        <v>0.313</v>
      </c>
      <c r="J1507" s="16">
        <v>724163.75</v>
      </c>
      <c r="K1507" s="16">
        <v>724328.4375</v>
      </c>
      <c r="L1507" s="16">
        <v>726777.4375</v>
      </c>
      <c r="M1507" s="17">
        <f t="shared" si="552"/>
        <v>724163.75</v>
      </c>
      <c r="N1507" s="18">
        <f t="shared" si="555"/>
        <v>1</v>
      </c>
      <c r="O1507" s="18">
        <f t="shared" si="556"/>
        <v>1.0002274174867218</v>
      </c>
      <c r="P1507" s="18">
        <f t="shared" si="557"/>
        <v>1.0036092492892663</v>
      </c>
      <c r="Q1507" s="18"/>
      <c r="S1507">
        <v>3529</v>
      </c>
      <c r="T1507">
        <v>2</v>
      </c>
      <c r="U1507">
        <v>0.31</v>
      </c>
      <c r="V1507">
        <v>1.958</v>
      </c>
      <c r="W1507" s="14">
        <v>2479</v>
      </c>
      <c r="X1507" s="15" t="str">
        <f>W1507&amp;"_"&amp;COUNTIF($W$2:$W1507,W1507)</f>
        <v>2479_1</v>
      </c>
      <c r="Y1507" t="s">
        <v>3074</v>
      </c>
      <c r="Z1507">
        <v>0.73099999999999998</v>
      </c>
      <c r="AA1507" s="17">
        <v>133965.04689999999</v>
      </c>
      <c r="AB1507" s="17">
        <v>112014.9844</v>
      </c>
      <c r="AC1507" s="17">
        <v>99270.710900000005</v>
      </c>
      <c r="AD1507" s="17">
        <f t="shared" si="553"/>
        <v>99270.710900000005</v>
      </c>
      <c r="AE1507" s="18">
        <f t="shared" si="558"/>
        <v>1.3494921682886829</v>
      </c>
      <c r="AF1507" s="18">
        <f t="shared" si="559"/>
        <v>1.1283789889732723</v>
      </c>
      <c r="AG1507" s="18">
        <f t="shared" si="560"/>
        <v>1</v>
      </c>
      <c r="AH1507" s="18"/>
      <c r="AJ1507">
        <v>9936</v>
      </c>
      <c r="AK1507">
        <v>2</v>
      </c>
      <c r="AL1507">
        <v>0.49</v>
      </c>
      <c r="AM1507">
        <v>1.9970000000000001</v>
      </c>
      <c r="AN1507" s="14">
        <v>2483</v>
      </c>
      <c r="AO1507" s="15" t="str">
        <f>AN1507&amp;"_"&amp;COUNTIF($AN$2:$AN1507,AN1507)</f>
        <v>2483_1</v>
      </c>
      <c r="AP1507" t="s">
        <v>3081</v>
      </c>
      <c r="AQ1507">
        <v>0.129</v>
      </c>
      <c r="AR1507" s="17">
        <v>3992474.5</v>
      </c>
      <c r="AS1507" s="17">
        <v>4275383</v>
      </c>
      <c r="AT1507" s="17">
        <v>4364076.5</v>
      </c>
      <c r="AU1507" s="17">
        <f t="shared" si="554"/>
        <v>3992474.5</v>
      </c>
      <c r="AV1507" s="18">
        <f t="shared" si="561"/>
        <v>1</v>
      </c>
      <c r="AW1507" s="18">
        <f t="shared" si="562"/>
        <v>1.0708604400604187</v>
      </c>
      <c r="AX1507" s="18">
        <f t="shared" si="563"/>
        <v>1.0930756101260009</v>
      </c>
      <c r="AZ1507" t="s">
        <v>3082</v>
      </c>
      <c r="BA1507">
        <v>1965</v>
      </c>
      <c r="BB1507" t="s">
        <v>3080</v>
      </c>
      <c r="BC1507" s="19" t="str">
        <f t="shared" si="564"/>
        <v>N/D</v>
      </c>
      <c r="BD1507" s="19" t="str">
        <f t="shared" si="565"/>
        <v>N/D</v>
      </c>
      <c r="BE1507" s="19">
        <f t="shared" si="566"/>
        <v>1.2999999999999999E-2</v>
      </c>
      <c r="BF1507" s="16" t="str">
        <f t="shared" si="567"/>
        <v>N/D</v>
      </c>
      <c r="BG1507" s="16" t="str">
        <f t="shared" si="568"/>
        <v>N/D</v>
      </c>
      <c r="BH1507" s="16" t="str">
        <f t="shared" si="569"/>
        <v>N/D</v>
      </c>
      <c r="BI1507" s="16" t="str">
        <f t="shared" si="570"/>
        <v>N/D</v>
      </c>
      <c r="BJ1507" s="16" t="str">
        <f t="shared" si="571"/>
        <v>N/D</v>
      </c>
      <c r="BK1507" s="16" t="str">
        <f t="shared" si="572"/>
        <v>N/D</v>
      </c>
      <c r="BL1507" s="16">
        <f t="shared" si="573"/>
        <v>56382.523399999998</v>
      </c>
      <c r="BM1507" s="16">
        <f t="shared" si="574"/>
        <v>65866.585900000005</v>
      </c>
      <c r="BN1507" s="16">
        <f t="shared" si="575"/>
        <v>82285.468800000002</v>
      </c>
    </row>
    <row r="1508" spans="2:66" x14ac:dyDescent="0.3">
      <c r="B1508">
        <v>6698</v>
      </c>
      <c r="C1508">
        <v>2</v>
      </c>
      <c r="D1508">
        <v>0.23</v>
      </c>
      <c r="E1508">
        <v>1.175</v>
      </c>
      <c r="F1508" s="14">
        <v>2475</v>
      </c>
      <c r="G1508" s="15" t="str">
        <f>F1508&amp;"_"&amp;COUNTIF($F$2:$F1508,F1508)</f>
        <v>2475_5</v>
      </c>
      <c r="H1508" t="s">
        <v>3062</v>
      </c>
      <c r="I1508">
        <v>0.01</v>
      </c>
      <c r="J1508" s="16">
        <v>239266.04689999999</v>
      </c>
      <c r="K1508" s="16">
        <v>265651.84379999997</v>
      </c>
      <c r="L1508" s="16">
        <v>257300.4062</v>
      </c>
      <c r="M1508" s="17">
        <f t="shared" si="552"/>
        <v>239266.04689999999</v>
      </c>
      <c r="N1508" s="18">
        <f t="shared" si="555"/>
        <v>1</v>
      </c>
      <c r="O1508" s="18">
        <f t="shared" si="556"/>
        <v>1.1102780659515297</v>
      </c>
      <c r="P1508" s="18">
        <f t="shared" si="557"/>
        <v>1.0753736668184157</v>
      </c>
      <c r="Q1508" s="18"/>
      <c r="S1508">
        <v>3593</v>
      </c>
      <c r="T1508">
        <v>2</v>
      </c>
      <c r="U1508">
        <v>0.15</v>
      </c>
      <c r="V1508">
        <v>1.9350000000000001</v>
      </c>
      <c r="W1508" s="14">
        <v>2479</v>
      </c>
      <c r="X1508" s="15" t="str">
        <f>W1508&amp;"_"&amp;COUNTIF($W$2:$W1508,W1508)</f>
        <v>2479_2</v>
      </c>
      <c r="Y1508" t="s">
        <v>3074</v>
      </c>
      <c r="Z1508">
        <v>0.72399999999999998</v>
      </c>
      <c r="AA1508" s="17">
        <v>554196.0625</v>
      </c>
      <c r="AB1508" s="17">
        <v>509068.78120000003</v>
      </c>
      <c r="AC1508" s="17">
        <v>464103.40620000003</v>
      </c>
      <c r="AD1508" s="17">
        <f t="shared" si="553"/>
        <v>464103.40620000003</v>
      </c>
      <c r="AE1508" s="18">
        <f t="shared" si="558"/>
        <v>1.1941219458776728</v>
      </c>
      <c r="AF1508" s="18">
        <f t="shared" si="559"/>
        <v>1.0968865438161053</v>
      </c>
      <c r="AG1508" s="18">
        <f t="shared" si="560"/>
        <v>1</v>
      </c>
      <c r="AH1508" s="18"/>
      <c r="AJ1508">
        <v>9888</v>
      </c>
      <c r="AK1508">
        <v>2</v>
      </c>
      <c r="AL1508">
        <v>0.38</v>
      </c>
      <c r="AM1508">
        <v>1.9059999999999999</v>
      </c>
      <c r="AN1508" s="14">
        <v>2483</v>
      </c>
      <c r="AO1508" s="15" t="str">
        <f>AN1508&amp;"_"&amp;COUNTIF($AN$2:$AN1508,AN1508)</f>
        <v>2483_2</v>
      </c>
      <c r="AP1508" t="s">
        <v>3081</v>
      </c>
      <c r="AQ1508">
        <v>0.223</v>
      </c>
      <c r="AR1508" s="17">
        <v>1219367.875</v>
      </c>
      <c r="AS1508" s="17">
        <v>1054950.875</v>
      </c>
      <c r="AT1508" s="17">
        <v>1097535.25</v>
      </c>
      <c r="AU1508" s="17">
        <f t="shared" si="554"/>
        <v>1054950.875</v>
      </c>
      <c r="AV1508" s="18">
        <f t="shared" si="561"/>
        <v>1.1558527547550497</v>
      </c>
      <c r="AW1508" s="18">
        <f t="shared" si="562"/>
        <v>1</v>
      </c>
      <c r="AX1508" s="18">
        <f t="shared" si="563"/>
        <v>1.0403662161046126</v>
      </c>
      <c r="AZ1508" t="s">
        <v>3083</v>
      </c>
      <c r="BA1508">
        <v>1966</v>
      </c>
      <c r="BB1508" t="s">
        <v>3084</v>
      </c>
      <c r="BC1508" s="19">
        <f t="shared" si="564"/>
        <v>6.7000000000000004E-2</v>
      </c>
      <c r="BD1508" s="19">
        <f t="shared" si="565"/>
        <v>1.9E-2</v>
      </c>
      <c r="BE1508" s="19">
        <f t="shared" si="566"/>
        <v>3.4000000000000002E-2</v>
      </c>
      <c r="BF1508" s="16">
        <f t="shared" si="567"/>
        <v>47134.757799999999</v>
      </c>
      <c r="BG1508" s="16">
        <f t="shared" si="568"/>
        <v>74658.570300000007</v>
      </c>
      <c r="BH1508" s="16">
        <f t="shared" si="569"/>
        <v>60764.261700000003</v>
      </c>
      <c r="BI1508" s="16">
        <f t="shared" si="570"/>
        <v>56380.964800000002</v>
      </c>
      <c r="BJ1508" s="16">
        <f t="shared" si="571"/>
        <v>98814.414099999995</v>
      </c>
      <c r="BK1508" s="16">
        <f t="shared" si="572"/>
        <v>77605.992199999993</v>
      </c>
      <c r="BL1508" s="16">
        <f t="shared" si="573"/>
        <v>66492.8125</v>
      </c>
      <c r="BM1508" s="16">
        <f t="shared" si="574"/>
        <v>59271.894500000002</v>
      </c>
      <c r="BN1508" s="16">
        <f t="shared" si="575"/>
        <v>68175.25</v>
      </c>
    </row>
    <row r="1509" spans="2:66" x14ac:dyDescent="0.3">
      <c r="B1509">
        <v>3530</v>
      </c>
      <c r="C1509">
        <v>2</v>
      </c>
      <c r="D1509">
        <v>0.27</v>
      </c>
      <c r="E1509">
        <v>1.9750000000000001</v>
      </c>
      <c r="F1509" s="14">
        <v>2479</v>
      </c>
      <c r="G1509" s="15" t="str">
        <f>F1509&amp;"_"&amp;COUNTIF($F$2:$F1509,F1509)</f>
        <v>2479_1</v>
      </c>
      <c r="H1509" t="s">
        <v>3074</v>
      </c>
      <c r="I1509">
        <v>0.73199999999999998</v>
      </c>
      <c r="J1509" s="16">
        <v>120728.9844</v>
      </c>
      <c r="K1509" s="16">
        <v>111482.3906</v>
      </c>
      <c r="L1509" s="16">
        <v>106316.2969</v>
      </c>
      <c r="M1509" s="17">
        <f t="shared" si="552"/>
        <v>106316.2969</v>
      </c>
      <c r="N1509" s="18">
        <f t="shared" si="555"/>
        <v>1.135564235401807</v>
      </c>
      <c r="O1509" s="18">
        <f t="shared" si="556"/>
        <v>1.0485917385258365</v>
      </c>
      <c r="P1509" s="18">
        <f t="shared" si="557"/>
        <v>1</v>
      </c>
      <c r="Q1509" s="18"/>
      <c r="S1509">
        <v>3562</v>
      </c>
      <c r="T1509">
        <v>2</v>
      </c>
      <c r="U1509">
        <v>0.27</v>
      </c>
      <c r="V1509">
        <v>1.901</v>
      </c>
      <c r="W1509" s="14">
        <v>2479</v>
      </c>
      <c r="X1509" s="15" t="str">
        <f>W1509&amp;"_"&amp;COUNTIF($W$2:$W1509,W1509)</f>
        <v>2479_3</v>
      </c>
      <c r="Y1509" t="s">
        <v>3074</v>
      </c>
      <c r="Z1509">
        <v>0.71499999999999997</v>
      </c>
      <c r="AA1509" s="17">
        <v>543340.0625</v>
      </c>
      <c r="AB1509" s="17">
        <v>509714.3125</v>
      </c>
      <c r="AC1509" s="17">
        <v>404088.75</v>
      </c>
      <c r="AD1509" s="17">
        <f t="shared" si="553"/>
        <v>404088.75</v>
      </c>
      <c r="AE1509" s="18">
        <f t="shared" si="558"/>
        <v>1.344605764204027</v>
      </c>
      <c r="AF1509" s="18">
        <f t="shared" si="559"/>
        <v>1.2613919900021964</v>
      </c>
      <c r="AG1509" s="18">
        <f t="shared" si="560"/>
        <v>1</v>
      </c>
      <c r="AH1509" s="18"/>
      <c r="AJ1509">
        <v>10578</v>
      </c>
      <c r="AK1509">
        <v>2</v>
      </c>
      <c r="AL1509">
        <v>7.0000000000000007E-2</v>
      </c>
      <c r="AM1509">
        <v>1.3480000000000001</v>
      </c>
      <c r="AN1509" s="14">
        <v>2483</v>
      </c>
      <c r="AO1509" s="15" t="str">
        <f>AN1509&amp;"_"&amp;COUNTIF($AN$2:$AN1509,AN1509)</f>
        <v>2483_3</v>
      </c>
      <c r="AP1509" t="s">
        <v>3081</v>
      </c>
      <c r="AQ1509">
        <v>9.9000000000000005E-2</v>
      </c>
      <c r="AR1509" s="17">
        <v>286303.78120000003</v>
      </c>
      <c r="AS1509" s="17">
        <v>238579.875</v>
      </c>
      <c r="AT1509" s="17">
        <v>244865.57810000001</v>
      </c>
      <c r="AU1509" s="17">
        <f t="shared" si="554"/>
        <v>238579.875</v>
      </c>
      <c r="AV1509" s="18">
        <f t="shared" si="561"/>
        <v>1.2000332433739436</v>
      </c>
      <c r="AW1509" s="18">
        <f t="shared" si="562"/>
        <v>1</v>
      </c>
      <c r="AX1509" s="18">
        <f t="shared" si="563"/>
        <v>1.0263463257326295</v>
      </c>
      <c r="AZ1509" t="s">
        <v>3085</v>
      </c>
      <c r="BA1509">
        <v>1966</v>
      </c>
      <c r="BB1509" t="s">
        <v>3084</v>
      </c>
      <c r="BC1509" s="19">
        <f t="shared" si="564"/>
        <v>5.3999999999999999E-2</v>
      </c>
      <c r="BD1509" s="19">
        <f t="shared" si="565"/>
        <v>0.129</v>
      </c>
      <c r="BE1509" s="19">
        <f t="shared" si="566"/>
        <v>9.8000000000000004E-2</v>
      </c>
      <c r="BF1509" s="16">
        <f t="shared" si="567"/>
        <v>35940.378900000003</v>
      </c>
      <c r="BG1509" s="16">
        <f t="shared" si="568"/>
        <v>29800.543000000001</v>
      </c>
      <c r="BH1509" s="16">
        <f t="shared" si="569"/>
        <v>40509.261700000003</v>
      </c>
      <c r="BI1509" s="16">
        <f t="shared" si="570"/>
        <v>31242.5625</v>
      </c>
      <c r="BJ1509" s="16">
        <f t="shared" si="571"/>
        <v>48816.449200000003</v>
      </c>
      <c r="BK1509" s="16">
        <f t="shared" si="572"/>
        <v>46377.320299999999</v>
      </c>
      <c r="BL1509" s="16">
        <f t="shared" si="573"/>
        <v>29274.5645</v>
      </c>
      <c r="BM1509" s="16">
        <f t="shared" si="574"/>
        <v>28713.324199999999</v>
      </c>
      <c r="BN1509" s="16">
        <f t="shared" si="575"/>
        <v>31427.1309</v>
      </c>
    </row>
    <row r="1510" spans="2:66" x14ac:dyDescent="0.3">
      <c r="B1510">
        <v>3559</v>
      </c>
      <c r="C1510">
        <v>2</v>
      </c>
      <c r="D1510">
        <v>0.21</v>
      </c>
      <c r="E1510">
        <v>1.9430000000000001</v>
      </c>
      <c r="F1510" s="14">
        <v>2479</v>
      </c>
      <c r="G1510" s="15" t="str">
        <f>F1510&amp;"_"&amp;COUNTIF($F$2:$F1510,F1510)</f>
        <v>2479_2</v>
      </c>
      <c r="H1510" t="s">
        <v>3074</v>
      </c>
      <c r="I1510">
        <v>0.72899999999999998</v>
      </c>
      <c r="J1510" s="16">
        <v>569095.8125</v>
      </c>
      <c r="K1510" s="16">
        <v>576835.0625</v>
      </c>
      <c r="L1510" s="16">
        <v>580950.8125</v>
      </c>
      <c r="M1510" s="17">
        <f t="shared" si="552"/>
        <v>569095.8125</v>
      </c>
      <c r="N1510" s="18">
        <f t="shared" si="555"/>
        <v>1</v>
      </c>
      <c r="O1510" s="18">
        <f t="shared" si="556"/>
        <v>1.01359920391261</v>
      </c>
      <c r="P1510" s="18">
        <f t="shared" si="557"/>
        <v>1.0208312901617071</v>
      </c>
      <c r="Q1510" s="18"/>
      <c r="S1510">
        <v>3623</v>
      </c>
      <c r="T1510">
        <v>2</v>
      </c>
      <c r="U1510">
        <v>0.14000000000000001</v>
      </c>
      <c r="V1510">
        <v>1.8140000000000001</v>
      </c>
      <c r="W1510" s="14">
        <v>2479</v>
      </c>
      <c r="X1510" s="15" t="str">
        <f>W1510&amp;"_"&amp;COUNTIF($W$2:$W1510,W1510)</f>
        <v>2479_4</v>
      </c>
      <c r="Y1510" t="s">
        <v>3074</v>
      </c>
      <c r="Z1510">
        <v>0.73499999999999999</v>
      </c>
      <c r="AA1510" s="17">
        <v>151637.51560000001</v>
      </c>
      <c r="AB1510" s="17">
        <v>153313.375</v>
      </c>
      <c r="AC1510" s="17">
        <v>131865.875</v>
      </c>
      <c r="AD1510" s="17">
        <f t="shared" si="553"/>
        <v>131865.875</v>
      </c>
      <c r="AE1510" s="18">
        <f t="shared" si="558"/>
        <v>1.1499375073346307</v>
      </c>
      <c r="AF1510" s="18">
        <f t="shared" si="559"/>
        <v>1.1626463252907546</v>
      </c>
      <c r="AG1510" s="18">
        <f t="shared" si="560"/>
        <v>1</v>
      </c>
      <c r="AH1510" s="18"/>
      <c r="AJ1510">
        <v>10700</v>
      </c>
      <c r="AK1510">
        <v>2</v>
      </c>
      <c r="AL1510">
        <v>-0.09</v>
      </c>
      <c r="AM1510">
        <v>1.2789999999999999</v>
      </c>
      <c r="AN1510" s="14">
        <v>2483</v>
      </c>
      <c r="AO1510" s="15" t="str">
        <f>AN1510&amp;"_"&amp;COUNTIF($AN$2:$AN1510,AN1510)</f>
        <v>2483_4</v>
      </c>
      <c r="AP1510" t="s">
        <v>3081</v>
      </c>
      <c r="AQ1510">
        <v>0</v>
      </c>
      <c r="AR1510" s="17">
        <v>359828.25</v>
      </c>
      <c r="AS1510" s="17">
        <v>325077.71879999997</v>
      </c>
      <c r="AT1510" s="17">
        <v>335778.875</v>
      </c>
      <c r="AU1510" s="17">
        <f t="shared" si="554"/>
        <v>325077.71879999997</v>
      </c>
      <c r="AV1510" s="18">
        <f t="shared" si="561"/>
        <v>1.106899148081508</v>
      </c>
      <c r="AW1510" s="18">
        <f t="shared" si="562"/>
        <v>1</v>
      </c>
      <c r="AX1510" s="18">
        <f t="shared" si="563"/>
        <v>1.0329187624408789</v>
      </c>
      <c r="AZ1510" t="s">
        <v>3086</v>
      </c>
      <c r="BA1510">
        <v>1967</v>
      </c>
      <c r="BB1510" t="s">
        <v>3087</v>
      </c>
      <c r="BC1510" s="19">
        <f t="shared" si="564"/>
        <v>0.16800000000000001</v>
      </c>
      <c r="BD1510" s="19">
        <f t="shared" si="565"/>
        <v>0.108</v>
      </c>
      <c r="BE1510" s="19">
        <f t="shared" si="566"/>
        <v>0.16300000000000001</v>
      </c>
      <c r="BF1510" s="16">
        <f t="shared" si="567"/>
        <v>12658277</v>
      </c>
      <c r="BG1510" s="16">
        <f t="shared" si="568"/>
        <v>14785375</v>
      </c>
      <c r="BH1510" s="16">
        <f t="shared" si="569"/>
        <v>14823367</v>
      </c>
      <c r="BI1510" s="16">
        <f t="shared" si="570"/>
        <v>12721697</v>
      </c>
      <c r="BJ1510" s="16">
        <f t="shared" si="571"/>
        <v>13331826</v>
      </c>
      <c r="BK1510" s="16">
        <f t="shared" si="572"/>
        <v>10922272</v>
      </c>
      <c r="BL1510" s="16">
        <f t="shared" si="573"/>
        <v>12214397</v>
      </c>
      <c r="BM1510" s="16">
        <f t="shared" si="574"/>
        <v>10840753</v>
      </c>
      <c r="BN1510" s="16">
        <f t="shared" si="575"/>
        <v>9779176</v>
      </c>
    </row>
    <row r="1511" spans="2:66" x14ac:dyDescent="0.3">
      <c r="B1511">
        <v>3591</v>
      </c>
      <c r="C1511">
        <v>2</v>
      </c>
      <c r="D1511">
        <v>0.16</v>
      </c>
      <c r="E1511">
        <v>1.913</v>
      </c>
      <c r="F1511" s="14">
        <v>2479</v>
      </c>
      <c r="G1511" s="15" t="str">
        <f>F1511&amp;"_"&amp;COUNTIF($F$2:$F1511,F1511)</f>
        <v>2479_3</v>
      </c>
      <c r="H1511" t="s">
        <v>3074</v>
      </c>
      <c r="I1511">
        <v>0.72</v>
      </c>
      <c r="J1511" s="16">
        <v>880506.1875</v>
      </c>
      <c r="K1511" s="16">
        <v>841285.375</v>
      </c>
      <c r="L1511" s="16">
        <v>849490.5625</v>
      </c>
      <c r="M1511" s="17">
        <f t="shared" si="552"/>
        <v>841285.375</v>
      </c>
      <c r="N1511" s="18">
        <f t="shared" si="555"/>
        <v>1.0466201049792407</v>
      </c>
      <c r="O1511" s="18">
        <f t="shared" si="556"/>
        <v>1</v>
      </c>
      <c r="P1511" s="18">
        <f t="shared" si="557"/>
        <v>1.0097531559965607</v>
      </c>
      <c r="Q1511" s="18"/>
      <c r="S1511">
        <v>10033</v>
      </c>
      <c r="T1511">
        <v>2</v>
      </c>
      <c r="U1511">
        <v>0.72</v>
      </c>
      <c r="V1511">
        <v>1.9870000000000001</v>
      </c>
      <c r="W1511" s="14">
        <v>2483</v>
      </c>
      <c r="X1511" s="15" t="str">
        <f>W1511&amp;"_"&amp;COUNTIF($W$2:$W1511,W1511)</f>
        <v>2483_1</v>
      </c>
      <c r="Y1511" t="s">
        <v>3081</v>
      </c>
      <c r="Z1511">
        <v>0.154</v>
      </c>
      <c r="AA1511" s="17">
        <v>4092085</v>
      </c>
      <c r="AB1511" s="17">
        <v>4711412.5</v>
      </c>
      <c r="AC1511" s="17">
        <v>4185745.75</v>
      </c>
      <c r="AD1511" s="17">
        <f t="shared" si="553"/>
        <v>4092085</v>
      </c>
      <c r="AE1511" s="18">
        <f t="shared" si="558"/>
        <v>1</v>
      </c>
      <c r="AF1511" s="18">
        <f t="shared" si="559"/>
        <v>1.1513476626218664</v>
      </c>
      <c r="AG1511" s="18">
        <f t="shared" si="560"/>
        <v>1.0228882708936886</v>
      </c>
      <c r="AH1511" s="18"/>
      <c r="AJ1511">
        <v>10655</v>
      </c>
      <c r="AK1511">
        <v>2</v>
      </c>
      <c r="AL1511">
        <v>0</v>
      </c>
      <c r="AM1511">
        <v>1.228</v>
      </c>
      <c r="AN1511" s="14">
        <v>2483</v>
      </c>
      <c r="AO1511" s="15" t="str">
        <f>AN1511&amp;"_"&amp;COUNTIF($AN$2:$AN1511,AN1511)</f>
        <v>2483_5</v>
      </c>
      <c r="AP1511" t="s">
        <v>3081</v>
      </c>
      <c r="AQ1511">
        <v>0</v>
      </c>
      <c r="AR1511" s="17">
        <v>1347432.625</v>
      </c>
      <c r="AS1511" s="17">
        <v>1215822.25</v>
      </c>
      <c r="AT1511" s="17">
        <v>1209789.75</v>
      </c>
      <c r="AU1511" s="17">
        <f t="shared" si="554"/>
        <v>1209789.75</v>
      </c>
      <c r="AV1511" s="18">
        <f t="shared" si="561"/>
        <v>1.1137742115933782</v>
      </c>
      <c r="AW1511" s="18">
        <f t="shared" si="562"/>
        <v>1.0049864036292258</v>
      </c>
      <c r="AX1511" s="18">
        <f t="shared" si="563"/>
        <v>1</v>
      </c>
      <c r="AZ1511" t="s">
        <v>3088</v>
      </c>
      <c r="BA1511">
        <v>1967</v>
      </c>
      <c r="BB1511" t="s">
        <v>3087</v>
      </c>
      <c r="BC1511" s="19">
        <f t="shared" si="564"/>
        <v>0.121</v>
      </c>
      <c r="BD1511" s="19">
        <f t="shared" si="565"/>
        <v>2.9000000000000001E-2</v>
      </c>
      <c r="BE1511" s="19">
        <f t="shared" si="566"/>
        <v>0.184</v>
      </c>
      <c r="BF1511" s="16">
        <f t="shared" si="567"/>
        <v>11005330</v>
      </c>
      <c r="BG1511" s="16">
        <f t="shared" si="568"/>
        <v>12770641</v>
      </c>
      <c r="BH1511" s="16">
        <f t="shared" si="569"/>
        <v>12906463</v>
      </c>
      <c r="BI1511" s="16">
        <f t="shared" si="570"/>
        <v>786792</v>
      </c>
      <c r="BJ1511" s="16">
        <f t="shared" si="571"/>
        <v>421439.84379999997</v>
      </c>
      <c r="BK1511" s="16">
        <f t="shared" si="572"/>
        <v>389524.5625</v>
      </c>
      <c r="BL1511" s="16">
        <f t="shared" si="573"/>
        <v>13116976</v>
      </c>
      <c r="BM1511" s="16">
        <f t="shared" si="574"/>
        <v>10143579</v>
      </c>
      <c r="BN1511" s="16">
        <f t="shared" si="575"/>
        <v>10650549</v>
      </c>
    </row>
    <row r="1512" spans="2:66" x14ac:dyDescent="0.3">
      <c r="B1512">
        <v>3626</v>
      </c>
      <c r="C1512">
        <v>2</v>
      </c>
      <c r="D1512">
        <v>0.32</v>
      </c>
      <c r="E1512">
        <v>1.91</v>
      </c>
      <c r="F1512" s="14">
        <v>2479</v>
      </c>
      <c r="G1512" s="15" t="str">
        <f>F1512&amp;"_"&amp;COUNTIF($F$2:$F1512,F1512)</f>
        <v>2479_4</v>
      </c>
      <c r="H1512" t="s">
        <v>3074</v>
      </c>
      <c r="I1512">
        <v>0.72099999999999997</v>
      </c>
      <c r="J1512" s="16">
        <v>149467.875</v>
      </c>
      <c r="K1512" s="16">
        <v>144635.07810000001</v>
      </c>
      <c r="L1512" s="16">
        <v>152961.26560000001</v>
      </c>
      <c r="M1512" s="17">
        <f t="shared" si="552"/>
        <v>144635.07810000001</v>
      </c>
      <c r="N1512" s="18">
        <f t="shared" si="555"/>
        <v>1.033413726210032</v>
      </c>
      <c r="O1512" s="18">
        <f t="shared" si="556"/>
        <v>1</v>
      </c>
      <c r="P1512" s="18">
        <f t="shared" si="557"/>
        <v>1.0575668614376059</v>
      </c>
      <c r="Q1512" s="18"/>
      <c r="S1512">
        <v>9987</v>
      </c>
      <c r="T1512">
        <v>2</v>
      </c>
      <c r="U1512">
        <v>0.46</v>
      </c>
      <c r="V1512">
        <v>1.9419999999999999</v>
      </c>
      <c r="W1512" s="14">
        <v>2483</v>
      </c>
      <c r="X1512" s="15" t="str">
        <f>W1512&amp;"_"&amp;COUNTIF($W$2:$W1512,W1512)</f>
        <v>2483_2</v>
      </c>
      <c r="Y1512" t="s">
        <v>3081</v>
      </c>
      <c r="Z1512">
        <v>0.23699999999999999</v>
      </c>
      <c r="AA1512" s="17">
        <v>840091.1875</v>
      </c>
      <c r="AB1512" s="17">
        <v>858305.0625</v>
      </c>
      <c r="AC1512" s="17">
        <v>790732.0625</v>
      </c>
      <c r="AD1512" s="17">
        <f t="shared" si="553"/>
        <v>790732.0625</v>
      </c>
      <c r="AE1512" s="18">
        <f t="shared" si="558"/>
        <v>1.0624220609493751</v>
      </c>
      <c r="AF1512" s="18">
        <f t="shared" si="559"/>
        <v>1.0854562540266286</v>
      </c>
      <c r="AG1512" s="18">
        <f t="shared" si="560"/>
        <v>1</v>
      </c>
      <c r="AH1512" s="18"/>
      <c r="AJ1512">
        <v>9223</v>
      </c>
      <c r="AK1512">
        <v>2</v>
      </c>
      <c r="AL1512">
        <v>-0.46</v>
      </c>
      <c r="AM1512">
        <v>1.1879999999999999</v>
      </c>
      <c r="AN1512" s="14">
        <v>2485</v>
      </c>
      <c r="AO1512" s="15" t="str">
        <f>AN1512&amp;"_"&amp;COUNTIF($AN$2:$AN1512,AN1512)</f>
        <v>2485_1</v>
      </c>
      <c r="AP1512" t="s">
        <v>3089</v>
      </c>
      <c r="AQ1512">
        <v>5.6000000000000001E-2</v>
      </c>
      <c r="AR1512" s="17">
        <v>489987.1875</v>
      </c>
      <c r="AS1512" s="17">
        <v>475811.75</v>
      </c>
      <c r="AT1512" s="17">
        <v>424970.6875</v>
      </c>
      <c r="AU1512" s="17">
        <f t="shared" si="554"/>
        <v>424970.6875</v>
      </c>
      <c r="AV1512" s="18">
        <f t="shared" si="561"/>
        <v>1.1529905518483554</v>
      </c>
      <c r="AW1512" s="18">
        <f t="shared" si="562"/>
        <v>1.1196342806584749</v>
      </c>
      <c r="AX1512" s="18">
        <f t="shared" si="563"/>
        <v>1</v>
      </c>
      <c r="AZ1512" t="s">
        <v>3090</v>
      </c>
      <c r="BA1512">
        <v>1967</v>
      </c>
      <c r="BB1512" t="s">
        <v>3087</v>
      </c>
      <c r="BC1512" s="19" t="str">
        <f t="shared" si="564"/>
        <v>N/D</v>
      </c>
      <c r="BD1512" s="19">
        <f t="shared" si="565"/>
        <v>4.0000000000000001E-3</v>
      </c>
      <c r="BE1512" s="19" t="str">
        <f t="shared" si="566"/>
        <v>N/D</v>
      </c>
      <c r="BF1512" s="16" t="str">
        <f t="shared" si="567"/>
        <v>N/D</v>
      </c>
      <c r="BG1512" s="16" t="str">
        <f t="shared" si="568"/>
        <v>N/D</v>
      </c>
      <c r="BH1512" s="16" t="str">
        <f t="shared" si="569"/>
        <v>N/D</v>
      </c>
      <c r="BI1512" s="16">
        <f t="shared" si="570"/>
        <v>21194168</v>
      </c>
      <c r="BJ1512" s="16">
        <f t="shared" si="571"/>
        <v>18694918</v>
      </c>
      <c r="BK1512" s="16">
        <f t="shared" si="572"/>
        <v>16501772</v>
      </c>
      <c r="BL1512" s="16" t="str">
        <f t="shared" si="573"/>
        <v>N/D</v>
      </c>
      <c r="BM1512" s="16" t="str">
        <f t="shared" si="574"/>
        <v>N/D</v>
      </c>
      <c r="BN1512" s="16" t="str">
        <f t="shared" si="575"/>
        <v>N/D</v>
      </c>
    </row>
    <row r="1513" spans="2:66" x14ac:dyDescent="0.3">
      <c r="B1513">
        <v>10091</v>
      </c>
      <c r="C1513">
        <v>2</v>
      </c>
      <c r="D1513">
        <v>0.55000000000000004</v>
      </c>
      <c r="E1513">
        <v>2.2210000000000001</v>
      </c>
      <c r="F1513" s="14">
        <v>2483</v>
      </c>
      <c r="G1513" s="15" t="str">
        <f>F1513&amp;"_"&amp;COUNTIF($F$2:$F1513,F1513)</f>
        <v>2483_1</v>
      </c>
      <c r="H1513" t="s">
        <v>3081</v>
      </c>
      <c r="I1513">
        <v>0.22600000000000001</v>
      </c>
      <c r="J1513" s="16">
        <v>824558.1875</v>
      </c>
      <c r="K1513" s="16">
        <v>940291.4375</v>
      </c>
      <c r="L1513" s="16">
        <v>1003309.625</v>
      </c>
      <c r="M1513" s="17">
        <f t="shared" si="552"/>
        <v>824558.1875</v>
      </c>
      <c r="N1513" s="18">
        <f t="shared" si="555"/>
        <v>1</v>
      </c>
      <c r="O1513" s="18">
        <f t="shared" si="556"/>
        <v>1.1403578931777936</v>
      </c>
      <c r="P1513" s="18">
        <f t="shared" si="557"/>
        <v>1.2167845037619009</v>
      </c>
      <c r="Q1513" s="18"/>
      <c r="S1513">
        <v>10710</v>
      </c>
      <c r="T1513">
        <v>2</v>
      </c>
      <c r="U1513">
        <v>0.05</v>
      </c>
      <c r="V1513">
        <v>1.3779999999999999</v>
      </c>
      <c r="W1513" s="14">
        <v>2483</v>
      </c>
      <c r="X1513" s="15" t="str">
        <f>W1513&amp;"_"&amp;COUNTIF($W$2:$W1513,W1513)</f>
        <v>2483_3</v>
      </c>
      <c r="Y1513" t="s">
        <v>3081</v>
      </c>
      <c r="Z1513">
        <v>0.1</v>
      </c>
      <c r="AA1513" s="17">
        <v>339886.03120000003</v>
      </c>
      <c r="AB1513" s="17">
        <v>314120.625</v>
      </c>
      <c r="AC1513" s="17">
        <v>276320.1875</v>
      </c>
      <c r="AD1513" s="17">
        <f t="shared" si="553"/>
        <v>276320.1875</v>
      </c>
      <c r="AE1513" s="18">
        <f t="shared" si="558"/>
        <v>1.2300441537591242</v>
      </c>
      <c r="AF1513" s="18">
        <f t="shared" si="559"/>
        <v>1.1367994059427888</v>
      </c>
      <c r="AG1513" s="18">
        <f t="shared" si="560"/>
        <v>1</v>
      </c>
      <c r="AH1513" s="18"/>
      <c r="AJ1513">
        <v>9177</v>
      </c>
      <c r="AK1513">
        <v>2</v>
      </c>
      <c r="AL1513">
        <v>-0.46</v>
      </c>
      <c r="AM1513">
        <v>1.075</v>
      </c>
      <c r="AN1513" s="14">
        <v>2485</v>
      </c>
      <c r="AO1513" s="15" t="str">
        <f>AN1513&amp;"_"&amp;COUNTIF($AN$2:$AN1513,AN1513)</f>
        <v>2485_2</v>
      </c>
      <c r="AP1513" t="s">
        <v>3089</v>
      </c>
      <c r="AQ1513">
        <v>7.2999999999999995E-2</v>
      </c>
      <c r="AR1513" s="17">
        <v>140242.7812</v>
      </c>
      <c r="AS1513" s="17">
        <v>109939.4062</v>
      </c>
      <c r="AT1513" s="17">
        <v>108848.3594</v>
      </c>
      <c r="AU1513" s="17">
        <f t="shared" si="554"/>
        <v>108848.3594</v>
      </c>
      <c r="AV1513" s="18">
        <f t="shared" si="561"/>
        <v>1.2884234725544241</v>
      </c>
      <c r="AW1513" s="18">
        <f t="shared" si="562"/>
        <v>1.0100235484118836</v>
      </c>
      <c r="AX1513" s="18">
        <f t="shared" si="563"/>
        <v>1</v>
      </c>
      <c r="AZ1513" t="s">
        <v>3091</v>
      </c>
      <c r="BA1513">
        <v>1969</v>
      </c>
      <c r="BB1513" t="s">
        <v>3092</v>
      </c>
      <c r="BC1513" s="19" t="str">
        <f t="shared" si="564"/>
        <v>N/D</v>
      </c>
      <c r="BD1513" s="19" t="str">
        <f t="shared" si="565"/>
        <v>N/D</v>
      </c>
      <c r="BE1513" s="19">
        <f t="shared" si="566"/>
        <v>0.06</v>
      </c>
      <c r="BF1513" s="16" t="str">
        <f t="shared" si="567"/>
        <v>N/D</v>
      </c>
      <c r="BG1513" s="16" t="str">
        <f t="shared" si="568"/>
        <v>N/D</v>
      </c>
      <c r="BH1513" s="16" t="str">
        <f t="shared" si="569"/>
        <v>N/D</v>
      </c>
      <c r="BI1513" s="16" t="str">
        <f t="shared" si="570"/>
        <v>N/D</v>
      </c>
      <c r="BJ1513" s="16" t="str">
        <f t="shared" si="571"/>
        <v>N/D</v>
      </c>
      <c r="BK1513" s="16" t="str">
        <f t="shared" si="572"/>
        <v>N/D</v>
      </c>
      <c r="BL1513" s="16">
        <f t="shared" si="573"/>
        <v>5686.6518999999998</v>
      </c>
      <c r="BM1513" s="16">
        <f t="shared" si="574"/>
        <v>14357.671899999999</v>
      </c>
      <c r="BN1513" s="16">
        <f t="shared" si="575"/>
        <v>10627.4229</v>
      </c>
    </row>
    <row r="1514" spans="2:66" x14ac:dyDescent="0.3">
      <c r="B1514">
        <v>10082</v>
      </c>
      <c r="C1514">
        <v>2</v>
      </c>
      <c r="D1514">
        <v>0.53</v>
      </c>
      <c r="E1514">
        <v>1.93</v>
      </c>
      <c r="F1514" s="14">
        <v>2483</v>
      </c>
      <c r="G1514" s="15" t="str">
        <f>F1514&amp;"_"&amp;COUNTIF($F$2:$F1514,F1514)</f>
        <v>2483_2</v>
      </c>
      <c r="H1514" t="s">
        <v>3081</v>
      </c>
      <c r="I1514">
        <v>0.23300000000000001</v>
      </c>
      <c r="J1514" s="16">
        <v>1376347.125</v>
      </c>
      <c r="K1514" s="16">
        <v>1647796</v>
      </c>
      <c r="L1514" s="16">
        <v>1608287.5</v>
      </c>
      <c r="M1514" s="17">
        <f t="shared" si="552"/>
        <v>1376347.125</v>
      </c>
      <c r="N1514" s="18">
        <f t="shared" si="555"/>
        <v>1</v>
      </c>
      <c r="O1514" s="18">
        <f t="shared" si="556"/>
        <v>1.1972241377697506</v>
      </c>
      <c r="P1514" s="18">
        <f t="shared" si="557"/>
        <v>1.168518806620096</v>
      </c>
      <c r="Q1514" s="18"/>
      <c r="S1514">
        <v>10788</v>
      </c>
      <c r="T1514">
        <v>2</v>
      </c>
      <c r="U1514">
        <v>0.05</v>
      </c>
      <c r="V1514">
        <v>1.2949999999999999</v>
      </c>
      <c r="W1514" s="14">
        <v>2483</v>
      </c>
      <c r="X1514" s="15" t="str">
        <f>W1514&amp;"_"&amp;COUNTIF($W$2:$W1514,W1514)</f>
        <v>2483_4</v>
      </c>
      <c r="Y1514" t="s">
        <v>3081</v>
      </c>
      <c r="Z1514">
        <v>0</v>
      </c>
      <c r="AA1514" s="17">
        <v>1323982.625</v>
      </c>
      <c r="AB1514" s="17">
        <v>1381509.375</v>
      </c>
      <c r="AC1514" s="17">
        <v>1264555.125</v>
      </c>
      <c r="AD1514" s="17">
        <f t="shared" si="553"/>
        <v>1264555.125</v>
      </c>
      <c r="AE1514" s="18">
        <f t="shared" si="558"/>
        <v>1.0469947879891752</v>
      </c>
      <c r="AF1514" s="18">
        <f t="shared" si="559"/>
        <v>1.0924864781992008</v>
      </c>
      <c r="AG1514" s="18">
        <f t="shared" si="560"/>
        <v>1</v>
      </c>
      <c r="AH1514" s="18"/>
      <c r="AJ1514">
        <v>12163</v>
      </c>
      <c r="AK1514">
        <v>2</v>
      </c>
      <c r="AL1514">
        <v>0.62</v>
      </c>
      <c r="AM1514">
        <v>1.611</v>
      </c>
      <c r="AN1514" s="14">
        <v>2490</v>
      </c>
      <c r="AO1514" s="15" t="str">
        <f>AN1514&amp;"_"&amp;COUNTIF($AN$2:$AN1514,AN1514)</f>
        <v>2490_1</v>
      </c>
      <c r="AP1514" t="s">
        <v>3093</v>
      </c>
      <c r="AQ1514">
        <v>0.129</v>
      </c>
      <c r="AR1514" s="17">
        <v>8623.4004000000004</v>
      </c>
      <c r="AS1514" s="17">
        <v>6405.7222000000002</v>
      </c>
      <c r="AT1514" s="17">
        <v>8243.1494000000002</v>
      </c>
      <c r="AU1514" s="17">
        <f t="shared" si="554"/>
        <v>6405.7222000000002</v>
      </c>
      <c r="AV1514" s="18">
        <f t="shared" si="561"/>
        <v>1.3462026810965984</v>
      </c>
      <c r="AW1514" s="18">
        <f t="shared" si="562"/>
        <v>1</v>
      </c>
      <c r="AX1514" s="18">
        <f t="shared" si="563"/>
        <v>1.2868415367747292</v>
      </c>
      <c r="AZ1514" t="s">
        <v>3094</v>
      </c>
      <c r="BA1514">
        <v>1970</v>
      </c>
      <c r="BB1514" t="s">
        <v>3095</v>
      </c>
      <c r="BC1514" s="19">
        <f t="shared" si="564"/>
        <v>7.0000000000000001E-3</v>
      </c>
      <c r="BD1514" s="19">
        <f t="shared" si="565"/>
        <v>8.8999999999999996E-2</v>
      </c>
      <c r="BE1514" s="19">
        <f t="shared" si="566"/>
        <v>0.11</v>
      </c>
      <c r="BF1514" s="16">
        <f t="shared" si="567"/>
        <v>6297.2349000000004</v>
      </c>
      <c r="BG1514" s="16">
        <f t="shared" si="568"/>
        <v>21308.257799999999</v>
      </c>
      <c r="BH1514" s="16">
        <f t="shared" si="569"/>
        <v>20307.771499999999</v>
      </c>
      <c r="BI1514" s="16">
        <f t="shared" si="570"/>
        <v>16366.0586</v>
      </c>
      <c r="BJ1514" s="16">
        <f t="shared" si="571"/>
        <v>32100.021499999999</v>
      </c>
      <c r="BK1514" s="16">
        <f t="shared" si="572"/>
        <v>30936.482400000001</v>
      </c>
      <c r="BL1514" s="16">
        <f t="shared" si="573"/>
        <v>13527.113300000001</v>
      </c>
      <c r="BM1514" s="16">
        <f t="shared" si="574"/>
        <v>24976.416000000001</v>
      </c>
      <c r="BN1514" s="16">
        <f t="shared" si="575"/>
        <v>27396.6113</v>
      </c>
    </row>
    <row r="1515" spans="2:66" x14ac:dyDescent="0.3">
      <c r="B1515">
        <v>10125</v>
      </c>
      <c r="C1515">
        <v>2</v>
      </c>
      <c r="D1515">
        <v>0.55000000000000004</v>
      </c>
      <c r="E1515">
        <v>1.8640000000000001</v>
      </c>
      <c r="F1515" s="14">
        <v>2483</v>
      </c>
      <c r="G1515" s="15" t="str">
        <f>F1515&amp;"_"&amp;COUNTIF($F$2:$F1515,F1515)</f>
        <v>2483_3</v>
      </c>
      <c r="H1515" t="s">
        <v>3081</v>
      </c>
      <c r="I1515">
        <v>0.12</v>
      </c>
      <c r="J1515" s="16">
        <v>4896473.5</v>
      </c>
      <c r="K1515" s="16">
        <v>6381350</v>
      </c>
      <c r="L1515" s="16">
        <v>6277162.5</v>
      </c>
      <c r="M1515" s="17">
        <f t="shared" si="552"/>
        <v>4896473.5</v>
      </c>
      <c r="N1515" s="18">
        <f t="shared" si="555"/>
        <v>1</v>
      </c>
      <c r="O1515" s="18">
        <f t="shared" si="556"/>
        <v>1.3032542706500914</v>
      </c>
      <c r="P1515" s="18">
        <f t="shared" si="557"/>
        <v>1.2819762018522105</v>
      </c>
      <c r="Q1515" s="18"/>
      <c r="S1515">
        <v>10744</v>
      </c>
      <c r="T1515">
        <v>2</v>
      </c>
      <c r="U1515">
        <v>0.08</v>
      </c>
      <c r="V1515">
        <v>1.0009999999999999</v>
      </c>
      <c r="W1515" s="14">
        <v>2483</v>
      </c>
      <c r="X1515" s="15" t="str">
        <f>W1515&amp;"_"&amp;COUNTIF($W$2:$W1515,W1515)</f>
        <v>2483_5</v>
      </c>
      <c r="Y1515" t="s">
        <v>3081</v>
      </c>
      <c r="Z1515">
        <v>0</v>
      </c>
      <c r="AA1515" s="17">
        <v>1102787.125</v>
      </c>
      <c r="AB1515" s="17">
        <v>1100756.5</v>
      </c>
      <c r="AC1515" s="17">
        <v>1041769.4375</v>
      </c>
      <c r="AD1515" s="17">
        <f t="shared" si="553"/>
        <v>1041769.4375</v>
      </c>
      <c r="AE1515" s="18">
        <f t="shared" si="558"/>
        <v>1.0585712013652733</v>
      </c>
      <c r="AF1515" s="18">
        <f t="shared" si="559"/>
        <v>1.0566219936741041</v>
      </c>
      <c r="AG1515" s="18">
        <f t="shared" si="560"/>
        <v>1</v>
      </c>
      <c r="AH1515" s="18"/>
      <c r="AJ1515">
        <v>7577</v>
      </c>
      <c r="AK1515">
        <v>2</v>
      </c>
      <c r="AL1515">
        <v>0.97</v>
      </c>
      <c r="AM1515">
        <v>2.0129999999999999</v>
      </c>
      <c r="AN1515" s="14">
        <v>2491</v>
      </c>
      <c r="AO1515" s="15" t="str">
        <f>AN1515&amp;"_"&amp;COUNTIF($AN$2:$AN1515,AN1515)</f>
        <v>2491_1</v>
      </c>
      <c r="AP1515" t="s">
        <v>3096</v>
      </c>
      <c r="AQ1515">
        <v>5.7000000000000002E-2</v>
      </c>
      <c r="AR1515" s="17">
        <v>2903426.25</v>
      </c>
      <c r="AS1515" s="17">
        <v>2582667.5</v>
      </c>
      <c r="AT1515" s="17">
        <v>2791461.25</v>
      </c>
      <c r="AU1515" s="17">
        <f t="shared" si="554"/>
        <v>2582667.5</v>
      </c>
      <c r="AV1515" s="18">
        <f t="shared" si="561"/>
        <v>1.1241966881141301</v>
      </c>
      <c r="AW1515" s="18">
        <f t="shared" si="562"/>
        <v>1</v>
      </c>
      <c r="AX1515" s="18">
        <f t="shared" si="563"/>
        <v>1.0808442240435518</v>
      </c>
      <c r="AZ1515" t="s">
        <v>3097</v>
      </c>
      <c r="BA1515">
        <v>1970</v>
      </c>
      <c r="BB1515" t="s">
        <v>3095</v>
      </c>
      <c r="BC1515" s="19">
        <f t="shared" si="564"/>
        <v>1.2999999999999999E-2</v>
      </c>
      <c r="BD1515" s="19">
        <f t="shared" si="565"/>
        <v>6.8000000000000005E-2</v>
      </c>
      <c r="BE1515" s="19">
        <f t="shared" si="566"/>
        <v>0.106</v>
      </c>
      <c r="BF1515" s="16">
        <f t="shared" si="567"/>
        <v>0</v>
      </c>
      <c r="BG1515" s="16">
        <f t="shared" si="568"/>
        <v>14850.944299999999</v>
      </c>
      <c r="BH1515" s="16">
        <f t="shared" si="569"/>
        <v>13711.4746</v>
      </c>
      <c r="BI1515" s="16">
        <f t="shared" si="570"/>
        <v>10085.1826</v>
      </c>
      <c r="BJ1515" s="16">
        <f t="shared" si="571"/>
        <v>21159.627</v>
      </c>
      <c r="BK1515" s="16">
        <f t="shared" si="572"/>
        <v>20180.470700000002</v>
      </c>
      <c r="BL1515" s="16">
        <f t="shared" si="573"/>
        <v>12395.4365</v>
      </c>
      <c r="BM1515" s="16">
        <f t="shared" si="574"/>
        <v>19851.982400000001</v>
      </c>
      <c r="BN1515" s="16">
        <f t="shared" si="575"/>
        <v>22808.898399999998</v>
      </c>
    </row>
    <row r="1516" spans="2:66" x14ac:dyDescent="0.3">
      <c r="B1516">
        <v>10760</v>
      </c>
      <c r="C1516">
        <v>2</v>
      </c>
      <c r="D1516">
        <v>0.12</v>
      </c>
      <c r="E1516">
        <v>1.379</v>
      </c>
      <c r="F1516" s="14">
        <v>2483</v>
      </c>
      <c r="G1516" s="15" t="str">
        <f>F1516&amp;"_"&amp;COUNTIF($F$2:$F1516,F1516)</f>
        <v>2483_4</v>
      </c>
      <c r="H1516" t="s">
        <v>3081</v>
      </c>
      <c r="I1516">
        <v>0.11899999999999999</v>
      </c>
      <c r="J1516" s="16">
        <v>292615.875</v>
      </c>
      <c r="K1516" s="16">
        <v>299365.84379999997</v>
      </c>
      <c r="L1516" s="16">
        <v>274830.9375</v>
      </c>
      <c r="M1516" s="17">
        <f t="shared" si="552"/>
        <v>274830.9375</v>
      </c>
      <c r="N1516" s="18">
        <f t="shared" si="555"/>
        <v>1.0647122833469211</v>
      </c>
      <c r="O1516" s="18">
        <f t="shared" si="556"/>
        <v>1.0892727235266224</v>
      </c>
      <c r="P1516" s="18">
        <f t="shared" si="557"/>
        <v>1</v>
      </c>
      <c r="Q1516" s="18"/>
      <c r="S1516">
        <v>9279</v>
      </c>
      <c r="T1516">
        <v>2</v>
      </c>
      <c r="U1516">
        <v>-0.52</v>
      </c>
      <c r="V1516">
        <v>1.2709999999999999</v>
      </c>
      <c r="W1516" s="14">
        <v>2485</v>
      </c>
      <c r="X1516" s="15" t="str">
        <f>W1516&amp;"_"&amp;COUNTIF($W$2:$W1516,W1516)</f>
        <v>2485_1</v>
      </c>
      <c r="Y1516" t="s">
        <v>3089</v>
      </c>
      <c r="Z1516">
        <v>5.7000000000000002E-2</v>
      </c>
      <c r="AA1516" s="17">
        <v>190924.25</v>
      </c>
      <c r="AB1516" s="17">
        <v>201573.75</v>
      </c>
      <c r="AC1516" s="17">
        <v>204418.39060000001</v>
      </c>
      <c r="AD1516" s="17">
        <f t="shared" si="553"/>
        <v>190924.25</v>
      </c>
      <c r="AE1516" s="18">
        <f t="shared" si="558"/>
        <v>1</v>
      </c>
      <c r="AF1516" s="18">
        <f t="shared" si="559"/>
        <v>1.0557786661463906</v>
      </c>
      <c r="AG1516" s="18">
        <f t="shared" si="560"/>
        <v>1.0706779814507588</v>
      </c>
      <c r="AH1516" s="18"/>
      <c r="AJ1516">
        <v>7538</v>
      </c>
      <c r="AK1516">
        <v>2</v>
      </c>
      <c r="AL1516">
        <v>1.52</v>
      </c>
      <c r="AM1516">
        <v>1.9079999999999999</v>
      </c>
      <c r="AN1516" s="14">
        <v>2491</v>
      </c>
      <c r="AO1516" s="15" t="str">
        <f>AN1516&amp;"_"&amp;COUNTIF($AN$2:$AN1516,AN1516)</f>
        <v>2491_2</v>
      </c>
      <c r="AP1516" t="s">
        <v>3096</v>
      </c>
      <c r="AQ1516">
        <v>0.23100000000000001</v>
      </c>
      <c r="AR1516" s="17">
        <v>3031517.25</v>
      </c>
      <c r="AS1516" s="17">
        <v>2771365.5</v>
      </c>
      <c r="AT1516" s="17">
        <v>2743106</v>
      </c>
      <c r="AU1516" s="17">
        <f t="shared" si="554"/>
        <v>2743106</v>
      </c>
      <c r="AV1516" s="18">
        <f t="shared" si="561"/>
        <v>1.105140395595358</v>
      </c>
      <c r="AW1516" s="18">
        <f t="shared" si="562"/>
        <v>1.010302008015731</v>
      </c>
      <c r="AX1516" s="18">
        <f t="shared" si="563"/>
        <v>1</v>
      </c>
      <c r="AZ1516" t="s">
        <v>3098</v>
      </c>
      <c r="BA1516">
        <v>1970</v>
      </c>
      <c r="BB1516" t="s">
        <v>3095</v>
      </c>
      <c r="BC1516" s="19">
        <f t="shared" si="564"/>
        <v>8.0000000000000002E-3</v>
      </c>
      <c r="BD1516" s="19" t="str">
        <f t="shared" si="565"/>
        <v>N/D</v>
      </c>
      <c r="BE1516" s="19" t="str">
        <f t="shared" si="566"/>
        <v>N/D</v>
      </c>
      <c r="BF1516" s="16">
        <f t="shared" si="567"/>
        <v>12210.801799999999</v>
      </c>
      <c r="BG1516" s="16">
        <f t="shared" si="568"/>
        <v>23522.8145</v>
      </c>
      <c r="BH1516" s="16">
        <f t="shared" si="569"/>
        <v>32313.533200000002</v>
      </c>
      <c r="BI1516" s="16" t="str">
        <f t="shared" si="570"/>
        <v>N/D</v>
      </c>
      <c r="BJ1516" s="16" t="str">
        <f t="shared" si="571"/>
        <v>N/D</v>
      </c>
      <c r="BK1516" s="16" t="str">
        <f t="shared" si="572"/>
        <v>N/D</v>
      </c>
      <c r="BL1516" s="16" t="str">
        <f t="shared" si="573"/>
        <v>N/D</v>
      </c>
      <c r="BM1516" s="16" t="str">
        <f t="shared" si="574"/>
        <v>N/D</v>
      </c>
      <c r="BN1516" s="16" t="str">
        <f t="shared" si="575"/>
        <v>N/D</v>
      </c>
    </row>
    <row r="1517" spans="2:66" x14ac:dyDescent="0.3">
      <c r="B1517">
        <v>10829</v>
      </c>
      <c r="C1517">
        <v>2</v>
      </c>
      <c r="D1517">
        <v>0.03</v>
      </c>
      <c r="E1517">
        <v>1.33</v>
      </c>
      <c r="F1517" s="14">
        <v>2483</v>
      </c>
      <c r="G1517" s="15" t="str">
        <f>F1517&amp;"_"&amp;COUNTIF($F$2:$F1517,F1517)</f>
        <v>2483_5</v>
      </c>
      <c r="H1517" t="s">
        <v>3081</v>
      </c>
      <c r="I1517">
        <v>0</v>
      </c>
      <c r="J1517" s="16">
        <v>1244607.75</v>
      </c>
      <c r="K1517" s="16">
        <v>1454979.375</v>
      </c>
      <c r="L1517" s="16">
        <v>1417166.625</v>
      </c>
      <c r="M1517" s="17">
        <f t="shared" si="552"/>
        <v>1244607.75</v>
      </c>
      <c r="N1517" s="18">
        <f t="shared" si="555"/>
        <v>1</v>
      </c>
      <c r="O1517" s="18">
        <f t="shared" si="556"/>
        <v>1.1690264462839799</v>
      </c>
      <c r="P1517" s="18">
        <f t="shared" si="557"/>
        <v>1.1386451876103134</v>
      </c>
      <c r="Q1517" s="18"/>
      <c r="S1517">
        <v>9325</v>
      </c>
      <c r="T1517">
        <v>2</v>
      </c>
      <c r="U1517">
        <v>-0.5</v>
      </c>
      <c r="V1517">
        <v>1.1419999999999999</v>
      </c>
      <c r="W1517" s="14">
        <v>2485</v>
      </c>
      <c r="X1517" s="15" t="str">
        <f>W1517&amp;"_"&amp;COUNTIF($W$2:$W1517,W1517)</f>
        <v>2485_2</v>
      </c>
      <c r="Y1517" t="s">
        <v>3089</v>
      </c>
      <c r="Z1517">
        <v>7.9000000000000001E-2</v>
      </c>
      <c r="AA1517" s="17">
        <v>592710.3125</v>
      </c>
      <c r="AB1517" s="17">
        <v>671159.3125</v>
      </c>
      <c r="AC1517" s="17">
        <v>623863.4375</v>
      </c>
      <c r="AD1517" s="17">
        <f t="shared" si="553"/>
        <v>592710.3125</v>
      </c>
      <c r="AE1517" s="18">
        <f t="shared" si="558"/>
        <v>1</v>
      </c>
      <c r="AF1517" s="18">
        <f t="shared" si="559"/>
        <v>1.1323563945920041</v>
      </c>
      <c r="AG1517" s="18">
        <f t="shared" si="560"/>
        <v>1.0525604571794926</v>
      </c>
      <c r="AH1517" s="18"/>
      <c r="AJ1517">
        <v>8236</v>
      </c>
      <c r="AK1517">
        <v>2</v>
      </c>
      <c r="AL1517">
        <v>0.47</v>
      </c>
      <c r="AM1517">
        <v>1.18</v>
      </c>
      <c r="AN1517" s="14">
        <v>2491</v>
      </c>
      <c r="AO1517" s="15" t="str">
        <f>AN1517&amp;"_"&amp;COUNTIF($AN$2:$AN1517,AN1517)</f>
        <v>2491_3</v>
      </c>
      <c r="AP1517" t="s">
        <v>3096</v>
      </c>
      <c r="AQ1517">
        <v>0</v>
      </c>
      <c r="AR1517" s="17">
        <v>877319.625</v>
      </c>
      <c r="AS1517" s="17">
        <v>720415.75</v>
      </c>
      <c r="AT1517" s="17">
        <v>720187.1875</v>
      </c>
      <c r="AU1517" s="17">
        <f t="shared" si="554"/>
        <v>720187.1875</v>
      </c>
      <c r="AV1517" s="18">
        <f t="shared" si="561"/>
        <v>1.2181827727947465</v>
      </c>
      <c r="AW1517" s="18">
        <f t="shared" si="562"/>
        <v>1.0003173654071706</v>
      </c>
      <c r="AX1517" s="18">
        <f t="shared" si="563"/>
        <v>1</v>
      </c>
      <c r="AZ1517" t="s">
        <v>3099</v>
      </c>
      <c r="BA1517">
        <v>1971</v>
      </c>
      <c r="BB1517" t="s">
        <v>3100</v>
      </c>
      <c r="BC1517" s="19">
        <f t="shared" si="564"/>
        <v>6.4000000000000001E-2</v>
      </c>
      <c r="BD1517" s="19">
        <f t="shared" si="565"/>
        <v>7.2999999999999995E-2</v>
      </c>
      <c r="BE1517" s="19">
        <f t="shared" si="566"/>
        <v>9.5000000000000001E-2</v>
      </c>
      <c r="BF1517" s="16">
        <f t="shared" si="567"/>
        <v>258312.64060000001</v>
      </c>
      <c r="BG1517" s="16">
        <f t="shared" si="568"/>
        <v>508379.28120000003</v>
      </c>
      <c r="BH1517" s="16">
        <f t="shared" si="569"/>
        <v>512166.03120000003</v>
      </c>
      <c r="BI1517" s="16">
        <f t="shared" si="570"/>
        <v>719901.625</v>
      </c>
      <c r="BJ1517" s="16">
        <f t="shared" si="571"/>
        <v>1131495.25</v>
      </c>
      <c r="BK1517" s="16">
        <f t="shared" si="572"/>
        <v>1029456.625</v>
      </c>
      <c r="BL1517" s="16">
        <f t="shared" si="573"/>
        <v>1567708.125</v>
      </c>
      <c r="BM1517" s="16">
        <f t="shared" si="574"/>
        <v>2298754.25</v>
      </c>
      <c r="BN1517" s="16">
        <f t="shared" si="575"/>
        <v>2293727.75</v>
      </c>
    </row>
    <row r="1518" spans="2:66" x14ac:dyDescent="0.3">
      <c r="B1518">
        <v>10793</v>
      </c>
      <c r="C1518">
        <v>2</v>
      </c>
      <c r="D1518">
        <v>0.09</v>
      </c>
      <c r="E1518">
        <v>1.2689999999999999</v>
      </c>
      <c r="F1518" s="14">
        <v>2483</v>
      </c>
      <c r="G1518" s="15" t="str">
        <f>F1518&amp;"_"&amp;COUNTIF($F$2:$F1518,F1518)</f>
        <v>2483_6</v>
      </c>
      <c r="H1518" t="s">
        <v>3081</v>
      </c>
      <c r="I1518">
        <v>0</v>
      </c>
      <c r="J1518" s="16">
        <v>869867.875</v>
      </c>
      <c r="K1518" s="16">
        <v>1008636.375</v>
      </c>
      <c r="L1518" s="16">
        <v>1115779.25</v>
      </c>
      <c r="M1518" s="17">
        <f t="shared" si="552"/>
        <v>869867.875</v>
      </c>
      <c r="N1518" s="18">
        <f t="shared" si="555"/>
        <v>1</v>
      </c>
      <c r="O1518" s="18">
        <f t="shared" si="556"/>
        <v>1.159528250195468</v>
      </c>
      <c r="P1518" s="18">
        <f t="shared" si="557"/>
        <v>1.2826996858574642</v>
      </c>
      <c r="Q1518" s="18"/>
      <c r="S1518">
        <v>9107</v>
      </c>
      <c r="T1518">
        <v>2</v>
      </c>
      <c r="U1518">
        <v>-0.28000000000000003</v>
      </c>
      <c r="V1518">
        <v>1.101</v>
      </c>
      <c r="W1518" s="14">
        <v>2486</v>
      </c>
      <c r="X1518" s="15" t="str">
        <f>W1518&amp;"_"&amp;COUNTIF($W$2:$W1518,W1518)</f>
        <v>2486_1</v>
      </c>
      <c r="Y1518" t="s">
        <v>3101</v>
      </c>
      <c r="Z1518">
        <v>5.8000000000000003E-2</v>
      </c>
      <c r="AA1518" s="17">
        <v>135624.7188</v>
      </c>
      <c r="AB1518" s="17">
        <v>111636.4531</v>
      </c>
      <c r="AC1518" s="17">
        <v>107151.4844</v>
      </c>
      <c r="AD1518" s="17">
        <f t="shared" si="553"/>
        <v>107151.4844</v>
      </c>
      <c r="AE1518" s="18">
        <f t="shared" si="558"/>
        <v>1.2657287909676407</v>
      </c>
      <c r="AF1518" s="18">
        <f t="shared" si="559"/>
        <v>1.0418563375497203</v>
      </c>
      <c r="AG1518" s="18">
        <f t="shared" si="560"/>
        <v>1</v>
      </c>
      <c r="AH1518" s="18"/>
      <c r="AJ1518">
        <v>11549</v>
      </c>
      <c r="AK1518">
        <v>2</v>
      </c>
      <c r="AL1518">
        <v>-0.01</v>
      </c>
      <c r="AM1518">
        <v>1.8240000000000001</v>
      </c>
      <c r="AN1518" s="14">
        <v>2493</v>
      </c>
      <c r="AO1518" s="15" t="str">
        <f>AN1518&amp;"_"&amp;COUNTIF($AN$2:$AN1518,AN1518)</f>
        <v>2493_1</v>
      </c>
      <c r="AP1518" t="s">
        <v>3102</v>
      </c>
      <c r="AQ1518">
        <v>0.152</v>
      </c>
      <c r="AR1518" s="17">
        <v>14291.809600000001</v>
      </c>
      <c r="AS1518" s="17">
        <v>10183.6963</v>
      </c>
      <c r="AT1518" s="17">
        <v>11334.291999999999</v>
      </c>
      <c r="AU1518" s="17">
        <f t="shared" si="554"/>
        <v>10183.6963</v>
      </c>
      <c r="AV1518" s="18">
        <f t="shared" si="561"/>
        <v>1.4034010028362689</v>
      </c>
      <c r="AW1518" s="18">
        <f t="shared" si="562"/>
        <v>1</v>
      </c>
      <c r="AX1518" s="18">
        <f t="shared" si="563"/>
        <v>1.1129840939973827</v>
      </c>
      <c r="AZ1518" t="s">
        <v>3103</v>
      </c>
      <c r="BA1518">
        <v>1971</v>
      </c>
      <c r="BB1518" t="s">
        <v>3100</v>
      </c>
      <c r="BC1518" s="19">
        <f t="shared" si="564"/>
        <v>7.9000000000000001E-2</v>
      </c>
      <c r="BD1518" s="19">
        <f t="shared" si="565"/>
        <v>5.6000000000000001E-2</v>
      </c>
      <c r="BE1518" s="19">
        <f t="shared" si="566"/>
        <v>2E-3</v>
      </c>
      <c r="BF1518" s="16">
        <f t="shared" si="567"/>
        <v>4438932.5</v>
      </c>
      <c r="BG1518" s="16">
        <f t="shared" si="568"/>
        <v>9074001</v>
      </c>
      <c r="BH1518" s="16">
        <f t="shared" si="569"/>
        <v>9858068</v>
      </c>
      <c r="BI1518" s="16">
        <f t="shared" si="570"/>
        <v>290735.28120000003</v>
      </c>
      <c r="BJ1518" s="16">
        <f t="shared" si="571"/>
        <v>488857.6875</v>
      </c>
      <c r="BK1518" s="16">
        <f t="shared" si="572"/>
        <v>435425.96879999997</v>
      </c>
      <c r="BL1518" s="16">
        <f t="shared" si="573"/>
        <v>7403331.5</v>
      </c>
      <c r="BM1518" s="16">
        <f t="shared" si="574"/>
        <v>10958332</v>
      </c>
      <c r="BN1518" s="16">
        <f t="shared" si="575"/>
        <v>11704930</v>
      </c>
    </row>
    <row r="1519" spans="2:66" x14ac:dyDescent="0.3">
      <c r="B1519">
        <v>10870</v>
      </c>
      <c r="C1519">
        <v>2</v>
      </c>
      <c r="D1519">
        <v>-0.02</v>
      </c>
      <c r="E1519">
        <v>1.252</v>
      </c>
      <c r="F1519" s="14">
        <v>2483</v>
      </c>
      <c r="G1519" s="15" t="str">
        <f>F1519&amp;"_"&amp;COUNTIF($F$2:$F1519,F1519)</f>
        <v>2483_7</v>
      </c>
      <c r="H1519" t="s">
        <v>3081</v>
      </c>
      <c r="I1519">
        <v>0</v>
      </c>
      <c r="J1519" s="16">
        <v>383357.15620000003</v>
      </c>
      <c r="K1519" s="16">
        <v>450714.5</v>
      </c>
      <c r="L1519" s="16">
        <v>416528.59379999997</v>
      </c>
      <c r="M1519" s="17">
        <f t="shared" si="552"/>
        <v>383357.15620000003</v>
      </c>
      <c r="N1519" s="18">
        <f t="shared" si="555"/>
        <v>1</v>
      </c>
      <c r="O1519" s="18">
        <f t="shared" si="556"/>
        <v>1.1757038905121133</v>
      </c>
      <c r="P1519" s="18">
        <f t="shared" si="557"/>
        <v>1.0865288075715331</v>
      </c>
      <c r="Q1519" s="18"/>
      <c r="S1519">
        <v>7636</v>
      </c>
      <c r="T1519">
        <v>2</v>
      </c>
      <c r="U1519">
        <v>1.22</v>
      </c>
      <c r="V1519">
        <v>2.1160000000000001</v>
      </c>
      <c r="W1519" s="14">
        <v>2491</v>
      </c>
      <c r="X1519" s="15" t="str">
        <f>W1519&amp;"_"&amp;COUNTIF($W$2:$W1519,W1519)</f>
        <v>2491_1</v>
      </c>
      <c r="Y1519" t="s">
        <v>3096</v>
      </c>
      <c r="Z1519">
        <v>0.14699999999999999</v>
      </c>
      <c r="AA1519" s="17">
        <v>2435310</v>
      </c>
      <c r="AB1519" s="17">
        <v>2487423.25</v>
      </c>
      <c r="AC1519" s="17">
        <v>2344614.75</v>
      </c>
      <c r="AD1519" s="17">
        <f t="shared" si="553"/>
        <v>2344614.75</v>
      </c>
      <c r="AE1519" s="18">
        <f t="shared" si="558"/>
        <v>1.0386823677535937</v>
      </c>
      <c r="AF1519" s="18">
        <f t="shared" si="559"/>
        <v>1.060909153625345</v>
      </c>
      <c r="AG1519" s="18">
        <f t="shared" si="560"/>
        <v>1</v>
      </c>
      <c r="AH1519" s="18"/>
      <c r="AJ1519">
        <v>11586</v>
      </c>
      <c r="AK1519">
        <v>2</v>
      </c>
      <c r="AL1519">
        <v>-0.04</v>
      </c>
      <c r="AM1519">
        <v>1.708</v>
      </c>
      <c r="AN1519" s="14">
        <v>2493</v>
      </c>
      <c r="AO1519" s="15" t="str">
        <f>AN1519&amp;"_"&amp;COUNTIF($AN$2:$AN1519,AN1519)</f>
        <v>2493_2</v>
      </c>
      <c r="AP1519" t="s">
        <v>3102</v>
      </c>
      <c r="AQ1519">
        <v>0.153</v>
      </c>
      <c r="AR1519" s="17">
        <v>9894.1201000000001</v>
      </c>
      <c r="AS1519" s="17">
        <v>10545.554700000001</v>
      </c>
      <c r="AT1519" s="17">
        <v>8076.4946</v>
      </c>
      <c r="AU1519" s="17">
        <f t="shared" si="554"/>
        <v>8076.4946</v>
      </c>
      <c r="AV1519" s="18">
        <f t="shared" si="561"/>
        <v>1.2250512864826282</v>
      </c>
      <c r="AW1519" s="18">
        <f t="shared" si="562"/>
        <v>1.3057093729747558</v>
      </c>
      <c r="AX1519" s="18">
        <f t="shared" si="563"/>
        <v>1</v>
      </c>
      <c r="AZ1519" t="s">
        <v>3104</v>
      </c>
      <c r="BA1519">
        <v>1971</v>
      </c>
      <c r="BB1519" t="s">
        <v>3100</v>
      </c>
      <c r="BC1519" s="19">
        <f t="shared" si="564"/>
        <v>2.1000000000000001E-2</v>
      </c>
      <c r="BD1519" s="19">
        <f t="shared" si="565"/>
        <v>9.6000000000000002E-2</v>
      </c>
      <c r="BE1519" s="19">
        <f t="shared" si="566"/>
        <v>0.14699999999999999</v>
      </c>
      <c r="BF1519" s="16">
        <f t="shared" si="567"/>
        <v>5477609.5</v>
      </c>
      <c r="BG1519" s="16">
        <f t="shared" si="568"/>
        <v>14367362</v>
      </c>
      <c r="BH1519" s="16">
        <f t="shared" si="569"/>
        <v>15342138</v>
      </c>
      <c r="BI1519" s="16">
        <f t="shared" si="570"/>
        <v>1917868.125</v>
      </c>
      <c r="BJ1519" s="16">
        <f t="shared" si="571"/>
        <v>3189232.75</v>
      </c>
      <c r="BK1519" s="16">
        <f t="shared" si="572"/>
        <v>2833752.75</v>
      </c>
      <c r="BL1519" s="16">
        <f t="shared" si="573"/>
        <v>369533.9375</v>
      </c>
      <c r="BM1519" s="16">
        <f t="shared" si="574"/>
        <v>543767.375</v>
      </c>
      <c r="BN1519" s="16">
        <f t="shared" si="575"/>
        <v>539608.5</v>
      </c>
    </row>
    <row r="1520" spans="2:66" x14ac:dyDescent="0.3">
      <c r="B1520">
        <v>10083</v>
      </c>
      <c r="C1520">
        <v>2</v>
      </c>
      <c r="D1520">
        <v>0.51</v>
      </c>
      <c r="E1520">
        <v>1.07</v>
      </c>
      <c r="F1520" s="14">
        <v>2483</v>
      </c>
      <c r="G1520" s="15" t="str">
        <f>F1520&amp;"_"&amp;COUNTIF($F$2:$F1520,F1520)</f>
        <v>2483_8</v>
      </c>
      <c r="H1520" t="s">
        <v>3081</v>
      </c>
      <c r="I1520">
        <v>0.223</v>
      </c>
      <c r="J1520" s="16">
        <v>356847.5625</v>
      </c>
      <c r="K1520" s="16">
        <v>442482.90620000003</v>
      </c>
      <c r="L1520" s="16">
        <v>476834.46879999997</v>
      </c>
      <c r="M1520" s="17">
        <f t="shared" si="552"/>
        <v>356847.5625</v>
      </c>
      <c r="N1520" s="18">
        <f t="shared" si="555"/>
        <v>1</v>
      </c>
      <c r="O1520" s="18">
        <f t="shared" si="556"/>
        <v>1.2399773816585899</v>
      </c>
      <c r="P1520" s="18">
        <f t="shared" si="557"/>
        <v>1.3362413503945398</v>
      </c>
      <c r="Q1520" s="18"/>
      <c r="S1520">
        <v>11700</v>
      </c>
      <c r="T1520">
        <v>2</v>
      </c>
      <c r="U1520">
        <v>-0.41</v>
      </c>
      <c r="V1520">
        <v>1.7969999999999999</v>
      </c>
      <c r="W1520" s="14">
        <v>2493</v>
      </c>
      <c r="X1520" s="15" t="str">
        <f>W1520&amp;"_"&amp;COUNTIF($W$2:$W1520,W1520)</f>
        <v>2493_1</v>
      </c>
      <c r="Y1520" t="s">
        <v>3102</v>
      </c>
      <c r="Z1520">
        <v>0.154</v>
      </c>
      <c r="AA1520" s="17">
        <v>10994.9316</v>
      </c>
      <c r="AB1520" s="17">
        <v>10730.7832</v>
      </c>
      <c r="AC1520" s="17">
        <v>11821.29</v>
      </c>
      <c r="AD1520" s="17">
        <f t="shared" si="553"/>
        <v>10730.7832</v>
      </c>
      <c r="AE1520" s="18">
        <f t="shared" si="558"/>
        <v>1.0246159478834687</v>
      </c>
      <c r="AF1520" s="18">
        <f t="shared" si="559"/>
        <v>1</v>
      </c>
      <c r="AG1520" s="18">
        <f t="shared" si="560"/>
        <v>1.1016241573122083</v>
      </c>
      <c r="AH1520" s="18"/>
      <c r="AJ1520">
        <v>11205</v>
      </c>
      <c r="AK1520">
        <v>2</v>
      </c>
      <c r="AL1520">
        <v>-0.48</v>
      </c>
      <c r="AM1520">
        <v>1.873</v>
      </c>
      <c r="AN1520" s="14">
        <v>2494</v>
      </c>
      <c r="AO1520" s="15" t="str">
        <f>AN1520&amp;"_"&amp;COUNTIF($AN$2:$AN1520,AN1520)</f>
        <v>2494_1</v>
      </c>
      <c r="AP1520" t="s">
        <v>3105</v>
      </c>
      <c r="AQ1520">
        <v>0.156</v>
      </c>
      <c r="AR1520" s="17">
        <v>22183.607400000001</v>
      </c>
      <c r="AS1520" s="17">
        <v>12889.734399999999</v>
      </c>
      <c r="AT1520" s="17">
        <v>18250.593799999999</v>
      </c>
      <c r="AU1520" s="17">
        <f t="shared" si="554"/>
        <v>12889.734399999999</v>
      </c>
      <c r="AV1520" s="18">
        <f t="shared" si="561"/>
        <v>1.7210290539423374</v>
      </c>
      <c r="AW1520" s="18">
        <f t="shared" si="562"/>
        <v>1</v>
      </c>
      <c r="AX1520" s="18">
        <f t="shared" si="563"/>
        <v>1.4159014634157241</v>
      </c>
      <c r="AZ1520" t="s">
        <v>3106</v>
      </c>
      <c r="BA1520">
        <v>1971</v>
      </c>
      <c r="BB1520" t="s">
        <v>3100</v>
      </c>
      <c r="BC1520" s="19">
        <f t="shared" si="564"/>
        <v>0.09</v>
      </c>
      <c r="BD1520" s="19">
        <f t="shared" si="565"/>
        <v>0.124</v>
      </c>
      <c r="BE1520" s="19">
        <f t="shared" si="566"/>
        <v>0.11</v>
      </c>
      <c r="BF1520" s="16">
        <f t="shared" si="567"/>
        <v>2610587.75</v>
      </c>
      <c r="BG1520" s="16">
        <f t="shared" si="568"/>
        <v>5622744.5</v>
      </c>
      <c r="BH1520" s="16">
        <f t="shared" si="569"/>
        <v>5944397.5</v>
      </c>
      <c r="BI1520" s="16">
        <f t="shared" si="570"/>
        <v>6072146.5</v>
      </c>
      <c r="BJ1520" s="16">
        <f t="shared" si="571"/>
        <v>10280482</v>
      </c>
      <c r="BK1520" s="16">
        <f t="shared" si="572"/>
        <v>9885331</v>
      </c>
      <c r="BL1520" s="16">
        <f t="shared" si="573"/>
        <v>4353394</v>
      </c>
      <c r="BM1520" s="16">
        <f t="shared" si="574"/>
        <v>6442886</v>
      </c>
      <c r="BN1520" s="16">
        <f t="shared" si="575"/>
        <v>6690733.5</v>
      </c>
    </row>
    <row r="1521" spans="2:66" x14ac:dyDescent="0.3">
      <c r="B1521">
        <v>9411</v>
      </c>
      <c r="C1521">
        <v>2</v>
      </c>
      <c r="D1521">
        <v>-0.12</v>
      </c>
      <c r="E1521">
        <v>1.083</v>
      </c>
      <c r="F1521" s="14">
        <v>2485</v>
      </c>
      <c r="G1521" s="15" t="str">
        <f>F1521&amp;"_"&amp;COUNTIF($F$2:$F1521,F1521)</f>
        <v>2485_1</v>
      </c>
      <c r="H1521" t="s">
        <v>3089</v>
      </c>
      <c r="I1521">
        <v>5.7000000000000002E-2</v>
      </c>
      <c r="J1521" s="16">
        <v>344738.65620000003</v>
      </c>
      <c r="K1521" s="16">
        <v>408817.96879999997</v>
      </c>
      <c r="L1521" s="16">
        <v>427678.375</v>
      </c>
      <c r="M1521" s="17">
        <f t="shared" si="552"/>
        <v>344738.65620000003</v>
      </c>
      <c r="N1521" s="18">
        <f t="shared" si="555"/>
        <v>1</v>
      </c>
      <c r="O1521" s="18">
        <f t="shared" si="556"/>
        <v>1.1858779439078173</v>
      </c>
      <c r="P1521" s="18">
        <f t="shared" si="557"/>
        <v>1.2405872312499893</v>
      </c>
      <c r="Q1521" s="18"/>
      <c r="S1521">
        <v>11753</v>
      </c>
      <c r="T1521">
        <v>2</v>
      </c>
      <c r="U1521">
        <v>-0.45</v>
      </c>
      <c r="V1521">
        <v>1.746</v>
      </c>
      <c r="W1521" s="14">
        <v>2493</v>
      </c>
      <c r="X1521" s="15" t="str">
        <f>W1521&amp;"_"&amp;COUNTIF($W$2:$W1521,W1521)</f>
        <v>2493_2</v>
      </c>
      <c r="Y1521" t="s">
        <v>3102</v>
      </c>
      <c r="Z1521">
        <v>0.14899999999999999</v>
      </c>
      <c r="AA1521" s="17">
        <v>9114.3096000000005</v>
      </c>
      <c r="AB1521" s="17">
        <v>8554.2402000000002</v>
      </c>
      <c r="AC1521" s="17">
        <v>5974.0366000000004</v>
      </c>
      <c r="AD1521" s="17">
        <f t="shared" si="553"/>
        <v>5974.0366000000004</v>
      </c>
      <c r="AE1521" s="18">
        <f t="shared" si="558"/>
        <v>1.5256534585007397</v>
      </c>
      <c r="AF1521" s="18">
        <f t="shared" si="559"/>
        <v>1.4319028778631855</v>
      </c>
      <c r="AG1521" s="18">
        <f t="shared" si="560"/>
        <v>1</v>
      </c>
      <c r="AH1521" s="18"/>
      <c r="AJ1521">
        <v>11164</v>
      </c>
      <c r="AK1521">
        <v>2</v>
      </c>
      <c r="AL1521">
        <v>-0.4</v>
      </c>
      <c r="AM1521">
        <v>1.843</v>
      </c>
      <c r="AN1521" s="14">
        <v>2494</v>
      </c>
      <c r="AO1521" s="15" t="str">
        <f>AN1521&amp;"_"&amp;COUNTIF($AN$2:$AN1521,AN1521)</f>
        <v>2494_2</v>
      </c>
      <c r="AP1521" t="s">
        <v>3105</v>
      </c>
      <c r="AQ1521">
        <v>0.14099999999999999</v>
      </c>
      <c r="AR1521" s="17">
        <v>17345.4277</v>
      </c>
      <c r="AS1521" s="17">
        <v>14201.4365</v>
      </c>
      <c r="AT1521" s="17">
        <v>10271.919900000001</v>
      </c>
      <c r="AU1521" s="17">
        <f t="shared" si="554"/>
        <v>10271.919900000001</v>
      </c>
      <c r="AV1521" s="18">
        <f t="shared" si="561"/>
        <v>1.6886256774646382</v>
      </c>
      <c r="AW1521" s="18">
        <f t="shared" si="562"/>
        <v>1.3825493810558238</v>
      </c>
      <c r="AX1521" s="18">
        <f t="shared" si="563"/>
        <v>1</v>
      </c>
      <c r="AZ1521" t="s">
        <v>3107</v>
      </c>
      <c r="BA1521">
        <v>1971</v>
      </c>
      <c r="BB1521" t="s">
        <v>3100</v>
      </c>
      <c r="BC1521" s="19">
        <f t="shared" si="564"/>
        <v>6.9000000000000006E-2</v>
      </c>
      <c r="BD1521" s="19">
        <f t="shared" si="565"/>
        <v>5.0000000000000001E-3</v>
      </c>
      <c r="BE1521" s="19">
        <f t="shared" si="566"/>
        <v>3.5000000000000003E-2</v>
      </c>
      <c r="BF1521" s="16">
        <f t="shared" si="567"/>
        <v>446573.65620000003</v>
      </c>
      <c r="BG1521" s="16">
        <f t="shared" si="568"/>
        <v>986893</v>
      </c>
      <c r="BH1521" s="16">
        <f t="shared" si="569"/>
        <v>904551.75</v>
      </c>
      <c r="BI1521" s="16">
        <f t="shared" si="570"/>
        <v>9795669</v>
      </c>
      <c r="BJ1521" s="16">
        <f t="shared" si="571"/>
        <v>16759127</v>
      </c>
      <c r="BK1521" s="16">
        <f t="shared" si="572"/>
        <v>15528103</v>
      </c>
      <c r="BL1521" s="16">
        <f t="shared" si="573"/>
        <v>5905852.5</v>
      </c>
      <c r="BM1521" s="16">
        <f t="shared" si="574"/>
        <v>11452466</v>
      </c>
      <c r="BN1521" s="16">
        <f t="shared" si="575"/>
        <v>11826964</v>
      </c>
    </row>
    <row r="1522" spans="2:66" x14ac:dyDescent="0.3">
      <c r="B1522">
        <v>9211</v>
      </c>
      <c r="C1522">
        <v>2</v>
      </c>
      <c r="D1522">
        <v>-0.47</v>
      </c>
      <c r="E1522">
        <v>1.417</v>
      </c>
      <c r="F1522" s="14">
        <v>2486</v>
      </c>
      <c r="G1522" s="15" t="str">
        <f>F1522&amp;"_"&amp;COUNTIF($F$2:$F1522,F1522)</f>
        <v>2486_1</v>
      </c>
      <c r="H1522" t="s">
        <v>3101</v>
      </c>
      <c r="I1522">
        <v>4.4999999999999998E-2</v>
      </c>
      <c r="J1522" s="16">
        <v>534458.1875</v>
      </c>
      <c r="K1522" s="16">
        <v>555615.875</v>
      </c>
      <c r="L1522" s="16">
        <v>535433.75</v>
      </c>
      <c r="M1522" s="17">
        <f t="shared" si="552"/>
        <v>534458.1875</v>
      </c>
      <c r="N1522" s="18">
        <f t="shared" si="555"/>
        <v>1</v>
      </c>
      <c r="O1522" s="18">
        <f t="shared" si="556"/>
        <v>1.0395871706989239</v>
      </c>
      <c r="P1522" s="18">
        <f t="shared" si="557"/>
        <v>1.0018253298813951</v>
      </c>
      <c r="Q1522" s="18"/>
      <c r="S1522">
        <v>11323</v>
      </c>
      <c r="T1522">
        <v>2</v>
      </c>
      <c r="U1522">
        <v>-0.4</v>
      </c>
      <c r="V1522">
        <v>1.8879999999999999</v>
      </c>
      <c r="W1522" s="14">
        <v>2494</v>
      </c>
      <c r="X1522" s="15" t="str">
        <f>W1522&amp;"_"&amp;COUNTIF($W$2:$W1522,W1522)</f>
        <v>2494_1</v>
      </c>
      <c r="Y1522" t="s">
        <v>3105</v>
      </c>
      <c r="Z1522">
        <v>0.155</v>
      </c>
      <c r="AA1522" s="17">
        <v>22744.8711</v>
      </c>
      <c r="AB1522" s="17">
        <v>20335.945299999999</v>
      </c>
      <c r="AC1522" s="17">
        <v>20382.158200000002</v>
      </c>
      <c r="AD1522" s="17">
        <f t="shared" si="553"/>
        <v>20335.945299999999</v>
      </c>
      <c r="AE1522" s="18">
        <f t="shared" si="558"/>
        <v>1.1184565440387961</v>
      </c>
      <c r="AF1522" s="18">
        <f t="shared" si="559"/>
        <v>1</v>
      </c>
      <c r="AG1522" s="18">
        <f t="shared" si="560"/>
        <v>1.0022724736577651</v>
      </c>
      <c r="AH1522" s="18"/>
      <c r="AJ1522">
        <v>6505</v>
      </c>
      <c r="AK1522">
        <v>2</v>
      </c>
      <c r="AL1522">
        <v>0.32</v>
      </c>
      <c r="AM1522">
        <v>1.649</v>
      </c>
      <c r="AN1522" s="14">
        <v>2495</v>
      </c>
      <c r="AO1522" s="15" t="str">
        <f>AN1522&amp;"_"&amp;COUNTIF($AN$2:$AN1522,AN1522)</f>
        <v>2495_1</v>
      </c>
      <c r="AP1522" t="s">
        <v>3108</v>
      </c>
      <c r="AQ1522">
        <v>0.13200000000000001</v>
      </c>
      <c r="AR1522" s="17">
        <v>8163633</v>
      </c>
      <c r="AS1522" s="17">
        <v>6436816.5</v>
      </c>
      <c r="AT1522" s="17">
        <v>6459653</v>
      </c>
      <c r="AU1522" s="17">
        <f t="shared" si="554"/>
        <v>6436816.5</v>
      </c>
      <c r="AV1522" s="18">
        <f t="shared" si="561"/>
        <v>1.2682718235015711</v>
      </c>
      <c r="AW1522" s="18">
        <f t="shared" si="562"/>
        <v>1</v>
      </c>
      <c r="AX1522" s="18">
        <f t="shared" si="563"/>
        <v>1.0035477941619122</v>
      </c>
      <c r="AZ1522" t="s">
        <v>3109</v>
      </c>
      <c r="BA1522">
        <v>1971</v>
      </c>
      <c r="BB1522" t="s">
        <v>3100</v>
      </c>
      <c r="BC1522" s="19" t="str">
        <f t="shared" si="564"/>
        <v>N/D</v>
      </c>
      <c r="BD1522" s="19" t="str">
        <f t="shared" si="565"/>
        <v>N/D</v>
      </c>
      <c r="BE1522" s="19">
        <f t="shared" si="566"/>
        <v>5.1999999999999998E-2</v>
      </c>
      <c r="BF1522" s="16" t="str">
        <f t="shared" si="567"/>
        <v>N/D</v>
      </c>
      <c r="BG1522" s="16" t="str">
        <f t="shared" si="568"/>
        <v>N/D</v>
      </c>
      <c r="BH1522" s="16" t="str">
        <f t="shared" si="569"/>
        <v>N/D</v>
      </c>
      <c r="BI1522" s="16" t="str">
        <f t="shared" si="570"/>
        <v>N/D</v>
      </c>
      <c r="BJ1522" s="16" t="str">
        <f t="shared" si="571"/>
        <v>N/D</v>
      </c>
      <c r="BK1522" s="16" t="str">
        <f t="shared" si="572"/>
        <v>N/D</v>
      </c>
      <c r="BL1522" s="16">
        <f t="shared" si="573"/>
        <v>750003.9375</v>
      </c>
      <c r="BM1522" s="16">
        <f t="shared" si="574"/>
        <v>1149630.625</v>
      </c>
      <c r="BN1522" s="16">
        <f t="shared" si="575"/>
        <v>1162227</v>
      </c>
    </row>
    <row r="1523" spans="2:66" x14ac:dyDescent="0.3">
      <c r="B1523">
        <v>9261</v>
      </c>
      <c r="C1523">
        <v>2</v>
      </c>
      <c r="D1523">
        <v>-0.41</v>
      </c>
      <c r="E1523">
        <v>1.0640000000000001</v>
      </c>
      <c r="F1523" s="14">
        <v>2486</v>
      </c>
      <c r="G1523" s="15" t="str">
        <f>F1523&amp;"_"&amp;COUNTIF($F$2:$F1523,F1523)</f>
        <v>2486_2</v>
      </c>
      <c r="H1523" t="s">
        <v>3101</v>
      </c>
      <c r="I1523">
        <v>0.06</v>
      </c>
      <c r="J1523" s="16">
        <v>261970.32810000001</v>
      </c>
      <c r="K1523" s="16">
        <v>284924.125</v>
      </c>
      <c r="L1523" s="16">
        <v>289575.25</v>
      </c>
      <c r="M1523" s="17">
        <f t="shared" si="552"/>
        <v>261970.32810000001</v>
      </c>
      <c r="N1523" s="18">
        <f t="shared" si="555"/>
        <v>1</v>
      </c>
      <c r="O1523" s="18">
        <f t="shared" si="556"/>
        <v>1.0876198349121355</v>
      </c>
      <c r="P1523" s="18">
        <f t="shared" si="557"/>
        <v>1.1053742311207952</v>
      </c>
      <c r="Q1523" s="18"/>
      <c r="S1523">
        <v>11359</v>
      </c>
      <c r="T1523">
        <v>2</v>
      </c>
      <c r="U1523">
        <v>-0.37</v>
      </c>
      <c r="V1523">
        <v>1.788</v>
      </c>
      <c r="W1523" s="14">
        <v>2494</v>
      </c>
      <c r="X1523" s="15" t="str">
        <f>W1523&amp;"_"&amp;COUNTIF($W$2:$W1523,W1523)</f>
        <v>2494_2</v>
      </c>
      <c r="Y1523" t="s">
        <v>3105</v>
      </c>
      <c r="Z1523">
        <v>0.14899999999999999</v>
      </c>
      <c r="AA1523" s="17">
        <v>11212.195299999999</v>
      </c>
      <c r="AB1523" s="17">
        <v>15569.1885</v>
      </c>
      <c r="AC1523" s="17">
        <v>14107.1152</v>
      </c>
      <c r="AD1523" s="17">
        <f t="shared" si="553"/>
        <v>11212.195299999999</v>
      </c>
      <c r="AE1523" s="18">
        <f t="shared" si="558"/>
        <v>1</v>
      </c>
      <c r="AF1523" s="18">
        <f t="shared" si="559"/>
        <v>1.388594123043861</v>
      </c>
      <c r="AG1523" s="18">
        <f t="shared" si="560"/>
        <v>1.2581938525455403</v>
      </c>
      <c r="AH1523" s="18"/>
      <c r="AJ1523">
        <v>6545</v>
      </c>
      <c r="AK1523">
        <v>2</v>
      </c>
      <c r="AL1523">
        <v>0.32</v>
      </c>
      <c r="AM1523">
        <v>1.639</v>
      </c>
      <c r="AN1523" s="14">
        <v>2495</v>
      </c>
      <c r="AO1523" s="15" t="str">
        <f>AN1523&amp;"_"&amp;COUNTIF($AN$2:$AN1523,AN1523)</f>
        <v>2495_2</v>
      </c>
      <c r="AP1523" t="s">
        <v>3108</v>
      </c>
      <c r="AQ1523">
        <v>0.12</v>
      </c>
      <c r="AR1523" s="17">
        <v>6954713</v>
      </c>
      <c r="AS1523" s="17">
        <v>6118338.5</v>
      </c>
      <c r="AT1523" s="17">
        <v>5825840.5</v>
      </c>
      <c r="AU1523" s="17">
        <f t="shared" si="554"/>
        <v>5825840.5</v>
      </c>
      <c r="AV1523" s="18">
        <f t="shared" si="561"/>
        <v>1.1937698946615514</v>
      </c>
      <c r="AW1523" s="18">
        <f t="shared" si="562"/>
        <v>1.0502070044657075</v>
      </c>
      <c r="AX1523" s="18">
        <f t="shared" si="563"/>
        <v>1</v>
      </c>
      <c r="AZ1523" t="s">
        <v>3110</v>
      </c>
      <c r="BA1523">
        <v>1972</v>
      </c>
      <c r="BB1523" t="s">
        <v>3111</v>
      </c>
      <c r="BC1523" s="19">
        <f t="shared" si="564"/>
        <v>7.9000000000000001E-2</v>
      </c>
      <c r="BD1523" s="19">
        <f t="shared" si="565"/>
        <v>5.2999999999999999E-2</v>
      </c>
      <c r="BE1523" s="19">
        <f t="shared" si="566"/>
        <v>0.05</v>
      </c>
      <c r="BF1523" s="16">
        <f t="shared" si="567"/>
        <v>14494.017599999999</v>
      </c>
      <c r="BG1523" s="16">
        <f t="shared" si="568"/>
        <v>35371.777300000002</v>
      </c>
      <c r="BH1523" s="16">
        <f t="shared" si="569"/>
        <v>51440.519500000002</v>
      </c>
      <c r="BI1523" s="16">
        <f t="shared" si="570"/>
        <v>55688.828099999999</v>
      </c>
      <c r="BJ1523" s="16">
        <f t="shared" si="571"/>
        <v>144927.98439999999</v>
      </c>
      <c r="BK1523" s="16">
        <f t="shared" si="572"/>
        <v>140132.375</v>
      </c>
      <c r="BL1523" s="16">
        <f t="shared" si="573"/>
        <v>36734.636700000003</v>
      </c>
      <c r="BM1523" s="16">
        <f t="shared" si="574"/>
        <v>43914.996099999997</v>
      </c>
      <c r="BN1523" s="16">
        <f t="shared" si="575"/>
        <v>58628.023399999998</v>
      </c>
    </row>
    <row r="1524" spans="2:66" x14ac:dyDescent="0.3">
      <c r="B1524">
        <v>7712</v>
      </c>
      <c r="C1524">
        <v>2</v>
      </c>
      <c r="D1524">
        <v>1.5</v>
      </c>
      <c r="E1524">
        <v>2.0990000000000002</v>
      </c>
      <c r="F1524" s="14">
        <v>2491</v>
      </c>
      <c r="G1524" s="15" t="str">
        <f>F1524&amp;"_"&amp;COUNTIF($F$2:$F1524,F1524)</f>
        <v>2491_1</v>
      </c>
      <c r="H1524" t="s">
        <v>3096</v>
      </c>
      <c r="I1524">
        <v>0.218</v>
      </c>
      <c r="J1524" s="16">
        <v>2696188</v>
      </c>
      <c r="K1524" s="16">
        <v>3050678.5</v>
      </c>
      <c r="L1524" s="16">
        <v>3109046.75</v>
      </c>
      <c r="M1524" s="17">
        <f t="shared" si="552"/>
        <v>2696188</v>
      </c>
      <c r="N1524" s="18">
        <f t="shared" si="555"/>
        <v>1</v>
      </c>
      <c r="O1524" s="18">
        <f t="shared" si="556"/>
        <v>1.131478405808497</v>
      </c>
      <c r="P1524" s="18">
        <f t="shared" si="557"/>
        <v>1.1531268405615631</v>
      </c>
      <c r="Q1524" s="18"/>
      <c r="S1524">
        <v>11290</v>
      </c>
      <c r="T1524">
        <v>2</v>
      </c>
      <c r="U1524">
        <v>-0.47</v>
      </c>
      <c r="V1524">
        <v>1.617</v>
      </c>
      <c r="W1524" s="14">
        <v>2494</v>
      </c>
      <c r="X1524" s="15" t="str">
        <f>W1524&amp;"_"&amp;COUNTIF($W$2:$W1524,W1524)</f>
        <v>2494_3</v>
      </c>
      <c r="Y1524" t="s">
        <v>3105</v>
      </c>
      <c r="Z1524">
        <v>0.16200000000000001</v>
      </c>
      <c r="AA1524" s="17">
        <v>16480.269499999999</v>
      </c>
      <c r="AB1524" s="17">
        <v>12328.455099999999</v>
      </c>
      <c r="AC1524" s="17">
        <v>11024.231400000001</v>
      </c>
      <c r="AD1524" s="17">
        <f t="shared" si="553"/>
        <v>11024.231400000001</v>
      </c>
      <c r="AE1524" s="18">
        <f t="shared" si="558"/>
        <v>1.494913241752164</v>
      </c>
      <c r="AF1524" s="18">
        <f t="shared" si="559"/>
        <v>1.1183051818016083</v>
      </c>
      <c r="AG1524" s="18">
        <f t="shared" si="560"/>
        <v>1</v>
      </c>
      <c r="AH1524" s="18"/>
      <c r="AJ1524">
        <v>6582</v>
      </c>
      <c r="AK1524">
        <v>2</v>
      </c>
      <c r="AL1524">
        <v>0.25</v>
      </c>
      <c r="AM1524">
        <v>1.3740000000000001</v>
      </c>
      <c r="AN1524" s="14">
        <v>2495</v>
      </c>
      <c r="AO1524" s="15" t="str">
        <f>AN1524&amp;"_"&amp;COUNTIF($AN$2:$AN1524,AN1524)</f>
        <v>2495_3</v>
      </c>
      <c r="AP1524" t="s">
        <v>3108</v>
      </c>
      <c r="AQ1524">
        <v>0.16</v>
      </c>
      <c r="AR1524" s="17">
        <v>3595999.25</v>
      </c>
      <c r="AS1524" s="17">
        <v>3155007.25</v>
      </c>
      <c r="AT1524" s="17">
        <v>2940843.75</v>
      </c>
      <c r="AU1524" s="17">
        <f t="shared" si="554"/>
        <v>2940843.75</v>
      </c>
      <c r="AV1524" s="18">
        <f t="shared" si="561"/>
        <v>1.2227780717693688</v>
      </c>
      <c r="AW1524" s="18">
        <f t="shared" si="562"/>
        <v>1.0728238281955647</v>
      </c>
      <c r="AX1524" s="18">
        <f t="shared" si="563"/>
        <v>1</v>
      </c>
      <c r="AZ1524" t="s">
        <v>3112</v>
      </c>
      <c r="BA1524">
        <v>1972</v>
      </c>
      <c r="BB1524" t="s">
        <v>3111</v>
      </c>
      <c r="BC1524" s="19">
        <f t="shared" si="564"/>
        <v>5.2999999999999999E-2</v>
      </c>
      <c r="BD1524" s="19">
        <f t="shared" si="565"/>
        <v>7.0999999999999994E-2</v>
      </c>
      <c r="BE1524" s="19">
        <f t="shared" si="566"/>
        <v>5.8999999999999997E-2</v>
      </c>
      <c r="BF1524" s="16">
        <f t="shared" si="567"/>
        <v>31981.1816</v>
      </c>
      <c r="BG1524" s="16">
        <f t="shared" si="568"/>
        <v>104644.47659999999</v>
      </c>
      <c r="BH1524" s="16">
        <f t="shared" si="569"/>
        <v>109601.44530000001</v>
      </c>
      <c r="BI1524" s="16">
        <f t="shared" si="570"/>
        <v>24629.9863</v>
      </c>
      <c r="BJ1524" s="16">
        <f t="shared" si="571"/>
        <v>52403.195299999999</v>
      </c>
      <c r="BK1524" s="16">
        <f t="shared" si="572"/>
        <v>41952.546900000001</v>
      </c>
      <c r="BL1524" s="16">
        <f t="shared" si="573"/>
        <v>72999.640599999999</v>
      </c>
      <c r="BM1524" s="16">
        <f t="shared" si="574"/>
        <v>122652.28909999999</v>
      </c>
      <c r="BN1524" s="16">
        <f t="shared" si="575"/>
        <v>113635.67969999999</v>
      </c>
    </row>
    <row r="1525" spans="2:66" x14ac:dyDescent="0.3">
      <c r="B1525">
        <v>7760</v>
      </c>
      <c r="C1525">
        <v>2</v>
      </c>
      <c r="D1525">
        <v>0.76</v>
      </c>
      <c r="E1525">
        <v>1.9370000000000001</v>
      </c>
      <c r="F1525" s="14">
        <v>2491</v>
      </c>
      <c r="G1525" s="15" t="str">
        <f>F1525&amp;"_"&amp;COUNTIF($F$2:$F1525,F1525)</f>
        <v>2491_2</v>
      </c>
      <c r="H1525" t="s">
        <v>3096</v>
      </c>
      <c r="I1525">
        <v>3.5000000000000003E-2</v>
      </c>
      <c r="J1525" s="16">
        <v>2977141.5</v>
      </c>
      <c r="K1525" s="16">
        <v>3477587.25</v>
      </c>
      <c r="L1525" s="16">
        <v>3875756.25</v>
      </c>
      <c r="M1525" s="17">
        <f t="shared" si="552"/>
        <v>2977141.5</v>
      </c>
      <c r="N1525" s="18">
        <f t="shared" si="555"/>
        <v>1</v>
      </c>
      <c r="O1525" s="18">
        <f t="shared" si="556"/>
        <v>1.1680960579132702</v>
      </c>
      <c r="P1525" s="18">
        <f t="shared" si="557"/>
        <v>1.3018381054444339</v>
      </c>
      <c r="Q1525" s="18"/>
      <c r="S1525">
        <v>6624</v>
      </c>
      <c r="T1525">
        <v>2</v>
      </c>
      <c r="U1525">
        <v>0.24</v>
      </c>
      <c r="V1525">
        <v>1.579</v>
      </c>
      <c r="W1525" s="14">
        <v>2495</v>
      </c>
      <c r="X1525" s="15" t="str">
        <f>W1525&amp;"_"&amp;COUNTIF($W$2:$W1525,W1525)</f>
        <v>2495_1</v>
      </c>
      <c r="Y1525" t="s">
        <v>3108</v>
      </c>
      <c r="Z1525">
        <v>0.13900000000000001</v>
      </c>
      <c r="AA1525" s="17">
        <v>7435849</v>
      </c>
      <c r="AB1525" s="17">
        <v>6383636.5</v>
      </c>
      <c r="AC1525" s="17">
        <v>5742420</v>
      </c>
      <c r="AD1525" s="17">
        <f t="shared" si="553"/>
        <v>5742420</v>
      </c>
      <c r="AE1525" s="18">
        <f t="shared" si="558"/>
        <v>1.2948981439880747</v>
      </c>
      <c r="AF1525" s="18">
        <f t="shared" si="559"/>
        <v>1.1116631141574458</v>
      </c>
      <c r="AG1525" s="18">
        <f t="shared" si="560"/>
        <v>1</v>
      </c>
      <c r="AH1525" s="18"/>
      <c r="AJ1525">
        <v>9953</v>
      </c>
      <c r="AK1525">
        <v>2</v>
      </c>
      <c r="AL1525">
        <v>1.35</v>
      </c>
      <c r="AM1525">
        <v>1.93</v>
      </c>
      <c r="AN1525" s="14">
        <v>2499</v>
      </c>
      <c r="AO1525" s="15" t="str">
        <f>AN1525&amp;"_"&amp;COUNTIF($AN$2:$AN1525,AN1525)</f>
        <v>2499_1</v>
      </c>
      <c r="AP1525" t="s">
        <v>3113</v>
      </c>
      <c r="AQ1525">
        <v>0.26200000000000001</v>
      </c>
      <c r="AR1525" s="17">
        <v>584397.0625</v>
      </c>
      <c r="AS1525" s="17">
        <v>464973.46879999997</v>
      </c>
      <c r="AT1525" s="17">
        <v>455755.625</v>
      </c>
      <c r="AU1525" s="17">
        <f t="shared" si="554"/>
        <v>455755.625</v>
      </c>
      <c r="AV1525" s="18">
        <f t="shared" si="561"/>
        <v>1.2822596813807838</v>
      </c>
      <c r="AW1525" s="18">
        <f t="shared" si="562"/>
        <v>1.0202254087374127</v>
      </c>
      <c r="AX1525" s="18">
        <f t="shared" si="563"/>
        <v>1</v>
      </c>
      <c r="AZ1525" t="s">
        <v>3114</v>
      </c>
      <c r="BA1525">
        <v>1972</v>
      </c>
      <c r="BB1525" t="s">
        <v>3111</v>
      </c>
      <c r="BC1525" s="19">
        <f t="shared" si="564"/>
        <v>5.1999999999999998E-2</v>
      </c>
      <c r="BD1525" s="19" t="str">
        <f t="shared" si="565"/>
        <v>N/D</v>
      </c>
      <c r="BE1525" s="19">
        <f t="shared" si="566"/>
        <v>5.8000000000000003E-2</v>
      </c>
      <c r="BF1525" s="16">
        <f t="shared" si="567"/>
        <v>28563.706999999999</v>
      </c>
      <c r="BG1525" s="16">
        <f t="shared" si="568"/>
        <v>84254.101599999995</v>
      </c>
      <c r="BH1525" s="16">
        <f t="shared" si="569"/>
        <v>72709.867199999993</v>
      </c>
      <c r="BI1525" s="16" t="str">
        <f t="shared" si="570"/>
        <v>N/D</v>
      </c>
      <c r="BJ1525" s="16" t="str">
        <f t="shared" si="571"/>
        <v>N/D</v>
      </c>
      <c r="BK1525" s="16" t="str">
        <f t="shared" si="572"/>
        <v>N/D</v>
      </c>
      <c r="BL1525" s="16">
        <f t="shared" si="573"/>
        <v>59461.691400000003</v>
      </c>
      <c r="BM1525" s="16">
        <f t="shared" si="574"/>
        <v>105551.08590000001</v>
      </c>
      <c r="BN1525" s="16">
        <f t="shared" si="575"/>
        <v>127056.82030000001</v>
      </c>
    </row>
    <row r="1526" spans="2:66" x14ac:dyDescent="0.3">
      <c r="B1526">
        <v>11891</v>
      </c>
      <c r="C1526">
        <v>2</v>
      </c>
      <c r="D1526">
        <v>-0.34</v>
      </c>
      <c r="E1526">
        <v>1.651</v>
      </c>
      <c r="F1526" s="14">
        <v>2493</v>
      </c>
      <c r="G1526" s="15" t="str">
        <f>F1526&amp;"_"&amp;COUNTIF($F$2:$F1526,F1526)</f>
        <v>2493_1</v>
      </c>
      <c r="H1526" t="s">
        <v>3102</v>
      </c>
      <c r="I1526">
        <v>0.157</v>
      </c>
      <c r="J1526" s="16">
        <v>12223.636699999999</v>
      </c>
      <c r="K1526" s="16">
        <v>9386.1142999999993</v>
      </c>
      <c r="L1526" s="16">
        <v>13504.1592</v>
      </c>
      <c r="M1526" s="17">
        <f t="shared" si="552"/>
        <v>9386.1142999999993</v>
      </c>
      <c r="N1526" s="18">
        <f t="shared" si="555"/>
        <v>1.3023106590551534</v>
      </c>
      <c r="O1526" s="18">
        <f t="shared" si="556"/>
        <v>1</v>
      </c>
      <c r="P1526" s="18">
        <f t="shared" si="557"/>
        <v>1.4387379876675912</v>
      </c>
      <c r="Q1526" s="18"/>
      <c r="S1526">
        <v>6664</v>
      </c>
      <c r="T1526">
        <v>2</v>
      </c>
      <c r="U1526">
        <v>0.18</v>
      </c>
      <c r="V1526">
        <v>1.5669999999999999</v>
      </c>
      <c r="W1526" s="14">
        <v>2495</v>
      </c>
      <c r="X1526" s="15" t="str">
        <f>W1526&amp;"_"&amp;COUNTIF($W$2:$W1526,W1526)</f>
        <v>2495_2</v>
      </c>
      <c r="Y1526" t="s">
        <v>3108</v>
      </c>
      <c r="Z1526">
        <v>0.17499999999999999</v>
      </c>
      <c r="AA1526" s="17">
        <v>3675244.25</v>
      </c>
      <c r="AB1526" s="17">
        <v>3450276</v>
      </c>
      <c r="AC1526" s="17">
        <v>2992890.75</v>
      </c>
      <c r="AD1526" s="17">
        <f t="shared" si="553"/>
        <v>2992890.75</v>
      </c>
      <c r="AE1526" s="18">
        <f t="shared" si="558"/>
        <v>1.2279914494038915</v>
      </c>
      <c r="AF1526" s="18">
        <f t="shared" si="559"/>
        <v>1.1528239044475646</v>
      </c>
      <c r="AG1526" s="18">
        <f t="shared" si="560"/>
        <v>1</v>
      </c>
      <c r="AH1526" s="18"/>
      <c r="AJ1526">
        <v>9954</v>
      </c>
      <c r="AK1526">
        <v>2</v>
      </c>
      <c r="AL1526">
        <v>1.35</v>
      </c>
      <c r="AM1526">
        <v>1.913</v>
      </c>
      <c r="AN1526" s="14">
        <v>2499</v>
      </c>
      <c r="AO1526" s="15" t="str">
        <f>AN1526&amp;"_"&amp;COUNTIF($AN$2:$AN1526,AN1526)</f>
        <v>2499_2</v>
      </c>
      <c r="AP1526" t="s">
        <v>3113</v>
      </c>
      <c r="AQ1526">
        <v>0.27100000000000002</v>
      </c>
      <c r="AR1526" s="17">
        <v>394243.78120000003</v>
      </c>
      <c r="AS1526" s="17">
        <v>368900.1875</v>
      </c>
      <c r="AT1526" s="17">
        <v>340366.125</v>
      </c>
      <c r="AU1526" s="17">
        <f t="shared" si="554"/>
        <v>340366.125</v>
      </c>
      <c r="AV1526" s="18">
        <f t="shared" si="561"/>
        <v>1.1582932384942832</v>
      </c>
      <c r="AW1526" s="18">
        <f t="shared" si="562"/>
        <v>1.0838334381836618</v>
      </c>
      <c r="AX1526" s="18">
        <f t="shared" si="563"/>
        <v>1</v>
      </c>
      <c r="AZ1526" t="s">
        <v>3115</v>
      </c>
      <c r="BA1526">
        <v>1972</v>
      </c>
      <c r="BB1526" t="s">
        <v>3111</v>
      </c>
      <c r="BC1526" s="19">
        <f t="shared" si="564"/>
        <v>0.107</v>
      </c>
      <c r="BD1526" s="19" t="str">
        <f t="shared" si="565"/>
        <v>N/D</v>
      </c>
      <c r="BE1526" s="19">
        <f t="shared" si="566"/>
        <v>5.3999999999999999E-2</v>
      </c>
      <c r="BF1526" s="16">
        <f t="shared" si="567"/>
        <v>15916.5088</v>
      </c>
      <c r="BG1526" s="16">
        <f t="shared" si="568"/>
        <v>22520.8652</v>
      </c>
      <c r="BH1526" s="16">
        <f t="shared" si="569"/>
        <v>21280.089800000002</v>
      </c>
      <c r="BI1526" s="16" t="str">
        <f t="shared" si="570"/>
        <v>N/D</v>
      </c>
      <c r="BJ1526" s="16" t="str">
        <f t="shared" si="571"/>
        <v>N/D</v>
      </c>
      <c r="BK1526" s="16" t="str">
        <f t="shared" si="572"/>
        <v>N/D</v>
      </c>
      <c r="BL1526" s="16">
        <f t="shared" si="573"/>
        <v>35522.097699999998</v>
      </c>
      <c r="BM1526" s="16">
        <f t="shared" si="574"/>
        <v>44557.722699999998</v>
      </c>
      <c r="BN1526" s="16">
        <f t="shared" si="575"/>
        <v>40556.839800000002</v>
      </c>
    </row>
    <row r="1527" spans="2:66" x14ac:dyDescent="0.3">
      <c r="B1527">
        <v>11850</v>
      </c>
      <c r="C1527">
        <v>2</v>
      </c>
      <c r="D1527">
        <v>-0.27</v>
      </c>
      <c r="E1527">
        <v>1.6040000000000001</v>
      </c>
      <c r="F1527" s="14">
        <v>2493</v>
      </c>
      <c r="G1527" s="15" t="str">
        <f>F1527&amp;"_"&amp;COUNTIF($F$2:$F1527,F1527)</f>
        <v>2493_2</v>
      </c>
      <c r="H1527" t="s">
        <v>3102</v>
      </c>
      <c r="I1527">
        <v>0.16400000000000001</v>
      </c>
      <c r="J1527" s="16">
        <v>9745.7217000000001</v>
      </c>
      <c r="K1527" s="16">
        <v>8157.8359</v>
      </c>
      <c r="L1527" s="16">
        <v>10883.5322</v>
      </c>
      <c r="M1527" s="17">
        <f t="shared" si="552"/>
        <v>8157.8359</v>
      </c>
      <c r="N1527" s="18">
        <f t="shared" si="555"/>
        <v>1.1946454696398097</v>
      </c>
      <c r="O1527" s="18">
        <f t="shared" si="556"/>
        <v>1</v>
      </c>
      <c r="P1527" s="18">
        <f t="shared" si="557"/>
        <v>1.3341200207275559</v>
      </c>
      <c r="Q1527" s="18"/>
      <c r="S1527">
        <v>6584</v>
      </c>
      <c r="T1527">
        <v>2</v>
      </c>
      <c r="U1527">
        <v>0.32</v>
      </c>
      <c r="V1527">
        <v>1.4630000000000001</v>
      </c>
      <c r="W1527" s="14">
        <v>2495</v>
      </c>
      <c r="X1527" s="15" t="str">
        <f>W1527&amp;"_"&amp;COUNTIF($W$2:$W1527,W1527)</f>
        <v>2495_3</v>
      </c>
      <c r="Y1527" t="s">
        <v>3108</v>
      </c>
      <c r="Z1527">
        <v>0.14299999999999999</v>
      </c>
      <c r="AA1527" s="17">
        <v>9436166</v>
      </c>
      <c r="AB1527" s="17">
        <v>8913090</v>
      </c>
      <c r="AC1527" s="17">
        <v>7631675</v>
      </c>
      <c r="AD1527" s="17">
        <f t="shared" si="553"/>
        <v>7631675</v>
      </c>
      <c r="AE1527" s="18">
        <f t="shared" si="558"/>
        <v>1.2364475688495644</v>
      </c>
      <c r="AF1527" s="18">
        <f t="shared" si="559"/>
        <v>1.1679074384063788</v>
      </c>
      <c r="AG1527" s="18">
        <f t="shared" si="560"/>
        <v>1</v>
      </c>
      <c r="AH1527" s="18"/>
      <c r="AJ1527">
        <v>10022</v>
      </c>
      <c r="AK1527">
        <v>2</v>
      </c>
      <c r="AL1527">
        <v>1.78</v>
      </c>
      <c r="AM1527">
        <v>1.883</v>
      </c>
      <c r="AN1527" s="14">
        <v>2499</v>
      </c>
      <c r="AO1527" s="15" t="str">
        <f>AN1527&amp;"_"&amp;COUNTIF($AN$2:$AN1527,AN1527)</f>
        <v>2499_3</v>
      </c>
      <c r="AP1527" t="s">
        <v>3113</v>
      </c>
      <c r="AQ1527">
        <v>0.26200000000000001</v>
      </c>
      <c r="AR1527" s="17">
        <v>840554.8125</v>
      </c>
      <c r="AS1527" s="17">
        <v>756070.875</v>
      </c>
      <c r="AT1527" s="17">
        <v>712450.8125</v>
      </c>
      <c r="AU1527" s="17">
        <f t="shared" si="554"/>
        <v>712450.8125</v>
      </c>
      <c r="AV1527" s="18">
        <f t="shared" si="561"/>
        <v>1.1798075007458848</v>
      </c>
      <c r="AW1527" s="18">
        <f t="shared" si="562"/>
        <v>1.061225367049462</v>
      </c>
      <c r="AX1527" s="18">
        <f t="shared" si="563"/>
        <v>1</v>
      </c>
      <c r="AZ1527" t="s">
        <v>3116</v>
      </c>
      <c r="BA1527">
        <v>1973</v>
      </c>
      <c r="BB1527" t="s">
        <v>3117</v>
      </c>
      <c r="BC1527" s="19">
        <f t="shared" si="564"/>
        <v>6.5000000000000002E-2</v>
      </c>
      <c r="BD1527" s="19">
        <f t="shared" si="565"/>
        <v>7.2999999999999995E-2</v>
      </c>
      <c r="BE1527" s="19">
        <f t="shared" si="566"/>
        <v>7.0999999999999994E-2</v>
      </c>
      <c r="BF1527" s="16">
        <f t="shared" si="567"/>
        <v>226744.73439999999</v>
      </c>
      <c r="BG1527" s="16">
        <f t="shared" si="568"/>
        <v>406091.5625</v>
      </c>
      <c r="BH1527" s="16">
        <f t="shared" si="569"/>
        <v>448057.4375</v>
      </c>
      <c r="BI1527" s="16">
        <f t="shared" si="570"/>
        <v>456495.90620000003</v>
      </c>
      <c r="BJ1527" s="16">
        <f t="shared" si="571"/>
        <v>590575.6875</v>
      </c>
      <c r="BK1527" s="16">
        <f t="shared" si="572"/>
        <v>630056.1875</v>
      </c>
      <c r="BL1527" s="16">
        <f t="shared" si="573"/>
        <v>453467.34379999997</v>
      </c>
      <c r="BM1527" s="16">
        <f t="shared" si="574"/>
        <v>516241.25</v>
      </c>
      <c r="BN1527" s="16">
        <f t="shared" si="575"/>
        <v>548463.5</v>
      </c>
    </row>
    <row r="1528" spans="2:66" x14ac:dyDescent="0.3">
      <c r="B1528">
        <v>11491</v>
      </c>
      <c r="C1528">
        <v>2</v>
      </c>
      <c r="D1528">
        <v>-0.52</v>
      </c>
      <c r="E1528">
        <v>1.91</v>
      </c>
      <c r="F1528" s="14">
        <v>2494</v>
      </c>
      <c r="G1528" s="15" t="str">
        <f>F1528&amp;"_"&amp;COUNTIF($F$2:$F1528,F1528)</f>
        <v>2494_1</v>
      </c>
      <c r="H1528" t="s">
        <v>3105</v>
      </c>
      <c r="I1528">
        <v>0.14599999999999999</v>
      </c>
      <c r="J1528" s="16">
        <v>22245.357400000001</v>
      </c>
      <c r="K1528" s="16">
        <v>20610.956999999999</v>
      </c>
      <c r="L1528" s="16">
        <v>23252.820299999999</v>
      </c>
      <c r="M1528" s="17">
        <f t="shared" si="552"/>
        <v>20610.956999999999</v>
      </c>
      <c r="N1528" s="18">
        <f t="shared" si="555"/>
        <v>1.0792976473630023</v>
      </c>
      <c r="O1528" s="18">
        <f t="shared" si="556"/>
        <v>1</v>
      </c>
      <c r="P1528" s="18">
        <f t="shared" si="557"/>
        <v>1.1281776144601146</v>
      </c>
      <c r="Q1528" s="18"/>
      <c r="S1528">
        <v>10078</v>
      </c>
      <c r="T1528">
        <v>2</v>
      </c>
      <c r="U1528">
        <v>1.61</v>
      </c>
      <c r="V1528">
        <v>1.8979999999999999</v>
      </c>
      <c r="W1528" s="14">
        <v>2499</v>
      </c>
      <c r="X1528" s="15" t="str">
        <f>W1528&amp;"_"&amp;COUNTIF($W$2:$W1528,W1528)</f>
        <v>2499_1</v>
      </c>
      <c r="Y1528" t="s">
        <v>3113</v>
      </c>
      <c r="Z1528">
        <v>0.27300000000000002</v>
      </c>
      <c r="AA1528" s="17">
        <v>968983.9375</v>
      </c>
      <c r="AB1528" s="17">
        <v>967442</v>
      </c>
      <c r="AC1528" s="17">
        <v>927119.6875</v>
      </c>
      <c r="AD1528" s="17">
        <f t="shared" si="553"/>
        <v>927119.6875</v>
      </c>
      <c r="AE1528" s="18">
        <f t="shared" si="558"/>
        <v>1.0451551731286042</v>
      </c>
      <c r="AF1528" s="18">
        <f t="shared" si="559"/>
        <v>1.0434920248632946</v>
      </c>
      <c r="AG1528" s="18">
        <f t="shared" si="560"/>
        <v>1</v>
      </c>
      <c r="AH1528" s="18"/>
      <c r="AJ1528">
        <v>8011</v>
      </c>
      <c r="AK1528">
        <v>2</v>
      </c>
      <c r="AL1528">
        <v>0.2</v>
      </c>
      <c r="AM1528">
        <v>1.181</v>
      </c>
      <c r="AN1528" s="14">
        <v>2502</v>
      </c>
      <c r="AO1528" s="15" t="str">
        <f>AN1528&amp;"_"&amp;COUNTIF($AN$2:$AN1528,AN1528)</f>
        <v>2502_1</v>
      </c>
      <c r="AP1528" t="s">
        <v>3118</v>
      </c>
      <c r="AQ1528">
        <v>7.6999999999999999E-2</v>
      </c>
      <c r="AR1528" s="17">
        <v>281091.09379999997</v>
      </c>
      <c r="AS1528" s="17">
        <v>551791</v>
      </c>
      <c r="AT1528" s="17">
        <v>562666</v>
      </c>
      <c r="AU1528" s="17">
        <f t="shared" si="554"/>
        <v>281091.09379999997</v>
      </c>
      <c r="AV1528" s="18">
        <f t="shared" si="561"/>
        <v>1</v>
      </c>
      <c r="AW1528" s="18">
        <f t="shared" si="562"/>
        <v>1.9630326686643675</v>
      </c>
      <c r="AX1528" s="18">
        <f t="shared" si="563"/>
        <v>2.0017211943411635</v>
      </c>
      <c r="AZ1528" t="s">
        <v>3119</v>
      </c>
      <c r="BA1528">
        <v>1973</v>
      </c>
      <c r="BB1528" t="s">
        <v>3117</v>
      </c>
      <c r="BC1528" s="19">
        <f t="shared" si="564"/>
        <v>6.9000000000000006E-2</v>
      </c>
      <c r="BD1528" s="19">
        <f t="shared" si="565"/>
        <v>2E-3</v>
      </c>
      <c r="BE1528" s="19">
        <f t="shared" si="566"/>
        <v>7.6999999999999999E-2</v>
      </c>
      <c r="BF1528" s="16">
        <f t="shared" si="567"/>
        <v>390937.5625</v>
      </c>
      <c r="BG1528" s="16">
        <f t="shared" si="568"/>
        <v>619959.4375</v>
      </c>
      <c r="BH1528" s="16">
        <f t="shared" si="569"/>
        <v>671868.25</v>
      </c>
      <c r="BI1528" s="16">
        <f t="shared" si="570"/>
        <v>210936.2812</v>
      </c>
      <c r="BJ1528" s="16">
        <f t="shared" si="571"/>
        <v>286504.21879999997</v>
      </c>
      <c r="BK1528" s="16">
        <f t="shared" si="572"/>
        <v>311774.40620000003</v>
      </c>
      <c r="BL1528" s="16">
        <f t="shared" si="573"/>
        <v>433687.71879999997</v>
      </c>
      <c r="BM1528" s="16">
        <f t="shared" si="574"/>
        <v>486226.78120000003</v>
      </c>
      <c r="BN1528" s="16">
        <f t="shared" si="575"/>
        <v>511955.375</v>
      </c>
    </row>
    <row r="1529" spans="2:66" x14ac:dyDescent="0.3">
      <c r="B1529">
        <v>11444</v>
      </c>
      <c r="C1529">
        <v>2</v>
      </c>
      <c r="D1529">
        <v>-0.55000000000000004</v>
      </c>
      <c r="E1529">
        <v>1.819</v>
      </c>
      <c r="F1529" s="14">
        <v>2494</v>
      </c>
      <c r="G1529" s="15" t="str">
        <f>F1529&amp;"_"&amp;COUNTIF($F$2:$F1529,F1529)</f>
        <v>2494_2</v>
      </c>
      <c r="H1529" t="s">
        <v>3105</v>
      </c>
      <c r="I1529">
        <v>0.15</v>
      </c>
      <c r="J1529" s="16">
        <v>18250.330099999999</v>
      </c>
      <c r="K1529" s="16">
        <v>10037.010700000001</v>
      </c>
      <c r="L1529" s="16">
        <v>15688.604499999999</v>
      </c>
      <c r="M1529" s="17">
        <f t="shared" si="552"/>
        <v>10037.010700000001</v>
      </c>
      <c r="N1529" s="18">
        <f t="shared" si="555"/>
        <v>1.8183033420498393</v>
      </c>
      <c r="O1529" s="18">
        <f t="shared" si="556"/>
        <v>1</v>
      </c>
      <c r="P1529" s="18">
        <f t="shared" si="557"/>
        <v>1.5630753985347448</v>
      </c>
      <c r="Q1529" s="18"/>
      <c r="S1529">
        <v>10139</v>
      </c>
      <c r="T1529">
        <v>2</v>
      </c>
      <c r="U1529">
        <v>1.51</v>
      </c>
      <c r="V1529">
        <v>1.879</v>
      </c>
      <c r="W1529" s="14">
        <v>2499</v>
      </c>
      <c r="X1529" s="15" t="str">
        <f>W1529&amp;"_"&amp;COUNTIF($W$2:$W1529,W1529)</f>
        <v>2499_2</v>
      </c>
      <c r="Y1529" t="s">
        <v>3113</v>
      </c>
      <c r="Z1529">
        <v>0.26200000000000001</v>
      </c>
      <c r="AA1529" s="17">
        <v>576043.8125</v>
      </c>
      <c r="AB1529" s="17">
        <v>487912.6875</v>
      </c>
      <c r="AC1529" s="17">
        <v>457451.21879999997</v>
      </c>
      <c r="AD1529" s="17">
        <f t="shared" si="553"/>
        <v>457451.21879999997</v>
      </c>
      <c r="AE1529" s="18">
        <f t="shared" si="558"/>
        <v>1.2592464263426726</v>
      </c>
      <c r="AF1529" s="18">
        <f t="shared" si="559"/>
        <v>1.0665895453943866</v>
      </c>
      <c r="AG1529" s="18">
        <f t="shared" si="560"/>
        <v>1</v>
      </c>
      <c r="AH1529" s="18"/>
      <c r="AJ1529">
        <v>3834</v>
      </c>
      <c r="AK1529">
        <v>2</v>
      </c>
      <c r="AL1529">
        <v>0.7</v>
      </c>
      <c r="AM1529">
        <v>1.0189999999999999</v>
      </c>
      <c r="AN1529" s="14">
        <v>2504</v>
      </c>
      <c r="AO1529" s="15" t="str">
        <f>AN1529&amp;"_"&amp;COUNTIF($AN$2:$AN1529,AN1529)</f>
        <v>2504_1</v>
      </c>
      <c r="AP1529" t="s">
        <v>3120</v>
      </c>
      <c r="AQ1529">
        <v>2E-3</v>
      </c>
      <c r="AR1529" s="17">
        <v>79229.125</v>
      </c>
      <c r="AS1529" s="17">
        <v>60574.343800000002</v>
      </c>
      <c r="AT1529" s="17">
        <v>54604.593800000002</v>
      </c>
      <c r="AU1529" s="17">
        <f t="shared" si="554"/>
        <v>54604.593800000002</v>
      </c>
      <c r="AV1529" s="18">
        <f t="shared" si="561"/>
        <v>1.4509607981004704</v>
      </c>
      <c r="AW1529" s="18">
        <f t="shared" si="562"/>
        <v>1.10932688231077</v>
      </c>
      <c r="AX1529" s="18">
        <f t="shared" si="563"/>
        <v>1</v>
      </c>
      <c r="AZ1529" t="s">
        <v>3121</v>
      </c>
      <c r="BA1529">
        <v>1973</v>
      </c>
      <c r="BB1529" t="s">
        <v>3117</v>
      </c>
      <c r="BC1529" s="19">
        <f t="shared" si="564"/>
        <v>4.0000000000000001E-3</v>
      </c>
      <c r="BD1529" s="19">
        <f t="shared" si="565"/>
        <v>7.6999999999999999E-2</v>
      </c>
      <c r="BE1529" s="19">
        <f t="shared" si="566"/>
        <v>1.4E-2</v>
      </c>
      <c r="BF1529" s="16">
        <f t="shared" si="567"/>
        <v>269812.3125</v>
      </c>
      <c r="BG1529" s="16">
        <f t="shared" si="568"/>
        <v>423664.09379999997</v>
      </c>
      <c r="BH1529" s="16">
        <f t="shared" si="569"/>
        <v>454558</v>
      </c>
      <c r="BI1529" s="16">
        <f t="shared" si="570"/>
        <v>371977.40620000003</v>
      </c>
      <c r="BJ1529" s="16">
        <f t="shared" si="571"/>
        <v>463149.4375</v>
      </c>
      <c r="BK1529" s="16">
        <f t="shared" si="572"/>
        <v>443418.40620000003</v>
      </c>
      <c r="BL1529" s="16">
        <f t="shared" si="573"/>
        <v>239146.0625</v>
      </c>
      <c r="BM1529" s="16">
        <f t="shared" si="574"/>
        <v>316803.8125</v>
      </c>
      <c r="BN1529" s="16">
        <f t="shared" si="575"/>
        <v>325633.40620000003</v>
      </c>
    </row>
    <row r="1530" spans="2:66" x14ac:dyDescent="0.3">
      <c r="B1530">
        <v>11544</v>
      </c>
      <c r="C1530">
        <v>2</v>
      </c>
      <c r="D1530">
        <v>-0.56000000000000005</v>
      </c>
      <c r="E1530">
        <v>1.764</v>
      </c>
      <c r="F1530" s="14">
        <v>2494</v>
      </c>
      <c r="G1530" s="15" t="str">
        <f>F1530&amp;"_"&amp;COUNTIF($F$2:$F1530,F1530)</f>
        <v>2494_3</v>
      </c>
      <c r="H1530" t="s">
        <v>3105</v>
      </c>
      <c r="I1530">
        <v>0.158</v>
      </c>
      <c r="J1530" s="16">
        <v>14994.831099999999</v>
      </c>
      <c r="K1530" s="16">
        <v>10803.4053</v>
      </c>
      <c r="L1530" s="16">
        <v>10054.925800000001</v>
      </c>
      <c r="M1530" s="17">
        <f t="shared" si="552"/>
        <v>10054.925800000001</v>
      </c>
      <c r="N1530" s="18">
        <f t="shared" si="555"/>
        <v>1.4912920690076099</v>
      </c>
      <c r="O1530" s="18">
        <f t="shared" si="556"/>
        <v>1.0744390873575616</v>
      </c>
      <c r="P1530" s="18">
        <f t="shared" si="557"/>
        <v>1</v>
      </c>
      <c r="Q1530" s="18"/>
      <c r="S1530">
        <v>10031</v>
      </c>
      <c r="T1530">
        <v>2</v>
      </c>
      <c r="U1530">
        <v>1.17</v>
      </c>
      <c r="V1530">
        <v>1.851</v>
      </c>
      <c r="W1530" s="14">
        <v>2499</v>
      </c>
      <c r="X1530" s="15" t="str">
        <f>W1530&amp;"_"&amp;COUNTIF($W$2:$W1530,W1530)</f>
        <v>2499_3</v>
      </c>
      <c r="Y1530" t="s">
        <v>3113</v>
      </c>
      <c r="Z1530">
        <v>0.26500000000000001</v>
      </c>
      <c r="AA1530" s="17">
        <v>364811.71879999997</v>
      </c>
      <c r="AB1530" s="17">
        <v>348417.625</v>
      </c>
      <c r="AC1530" s="17">
        <v>334000.40620000003</v>
      </c>
      <c r="AD1530" s="17">
        <f t="shared" si="553"/>
        <v>334000.40620000003</v>
      </c>
      <c r="AE1530" s="18">
        <f t="shared" si="558"/>
        <v>1.0922493267315072</v>
      </c>
      <c r="AF1530" s="18">
        <f t="shared" si="559"/>
        <v>1.0431652732522934</v>
      </c>
      <c r="AG1530" s="18">
        <f t="shared" si="560"/>
        <v>1</v>
      </c>
      <c r="AH1530" s="18"/>
      <c r="AJ1530">
        <v>7591</v>
      </c>
      <c r="AK1530">
        <v>2</v>
      </c>
      <c r="AL1530">
        <v>0.56000000000000005</v>
      </c>
      <c r="AM1530">
        <v>1.671</v>
      </c>
      <c r="AN1530" s="14">
        <v>2507</v>
      </c>
      <c r="AO1530" s="15" t="str">
        <f>AN1530&amp;"_"&amp;COUNTIF($AN$2:$AN1530,AN1530)</f>
        <v>2507_1</v>
      </c>
      <c r="AP1530" t="s">
        <v>3122</v>
      </c>
      <c r="AQ1530">
        <v>5.0000000000000001E-3</v>
      </c>
      <c r="AR1530" s="17">
        <v>710419.0625</v>
      </c>
      <c r="AS1530" s="17">
        <v>586264.4375</v>
      </c>
      <c r="AT1530" s="17">
        <v>628379.5625</v>
      </c>
      <c r="AU1530" s="17">
        <f t="shared" si="554"/>
        <v>586264.4375</v>
      </c>
      <c r="AV1530" s="18">
        <f t="shared" si="561"/>
        <v>1.2117723966499332</v>
      </c>
      <c r="AW1530" s="18">
        <f t="shared" si="562"/>
        <v>1</v>
      </c>
      <c r="AX1530" s="18">
        <f t="shared" si="563"/>
        <v>1.0718363972059963</v>
      </c>
      <c r="AZ1530" t="s">
        <v>3123</v>
      </c>
      <c r="BA1530">
        <v>1973</v>
      </c>
      <c r="BB1530" t="s">
        <v>3117</v>
      </c>
      <c r="BC1530" s="19" t="str">
        <f t="shared" si="564"/>
        <v>N/D</v>
      </c>
      <c r="BD1530" s="19" t="str">
        <f t="shared" si="565"/>
        <v>N/D</v>
      </c>
      <c r="BE1530" s="19">
        <f t="shared" si="566"/>
        <v>1.7999999999999999E-2</v>
      </c>
      <c r="BF1530" s="16" t="str">
        <f t="shared" si="567"/>
        <v>N/D</v>
      </c>
      <c r="BG1530" s="16" t="str">
        <f t="shared" si="568"/>
        <v>N/D</v>
      </c>
      <c r="BH1530" s="16" t="str">
        <f t="shared" si="569"/>
        <v>N/D</v>
      </c>
      <c r="BI1530" s="16" t="str">
        <f t="shared" si="570"/>
        <v>N/D</v>
      </c>
      <c r="BJ1530" s="16" t="str">
        <f t="shared" si="571"/>
        <v>N/D</v>
      </c>
      <c r="BK1530" s="16" t="str">
        <f t="shared" si="572"/>
        <v>N/D</v>
      </c>
      <c r="BL1530" s="16">
        <f t="shared" si="573"/>
        <v>69965.226599999995</v>
      </c>
      <c r="BM1530" s="16">
        <f t="shared" si="574"/>
        <v>76474.343800000002</v>
      </c>
      <c r="BN1530" s="16">
        <f t="shared" si="575"/>
        <v>90811.171900000001</v>
      </c>
    </row>
    <row r="1531" spans="2:66" x14ac:dyDescent="0.3">
      <c r="B1531">
        <v>6642</v>
      </c>
      <c r="C1531">
        <v>2</v>
      </c>
      <c r="D1531">
        <v>0.48</v>
      </c>
      <c r="E1531">
        <v>1.77</v>
      </c>
      <c r="F1531" s="14">
        <v>2495</v>
      </c>
      <c r="G1531" s="15" t="str">
        <f>F1531&amp;"_"&amp;COUNTIF($F$2:$F1531,F1531)</f>
        <v>2495_1</v>
      </c>
      <c r="H1531" t="s">
        <v>3108</v>
      </c>
      <c r="I1531">
        <v>0.14699999999999999</v>
      </c>
      <c r="J1531" s="16">
        <v>7413368.5</v>
      </c>
      <c r="K1531" s="16">
        <v>7722545</v>
      </c>
      <c r="L1531" s="16">
        <v>7862767.5</v>
      </c>
      <c r="M1531" s="17">
        <f t="shared" si="552"/>
        <v>7413368.5</v>
      </c>
      <c r="N1531" s="18">
        <f t="shared" si="555"/>
        <v>1</v>
      </c>
      <c r="O1531" s="18">
        <f t="shared" si="556"/>
        <v>1.0417052652920193</v>
      </c>
      <c r="P1531" s="18">
        <f t="shared" si="557"/>
        <v>1.0606200811412518</v>
      </c>
      <c r="Q1531" s="18"/>
      <c r="S1531">
        <v>10140</v>
      </c>
      <c r="T1531">
        <v>2</v>
      </c>
      <c r="U1531">
        <v>1.51</v>
      </c>
      <c r="V1531">
        <v>1.339</v>
      </c>
      <c r="W1531" s="14">
        <v>2499</v>
      </c>
      <c r="X1531" s="15" t="str">
        <f>W1531&amp;"_"&amp;COUNTIF($W$2:$W1531,W1531)</f>
        <v>2499_4</v>
      </c>
      <c r="Y1531" t="s">
        <v>3113</v>
      </c>
      <c r="Z1531">
        <v>0.24199999999999999</v>
      </c>
      <c r="AA1531" s="17">
        <v>423033.4375</v>
      </c>
      <c r="AB1531" s="17">
        <v>444555.71879999997</v>
      </c>
      <c r="AC1531" s="17">
        <v>404962.71879999997</v>
      </c>
      <c r="AD1531" s="17">
        <f t="shared" si="553"/>
        <v>404962.71879999997</v>
      </c>
      <c r="AE1531" s="18">
        <f t="shared" si="558"/>
        <v>1.0446231661856376</v>
      </c>
      <c r="AF1531" s="18">
        <f t="shared" si="559"/>
        <v>1.0977694937383951</v>
      </c>
      <c r="AG1531" s="18">
        <f t="shared" si="560"/>
        <v>1</v>
      </c>
      <c r="AH1531" s="18"/>
      <c r="AJ1531">
        <v>6389</v>
      </c>
      <c r="AK1531">
        <v>2</v>
      </c>
      <c r="AL1531">
        <v>0.39</v>
      </c>
      <c r="AM1531">
        <v>1.6819999999999999</v>
      </c>
      <c r="AN1531" s="14">
        <v>2511</v>
      </c>
      <c r="AO1531" s="15" t="str">
        <f>AN1531&amp;"_"&amp;COUNTIF($AN$2:$AN1531,AN1531)</f>
        <v>2511_1</v>
      </c>
      <c r="AP1531" t="s">
        <v>3124</v>
      </c>
      <c r="AQ1531">
        <v>9.7000000000000003E-2</v>
      </c>
      <c r="AR1531" s="17">
        <v>3308853.5</v>
      </c>
      <c r="AS1531" s="17">
        <v>2661555.5</v>
      </c>
      <c r="AT1531" s="17">
        <v>2525886.75</v>
      </c>
      <c r="AU1531" s="17">
        <f t="shared" si="554"/>
        <v>2525886.75</v>
      </c>
      <c r="AV1531" s="18">
        <f t="shared" si="561"/>
        <v>1.3099769813512028</v>
      </c>
      <c r="AW1531" s="18">
        <f t="shared" si="562"/>
        <v>1.0537113352370213</v>
      </c>
      <c r="AX1531" s="18">
        <f t="shared" si="563"/>
        <v>1</v>
      </c>
      <c r="AZ1531" t="s">
        <v>3125</v>
      </c>
      <c r="BA1531">
        <v>1974</v>
      </c>
      <c r="BB1531" t="s">
        <v>3126</v>
      </c>
      <c r="BC1531" s="19">
        <f t="shared" si="564"/>
        <v>3.7999999999999999E-2</v>
      </c>
      <c r="BD1531" s="19">
        <f t="shared" si="565"/>
        <v>0.03</v>
      </c>
      <c r="BE1531" s="19">
        <f t="shared" si="566"/>
        <v>2.3E-2</v>
      </c>
      <c r="BF1531" s="16">
        <f t="shared" si="567"/>
        <v>494330.0625</v>
      </c>
      <c r="BG1531" s="16">
        <f t="shared" si="568"/>
        <v>636765.8125</v>
      </c>
      <c r="BH1531" s="16">
        <f t="shared" si="569"/>
        <v>729886.8125</v>
      </c>
      <c r="BI1531" s="16">
        <f t="shared" si="570"/>
        <v>218183.3125</v>
      </c>
      <c r="BJ1531" s="16">
        <f t="shared" si="571"/>
        <v>236755.67189999999</v>
      </c>
      <c r="BK1531" s="16">
        <f t="shared" si="572"/>
        <v>263694.53120000003</v>
      </c>
      <c r="BL1531" s="16">
        <f t="shared" si="573"/>
        <v>395030.65620000003</v>
      </c>
      <c r="BM1531" s="16">
        <f t="shared" si="574"/>
        <v>370730.8125</v>
      </c>
      <c r="BN1531" s="16">
        <f t="shared" si="575"/>
        <v>400973.75</v>
      </c>
    </row>
    <row r="1532" spans="2:66" x14ac:dyDescent="0.3">
      <c r="B1532">
        <v>6719</v>
      </c>
      <c r="C1532">
        <v>2</v>
      </c>
      <c r="D1532">
        <v>0.31</v>
      </c>
      <c r="E1532">
        <v>1.661</v>
      </c>
      <c r="F1532" s="14">
        <v>2495</v>
      </c>
      <c r="G1532" s="15" t="str">
        <f>F1532&amp;"_"&amp;COUNTIF($F$2:$F1532,F1532)</f>
        <v>2495_2</v>
      </c>
      <c r="H1532" t="s">
        <v>3108</v>
      </c>
      <c r="I1532">
        <v>0.16500000000000001</v>
      </c>
      <c r="J1532" s="16">
        <v>3376702</v>
      </c>
      <c r="K1532" s="16">
        <v>3426510</v>
      </c>
      <c r="L1532" s="16">
        <v>3119744.25</v>
      </c>
      <c r="M1532" s="17">
        <f t="shared" si="552"/>
        <v>3119744.25</v>
      </c>
      <c r="N1532" s="18">
        <f t="shared" si="555"/>
        <v>1.082365004759605</v>
      </c>
      <c r="O1532" s="18">
        <f t="shared" si="556"/>
        <v>1.0983304160268907</v>
      </c>
      <c r="P1532" s="18">
        <f t="shared" si="557"/>
        <v>1</v>
      </c>
      <c r="Q1532" s="18"/>
      <c r="S1532">
        <v>8312</v>
      </c>
      <c r="T1532">
        <v>2</v>
      </c>
      <c r="U1532">
        <v>-0.04</v>
      </c>
      <c r="V1532">
        <v>1.268</v>
      </c>
      <c r="W1532" s="14">
        <v>2501</v>
      </c>
      <c r="X1532" s="15" t="str">
        <f>W1532&amp;"_"&amp;COUNTIF($W$2:$W1532,W1532)</f>
        <v>2501_1</v>
      </c>
      <c r="Y1532" t="s">
        <v>3127</v>
      </c>
      <c r="Z1532">
        <v>8.5000000000000006E-2</v>
      </c>
      <c r="AA1532" s="17">
        <v>134400.64060000001</v>
      </c>
      <c r="AB1532" s="17">
        <v>319776.53120000003</v>
      </c>
      <c r="AC1532" s="17">
        <v>285283</v>
      </c>
      <c r="AD1532" s="17">
        <f t="shared" si="553"/>
        <v>134400.64060000001</v>
      </c>
      <c r="AE1532" s="18">
        <f t="shared" si="558"/>
        <v>1</v>
      </c>
      <c r="AF1532" s="18">
        <f t="shared" si="559"/>
        <v>2.3792783261480972</v>
      </c>
      <c r="AG1532" s="18">
        <f t="shared" si="560"/>
        <v>2.1226312518037207</v>
      </c>
      <c r="AH1532" s="18"/>
      <c r="AJ1532">
        <v>6429</v>
      </c>
      <c r="AK1532">
        <v>2</v>
      </c>
      <c r="AL1532">
        <v>0.41</v>
      </c>
      <c r="AM1532">
        <v>1.6759999999999999</v>
      </c>
      <c r="AN1532" s="14">
        <v>2511</v>
      </c>
      <c r="AO1532" s="15" t="str">
        <f>AN1532&amp;"_"&amp;COUNTIF($AN$2:$AN1532,AN1532)</f>
        <v>2511_2</v>
      </c>
      <c r="AP1532" t="s">
        <v>3124</v>
      </c>
      <c r="AQ1532">
        <v>0.26400000000000001</v>
      </c>
      <c r="AR1532" s="17">
        <v>1864259.5</v>
      </c>
      <c r="AS1532" s="17">
        <v>1696183.25</v>
      </c>
      <c r="AT1532" s="17">
        <v>1851032.625</v>
      </c>
      <c r="AU1532" s="17">
        <f t="shared" si="554"/>
        <v>1696183.25</v>
      </c>
      <c r="AV1532" s="18">
        <f t="shared" si="561"/>
        <v>1.0990908558966137</v>
      </c>
      <c r="AW1532" s="18">
        <f t="shared" si="562"/>
        <v>1</v>
      </c>
      <c r="AX1532" s="18">
        <f t="shared" si="563"/>
        <v>1.0912928334836463</v>
      </c>
      <c r="AZ1532" t="s">
        <v>3128</v>
      </c>
      <c r="BA1532">
        <v>1974</v>
      </c>
      <c r="BB1532" t="s">
        <v>3126</v>
      </c>
      <c r="BC1532" s="19" t="str">
        <f t="shared" si="564"/>
        <v>N/D</v>
      </c>
      <c r="BD1532" s="19">
        <f t="shared" si="565"/>
        <v>1.7999999999999999E-2</v>
      </c>
      <c r="BE1532" s="19">
        <f t="shared" si="566"/>
        <v>2.4E-2</v>
      </c>
      <c r="BF1532" s="16" t="str">
        <f t="shared" si="567"/>
        <v>N/D</v>
      </c>
      <c r="BG1532" s="16" t="str">
        <f t="shared" si="568"/>
        <v>N/D</v>
      </c>
      <c r="BH1532" s="16" t="str">
        <f t="shared" si="569"/>
        <v>N/D</v>
      </c>
      <c r="BI1532" s="16">
        <f t="shared" si="570"/>
        <v>381699.90620000003</v>
      </c>
      <c r="BJ1532" s="16">
        <f t="shared" si="571"/>
        <v>449548.875</v>
      </c>
      <c r="BK1532" s="16">
        <f t="shared" si="572"/>
        <v>418229.46879999997</v>
      </c>
      <c r="BL1532" s="16">
        <f t="shared" si="573"/>
        <v>691124.375</v>
      </c>
      <c r="BM1532" s="16">
        <f t="shared" si="574"/>
        <v>775325.5</v>
      </c>
      <c r="BN1532" s="16">
        <f t="shared" si="575"/>
        <v>752908.5625</v>
      </c>
    </row>
    <row r="1533" spans="2:66" x14ac:dyDescent="0.3">
      <c r="B1533">
        <v>6681</v>
      </c>
      <c r="C1533">
        <v>2</v>
      </c>
      <c r="D1533">
        <v>0.37</v>
      </c>
      <c r="E1533">
        <v>1.4830000000000001</v>
      </c>
      <c r="F1533" s="14">
        <v>2495</v>
      </c>
      <c r="G1533" s="15" t="str">
        <f>F1533&amp;"_"&amp;COUNTIF($F$2:$F1533,F1533)</f>
        <v>2495_3</v>
      </c>
      <c r="H1533" t="s">
        <v>3108</v>
      </c>
      <c r="I1533">
        <v>0.154</v>
      </c>
      <c r="J1533" s="16">
        <v>6874482.5</v>
      </c>
      <c r="K1533" s="16">
        <v>6620609.5</v>
      </c>
      <c r="L1533" s="16">
        <v>6764118</v>
      </c>
      <c r="M1533" s="17">
        <f t="shared" si="552"/>
        <v>6620609.5</v>
      </c>
      <c r="N1533" s="18">
        <f t="shared" si="555"/>
        <v>1.03834586528627</v>
      </c>
      <c r="O1533" s="18">
        <f t="shared" si="556"/>
        <v>1</v>
      </c>
      <c r="P1533" s="18">
        <f t="shared" si="557"/>
        <v>1.0216760254475059</v>
      </c>
      <c r="Q1533" s="18"/>
      <c r="S1533">
        <v>8091</v>
      </c>
      <c r="T1533">
        <v>2</v>
      </c>
      <c r="U1533">
        <v>-0.08</v>
      </c>
      <c r="V1533">
        <v>1.2470000000000001</v>
      </c>
      <c r="W1533" s="14">
        <v>2502</v>
      </c>
      <c r="X1533" s="15" t="str">
        <f>W1533&amp;"_"&amp;COUNTIF($W$2:$W1533,W1533)</f>
        <v>2502_1</v>
      </c>
      <c r="Y1533" t="s">
        <v>3118</v>
      </c>
      <c r="Z1533">
        <v>8.8999999999999996E-2</v>
      </c>
      <c r="AA1533" s="17">
        <v>155710.20310000001</v>
      </c>
      <c r="AB1533" s="17">
        <v>280429.03120000003</v>
      </c>
      <c r="AC1533" s="17">
        <v>262127.48439999999</v>
      </c>
      <c r="AD1533" s="17">
        <f t="shared" si="553"/>
        <v>155710.20310000001</v>
      </c>
      <c r="AE1533" s="18">
        <f t="shared" si="558"/>
        <v>1</v>
      </c>
      <c r="AF1533" s="18">
        <f t="shared" si="559"/>
        <v>1.8009676027453592</v>
      </c>
      <c r="AG1533" s="18">
        <f t="shared" si="560"/>
        <v>1.6834316517566725</v>
      </c>
      <c r="AH1533" s="18"/>
      <c r="AJ1533">
        <v>13308</v>
      </c>
      <c r="AK1533">
        <v>2</v>
      </c>
      <c r="AL1533">
        <v>-0.12</v>
      </c>
      <c r="AM1533">
        <v>1.194</v>
      </c>
      <c r="AN1533" s="14">
        <v>2514</v>
      </c>
      <c r="AO1533" s="15" t="str">
        <f>AN1533&amp;"_"&amp;COUNTIF($AN$2:$AN1533,AN1533)</f>
        <v>2514_1</v>
      </c>
      <c r="AP1533" t="s">
        <v>3129</v>
      </c>
      <c r="AQ1533">
        <v>0.41299999999999998</v>
      </c>
      <c r="AR1533" s="17">
        <v>464190.21879999997</v>
      </c>
      <c r="AS1533" s="17">
        <v>532076.3125</v>
      </c>
      <c r="AT1533" s="17">
        <v>492720.5</v>
      </c>
      <c r="AU1533" s="17">
        <f t="shared" si="554"/>
        <v>464190.21879999997</v>
      </c>
      <c r="AV1533" s="18">
        <f t="shared" si="561"/>
        <v>1</v>
      </c>
      <c r="AW1533" s="18">
        <f t="shared" si="562"/>
        <v>1.1462462821286834</v>
      </c>
      <c r="AX1533" s="18">
        <f t="shared" si="563"/>
        <v>1.0614624781921407</v>
      </c>
      <c r="AZ1533" t="s">
        <v>3130</v>
      </c>
      <c r="BA1533">
        <v>1974</v>
      </c>
      <c r="BB1533" t="s">
        <v>3126</v>
      </c>
      <c r="BC1533" s="19" t="str">
        <f t="shared" si="564"/>
        <v>N/D</v>
      </c>
      <c r="BD1533" s="19">
        <f t="shared" si="565"/>
        <v>3.9E-2</v>
      </c>
      <c r="BE1533" s="19" t="str">
        <f t="shared" si="566"/>
        <v>N/D</v>
      </c>
      <c r="BF1533" s="16" t="str">
        <f t="shared" si="567"/>
        <v>N/D</v>
      </c>
      <c r="BG1533" s="16" t="str">
        <f t="shared" si="568"/>
        <v>N/D</v>
      </c>
      <c r="BH1533" s="16" t="str">
        <f t="shared" si="569"/>
        <v>N/D</v>
      </c>
      <c r="BI1533" s="16">
        <f t="shared" si="570"/>
        <v>602116.25</v>
      </c>
      <c r="BJ1533" s="16">
        <f t="shared" si="571"/>
        <v>685187.1875</v>
      </c>
      <c r="BK1533" s="16">
        <f t="shared" si="572"/>
        <v>576528.375</v>
      </c>
      <c r="BL1533" s="16" t="str">
        <f t="shared" si="573"/>
        <v>N/D</v>
      </c>
      <c r="BM1533" s="16" t="str">
        <f t="shared" si="574"/>
        <v>N/D</v>
      </c>
      <c r="BN1533" s="16" t="str">
        <f t="shared" si="575"/>
        <v>N/D</v>
      </c>
    </row>
    <row r="1534" spans="2:66" x14ac:dyDescent="0.3">
      <c r="B1534">
        <v>6763</v>
      </c>
      <c r="C1534">
        <v>2</v>
      </c>
      <c r="D1534">
        <v>0.27</v>
      </c>
      <c r="E1534">
        <v>1.405</v>
      </c>
      <c r="F1534" s="14">
        <v>2495</v>
      </c>
      <c r="G1534" s="15" t="str">
        <f>F1534&amp;"_"&amp;COUNTIF($F$2:$F1534,F1534)</f>
        <v>2495_4</v>
      </c>
      <c r="H1534" t="s">
        <v>3108</v>
      </c>
      <c r="I1534">
        <v>0.19700000000000001</v>
      </c>
      <c r="J1534" s="16">
        <v>623610</v>
      </c>
      <c r="K1534" s="16">
        <v>732095</v>
      </c>
      <c r="L1534" s="16">
        <v>728304.25</v>
      </c>
      <c r="M1534" s="17">
        <f t="shared" si="552"/>
        <v>623610</v>
      </c>
      <c r="N1534" s="18">
        <f t="shared" si="555"/>
        <v>1</v>
      </c>
      <c r="O1534" s="18">
        <f t="shared" si="556"/>
        <v>1.1739628934750885</v>
      </c>
      <c r="P1534" s="18">
        <f t="shared" si="557"/>
        <v>1.1678841744038742</v>
      </c>
      <c r="Q1534" s="18"/>
      <c r="S1534">
        <v>8139</v>
      </c>
      <c r="T1534">
        <v>2</v>
      </c>
      <c r="U1534">
        <v>0.1</v>
      </c>
      <c r="V1534">
        <v>1.0389999999999999</v>
      </c>
      <c r="W1534" s="14">
        <v>2502</v>
      </c>
      <c r="X1534" s="15" t="str">
        <f>W1534&amp;"_"&amp;COUNTIF($W$2:$W1534,W1534)</f>
        <v>2502_2</v>
      </c>
      <c r="Y1534" t="s">
        <v>3118</v>
      </c>
      <c r="Z1534">
        <v>4.3999999999999997E-2</v>
      </c>
      <c r="AA1534" s="17">
        <v>419357.21879999997</v>
      </c>
      <c r="AB1534" s="17">
        <v>1643207.75</v>
      </c>
      <c r="AC1534" s="17">
        <v>1322825.25</v>
      </c>
      <c r="AD1534" s="17">
        <f t="shared" si="553"/>
        <v>419357.21879999997</v>
      </c>
      <c r="AE1534" s="18">
        <f t="shared" si="558"/>
        <v>1</v>
      </c>
      <c r="AF1534" s="18">
        <f t="shared" si="559"/>
        <v>3.9183962415195226</v>
      </c>
      <c r="AG1534" s="18">
        <f t="shared" si="560"/>
        <v>3.1544115391295611</v>
      </c>
      <c r="AH1534" s="18"/>
      <c r="AJ1534">
        <v>13256</v>
      </c>
      <c r="AK1534">
        <v>2</v>
      </c>
      <c r="AL1534">
        <v>-0.09</v>
      </c>
      <c r="AM1534">
        <v>1.157</v>
      </c>
      <c r="AN1534" s="14">
        <v>2514</v>
      </c>
      <c r="AO1534" s="15" t="str">
        <f>AN1534&amp;"_"&amp;COUNTIF($AN$2:$AN1534,AN1534)</f>
        <v>2514_2</v>
      </c>
      <c r="AP1534" t="s">
        <v>3129</v>
      </c>
      <c r="AQ1534">
        <v>8.7999999999999995E-2</v>
      </c>
      <c r="AR1534" s="17">
        <v>1613954.25</v>
      </c>
      <c r="AS1534" s="17">
        <v>1735168.875</v>
      </c>
      <c r="AT1534" s="17">
        <v>1727527.5</v>
      </c>
      <c r="AU1534" s="17">
        <f t="shared" si="554"/>
        <v>1613954.25</v>
      </c>
      <c r="AV1534" s="18">
        <f t="shared" si="561"/>
        <v>1</v>
      </c>
      <c r="AW1534" s="18">
        <f t="shared" si="562"/>
        <v>1.0751041270221879</v>
      </c>
      <c r="AX1534" s="18">
        <f t="shared" si="563"/>
        <v>1.070369559731944</v>
      </c>
      <c r="AZ1534" t="s">
        <v>3131</v>
      </c>
      <c r="BA1534">
        <v>1974</v>
      </c>
      <c r="BB1534" t="s">
        <v>3126</v>
      </c>
      <c r="BC1534" s="19" t="str">
        <f t="shared" si="564"/>
        <v>N/D</v>
      </c>
      <c r="BD1534" s="19">
        <f t="shared" si="565"/>
        <v>4.5999999999999999E-2</v>
      </c>
      <c r="BE1534" s="19" t="str">
        <f t="shared" si="566"/>
        <v>N/D</v>
      </c>
      <c r="BF1534" s="16" t="str">
        <f t="shared" si="567"/>
        <v>N/D</v>
      </c>
      <c r="BG1534" s="16" t="str">
        <f t="shared" si="568"/>
        <v>N/D</v>
      </c>
      <c r="BH1534" s="16" t="str">
        <f t="shared" si="569"/>
        <v>N/D</v>
      </c>
      <c r="BI1534" s="16">
        <f t="shared" si="570"/>
        <v>243113.48439999999</v>
      </c>
      <c r="BJ1534" s="16">
        <f t="shared" si="571"/>
        <v>246098.42189999999</v>
      </c>
      <c r="BK1534" s="16">
        <f t="shared" si="572"/>
        <v>283599.34379999997</v>
      </c>
      <c r="BL1534" s="16" t="str">
        <f t="shared" si="573"/>
        <v>N/D</v>
      </c>
      <c r="BM1534" s="16" t="str">
        <f t="shared" si="574"/>
        <v>N/D</v>
      </c>
      <c r="BN1534" s="16" t="str">
        <f t="shared" si="575"/>
        <v>N/D</v>
      </c>
    </row>
    <row r="1535" spans="2:66" x14ac:dyDescent="0.3">
      <c r="B1535">
        <v>10202</v>
      </c>
      <c r="C1535">
        <v>2</v>
      </c>
      <c r="D1535">
        <v>1.36</v>
      </c>
      <c r="E1535">
        <v>1.881</v>
      </c>
      <c r="F1535" s="14">
        <v>2499</v>
      </c>
      <c r="G1535" s="15" t="str">
        <f>F1535&amp;"_"&amp;COUNTIF($F$2:$F1535,F1535)</f>
        <v>2499_1</v>
      </c>
      <c r="H1535" t="s">
        <v>3113</v>
      </c>
      <c r="I1535">
        <v>0.27600000000000002</v>
      </c>
      <c r="J1535" s="16">
        <v>896660.125</v>
      </c>
      <c r="K1535" s="16">
        <v>982215.125</v>
      </c>
      <c r="L1535" s="16">
        <v>1017827.8125</v>
      </c>
      <c r="M1535" s="17">
        <f t="shared" si="552"/>
        <v>896660.125</v>
      </c>
      <c r="N1535" s="18">
        <f t="shared" si="555"/>
        <v>1</v>
      </c>
      <c r="O1535" s="18">
        <f t="shared" si="556"/>
        <v>1.095415194246538</v>
      </c>
      <c r="P1535" s="18">
        <f t="shared" si="557"/>
        <v>1.1351322358625013</v>
      </c>
      <c r="Q1535" s="18"/>
      <c r="S1535">
        <v>7663</v>
      </c>
      <c r="T1535">
        <v>2</v>
      </c>
      <c r="U1535">
        <v>0.61</v>
      </c>
      <c r="V1535">
        <v>1.619</v>
      </c>
      <c r="W1535" s="14">
        <v>2507</v>
      </c>
      <c r="X1535" s="15" t="str">
        <f>W1535&amp;"_"&amp;COUNTIF($W$2:$W1535,W1535)</f>
        <v>2507_1</v>
      </c>
      <c r="Y1535" t="s">
        <v>3122</v>
      </c>
      <c r="Z1535">
        <v>7.3999999999999996E-2</v>
      </c>
      <c r="AA1535" s="17">
        <v>787759.875</v>
      </c>
      <c r="AB1535" s="17">
        <v>788885.25</v>
      </c>
      <c r="AC1535" s="17">
        <v>654161.9375</v>
      </c>
      <c r="AD1535" s="17">
        <f t="shared" si="553"/>
        <v>654161.9375</v>
      </c>
      <c r="AE1535" s="18">
        <f t="shared" si="558"/>
        <v>1.2042276229194395</v>
      </c>
      <c r="AF1535" s="18">
        <f t="shared" si="559"/>
        <v>1.2059479538275644</v>
      </c>
      <c r="AG1535" s="18">
        <f t="shared" si="560"/>
        <v>1</v>
      </c>
      <c r="AH1535" s="18"/>
      <c r="AJ1535">
        <v>11095</v>
      </c>
      <c r="AK1535">
        <v>2</v>
      </c>
      <c r="AL1535">
        <v>1.06</v>
      </c>
      <c r="AM1535">
        <v>1.23</v>
      </c>
      <c r="AN1535" s="14">
        <v>2522</v>
      </c>
      <c r="AO1535" s="15" t="str">
        <f>AN1535&amp;"_"&amp;COUNTIF($AN$2:$AN1535,AN1535)</f>
        <v>2522_1</v>
      </c>
      <c r="AP1535" t="s">
        <v>3132</v>
      </c>
      <c r="AQ1535">
        <v>0.40100000000000002</v>
      </c>
      <c r="AR1535" s="17">
        <v>323843.71879999997</v>
      </c>
      <c r="AS1535" s="17">
        <v>276593.65620000003</v>
      </c>
      <c r="AT1535" s="17">
        <v>300283.5</v>
      </c>
      <c r="AU1535" s="17">
        <f t="shared" si="554"/>
        <v>276593.65620000003</v>
      </c>
      <c r="AV1535" s="18">
        <f t="shared" si="561"/>
        <v>1.170828439267726</v>
      </c>
      <c r="AW1535" s="18">
        <f t="shared" si="562"/>
        <v>1</v>
      </c>
      <c r="AX1535" s="18">
        <f t="shared" si="563"/>
        <v>1.0856485435185479</v>
      </c>
      <c r="AZ1535" t="s">
        <v>3133</v>
      </c>
      <c r="BA1535">
        <v>1976</v>
      </c>
      <c r="BB1535" t="s">
        <v>3134</v>
      </c>
      <c r="BC1535" s="19" t="str">
        <f t="shared" si="564"/>
        <v>N/D</v>
      </c>
      <c r="BD1535" s="19">
        <f t="shared" si="565"/>
        <v>4.9000000000000002E-2</v>
      </c>
      <c r="BE1535" s="19">
        <f t="shared" si="566"/>
        <v>4.9000000000000002E-2</v>
      </c>
      <c r="BF1535" s="16" t="str">
        <f t="shared" si="567"/>
        <v>N/D</v>
      </c>
      <c r="BG1535" s="16" t="str">
        <f t="shared" si="568"/>
        <v>N/D</v>
      </c>
      <c r="BH1535" s="16" t="str">
        <f t="shared" si="569"/>
        <v>N/D</v>
      </c>
      <c r="BI1535" s="16">
        <f t="shared" si="570"/>
        <v>618113.75</v>
      </c>
      <c r="BJ1535" s="16">
        <f t="shared" si="571"/>
        <v>638542.5</v>
      </c>
      <c r="BK1535" s="16">
        <f t="shared" si="572"/>
        <v>600383.5</v>
      </c>
      <c r="BL1535" s="16">
        <f t="shared" si="573"/>
        <v>956347.6875</v>
      </c>
      <c r="BM1535" s="16">
        <f t="shared" si="574"/>
        <v>918528.25</v>
      </c>
      <c r="BN1535" s="16">
        <f t="shared" si="575"/>
        <v>950796</v>
      </c>
    </row>
    <row r="1536" spans="2:66" x14ac:dyDescent="0.3">
      <c r="B1536">
        <v>10245</v>
      </c>
      <c r="C1536">
        <v>2</v>
      </c>
      <c r="D1536">
        <v>1.29</v>
      </c>
      <c r="E1536">
        <v>1.841</v>
      </c>
      <c r="F1536" s="14">
        <v>2499</v>
      </c>
      <c r="G1536" s="15" t="str">
        <f>F1536&amp;"_"&amp;COUNTIF($F$2:$F1536,F1536)</f>
        <v>2499_2</v>
      </c>
      <c r="H1536" t="s">
        <v>3113</v>
      </c>
      <c r="I1536">
        <v>0.17100000000000001</v>
      </c>
      <c r="J1536" s="16">
        <v>334887.8125</v>
      </c>
      <c r="K1536" s="16">
        <v>416520.4375</v>
      </c>
      <c r="L1536" s="16">
        <v>411030.375</v>
      </c>
      <c r="M1536" s="17">
        <f t="shared" si="552"/>
        <v>334887.8125</v>
      </c>
      <c r="N1536" s="18">
        <f t="shared" si="555"/>
        <v>1</v>
      </c>
      <c r="O1536" s="18">
        <f t="shared" si="556"/>
        <v>1.2437611102971984</v>
      </c>
      <c r="P1536" s="18">
        <f t="shared" si="557"/>
        <v>1.227367373961989</v>
      </c>
      <c r="Q1536" s="18"/>
      <c r="S1536">
        <v>6470</v>
      </c>
      <c r="T1536">
        <v>2</v>
      </c>
      <c r="U1536">
        <v>0.37</v>
      </c>
      <c r="V1536">
        <v>2.11</v>
      </c>
      <c r="W1536" s="14">
        <v>2511</v>
      </c>
      <c r="X1536" s="15" t="str">
        <f>W1536&amp;"_"&amp;COUNTIF($W$2:$W1536,W1536)</f>
        <v>2511_1</v>
      </c>
      <c r="Y1536" t="s">
        <v>3124</v>
      </c>
      <c r="Z1536">
        <v>0.14699999999999999</v>
      </c>
      <c r="AA1536" s="17">
        <v>3395231.25</v>
      </c>
      <c r="AB1536" s="17">
        <v>3400005.75</v>
      </c>
      <c r="AC1536" s="17">
        <v>3158826</v>
      </c>
      <c r="AD1536" s="17">
        <f t="shared" si="553"/>
        <v>3158826</v>
      </c>
      <c r="AE1536" s="18">
        <f t="shared" si="558"/>
        <v>1.0748395923042295</v>
      </c>
      <c r="AF1536" s="18">
        <f t="shared" si="559"/>
        <v>1.0763510715689943</v>
      </c>
      <c r="AG1536" s="18">
        <f t="shared" si="560"/>
        <v>1</v>
      </c>
      <c r="AH1536" s="18"/>
      <c r="AJ1536">
        <v>11058</v>
      </c>
      <c r="AK1536">
        <v>2</v>
      </c>
      <c r="AL1536">
        <v>1.1100000000000001</v>
      </c>
      <c r="AM1536">
        <v>1.226</v>
      </c>
      <c r="AN1536" s="14">
        <v>2522</v>
      </c>
      <c r="AO1536" s="15" t="str">
        <f>AN1536&amp;"_"&amp;COUNTIF($AN$2:$AN1536,AN1536)</f>
        <v>2522_2</v>
      </c>
      <c r="AP1536" t="s">
        <v>3132</v>
      </c>
      <c r="AQ1536">
        <v>0.40400000000000003</v>
      </c>
      <c r="AR1536" s="17">
        <v>732757.625</v>
      </c>
      <c r="AS1536" s="17">
        <v>641660.625</v>
      </c>
      <c r="AT1536" s="17">
        <v>662741.3125</v>
      </c>
      <c r="AU1536" s="17">
        <f t="shared" si="554"/>
        <v>641660.625</v>
      </c>
      <c r="AV1536" s="18">
        <f t="shared" si="561"/>
        <v>1.1419706873863422</v>
      </c>
      <c r="AW1536" s="18">
        <f t="shared" si="562"/>
        <v>1</v>
      </c>
      <c r="AX1536" s="18">
        <f t="shared" si="563"/>
        <v>1.0328533288138102</v>
      </c>
      <c r="AZ1536" t="s">
        <v>3135</v>
      </c>
      <c r="BA1536">
        <v>1976</v>
      </c>
      <c r="BB1536" t="s">
        <v>3134</v>
      </c>
      <c r="BC1536" s="19" t="str">
        <f t="shared" si="564"/>
        <v>N/D</v>
      </c>
      <c r="BD1536" s="19">
        <f t="shared" si="565"/>
        <v>4.4999999999999998E-2</v>
      </c>
      <c r="BE1536" s="19" t="str">
        <f t="shared" si="566"/>
        <v>N/D</v>
      </c>
      <c r="BF1536" s="16" t="str">
        <f t="shared" si="567"/>
        <v>N/D</v>
      </c>
      <c r="BG1536" s="16" t="str">
        <f t="shared" si="568"/>
        <v>N/D</v>
      </c>
      <c r="BH1536" s="16" t="str">
        <f t="shared" si="569"/>
        <v>N/D</v>
      </c>
      <c r="BI1536" s="16">
        <f t="shared" si="570"/>
        <v>1342969.375</v>
      </c>
      <c r="BJ1536" s="16">
        <f t="shared" si="571"/>
        <v>1504655.375</v>
      </c>
      <c r="BK1536" s="16">
        <f t="shared" si="572"/>
        <v>1378460.25</v>
      </c>
      <c r="BL1536" s="16" t="str">
        <f t="shared" si="573"/>
        <v>N/D</v>
      </c>
      <c r="BM1536" s="16" t="str">
        <f t="shared" si="574"/>
        <v>N/D</v>
      </c>
      <c r="BN1536" s="16" t="str">
        <f t="shared" si="575"/>
        <v>N/D</v>
      </c>
    </row>
    <row r="1537" spans="2:66" x14ac:dyDescent="0.3">
      <c r="B1537">
        <v>8390</v>
      </c>
      <c r="C1537">
        <v>2</v>
      </c>
      <c r="D1537">
        <v>1.1499999999999999</v>
      </c>
      <c r="E1537">
        <v>1.139</v>
      </c>
      <c r="F1537" s="14">
        <v>2501</v>
      </c>
      <c r="G1537" s="15" t="str">
        <f>F1537&amp;"_"&amp;COUNTIF($F$2:$F1537,F1537)</f>
        <v>2501_1</v>
      </c>
      <c r="H1537" t="s">
        <v>3127</v>
      </c>
      <c r="I1537">
        <v>0.16200000000000001</v>
      </c>
      <c r="J1537" s="16">
        <v>123611.6406</v>
      </c>
      <c r="K1537" s="16">
        <v>342409.59379999997</v>
      </c>
      <c r="L1537" s="16">
        <v>364149.59379999997</v>
      </c>
      <c r="M1537" s="17">
        <f t="shared" si="552"/>
        <v>123611.6406</v>
      </c>
      <c r="N1537" s="18">
        <f t="shared" si="555"/>
        <v>1</v>
      </c>
      <c r="O1537" s="18">
        <f t="shared" si="556"/>
        <v>2.7700432753580002</v>
      </c>
      <c r="P1537" s="18">
        <f t="shared" si="557"/>
        <v>2.9459166793066571</v>
      </c>
      <c r="Q1537" s="18"/>
      <c r="S1537">
        <v>6509</v>
      </c>
      <c r="T1537">
        <v>2</v>
      </c>
      <c r="U1537">
        <v>0.38</v>
      </c>
      <c r="V1537">
        <v>1.298</v>
      </c>
      <c r="W1537" s="14">
        <v>2511</v>
      </c>
      <c r="X1537" s="15" t="str">
        <f>W1537&amp;"_"&amp;COUNTIF($W$2:$W1537,W1537)</f>
        <v>2511_2</v>
      </c>
      <c r="Y1537" t="s">
        <v>3124</v>
      </c>
      <c r="Z1537">
        <v>0.31</v>
      </c>
      <c r="AA1537" s="17">
        <v>1338109.25</v>
      </c>
      <c r="AB1537" s="17">
        <v>1389998.125</v>
      </c>
      <c r="AC1537" s="17">
        <v>1460100.875</v>
      </c>
      <c r="AD1537" s="17">
        <f t="shared" si="553"/>
        <v>1338109.25</v>
      </c>
      <c r="AE1537" s="18">
        <f t="shared" si="558"/>
        <v>1</v>
      </c>
      <c r="AF1537" s="18">
        <f t="shared" si="559"/>
        <v>1.0387777567489351</v>
      </c>
      <c r="AG1537" s="18">
        <f t="shared" si="560"/>
        <v>1.0911671636676901</v>
      </c>
      <c r="AH1537" s="18"/>
      <c r="AJ1537">
        <v>11014</v>
      </c>
      <c r="AK1537">
        <v>2</v>
      </c>
      <c r="AL1537">
        <v>1.07</v>
      </c>
      <c r="AM1537">
        <v>1.2190000000000001</v>
      </c>
      <c r="AN1537" s="14">
        <v>2522</v>
      </c>
      <c r="AO1537" s="15" t="str">
        <f>AN1537&amp;"_"&amp;COUNTIF($AN$2:$AN1537,AN1537)</f>
        <v>2522_3</v>
      </c>
      <c r="AP1537" t="s">
        <v>3132</v>
      </c>
      <c r="AQ1537">
        <v>0.40500000000000003</v>
      </c>
      <c r="AR1537" s="17">
        <v>608033.4375</v>
      </c>
      <c r="AS1537" s="17">
        <v>489382.5625</v>
      </c>
      <c r="AT1537" s="17">
        <v>526288.375</v>
      </c>
      <c r="AU1537" s="17">
        <f t="shared" si="554"/>
        <v>489382.5625</v>
      </c>
      <c r="AV1537" s="18">
        <f t="shared" si="561"/>
        <v>1.2424501485992363</v>
      </c>
      <c r="AW1537" s="18">
        <f t="shared" si="562"/>
        <v>1</v>
      </c>
      <c r="AX1537" s="18">
        <f t="shared" si="563"/>
        <v>1.0754130108589637</v>
      </c>
      <c r="AZ1537" t="s">
        <v>3136</v>
      </c>
      <c r="BA1537">
        <v>1978</v>
      </c>
      <c r="BB1537" t="s">
        <v>3137</v>
      </c>
      <c r="BC1537" s="19">
        <f t="shared" si="564"/>
        <v>6.0000000000000001E-3</v>
      </c>
      <c r="BD1537" s="19">
        <f t="shared" si="565"/>
        <v>3.5000000000000003E-2</v>
      </c>
      <c r="BE1537" s="19" t="str">
        <f t="shared" si="566"/>
        <v>N/D</v>
      </c>
      <c r="BF1537" s="16">
        <f t="shared" si="567"/>
        <v>6596.5068000000001</v>
      </c>
      <c r="BG1537" s="16">
        <f t="shared" si="568"/>
        <v>24539.925800000001</v>
      </c>
      <c r="BH1537" s="16">
        <f t="shared" si="569"/>
        <v>27692</v>
      </c>
      <c r="BI1537" s="16">
        <f t="shared" si="570"/>
        <v>11825.5527</v>
      </c>
      <c r="BJ1537" s="16">
        <f t="shared" si="571"/>
        <v>13855.815399999999</v>
      </c>
      <c r="BK1537" s="16">
        <f t="shared" si="572"/>
        <v>18225.6895</v>
      </c>
      <c r="BL1537" s="16" t="str">
        <f t="shared" si="573"/>
        <v>N/D</v>
      </c>
      <c r="BM1537" s="16" t="str">
        <f t="shared" si="574"/>
        <v>N/D</v>
      </c>
      <c r="BN1537" s="16" t="str">
        <f t="shared" si="575"/>
        <v>N/D</v>
      </c>
    </row>
    <row r="1538" spans="2:66" x14ac:dyDescent="0.3">
      <c r="B1538">
        <v>7765</v>
      </c>
      <c r="C1538">
        <v>2</v>
      </c>
      <c r="D1538">
        <v>0.63</v>
      </c>
      <c r="E1538">
        <v>1.829</v>
      </c>
      <c r="F1538" s="14">
        <v>2507</v>
      </c>
      <c r="G1538" s="15" t="str">
        <f>F1538&amp;"_"&amp;COUNTIF($F$2:$F1538,F1538)</f>
        <v>2507_1</v>
      </c>
      <c r="H1538" t="s">
        <v>3122</v>
      </c>
      <c r="I1538">
        <v>0.19700000000000001</v>
      </c>
      <c r="J1538" s="16">
        <v>581641.625</v>
      </c>
      <c r="K1538" s="16">
        <v>702412.25</v>
      </c>
      <c r="L1538" s="16">
        <v>687857.0625</v>
      </c>
      <c r="M1538" s="17">
        <f t="shared" ref="M1538:M1601" si="576">MIN(J1538:L1538)</f>
        <v>581641.625</v>
      </c>
      <c r="N1538" s="18">
        <f t="shared" si="555"/>
        <v>1</v>
      </c>
      <c r="O1538" s="18">
        <f t="shared" si="556"/>
        <v>1.2076375207843832</v>
      </c>
      <c r="P1538" s="18">
        <f t="shared" si="557"/>
        <v>1.1826131984621975</v>
      </c>
      <c r="Q1538" s="18"/>
      <c r="S1538">
        <v>13826</v>
      </c>
      <c r="T1538">
        <v>2</v>
      </c>
      <c r="U1538">
        <v>0.11</v>
      </c>
      <c r="V1538">
        <v>1.0920000000000001</v>
      </c>
      <c r="W1538" s="14">
        <v>2513</v>
      </c>
      <c r="X1538" s="15" t="str">
        <f>W1538&amp;"_"&amp;COUNTIF($W$2:$W1538,W1538)</f>
        <v>2513_1</v>
      </c>
      <c r="Y1538" t="s">
        <v>3138</v>
      </c>
      <c r="Z1538">
        <v>8.0000000000000002E-3</v>
      </c>
      <c r="AA1538" s="17">
        <v>187011.85939999999</v>
      </c>
      <c r="AB1538" s="17">
        <v>238953.20310000001</v>
      </c>
      <c r="AC1538" s="17">
        <v>209492.4688</v>
      </c>
      <c r="AD1538" s="17">
        <f t="shared" ref="AD1538:AD1601" si="577">MIN(AA1538:AC1538)</f>
        <v>187011.85939999999</v>
      </c>
      <c r="AE1538" s="18">
        <f t="shared" si="558"/>
        <v>1</v>
      </c>
      <c r="AF1538" s="18">
        <f t="shared" si="559"/>
        <v>1.2777435819666527</v>
      </c>
      <c r="AG1538" s="18">
        <f t="shared" si="560"/>
        <v>1.1202095389678801</v>
      </c>
      <c r="AH1538" s="18"/>
      <c r="AJ1538">
        <v>10978</v>
      </c>
      <c r="AK1538">
        <v>2</v>
      </c>
      <c r="AL1538">
        <v>1.04</v>
      </c>
      <c r="AM1538">
        <v>1.173</v>
      </c>
      <c r="AN1538" s="14">
        <v>2522</v>
      </c>
      <c r="AO1538" s="15" t="str">
        <f>AN1538&amp;"_"&amp;COUNTIF($AN$2:$AN1538,AN1538)</f>
        <v>2522_4</v>
      </c>
      <c r="AP1538" t="s">
        <v>3132</v>
      </c>
      <c r="AQ1538">
        <v>0.42</v>
      </c>
      <c r="AR1538" s="17">
        <v>263722.46879999997</v>
      </c>
      <c r="AS1538" s="17">
        <v>199293.9375</v>
      </c>
      <c r="AT1538" s="17">
        <v>193806.14060000001</v>
      </c>
      <c r="AU1538" s="17">
        <f t="shared" ref="AU1538:AU1601" si="578">MIN(AR1538:AT1538)</f>
        <v>193806.14060000001</v>
      </c>
      <c r="AV1538" s="18">
        <f t="shared" si="561"/>
        <v>1.3607539368130834</v>
      </c>
      <c r="AW1538" s="18">
        <f t="shared" si="562"/>
        <v>1.0283159082731355</v>
      </c>
      <c r="AX1538" s="18">
        <f t="shared" si="563"/>
        <v>1</v>
      </c>
      <c r="AZ1538" t="s">
        <v>3139</v>
      </c>
      <c r="BA1538">
        <v>1979</v>
      </c>
      <c r="BB1538" t="s">
        <v>3140</v>
      </c>
      <c r="BC1538" s="19">
        <f t="shared" si="564"/>
        <v>6.9000000000000006E-2</v>
      </c>
      <c r="BD1538" s="19">
        <f t="shared" si="565"/>
        <v>0.126</v>
      </c>
      <c r="BE1538" s="19">
        <f t="shared" si="566"/>
        <v>3.7999999999999999E-2</v>
      </c>
      <c r="BF1538" s="16">
        <f t="shared" si="567"/>
        <v>2297566.5</v>
      </c>
      <c r="BG1538" s="16">
        <f t="shared" si="568"/>
        <v>4128379</v>
      </c>
      <c r="BH1538" s="16">
        <f t="shared" si="569"/>
        <v>4194002</v>
      </c>
      <c r="BI1538" s="16">
        <f t="shared" si="570"/>
        <v>3332515</v>
      </c>
      <c r="BJ1538" s="16">
        <f t="shared" si="571"/>
        <v>3911265.25</v>
      </c>
      <c r="BK1538" s="16">
        <f t="shared" si="572"/>
        <v>3916778</v>
      </c>
      <c r="BL1538" s="16">
        <f t="shared" si="573"/>
        <v>3911478</v>
      </c>
      <c r="BM1538" s="16">
        <f t="shared" si="574"/>
        <v>4698721</v>
      </c>
      <c r="BN1538" s="16">
        <f t="shared" si="575"/>
        <v>4424862.5</v>
      </c>
    </row>
    <row r="1539" spans="2:66" x14ac:dyDescent="0.3">
      <c r="B1539">
        <v>6538</v>
      </c>
      <c r="C1539">
        <v>2</v>
      </c>
      <c r="D1539">
        <v>0.28999999999999998</v>
      </c>
      <c r="E1539">
        <v>1.9650000000000001</v>
      </c>
      <c r="F1539" s="14">
        <v>2511</v>
      </c>
      <c r="G1539" s="15" t="str">
        <f>F1539&amp;"_"&amp;COUNTIF($F$2:$F1539,F1539)</f>
        <v>2511_1</v>
      </c>
      <c r="H1539" t="s">
        <v>3124</v>
      </c>
      <c r="I1539">
        <v>0.249</v>
      </c>
      <c r="J1539" s="16">
        <v>2506261.75</v>
      </c>
      <c r="K1539" s="16">
        <v>3298493.5</v>
      </c>
      <c r="L1539" s="16">
        <v>3284944</v>
      </c>
      <c r="M1539" s="17">
        <f t="shared" si="576"/>
        <v>2506261.75</v>
      </c>
      <c r="N1539" s="18">
        <f t="shared" ref="N1539:N1602" si="579">IFERROR(J1539/M1539, "N/V")</f>
        <v>1</v>
      </c>
      <c r="O1539" s="18">
        <f t="shared" ref="O1539:O1602" si="580">IFERROR(K1539/M1539,"N/V")</f>
        <v>1.3161009619206774</v>
      </c>
      <c r="P1539" s="18">
        <f t="shared" ref="P1539:P1602" si="581">IFERROR(L1539/M1539,"N/V")</f>
        <v>1.3106947029774523</v>
      </c>
      <c r="Q1539" s="18"/>
      <c r="S1539">
        <v>13464</v>
      </c>
      <c r="T1539">
        <v>2</v>
      </c>
      <c r="U1539">
        <v>-0.01</v>
      </c>
      <c r="V1539">
        <v>1.2050000000000001</v>
      </c>
      <c r="W1539" s="14">
        <v>2514</v>
      </c>
      <c r="X1539" s="15" t="str">
        <f>W1539&amp;"_"&amp;COUNTIF($W$2:$W1539,W1539)</f>
        <v>2514_1</v>
      </c>
      <c r="Y1539" t="s">
        <v>3129</v>
      </c>
      <c r="Z1539">
        <v>0.40899999999999997</v>
      </c>
      <c r="AA1539" s="17">
        <v>536925.6875</v>
      </c>
      <c r="AB1539" s="17">
        <v>612464</v>
      </c>
      <c r="AC1539" s="17">
        <v>567683.9375</v>
      </c>
      <c r="AD1539" s="17">
        <f t="shared" si="577"/>
        <v>536925.6875</v>
      </c>
      <c r="AE1539" s="18">
        <f t="shared" ref="AE1539:AE1602" si="582">IFERROR(AA1539/AD1539, "N/V")</f>
        <v>1</v>
      </c>
      <c r="AF1539" s="18">
        <f t="shared" ref="AF1539:AF1602" si="583">IFERROR(AB1539/AD1539,"N/V")</f>
        <v>1.1406867174705624</v>
      </c>
      <c r="AG1539" s="18">
        <f t="shared" ref="AG1539:AG1602" si="584">IFERROR(AC1539/AD1539,"N/V")</f>
        <v>1.0572858604385547</v>
      </c>
      <c r="AH1539" s="18"/>
      <c r="AJ1539">
        <v>9615</v>
      </c>
      <c r="AK1539">
        <v>2</v>
      </c>
      <c r="AL1539">
        <v>-0.24</v>
      </c>
      <c r="AM1539">
        <v>1.143</v>
      </c>
      <c r="AN1539" s="14">
        <v>2526</v>
      </c>
      <c r="AO1539" s="15" t="str">
        <f>AN1539&amp;"_"&amp;COUNTIF($AN$2:$AN1539,AN1539)</f>
        <v>2526_1</v>
      </c>
      <c r="AP1539" t="s">
        <v>3141</v>
      </c>
      <c r="AQ1539">
        <v>0.32700000000000001</v>
      </c>
      <c r="AR1539" s="17">
        <v>2123798</v>
      </c>
      <c r="AS1539" s="17">
        <v>1703605.875</v>
      </c>
      <c r="AT1539" s="17">
        <v>1679998.75</v>
      </c>
      <c r="AU1539" s="17">
        <f t="shared" si="578"/>
        <v>1679998.75</v>
      </c>
      <c r="AV1539" s="18">
        <f t="shared" ref="AV1539:AV1602" si="585">IFERROR(AR1539/AU1539, "N/V")</f>
        <v>1.2641664167904887</v>
      </c>
      <c r="AW1539" s="18">
        <f t="shared" ref="AW1539:AW1602" si="586">IFERROR(AS1539/AU1539,"N/V")</f>
        <v>1.0140518705743085</v>
      </c>
      <c r="AX1539" s="18">
        <f t="shared" ref="AX1539:AX1602" si="587">IFERROR(AT1539/AU1539,"N/V")</f>
        <v>1</v>
      </c>
      <c r="AZ1539" t="s">
        <v>3142</v>
      </c>
      <c r="BA1539">
        <v>1979</v>
      </c>
      <c r="BB1539" t="s">
        <v>3140</v>
      </c>
      <c r="BC1539" s="19">
        <f t="shared" ref="BC1539:BC1602" si="588">IFERROR(VLOOKUP(AZ1539,G:P,3, FALSE),"N/D")</f>
        <v>1.7000000000000001E-2</v>
      </c>
      <c r="BD1539" s="19">
        <f t="shared" ref="BD1539:BD1602" si="589">IFERROR(VLOOKUP(AZ1539,X:AG,3, FALSE),"N/D")</f>
        <v>8.6999999999999994E-2</v>
      </c>
      <c r="BE1539" s="19">
        <f t="shared" ref="BE1539:BE1602" si="590">IFERROR(VLOOKUP(AZ1539,AO:AZ,3, FALSE),"N/D")</f>
        <v>6.9000000000000006E-2</v>
      </c>
      <c r="BF1539" s="16">
        <f t="shared" ref="BF1539:BF1602" si="591">IFERROR(VLOOKUP(AZ1539,G:P,4, FALSE),"N/D")</f>
        <v>3000792.25</v>
      </c>
      <c r="BG1539" s="16">
        <f t="shared" ref="BG1539:BG1602" si="592">IFERROR(VLOOKUP(AZ1539,G:P,5, FALSE),"N/D")</f>
        <v>4065670</v>
      </c>
      <c r="BH1539" s="16">
        <f t="shared" ref="BH1539:BH1602" si="593">IFERROR(VLOOKUP(AZ1539,G:P,6, FALSE),"N/D")</f>
        <v>4310838.5</v>
      </c>
      <c r="BI1539" s="16">
        <f t="shared" ref="BI1539:BI1602" si="594">IFERROR(VLOOKUP(AZ1539,X:AG,4, FALSE),"N/D")</f>
        <v>4122803</v>
      </c>
      <c r="BJ1539" s="16">
        <f t="shared" ref="BJ1539:BJ1602" si="595">IFERROR(VLOOKUP(AZ1539,X:AG,5, FALSE),"N/D")</f>
        <v>5673893</v>
      </c>
      <c r="BK1539" s="16">
        <f t="shared" ref="BK1539:BK1602" si="596">IFERROR(VLOOKUP(AZ1539,X:AG,6, FALSE),"N/D")</f>
        <v>5050046.5</v>
      </c>
      <c r="BL1539" s="16">
        <f t="shared" ref="BL1539:BL1602" si="597">IFERROR(VLOOKUP(AZ1539,AO:AX,4, FALSE),"N/D")</f>
        <v>4248511</v>
      </c>
      <c r="BM1539" s="16">
        <f t="shared" ref="BM1539:BM1602" si="598">IFERROR(VLOOKUP(AZ1539,AO:AX,5, FALSE),"N/D")</f>
        <v>5251643.5</v>
      </c>
      <c r="BN1539" s="16">
        <f t="shared" ref="BN1539:BN1602" si="599">IFERROR(VLOOKUP(AZ1539,AO:AX,6, FALSE),"N/D")</f>
        <v>5464411</v>
      </c>
    </row>
    <row r="1540" spans="2:66" x14ac:dyDescent="0.3">
      <c r="B1540">
        <v>6578</v>
      </c>
      <c r="C1540">
        <v>2</v>
      </c>
      <c r="D1540">
        <v>0.28999999999999998</v>
      </c>
      <c r="E1540">
        <v>1.639</v>
      </c>
      <c r="F1540" s="14">
        <v>2511</v>
      </c>
      <c r="G1540" s="15" t="str">
        <f>F1540&amp;"_"&amp;COUNTIF($F$2:$F1540,F1540)</f>
        <v>2511_2</v>
      </c>
      <c r="H1540" t="s">
        <v>3124</v>
      </c>
      <c r="I1540">
        <v>0.23699999999999999</v>
      </c>
      <c r="J1540" s="16">
        <v>1015842.375</v>
      </c>
      <c r="K1540" s="16">
        <v>1494443.75</v>
      </c>
      <c r="L1540" s="16">
        <v>1415264.375</v>
      </c>
      <c r="M1540" s="17">
        <f t="shared" si="576"/>
        <v>1015842.375</v>
      </c>
      <c r="N1540" s="18">
        <f t="shared" si="579"/>
        <v>1</v>
      </c>
      <c r="O1540" s="18">
        <f t="shared" si="580"/>
        <v>1.4711374390145913</v>
      </c>
      <c r="P1540" s="18">
        <f t="shared" si="581"/>
        <v>1.3931928907769771</v>
      </c>
      <c r="Q1540" s="18"/>
      <c r="S1540">
        <v>13409</v>
      </c>
      <c r="T1540">
        <v>2</v>
      </c>
      <c r="U1540">
        <v>-0.23</v>
      </c>
      <c r="V1540">
        <v>1.08</v>
      </c>
      <c r="W1540" s="14">
        <v>2514</v>
      </c>
      <c r="X1540" s="15" t="str">
        <f>W1540&amp;"_"&amp;COUNTIF($W$2:$W1540,W1540)</f>
        <v>2514_2</v>
      </c>
      <c r="Y1540" t="s">
        <v>3129</v>
      </c>
      <c r="Z1540">
        <v>0.151</v>
      </c>
      <c r="AA1540" s="17">
        <v>1848127.75</v>
      </c>
      <c r="AB1540" s="17">
        <v>2227532.25</v>
      </c>
      <c r="AC1540" s="17">
        <v>2111971</v>
      </c>
      <c r="AD1540" s="17">
        <f t="shared" si="577"/>
        <v>1848127.75</v>
      </c>
      <c r="AE1540" s="18">
        <f t="shared" si="582"/>
        <v>1</v>
      </c>
      <c r="AF1540" s="18">
        <f t="shared" si="583"/>
        <v>1.2052912738310433</v>
      </c>
      <c r="AG1540" s="18">
        <f t="shared" si="584"/>
        <v>1.14276245243328</v>
      </c>
      <c r="AH1540" s="18"/>
      <c r="AJ1540">
        <v>9666</v>
      </c>
      <c r="AK1540">
        <v>2</v>
      </c>
      <c r="AL1540">
        <v>-0.27</v>
      </c>
      <c r="AM1540">
        <v>1.1040000000000001</v>
      </c>
      <c r="AN1540" s="14">
        <v>2526</v>
      </c>
      <c r="AO1540" s="15" t="str">
        <f>AN1540&amp;"_"&amp;COUNTIF($AN$2:$AN1540,AN1540)</f>
        <v>2526_2</v>
      </c>
      <c r="AP1540" t="s">
        <v>3141</v>
      </c>
      <c r="AQ1540">
        <v>0.312</v>
      </c>
      <c r="AR1540" s="17">
        <v>2944949</v>
      </c>
      <c r="AS1540" s="17">
        <v>2583739</v>
      </c>
      <c r="AT1540" s="17">
        <v>2828368</v>
      </c>
      <c r="AU1540" s="17">
        <f t="shared" si="578"/>
        <v>2583739</v>
      </c>
      <c r="AV1540" s="18">
        <f t="shared" si="585"/>
        <v>1.1398012724969511</v>
      </c>
      <c r="AW1540" s="18">
        <f t="shared" si="586"/>
        <v>1</v>
      </c>
      <c r="AX1540" s="18">
        <f t="shared" si="587"/>
        <v>1.0946802289240516</v>
      </c>
      <c r="AZ1540" t="s">
        <v>3143</v>
      </c>
      <c r="BA1540">
        <v>1979</v>
      </c>
      <c r="BB1540" t="s">
        <v>3140</v>
      </c>
      <c r="BC1540" s="19">
        <f t="shared" si="588"/>
        <v>0.112</v>
      </c>
      <c r="BD1540" s="19" t="str">
        <f t="shared" si="589"/>
        <v>N/D</v>
      </c>
      <c r="BE1540" s="19">
        <f t="shared" si="590"/>
        <v>7.5999999999999998E-2</v>
      </c>
      <c r="BF1540" s="16">
        <f t="shared" si="591"/>
        <v>3376961</v>
      </c>
      <c r="BG1540" s="16">
        <f t="shared" si="592"/>
        <v>5222570.5</v>
      </c>
      <c r="BH1540" s="16">
        <f t="shared" si="593"/>
        <v>5701101</v>
      </c>
      <c r="BI1540" s="16" t="str">
        <f t="shared" si="594"/>
        <v>N/D</v>
      </c>
      <c r="BJ1540" s="16" t="str">
        <f t="shared" si="595"/>
        <v>N/D</v>
      </c>
      <c r="BK1540" s="16" t="str">
        <f t="shared" si="596"/>
        <v>N/D</v>
      </c>
      <c r="BL1540" s="16">
        <f t="shared" si="597"/>
        <v>2063063.5</v>
      </c>
      <c r="BM1540" s="16">
        <f t="shared" si="598"/>
        <v>2234887</v>
      </c>
      <c r="BN1540" s="16">
        <f t="shared" si="599"/>
        <v>2126568.5</v>
      </c>
    </row>
    <row r="1541" spans="2:66" x14ac:dyDescent="0.3">
      <c r="B1541">
        <v>13483</v>
      </c>
      <c r="C1541">
        <v>2</v>
      </c>
      <c r="D1541">
        <v>-0.34</v>
      </c>
      <c r="E1541">
        <v>1.2150000000000001</v>
      </c>
      <c r="F1541" s="14">
        <v>2514</v>
      </c>
      <c r="G1541" s="15" t="str">
        <f>F1541&amp;"_"&amp;COUNTIF($F$2:$F1541,F1541)</f>
        <v>2514_1</v>
      </c>
      <c r="H1541" t="s">
        <v>3129</v>
      </c>
      <c r="I1541">
        <v>0.40799999999999997</v>
      </c>
      <c r="J1541" s="16">
        <v>1014795.6875</v>
      </c>
      <c r="K1541" s="16">
        <v>1327265</v>
      </c>
      <c r="L1541" s="16">
        <v>1435147.375</v>
      </c>
      <c r="M1541" s="17">
        <f t="shared" si="576"/>
        <v>1014795.6875</v>
      </c>
      <c r="N1541" s="18">
        <f t="shared" si="579"/>
        <v>1</v>
      </c>
      <c r="O1541" s="18">
        <f t="shared" si="580"/>
        <v>1.3079135202769572</v>
      </c>
      <c r="P1541" s="18">
        <f t="shared" si="581"/>
        <v>1.4142229738239798</v>
      </c>
      <c r="Q1541" s="18"/>
      <c r="S1541">
        <v>11448</v>
      </c>
      <c r="T1541">
        <v>2</v>
      </c>
      <c r="U1541">
        <v>0.38</v>
      </c>
      <c r="V1541">
        <v>1.147</v>
      </c>
      <c r="W1541" s="14">
        <v>2521</v>
      </c>
      <c r="X1541" s="15" t="str">
        <f>W1541&amp;"_"&amp;COUNTIF($W$2:$W1541,W1541)</f>
        <v>2521_1</v>
      </c>
      <c r="Y1541" t="s">
        <v>3144</v>
      </c>
      <c r="Z1541">
        <v>0</v>
      </c>
      <c r="AA1541" s="17">
        <v>441726.375</v>
      </c>
      <c r="AB1541" s="17">
        <v>413748.03120000003</v>
      </c>
      <c r="AC1541" s="17">
        <v>407300.125</v>
      </c>
      <c r="AD1541" s="17">
        <f t="shared" si="577"/>
        <v>407300.125</v>
      </c>
      <c r="AE1541" s="18">
        <f t="shared" si="582"/>
        <v>1.0845230528716385</v>
      </c>
      <c r="AF1541" s="18">
        <f t="shared" si="583"/>
        <v>1.0158308475844442</v>
      </c>
      <c r="AG1541" s="18">
        <f t="shared" si="584"/>
        <v>1</v>
      </c>
      <c r="AH1541" s="18"/>
      <c r="AJ1541">
        <v>6063</v>
      </c>
      <c r="AK1541">
        <v>2</v>
      </c>
      <c r="AL1541">
        <v>0.64</v>
      </c>
      <c r="AM1541">
        <v>1.1459999999999999</v>
      </c>
      <c r="AN1541" s="14">
        <v>2527</v>
      </c>
      <c r="AO1541" s="15" t="str">
        <f>AN1541&amp;"_"&amp;COUNTIF($AN$2:$AN1541,AN1541)</f>
        <v>2527_1</v>
      </c>
      <c r="AP1541" t="s">
        <v>3145</v>
      </c>
      <c r="AQ1541">
        <v>0</v>
      </c>
      <c r="AR1541" s="17">
        <v>146177.92189999999</v>
      </c>
      <c r="AS1541" s="17">
        <v>128450.50780000001</v>
      </c>
      <c r="AT1541" s="17">
        <v>110662.77340000001</v>
      </c>
      <c r="AU1541" s="17">
        <f t="shared" si="578"/>
        <v>110662.77340000001</v>
      </c>
      <c r="AV1541" s="18">
        <f t="shared" si="585"/>
        <v>1.3209313069683104</v>
      </c>
      <c r="AW1541" s="18">
        <f t="shared" si="586"/>
        <v>1.1607381945480864</v>
      </c>
      <c r="AX1541" s="18">
        <f t="shared" si="587"/>
        <v>1</v>
      </c>
      <c r="AZ1541" t="s">
        <v>3146</v>
      </c>
      <c r="BA1541">
        <v>1979</v>
      </c>
      <c r="BB1541" t="s">
        <v>3140</v>
      </c>
      <c r="BC1541" s="19">
        <f t="shared" si="588"/>
        <v>4.2000000000000003E-2</v>
      </c>
      <c r="BD1541" s="19" t="str">
        <f t="shared" si="589"/>
        <v>N/D</v>
      </c>
      <c r="BE1541" s="19">
        <f t="shared" si="590"/>
        <v>5.0000000000000001E-3</v>
      </c>
      <c r="BF1541" s="16">
        <f t="shared" si="591"/>
        <v>866295</v>
      </c>
      <c r="BG1541" s="16">
        <f t="shared" si="592"/>
        <v>1158234</v>
      </c>
      <c r="BH1541" s="16">
        <f t="shared" si="593"/>
        <v>1265210.75</v>
      </c>
      <c r="BI1541" s="16" t="str">
        <f t="shared" si="594"/>
        <v>N/D</v>
      </c>
      <c r="BJ1541" s="16" t="str">
        <f t="shared" si="595"/>
        <v>N/D</v>
      </c>
      <c r="BK1541" s="16" t="str">
        <f t="shared" si="596"/>
        <v>N/D</v>
      </c>
      <c r="BL1541" s="16">
        <f t="shared" si="597"/>
        <v>2024782.625</v>
      </c>
      <c r="BM1541" s="16">
        <f t="shared" si="598"/>
        <v>2033532.125</v>
      </c>
      <c r="BN1541" s="16">
        <f t="shared" si="599"/>
        <v>2252884.5</v>
      </c>
    </row>
    <row r="1542" spans="2:66" x14ac:dyDescent="0.3">
      <c r="B1542">
        <v>13546</v>
      </c>
      <c r="C1542">
        <v>2</v>
      </c>
      <c r="D1542">
        <v>-0.68</v>
      </c>
      <c r="E1542">
        <v>1.204</v>
      </c>
      <c r="F1542" s="14">
        <v>2514</v>
      </c>
      <c r="G1542" s="15" t="str">
        <f>F1542&amp;"_"&amp;COUNTIF($F$2:$F1542,F1542)</f>
        <v>2514_2</v>
      </c>
      <c r="H1542" t="s">
        <v>3129</v>
      </c>
      <c r="I1542">
        <v>0.41</v>
      </c>
      <c r="J1542" s="16">
        <v>164827.73439999999</v>
      </c>
      <c r="K1542" s="16">
        <v>211140.8438</v>
      </c>
      <c r="L1542" s="16">
        <v>220353.26560000001</v>
      </c>
      <c r="M1542" s="17">
        <f t="shared" si="576"/>
        <v>164827.73439999999</v>
      </c>
      <c r="N1542" s="18">
        <f t="shared" si="579"/>
        <v>1</v>
      </c>
      <c r="O1542" s="18">
        <f t="shared" si="580"/>
        <v>1.2809788629843597</v>
      </c>
      <c r="P1542" s="18">
        <f t="shared" si="581"/>
        <v>1.3368700747002442</v>
      </c>
      <c r="Q1542" s="18"/>
      <c r="S1542">
        <v>11230</v>
      </c>
      <c r="T1542">
        <v>2</v>
      </c>
      <c r="U1542">
        <v>1.0900000000000001</v>
      </c>
      <c r="V1542">
        <v>1.258</v>
      </c>
      <c r="W1542" s="14">
        <v>2522</v>
      </c>
      <c r="X1542" s="15" t="str">
        <f>W1542&amp;"_"&amp;COUNTIF($W$2:$W1542,W1542)</f>
        <v>2522_1</v>
      </c>
      <c r="Y1542" t="s">
        <v>3132</v>
      </c>
      <c r="Z1542">
        <v>0.39200000000000002</v>
      </c>
      <c r="AA1542" s="17">
        <v>350220</v>
      </c>
      <c r="AB1542" s="17">
        <v>322927.125</v>
      </c>
      <c r="AC1542" s="17">
        <v>310461.59379999997</v>
      </c>
      <c r="AD1542" s="17">
        <f t="shared" si="577"/>
        <v>310461.59379999997</v>
      </c>
      <c r="AE1542" s="18">
        <f t="shared" si="582"/>
        <v>1.1280622369851405</v>
      </c>
      <c r="AF1542" s="18">
        <f t="shared" si="583"/>
        <v>1.040151604736109</v>
      </c>
      <c r="AG1542" s="18">
        <f t="shared" si="584"/>
        <v>1</v>
      </c>
      <c r="AH1542" s="18"/>
      <c r="AJ1542">
        <v>3923</v>
      </c>
      <c r="AK1542">
        <v>2</v>
      </c>
      <c r="AL1542">
        <v>-0.13</v>
      </c>
      <c r="AM1542">
        <v>1.1379999999999999</v>
      </c>
      <c r="AN1542" s="14">
        <v>2536</v>
      </c>
      <c r="AO1542" s="15" t="str">
        <f>AN1542&amp;"_"&amp;COUNTIF($AN$2:$AN1542,AN1542)</f>
        <v>2536_1</v>
      </c>
      <c r="AP1542" t="s">
        <v>3147</v>
      </c>
      <c r="AQ1542">
        <v>0.05</v>
      </c>
      <c r="AR1542" s="17">
        <v>224824.3125</v>
      </c>
      <c r="AS1542" s="17">
        <v>159189.95310000001</v>
      </c>
      <c r="AT1542" s="17">
        <v>144059.35939999999</v>
      </c>
      <c r="AU1542" s="17">
        <f t="shared" si="578"/>
        <v>144059.35939999999</v>
      </c>
      <c r="AV1542" s="18">
        <f t="shared" si="585"/>
        <v>1.560636625321548</v>
      </c>
      <c r="AW1542" s="18">
        <f t="shared" si="586"/>
        <v>1.1050302719866185</v>
      </c>
      <c r="AX1542" s="18">
        <f t="shared" si="587"/>
        <v>1</v>
      </c>
      <c r="AZ1542" t="s">
        <v>3148</v>
      </c>
      <c r="BA1542">
        <v>1980</v>
      </c>
      <c r="BB1542" t="s">
        <v>3149</v>
      </c>
      <c r="BC1542" s="19">
        <f t="shared" si="588"/>
        <v>2E-3</v>
      </c>
      <c r="BD1542" s="19">
        <f t="shared" si="589"/>
        <v>2E-3</v>
      </c>
      <c r="BE1542" s="19">
        <f t="shared" si="590"/>
        <v>4.0000000000000001E-3</v>
      </c>
      <c r="BF1542" s="16">
        <f t="shared" si="591"/>
        <v>30706.4395</v>
      </c>
      <c r="BG1542" s="16">
        <f t="shared" si="592"/>
        <v>43934.058599999997</v>
      </c>
      <c r="BH1542" s="16">
        <f t="shared" si="593"/>
        <v>51973.351600000002</v>
      </c>
      <c r="BI1542" s="16">
        <f t="shared" si="594"/>
        <v>63282.894500000002</v>
      </c>
      <c r="BJ1542" s="16">
        <f t="shared" si="595"/>
        <v>36650.289100000002</v>
      </c>
      <c r="BK1542" s="16">
        <f t="shared" si="596"/>
        <v>34576.125</v>
      </c>
      <c r="BL1542" s="16">
        <f t="shared" si="597"/>
        <v>41174.578099999999</v>
      </c>
      <c r="BM1542" s="16">
        <f t="shared" si="598"/>
        <v>32283.972699999998</v>
      </c>
      <c r="BN1542" s="16">
        <f t="shared" si="599"/>
        <v>31217.712899999999</v>
      </c>
    </row>
    <row r="1543" spans="2:66" x14ac:dyDescent="0.3">
      <c r="B1543">
        <v>11489</v>
      </c>
      <c r="C1543">
        <v>2</v>
      </c>
      <c r="D1543">
        <v>0.6</v>
      </c>
      <c r="E1543">
        <v>1.2190000000000001</v>
      </c>
      <c r="F1543" s="14">
        <v>2521</v>
      </c>
      <c r="G1543" s="15" t="str">
        <f>F1543&amp;"_"&amp;COUNTIF($F$2:$F1543,F1543)</f>
        <v>2521_1</v>
      </c>
      <c r="H1543" t="s">
        <v>3144</v>
      </c>
      <c r="I1543">
        <v>0</v>
      </c>
      <c r="J1543" s="16">
        <v>454705.40620000003</v>
      </c>
      <c r="K1543" s="16">
        <v>512039.84379999997</v>
      </c>
      <c r="L1543" s="16">
        <v>545982.75</v>
      </c>
      <c r="M1543" s="17">
        <f t="shared" si="576"/>
        <v>454705.40620000003</v>
      </c>
      <c r="N1543" s="18">
        <f t="shared" si="579"/>
        <v>1</v>
      </c>
      <c r="O1543" s="18">
        <f t="shared" si="580"/>
        <v>1.12609139196111</v>
      </c>
      <c r="P1543" s="18">
        <f t="shared" si="581"/>
        <v>1.20073951740053</v>
      </c>
      <c r="Q1543" s="18"/>
      <c r="S1543">
        <v>11191</v>
      </c>
      <c r="T1543">
        <v>2</v>
      </c>
      <c r="U1543">
        <v>1.1299999999999999</v>
      </c>
      <c r="V1543">
        <v>1.252</v>
      </c>
      <c r="W1543" s="14">
        <v>2522</v>
      </c>
      <c r="X1543" s="15" t="str">
        <f>W1543&amp;"_"&amp;COUNTIF($W$2:$W1543,W1543)</f>
        <v>2522_2</v>
      </c>
      <c r="Y1543" t="s">
        <v>3132</v>
      </c>
      <c r="Z1543">
        <v>0.39500000000000002</v>
      </c>
      <c r="AA1543" s="17">
        <v>847338.4375</v>
      </c>
      <c r="AB1543" s="17">
        <v>733828.625</v>
      </c>
      <c r="AC1543" s="17">
        <v>704264.5625</v>
      </c>
      <c r="AD1543" s="17">
        <f t="shared" si="577"/>
        <v>704264.5625</v>
      </c>
      <c r="AE1543" s="18">
        <f t="shared" si="582"/>
        <v>1.2031535911619862</v>
      </c>
      <c r="AF1543" s="18">
        <f t="shared" si="583"/>
        <v>1.0419786314322752</v>
      </c>
      <c r="AG1543" s="18">
        <f t="shared" si="584"/>
        <v>1</v>
      </c>
      <c r="AH1543" s="18"/>
      <c r="AJ1543">
        <v>12316</v>
      </c>
      <c r="AK1543">
        <v>2</v>
      </c>
      <c r="AL1543">
        <v>0.09</v>
      </c>
      <c r="AM1543">
        <v>1.728</v>
      </c>
      <c r="AN1543" s="14">
        <v>2538</v>
      </c>
      <c r="AO1543" s="15" t="str">
        <f>AN1543&amp;"_"&amp;COUNTIF($AN$2:$AN1543,AN1543)</f>
        <v>2538_1</v>
      </c>
      <c r="AP1543" t="s">
        <v>3150</v>
      </c>
      <c r="AQ1543">
        <v>2.3E-2</v>
      </c>
      <c r="AR1543" s="17">
        <v>22313.984400000001</v>
      </c>
      <c r="AS1543" s="17">
        <v>27269.275399999999</v>
      </c>
      <c r="AT1543" s="17">
        <v>29176.1309</v>
      </c>
      <c r="AU1543" s="17">
        <f t="shared" si="578"/>
        <v>22313.984400000001</v>
      </c>
      <c r="AV1543" s="18">
        <f t="shared" si="585"/>
        <v>1</v>
      </c>
      <c r="AW1543" s="18">
        <f t="shared" si="586"/>
        <v>1.2220710972622173</v>
      </c>
      <c r="AX1543" s="18">
        <f t="shared" si="587"/>
        <v>1.3075267230176963</v>
      </c>
      <c r="AZ1543" t="s">
        <v>3151</v>
      </c>
      <c r="BA1543">
        <v>1980</v>
      </c>
      <c r="BB1543" t="s">
        <v>3149</v>
      </c>
      <c r="BC1543" s="19">
        <f t="shared" si="588"/>
        <v>4.0000000000000001E-3</v>
      </c>
      <c r="BD1543" s="19" t="str">
        <f t="shared" si="589"/>
        <v>N/D</v>
      </c>
      <c r="BE1543" s="19" t="str">
        <f t="shared" si="590"/>
        <v>N/D</v>
      </c>
      <c r="BF1543" s="16">
        <f t="shared" si="591"/>
        <v>28095.5762</v>
      </c>
      <c r="BG1543" s="16">
        <f t="shared" si="592"/>
        <v>45960.234400000001</v>
      </c>
      <c r="BH1543" s="16">
        <f t="shared" si="593"/>
        <v>44224.515599999999</v>
      </c>
      <c r="BI1543" s="16" t="str">
        <f t="shared" si="594"/>
        <v>N/D</v>
      </c>
      <c r="BJ1543" s="16" t="str">
        <f t="shared" si="595"/>
        <v>N/D</v>
      </c>
      <c r="BK1543" s="16" t="str">
        <f t="shared" si="596"/>
        <v>N/D</v>
      </c>
      <c r="BL1543" s="16" t="str">
        <f t="shared" si="597"/>
        <v>N/D</v>
      </c>
      <c r="BM1543" s="16" t="str">
        <f t="shared" si="598"/>
        <v>N/D</v>
      </c>
      <c r="BN1543" s="16" t="str">
        <f t="shared" si="599"/>
        <v>N/D</v>
      </c>
    </row>
    <row r="1544" spans="2:66" x14ac:dyDescent="0.3">
      <c r="B1544">
        <v>11454</v>
      </c>
      <c r="C1544">
        <v>2</v>
      </c>
      <c r="D1544">
        <v>0.59</v>
      </c>
      <c r="E1544">
        <v>1.2170000000000001</v>
      </c>
      <c r="F1544" s="14">
        <v>2521</v>
      </c>
      <c r="G1544" s="15" t="str">
        <f>F1544&amp;"_"&amp;COUNTIF($F$2:$F1544,F1544)</f>
        <v>2521_2</v>
      </c>
      <c r="H1544" t="s">
        <v>3144</v>
      </c>
      <c r="I1544">
        <v>0</v>
      </c>
      <c r="J1544" s="16">
        <v>340368</v>
      </c>
      <c r="K1544" s="16">
        <v>342486.1875</v>
      </c>
      <c r="L1544" s="16">
        <v>396076.46879999997</v>
      </c>
      <c r="M1544" s="17">
        <f t="shared" si="576"/>
        <v>340368</v>
      </c>
      <c r="N1544" s="18">
        <f t="shared" si="579"/>
        <v>1</v>
      </c>
      <c r="O1544" s="18">
        <f t="shared" si="580"/>
        <v>1.0062232275066987</v>
      </c>
      <c r="P1544" s="18">
        <f t="shared" si="581"/>
        <v>1.1636712875475954</v>
      </c>
      <c r="Q1544" s="18"/>
      <c r="S1544">
        <v>11158</v>
      </c>
      <c r="T1544">
        <v>2</v>
      </c>
      <c r="U1544">
        <v>1.1000000000000001</v>
      </c>
      <c r="V1544">
        <v>1.222</v>
      </c>
      <c r="W1544" s="14">
        <v>2522</v>
      </c>
      <c r="X1544" s="15" t="str">
        <f>W1544&amp;"_"&amp;COUNTIF($W$2:$W1544,W1544)</f>
        <v>2522_3</v>
      </c>
      <c r="Y1544" t="s">
        <v>3132</v>
      </c>
      <c r="Z1544">
        <v>0.40500000000000003</v>
      </c>
      <c r="AA1544" s="17">
        <v>753256.5625</v>
      </c>
      <c r="AB1544" s="17">
        <v>627952.3125</v>
      </c>
      <c r="AC1544" s="17">
        <v>632653</v>
      </c>
      <c r="AD1544" s="17">
        <f t="shared" si="577"/>
        <v>627952.3125</v>
      </c>
      <c r="AE1544" s="18">
        <f t="shared" si="582"/>
        <v>1.199544213001047</v>
      </c>
      <c r="AF1544" s="18">
        <f t="shared" si="583"/>
        <v>1</v>
      </c>
      <c r="AG1544" s="18">
        <f t="shared" si="584"/>
        <v>1.0074857396117958</v>
      </c>
      <c r="AH1544" s="18"/>
      <c r="AJ1544">
        <v>12220</v>
      </c>
      <c r="AK1544">
        <v>2</v>
      </c>
      <c r="AL1544">
        <v>0.14000000000000001</v>
      </c>
      <c r="AM1544">
        <v>1.7070000000000001</v>
      </c>
      <c r="AN1544" s="14">
        <v>2538</v>
      </c>
      <c r="AO1544" s="15" t="str">
        <f>AN1544&amp;"_"&amp;COUNTIF($AN$2:$AN1544,AN1544)</f>
        <v>2538_2</v>
      </c>
      <c r="AP1544" t="s">
        <v>3150</v>
      </c>
      <c r="AQ1544">
        <v>6.3E-2</v>
      </c>
      <c r="AR1544" s="17">
        <v>9333.8623000000007</v>
      </c>
      <c r="AS1544" s="17">
        <v>12817.2754</v>
      </c>
      <c r="AT1544" s="17">
        <v>15523.8271</v>
      </c>
      <c r="AU1544" s="17">
        <f t="shared" si="578"/>
        <v>9333.8623000000007</v>
      </c>
      <c r="AV1544" s="18">
        <f t="shared" si="585"/>
        <v>1</v>
      </c>
      <c r="AW1544" s="18">
        <f t="shared" si="586"/>
        <v>1.37320168093759</v>
      </c>
      <c r="AX1544" s="18">
        <f t="shared" si="587"/>
        <v>1.6631729289599655</v>
      </c>
      <c r="AZ1544" t="s">
        <v>3152</v>
      </c>
      <c r="BA1544">
        <v>1980</v>
      </c>
      <c r="BB1544" t="s">
        <v>3149</v>
      </c>
      <c r="BC1544" s="19">
        <f t="shared" si="588"/>
        <v>0.02</v>
      </c>
      <c r="BD1544" s="19" t="str">
        <f t="shared" si="589"/>
        <v>N/D</v>
      </c>
      <c r="BE1544" s="19" t="str">
        <f t="shared" si="590"/>
        <v>N/D</v>
      </c>
      <c r="BF1544" s="16">
        <f t="shared" si="591"/>
        <v>49622.390599999999</v>
      </c>
      <c r="BG1544" s="16">
        <f t="shared" si="592"/>
        <v>28759.3691</v>
      </c>
      <c r="BH1544" s="16">
        <f t="shared" si="593"/>
        <v>32093.0645</v>
      </c>
      <c r="BI1544" s="16" t="str">
        <f t="shared" si="594"/>
        <v>N/D</v>
      </c>
      <c r="BJ1544" s="16" t="str">
        <f t="shared" si="595"/>
        <v>N/D</v>
      </c>
      <c r="BK1544" s="16" t="str">
        <f t="shared" si="596"/>
        <v>N/D</v>
      </c>
      <c r="BL1544" s="16" t="str">
        <f t="shared" si="597"/>
        <v>N/D</v>
      </c>
      <c r="BM1544" s="16" t="str">
        <f t="shared" si="598"/>
        <v>N/D</v>
      </c>
      <c r="BN1544" s="16" t="str">
        <f t="shared" si="599"/>
        <v>N/D</v>
      </c>
    </row>
    <row r="1545" spans="2:66" x14ac:dyDescent="0.3">
      <c r="B1545">
        <v>11527</v>
      </c>
      <c r="C1545">
        <v>2</v>
      </c>
      <c r="D1545">
        <v>0.55000000000000004</v>
      </c>
      <c r="E1545">
        <v>1.198</v>
      </c>
      <c r="F1545" s="14">
        <v>2521</v>
      </c>
      <c r="G1545" s="15" t="str">
        <f>F1545&amp;"_"&amp;COUNTIF($F$2:$F1545,F1545)</f>
        <v>2521_3</v>
      </c>
      <c r="H1545" t="s">
        <v>3144</v>
      </c>
      <c r="I1545">
        <v>0</v>
      </c>
      <c r="J1545" s="16">
        <v>319786.125</v>
      </c>
      <c r="K1545" s="16">
        <v>332642.875</v>
      </c>
      <c r="L1545" s="16">
        <v>355192.0625</v>
      </c>
      <c r="M1545" s="17">
        <f t="shared" si="576"/>
        <v>319786.125</v>
      </c>
      <c r="N1545" s="18">
        <f t="shared" si="579"/>
        <v>1</v>
      </c>
      <c r="O1545" s="18">
        <f t="shared" si="580"/>
        <v>1.0402042146137516</v>
      </c>
      <c r="P1545" s="18">
        <f t="shared" si="581"/>
        <v>1.1107175538025611</v>
      </c>
      <c r="Q1545" s="18"/>
      <c r="S1545">
        <v>11115</v>
      </c>
      <c r="T1545">
        <v>2</v>
      </c>
      <c r="U1545">
        <v>0.87</v>
      </c>
      <c r="V1545">
        <v>1.179</v>
      </c>
      <c r="W1545" s="14">
        <v>2522</v>
      </c>
      <c r="X1545" s="15" t="str">
        <f>W1545&amp;"_"&amp;COUNTIF($W$2:$W1545,W1545)</f>
        <v>2522_4</v>
      </c>
      <c r="Y1545" t="s">
        <v>3132</v>
      </c>
      <c r="Z1545">
        <v>0.41799999999999998</v>
      </c>
      <c r="AA1545" s="17">
        <v>286122.96879999997</v>
      </c>
      <c r="AB1545" s="17">
        <v>256388.54689999999</v>
      </c>
      <c r="AC1545" s="17">
        <v>225720.4688</v>
      </c>
      <c r="AD1545" s="17">
        <f t="shared" si="577"/>
        <v>225720.4688</v>
      </c>
      <c r="AE1545" s="18">
        <f t="shared" si="582"/>
        <v>1.2675986822157441</v>
      </c>
      <c r="AF1545" s="18">
        <f t="shared" si="583"/>
        <v>1.1358675102131455</v>
      </c>
      <c r="AG1545" s="18">
        <f t="shared" si="584"/>
        <v>1</v>
      </c>
      <c r="AH1545" s="18"/>
      <c r="AJ1545">
        <v>11417</v>
      </c>
      <c r="AK1545">
        <v>2</v>
      </c>
      <c r="AL1545">
        <v>0.36</v>
      </c>
      <c r="AM1545">
        <v>1.647</v>
      </c>
      <c r="AN1545" s="14">
        <v>2541</v>
      </c>
      <c r="AO1545" s="15" t="str">
        <f>AN1545&amp;"_"&amp;COUNTIF($AN$2:$AN1545,AN1545)</f>
        <v>2541_1</v>
      </c>
      <c r="AP1545" t="s">
        <v>3153</v>
      </c>
      <c r="AQ1545">
        <v>8.5999999999999993E-2</v>
      </c>
      <c r="AR1545" s="17">
        <v>25434.771499999999</v>
      </c>
      <c r="AS1545" s="17">
        <v>26369.978500000001</v>
      </c>
      <c r="AT1545" s="17">
        <v>25474.8164</v>
      </c>
      <c r="AU1545" s="17">
        <f t="shared" si="578"/>
        <v>25434.771499999999</v>
      </c>
      <c r="AV1545" s="18">
        <f t="shared" si="585"/>
        <v>1</v>
      </c>
      <c r="AW1545" s="18">
        <f t="shared" si="586"/>
        <v>1.0367688382810909</v>
      </c>
      <c r="AX1545" s="18">
        <f t="shared" si="587"/>
        <v>1.0015744155594242</v>
      </c>
      <c r="AZ1545" t="s">
        <v>3154</v>
      </c>
      <c r="BA1545">
        <v>1981</v>
      </c>
      <c r="BB1545" t="s">
        <v>3155</v>
      </c>
      <c r="BC1545" s="19">
        <f t="shared" si="588"/>
        <v>8.9999999999999993E-3</v>
      </c>
      <c r="BD1545" s="19" t="str">
        <f t="shared" si="589"/>
        <v>N/D</v>
      </c>
      <c r="BE1545" s="19">
        <f t="shared" si="590"/>
        <v>3.0000000000000001E-3</v>
      </c>
      <c r="BF1545" s="16">
        <f t="shared" si="591"/>
        <v>12298.5195</v>
      </c>
      <c r="BG1545" s="16">
        <f t="shared" si="592"/>
        <v>20231.0605</v>
      </c>
      <c r="BH1545" s="16">
        <f t="shared" si="593"/>
        <v>19543.410199999998</v>
      </c>
      <c r="BI1545" s="16" t="str">
        <f t="shared" si="594"/>
        <v>N/D</v>
      </c>
      <c r="BJ1545" s="16" t="str">
        <f t="shared" si="595"/>
        <v>N/D</v>
      </c>
      <c r="BK1545" s="16" t="str">
        <f t="shared" si="596"/>
        <v>N/D</v>
      </c>
      <c r="BL1545" s="16">
        <f t="shared" si="597"/>
        <v>13957.625</v>
      </c>
      <c r="BM1545" s="16">
        <f t="shared" si="598"/>
        <v>22832.820299999999</v>
      </c>
      <c r="BN1545" s="16">
        <f t="shared" si="599"/>
        <v>18059.8086</v>
      </c>
    </row>
    <row r="1546" spans="2:66" x14ac:dyDescent="0.3">
      <c r="B1546">
        <v>11250</v>
      </c>
      <c r="C1546">
        <v>2</v>
      </c>
      <c r="D1546">
        <v>1.31</v>
      </c>
      <c r="E1546">
        <v>1.228</v>
      </c>
      <c r="F1546" s="14">
        <v>2522</v>
      </c>
      <c r="G1546" s="15" t="str">
        <f>F1546&amp;"_"&amp;COUNTIF($F$2:$F1546,F1546)</f>
        <v>2522_1</v>
      </c>
      <c r="H1546" t="s">
        <v>3132</v>
      </c>
      <c r="I1546">
        <v>0.40300000000000002</v>
      </c>
      <c r="J1546" s="16">
        <v>623808.8125</v>
      </c>
      <c r="K1546" s="16">
        <v>631440.9375</v>
      </c>
      <c r="L1546" s="16">
        <v>660527</v>
      </c>
      <c r="M1546" s="17">
        <f t="shared" si="576"/>
        <v>623808.8125</v>
      </c>
      <c r="N1546" s="18">
        <f t="shared" si="579"/>
        <v>1</v>
      </c>
      <c r="O1546" s="18">
        <f t="shared" si="580"/>
        <v>1.0122347181493208</v>
      </c>
      <c r="P1546" s="18">
        <f t="shared" si="581"/>
        <v>1.0588612837206433</v>
      </c>
      <c r="Q1546" s="18"/>
      <c r="S1546">
        <v>9705</v>
      </c>
      <c r="T1546">
        <v>2</v>
      </c>
      <c r="U1546">
        <v>-0.24</v>
      </c>
      <c r="V1546">
        <v>1.1439999999999999</v>
      </c>
      <c r="W1546" s="14">
        <v>2526</v>
      </c>
      <c r="X1546" s="15" t="str">
        <f>W1546&amp;"_"&amp;COUNTIF($W$2:$W1546,W1546)</f>
        <v>2526_1</v>
      </c>
      <c r="Y1546" t="s">
        <v>3141</v>
      </c>
      <c r="Z1546">
        <v>0.32700000000000001</v>
      </c>
      <c r="AA1546" s="17">
        <v>2114497.5</v>
      </c>
      <c r="AB1546" s="17">
        <v>2055164.625</v>
      </c>
      <c r="AC1546" s="17">
        <v>1946543.5</v>
      </c>
      <c r="AD1546" s="17">
        <f t="shared" si="577"/>
        <v>1946543.5</v>
      </c>
      <c r="AE1546" s="18">
        <f t="shared" si="582"/>
        <v>1.0862831989113009</v>
      </c>
      <c r="AF1546" s="18">
        <f t="shared" si="583"/>
        <v>1.0558020537429551</v>
      </c>
      <c r="AG1546" s="18">
        <f t="shared" si="584"/>
        <v>1</v>
      </c>
      <c r="AH1546" s="18"/>
      <c r="AJ1546">
        <v>10941</v>
      </c>
      <c r="AK1546">
        <v>2</v>
      </c>
      <c r="AL1546">
        <v>0.18</v>
      </c>
      <c r="AM1546">
        <v>1.9079999999999999</v>
      </c>
      <c r="AN1546" s="14">
        <v>2542</v>
      </c>
      <c r="AO1546" s="15" t="str">
        <f>AN1546&amp;"_"&amp;COUNTIF($AN$2:$AN1546,AN1546)</f>
        <v>2542_1</v>
      </c>
      <c r="AP1546" t="s">
        <v>3156</v>
      </c>
      <c r="AQ1546">
        <v>7.1999999999999995E-2</v>
      </c>
      <c r="AR1546" s="17">
        <v>20974.5586</v>
      </c>
      <c r="AS1546" s="17">
        <v>26400.462899999999</v>
      </c>
      <c r="AT1546" s="17">
        <v>27058.847699999998</v>
      </c>
      <c r="AU1546" s="17">
        <f t="shared" si="578"/>
        <v>20974.5586</v>
      </c>
      <c r="AV1546" s="18">
        <f t="shared" si="585"/>
        <v>1</v>
      </c>
      <c r="AW1546" s="18">
        <f t="shared" si="586"/>
        <v>1.2586897966949349</v>
      </c>
      <c r="AX1546" s="18">
        <f t="shared" si="587"/>
        <v>1.2900794822924186</v>
      </c>
      <c r="AZ1546" t="s">
        <v>3157</v>
      </c>
      <c r="BA1546">
        <v>1981</v>
      </c>
      <c r="BB1546" t="s">
        <v>3155</v>
      </c>
      <c r="BC1546" s="19">
        <f t="shared" si="588"/>
        <v>1.9E-2</v>
      </c>
      <c r="BD1546" s="19" t="str">
        <f t="shared" si="589"/>
        <v>N/D</v>
      </c>
      <c r="BE1546" s="19">
        <f t="shared" si="590"/>
        <v>0</v>
      </c>
      <c r="BF1546" s="16">
        <f t="shared" si="591"/>
        <v>6331.6845999999996</v>
      </c>
      <c r="BG1546" s="16">
        <f t="shared" si="592"/>
        <v>13356.9521</v>
      </c>
      <c r="BH1546" s="16">
        <f t="shared" si="593"/>
        <v>12065.450199999999</v>
      </c>
      <c r="BI1546" s="16" t="str">
        <f t="shared" si="594"/>
        <v>N/D</v>
      </c>
      <c r="BJ1546" s="16" t="str">
        <f t="shared" si="595"/>
        <v>N/D</v>
      </c>
      <c r="BK1546" s="16" t="str">
        <f t="shared" si="596"/>
        <v>N/D</v>
      </c>
      <c r="BL1546" s="16">
        <f t="shared" si="597"/>
        <v>8796.1952999999994</v>
      </c>
      <c r="BM1546" s="16">
        <f t="shared" si="598"/>
        <v>21968.285199999998</v>
      </c>
      <c r="BN1546" s="16">
        <f t="shared" si="599"/>
        <v>19529.531200000001</v>
      </c>
    </row>
    <row r="1547" spans="2:66" x14ac:dyDescent="0.3">
      <c r="B1547">
        <v>9751</v>
      </c>
      <c r="C1547">
        <v>2</v>
      </c>
      <c r="D1547">
        <v>-0.2</v>
      </c>
      <c r="E1547">
        <v>1.141</v>
      </c>
      <c r="F1547" s="14">
        <v>2526</v>
      </c>
      <c r="G1547" s="15" t="str">
        <f>F1547&amp;"_"&amp;COUNTIF($F$2:$F1547,F1547)</f>
        <v>2526_1</v>
      </c>
      <c r="H1547" t="s">
        <v>3141</v>
      </c>
      <c r="I1547">
        <v>0.14699999999999999</v>
      </c>
      <c r="J1547" s="16">
        <v>1430403.375</v>
      </c>
      <c r="K1547" s="16">
        <v>1387686</v>
      </c>
      <c r="L1547" s="16">
        <v>1304839.375</v>
      </c>
      <c r="M1547" s="17">
        <f t="shared" si="576"/>
        <v>1304839.375</v>
      </c>
      <c r="N1547" s="18">
        <f t="shared" si="579"/>
        <v>1.0962294688570384</v>
      </c>
      <c r="O1547" s="18">
        <f t="shared" si="580"/>
        <v>1.0634918186769158</v>
      </c>
      <c r="P1547" s="18">
        <f t="shared" si="581"/>
        <v>1</v>
      </c>
      <c r="Q1547" s="18"/>
      <c r="S1547">
        <v>6085</v>
      </c>
      <c r="T1547">
        <v>2</v>
      </c>
      <c r="U1547">
        <v>0.73</v>
      </c>
      <c r="V1547">
        <v>1.44</v>
      </c>
      <c r="W1547" s="14">
        <v>2527</v>
      </c>
      <c r="X1547" s="15" t="str">
        <f>W1547&amp;"_"&amp;COUNTIF($W$2:$W1547,W1547)</f>
        <v>2527_1</v>
      </c>
      <c r="Y1547" t="s">
        <v>3145</v>
      </c>
      <c r="Z1547">
        <v>6.0000000000000001E-3</v>
      </c>
      <c r="AA1547" s="17">
        <v>99663.507800000007</v>
      </c>
      <c r="AB1547" s="17">
        <v>91189.234400000001</v>
      </c>
      <c r="AC1547" s="17">
        <v>75110.640599999999</v>
      </c>
      <c r="AD1547" s="17">
        <f t="shared" si="577"/>
        <v>75110.640599999999</v>
      </c>
      <c r="AE1547" s="18">
        <f t="shared" si="582"/>
        <v>1.3268893329076468</v>
      </c>
      <c r="AF1547" s="18">
        <f t="shared" si="583"/>
        <v>1.2140654595881586</v>
      </c>
      <c r="AG1547" s="18">
        <f t="shared" si="584"/>
        <v>1</v>
      </c>
      <c r="AH1547" s="18"/>
      <c r="AJ1547">
        <v>10991</v>
      </c>
      <c r="AK1547">
        <v>2</v>
      </c>
      <c r="AL1547">
        <v>-7.0000000000000007E-2</v>
      </c>
      <c r="AM1547">
        <v>1.865</v>
      </c>
      <c r="AN1547" s="14">
        <v>2542</v>
      </c>
      <c r="AO1547" s="15" t="str">
        <f>AN1547&amp;"_"&amp;COUNTIF($AN$2:$AN1547,AN1547)</f>
        <v>2542_2</v>
      </c>
      <c r="AP1547" t="s">
        <v>3156</v>
      </c>
      <c r="AQ1547">
        <v>0.14199999999999999</v>
      </c>
      <c r="AR1547" s="17">
        <v>17155.851600000002</v>
      </c>
      <c r="AS1547" s="17">
        <v>20255.535199999998</v>
      </c>
      <c r="AT1547" s="17">
        <v>21723.142599999999</v>
      </c>
      <c r="AU1547" s="17">
        <f t="shared" si="578"/>
        <v>17155.851600000002</v>
      </c>
      <c r="AV1547" s="18">
        <f t="shared" si="585"/>
        <v>1</v>
      </c>
      <c r="AW1547" s="18">
        <f t="shared" si="586"/>
        <v>1.1806779209957725</v>
      </c>
      <c r="AX1547" s="18">
        <f t="shared" si="587"/>
        <v>1.2662235082518432</v>
      </c>
      <c r="AZ1547" t="s">
        <v>3158</v>
      </c>
      <c r="BA1547">
        <v>1982</v>
      </c>
      <c r="BB1547" t="s">
        <v>3159</v>
      </c>
      <c r="BC1547" s="19">
        <f t="shared" si="588"/>
        <v>1E-3</v>
      </c>
      <c r="BD1547" s="19">
        <f t="shared" si="589"/>
        <v>4.0000000000000001E-3</v>
      </c>
      <c r="BE1547" s="19">
        <f t="shared" si="590"/>
        <v>2.5000000000000001E-2</v>
      </c>
      <c r="BF1547" s="16">
        <f t="shared" si="591"/>
        <v>16733.664100000002</v>
      </c>
      <c r="BG1547" s="16">
        <f t="shared" si="592"/>
        <v>35683.671900000001</v>
      </c>
      <c r="BH1547" s="16">
        <f t="shared" si="593"/>
        <v>37899.382799999999</v>
      </c>
      <c r="BI1547" s="16">
        <f t="shared" si="594"/>
        <v>16439.3262</v>
      </c>
      <c r="BJ1547" s="16">
        <f t="shared" si="595"/>
        <v>18603.4863</v>
      </c>
      <c r="BK1547" s="16">
        <f t="shared" si="596"/>
        <v>23259.294900000001</v>
      </c>
      <c r="BL1547" s="16">
        <f t="shared" si="597"/>
        <v>18897.773399999998</v>
      </c>
      <c r="BM1547" s="16">
        <f t="shared" si="598"/>
        <v>27584.396499999999</v>
      </c>
      <c r="BN1547" s="16">
        <f t="shared" si="599"/>
        <v>25506.773399999998</v>
      </c>
    </row>
    <row r="1548" spans="2:66" x14ac:dyDescent="0.3">
      <c r="B1548">
        <v>10487</v>
      </c>
      <c r="C1548">
        <v>2</v>
      </c>
      <c r="D1548">
        <v>-0.76</v>
      </c>
      <c r="E1548">
        <v>1.42</v>
      </c>
      <c r="F1548" s="14">
        <v>2532</v>
      </c>
      <c r="G1548" s="15" t="str">
        <f>F1548&amp;"_"&amp;COUNTIF($F$2:$F1548,F1548)</f>
        <v>2532_1</v>
      </c>
      <c r="H1548" t="s">
        <v>3160</v>
      </c>
      <c r="I1548">
        <v>2.1000000000000001E-2</v>
      </c>
      <c r="J1548" s="16">
        <v>25958.8105</v>
      </c>
      <c r="K1548" s="16">
        <v>32266.781200000001</v>
      </c>
      <c r="L1548" s="16">
        <v>24193.535199999998</v>
      </c>
      <c r="M1548" s="17">
        <f t="shared" si="576"/>
        <v>24193.535199999998</v>
      </c>
      <c r="N1548" s="18">
        <f t="shared" si="579"/>
        <v>1.0729647521706542</v>
      </c>
      <c r="O1548" s="18">
        <f t="shared" si="580"/>
        <v>1.333694349885667</v>
      </c>
      <c r="P1548" s="18">
        <f t="shared" si="581"/>
        <v>1</v>
      </c>
      <c r="Q1548" s="18"/>
      <c r="S1548">
        <v>6133</v>
      </c>
      <c r="T1548">
        <v>2</v>
      </c>
      <c r="U1548">
        <v>0.73</v>
      </c>
      <c r="V1548">
        <v>1.379</v>
      </c>
      <c r="W1548" s="14">
        <v>2527</v>
      </c>
      <c r="X1548" s="15" t="str">
        <f>W1548&amp;"_"&amp;COUNTIF($W$2:$W1548,W1548)</f>
        <v>2527_2</v>
      </c>
      <c r="Y1548" t="s">
        <v>3145</v>
      </c>
      <c r="Z1548">
        <v>0</v>
      </c>
      <c r="AA1548" s="17">
        <v>164147.4062</v>
      </c>
      <c r="AB1548" s="17">
        <v>148180.79689999999</v>
      </c>
      <c r="AC1548" s="17">
        <v>152840.1562</v>
      </c>
      <c r="AD1548" s="17">
        <f t="shared" si="577"/>
        <v>148180.79689999999</v>
      </c>
      <c r="AE1548" s="18">
        <f t="shared" si="582"/>
        <v>1.1077508667386577</v>
      </c>
      <c r="AF1548" s="18">
        <f t="shared" si="583"/>
        <v>1</v>
      </c>
      <c r="AG1548" s="18">
        <f t="shared" si="584"/>
        <v>1.0314437457314012</v>
      </c>
      <c r="AH1548" s="18"/>
      <c r="AJ1548">
        <v>11036</v>
      </c>
      <c r="AK1548">
        <v>2</v>
      </c>
      <c r="AL1548">
        <v>-0.4</v>
      </c>
      <c r="AM1548">
        <v>1.8029999999999999</v>
      </c>
      <c r="AN1548" s="14">
        <v>2542</v>
      </c>
      <c r="AO1548" s="15" t="str">
        <f>AN1548&amp;"_"&amp;COUNTIF($AN$2:$AN1548,AN1548)</f>
        <v>2542_3</v>
      </c>
      <c r="AP1548" t="s">
        <v>3156</v>
      </c>
      <c r="AQ1548">
        <v>0.14599999999999999</v>
      </c>
      <c r="AR1548" s="17">
        <v>7011.1880000000001</v>
      </c>
      <c r="AS1548" s="17">
        <v>5489.0239000000001</v>
      </c>
      <c r="AT1548" s="17">
        <v>9041.7793000000001</v>
      </c>
      <c r="AU1548" s="17">
        <f t="shared" si="578"/>
        <v>5489.0239000000001</v>
      </c>
      <c r="AV1548" s="18">
        <f t="shared" si="585"/>
        <v>1.277310525100829</v>
      </c>
      <c r="AW1548" s="18">
        <f t="shared" si="586"/>
        <v>1</v>
      </c>
      <c r="AX1548" s="18">
        <f t="shared" si="587"/>
        <v>1.6472472091076156</v>
      </c>
      <c r="AZ1548" t="s">
        <v>3161</v>
      </c>
      <c r="BA1548">
        <v>1982</v>
      </c>
      <c r="BB1548" t="s">
        <v>3159</v>
      </c>
      <c r="BC1548" s="19">
        <f t="shared" si="588"/>
        <v>4.4999999999999998E-2</v>
      </c>
      <c r="BD1548" s="19">
        <f t="shared" si="589"/>
        <v>3.0000000000000001E-3</v>
      </c>
      <c r="BE1548" s="19" t="str">
        <f t="shared" si="590"/>
        <v>N/D</v>
      </c>
      <c r="BF1548" s="16">
        <f t="shared" si="591"/>
        <v>16666.1777</v>
      </c>
      <c r="BG1548" s="16">
        <f t="shared" si="592"/>
        <v>34603.683599999997</v>
      </c>
      <c r="BH1548" s="16">
        <f t="shared" si="593"/>
        <v>38467.558599999997</v>
      </c>
      <c r="BI1548" s="16">
        <f t="shared" si="594"/>
        <v>27258.515599999999</v>
      </c>
      <c r="BJ1548" s="16">
        <f t="shared" si="595"/>
        <v>31337.462899999999</v>
      </c>
      <c r="BK1548" s="16">
        <f t="shared" si="596"/>
        <v>37174.683599999997</v>
      </c>
      <c r="BL1548" s="16" t="str">
        <f t="shared" si="597"/>
        <v>N/D</v>
      </c>
      <c r="BM1548" s="16" t="str">
        <f t="shared" si="598"/>
        <v>N/D</v>
      </c>
      <c r="BN1548" s="16" t="str">
        <f t="shared" si="599"/>
        <v>N/D</v>
      </c>
    </row>
    <row r="1549" spans="2:66" x14ac:dyDescent="0.3">
      <c r="B1549">
        <v>11687</v>
      </c>
      <c r="C1549">
        <v>2</v>
      </c>
      <c r="D1549">
        <v>0.54</v>
      </c>
      <c r="E1549">
        <v>1.788</v>
      </c>
      <c r="F1549" s="14">
        <v>2541</v>
      </c>
      <c r="G1549" s="15" t="str">
        <f>F1549&amp;"_"&amp;COUNTIF($F$2:$F1549,F1549)</f>
        <v>2541_1</v>
      </c>
      <c r="H1549" t="s">
        <v>3153</v>
      </c>
      <c r="I1549">
        <v>0.13900000000000001</v>
      </c>
      <c r="J1549" s="16">
        <v>21396.480500000001</v>
      </c>
      <c r="K1549" s="16">
        <v>20295.4961</v>
      </c>
      <c r="L1549" s="16">
        <v>12681.690399999999</v>
      </c>
      <c r="M1549" s="17">
        <f t="shared" si="576"/>
        <v>12681.690399999999</v>
      </c>
      <c r="N1549" s="18">
        <f t="shared" si="579"/>
        <v>1.6871946739844714</v>
      </c>
      <c r="O1549" s="18">
        <f t="shared" si="580"/>
        <v>1.6003778250255976</v>
      </c>
      <c r="P1549" s="18">
        <f t="shared" si="581"/>
        <v>1</v>
      </c>
      <c r="Q1549" s="18"/>
      <c r="S1549">
        <v>10341</v>
      </c>
      <c r="T1549">
        <v>2</v>
      </c>
      <c r="U1549">
        <v>-0.96</v>
      </c>
      <c r="V1549">
        <v>1.371</v>
      </c>
      <c r="W1549" s="14">
        <v>2532</v>
      </c>
      <c r="X1549" s="15" t="str">
        <f>W1549&amp;"_"&amp;COUNTIF($W$2:$W1549,W1549)</f>
        <v>2532_1</v>
      </c>
      <c r="Y1549" t="s">
        <v>3160</v>
      </c>
      <c r="Z1549">
        <v>3.3000000000000002E-2</v>
      </c>
      <c r="AA1549" s="17">
        <v>25579.1934</v>
      </c>
      <c r="AB1549" s="17">
        <v>32205.875</v>
      </c>
      <c r="AC1549" s="17">
        <v>30518.949199999999</v>
      </c>
      <c r="AD1549" s="17">
        <f t="shared" si="577"/>
        <v>25579.1934</v>
      </c>
      <c r="AE1549" s="18">
        <f t="shared" si="582"/>
        <v>1</v>
      </c>
      <c r="AF1549" s="18">
        <f t="shared" si="583"/>
        <v>1.2590653073524984</v>
      </c>
      <c r="AG1549" s="18">
        <f t="shared" si="584"/>
        <v>1.1931161676114461</v>
      </c>
      <c r="AH1549" s="18"/>
      <c r="AJ1549">
        <v>6427</v>
      </c>
      <c r="AK1549">
        <v>2</v>
      </c>
      <c r="AL1549">
        <v>0.6</v>
      </c>
      <c r="AM1549">
        <v>1.5109999999999999</v>
      </c>
      <c r="AN1549" s="14">
        <v>2543</v>
      </c>
      <c r="AO1549" s="15" t="str">
        <f>AN1549&amp;"_"&amp;COUNTIF($AN$2:$AN1549,AN1549)</f>
        <v>2543_1</v>
      </c>
      <c r="AP1549" t="s">
        <v>3162</v>
      </c>
      <c r="AQ1549">
        <v>1.2999999999999999E-2</v>
      </c>
      <c r="AR1549" s="17">
        <v>14428096</v>
      </c>
      <c r="AS1549" s="17">
        <v>12425062</v>
      </c>
      <c r="AT1549" s="17">
        <v>13007996</v>
      </c>
      <c r="AU1549" s="17">
        <f t="shared" si="578"/>
        <v>12425062</v>
      </c>
      <c r="AV1549" s="18">
        <f t="shared" si="585"/>
        <v>1.1612091754552212</v>
      </c>
      <c r="AW1549" s="18">
        <f t="shared" si="586"/>
        <v>1</v>
      </c>
      <c r="AX1549" s="18">
        <f t="shared" si="587"/>
        <v>1.0469159831958987</v>
      </c>
      <c r="AZ1549" t="s">
        <v>3163</v>
      </c>
      <c r="BA1549">
        <v>1982</v>
      </c>
      <c r="BB1549" t="s">
        <v>3159</v>
      </c>
      <c r="BC1549" s="19">
        <f t="shared" si="588"/>
        <v>4.2000000000000003E-2</v>
      </c>
      <c r="BD1549" s="19" t="str">
        <f t="shared" si="589"/>
        <v>N/D</v>
      </c>
      <c r="BE1549" s="19" t="str">
        <f t="shared" si="590"/>
        <v>N/D</v>
      </c>
      <c r="BF1549" s="16">
        <f t="shared" si="591"/>
        <v>18690.1777</v>
      </c>
      <c r="BG1549" s="16">
        <f t="shared" si="592"/>
        <v>44208.628900000003</v>
      </c>
      <c r="BH1549" s="16">
        <f t="shared" si="593"/>
        <v>31295.4902</v>
      </c>
      <c r="BI1549" s="16" t="str">
        <f t="shared" si="594"/>
        <v>N/D</v>
      </c>
      <c r="BJ1549" s="16" t="str">
        <f t="shared" si="595"/>
        <v>N/D</v>
      </c>
      <c r="BK1549" s="16" t="str">
        <f t="shared" si="596"/>
        <v>N/D</v>
      </c>
      <c r="BL1549" s="16" t="str">
        <f t="shared" si="597"/>
        <v>N/D</v>
      </c>
      <c r="BM1549" s="16" t="str">
        <f t="shared" si="598"/>
        <v>N/D</v>
      </c>
      <c r="BN1549" s="16" t="str">
        <f t="shared" si="599"/>
        <v>N/D</v>
      </c>
    </row>
    <row r="1550" spans="2:66" x14ac:dyDescent="0.3">
      <c r="B1550">
        <v>11541</v>
      </c>
      <c r="C1550">
        <v>2</v>
      </c>
      <c r="D1550">
        <v>0.46</v>
      </c>
      <c r="E1550">
        <v>1.5640000000000001</v>
      </c>
      <c r="F1550" s="14">
        <v>2541</v>
      </c>
      <c r="G1550" s="15" t="str">
        <f>F1550&amp;"_"&amp;COUNTIF($F$2:$F1550,F1550)</f>
        <v>2541_2</v>
      </c>
      <c r="H1550" t="s">
        <v>3153</v>
      </c>
      <c r="I1550">
        <v>3.0000000000000001E-3</v>
      </c>
      <c r="J1550" s="16">
        <v>37524.054700000001</v>
      </c>
      <c r="K1550" s="16">
        <v>35351.746099999997</v>
      </c>
      <c r="L1550" s="16">
        <v>37314.777300000002</v>
      </c>
      <c r="M1550" s="17">
        <f t="shared" si="576"/>
        <v>35351.746099999997</v>
      </c>
      <c r="N1550" s="18">
        <f t="shared" si="579"/>
        <v>1.061448410323359</v>
      </c>
      <c r="O1550" s="18">
        <f t="shared" si="580"/>
        <v>1</v>
      </c>
      <c r="P1550" s="18">
        <f t="shared" si="581"/>
        <v>1.0555285499745091</v>
      </c>
      <c r="Q1550" s="18"/>
      <c r="S1550">
        <v>8524</v>
      </c>
      <c r="T1550">
        <v>2</v>
      </c>
      <c r="U1550">
        <v>-0.06</v>
      </c>
      <c r="V1550">
        <v>1.04</v>
      </c>
      <c r="W1550" s="14">
        <v>2534</v>
      </c>
      <c r="X1550" s="15" t="str">
        <f>W1550&amp;"_"&amp;COUNTIF($W$2:$W1550,W1550)</f>
        <v>2534_1</v>
      </c>
      <c r="Y1550" t="s">
        <v>3164</v>
      </c>
      <c r="Z1550">
        <v>1.6E-2</v>
      </c>
      <c r="AA1550" s="17">
        <v>201744.1875</v>
      </c>
      <c r="AB1550" s="17">
        <v>353957.90620000003</v>
      </c>
      <c r="AC1550" s="17">
        <v>339376.3125</v>
      </c>
      <c r="AD1550" s="17">
        <f t="shared" si="577"/>
        <v>201744.1875</v>
      </c>
      <c r="AE1550" s="18">
        <f t="shared" si="582"/>
        <v>1</v>
      </c>
      <c r="AF1550" s="18">
        <f t="shared" si="583"/>
        <v>1.7544887443163637</v>
      </c>
      <c r="AG1550" s="18">
        <f t="shared" si="584"/>
        <v>1.6822111045950208</v>
      </c>
      <c r="AH1550" s="18"/>
      <c r="AJ1550">
        <v>6388</v>
      </c>
      <c r="AK1550">
        <v>2</v>
      </c>
      <c r="AL1550">
        <v>0.7</v>
      </c>
      <c r="AM1550">
        <v>1.3859999999999999</v>
      </c>
      <c r="AN1550" s="14">
        <v>2543</v>
      </c>
      <c r="AO1550" s="15" t="str">
        <f>AN1550&amp;"_"&amp;COUNTIF($AN$2:$AN1550,AN1550)</f>
        <v>2543_2</v>
      </c>
      <c r="AP1550" t="s">
        <v>3162</v>
      </c>
      <c r="AQ1550">
        <v>1.6E-2</v>
      </c>
      <c r="AR1550" s="17">
        <v>9593112</v>
      </c>
      <c r="AS1550" s="17">
        <v>8132014</v>
      </c>
      <c r="AT1550" s="17">
        <v>8015089.5</v>
      </c>
      <c r="AU1550" s="17">
        <f t="shared" si="578"/>
        <v>8015089.5</v>
      </c>
      <c r="AV1550" s="18">
        <f t="shared" si="585"/>
        <v>1.1968814571565296</v>
      </c>
      <c r="AW1550" s="18">
        <f t="shared" si="586"/>
        <v>1.0145880467086488</v>
      </c>
      <c r="AX1550" s="18">
        <f t="shared" si="587"/>
        <v>1</v>
      </c>
      <c r="AZ1550" t="s">
        <v>3165</v>
      </c>
      <c r="BA1550">
        <v>1983</v>
      </c>
      <c r="BB1550" t="s">
        <v>3166</v>
      </c>
      <c r="BC1550" s="19">
        <f t="shared" si="588"/>
        <v>0.14299999999999999</v>
      </c>
      <c r="BD1550" s="19">
        <f t="shared" si="589"/>
        <v>2.5000000000000001E-2</v>
      </c>
      <c r="BE1550" s="19">
        <f t="shared" si="590"/>
        <v>2.1999999999999999E-2</v>
      </c>
      <c r="BF1550" s="16">
        <f t="shared" si="591"/>
        <v>10089857</v>
      </c>
      <c r="BG1550" s="16">
        <f t="shared" si="592"/>
        <v>13313154</v>
      </c>
      <c r="BH1550" s="16">
        <f t="shared" si="593"/>
        <v>12350945</v>
      </c>
      <c r="BI1550" s="16">
        <f t="shared" si="594"/>
        <v>12834497</v>
      </c>
      <c r="BJ1550" s="16">
        <f t="shared" si="595"/>
        <v>12930959</v>
      </c>
      <c r="BK1550" s="16">
        <f t="shared" si="596"/>
        <v>11312332</v>
      </c>
      <c r="BL1550" s="16">
        <f t="shared" si="597"/>
        <v>8715395</v>
      </c>
      <c r="BM1550" s="16">
        <f t="shared" si="598"/>
        <v>6892841</v>
      </c>
      <c r="BN1550" s="16">
        <f t="shared" si="599"/>
        <v>7247734</v>
      </c>
    </row>
    <row r="1551" spans="2:66" x14ac:dyDescent="0.3">
      <c r="B1551">
        <v>11205</v>
      </c>
      <c r="C1551">
        <v>2</v>
      </c>
      <c r="D1551">
        <v>-0.01</v>
      </c>
      <c r="E1551">
        <v>1.909</v>
      </c>
      <c r="F1551" s="14">
        <v>2542</v>
      </c>
      <c r="G1551" s="15" t="str">
        <f>F1551&amp;"_"&amp;COUNTIF($F$2:$F1551,F1551)</f>
        <v>2542_1</v>
      </c>
      <c r="H1551" t="s">
        <v>3156</v>
      </c>
      <c r="I1551">
        <v>4.2000000000000003E-2</v>
      </c>
      <c r="J1551" s="16">
        <v>16124.392599999999</v>
      </c>
      <c r="K1551" s="16">
        <v>14129.0723</v>
      </c>
      <c r="L1551" s="16">
        <v>20554.820299999999</v>
      </c>
      <c r="M1551" s="17">
        <f t="shared" si="576"/>
        <v>14129.0723</v>
      </c>
      <c r="N1551" s="18">
        <f t="shared" si="579"/>
        <v>1.1412208995490807</v>
      </c>
      <c r="O1551" s="18">
        <f t="shared" si="580"/>
        <v>1</v>
      </c>
      <c r="P1551" s="18">
        <f t="shared" si="581"/>
        <v>1.4547890946810429</v>
      </c>
      <c r="Q1551" s="18"/>
      <c r="S1551">
        <v>3948</v>
      </c>
      <c r="T1551">
        <v>2</v>
      </c>
      <c r="U1551">
        <v>-7.0000000000000007E-2</v>
      </c>
      <c r="V1551">
        <v>1.0980000000000001</v>
      </c>
      <c r="W1551" s="14">
        <v>2536</v>
      </c>
      <c r="X1551" s="15" t="str">
        <f>W1551&amp;"_"&amp;COUNTIF($W$2:$W1551,W1551)</f>
        <v>2536_1</v>
      </c>
      <c r="Y1551" t="s">
        <v>3147</v>
      </c>
      <c r="Z1551">
        <v>3.9E-2</v>
      </c>
      <c r="AA1551" s="17">
        <v>264031.90620000003</v>
      </c>
      <c r="AB1551" s="17">
        <v>201596.6875</v>
      </c>
      <c r="AC1551" s="17">
        <v>176903.3125</v>
      </c>
      <c r="AD1551" s="17">
        <f t="shared" si="577"/>
        <v>176903.3125</v>
      </c>
      <c r="AE1551" s="18">
        <f t="shared" si="582"/>
        <v>1.4925209848741527</v>
      </c>
      <c r="AF1551" s="18">
        <f t="shared" si="583"/>
        <v>1.1395868435193943</v>
      </c>
      <c r="AG1551" s="18">
        <f t="shared" si="584"/>
        <v>1</v>
      </c>
      <c r="AH1551" s="18"/>
      <c r="AJ1551">
        <v>12464</v>
      </c>
      <c r="AK1551">
        <v>2</v>
      </c>
      <c r="AL1551">
        <v>0.37</v>
      </c>
      <c r="AM1551">
        <v>2.1629999999999998</v>
      </c>
      <c r="AN1551" s="14">
        <v>2547</v>
      </c>
      <c r="AO1551" s="15" t="str">
        <f>AN1551&amp;"_"&amp;COUNTIF($AN$2:$AN1551,AN1551)</f>
        <v>2547_1</v>
      </c>
      <c r="AP1551" t="s">
        <v>3167</v>
      </c>
      <c r="AQ1551">
        <v>0.23799999999999999</v>
      </c>
      <c r="AR1551" s="17">
        <v>421560.9375</v>
      </c>
      <c r="AS1551" s="17">
        <v>379191.3125</v>
      </c>
      <c r="AT1551" s="17">
        <v>378572.96879999997</v>
      </c>
      <c r="AU1551" s="17">
        <f t="shared" si="578"/>
        <v>378572.96879999997</v>
      </c>
      <c r="AV1551" s="18">
        <f t="shared" si="585"/>
        <v>1.113552662875702</v>
      </c>
      <c r="AW1551" s="18">
        <f t="shared" si="586"/>
        <v>1.001633354071634</v>
      </c>
      <c r="AX1551" s="18">
        <f t="shared" si="587"/>
        <v>1</v>
      </c>
      <c r="AZ1551" t="s">
        <v>3168</v>
      </c>
      <c r="BA1551">
        <v>1983</v>
      </c>
      <c r="BB1551" t="s">
        <v>3166</v>
      </c>
      <c r="BC1551" s="19">
        <f t="shared" si="588"/>
        <v>0.14499999999999999</v>
      </c>
      <c r="BD1551" s="19">
        <f t="shared" si="589"/>
        <v>0.14899999999999999</v>
      </c>
      <c r="BE1551" s="19">
        <f t="shared" si="590"/>
        <v>3.9E-2</v>
      </c>
      <c r="BF1551" s="16">
        <f t="shared" si="591"/>
        <v>8557510</v>
      </c>
      <c r="BG1551" s="16">
        <f t="shared" si="592"/>
        <v>10486158</v>
      </c>
      <c r="BH1551" s="16">
        <f t="shared" si="593"/>
        <v>10499526</v>
      </c>
      <c r="BI1551" s="16">
        <f t="shared" si="594"/>
        <v>11854324</v>
      </c>
      <c r="BJ1551" s="16">
        <f t="shared" si="595"/>
        <v>11469457</v>
      </c>
      <c r="BK1551" s="16">
        <f t="shared" si="596"/>
        <v>10699925</v>
      </c>
      <c r="BL1551" s="16">
        <f t="shared" si="597"/>
        <v>12085551</v>
      </c>
      <c r="BM1551" s="16">
        <f t="shared" si="598"/>
        <v>10655585</v>
      </c>
      <c r="BN1551" s="16">
        <f t="shared" si="599"/>
        <v>10634041</v>
      </c>
    </row>
    <row r="1552" spans="2:66" x14ac:dyDescent="0.3">
      <c r="B1552">
        <v>11291</v>
      </c>
      <c r="C1552">
        <v>2</v>
      </c>
      <c r="D1552">
        <v>-0.4</v>
      </c>
      <c r="E1552">
        <v>1.8839999999999999</v>
      </c>
      <c r="F1552" s="14">
        <v>2542</v>
      </c>
      <c r="G1552" s="15" t="str">
        <f>F1552&amp;"_"&amp;COUNTIF($F$2:$F1552,F1552)</f>
        <v>2542_2</v>
      </c>
      <c r="H1552" t="s">
        <v>3156</v>
      </c>
      <c r="I1552">
        <v>0.14299999999999999</v>
      </c>
      <c r="J1552" s="16">
        <v>14509.136699999999</v>
      </c>
      <c r="K1552" s="16">
        <v>18456.535199999998</v>
      </c>
      <c r="L1552" s="16">
        <v>18979.328099999999</v>
      </c>
      <c r="M1552" s="17">
        <f t="shared" si="576"/>
        <v>14509.136699999999</v>
      </c>
      <c r="N1552" s="18">
        <f t="shared" si="579"/>
        <v>1</v>
      </c>
      <c r="O1552" s="18">
        <f t="shared" si="580"/>
        <v>1.2720629477562231</v>
      </c>
      <c r="P1552" s="18">
        <f t="shared" si="581"/>
        <v>1.3080949261440207</v>
      </c>
      <c r="Q1552" s="18"/>
      <c r="S1552">
        <v>12391</v>
      </c>
      <c r="T1552">
        <v>2</v>
      </c>
      <c r="U1552">
        <v>-0.22</v>
      </c>
      <c r="V1552">
        <v>1.724</v>
      </c>
      <c r="W1552" s="14">
        <v>2538</v>
      </c>
      <c r="X1552" s="15" t="str">
        <f>W1552&amp;"_"&amp;COUNTIF($W$2:$W1552,W1552)</f>
        <v>2538_1</v>
      </c>
      <c r="Y1552" t="s">
        <v>3150</v>
      </c>
      <c r="Z1552">
        <v>0.122</v>
      </c>
      <c r="AA1552" s="17">
        <v>8815.8662000000004</v>
      </c>
      <c r="AB1552" s="17">
        <v>18339.5039</v>
      </c>
      <c r="AC1552" s="17">
        <v>16995.3184</v>
      </c>
      <c r="AD1552" s="17">
        <f t="shared" si="577"/>
        <v>8815.8662000000004</v>
      </c>
      <c r="AE1552" s="18">
        <f t="shared" si="582"/>
        <v>1</v>
      </c>
      <c r="AF1552" s="18">
        <f t="shared" si="583"/>
        <v>2.0802838296252726</v>
      </c>
      <c r="AG1552" s="18">
        <f t="shared" si="584"/>
        <v>1.9278103835105844</v>
      </c>
      <c r="AH1552" s="18"/>
      <c r="AJ1552">
        <v>12512</v>
      </c>
      <c r="AK1552">
        <v>2</v>
      </c>
      <c r="AL1552">
        <v>0.38</v>
      </c>
      <c r="AM1552">
        <v>2.1589999999999998</v>
      </c>
      <c r="AN1552" s="14">
        <v>2547</v>
      </c>
      <c r="AO1552" s="15" t="str">
        <f>AN1552&amp;"_"&amp;COUNTIF($AN$2:$AN1552,AN1552)</f>
        <v>2547_2</v>
      </c>
      <c r="AP1552" t="s">
        <v>3167</v>
      </c>
      <c r="AQ1552">
        <v>0.23899999999999999</v>
      </c>
      <c r="AR1552" s="17">
        <v>1587345.375</v>
      </c>
      <c r="AS1552" s="17">
        <v>1358149.875</v>
      </c>
      <c r="AT1552" s="17">
        <v>1352529.5</v>
      </c>
      <c r="AU1552" s="17">
        <f t="shared" si="578"/>
        <v>1352529.5</v>
      </c>
      <c r="AV1552" s="18">
        <f t="shared" si="585"/>
        <v>1.1736123870126307</v>
      </c>
      <c r="AW1552" s="18">
        <f t="shared" si="586"/>
        <v>1.0041554546499725</v>
      </c>
      <c r="AX1552" s="18">
        <f t="shared" si="587"/>
        <v>1</v>
      </c>
      <c r="AZ1552" t="s">
        <v>3169</v>
      </c>
      <c r="BA1552">
        <v>1983</v>
      </c>
      <c r="BB1552" t="s">
        <v>3166</v>
      </c>
      <c r="BC1552" s="19">
        <f t="shared" si="588"/>
        <v>0.151</v>
      </c>
      <c r="BD1552" s="19">
        <f t="shared" si="589"/>
        <v>0.107</v>
      </c>
      <c r="BE1552" s="19">
        <f t="shared" si="590"/>
        <v>8.1000000000000003E-2</v>
      </c>
      <c r="BF1552" s="16">
        <f t="shared" si="591"/>
        <v>6379118</v>
      </c>
      <c r="BG1552" s="16">
        <f t="shared" si="592"/>
        <v>8113983</v>
      </c>
      <c r="BH1552" s="16">
        <f t="shared" si="593"/>
        <v>8725998</v>
      </c>
      <c r="BI1552" s="16">
        <f t="shared" si="594"/>
        <v>7333904</v>
      </c>
      <c r="BJ1552" s="16">
        <f t="shared" si="595"/>
        <v>7217089</v>
      </c>
      <c r="BK1552" s="16">
        <f t="shared" si="596"/>
        <v>6500614</v>
      </c>
      <c r="BL1552" s="16">
        <f t="shared" si="597"/>
        <v>7264906.5</v>
      </c>
      <c r="BM1552" s="16">
        <f t="shared" si="598"/>
        <v>6830592</v>
      </c>
      <c r="BN1552" s="16">
        <f t="shared" si="599"/>
        <v>6467582.5</v>
      </c>
    </row>
    <row r="1553" spans="2:66" x14ac:dyDescent="0.3">
      <c r="B1553">
        <v>11254</v>
      </c>
      <c r="C1553">
        <v>2</v>
      </c>
      <c r="D1553">
        <v>-0.31</v>
      </c>
      <c r="E1553">
        <v>1.8580000000000001</v>
      </c>
      <c r="F1553" s="14">
        <v>2542</v>
      </c>
      <c r="G1553" s="15" t="str">
        <f>F1553&amp;"_"&amp;COUNTIF($F$2:$F1553,F1553)</f>
        <v>2542_3</v>
      </c>
      <c r="H1553" t="s">
        <v>3156</v>
      </c>
      <c r="I1553">
        <v>0.14299999999999999</v>
      </c>
      <c r="J1553" s="16">
        <v>16562.470700000002</v>
      </c>
      <c r="K1553" s="16">
        <v>19047.5098</v>
      </c>
      <c r="L1553" s="16">
        <v>23366.158200000002</v>
      </c>
      <c r="M1553" s="17">
        <f t="shared" si="576"/>
        <v>16562.470700000002</v>
      </c>
      <c r="N1553" s="18">
        <f t="shared" si="579"/>
        <v>1</v>
      </c>
      <c r="O1553" s="18">
        <f t="shared" si="580"/>
        <v>1.1500403620336668</v>
      </c>
      <c r="P1553" s="18">
        <f t="shared" si="581"/>
        <v>1.4107894059549944</v>
      </c>
      <c r="Q1553" s="18"/>
      <c r="S1553">
        <v>7673</v>
      </c>
      <c r="T1553">
        <v>2</v>
      </c>
      <c r="U1553">
        <v>0.74</v>
      </c>
      <c r="V1553">
        <v>1.994</v>
      </c>
      <c r="W1553" s="14">
        <v>2539</v>
      </c>
      <c r="X1553" s="15" t="str">
        <f>W1553&amp;"_"&amp;COUNTIF($W$2:$W1553,W1553)</f>
        <v>2539_1</v>
      </c>
      <c r="Y1553" t="s">
        <v>3170</v>
      </c>
      <c r="Z1553">
        <v>9.0999999999999998E-2</v>
      </c>
      <c r="AA1553" s="17">
        <v>3270751.75</v>
      </c>
      <c r="AB1553" s="17">
        <v>3802096</v>
      </c>
      <c r="AC1553" s="17">
        <v>3545070.25</v>
      </c>
      <c r="AD1553" s="17">
        <f t="shared" si="577"/>
        <v>3270751.75</v>
      </c>
      <c r="AE1553" s="18">
        <f t="shared" si="582"/>
        <v>1</v>
      </c>
      <c r="AF1553" s="18">
        <f t="shared" si="583"/>
        <v>1.1624532494708595</v>
      </c>
      <c r="AG1553" s="18">
        <f t="shared" si="584"/>
        <v>1.0838701683794865</v>
      </c>
      <c r="AH1553" s="18"/>
      <c r="AJ1553">
        <v>12566</v>
      </c>
      <c r="AK1553">
        <v>2</v>
      </c>
      <c r="AL1553">
        <v>0.46</v>
      </c>
      <c r="AM1553">
        <v>2.149</v>
      </c>
      <c r="AN1553" s="14">
        <v>2547</v>
      </c>
      <c r="AO1553" s="15" t="str">
        <f>AN1553&amp;"_"&amp;COUNTIF($AN$2:$AN1553,AN1553)</f>
        <v>2547_3</v>
      </c>
      <c r="AP1553" t="s">
        <v>3167</v>
      </c>
      <c r="AQ1553">
        <v>0.24</v>
      </c>
      <c r="AR1553" s="17">
        <v>1013448.75</v>
      </c>
      <c r="AS1553" s="17">
        <v>981071.625</v>
      </c>
      <c r="AT1553" s="17">
        <v>1001889.4375</v>
      </c>
      <c r="AU1553" s="17">
        <f t="shared" si="578"/>
        <v>981071.625</v>
      </c>
      <c r="AV1553" s="18">
        <f t="shared" si="585"/>
        <v>1.0330017953582136</v>
      </c>
      <c r="AW1553" s="18">
        <f t="shared" si="586"/>
        <v>1</v>
      </c>
      <c r="AX1553" s="18">
        <f t="shared" si="587"/>
        <v>1.0212194624424082</v>
      </c>
      <c r="AZ1553" t="s">
        <v>3171</v>
      </c>
      <c r="BA1553">
        <v>1983</v>
      </c>
      <c r="BB1553" t="s">
        <v>3166</v>
      </c>
      <c r="BC1553" s="19">
        <f t="shared" si="588"/>
        <v>2.5000000000000001E-2</v>
      </c>
      <c r="BD1553" s="19">
        <f t="shared" si="589"/>
        <v>2.7E-2</v>
      </c>
      <c r="BE1553" s="19">
        <f t="shared" si="590"/>
        <v>2.5999999999999999E-2</v>
      </c>
      <c r="BF1553" s="16">
        <f t="shared" si="591"/>
        <v>250189.32810000001</v>
      </c>
      <c r="BG1553" s="16">
        <f t="shared" si="592"/>
        <v>341098.15620000003</v>
      </c>
      <c r="BH1553" s="16">
        <f t="shared" si="593"/>
        <v>374959.3125</v>
      </c>
      <c r="BI1553" s="16">
        <f t="shared" si="594"/>
        <v>11551117</v>
      </c>
      <c r="BJ1553" s="16">
        <f t="shared" si="595"/>
        <v>10106768</v>
      </c>
      <c r="BK1553" s="16">
        <f t="shared" si="596"/>
        <v>9420529</v>
      </c>
      <c r="BL1553" s="16">
        <f t="shared" si="597"/>
        <v>9738639</v>
      </c>
      <c r="BM1553" s="16">
        <f t="shared" si="598"/>
        <v>7983949.5</v>
      </c>
      <c r="BN1553" s="16">
        <f t="shared" si="599"/>
        <v>8822778</v>
      </c>
    </row>
    <row r="1554" spans="2:66" x14ac:dyDescent="0.3">
      <c r="B1554">
        <v>6525</v>
      </c>
      <c r="C1554">
        <v>2</v>
      </c>
      <c r="D1554">
        <v>0.52</v>
      </c>
      <c r="E1554">
        <v>1.472</v>
      </c>
      <c r="F1554" s="14">
        <v>2543</v>
      </c>
      <c r="G1554" s="15" t="str">
        <f>F1554&amp;"_"&amp;COUNTIF($F$2:$F1554,F1554)</f>
        <v>2543_1</v>
      </c>
      <c r="H1554" t="s">
        <v>3162</v>
      </c>
      <c r="I1554">
        <v>1.4E-2</v>
      </c>
      <c r="J1554" s="16">
        <v>17245288</v>
      </c>
      <c r="K1554" s="16">
        <v>18996870</v>
      </c>
      <c r="L1554" s="16">
        <v>19002740</v>
      </c>
      <c r="M1554" s="17">
        <f t="shared" si="576"/>
        <v>17245288</v>
      </c>
      <c r="N1554" s="18">
        <f t="shared" si="579"/>
        <v>1</v>
      </c>
      <c r="O1554" s="18">
        <f t="shared" si="580"/>
        <v>1.1015687299626427</v>
      </c>
      <c r="P1554" s="18">
        <f t="shared" si="581"/>
        <v>1.1019091127964926</v>
      </c>
      <c r="Q1554" s="18"/>
      <c r="S1554">
        <v>11112</v>
      </c>
      <c r="T1554">
        <v>2</v>
      </c>
      <c r="U1554">
        <v>-0.27</v>
      </c>
      <c r="V1554">
        <v>1.877</v>
      </c>
      <c r="W1554" s="14">
        <v>2542</v>
      </c>
      <c r="X1554" s="15" t="str">
        <f>W1554&amp;"_"&amp;COUNTIF($W$2:$W1554,W1554)</f>
        <v>2542_1</v>
      </c>
      <c r="Y1554" t="s">
        <v>3156</v>
      </c>
      <c r="Z1554">
        <v>0.14099999999999999</v>
      </c>
      <c r="AA1554" s="17">
        <v>11175.956099999999</v>
      </c>
      <c r="AB1554" s="17">
        <v>28263.837899999999</v>
      </c>
      <c r="AC1554" s="17">
        <v>21367.502</v>
      </c>
      <c r="AD1554" s="17">
        <f t="shared" si="577"/>
        <v>11175.956099999999</v>
      </c>
      <c r="AE1554" s="18">
        <f t="shared" si="582"/>
        <v>1</v>
      </c>
      <c r="AF1554" s="18">
        <f t="shared" si="583"/>
        <v>2.5289861240596676</v>
      </c>
      <c r="AG1554" s="18">
        <f t="shared" si="584"/>
        <v>1.9119171378992801</v>
      </c>
      <c r="AH1554" s="18"/>
      <c r="AJ1554">
        <v>12282</v>
      </c>
      <c r="AK1554">
        <v>2</v>
      </c>
      <c r="AL1554">
        <v>0.53</v>
      </c>
      <c r="AM1554">
        <v>1.163</v>
      </c>
      <c r="AN1554" s="14">
        <v>2549</v>
      </c>
      <c r="AO1554" s="15" t="str">
        <f>AN1554&amp;"_"&amp;COUNTIF($AN$2:$AN1554,AN1554)</f>
        <v>2549_1</v>
      </c>
      <c r="AP1554" t="s">
        <v>3172</v>
      </c>
      <c r="AQ1554">
        <v>0.14299999999999999</v>
      </c>
      <c r="AR1554" s="17">
        <v>132844.5625</v>
      </c>
      <c r="AS1554" s="17">
        <v>153581.875</v>
      </c>
      <c r="AT1554" s="17">
        <v>145735.89060000001</v>
      </c>
      <c r="AU1554" s="17">
        <f t="shared" si="578"/>
        <v>132844.5625</v>
      </c>
      <c r="AV1554" s="18">
        <f t="shared" si="585"/>
        <v>1</v>
      </c>
      <c r="AW1554" s="18">
        <f t="shared" si="586"/>
        <v>1.1561020798273169</v>
      </c>
      <c r="AX1554" s="18">
        <f t="shared" si="587"/>
        <v>1.0970406906944348</v>
      </c>
      <c r="AZ1554" t="s">
        <v>3173</v>
      </c>
      <c r="BA1554">
        <v>1983</v>
      </c>
      <c r="BB1554" t="s">
        <v>3166</v>
      </c>
      <c r="BC1554" s="19" t="str">
        <f t="shared" si="588"/>
        <v>N/D</v>
      </c>
      <c r="BD1554" s="19">
        <f t="shared" si="589"/>
        <v>2.9000000000000001E-2</v>
      </c>
      <c r="BE1554" s="19">
        <f t="shared" si="590"/>
        <v>5.0000000000000001E-3</v>
      </c>
      <c r="BF1554" s="16" t="str">
        <f t="shared" si="591"/>
        <v>N/D</v>
      </c>
      <c r="BG1554" s="16" t="str">
        <f t="shared" si="592"/>
        <v>N/D</v>
      </c>
      <c r="BH1554" s="16" t="str">
        <f t="shared" si="593"/>
        <v>N/D</v>
      </c>
      <c r="BI1554" s="16">
        <f t="shared" si="594"/>
        <v>20026512</v>
      </c>
      <c r="BJ1554" s="16">
        <f t="shared" si="595"/>
        <v>18936310</v>
      </c>
      <c r="BK1554" s="16">
        <f t="shared" si="596"/>
        <v>16212024</v>
      </c>
      <c r="BL1554" s="16">
        <f t="shared" si="597"/>
        <v>6933478.5</v>
      </c>
      <c r="BM1554" s="16">
        <f t="shared" si="598"/>
        <v>6104816</v>
      </c>
      <c r="BN1554" s="16">
        <f t="shared" si="599"/>
        <v>5902352.5</v>
      </c>
    </row>
    <row r="1555" spans="2:66" x14ac:dyDescent="0.3">
      <c r="B1555">
        <v>12758</v>
      </c>
      <c r="C1555">
        <v>2</v>
      </c>
      <c r="D1555">
        <v>0.24</v>
      </c>
      <c r="E1555">
        <v>2.1800000000000002</v>
      </c>
      <c r="F1555" s="14">
        <v>2547</v>
      </c>
      <c r="G1555" s="15" t="str">
        <f>F1555&amp;"_"&amp;COUNTIF($F$2:$F1555,F1555)</f>
        <v>2547_1</v>
      </c>
      <c r="H1555" t="s">
        <v>3167</v>
      </c>
      <c r="I1555">
        <v>0.23699999999999999</v>
      </c>
      <c r="J1555" s="16">
        <v>1556350.75</v>
      </c>
      <c r="K1555" s="16">
        <v>1655312.875</v>
      </c>
      <c r="L1555" s="16">
        <v>1691399.875</v>
      </c>
      <c r="M1555" s="17">
        <f t="shared" si="576"/>
        <v>1556350.75</v>
      </c>
      <c r="N1555" s="18">
        <f t="shared" si="579"/>
        <v>1</v>
      </c>
      <c r="O1555" s="18">
        <f t="shared" si="580"/>
        <v>1.0635860039904244</v>
      </c>
      <c r="P1555" s="18">
        <f t="shared" si="581"/>
        <v>1.0867729366275565</v>
      </c>
      <c r="Q1555" s="18"/>
      <c r="S1555">
        <v>11072</v>
      </c>
      <c r="T1555">
        <v>2</v>
      </c>
      <c r="U1555">
        <v>-0.09</v>
      </c>
      <c r="V1555">
        <v>1.8420000000000001</v>
      </c>
      <c r="W1555" s="14">
        <v>2542</v>
      </c>
      <c r="X1555" s="15" t="str">
        <f>W1555&amp;"_"&amp;COUNTIF($W$2:$W1555,W1555)</f>
        <v>2542_2</v>
      </c>
      <c r="Y1555" t="s">
        <v>3156</v>
      </c>
      <c r="Z1555">
        <v>0.128</v>
      </c>
      <c r="AA1555" s="17">
        <v>8389.0136999999995</v>
      </c>
      <c r="AB1555" s="17">
        <v>20235.257799999999</v>
      </c>
      <c r="AC1555" s="17">
        <v>14898.266600000001</v>
      </c>
      <c r="AD1555" s="17">
        <f t="shared" si="577"/>
        <v>8389.0136999999995</v>
      </c>
      <c r="AE1555" s="18">
        <f t="shared" si="582"/>
        <v>1</v>
      </c>
      <c r="AF1555" s="18">
        <f t="shared" si="583"/>
        <v>2.4121140486395918</v>
      </c>
      <c r="AG1555" s="18">
        <f t="shared" si="584"/>
        <v>1.7759258874496775</v>
      </c>
      <c r="AH1555" s="18"/>
      <c r="AJ1555">
        <v>12075</v>
      </c>
      <c r="AK1555">
        <v>2</v>
      </c>
      <c r="AL1555">
        <v>0.05</v>
      </c>
      <c r="AM1555">
        <v>1.5620000000000001</v>
      </c>
      <c r="AN1555" s="14">
        <v>2550</v>
      </c>
      <c r="AO1555" s="15" t="str">
        <f>AN1555&amp;"_"&amp;COUNTIF($AN$2:$AN1555,AN1555)</f>
        <v>2550_1</v>
      </c>
      <c r="AP1555" t="s">
        <v>3174</v>
      </c>
      <c r="AQ1555">
        <v>0.317</v>
      </c>
      <c r="AR1555" s="17">
        <v>216295.89060000001</v>
      </c>
      <c r="AS1555" s="17">
        <v>188928.29689999999</v>
      </c>
      <c r="AT1555" s="17">
        <v>221551.0938</v>
      </c>
      <c r="AU1555" s="17">
        <f t="shared" si="578"/>
        <v>188928.29689999999</v>
      </c>
      <c r="AV1555" s="18">
        <f t="shared" si="585"/>
        <v>1.1448570391468977</v>
      </c>
      <c r="AW1555" s="18">
        <f t="shared" si="586"/>
        <v>1</v>
      </c>
      <c r="AX1555" s="18">
        <f t="shared" si="587"/>
        <v>1.1726728999058691</v>
      </c>
      <c r="AZ1555" t="s">
        <v>3175</v>
      </c>
      <c r="BA1555">
        <v>1983</v>
      </c>
      <c r="BB1555" t="s">
        <v>3166</v>
      </c>
      <c r="BC1555" s="19" t="str">
        <f t="shared" si="588"/>
        <v>N/D</v>
      </c>
      <c r="BD1555" s="19">
        <f t="shared" si="589"/>
        <v>2.7E-2</v>
      </c>
      <c r="BE1555" s="19" t="str">
        <f t="shared" si="590"/>
        <v>N/D</v>
      </c>
      <c r="BF1555" s="16" t="str">
        <f t="shared" si="591"/>
        <v>N/D</v>
      </c>
      <c r="BG1555" s="16" t="str">
        <f t="shared" si="592"/>
        <v>N/D</v>
      </c>
      <c r="BH1555" s="16" t="str">
        <f t="shared" si="593"/>
        <v>N/D</v>
      </c>
      <c r="BI1555" s="16">
        <f t="shared" si="594"/>
        <v>9152700</v>
      </c>
      <c r="BJ1555" s="16">
        <f t="shared" si="595"/>
        <v>9135953</v>
      </c>
      <c r="BK1555" s="16">
        <f t="shared" si="596"/>
        <v>8279685.5</v>
      </c>
      <c r="BL1555" s="16" t="str">
        <f t="shared" si="597"/>
        <v>N/D</v>
      </c>
      <c r="BM1555" s="16" t="str">
        <f t="shared" si="598"/>
        <v>N/D</v>
      </c>
      <c r="BN1555" s="16" t="str">
        <f t="shared" si="599"/>
        <v>N/D</v>
      </c>
    </row>
    <row r="1556" spans="2:66" x14ac:dyDescent="0.3">
      <c r="B1556">
        <v>12806</v>
      </c>
      <c r="C1556">
        <v>2</v>
      </c>
      <c r="D1556">
        <v>0.35</v>
      </c>
      <c r="E1556">
        <v>1.9610000000000001</v>
      </c>
      <c r="F1556" s="14">
        <v>2547</v>
      </c>
      <c r="G1556" s="15" t="str">
        <f>F1556&amp;"_"&amp;COUNTIF($F$2:$F1556,F1556)</f>
        <v>2547_2</v>
      </c>
      <c r="H1556" t="s">
        <v>3167</v>
      </c>
      <c r="I1556">
        <v>0.26300000000000001</v>
      </c>
      <c r="J1556" s="16">
        <v>1001715.4375</v>
      </c>
      <c r="K1556" s="16">
        <v>1172430.25</v>
      </c>
      <c r="L1556" s="16">
        <v>1125466.75</v>
      </c>
      <c r="M1556" s="17">
        <f t="shared" si="576"/>
        <v>1001715.4375</v>
      </c>
      <c r="N1556" s="18">
        <f t="shared" si="579"/>
        <v>1</v>
      </c>
      <c r="O1556" s="18">
        <f t="shared" si="580"/>
        <v>1.1704224634154148</v>
      </c>
      <c r="P1556" s="18">
        <f t="shared" si="581"/>
        <v>1.1235393884004108</v>
      </c>
      <c r="Q1556" s="18"/>
      <c r="S1556">
        <v>6469</v>
      </c>
      <c r="T1556">
        <v>2</v>
      </c>
      <c r="U1556">
        <v>0.61</v>
      </c>
      <c r="V1556">
        <v>1.708</v>
      </c>
      <c r="W1556" s="14">
        <v>2543</v>
      </c>
      <c r="X1556" s="15" t="str">
        <f>W1556&amp;"_"&amp;COUNTIF($W$2:$W1556,W1556)</f>
        <v>2543_1</v>
      </c>
      <c r="Y1556" t="s">
        <v>3162</v>
      </c>
      <c r="Z1556">
        <v>1.2999999999999999E-2</v>
      </c>
      <c r="AA1556" s="17">
        <v>16916518</v>
      </c>
      <c r="AB1556" s="17">
        <v>15962753</v>
      </c>
      <c r="AC1556" s="17">
        <v>13870459</v>
      </c>
      <c r="AD1556" s="17">
        <f t="shared" si="577"/>
        <v>13870459</v>
      </c>
      <c r="AE1556" s="18">
        <f t="shared" si="582"/>
        <v>1.2196076568194318</v>
      </c>
      <c r="AF1556" s="18">
        <f t="shared" si="583"/>
        <v>1.1508453325156722</v>
      </c>
      <c r="AG1556" s="18">
        <f t="shared" si="584"/>
        <v>1</v>
      </c>
      <c r="AH1556" s="18"/>
      <c r="AJ1556">
        <v>12028</v>
      </c>
      <c r="AK1556">
        <v>2</v>
      </c>
      <c r="AL1556">
        <v>-0.05</v>
      </c>
      <c r="AM1556">
        <v>1.4950000000000001</v>
      </c>
      <c r="AN1556" s="14">
        <v>2550</v>
      </c>
      <c r="AO1556" s="15" t="str">
        <f>AN1556&amp;"_"&amp;COUNTIF($AN$2:$AN1556,AN1556)</f>
        <v>2550_2</v>
      </c>
      <c r="AP1556" t="s">
        <v>3174</v>
      </c>
      <c r="AQ1556">
        <v>0.22900000000000001</v>
      </c>
      <c r="AR1556" s="17">
        <v>122195.07030000001</v>
      </c>
      <c r="AS1556" s="17">
        <v>117976.75</v>
      </c>
      <c r="AT1556" s="17">
        <v>116413.05469999999</v>
      </c>
      <c r="AU1556" s="17">
        <f t="shared" si="578"/>
        <v>116413.05469999999</v>
      </c>
      <c r="AV1556" s="18">
        <f t="shared" si="585"/>
        <v>1.0496681030740105</v>
      </c>
      <c r="AW1556" s="18">
        <f t="shared" si="586"/>
        <v>1.0134323019358069</v>
      </c>
      <c r="AX1556" s="18">
        <f t="shared" si="587"/>
        <v>1</v>
      </c>
      <c r="AZ1556" t="s">
        <v>3176</v>
      </c>
      <c r="BA1556">
        <v>1984</v>
      </c>
      <c r="BB1556" t="s">
        <v>3177</v>
      </c>
      <c r="BC1556" s="19">
        <f t="shared" si="588"/>
        <v>1.2999999999999999E-2</v>
      </c>
      <c r="BD1556" s="19">
        <f t="shared" si="589"/>
        <v>4.2999999999999997E-2</v>
      </c>
      <c r="BE1556" s="19">
        <f t="shared" si="590"/>
        <v>1.2999999999999999E-2</v>
      </c>
      <c r="BF1556" s="16">
        <f t="shared" si="591"/>
        <v>31473.220700000002</v>
      </c>
      <c r="BG1556" s="16">
        <f t="shared" si="592"/>
        <v>29669.8613</v>
      </c>
      <c r="BH1556" s="16">
        <f t="shared" si="593"/>
        <v>36466.203099999999</v>
      </c>
      <c r="BI1556" s="16">
        <f t="shared" si="594"/>
        <v>28598.410199999998</v>
      </c>
      <c r="BJ1556" s="16">
        <f t="shared" si="595"/>
        <v>27903.466799999998</v>
      </c>
      <c r="BK1556" s="16">
        <f t="shared" si="596"/>
        <v>32964.589800000002</v>
      </c>
      <c r="BL1556" s="16">
        <f t="shared" si="597"/>
        <v>27852.660199999998</v>
      </c>
      <c r="BM1556" s="16">
        <f t="shared" si="598"/>
        <v>20150</v>
      </c>
      <c r="BN1556" s="16">
        <f t="shared" si="599"/>
        <v>14134.265600000001</v>
      </c>
    </row>
    <row r="1557" spans="2:66" x14ac:dyDescent="0.3">
      <c r="B1557">
        <v>12713</v>
      </c>
      <c r="C1557">
        <v>2</v>
      </c>
      <c r="D1557">
        <v>0.24</v>
      </c>
      <c r="E1557">
        <v>1.9510000000000001</v>
      </c>
      <c r="F1557" s="14">
        <v>2547</v>
      </c>
      <c r="G1557" s="15" t="str">
        <f>F1557&amp;"_"&amp;COUNTIF($F$2:$F1557,F1557)</f>
        <v>2547_3</v>
      </c>
      <c r="H1557" t="s">
        <v>3167</v>
      </c>
      <c r="I1557">
        <v>0.255</v>
      </c>
      <c r="J1557" s="16">
        <v>532088.0625</v>
      </c>
      <c r="K1557" s="16">
        <v>609346</v>
      </c>
      <c r="L1557" s="16">
        <v>565310.1875</v>
      </c>
      <c r="M1557" s="17">
        <f t="shared" si="576"/>
        <v>532088.0625</v>
      </c>
      <c r="N1557" s="18">
        <f t="shared" si="579"/>
        <v>1</v>
      </c>
      <c r="O1557" s="18">
        <f t="shared" si="580"/>
        <v>1.1451976523153065</v>
      </c>
      <c r="P1557" s="18">
        <f t="shared" si="581"/>
        <v>1.0624372680790974</v>
      </c>
      <c r="Q1557" s="18"/>
      <c r="S1557">
        <v>12666</v>
      </c>
      <c r="T1557">
        <v>2</v>
      </c>
      <c r="U1557">
        <v>0.18</v>
      </c>
      <c r="V1557">
        <v>2.1890000000000001</v>
      </c>
      <c r="W1557" s="14">
        <v>2547</v>
      </c>
      <c r="X1557" s="15" t="str">
        <f>W1557&amp;"_"&amp;COUNTIF($W$2:$W1557,W1557)</f>
        <v>2547_1</v>
      </c>
      <c r="Y1557" t="s">
        <v>3167</v>
      </c>
      <c r="Z1557">
        <v>0.23499999999999999</v>
      </c>
      <c r="AA1557" s="17">
        <v>1249029.75</v>
      </c>
      <c r="AB1557" s="17">
        <v>1209395.125</v>
      </c>
      <c r="AC1557" s="17">
        <v>1145622</v>
      </c>
      <c r="AD1557" s="17">
        <f t="shared" si="577"/>
        <v>1145622</v>
      </c>
      <c r="AE1557" s="18">
        <f t="shared" si="582"/>
        <v>1.0902634114917487</v>
      </c>
      <c r="AF1557" s="18">
        <f t="shared" si="583"/>
        <v>1.055666812439007</v>
      </c>
      <c r="AG1557" s="18">
        <f t="shared" si="584"/>
        <v>1</v>
      </c>
      <c r="AH1557" s="18"/>
      <c r="AJ1557">
        <v>12115</v>
      </c>
      <c r="AK1557">
        <v>2</v>
      </c>
      <c r="AL1557">
        <v>0.11</v>
      </c>
      <c r="AM1557">
        <v>1.3580000000000001</v>
      </c>
      <c r="AN1557" s="14">
        <v>2550</v>
      </c>
      <c r="AO1557" s="15" t="str">
        <f>AN1557&amp;"_"&amp;COUNTIF($AN$2:$AN1557,AN1557)</f>
        <v>2550_3</v>
      </c>
      <c r="AP1557" t="s">
        <v>3174</v>
      </c>
      <c r="AQ1557">
        <v>0.182</v>
      </c>
      <c r="AR1557" s="17">
        <v>179801.4688</v>
      </c>
      <c r="AS1557" s="17">
        <v>172927.70310000001</v>
      </c>
      <c r="AT1557" s="17">
        <v>169379.1875</v>
      </c>
      <c r="AU1557" s="17">
        <f t="shared" si="578"/>
        <v>169379.1875</v>
      </c>
      <c r="AV1557" s="18">
        <f t="shared" si="585"/>
        <v>1.0615322428559884</v>
      </c>
      <c r="AW1557" s="18">
        <f t="shared" si="586"/>
        <v>1.0209501276536705</v>
      </c>
      <c r="AX1557" s="18">
        <f t="shared" si="587"/>
        <v>1</v>
      </c>
      <c r="AZ1557" t="s">
        <v>3178</v>
      </c>
      <c r="BA1557">
        <v>1984</v>
      </c>
      <c r="BB1557" t="s">
        <v>3177</v>
      </c>
      <c r="BC1557" s="19">
        <f t="shared" si="588"/>
        <v>2.1999999999999999E-2</v>
      </c>
      <c r="BD1557" s="19" t="str">
        <f t="shared" si="589"/>
        <v>N/D</v>
      </c>
      <c r="BE1557" s="19">
        <f t="shared" si="590"/>
        <v>1.7000000000000001E-2</v>
      </c>
      <c r="BF1557" s="16">
        <f t="shared" si="591"/>
        <v>29842.3652</v>
      </c>
      <c r="BG1557" s="16">
        <f t="shared" si="592"/>
        <v>24047.8262</v>
      </c>
      <c r="BH1557" s="16">
        <f t="shared" si="593"/>
        <v>28938.3164</v>
      </c>
      <c r="BI1557" s="16" t="str">
        <f t="shared" si="594"/>
        <v>N/D</v>
      </c>
      <c r="BJ1557" s="16" t="str">
        <f t="shared" si="595"/>
        <v>N/D</v>
      </c>
      <c r="BK1557" s="16" t="str">
        <f t="shared" si="596"/>
        <v>N/D</v>
      </c>
      <c r="BL1557" s="16">
        <f t="shared" si="597"/>
        <v>30145.464800000002</v>
      </c>
      <c r="BM1557" s="16">
        <f t="shared" si="598"/>
        <v>22433.029299999998</v>
      </c>
      <c r="BN1557" s="16">
        <f t="shared" si="599"/>
        <v>22068.705099999999</v>
      </c>
    </row>
    <row r="1558" spans="2:66" x14ac:dyDescent="0.3">
      <c r="B1558">
        <v>13854</v>
      </c>
      <c r="C1558">
        <v>2</v>
      </c>
      <c r="D1558">
        <v>0.11</v>
      </c>
      <c r="E1558">
        <v>1.075</v>
      </c>
      <c r="F1558" s="14">
        <v>2547</v>
      </c>
      <c r="G1558" s="15" t="str">
        <f>F1558&amp;"_"&amp;COUNTIF($F$2:$F1558,F1558)</f>
        <v>2547_4</v>
      </c>
      <c r="H1558" t="s">
        <v>3167</v>
      </c>
      <c r="I1558">
        <v>0</v>
      </c>
      <c r="J1558" s="16">
        <v>440346.28120000003</v>
      </c>
      <c r="K1558" s="16">
        <v>557683.75</v>
      </c>
      <c r="L1558" s="16">
        <v>604000.9375</v>
      </c>
      <c r="M1558" s="17">
        <f t="shared" si="576"/>
        <v>440346.28120000003</v>
      </c>
      <c r="N1558" s="18">
        <f t="shared" si="579"/>
        <v>1</v>
      </c>
      <c r="O1558" s="18">
        <f t="shared" si="580"/>
        <v>1.2664663557058784</v>
      </c>
      <c r="P1558" s="18">
        <f t="shared" si="581"/>
        <v>1.3716499111881224</v>
      </c>
      <c r="Q1558" s="18"/>
      <c r="S1558">
        <v>12762</v>
      </c>
      <c r="T1558">
        <v>2</v>
      </c>
      <c r="U1558">
        <v>0.5</v>
      </c>
      <c r="V1558">
        <v>2.1850000000000001</v>
      </c>
      <c r="W1558" s="14">
        <v>2547</v>
      </c>
      <c r="X1558" s="15" t="str">
        <f>W1558&amp;"_"&amp;COUNTIF($W$2:$W1558,W1558)</f>
        <v>2547_2</v>
      </c>
      <c r="Y1558" t="s">
        <v>3167</v>
      </c>
      <c r="Z1558">
        <v>0.24</v>
      </c>
      <c r="AA1558" s="17">
        <v>149863.14060000001</v>
      </c>
      <c r="AB1558" s="17">
        <v>180061.64060000001</v>
      </c>
      <c r="AC1558" s="17">
        <v>164699.89060000001</v>
      </c>
      <c r="AD1558" s="17">
        <f t="shared" si="577"/>
        <v>149863.14060000001</v>
      </c>
      <c r="AE1558" s="18">
        <f t="shared" si="582"/>
        <v>1</v>
      </c>
      <c r="AF1558" s="18">
        <f t="shared" si="583"/>
        <v>1.2015071876853487</v>
      </c>
      <c r="AG1558" s="18">
        <f t="shared" si="584"/>
        <v>1.0990019956915276</v>
      </c>
      <c r="AH1558" s="18"/>
      <c r="AJ1558">
        <v>7397</v>
      </c>
      <c r="AK1558">
        <v>2</v>
      </c>
      <c r="AL1558">
        <v>-0.38</v>
      </c>
      <c r="AM1558">
        <v>1.276</v>
      </c>
      <c r="AN1558" s="14">
        <v>2552</v>
      </c>
      <c r="AO1558" s="15" t="str">
        <f>AN1558&amp;"_"&amp;COUNTIF($AN$2:$AN1558,AN1558)</f>
        <v>2552_1</v>
      </c>
      <c r="AP1558" t="s">
        <v>3179</v>
      </c>
      <c r="AQ1558">
        <v>4.4999999999999998E-2</v>
      </c>
      <c r="AR1558" s="17">
        <v>495916.90620000003</v>
      </c>
      <c r="AS1558" s="17">
        <v>394061.6875</v>
      </c>
      <c r="AT1558" s="17">
        <v>380001.0625</v>
      </c>
      <c r="AU1558" s="17">
        <f t="shared" si="578"/>
        <v>380001.0625</v>
      </c>
      <c r="AV1558" s="18">
        <f t="shared" si="585"/>
        <v>1.3050408410371221</v>
      </c>
      <c r="AW1558" s="18">
        <f t="shared" si="586"/>
        <v>1.0370015412785853</v>
      </c>
      <c r="AX1558" s="18">
        <f t="shared" si="587"/>
        <v>1</v>
      </c>
      <c r="AZ1558" t="s">
        <v>3180</v>
      </c>
      <c r="BA1558">
        <v>1984</v>
      </c>
      <c r="BB1558" t="s">
        <v>3177</v>
      </c>
      <c r="BC1558" s="19" t="str">
        <f t="shared" si="588"/>
        <v>N/D</v>
      </c>
      <c r="BD1558" s="19" t="str">
        <f t="shared" si="589"/>
        <v>N/D</v>
      </c>
      <c r="BE1558" s="19">
        <f t="shared" si="590"/>
        <v>1.9E-2</v>
      </c>
      <c r="BF1558" s="16" t="str">
        <f t="shared" si="591"/>
        <v>N/D</v>
      </c>
      <c r="BG1558" s="16" t="str">
        <f t="shared" si="592"/>
        <v>N/D</v>
      </c>
      <c r="BH1558" s="16" t="str">
        <f t="shared" si="593"/>
        <v>N/D</v>
      </c>
      <c r="BI1558" s="16" t="str">
        <f t="shared" si="594"/>
        <v>N/D</v>
      </c>
      <c r="BJ1558" s="16" t="str">
        <f t="shared" si="595"/>
        <v>N/D</v>
      </c>
      <c r="BK1558" s="16" t="str">
        <f t="shared" si="596"/>
        <v>N/D</v>
      </c>
      <c r="BL1558" s="16">
        <f t="shared" si="597"/>
        <v>34514.566400000003</v>
      </c>
      <c r="BM1558" s="16">
        <f t="shared" si="598"/>
        <v>25124.953099999999</v>
      </c>
      <c r="BN1558" s="16">
        <f t="shared" si="599"/>
        <v>24350.3125</v>
      </c>
    </row>
    <row r="1559" spans="2:66" x14ac:dyDescent="0.3">
      <c r="B1559">
        <v>12469</v>
      </c>
      <c r="C1559">
        <v>2</v>
      </c>
      <c r="D1559">
        <v>0.84</v>
      </c>
      <c r="E1559">
        <v>1.3140000000000001</v>
      </c>
      <c r="F1559" s="14">
        <v>2549</v>
      </c>
      <c r="G1559" s="15" t="str">
        <f>F1559&amp;"_"&amp;COUNTIF($F$2:$F1559,F1559)</f>
        <v>2549_1</v>
      </c>
      <c r="H1559" t="s">
        <v>3172</v>
      </c>
      <c r="I1559">
        <v>0.126</v>
      </c>
      <c r="J1559" s="16">
        <v>117811.52340000001</v>
      </c>
      <c r="K1559" s="16">
        <v>162859.79689999999</v>
      </c>
      <c r="L1559" s="16">
        <v>168943.0938</v>
      </c>
      <c r="M1559" s="17">
        <f t="shared" si="576"/>
        <v>117811.52340000001</v>
      </c>
      <c r="N1559" s="18">
        <f t="shared" si="579"/>
        <v>1</v>
      </c>
      <c r="O1559" s="18">
        <f t="shared" si="580"/>
        <v>1.3823757829448455</v>
      </c>
      <c r="P1559" s="18">
        <f t="shared" si="581"/>
        <v>1.4340116223299766</v>
      </c>
      <c r="Q1559" s="18"/>
      <c r="S1559">
        <v>12707</v>
      </c>
      <c r="T1559">
        <v>2</v>
      </c>
      <c r="U1559">
        <v>0.31</v>
      </c>
      <c r="V1559">
        <v>2.0510000000000002</v>
      </c>
      <c r="W1559" s="14">
        <v>2547</v>
      </c>
      <c r="X1559" s="15" t="str">
        <f>W1559&amp;"_"&amp;COUNTIF($W$2:$W1559,W1559)</f>
        <v>2547_3</v>
      </c>
      <c r="Y1559" t="s">
        <v>3167</v>
      </c>
      <c r="Z1559">
        <v>0.252</v>
      </c>
      <c r="AA1559" s="17">
        <v>1404751.375</v>
      </c>
      <c r="AB1559" s="17">
        <v>1575540.375</v>
      </c>
      <c r="AC1559" s="17">
        <v>1312565.125</v>
      </c>
      <c r="AD1559" s="17">
        <f t="shared" si="577"/>
        <v>1312565.125</v>
      </c>
      <c r="AE1559" s="18">
        <f t="shared" si="582"/>
        <v>1.0702336579299256</v>
      </c>
      <c r="AF1559" s="18">
        <f t="shared" si="583"/>
        <v>1.2003521539550275</v>
      </c>
      <c r="AG1559" s="18">
        <f t="shared" si="584"/>
        <v>1</v>
      </c>
      <c r="AH1559" s="18"/>
      <c r="AJ1559">
        <v>7462</v>
      </c>
      <c r="AK1559">
        <v>2</v>
      </c>
      <c r="AL1559">
        <v>0.18</v>
      </c>
      <c r="AM1559">
        <v>1.254</v>
      </c>
      <c r="AN1559" s="14">
        <v>2552</v>
      </c>
      <c r="AO1559" s="15" t="str">
        <f>AN1559&amp;"_"&amp;COUNTIF($AN$2:$AN1559,AN1559)</f>
        <v>2552_2</v>
      </c>
      <c r="AP1559" t="s">
        <v>3179</v>
      </c>
      <c r="AQ1559">
        <v>4.8000000000000001E-2</v>
      </c>
      <c r="AR1559" s="17">
        <v>150495.98439999999</v>
      </c>
      <c r="AS1559" s="17">
        <v>123999.5625</v>
      </c>
      <c r="AT1559" s="17">
        <v>113019.6562</v>
      </c>
      <c r="AU1559" s="17">
        <f t="shared" si="578"/>
        <v>113019.6562</v>
      </c>
      <c r="AV1559" s="18">
        <f t="shared" si="585"/>
        <v>1.3315912422674667</v>
      </c>
      <c r="AW1559" s="18">
        <f t="shared" si="586"/>
        <v>1.0971504132039644</v>
      </c>
      <c r="AX1559" s="18">
        <f t="shared" si="587"/>
        <v>1</v>
      </c>
      <c r="AZ1559" t="s">
        <v>3181</v>
      </c>
      <c r="BA1559">
        <v>1989</v>
      </c>
      <c r="BB1559" t="s">
        <v>3182</v>
      </c>
      <c r="BC1559" s="19">
        <f t="shared" si="588"/>
        <v>1.7999999999999999E-2</v>
      </c>
      <c r="BD1559" s="19">
        <f t="shared" si="589"/>
        <v>7.5999999999999998E-2</v>
      </c>
      <c r="BE1559" s="19">
        <f t="shared" si="590"/>
        <v>0.10299999999999999</v>
      </c>
      <c r="BF1559" s="16">
        <f t="shared" si="591"/>
        <v>37067.347699999998</v>
      </c>
      <c r="BG1559" s="16">
        <f t="shared" si="592"/>
        <v>156473.9688</v>
      </c>
      <c r="BH1559" s="16">
        <f t="shared" si="593"/>
        <v>169332.9062</v>
      </c>
      <c r="BI1559" s="16">
        <f t="shared" si="594"/>
        <v>51808.761700000003</v>
      </c>
      <c r="BJ1559" s="16">
        <f t="shared" si="595"/>
        <v>216600.6875</v>
      </c>
      <c r="BK1559" s="16">
        <f t="shared" si="596"/>
        <v>228732.67189999999</v>
      </c>
      <c r="BL1559" s="16">
        <f t="shared" si="597"/>
        <v>36561.273399999998</v>
      </c>
      <c r="BM1559" s="16">
        <f t="shared" si="598"/>
        <v>146120.14060000001</v>
      </c>
      <c r="BN1559" s="16">
        <f t="shared" si="599"/>
        <v>157065.73439999999</v>
      </c>
    </row>
    <row r="1560" spans="2:66" x14ac:dyDescent="0.3">
      <c r="B1560">
        <v>12516</v>
      </c>
      <c r="C1560">
        <v>2</v>
      </c>
      <c r="D1560">
        <v>1.01</v>
      </c>
      <c r="E1560">
        <v>1.1819999999999999</v>
      </c>
      <c r="F1560" s="14">
        <v>2549</v>
      </c>
      <c r="G1560" s="15" t="str">
        <f>F1560&amp;"_"&amp;COUNTIF($F$2:$F1560,F1560)</f>
        <v>2549_2</v>
      </c>
      <c r="H1560" t="s">
        <v>3172</v>
      </c>
      <c r="I1560">
        <v>0.16600000000000001</v>
      </c>
      <c r="J1560" s="16">
        <v>100642.3125</v>
      </c>
      <c r="K1560" s="16">
        <v>137559.8438</v>
      </c>
      <c r="L1560" s="16">
        <v>159071.57810000001</v>
      </c>
      <c r="M1560" s="17">
        <f t="shared" si="576"/>
        <v>100642.3125</v>
      </c>
      <c r="N1560" s="18">
        <f t="shared" si="579"/>
        <v>1</v>
      </c>
      <c r="O1560" s="18">
        <f t="shared" si="580"/>
        <v>1.366819187506249</v>
      </c>
      <c r="P1560" s="18">
        <f t="shared" si="581"/>
        <v>1.5805636232772375</v>
      </c>
      <c r="Q1560" s="18"/>
      <c r="S1560">
        <v>12620</v>
      </c>
      <c r="T1560">
        <v>2</v>
      </c>
      <c r="U1560">
        <v>0.15</v>
      </c>
      <c r="V1560">
        <v>2.0139999999999998</v>
      </c>
      <c r="W1560" s="14">
        <v>2547</v>
      </c>
      <c r="X1560" s="15" t="str">
        <f>W1560&amp;"_"&amp;COUNTIF($W$2:$W1560,W1560)</f>
        <v>2547_4</v>
      </c>
      <c r="Y1560" t="s">
        <v>3167</v>
      </c>
      <c r="Z1560">
        <v>0.22700000000000001</v>
      </c>
      <c r="AA1560" s="17">
        <v>313287.875</v>
      </c>
      <c r="AB1560" s="17">
        <v>315894.15620000003</v>
      </c>
      <c r="AC1560" s="17">
        <v>289431.375</v>
      </c>
      <c r="AD1560" s="17">
        <f t="shared" si="577"/>
        <v>289431.375</v>
      </c>
      <c r="AE1560" s="18">
        <f t="shared" si="582"/>
        <v>1.0824254108594826</v>
      </c>
      <c r="AF1560" s="18">
        <f t="shared" si="583"/>
        <v>1.0914302438704166</v>
      </c>
      <c r="AG1560" s="18">
        <f t="shared" si="584"/>
        <v>1</v>
      </c>
      <c r="AH1560" s="18"/>
      <c r="AJ1560">
        <v>7451</v>
      </c>
      <c r="AK1560">
        <v>2</v>
      </c>
      <c r="AL1560">
        <v>7.0000000000000007E-2</v>
      </c>
      <c r="AM1560">
        <v>1.2190000000000001</v>
      </c>
      <c r="AN1560" s="14">
        <v>2552</v>
      </c>
      <c r="AO1560" s="15" t="str">
        <f>AN1560&amp;"_"&amp;COUNTIF($AN$2:$AN1560,AN1560)</f>
        <v>2552_3</v>
      </c>
      <c r="AP1560" t="s">
        <v>3179</v>
      </c>
      <c r="AQ1560">
        <v>1.4999999999999999E-2</v>
      </c>
      <c r="AR1560" s="17">
        <v>327195.0625</v>
      </c>
      <c r="AS1560" s="17">
        <v>291735.90620000003</v>
      </c>
      <c r="AT1560" s="17">
        <v>254840.14060000001</v>
      </c>
      <c r="AU1560" s="17">
        <f t="shared" si="578"/>
        <v>254840.14060000001</v>
      </c>
      <c r="AV1560" s="18">
        <f t="shared" si="585"/>
        <v>1.2839227828459296</v>
      </c>
      <c r="AW1560" s="18">
        <f t="shared" si="586"/>
        <v>1.1447800394126764</v>
      </c>
      <c r="AX1560" s="18">
        <f t="shared" si="587"/>
        <v>1</v>
      </c>
      <c r="AZ1560" t="s">
        <v>3183</v>
      </c>
      <c r="BA1560">
        <v>1989</v>
      </c>
      <c r="BB1560" t="s">
        <v>3182</v>
      </c>
      <c r="BC1560" s="19" t="str">
        <f t="shared" si="588"/>
        <v>N/D</v>
      </c>
      <c r="BD1560" s="19">
        <f t="shared" si="589"/>
        <v>2.3E-2</v>
      </c>
      <c r="BE1560" s="19">
        <f t="shared" si="590"/>
        <v>4.0000000000000001E-3</v>
      </c>
      <c r="BF1560" s="16" t="str">
        <f t="shared" si="591"/>
        <v>N/D</v>
      </c>
      <c r="BG1560" s="16" t="str">
        <f t="shared" si="592"/>
        <v>N/D</v>
      </c>
      <c r="BH1560" s="16" t="str">
        <f t="shared" si="593"/>
        <v>N/D</v>
      </c>
      <c r="BI1560" s="16">
        <f t="shared" si="594"/>
        <v>37194.453099999999</v>
      </c>
      <c r="BJ1560" s="16">
        <f t="shared" si="595"/>
        <v>188306</v>
      </c>
      <c r="BK1560" s="16">
        <f t="shared" si="596"/>
        <v>173476.35939999999</v>
      </c>
      <c r="BL1560" s="16">
        <f t="shared" si="597"/>
        <v>29517.7559</v>
      </c>
      <c r="BM1560" s="16">
        <f t="shared" si="598"/>
        <v>148539.0312</v>
      </c>
      <c r="BN1560" s="16">
        <f t="shared" si="599"/>
        <v>153561.3125</v>
      </c>
    </row>
    <row r="1561" spans="2:66" x14ac:dyDescent="0.3">
      <c r="B1561">
        <v>12317</v>
      </c>
      <c r="C1561">
        <v>2</v>
      </c>
      <c r="D1561">
        <v>-0.01</v>
      </c>
      <c r="E1561">
        <v>1.325</v>
      </c>
      <c r="F1561" s="14">
        <v>2550</v>
      </c>
      <c r="G1561" s="15" t="str">
        <f>F1561&amp;"_"&amp;COUNTIF($F$2:$F1561,F1561)</f>
        <v>2550_1</v>
      </c>
      <c r="H1561" t="s">
        <v>3174</v>
      </c>
      <c r="I1561">
        <v>0.187</v>
      </c>
      <c r="J1561" s="16">
        <v>150261.375</v>
      </c>
      <c r="K1561" s="16">
        <v>162853.8438</v>
      </c>
      <c r="L1561" s="16">
        <v>179087.42189999999</v>
      </c>
      <c r="M1561" s="17">
        <f t="shared" si="576"/>
        <v>150261.375</v>
      </c>
      <c r="N1561" s="18">
        <f t="shared" si="579"/>
        <v>1</v>
      </c>
      <c r="O1561" s="18">
        <f t="shared" si="580"/>
        <v>1.0838037639413323</v>
      </c>
      <c r="P1561" s="18">
        <f t="shared" si="581"/>
        <v>1.1918393659049107</v>
      </c>
      <c r="Q1561" s="18"/>
      <c r="S1561">
        <v>12462</v>
      </c>
      <c r="T1561">
        <v>2</v>
      </c>
      <c r="U1561">
        <v>0.23</v>
      </c>
      <c r="V1561">
        <v>1.204</v>
      </c>
      <c r="W1561" s="14">
        <v>2549</v>
      </c>
      <c r="X1561" s="15" t="str">
        <f>W1561&amp;"_"&amp;COUNTIF($W$2:$W1561,W1561)</f>
        <v>2549_1</v>
      </c>
      <c r="Y1561" t="s">
        <v>3172</v>
      </c>
      <c r="Z1561">
        <v>0.14899999999999999</v>
      </c>
      <c r="AA1561" s="17">
        <v>101242.7812</v>
      </c>
      <c r="AB1561" s="17">
        <v>136354.45310000001</v>
      </c>
      <c r="AC1561" s="17">
        <v>137976.7812</v>
      </c>
      <c r="AD1561" s="17">
        <f t="shared" si="577"/>
        <v>101242.7812</v>
      </c>
      <c r="AE1561" s="18">
        <f t="shared" si="582"/>
        <v>1</v>
      </c>
      <c r="AF1561" s="18">
        <f t="shared" si="583"/>
        <v>1.3468066708937863</v>
      </c>
      <c r="AG1561" s="18">
        <f t="shared" si="584"/>
        <v>1.362830806943498</v>
      </c>
      <c r="AH1561" s="18"/>
      <c r="AJ1561">
        <v>10530</v>
      </c>
      <c r="AK1561">
        <v>2</v>
      </c>
      <c r="AL1561">
        <v>0.56000000000000005</v>
      </c>
      <c r="AM1561">
        <v>1.9019999999999999</v>
      </c>
      <c r="AN1561" s="14">
        <v>2555</v>
      </c>
      <c r="AO1561" s="15" t="str">
        <f>AN1561&amp;"_"&amp;COUNTIF($AN$2:$AN1561,AN1561)</f>
        <v>2555_1</v>
      </c>
      <c r="AP1561" t="s">
        <v>3184</v>
      </c>
      <c r="AQ1561">
        <v>0.27100000000000002</v>
      </c>
      <c r="AR1561" s="17">
        <v>464453.21879999997</v>
      </c>
      <c r="AS1561" s="17">
        <v>397703.75</v>
      </c>
      <c r="AT1561" s="17">
        <v>335734.5625</v>
      </c>
      <c r="AU1561" s="17">
        <f t="shared" si="578"/>
        <v>335734.5625</v>
      </c>
      <c r="AV1561" s="18">
        <f t="shared" si="585"/>
        <v>1.383394117488276</v>
      </c>
      <c r="AW1561" s="18">
        <f t="shared" si="586"/>
        <v>1.1845779208388769</v>
      </c>
      <c r="AX1561" s="18">
        <f t="shared" si="587"/>
        <v>1</v>
      </c>
      <c r="AZ1561" t="s">
        <v>3185</v>
      </c>
      <c r="BA1561">
        <v>1989</v>
      </c>
      <c r="BB1561" t="s">
        <v>3182</v>
      </c>
      <c r="BC1561" s="19" t="str">
        <f t="shared" si="588"/>
        <v>N/D</v>
      </c>
      <c r="BD1561" s="19">
        <f t="shared" si="589"/>
        <v>2.8000000000000001E-2</v>
      </c>
      <c r="BE1561" s="19" t="str">
        <f t="shared" si="590"/>
        <v>N/D</v>
      </c>
      <c r="BF1561" s="16" t="str">
        <f t="shared" si="591"/>
        <v>N/D</v>
      </c>
      <c r="BG1561" s="16" t="str">
        <f t="shared" si="592"/>
        <v>N/D</v>
      </c>
      <c r="BH1561" s="16" t="str">
        <f t="shared" si="593"/>
        <v>N/D</v>
      </c>
      <c r="BI1561" s="16">
        <f t="shared" si="594"/>
        <v>42117.917999999998</v>
      </c>
      <c r="BJ1561" s="16">
        <f t="shared" si="595"/>
        <v>327181.5</v>
      </c>
      <c r="BK1561" s="16">
        <f t="shared" si="596"/>
        <v>289387.28120000003</v>
      </c>
      <c r="BL1561" s="16" t="str">
        <f t="shared" si="597"/>
        <v>N/D</v>
      </c>
      <c r="BM1561" s="16" t="str">
        <f t="shared" si="598"/>
        <v>N/D</v>
      </c>
      <c r="BN1561" s="16" t="str">
        <f t="shared" si="599"/>
        <v>N/D</v>
      </c>
    </row>
    <row r="1562" spans="2:66" x14ac:dyDescent="0.3">
      <c r="B1562">
        <v>12281</v>
      </c>
      <c r="C1562">
        <v>2</v>
      </c>
      <c r="D1562">
        <v>0</v>
      </c>
      <c r="E1562">
        <v>1.323</v>
      </c>
      <c r="F1562" s="14">
        <v>2550</v>
      </c>
      <c r="G1562" s="15" t="str">
        <f>F1562&amp;"_"&amp;COUNTIF($F$2:$F1562,F1562)</f>
        <v>2550_2</v>
      </c>
      <c r="H1562" t="s">
        <v>3174</v>
      </c>
      <c r="I1562">
        <v>0.185</v>
      </c>
      <c r="J1562" s="16">
        <v>130034.8594</v>
      </c>
      <c r="K1562" s="16">
        <v>131876.23439999999</v>
      </c>
      <c r="L1562" s="16">
        <v>153991.95310000001</v>
      </c>
      <c r="M1562" s="17">
        <f t="shared" si="576"/>
        <v>130034.8594</v>
      </c>
      <c r="N1562" s="18">
        <f t="shared" si="579"/>
        <v>1</v>
      </c>
      <c r="O1562" s="18">
        <f t="shared" si="580"/>
        <v>1.0141606259159763</v>
      </c>
      <c r="P1562" s="18">
        <f t="shared" si="581"/>
        <v>1.184235933430017</v>
      </c>
      <c r="Q1562" s="18"/>
      <c r="S1562">
        <v>12201</v>
      </c>
      <c r="T1562">
        <v>2</v>
      </c>
      <c r="U1562">
        <v>0.01</v>
      </c>
      <c r="V1562">
        <v>1.6120000000000001</v>
      </c>
      <c r="W1562" s="14">
        <v>2550</v>
      </c>
      <c r="X1562" s="15" t="str">
        <f>W1562&amp;"_"&amp;COUNTIF($W$2:$W1562,W1562)</f>
        <v>2550_1</v>
      </c>
      <c r="Y1562" t="s">
        <v>3174</v>
      </c>
      <c r="Z1562">
        <v>0.28799999999999998</v>
      </c>
      <c r="AA1562" s="17">
        <v>114742.8281</v>
      </c>
      <c r="AB1562" s="17">
        <v>127808.1406</v>
      </c>
      <c r="AC1562" s="17">
        <v>108112.83590000001</v>
      </c>
      <c r="AD1562" s="17">
        <f t="shared" si="577"/>
        <v>108112.83590000001</v>
      </c>
      <c r="AE1562" s="18">
        <f t="shared" si="582"/>
        <v>1.0613247459916089</v>
      </c>
      <c r="AF1562" s="18">
        <f t="shared" si="583"/>
        <v>1.1821736016453896</v>
      </c>
      <c r="AG1562" s="18">
        <f t="shared" si="584"/>
        <v>1</v>
      </c>
      <c r="AH1562" s="18"/>
      <c r="AJ1562">
        <v>10490</v>
      </c>
      <c r="AK1562">
        <v>2</v>
      </c>
      <c r="AL1562">
        <v>0.55000000000000004</v>
      </c>
      <c r="AM1562">
        <v>1.8740000000000001</v>
      </c>
      <c r="AN1562" s="14">
        <v>2555</v>
      </c>
      <c r="AO1562" s="15" t="str">
        <f>AN1562&amp;"_"&amp;COUNTIF($AN$2:$AN1562,AN1562)</f>
        <v>2555_2</v>
      </c>
      <c r="AP1562" t="s">
        <v>3184</v>
      </c>
      <c r="AQ1562">
        <v>0.27600000000000002</v>
      </c>
      <c r="AR1562" s="17">
        <v>1155589.625</v>
      </c>
      <c r="AS1562" s="17">
        <v>1026943.875</v>
      </c>
      <c r="AT1562" s="17">
        <v>1069364</v>
      </c>
      <c r="AU1562" s="17">
        <f t="shared" si="578"/>
        <v>1026943.875</v>
      </c>
      <c r="AV1562" s="18">
        <f t="shared" si="585"/>
        <v>1.1252704779022125</v>
      </c>
      <c r="AW1562" s="18">
        <f t="shared" si="586"/>
        <v>1</v>
      </c>
      <c r="AX1562" s="18">
        <f t="shared" si="587"/>
        <v>1.0413071503055609</v>
      </c>
      <c r="AZ1562" t="s">
        <v>3186</v>
      </c>
      <c r="BA1562">
        <v>1992</v>
      </c>
      <c r="BB1562" t="s">
        <v>3187</v>
      </c>
      <c r="BC1562" s="19">
        <f t="shared" si="588"/>
        <v>4.2000000000000003E-2</v>
      </c>
      <c r="BD1562" s="19" t="str">
        <f t="shared" si="589"/>
        <v>N/D</v>
      </c>
      <c r="BE1562" s="19" t="str">
        <f t="shared" si="590"/>
        <v>N/D</v>
      </c>
      <c r="BF1562" s="16">
        <f t="shared" si="591"/>
        <v>299657.125</v>
      </c>
      <c r="BG1562" s="16">
        <f t="shared" si="592"/>
        <v>294450.78120000003</v>
      </c>
      <c r="BH1562" s="16">
        <f t="shared" si="593"/>
        <v>321371.375</v>
      </c>
      <c r="BI1562" s="16" t="str">
        <f t="shared" si="594"/>
        <v>N/D</v>
      </c>
      <c r="BJ1562" s="16" t="str">
        <f t="shared" si="595"/>
        <v>N/D</v>
      </c>
      <c r="BK1562" s="16" t="str">
        <f t="shared" si="596"/>
        <v>N/D</v>
      </c>
      <c r="BL1562" s="16" t="str">
        <f t="shared" si="597"/>
        <v>N/D</v>
      </c>
      <c r="BM1562" s="16" t="str">
        <f t="shared" si="598"/>
        <v>N/D</v>
      </c>
      <c r="BN1562" s="16" t="str">
        <f t="shared" si="599"/>
        <v>N/D</v>
      </c>
    </row>
    <row r="1563" spans="2:66" x14ac:dyDescent="0.3">
      <c r="B1563">
        <v>12260</v>
      </c>
      <c r="C1563">
        <v>2</v>
      </c>
      <c r="D1563">
        <v>0.01</v>
      </c>
      <c r="E1563">
        <v>1.3169999999999999</v>
      </c>
      <c r="F1563" s="14">
        <v>2550</v>
      </c>
      <c r="G1563" s="15" t="str">
        <f>F1563&amp;"_"&amp;COUNTIF($F$2:$F1563,F1563)</f>
        <v>2550_3</v>
      </c>
      <c r="H1563" t="s">
        <v>3174</v>
      </c>
      <c r="I1563">
        <v>0.18</v>
      </c>
      <c r="J1563" s="16">
        <v>259741.89060000001</v>
      </c>
      <c r="K1563" s="16">
        <v>319207.75</v>
      </c>
      <c r="L1563" s="16">
        <v>305884.90620000003</v>
      </c>
      <c r="M1563" s="17">
        <f t="shared" si="576"/>
        <v>259741.89060000001</v>
      </c>
      <c r="N1563" s="18">
        <f t="shared" si="579"/>
        <v>1</v>
      </c>
      <c r="O1563" s="18">
        <f t="shared" si="580"/>
        <v>1.2289421212059199</v>
      </c>
      <c r="P1563" s="18">
        <f t="shared" si="581"/>
        <v>1.1776494946325766</v>
      </c>
      <c r="Q1563" s="18"/>
      <c r="S1563">
        <v>12247</v>
      </c>
      <c r="T1563">
        <v>2</v>
      </c>
      <c r="U1563">
        <v>-0.01</v>
      </c>
      <c r="V1563">
        <v>1.456</v>
      </c>
      <c r="W1563" s="14">
        <v>2550</v>
      </c>
      <c r="X1563" s="15" t="str">
        <f>W1563&amp;"_"&amp;COUNTIF($W$2:$W1563,W1563)</f>
        <v>2550_2</v>
      </c>
      <c r="Y1563" t="s">
        <v>3174</v>
      </c>
      <c r="Z1563">
        <v>0.32100000000000001</v>
      </c>
      <c r="AA1563" s="17">
        <v>257776.9375</v>
      </c>
      <c r="AB1563" s="17">
        <v>266222.0625</v>
      </c>
      <c r="AC1563" s="17">
        <v>243758.73439999999</v>
      </c>
      <c r="AD1563" s="17">
        <f t="shared" si="577"/>
        <v>243758.73439999999</v>
      </c>
      <c r="AE1563" s="18">
        <f t="shared" si="582"/>
        <v>1.057508516092788</v>
      </c>
      <c r="AF1563" s="18">
        <f t="shared" si="583"/>
        <v>1.0921539412948316</v>
      </c>
      <c r="AG1563" s="18">
        <f t="shared" si="584"/>
        <v>1</v>
      </c>
      <c r="AH1563" s="18"/>
      <c r="AJ1563">
        <v>10453</v>
      </c>
      <c r="AK1563">
        <v>2</v>
      </c>
      <c r="AL1563">
        <v>0.55000000000000004</v>
      </c>
      <c r="AM1563">
        <v>1.859</v>
      </c>
      <c r="AN1563" s="14">
        <v>2555</v>
      </c>
      <c r="AO1563" s="15" t="str">
        <f>AN1563&amp;"_"&amp;COUNTIF($AN$2:$AN1563,AN1563)</f>
        <v>2555_3</v>
      </c>
      <c r="AP1563" t="s">
        <v>3184</v>
      </c>
      <c r="AQ1563">
        <v>0.27600000000000002</v>
      </c>
      <c r="AR1563" s="17">
        <v>995248.8125</v>
      </c>
      <c r="AS1563" s="17">
        <v>799544.8125</v>
      </c>
      <c r="AT1563" s="17">
        <v>883889.9375</v>
      </c>
      <c r="AU1563" s="17">
        <f t="shared" si="578"/>
        <v>799544.8125</v>
      </c>
      <c r="AV1563" s="18">
        <f t="shared" si="585"/>
        <v>1.2447692698900477</v>
      </c>
      <c r="AW1563" s="18">
        <f t="shared" si="586"/>
        <v>1</v>
      </c>
      <c r="AX1563" s="18">
        <f t="shared" si="587"/>
        <v>1.1054914292249254</v>
      </c>
      <c r="AZ1563" t="s">
        <v>3188</v>
      </c>
      <c r="BA1563">
        <v>1995</v>
      </c>
      <c r="BB1563" t="s">
        <v>3189</v>
      </c>
      <c r="BC1563" s="19">
        <f t="shared" si="588"/>
        <v>0.23799999999999999</v>
      </c>
      <c r="BD1563" s="19">
        <f t="shared" si="589"/>
        <v>0.222</v>
      </c>
      <c r="BE1563" s="19">
        <f t="shared" si="590"/>
        <v>0.18</v>
      </c>
      <c r="BF1563" s="16">
        <f t="shared" si="591"/>
        <v>365085.1875</v>
      </c>
      <c r="BG1563" s="16">
        <f t="shared" si="592"/>
        <v>479127.5</v>
      </c>
      <c r="BH1563" s="16">
        <f t="shared" si="593"/>
        <v>515653.71879999997</v>
      </c>
      <c r="BI1563" s="16">
        <f t="shared" si="594"/>
        <v>860575.0625</v>
      </c>
      <c r="BJ1563" s="16">
        <f t="shared" si="595"/>
        <v>852123.875</v>
      </c>
      <c r="BK1563" s="16">
        <f t="shared" si="596"/>
        <v>821737.375</v>
      </c>
      <c r="BL1563" s="16">
        <f t="shared" si="597"/>
        <v>402727.6875</v>
      </c>
      <c r="BM1563" s="16">
        <f t="shared" si="598"/>
        <v>389528.78120000003</v>
      </c>
      <c r="BN1563" s="16">
        <f t="shared" si="599"/>
        <v>404779.3125</v>
      </c>
    </row>
    <row r="1564" spans="2:66" x14ac:dyDescent="0.3">
      <c r="B1564">
        <v>7565</v>
      </c>
      <c r="C1564">
        <v>2</v>
      </c>
      <c r="D1564">
        <v>-0.02</v>
      </c>
      <c r="E1564">
        <v>1.2969999999999999</v>
      </c>
      <c r="F1564" s="14">
        <v>2552</v>
      </c>
      <c r="G1564" s="15" t="str">
        <f>F1564&amp;"_"&amp;COUNTIF($F$2:$F1564,F1564)</f>
        <v>2552_1</v>
      </c>
      <c r="H1564" t="s">
        <v>3179</v>
      </c>
      <c r="I1564">
        <v>6.5000000000000002E-2</v>
      </c>
      <c r="J1564" s="16">
        <v>461450.625</v>
      </c>
      <c r="K1564" s="16">
        <v>423574.53120000003</v>
      </c>
      <c r="L1564" s="16">
        <v>446499.34379999997</v>
      </c>
      <c r="M1564" s="17">
        <f t="shared" si="576"/>
        <v>423574.53120000003</v>
      </c>
      <c r="N1564" s="18">
        <f t="shared" si="579"/>
        <v>1.0894201398103323</v>
      </c>
      <c r="O1564" s="18">
        <f t="shared" si="580"/>
        <v>1</v>
      </c>
      <c r="P1564" s="18">
        <f t="shared" si="581"/>
        <v>1.0541222639969718</v>
      </c>
      <c r="Q1564" s="18"/>
      <c r="S1564">
        <v>12312</v>
      </c>
      <c r="T1564">
        <v>2</v>
      </c>
      <c r="U1564">
        <v>-0.09</v>
      </c>
      <c r="V1564">
        <v>1.3140000000000001</v>
      </c>
      <c r="W1564" s="14">
        <v>2550</v>
      </c>
      <c r="X1564" s="15" t="str">
        <f>W1564&amp;"_"&amp;COUNTIF($W$2:$W1564,W1564)</f>
        <v>2550_3</v>
      </c>
      <c r="Y1564" t="s">
        <v>3174</v>
      </c>
      <c r="Z1564">
        <v>0.24399999999999999</v>
      </c>
      <c r="AA1564" s="17">
        <v>48532.347699999998</v>
      </c>
      <c r="AB1564" s="17">
        <v>62526.769500000002</v>
      </c>
      <c r="AC1564" s="17">
        <v>56199.953099999999</v>
      </c>
      <c r="AD1564" s="17">
        <f t="shared" si="577"/>
        <v>48532.347699999998</v>
      </c>
      <c r="AE1564" s="18">
        <f t="shared" si="582"/>
        <v>1</v>
      </c>
      <c r="AF1564" s="18">
        <f t="shared" si="583"/>
        <v>1.2883524589930357</v>
      </c>
      <c r="AG1564" s="18">
        <f t="shared" si="584"/>
        <v>1.157989583512359</v>
      </c>
      <c r="AH1564" s="18"/>
      <c r="AJ1564">
        <v>10410</v>
      </c>
      <c r="AK1564">
        <v>2</v>
      </c>
      <c r="AL1564">
        <v>0.41</v>
      </c>
      <c r="AM1564">
        <v>1.728</v>
      </c>
      <c r="AN1564" s="14">
        <v>2555</v>
      </c>
      <c r="AO1564" s="15" t="str">
        <f>AN1564&amp;"_"&amp;COUNTIF($AN$2:$AN1564,AN1564)</f>
        <v>2555_4</v>
      </c>
      <c r="AP1564" t="s">
        <v>3184</v>
      </c>
      <c r="AQ1564">
        <v>0.29899999999999999</v>
      </c>
      <c r="AR1564" s="17">
        <v>318729.75</v>
      </c>
      <c r="AS1564" s="17">
        <v>241718.26560000001</v>
      </c>
      <c r="AT1564" s="17">
        <v>246027.26560000001</v>
      </c>
      <c r="AU1564" s="17">
        <f t="shared" si="578"/>
        <v>241718.26560000001</v>
      </c>
      <c r="AV1564" s="18">
        <f t="shared" si="585"/>
        <v>1.3186001860837446</v>
      </c>
      <c r="AW1564" s="18">
        <f t="shared" si="586"/>
        <v>1</v>
      </c>
      <c r="AX1564" s="18">
        <f t="shared" si="587"/>
        <v>1.0178265386329166</v>
      </c>
      <c r="AZ1564" t="s">
        <v>3190</v>
      </c>
      <c r="BA1564">
        <v>1995</v>
      </c>
      <c r="BB1564" t="s">
        <v>3189</v>
      </c>
      <c r="BC1564" s="19">
        <f t="shared" si="588"/>
        <v>0.153</v>
      </c>
      <c r="BD1564" s="19">
        <f t="shared" si="589"/>
        <v>0.222</v>
      </c>
      <c r="BE1564" s="19">
        <f t="shared" si="590"/>
        <v>0.17799999999999999</v>
      </c>
      <c r="BF1564" s="16">
        <f t="shared" si="591"/>
        <v>654388.1875</v>
      </c>
      <c r="BG1564" s="16">
        <f t="shared" si="592"/>
        <v>822843.6875</v>
      </c>
      <c r="BH1564" s="16">
        <f t="shared" si="593"/>
        <v>927836.625</v>
      </c>
      <c r="BI1564" s="16">
        <f t="shared" si="594"/>
        <v>563138.5</v>
      </c>
      <c r="BJ1564" s="16">
        <f t="shared" si="595"/>
        <v>615018.875</v>
      </c>
      <c r="BK1564" s="16">
        <f t="shared" si="596"/>
        <v>536950.875</v>
      </c>
      <c r="BL1564" s="16">
        <f t="shared" si="597"/>
        <v>699133.6875</v>
      </c>
      <c r="BM1564" s="16">
        <f t="shared" si="598"/>
        <v>655768.3125</v>
      </c>
      <c r="BN1564" s="16">
        <f t="shared" si="599"/>
        <v>690942.0625</v>
      </c>
    </row>
    <row r="1565" spans="2:66" x14ac:dyDescent="0.3">
      <c r="B1565">
        <v>7585</v>
      </c>
      <c r="C1565">
        <v>2</v>
      </c>
      <c r="D1565">
        <v>0.08</v>
      </c>
      <c r="E1565">
        <v>1.2430000000000001</v>
      </c>
      <c r="F1565" s="14">
        <v>2552</v>
      </c>
      <c r="G1565" s="15" t="str">
        <f>F1565&amp;"_"&amp;COUNTIF($F$2:$F1565,F1565)</f>
        <v>2552_2</v>
      </c>
      <c r="H1565" t="s">
        <v>3179</v>
      </c>
      <c r="I1565">
        <v>8.5000000000000006E-2</v>
      </c>
      <c r="J1565" s="16">
        <v>167529.85939999999</v>
      </c>
      <c r="K1565" s="16">
        <v>167508.7812</v>
      </c>
      <c r="L1565" s="16">
        <v>167517.98439999999</v>
      </c>
      <c r="M1565" s="17">
        <f t="shared" si="576"/>
        <v>167508.7812</v>
      </c>
      <c r="N1565" s="18">
        <f t="shared" si="579"/>
        <v>1.0001258334031744</v>
      </c>
      <c r="O1565" s="18">
        <f t="shared" si="580"/>
        <v>1</v>
      </c>
      <c r="P1565" s="18">
        <f t="shared" si="581"/>
        <v>1.0000549415972946</v>
      </c>
      <c r="Q1565" s="18"/>
      <c r="S1565">
        <v>7489</v>
      </c>
      <c r="T1565">
        <v>2</v>
      </c>
      <c r="U1565">
        <v>0.06</v>
      </c>
      <c r="V1565">
        <v>1.3220000000000001</v>
      </c>
      <c r="W1565" s="14">
        <v>2552</v>
      </c>
      <c r="X1565" s="15" t="str">
        <f>W1565&amp;"_"&amp;COUNTIF($W$2:$W1565,W1565)</f>
        <v>2552_1</v>
      </c>
      <c r="Y1565" t="s">
        <v>3179</v>
      </c>
      <c r="Z1565">
        <v>4.7E-2</v>
      </c>
      <c r="AA1565" s="17">
        <v>411486.6875</v>
      </c>
      <c r="AB1565" s="17">
        <v>412445.5</v>
      </c>
      <c r="AC1565" s="17">
        <v>384820.6875</v>
      </c>
      <c r="AD1565" s="17">
        <f t="shared" si="577"/>
        <v>384820.6875</v>
      </c>
      <c r="AE1565" s="18">
        <f t="shared" si="582"/>
        <v>1.0692946114026158</v>
      </c>
      <c r="AF1565" s="18">
        <f t="shared" si="583"/>
        <v>1.0717861939270092</v>
      </c>
      <c r="AG1565" s="18">
        <f t="shared" si="584"/>
        <v>1</v>
      </c>
      <c r="AH1565" s="18"/>
      <c r="AJ1565">
        <v>11345</v>
      </c>
      <c r="AK1565">
        <v>2</v>
      </c>
      <c r="AL1565">
        <v>0.67</v>
      </c>
      <c r="AM1565">
        <v>1.1519999999999999</v>
      </c>
      <c r="AN1565" s="14">
        <v>2555</v>
      </c>
      <c r="AO1565" s="15" t="str">
        <f>AN1565&amp;"_"&amp;COUNTIF($AN$2:$AN1565,AN1565)</f>
        <v>2555_5</v>
      </c>
      <c r="AP1565" t="s">
        <v>3184</v>
      </c>
      <c r="AQ1565">
        <v>0</v>
      </c>
      <c r="AR1565" s="17">
        <v>317325.46879999997</v>
      </c>
      <c r="AS1565" s="17">
        <v>285260.78120000003</v>
      </c>
      <c r="AT1565" s="17">
        <v>306922.96879999997</v>
      </c>
      <c r="AU1565" s="17">
        <f t="shared" si="578"/>
        <v>285260.78120000003</v>
      </c>
      <c r="AV1565" s="18">
        <f t="shared" si="585"/>
        <v>1.1124048229311936</v>
      </c>
      <c r="AW1565" s="18">
        <f t="shared" si="586"/>
        <v>1</v>
      </c>
      <c r="AX1565" s="18">
        <f t="shared" si="587"/>
        <v>1.0759381906930008</v>
      </c>
      <c r="AZ1565" t="s">
        <v>3191</v>
      </c>
      <c r="BA1565">
        <v>1995</v>
      </c>
      <c r="BB1565" t="s">
        <v>3189</v>
      </c>
      <c r="BC1565" s="19">
        <f t="shared" si="588"/>
        <v>0.18099999999999999</v>
      </c>
      <c r="BD1565" s="19" t="str">
        <f t="shared" si="589"/>
        <v>N/D</v>
      </c>
      <c r="BE1565" s="19">
        <f t="shared" si="590"/>
        <v>0.254</v>
      </c>
      <c r="BF1565" s="16">
        <f t="shared" si="591"/>
        <v>444544.625</v>
      </c>
      <c r="BG1565" s="16">
        <f t="shared" si="592"/>
        <v>591499.0625</v>
      </c>
      <c r="BH1565" s="16">
        <f t="shared" si="593"/>
        <v>598866.5</v>
      </c>
      <c r="BI1565" s="16" t="str">
        <f t="shared" si="594"/>
        <v>N/D</v>
      </c>
      <c r="BJ1565" s="16" t="str">
        <f t="shared" si="595"/>
        <v>N/D</v>
      </c>
      <c r="BK1565" s="16" t="str">
        <f t="shared" si="596"/>
        <v>N/D</v>
      </c>
      <c r="BL1565" s="16">
        <f t="shared" si="597"/>
        <v>162149.07810000001</v>
      </c>
      <c r="BM1565" s="16">
        <f t="shared" si="598"/>
        <v>134406.5312</v>
      </c>
      <c r="BN1565" s="16">
        <f t="shared" si="599"/>
        <v>140987.0312</v>
      </c>
    </row>
    <row r="1566" spans="2:66" x14ac:dyDescent="0.3">
      <c r="B1566">
        <v>7784</v>
      </c>
      <c r="C1566">
        <v>2</v>
      </c>
      <c r="D1566">
        <v>-0.45</v>
      </c>
      <c r="E1566">
        <v>1.1020000000000001</v>
      </c>
      <c r="F1566" s="14">
        <v>2552</v>
      </c>
      <c r="G1566" s="15" t="str">
        <f>F1566&amp;"_"&amp;COUNTIF($F$2:$F1566,F1566)</f>
        <v>2552_3</v>
      </c>
      <c r="H1566" t="s">
        <v>3179</v>
      </c>
      <c r="I1566">
        <v>2E-3</v>
      </c>
      <c r="J1566" s="16">
        <v>488339.71879999997</v>
      </c>
      <c r="K1566" s="16">
        <v>315696.875</v>
      </c>
      <c r="L1566" s="16">
        <v>291788.03120000003</v>
      </c>
      <c r="M1566" s="17">
        <f t="shared" si="576"/>
        <v>291788.03120000003</v>
      </c>
      <c r="N1566" s="18">
        <f t="shared" si="579"/>
        <v>1.6736112060239978</v>
      </c>
      <c r="O1566" s="18">
        <f t="shared" si="580"/>
        <v>1.0819390833190554</v>
      </c>
      <c r="P1566" s="18">
        <f t="shared" si="581"/>
        <v>1</v>
      </c>
      <c r="Q1566" s="18"/>
      <c r="S1566">
        <v>7557</v>
      </c>
      <c r="T1566">
        <v>2</v>
      </c>
      <c r="U1566">
        <v>0.03</v>
      </c>
      <c r="V1566">
        <v>1.1359999999999999</v>
      </c>
      <c r="W1566" s="14">
        <v>2552</v>
      </c>
      <c r="X1566" s="15" t="str">
        <f>W1566&amp;"_"&amp;COUNTIF($W$2:$W1566,W1566)</f>
        <v>2552_2</v>
      </c>
      <c r="Y1566" t="s">
        <v>3179</v>
      </c>
      <c r="Z1566">
        <v>3.5000000000000003E-2</v>
      </c>
      <c r="AA1566" s="17">
        <v>363934.90620000003</v>
      </c>
      <c r="AB1566" s="17">
        <v>338102.25</v>
      </c>
      <c r="AC1566" s="17">
        <v>315258.4375</v>
      </c>
      <c r="AD1566" s="17">
        <f t="shared" si="577"/>
        <v>315258.4375</v>
      </c>
      <c r="AE1566" s="18">
        <f t="shared" si="582"/>
        <v>1.1544017951938241</v>
      </c>
      <c r="AF1566" s="18">
        <f t="shared" si="583"/>
        <v>1.0724605903688145</v>
      </c>
      <c r="AG1566" s="18">
        <f t="shared" si="584"/>
        <v>1</v>
      </c>
      <c r="AH1566" s="18"/>
      <c r="AJ1566">
        <v>9718</v>
      </c>
      <c r="AK1566">
        <v>2</v>
      </c>
      <c r="AL1566">
        <v>0.24</v>
      </c>
      <c r="AM1566">
        <v>1.923</v>
      </c>
      <c r="AN1566" s="14">
        <v>2559</v>
      </c>
      <c r="AO1566" s="15" t="str">
        <f>AN1566&amp;"_"&amp;COUNTIF($AN$2:$AN1566,AN1566)</f>
        <v>2559_1</v>
      </c>
      <c r="AP1566" t="s">
        <v>3192</v>
      </c>
      <c r="AQ1566">
        <v>0.184</v>
      </c>
      <c r="AR1566" s="17">
        <v>4479848</v>
      </c>
      <c r="AS1566" s="17">
        <v>3784530.25</v>
      </c>
      <c r="AT1566" s="17">
        <v>4007284.75</v>
      </c>
      <c r="AU1566" s="17">
        <f t="shared" si="578"/>
        <v>3784530.25</v>
      </c>
      <c r="AV1566" s="18">
        <f t="shared" si="585"/>
        <v>1.1837263026236875</v>
      </c>
      <c r="AW1566" s="18">
        <f t="shared" si="586"/>
        <v>1</v>
      </c>
      <c r="AX1566" s="18">
        <f t="shared" si="587"/>
        <v>1.0588592203748404</v>
      </c>
      <c r="AZ1566" t="s">
        <v>3193</v>
      </c>
      <c r="BA1566">
        <v>1995</v>
      </c>
      <c r="BB1566" t="s">
        <v>3189</v>
      </c>
      <c r="BC1566" s="19" t="str">
        <f t="shared" si="588"/>
        <v>N/D</v>
      </c>
      <c r="BD1566" s="19" t="str">
        <f t="shared" si="589"/>
        <v>N/D</v>
      </c>
      <c r="BE1566" s="19">
        <f t="shared" si="590"/>
        <v>0.16400000000000001</v>
      </c>
      <c r="BF1566" s="16" t="str">
        <f t="shared" si="591"/>
        <v>N/D</v>
      </c>
      <c r="BG1566" s="16" t="str">
        <f t="shared" si="592"/>
        <v>N/D</v>
      </c>
      <c r="BH1566" s="16" t="str">
        <f t="shared" si="593"/>
        <v>N/D</v>
      </c>
      <c r="BI1566" s="16" t="str">
        <f t="shared" si="594"/>
        <v>N/D</v>
      </c>
      <c r="BJ1566" s="16" t="str">
        <f t="shared" si="595"/>
        <v>N/D</v>
      </c>
      <c r="BK1566" s="16" t="str">
        <f t="shared" si="596"/>
        <v>N/D</v>
      </c>
      <c r="BL1566" s="16">
        <f t="shared" si="597"/>
        <v>411849.21879999997</v>
      </c>
      <c r="BM1566" s="16">
        <f t="shared" si="598"/>
        <v>385074.8125</v>
      </c>
      <c r="BN1566" s="16">
        <f t="shared" si="599"/>
        <v>408615.875</v>
      </c>
    </row>
    <row r="1567" spans="2:66" x14ac:dyDescent="0.3">
      <c r="B1567">
        <v>10687</v>
      </c>
      <c r="C1567">
        <v>2</v>
      </c>
      <c r="D1567">
        <v>0.71</v>
      </c>
      <c r="E1567">
        <v>2.1240000000000001</v>
      </c>
      <c r="F1567" s="14">
        <v>2555</v>
      </c>
      <c r="G1567" s="15" t="str">
        <f>F1567&amp;"_"&amp;COUNTIF($F$2:$F1567,F1567)</f>
        <v>2555_1</v>
      </c>
      <c r="H1567" t="s">
        <v>3184</v>
      </c>
      <c r="I1567">
        <v>0.24199999999999999</v>
      </c>
      <c r="J1567" s="16">
        <v>1386104.375</v>
      </c>
      <c r="K1567" s="16">
        <v>1454917</v>
      </c>
      <c r="L1567" s="16">
        <v>1419502.125</v>
      </c>
      <c r="M1567" s="17">
        <f t="shared" si="576"/>
        <v>1386104.375</v>
      </c>
      <c r="N1567" s="18">
        <f t="shared" si="579"/>
        <v>1</v>
      </c>
      <c r="O1567" s="18">
        <f t="shared" si="580"/>
        <v>1.04964462001644</v>
      </c>
      <c r="P1567" s="18">
        <f t="shared" si="581"/>
        <v>1.0240946862316915</v>
      </c>
      <c r="Q1567" s="18"/>
      <c r="S1567">
        <v>7436</v>
      </c>
      <c r="T1567">
        <v>2</v>
      </c>
      <c r="U1567">
        <v>-0.25</v>
      </c>
      <c r="V1567">
        <v>1.028</v>
      </c>
      <c r="W1567" s="14">
        <v>2552</v>
      </c>
      <c r="X1567" s="15" t="str">
        <f>W1567&amp;"_"&amp;COUNTIF($W$2:$W1567,W1567)</f>
        <v>2552_3</v>
      </c>
      <c r="Y1567" t="s">
        <v>3179</v>
      </c>
      <c r="Z1567">
        <v>3.6999999999999998E-2</v>
      </c>
      <c r="AA1567" s="17">
        <v>413969.96879999997</v>
      </c>
      <c r="AB1567" s="17">
        <v>365825.78120000003</v>
      </c>
      <c r="AC1567" s="17">
        <v>331934.4375</v>
      </c>
      <c r="AD1567" s="17">
        <f t="shared" si="577"/>
        <v>331934.4375</v>
      </c>
      <c r="AE1567" s="18">
        <f t="shared" si="582"/>
        <v>1.2471437791084872</v>
      </c>
      <c r="AF1567" s="18">
        <f t="shared" si="583"/>
        <v>1.102102523484024</v>
      </c>
      <c r="AG1567" s="18">
        <f t="shared" si="584"/>
        <v>1</v>
      </c>
      <c r="AH1567" s="18"/>
      <c r="AJ1567">
        <v>9772</v>
      </c>
      <c r="AK1567">
        <v>2</v>
      </c>
      <c r="AL1567">
        <v>0.17</v>
      </c>
      <c r="AM1567">
        <v>1.903</v>
      </c>
      <c r="AN1567" s="14">
        <v>2559</v>
      </c>
      <c r="AO1567" s="15" t="str">
        <f>AN1567&amp;"_"&amp;COUNTIF($AN$2:$AN1567,AN1567)</f>
        <v>2559_2</v>
      </c>
      <c r="AP1567" t="s">
        <v>3192</v>
      </c>
      <c r="AQ1567">
        <v>0.26800000000000002</v>
      </c>
      <c r="AR1567" s="17">
        <v>1631964.375</v>
      </c>
      <c r="AS1567" s="17">
        <v>1378358.875</v>
      </c>
      <c r="AT1567" s="17">
        <v>1390052</v>
      </c>
      <c r="AU1567" s="17">
        <f t="shared" si="578"/>
        <v>1378358.875</v>
      </c>
      <c r="AV1567" s="18">
        <f t="shared" si="585"/>
        <v>1.1839909073027153</v>
      </c>
      <c r="AW1567" s="18">
        <f t="shared" si="586"/>
        <v>1</v>
      </c>
      <c r="AX1567" s="18">
        <f t="shared" si="587"/>
        <v>1.0084833675845124</v>
      </c>
      <c r="AZ1567" t="s">
        <v>3194</v>
      </c>
      <c r="BA1567">
        <v>1996</v>
      </c>
      <c r="BB1567" t="s">
        <v>3195</v>
      </c>
      <c r="BC1567" s="19">
        <f t="shared" si="588"/>
        <v>0.04</v>
      </c>
      <c r="BD1567" s="19">
        <f t="shared" si="589"/>
        <v>6.7000000000000004E-2</v>
      </c>
      <c r="BE1567" s="19">
        <f t="shared" si="590"/>
        <v>0.08</v>
      </c>
      <c r="BF1567" s="16">
        <f t="shared" si="591"/>
        <v>45756.785199999998</v>
      </c>
      <c r="BG1567" s="16">
        <f t="shared" si="592"/>
        <v>41908.113299999997</v>
      </c>
      <c r="BH1567" s="16">
        <f t="shared" si="593"/>
        <v>39881.4375</v>
      </c>
      <c r="BI1567" s="16">
        <f t="shared" si="594"/>
        <v>44101.320299999999</v>
      </c>
      <c r="BJ1567" s="16">
        <f t="shared" si="595"/>
        <v>28846.632799999999</v>
      </c>
      <c r="BK1567" s="16">
        <f t="shared" si="596"/>
        <v>33100.945299999999</v>
      </c>
      <c r="BL1567" s="16">
        <f t="shared" si="597"/>
        <v>41041.460899999998</v>
      </c>
      <c r="BM1567" s="16">
        <f t="shared" si="598"/>
        <v>28921.519499999999</v>
      </c>
      <c r="BN1567" s="16">
        <f t="shared" si="599"/>
        <v>32330.337899999999</v>
      </c>
    </row>
    <row r="1568" spans="2:66" x14ac:dyDescent="0.3">
      <c r="B1568">
        <v>10727</v>
      </c>
      <c r="C1568">
        <v>2</v>
      </c>
      <c r="D1568">
        <v>0.61</v>
      </c>
      <c r="E1568">
        <v>2.1059999999999999</v>
      </c>
      <c r="F1568" s="14">
        <v>2555</v>
      </c>
      <c r="G1568" s="15" t="str">
        <f>F1568&amp;"_"&amp;COUNTIF($F$2:$F1568,F1568)</f>
        <v>2555_2</v>
      </c>
      <c r="H1568" t="s">
        <v>3184</v>
      </c>
      <c r="I1568">
        <v>0.245</v>
      </c>
      <c r="J1568" s="16">
        <v>340863.03120000003</v>
      </c>
      <c r="K1568" s="16">
        <v>351661.0625</v>
      </c>
      <c r="L1568" s="16">
        <v>362760.625</v>
      </c>
      <c r="M1568" s="17">
        <f t="shared" si="576"/>
        <v>340863.03120000003</v>
      </c>
      <c r="N1568" s="18">
        <f t="shared" si="579"/>
        <v>1</v>
      </c>
      <c r="O1568" s="18">
        <f t="shared" si="580"/>
        <v>1.0316785051813504</v>
      </c>
      <c r="P1568" s="18">
        <f t="shared" si="581"/>
        <v>1.0642416214011534</v>
      </c>
      <c r="Q1568" s="18"/>
      <c r="S1568">
        <v>7517</v>
      </c>
      <c r="T1568">
        <v>2</v>
      </c>
      <c r="U1568">
        <v>0.03</v>
      </c>
      <c r="V1568">
        <v>1.0269999999999999</v>
      </c>
      <c r="W1568" s="14">
        <v>2552</v>
      </c>
      <c r="X1568" s="15" t="str">
        <f>W1568&amp;"_"&amp;COUNTIF($W$2:$W1568,W1568)</f>
        <v>2552_4</v>
      </c>
      <c r="Y1568" t="s">
        <v>3179</v>
      </c>
      <c r="Z1568">
        <v>8.5999999999999993E-2</v>
      </c>
      <c r="AA1568" s="17">
        <v>164385.98439999999</v>
      </c>
      <c r="AB1568" s="17">
        <v>143993.375</v>
      </c>
      <c r="AC1568" s="17">
        <v>128973.13280000001</v>
      </c>
      <c r="AD1568" s="17">
        <f t="shared" si="577"/>
        <v>128973.13280000001</v>
      </c>
      <c r="AE1568" s="18">
        <f t="shared" si="582"/>
        <v>1.2745754160668104</v>
      </c>
      <c r="AF1568" s="18">
        <f t="shared" si="583"/>
        <v>1.1164602415550535</v>
      </c>
      <c r="AG1568" s="18">
        <f t="shared" si="584"/>
        <v>1</v>
      </c>
      <c r="AH1568" s="18"/>
      <c r="AJ1568">
        <v>9811</v>
      </c>
      <c r="AK1568">
        <v>2</v>
      </c>
      <c r="AL1568">
        <v>0.36</v>
      </c>
      <c r="AM1568">
        <v>1.6339999999999999</v>
      </c>
      <c r="AN1568" s="14">
        <v>2559</v>
      </c>
      <c r="AO1568" s="15" t="str">
        <f>AN1568&amp;"_"&amp;COUNTIF($AN$2:$AN1568,AN1568)</f>
        <v>2559_3</v>
      </c>
      <c r="AP1568" t="s">
        <v>3192</v>
      </c>
      <c r="AQ1568">
        <v>0.245</v>
      </c>
      <c r="AR1568" s="17">
        <v>854221.875</v>
      </c>
      <c r="AS1568" s="17">
        <v>812302.4375</v>
      </c>
      <c r="AT1568" s="17">
        <v>845205.4375</v>
      </c>
      <c r="AU1568" s="17">
        <f t="shared" si="578"/>
        <v>812302.4375</v>
      </c>
      <c r="AV1568" s="18">
        <f t="shared" si="585"/>
        <v>1.0516057019710716</v>
      </c>
      <c r="AW1568" s="18">
        <f t="shared" si="586"/>
        <v>1</v>
      </c>
      <c r="AX1568" s="18">
        <f t="shared" si="587"/>
        <v>1.0405058491530133</v>
      </c>
      <c r="AZ1568" t="s">
        <v>3196</v>
      </c>
      <c r="BA1568">
        <v>1998</v>
      </c>
      <c r="BB1568" t="s">
        <v>3197</v>
      </c>
      <c r="BC1568" s="19" t="str">
        <f t="shared" si="588"/>
        <v>N/D</v>
      </c>
      <c r="BD1568" s="19">
        <f t="shared" si="589"/>
        <v>0.11700000000000001</v>
      </c>
      <c r="BE1568" s="19">
        <f t="shared" si="590"/>
        <v>0.13100000000000001</v>
      </c>
      <c r="BF1568" s="16" t="str">
        <f t="shared" si="591"/>
        <v>N/D</v>
      </c>
      <c r="BG1568" s="16" t="str">
        <f t="shared" si="592"/>
        <v>N/D</v>
      </c>
      <c r="BH1568" s="16" t="str">
        <f t="shared" si="593"/>
        <v>N/D</v>
      </c>
      <c r="BI1568" s="16">
        <f t="shared" si="594"/>
        <v>6839.3638000000001</v>
      </c>
      <c r="BJ1568" s="16">
        <f t="shared" si="595"/>
        <v>14496.9902</v>
      </c>
      <c r="BK1568" s="16">
        <f t="shared" si="596"/>
        <v>13777.7129</v>
      </c>
      <c r="BL1568" s="16">
        <f t="shared" si="597"/>
        <v>8473.6288999999997</v>
      </c>
      <c r="BM1568" s="16">
        <f t="shared" si="598"/>
        <v>11230.549800000001</v>
      </c>
      <c r="BN1568" s="16">
        <f t="shared" si="599"/>
        <v>14935.132799999999</v>
      </c>
    </row>
    <row r="1569" spans="2:66" x14ac:dyDescent="0.3">
      <c r="B1569">
        <v>10649</v>
      </c>
      <c r="C1569">
        <v>2</v>
      </c>
      <c r="D1569">
        <v>0.71</v>
      </c>
      <c r="E1569">
        <v>2.0390000000000001</v>
      </c>
      <c r="F1569" s="14">
        <v>2555</v>
      </c>
      <c r="G1569" s="15" t="str">
        <f>F1569&amp;"_"&amp;COUNTIF($F$2:$F1569,F1569)</f>
        <v>2555_3</v>
      </c>
      <c r="H1569" t="s">
        <v>3184</v>
      </c>
      <c r="I1569">
        <v>0.252</v>
      </c>
      <c r="J1569" s="16">
        <v>1020648.4375</v>
      </c>
      <c r="K1569" s="16">
        <v>1043854.8125</v>
      </c>
      <c r="L1569" s="16">
        <v>1138205.25</v>
      </c>
      <c r="M1569" s="17">
        <f t="shared" si="576"/>
        <v>1020648.4375</v>
      </c>
      <c r="N1569" s="18">
        <f t="shared" si="579"/>
        <v>1</v>
      </c>
      <c r="O1569" s="18">
        <f t="shared" si="580"/>
        <v>1.0227368936720682</v>
      </c>
      <c r="P1569" s="18">
        <f t="shared" si="581"/>
        <v>1.1151785552995568</v>
      </c>
      <c r="Q1569" s="18"/>
      <c r="S1569">
        <v>10527</v>
      </c>
      <c r="T1569">
        <v>2</v>
      </c>
      <c r="U1569">
        <v>0.4</v>
      </c>
      <c r="V1569">
        <v>2.1469999999999998</v>
      </c>
      <c r="W1569" s="14">
        <v>2555</v>
      </c>
      <c r="X1569" s="15" t="str">
        <f>W1569&amp;"_"&amp;COUNTIF($W$2:$W1569,W1569)</f>
        <v>2555_1</v>
      </c>
      <c r="Y1569" t="s">
        <v>3184</v>
      </c>
      <c r="Z1569">
        <v>0.24</v>
      </c>
      <c r="AA1569" s="17">
        <v>293647.46879999997</v>
      </c>
      <c r="AB1569" s="17">
        <v>279292.875</v>
      </c>
      <c r="AC1569" s="17">
        <v>249165.48439999999</v>
      </c>
      <c r="AD1569" s="17">
        <f t="shared" si="577"/>
        <v>249165.48439999999</v>
      </c>
      <c r="AE1569" s="18">
        <f t="shared" si="582"/>
        <v>1.1785238613892062</v>
      </c>
      <c r="AF1569" s="18">
        <f t="shared" si="583"/>
        <v>1.1209131781335924</v>
      </c>
      <c r="AG1569" s="18">
        <f t="shared" si="584"/>
        <v>1</v>
      </c>
      <c r="AH1569" s="18"/>
      <c r="AJ1569">
        <v>9581</v>
      </c>
      <c r="AK1569">
        <v>2</v>
      </c>
      <c r="AL1569">
        <v>0.87</v>
      </c>
      <c r="AM1569">
        <v>1.0609999999999999</v>
      </c>
      <c r="AN1569" s="14">
        <v>2690</v>
      </c>
      <c r="AO1569" s="15" t="str">
        <f>AN1569&amp;"_"&amp;COUNTIF($AN$2:$AN1569,AN1569)</f>
        <v>2690_1</v>
      </c>
      <c r="AP1569" t="s">
        <v>3198</v>
      </c>
      <c r="AQ1569">
        <v>0.56000000000000005</v>
      </c>
      <c r="AR1569" s="17">
        <v>212118.9062</v>
      </c>
      <c r="AS1569" s="17">
        <v>363467.71879999997</v>
      </c>
      <c r="AT1569" s="17">
        <v>370359.125</v>
      </c>
      <c r="AU1569" s="17">
        <f t="shared" si="578"/>
        <v>212118.9062</v>
      </c>
      <c r="AV1569" s="18">
        <f t="shared" si="585"/>
        <v>1</v>
      </c>
      <c r="AW1569" s="18">
        <f t="shared" si="586"/>
        <v>1.7135093015108145</v>
      </c>
      <c r="AX1569" s="18">
        <f t="shared" si="587"/>
        <v>1.7459977124849044</v>
      </c>
      <c r="AZ1569" t="s">
        <v>3199</v>
      </c>
      <c r="BA1569">
        <v>1999</v>
      </c>
      <c r="BB1569" t="s">
        <v>3200</v>
      </c>
      <c r="BC1569" s="19" t="str">
        <f t="shared" si="588"/>
        <v>N/D</v>
      </c>
      <c r="BD1569" s="19" t="str">
        <f t="shared" si="589"/>
        <v>N/D</v>
      </c>
      <c r="BE1569" s="19">
        <f t="shared" si="590"/>
        <v>8.9999999999999993E-3</v>
      </c>
      <c r="BF1569" s="16" t="str">
        <f t="shared" si="591"/>
        <v>N/D</v>
      </c>
      <c r="BG1569" s="16" t="str">
        <f t="shared" si="592"/>
        <v>N/D</v>
      </c>
      <c r="BH1569" s="16" t="str">
        <f t="shared" si="593"/>
        <v>N/D</v>
      </c>
      <c r="BI1569" s="16" t="str">
        <f t="shared" si="594"/>
        <v>N/D</v>
      </c>
      <c r="BJ1569" s="16" t="str">
        <f t="shared" si="595"/>
        <v>N/D</v>
      </c>
      <c r="BK1569" s="16" t="str">
        <f t="shared" si="596"/>
        <v>N/D</v>
      </c>
      <c r="BL1569" s="16">
        <f t="shared" si="597"/>
        <v>4587558</v>
      </c>
      <c r="BM1569" s="16">
        <f t="shared" si="598"/>
        <v>4014886.75</v>
      </c>
      <c r="BN1569" s="16">
        <f t="shared" si="599"/>
        <v>4008668.5</v>
      </c>
    </row>
    <row r="1570" spans="2:66" x14ac:dyDescent="0.3">
      <c r="B1570">
        <v>10603</v>
      </c>
      <c r="C1570">
        <v>2</v>
      </c>
      <c r="D1570">
        <v>0.76</v>
      </c>
      <c r="E1570">
        <v>1.889</v>
      </c>
      <c r="F1570" s="14">
        <v>2555</v>
      </c>
      <c r="G1570" s="15" t="str">
        <f>F1570&amp;"_"&amp;COUNTIF($F$2:$F1570,F1570)</f>
        <v>2555_4</v>
      </c>
      <c r="H1570" t="s">
        <v>3184</v>
      </c>
      <c r="I1570">
        <v>0.27300000000000002</v>
      </c>
      <c r="J1570" s="16">
        <v>211018.0312</v>
      </c>
      <c r="K1570" s="16">
        <v>222891.32810000001</v>
      </c>
      <c r="L1570" s="16">
        <v>214772.6875</v>
      </c>
      <c r="M1570" s="17">
        <f t="shared" si="576"/>
        <v>211018.0312</v>
      </c>
      <c r="N1570" s="18">
        <f t="shared" si="579"/>
        <v>1</v>
      </c>
      <c r="O1570" s="18">
        <f t="shared" si="580"/>
        <v>1.0562667409627506</v>
      </c>
      <c r="P1570" s="18">
        <f t="shared" si="581"/>
        <v>1.017793059098544</v>
      </c>
      <c r="Q1570" s="18"/>
      <c r="S1570">
        <v>10601</v>
      </c>
      <c r="T1570">
        <v>2</v>
      </c>
      <c r="U1570">
        <v>0.48</v>
      </c>
      <c r="V1570">
        <v>2.1019999999999999</v>
      </c>
      <c r="W1570" s="14">
        <v>2555</v>
      </c>
      <c r="X1570" s="15" t="str">
        <f>W1570&amp;"_"&amp;COUNTIF($W$2:$W1570,W1570)</f>
        <v>2555_2</v>
      </c>
      <c r="Y1570" t="s">
        <v>3184</v>
      </c>
      <c r="Z1570">
        <v>0.24399999999999999</v>
      </c>
      <c r="AA1570" s="17">
        <v>1367250.125</v>
      </c>
      <c r="AB1570" s="17">
        <v>1293004.875</v>
      </c>
      <c r="AC1570" s="17">
        <v>1269625.75</v>
      </c>
      <c r="AD1570" s="17">
        <f t="shared" si="577"/>
        <v>1269625.75</v>
      </c>
      <c r="AE1570" s="18">
        <f t="shared" si="582"/>
        <v>1.0768922456085976</v>
      </c>
      <c r="AF1570" s="18">
        <f t="shared" si="583"/>
        <v>1.0184141862277132</v>
      </c>
      <c r="AG1570" s="18">
        <f t="shared" si="584"/>
        <v>1</v>
      </c>
      <c r="AH1570" s="18"/>
      <c r="AJ1570">
        <v>5820</v>
      </c>
      <c r="AK1570">
        <v>2</v>
      </c>
      <c r="AL1570">
        <v>0.63</v>
      </c>
      <c r="AM1570">
        <v>1.778</v>
      </c>
      <c r="AN1570" s="14">
        <v>2819</v>
      </c>
      <c r="AO1570" s="15" t="str">
        <f>AN1570&amp;"_"&amp;COUNTIF($AN$2:$AN1570,AN1570)</f>
        <v>2819_1</v>
      </c>
      <c r="AP1570" t="s">
        <v>3201</v>
      </c>
      <c r="AQ1570">
        <v>0.214</v>
      </c>
      <c r="AR1570" s="17">
        <v>496727.0625</v>
      </c>
      <c r="AS1570" s="17">
        <v>382451.25</v>
      </c>
      <c r="AT1570" s="17">
        <v>348519.25</v>
      </c>
      <c r="AU1570" s="17">
        <f t="shared" si="578"/>
        <v>348519.25</v>
      </c>
      <c r="AV1570" s="18">
        <f t="shared" si="585"/>
        <v>1.4252500041245928</v>
      </c>
      <c r="AW1570" s="18">
        <f t="shared" si="586"/>
        <v>1.0973604757843363</v>
      </c>
      <c r="AX1570" s="18">
        <f t="shared" si="587"/>
        <v>1</v>
      </c>
      <c r="AZ1570" t="s">
        <v>3202</v>
      </c>
      <c r="BA1570">
        <v>2009</v>
      </c>
      <c r="BB1570" t="s">
        <v>3203</v>
      </c>
      <c r="BC1570" s="19">
        <f t="shared" si="588"/>
        <v>6.0000000000000001E-3</v>
      </c>
      <c r="BD1570" s="19" t="str">
        <f t="shared" si="589"/>
        <v>N/D</v>
      </c>
      <c r="BE1570" s="19" t="str">
        <f t="shared" si="590"/>
        <v>N/D</v>
      </c>
      <c r="BF1570" s="16">
        <f t="shared" si="591"/>
        <v>221959.79689999999</v>
      </c>
      <c r="BG1570" s="16">
        <f t="shared" si="592"/>
        <v>326721.375</v>
      </c>
      <c r="BH1570" s="16">
        <f t="shared" si="593"/>
        <v>385483.125</v>
      </c>
      <c r="BI1570" s="16" t="str">
        <f t="shared" si="594"/>
        <v>N/D</v>
      </c>
      <c r="BJ1570" s="16" t="str">
        <f t="shared" si="595"/>
        <v>N/D</v>
      </c>
      <c r="BK1570" s="16" t="str">
        <f t="shared" si="596"/>
        <v>N/D</v>
      </c>
      <c r="BL1570" s="16" t="str">
        <f t="shared" si="597"/>
        <v>N/D</v>
      </c>
      <c r="BM1570" s="16" t="str">
        <f t="shared" si="598"/>
        <v>N/D</v>
      </c>
      <c r="BN1570" s="16" t="str">
        <f t="shared" si="599"/>
        <v>N/D</v>
      </c>
    </row>
    <row r="1571" spans="2:66" x14ac:dyDescent="0.3">
      <c r="B1571">
        <v>9891</v>
      </c>
      <c r="C1571">
        <v>2</v>
      </c>
      <c r="D1571">
        <v>0.4</v>
      </c>
      <c r="E1571">
        <v>2.0630000000000002</v>
      </c>
      <c r="F1571" s="14">
        <v>2559</v>
      </c>
      <c r="G1571" s="15" t="str">
        <f>F1571&amp;"_"&amp;COUNTIF($F$2:$F1571,F1571)</f>
        <v>2559_1</v>
      </c>
      <c r="H1571" t="s">
        <v>3192</v>
      </c>
      <c r="I1571">
        <v>0.20699999999999999</v>
      </c>
      <c r="J1571" s="16">
        <v>3942638</v>
      </c>
      <c r="K1571" s="16">
        <v>4819175</v>
      </c>
      <c r="L1571" s="16">
        <v>4897812</v>
      </c>
      <c r="M1571" s="17">
        <f t="shared" si="576"/>
        <v>3942638</v>
      </c>
      <c r="N1571" s="18">
        <f t="shared" si="579"/>
        <v>1</v>
      </c>
      <c r="O1571" s="18">
        <f t="shared" si="580"/>
        <v>1.2223224653138329</v>
      </c>
      <c r="P1571" s="18">
        <f t="shared" si="581"/>
        <v>1.2422677405331151</v>
      </c>
      <c r="Q1571" s="18"/>
      <c r="S1571">
        <v>10563</v>
      </c>
      <c r="T1571">
        <v>2</v>
      </c>
      <c r="U1571">
        <v>0.48</v>
      </c>
      <c r="V1571">
        <v>1.597</v>
      </c>
      <c r="W1571" s="14">
        <v>2555</v>
      </c>
      <c r="X1571" s="15" t="str">
        <f>W1571&amp;"_"&amp;COUNTIF($W$2:$W1571,W1571)</f>
        <v>2555_3</v>
      </c>
      <c r="Y1571" t="s">
        <v>3184</v>
      </c>
      <c r="Z1571">
        <v>0.32400000000000001</v>
      </c>
      <c r="AA1571" s="17">
        <v>945536.625</v>
      </c>
      <c r="AB1571" s="17">
        <v>852780.5</v>
      </c>
      <c r="AC1571" s="17">
        <v>766729.4375</v>
      </c>
      <c r="AD1571" s="17">
        <f t="shared" si="577"/>
        <v>766729.4375</v>
      </c>
      <c r="AE1571" s="18">
        <f t="shared" si="582"/>
        <v>1.233207672426168</v>
      </c>
      <c r="AF1571" s="18">
        <f t="shared" si="583"/>
        <v>1.1122313273644198</v>
      </c>
      <c r="AG1571" s="18">
        <f t="shared" si="584"/>
        <v>1</v>
      </c>
      <c r="AH1571" s="18"/>
      <c r="AJ1571">
        <v>5774</v>
      </c>
      <c r="AK1571">
        <v>2</v>
      </c>
      <c r="AL1571">
        <v>0.72</v>
      </c>
      <c r="AM1571">
        <v>1.5640000000000001</v>
      </c>
      <c r="AN1571" s="14">
        <v>2819</v>
      </c>
      <c r="AO1571" s="15" t="str">
        <f>AN1571&amp;"_"&amp;COUNTIF($AN$2:$AN1571,AN1571)</f>
        <v>2819_2</v>
      </c>
      <c r="AP1571" t="s">
        <v>3201</v>
      </c>
      <c r="AQ1571">
        <v>0.25900000000000001</v>
      </c>
      <c r="AR1571" s="17">
        <v>260044.23439999999</v>
      </c>
      <c r="AS1571" s="17">
        <v>206294.82810000001</v>
      </c>
      <c r="AT1571" s="17">
        <v>173947.95310000001</v>
      </c>
      <c r="AU1571" s="17">
        <f t="shared" si="578"/>
        <v>173947.95310000001</v>
      </c>
      <c r="AV1571" s="18">
        <f t="shared" si="585"/>
        <v>1.4949542651444971</v>
      </c>
      <c r="AW1571" s="18">
        <f t="shared" si="586"/>
        <v>1.185957204000005</v>
      </c>
      <c r="AX1571" s="18">
        <f t="shared" si="587"/>
        <v>1</v>
      </c>
      <c r="AZ1571" t="s">
        <v>3204</v>
      </c>
      <c r="BA1571">
        <v>2014</v>
      </c>
      <c r="BB1571" t="s">
        <v>3205</v>
      </c>
      <c r="BC1571" s="19">
        <f t="shared" si="588"/>
        <v>0.33200000000000002</v>
      </c>
      <c r="BD1571" s="19">
        <f t="shared" si="589"/>
        <v>0.35699999999999998</v>
      </c>
      <c r="BE1571" s="19">
        <f t="shared" si="590"/>
        <v>0.32400000000000001</v>
      </c>
      <c r="BF1571" s="16">
        <f t="shared" si="591"/>
        <v>213674.8125</v>
      </c>
      <c r="BG1571" s="16">
        <f t="shared" si="592"/>
        <v>257005.4375</v>
      </c>
      <c r="BH1571" s="16">
        <f t="shared" si="593"/>
        <v>280920.09379999997</v>
      </c>
      <c r="BI1571" s="16">
        <f t="shared" si="594"/>
        <v>1504301</v>
      </c>
      <c r="BJ1571" s="16">
        <f t="shared" si="595"/>
        <v>1371518.875</v>
      </c>
      <c r="BK1571" s="16">
        <f t="shared" si="596"/>
        <v>1212816.75</v>
      </c>
      <c r="BL1571" s="16">
        <f t="shared" si="597"/>
        <v>1331137.5</v>
      </c>
      <c r="BM1571" s="16">
        <f t="shared" si="598"/>
        <v>1032045.8125</v>
      </c>
      <c r="BN1571" s="16">
        <f t="shared" si="599"/>
        <v>1088953.375</v>
      </c>
    </row>
    <row r="1572" spans="2:66" x14ac:dyDescent="0.3">
      <c r="B1572">
        <v>9944</v>
      </c>
      <c r="C1572">
        <v>2</v>
      </c>
      <c r="D1572">
        <v>0.24</v>
      </c>
      <c r="E1572">
        <v>1.92</v>
      </c>
      <c r="F1572" s="14">
        <v>2559</v>
      </c>
      <c r="G1572" s="15" t="str">
        <f>F1572&amp;"_"&amp;COUNTIF($F$2:$F1572,F1572)</f>
        <v>2559_2</v>
      </c>
      <c r="H1572" t="s">
        <v>3192</v>
      </c>
      <c r="I1572">
        <v>0.27100000000000002</v>
      </c>
      <c r="J1572" s="16">
        <v>1757878.375</v>
      </c>
      <c r="K1572" s="16">
        <v>1702527.75</v>
      </c>
      <c r="L1572" s="16">
        <v>1805508.5</v>
      </c>
      <c r="M1572" s="17">
        <f t="shared" si="576"/>
        <v>1702527.75</v>
      </c>
      <c r="N1572" s="18">
        <f t="shared" si="579"/>
        <v>1.0325108504105145</v>
      </c>
      <c r="O1572" s="18">
        <f t="shared" si="580"/>
        <v>1</v>
      </c>
      <c r="P1572" s="18">
        <f t="shared" si="581"/>
        <v>1.0604869729729809</v>
      </c>
      <c r="Q1572" s="18"/>
      <c r="S1572">
        <v>10641</v>
      </c>
      <c r="T1572">
        <v>2</v>
      </c>
      <c r="U1572">
        <v>0.47</v>
      </c>
      <c r="V1572">
        <v>1.571</v>
      </c>
      <c r="W1572" s="14">
        <v>2555</v>
      </c>
      <c r="X1572" s="15" t="str">
        <f>W1572&amp;"_"&amp;COUNTIF($W$2:$W1572,W1572)</f>
        <v>2555_4</v>
      </c>
      <c r="Y1572" t="s">
        <v>3184</v>
      </c>
      <c r="Z1572">
        <v>0.16900000000000001</v>
      </c>
      <c r="AA1572" s="17">
        <v>532837.0625</v>
      </c>
      <c r="AB1572" s="17">
        <v>506327.53120000003</v>
      </c>
      <c r="AC1572" s="17">
        <v>487154.8125</v>
      </c>
      <c r="AD1572" s="17">
        <f t="shared" si="577"/>
        <v>487154.8125</v>
      </c>
      <c r="AE1572" s="18">
        <f t="shared" si="582"/>
        <v>1.0937735783940346</v>
      </c>
      <c r="AF1572" s="18">
        <f t="shared" si="583"/>
        <v>1.0393565211880156</v>
      </c>
      <c r="AG1572" s="18">
        <f t="shared" si="584"/>
        <v>1</v>
      </c>
      <c r="AH1572" s="18"/>
      <c r="AJ1572">
        <v>3084</v>
      </c>
      <c r="AK1572">
        <v>2</v>
      </c>
      <c r="AL1572">
        <v>0.47</v>
      </c>
      <c r="AM1572">
        <v>1.1140000000000001</v>
      </c>
      <c r="AN1572" s="14">
        <v>2831</v>
      </c>
      <c r="AO1572" s="15" t="str">
        <f>AN1572&amp;"_"&amp;COUNTIF($AN$2:$AN1572,AN1572)</f>
        <v>2831_1</v>
      </c>
      <c r="AP1572" t="s">
        <v>3206</v>
      </c>
      <c r="AQ1572">
        <v>3.9E-2</v>
      </c>
      <c r="AR1572" s="17">
        <v>84686.148400000005</v>
      </c>
      <c r="AS1572" s="17">
        <v>65983.554699999993</v>
      </c>
      <c r="AT1572" s="17">
        <v>63426.703099999999</v>
      </c>
      <c r="AU1572" s="17">
        <f t="shared" si="578"/>
        <v>63426.703099999999</v>
      </c>
      <c r="AV1572" s="18">
        <f t="shared" si="585"/>
        <v>1.3351813078867094</v>
      </c>
      <c r="AW1572" s="18">
        <f t="shared" si="586"/>
        <v>1.0403119108361789</v>
      </c>
      <c r="AX1572" s="18">
        <f t="shared" si="587"/>
        <v>1</v>
      </c>
      <c r="AZ1572" t="s">
        <v>3207</v>
      </c>
      <c r="BA1572">
        <v>2014</v>
      </c>
      <c r="BB1572" t="s">
        <v>3205</v>
      </c>
      <c r="BC1572" s="19">
        <f t="shared" si="588"/>
        <v>0.32</v>
      </c>
      <c r="BD1572" s="19">
        <f t="shared" si="589"/>
        <v>0.31</v>
      </c>
      <c r="BE1572" s="19">
        <f t="shared" si="590"/>
        <v>0.32200000000000001</v>
      </c>
      <c r="BF1572" s="16">
        <f t="shared" si="591"/>
        <v>370884.375</v>
      </c>
      <c r="BG1572" s="16">
        <f t="shared" si="592"/>
        <v>442430.875</v>
      </c>
      <c r="BH1572" s="16">
        <f t="shared" si="593"/>
        <v>446569.15620000003</v>
      </c>
      <c r="BI1572" s="16">
        <f t="shared" si="594"/>
        <v>1428228.5</v>
      </c>
      <c r="BJ1572" s="16">
        <f t="shared" si="595"/>
        <v>1296771.25</v>
      </c>
      <c r="BK1572" s="16">
        <f t="shared" si="596"/>
        <v>1150528.375</v>
      </c>
      <c r="BL1572" s="16">
        <f t="shared" si="597"/>
        <v>1124832.5</v>
      </c>
      <c r="BM1572" s="16">
        <f t="shared" si="598"/>
        <v>855656.5</v>
      </c>
      <c r="BN1572" s="16">
        <f t="shared" si="599"/>
        <v>890836.5625</v>
      </c>
    </row>
    <row r="1573" spans="2:66" x14ac:dyDescent="0.3">
      <c r="B1573">
        <v>9735</v>
      </c>
      <c r="C1573">
        <v>2</v>
      </c>
      <c r="D1573">
        <v>0.75</v>
      </c>
      <c r="E1573">
        <v>1.095</v>
      </c>
      <c r="F1573" s="14">
        <v>2690</v>
      </c>
      <c r="G1573" s="15" t="str">
        <f>F1573&amp;"_"&amp;COUNTIF($F$2:$F1573,F1573)</f>
        <v>2690_1</v>
      </c>
      <c r="H1573" t="s">
        <v>3198</v>
      </c>
      <c r="I1573">
        <v>0.57299999999999995</v>
      </c>
      <c r="J1573" s="16">
        <v>157714.17189999999</v>
      </c>
      <c r="K1573" s="16">
        <v>440123.75</v>
      </c>
      <c r="L1573" s="16">
        <v>459684.84379999997</v>
      </c>
      <c r="M1573" s="17">
        <f t="shared" si="576"/>
        <v>157714.17189999999</v>
      </c>
      <c r="N1573" s="18">
        <f t="shared" si="579"/>
        <v>1</v>
      </c>
      <c r="O1573" s="18">
        <f t="shared" si="580"/>
        <v>2.7906417330654611</v>
      </c>
      <c r="P1573" s="18">
        <f t="shared" si="581"/>
        <v>2.9146704970271604</v>
      </c>
      <c r="Q1573" s="18"/>
      <c r="S1573">
        <v>11495</v>
      </c>
      <c r="T1573">
        <v>2</v>
      </c>
      <c r="U1573">
        <v>0.46</v>
      </c>
      <c r="V1573">
        <v>1.1719999999999999</v>
      </c>
      <c r="W1573" s="14">
        <v>2555</v>
      </c>
      <c r="X1573" s="15" t="str">
        <f>W1573&amp;"_"&amp;COUNTIF($W$2:$W1573,W1573)</f>
        <v>2555_5</v>
      </c>
      <c r="Y1573" t="s">
        <v>3184</v>
      </c>
      <c r="Z1573">
        <v>0</v>
      </c>
      <c r="AA1573" s="17">
        <v>465966.125</v>
      </c>
      <c r="AB1573" s="17">
        <v>408115.46879999997</v>
      </c>
      <c r="AC1573" s="17">
        <v>392148.03120000003</v>
      </c>
      <c r="AD1573" s="17">
        <f t="shared" si="577"/>
        <v>392148.03120000003</v>
      </c>
      <c r="AE1573" s="18">
        <f t="shared" si="582"/>
        <v>1.1882403784461484</v>
      </c>
      <c r="AF1573" s="18">
        <f t="shared" si="583"/>
        <v>1.0407178828646377</v>
      </c>
      <c r="AG1573" s="18">
        <f t="shared" si="584"/>
        <v>1</v>
      </c>
      <c r="AH1573" s="18"/>
      <c r="AJ1573">
        <v>10024</v>
      </c>
      <c r="AK1573">
        <v>2</v>
      </c>
      <c r="AL1573">
        <v>0.36</v>
      </c>
      <c r="AM1573">
        <v>1.1160000000000001</v>
      </c>
      <c r="AN1573" s="14">
        <v>2833</v>
      </c>
      <c r="AO1573" s="15" t="str">
        <f>AN1573&amp;"_"&amp;COUNTIF($AN$2:$AN1573,AN1573)</f>
        <v>2833_1</v>
      </c>
      <c r="AP1573" t="s">
        <v>3208</v>
      </c>
      <c r="AQ1573">
        <v>0</v>
      </c>
      <c r="AR1573" s="17">
        <v>652153.0625</v>
      </c>
      <c r="AS1573" s="17">
        <v>686340.625</v>
      </c>
      <c r="AT1573" s="17">
        <v>646045.4375</v>
      </c>
      <c r="AU1573" s="17">
        <f t="shared" si="578"/>
        <v>646045.4375</v>
      </c>
      <c r="AV1573" s="18">
        <f t="shared" si="585"/>
        <v>1.0094538629103778</v>
      </c>
      <c r="AW1573" s="18">
        <f t="shared" si="586"/>
        <v>1.0623720641940142</v>
      </c>
      <c r="AX1573" s="18">
        <f t="shared" si="587"/>
        <v>1</v>
      </c>
      <c r="AZ1573" t="s">
        <v>3209</v>
      </c>
      <c r="BA1573">
        <v>2014</v>
      </c>
      <c r="BB1573" t="s">
        <v>3205</v>
      </c>
      <c r="BC1573" s="19">
        <f t="shared" si="588"/>
        <v>0.33</v>
      </c>
      <c r="BD1573" s="19">
        <f t="shared" si="589"/>
        <v>0.32200000000000001</v>
      </c>
      <c r="BE1573" s="19" t="str">
        <f t="shared" si="590"/>
        <v>N/D</v>
      </c>
      <c r="BF1573" s="16">
        <f t="shared" si="591"/>
        <v>1032416.5</v>
      </c>
      <c r="BG1573" s="16">
        <f t="shared" si="592"/>
        <v>1180715.625</v>
      </c>
      <c r="BH1573" s="16">
        <f t="shared" si="593"/>
        <v>1276617.625</v>
      </c>
      <c r="BI1573" s="16">
        <f t="shared" si="594"/>
        <v>447375</v>
      </c>
      <c r="BJ1573" s="16">
        <f t="shared" si="595"/>
        <v>365955.65620000003</v>
      </c>
      <c r="BK1573" s="16">
        <f t="shared" si="596"/>
        <v>335156.5</v>
      </c>
      <c r="BL1573" s="16" t="str">
        <f t="shared" si="597"/>
        <v>N/D</v>
      </c>
      <c r="BM1573" s="16" t="str">
        <f t="shared" si="598"/>
        <v>N/D</v>
      </c>
      <c r="BN1573" s="16" t="str">
        <f t="shared" si="599"/>
        <v>N/D</v>
      </c>
    </row>
    <row r="1574" spans="2:66" x14ac:dyDescent="0.3">
      <c r="B1574">
        <v>13493</v>
      </c>
      <c r="C1574">
        <v>2</v>
      </c>
      <c r="D1574">
        <v>-0.46</v>
      </c>
      <c r="E1574">
        <v>1.026</v>
      </c>
      <c r="F1574" s="14">
        <v>2737</v>
      </c>
      <c r="G1574" s="15" t="str">
        <f>F1574&amp;"_"&amp;COUNTIF($F$2:$F1574,F1574)</f>
        <v>2737_1</v>
      </c>
      <c r="H1574" t="s">
        <v>3210</v>
      </c>
      <c r="I1574">
        <v>0.24199999999999999</v>
      </c>
      <c r="J1574" s="16">
        <v>260042.39060000001</v>
      </c>
      <c r="K1574" s="16">
        <v>388107.25</v>
      </c>
      <c r="L1574" s="16">
        <v>438962.71879999997</v>
      </c>
      <c r="M1574" s="17">
        <f t="shared" si="576"/>
        <v>260042.39060000001</v>
      </c>
      <c r="N1574" s="18">
        <f t="shared" si="579"/>
        <v>1</v>
      </c>
      <c r="O1574" s="18">
        <f t="shared" si="580"/>
        <v>1.4924768577327483</v>
      </c>
      <c r="P1574" s="18">
        <f t="shared" si="581"/>
        <v>1.688042929413063</v>
      </c>
      <c r="Q1574" s="18"/>
      <c r="S1574">
        <v>9904</v>
      </c>
      <c r="T1574">
        <v>2</v>
      </c>
      <c r="U1574">
        <v>0.22</v>
      </c>
      <c r="V1574">
        <v>2.0630000000000002</v>
      </c>
      <c r="W1574" s="14">
        <v>2559</v>
      </c>
      <c r="X1574" s="15" t="str">
        <f>W1574&amp;"_"&amp;COUNTIF($W$2:$W1574,W1574)</f>
        <v>2559_1</v>
      </c>
      <c r="Y1574" t="s">
        <v>3192</v>
      </c>
      <c r="Z1574">
        <v>0.221</v>
      </c>
      <c r="AA1574" s="17">
        <v>918906.4375</v>
      </c>
      <c r="AB1574" s="17">
        <v>857399.9375</v>
      </c>
      <c r="AC1574" s="17">
        <v>828026.5</v>
      </c>
      <c r="AD1574" s="17">
        <f t="shared" si="577"/>
        <v>828026.5</v>
      </c>
      <c r="AE1574" s="18">
        <f t="shared" si="582"/>
        <v>1.1097548659372616</v>
      </c>
      <c r="AF1574" s="18">
        <f t="shared" si="583"/>
        <v>1.0354740307224466</v>
      </c>
      <c r="AG1574" s="18">
        <f t="shared" si="584"/>
        <v>1</v>
      </c>
      <c r="AH1574" s="18"/>
      <c r="AJ1574">
        <v>9316</v>
      </c>
      <c r="AK1574">
        <v>2</v>
      </c>
      <c r="AL1574">
        <v>0.57999999999999996</v>
      </c>
      <c r="AM1574">
        <v>1.105</v>
      </c>
      <c r="AN1574" s="14">
        <v>2834</v>
      </c>
      <c r="AO1574" s="15" t="str">
        <f>AN1574&amp;"_"&amp;COUNTIF($AN$2:$AN1574,AN1574)</f>
        <v>2834_1</v>
      </c>
      <c r="AP1574" t="s">
        <v>3211</v>
      </c>
      <c r="AQ1574">
        <v>0.34200000000000003</v>
      </c>
      <c r="AR1574" s="17">
        <v>682294.375</v>
      </c>
      <c r="AS1574" s="17">
        <v>993323.3125</v>
      </c>
      <c r="AT1574" s="17">
        <v>974062.1875</v>
      </c>
      <c r="AU1574" s="17">
        <f t="shared" si="578"/>
        <v>682294.375</v>
      </c>
      <c r="AV1574" s="18">
        <f t="shared" si="585"/>
        <v>1</v>
      </c>
      <c r="AW1574" s="18">
        <f t="shared" si="586"/>
        <v>1.4558573965965937</v>
      </c>
      <c r="AX1574" s="18">
        <f t="shared" si="587"/>
        <v>1.4276274628528192</v>
      </c>
      <c r="AZ1574" t="s">
        <v>3212</v>
      </c>
      <c r="BA1574">
        <v>2019</v>
      </c>
      <c r="BB1574" t="s">
        <v>3213</v>
      </c>
      <c r="BC1574" s="19">
        <f t="shared" si="588"/>
        <v>1.4999999999999999E-2</v>
      </c>
      <c r="BD1574" s="19">
        <f t="shared" si="589"/>
        <v>2.8000000000000001E-2</v>
      </c>
      <c r="BE1574" s="19">
        <f t="shared" si="590"/>
        <v>3.1E-2</v>
      </c>
      <c r="BF1574" s="16">
        <f t="shared" si="591"/>
        <v>3234754.75</v>
      </c>
      <c r="BG1574" s="16">
        <f t="shared" si="592"/>
        <v>9695354</v>
      </c>
      <c r="BH1574" s="16">
        <f t="shared" si="593"/>
        <v>9948799</v>
      </c>
      <c r="BI1574" s="16">
        <f t="shared" si="594"/>
        <v>5201257.5</v>
      </c>
      <c r="BJ1574" s="16">
        <f t="shared" si="595"/>
        <v>12306999</v>
      </c>
      <c r="BK1574" s="16">
        <f t="shared" si="596"/>
        <v>11469913</v>
      </c>
      <c r="BL1574" s="16">
        <f t="shared" si="597"/>
        <v>4039584.5</v>
      </c>
      <c r="BM1574" s="16">
        <f t="shared" si="598"/>
        <v>8720089</v>
      </c>
      <c r="BN1574" s="16">
        <f t="shared" si="599"/>
        <v>8619002</v>
      </c>
    </row>
    <row r="1575" spans="2:66" x14ac:dyDescent="0.3">
      <c r="B1575">
        <v>12955</v>
      </c>
      <c r="C1575">
        <v>2</v>
      </c>
      <c r="D1575">
        <v>0.6</v>
      </c>
      <c r="E1575">
        <v>1.0489999999999999</v>
      </c>
      <c r="F1575" s="14">
        <v>2738</v>
      </c>
      <c r="G1575" s="15" t="str">
        <f>F1575&amp;"_"&amp;COUNTIF($F$2:$F1575,F1575)</f>
        <v>2738_1</v>
      </c>
      <c r="H1575" t="s">
        <v>3214</v>
      </c>
      <c r="I1575">
        <v>0.23499999999999999</v>
      </c>
      <c r="J1575" s="16">
        <v>189647.7812</v>
      </c>
      <c r="K1575" s="16">
        <v>260557.7812</v>
      </c>
      <c r="L1575" s="16">
        <v>257516.5312</v>
      </c>
      <c r="M1575" s="17">
        <f t="shared" si="576"/>
        <v>189647.7812</v>
      </c>
      <c r="N1575" s="18">
        <f t="shared" si="579"/>
        <v>1</v>
      </c>
      <c r="O1575" s="18">
        <f t="shared" si="580"/>
        <v>1.3739036626282448</v>
      </c>
      <c r="P1575" s="18">
        <f t="shared" si="581"/>
        <v>1.3578673558454477</v>
      </c>
      <c r="Q1575" s="18"/>
      <c r="S1575">
        <v>9848</v>
      </c>
      <c r="T1575">
        <v>2</v>
      </c>
      <c r="U1575">
        <v>0.1</v>
      </c>
      <c r="V1575">
        <v>1.885</v>
      </c>
      <c r="W1575" s="14">
        <v>2559</v>
      </c>
      <c r="X1575" s="15" t="str">
        <f>W1575&amp;"_"&amp;COUNTIF($W$2:$W1575,W1575)</f>
        <v>2559_2</v>
      </c>
      <c r="Y1575" t="s">
        <v>3192</v>
      </c>
      <c r="Z1575">
        <v>0.26300000000000001</v>
      </c>
      <c r="AA1575" s="17">
        <v>2269460.25</v>
      </c>
      <c r="AB1575" s="17">
        <v>2462553</v>
      </c>
      <c r="AC1575" s="17">
        <v>2080156.375</v>
      </c>
      <c r="AD1575" s="17">
        <f t="shared" si="577"/>
        <v>2080156.375</v>
      </c>
      <c r="AE1575" s="18">
        <f t="shared" si="582"/>
        <v>1.0910046366105528</v>
      </c>
      <c r="AF1575" s="18">
        <f t="shared" si="583"/>
        <v>1.1838307108041337</v>
      </c>
      <c r="AG1575" s="18">
        <f t="shared" si="584"/>
        <v>1</v>
      </c>
      <c r="AH1575" s="18"/>
      <c r="AJ1575">
        <v>10837</v>
      </c>
      <c r="AK1575">
        <v>2</v>
      </c>
      <c r="AL1575">
        <v>-0.17</v>
      </c>
      <c r="AM1575">
        <v>1.0780000000000001</v>
      </c>
      <c r="AN1575" s="14">
        <v>2849</v>
      </c>
      <c r="AO1575" s="15" t="str">
        <f>AN1575&amp;"_"&amp;COUNTIF($AN$2:$AN1575,AN1575)</f>
        <v>2849_1</v>
      </c>
      <c r="AP1575" t="s">
        <v>3215</v>
      </c>
      <c r="AQ1575">
        <v>9.2999999999999999E-2</v>
      </c>
      <c r="AR1575" s="17">
        <v>33486.414100000002</v>
      </c>
      <c r="AS1575" s="17">
        <v>41912.710899999998</v>
      </c>
      <c r="AT1575" s="17">
        <v>51560.218800000002</v>
      </c>
      <c r="AU1575" s="17">
        <f t="shared" si="578"/>
        <v>33486.414100000002</v>
      </c>
      <c r="AV1575" s="18">
        <f t="shared" si="585"/>
        <v>1</v>
      </c>
      <c r="AW1575" s="18">
        <f t="shared" si="586"/>
        <v>1.2516332974571915</v>
      </c>
      <c r="AX1575" s="18">
        <f t="shared" si="587"/>
        <v>1.5397354475169081</v>
      </c>
      <c r="AZ1575" t="s">
        <v>3216</v>
      </c>
      <c r="BA1575">
        <v>2019</v>
      </c>
      <c r="BB1575" t="s">
        <v>3213</v>
      </c>
      <c r="BC1575" s="19">
        <f t="shared" si="588"/>
        <v>2.3E-2</v>
      </c>
      <c r="BD1575" s="19">
        <f t="shared" si="589"/>
        <v>0.03</v>
      </c>
      <c r="BE1575" s="19">
        <f t="shared" si="590"/>
        <v>2.9000000000000001E-2</v>
      </c>
      <c r="BF1575" s="16">
        <f t="shared" si="591"/>
        <v>958545.625</v>
      </c>
      <c r="BG1575" s="16">
        <f t="shared" si="592"/>
        <v>1984062.625</v>
      </c>
      <c r="BH1575" s="16">
        <f t="shared" si="593"/>
        <v>1946585.5</v>
      </c>
      <c r="BI1575" s="16">
        <f t="shared" si="594"/>
        <v>1951829.25</v>
      </c>
      <c r="BJ1575" s="16">
        <f t="shared" si="595"/>
        <v>3071620</v>
      </c>
      <c r="BK1575" s="16">
        <f t="shared" si="596"/>
        <v>2707704.5</v>
      </c>
      <c r="BL1575" s="16">
        <f t="shared" si="597"/>
        <v>1251274.625</v>
      </c>
      <c r="BM1575" s="16">
        <f t="shared" si="598"/>
        <v>1773307.875</v>
      </c>
      <c r="BN1575" s="16">
        <f t="shared" si="599"/>
        <v>1821922.5</v>
      </c>
    </row>
    <row r="1576" spans="2:66" x14ac:dyDescent="0.3">
      <c r="B1576">
        <v>13003</v>
      </c>
      <c r="C1576">
        <v>2</v>
      </c>
      <c r="D1576">
        <v>0.55000000000000004</v>
      </c>
      <c r="E1576">
        <v>1.0109999999999999</v>
      </c>
      <c r="F1576" s="14">
        <v>2738</v>
      </c>
      <c r="G1576" s="15" t="str">
        <f>F1576&amp;"_"&amp;COUNTIF($F$2:$F1576,F1576)</f>
        <v>2738_2</v>
      </c>
      <c r="H1576" t="s">
        <v>3214</v>
      </c>
      <c r="I1576">
        <v>0.24399999999999999</v>
      </c>
      <c r="J1576" s="16">
        <v>687767.625</v>
      </c>
      <c r="K1576" s="16">
        <v>908284.875</v>
      </c>
      <c r="L1576" s="16">
        <v>973615.375</v>
      </c>
      <c r="M1576" s="17">
        <f t="shared" si="576"/>
        <v>687767.625</v>
      </c>
      <c r="N1576" s="18">
        <f t="shared" si="579"/>
        <v>1</v>
      </c>
      <c r="O1576" s="18">
        <f t="shared" si="580"/>
        <v>1.3206275520747288</v>
      </c>
      <c r="P1576" s="18">
        <f t="shared" si="581"/>
        <v>1.4156167571859755</v>
      </c>
      <c r="Q1576" s="18"/>
      <c r="S1576">
        <v>9795</v>
      </c>
      <c r="T1576">
        <v>2</v>
      </c>
      <c r="U1576">
        <v>0.26</v>
      </c>
      <c r="V1576">
        <v>1.863</v>
      </c>
      <c r="W1576" s="14">
        <v>2559</v>
      </c>
      <c r="X1576" s="15" t="str">
        <f>W1576&amp;"_"&amp;COUNTIF($W$2:$W1576,W1576)</f>
        <v>2559_3</v>
      </c>
      <c r="Y1576" t="s">
        <v>3192</v>
      </c>
      <c r="Z1576">
        <v>4.0000000000000001E-3</v>
      </c>
      <c r="AA1576" s="17">
        <v>5955722.5</v>
      </c>
      <c r="AB1576" s="17">
        <v>5984395</v>
      </c>
      <c r="AC1576" s="17">
        <v>5223907</v>
      </c>
      <c r="AD1576" s="17">
        <f t="shared" si="577"/>
        <v>5223907</v>
      </c>
      <c r="AE1576" s="18">
        <f t="shared" si="582"/>
        <v>1.1400896876609787</v>
      </c>
      <c r="AF1576" s="18">
        <f t="shared" si="583"/>
        <v>1.1455783956337662</v>
      </c>
      <c r="AG1576" s="18">
        <f t="shared" si="584"/>
        <v>1</v>
      </c>
      <c r="AH1576" s="18"/>
      <c r="AJ1576">
        <v>5936</v>
      </c>
      <c r="AK1576">
        <v>2</v>
      </c>
      <c r="AL1576">
        <v>-0.18</v>
      </c>
      <c r="AM1576">
        <v>1.784</v>
      </c>
      <c r="AN1576" s="14">
        <v>2851</v>
      </c>
      <c r="AO1576" s="15" t="str">
        <f>AN1576&amp;"_"&amp;COUNTIF($AN$2:$AN1576,AN1576)</f>
        <v>2851_1</v>
      </c>
      <c r="AP1576" t="s">
        <v>3217</v>
      </c>
      <c r="AQ1576">
        <v>0.24199999999999999</v>
      </c>
      <c r="AR1576" s="17">
        <v>561573.625</v>
      </c>
      <c r="AS1576" s="17">
        <v>479967.71879999997</v>
      </c>
      <c r="AT1576" s="17">
        <v>452673.46879999997</v>
      </c>
      <c r="AU1576" s="17">
        <f t="shared" si="578"/>
        <v>452673.46879999997</v>
      </c>
      <c r="AV1576" s="18">
        <f t="shared" si="585"/>
        <v>1.2405711041309431</v>
      </c>
      <c r="AW1576" s="18">
        <f t="shared" si="586"/>
        <v>1.0602956697956141</v>
      </c>
      <c r="AX1576" s="18">
        <f t="shared" si="587"/>
        <v>1</v>
      </c>
      <c r="AZ1576" t="s">
        <v>3218</v>
      </c>
      <c r="BA1576">
        <v>2019</v>
      </c>
      <c r="BB1576" t="s">
        <v>3213</v>
      </c>
      <c r="BC1576" s="19">
        <f t="shared" si="588"/>
        <v>2.9000000000000001E-2</v>
      </c>
      <c r="BD1576" s="19">
        <f t="shared" si="589"/>
        <v>2.5000000000000001E-2</v>
      </c>
      <c r="BE1576" s="19">
        <f t="shared" si="590"/>
        <v>3.3000000000000002E-2</v>
      </c>
      <c r="BF1576" s="16">
        <f t="shared" si="591"/>
        <v>589534.875</v>
      </c>
      <c r="BG1576" s="16">
        <f t="shared" si="592"/>
        <v>1221595.875</v>
      </c>
      <c r="BH1576" s="16">
        <f t="shared" si="593"/>
        <v>1270616.75</v>
      </c>
      <c r="BI1576" s="16">
        <f t="shared" si="594"/>
        <v>1859099.875</v>
      </c>
      <c r="BJ1576" s="16">
        <f t="shared" si="595"/>
        <v>2813120.25</v>
      </c>
      <c r="BK1576" s="16">
        <f t="shared" si="596"/>
        <v>2538316</v>
      </c>
      <c r="BL1576" s="16">
        <f t="shared" si="597"/>
        <v>1521123</v>
      </c>
      <c r="BM1576" s="16">
        <f t="shared" si="598"/>
        <v>2141227.25</v>
      </c>
      <c r="BN1576" s="16">
        <f t="shared" si="599"/>
        <v>2137981.5</v>
      </c>
    </row>
    <row r="1577" spans="2:66" x14ac:dyDescent="0.3">
      <c r="B1577">
        <v>5971</v>
      </c>
      <c r="C1577">
        <v>2</v>
      </c>
      <c r="D1577">
        <v>0.59</v>
      </c>
      <c r="E1577">
        <v>1.863</v>
      </c>
      <c r="F1577" s="14">
        <v>2819</v>
      </c>
      <c r="G1577" s="15" t="str">
        <f>F1577&amp;"_"&amp;COUNTIF($F$2:$F1577,F1577)</f>
        <v>2819_1</v>
      </c>
      <c r="H1577" t="s">
        <v>3201</v>
      </c>
      <c r="I1577">
        <v>0.21299999999999999</v>
      </c>
      <c r="J1577" s="16">
        <v>486331.75</v>
      </c>
      <c r="K1577" s="16">
        <v>574858.6875</v>
      </c>
      <c r="L1577" s="16">
        <v>546096.5625</v>
      </c>
      <c r="M1577" s="17">
        <f t="shared" si="576"/>
        <v>486331.75</v>
      </c>
      <c r="N1577" s="18">
        <f t="shared" si="579"/>
        <v>1</v>
      </c>
      <c r="O1577" s="18">
        <f t="shared" si="580"/>
        <v>1.1820299363551732</v>
      </c>
      <c r="P1577" s="18">
        <f t="shared" si="581"/>
        <v>1.1228889795905779</v>
      </c>
      <c r="Q1577" s="18"/>
      <c r="S1577">
        <v>9931</v>
      </c>
      <c r="T1577">
        <v>2</v>
      </c>
      <c r="U1577">
        <v>0.85</v>
      </c>
      <c r="V1577">
        <v>1.0369999999999999</v>
      </c>
      <c r="W1577" s="14">
        <v>2722</v>
      </c>
      <c r="X1577" s="15" t="str">
        <f>W1577&amp;"_"&amp;COUNTIF($W$2:$W1577,W1577)</f>
        <v>2722_1</v>
      </c>
      <c r="Y1577" t="s">
        <v>3219</v>
      </c>
      <c r="Z1577">
        <v>0.23699999999999999</v>
      </c>
      <c r="AA1577" s="17">
        <v>953454.9375</v>
      </c>
      <c r="AB1577" s="17">
        <v>1115605.375</v>
      </c>
      <c r="AC1577" s="17">
        <v>1078571.75</v>
      </c>
      <c r="AD1577" s="17">
        <f t="shared" si="577"/>
        <v>953454.9375</v>
      </c>
      <c r="AE1577" s="18">
        <f t="shared" si="582"/>
        <v>1</v>
      </c>
      <c r="AF1577" s="18">
        <f t="shared" si="583"/>
        <v>1.1700661784028992</v>
      </c>
      <c r="AG1577" s="18">
        <f t="shared" si="584"/>
        <v>1.1312246731115176</v>
      </c>
      <c r="AH1577" s="18"/>
      <c r="AJ1577">
        <v>5968</v>
      </c>
      <c r="AK1577">
        <v>2</v>
      </c>
      <c r="AL1577">
        <v>-0.06</v>
      </c>
      <c r="AM1577">
        <v>1.698</v>
      </c>
      <c r="AN1577" s="14">
        <v>2851</v>
      </c>
      <c r="AO1577" s="15" t="str">
        <f>AN1577&amp;"_"&amp;COUNTIF($AN$2:$AN1577,AN1577)</f>
        <v>2851_2</v>
      </c>
      <c r="AP1577" t="s">
        <v>3217</v>
      </c>
      <c r="AQ1577">
        <v>0.29399999999999998</v>
      </c>
      <c r="AR1577" s="17">
        <v>1154221.875</v>
      </c>
      <c r="AS1577" s="17">
        <v>1009114.25</v>
      </c>
      <c r="AT1577" s="17">
        <v>955508.25</v>
      </c>
      <c r="AU1577" s="17">
        <f t="shared" si="578"/>
        <v>955508.25</v>
      </c>
      <c r="AV1577" s="18">
        <f t="shared" si="585"/>
        <v>1.2079664147326827</v>
      </c>
      <c r="AW1577" s="18">
        <f t="shared" si="586"/>
        <v>1.0561020797047016</v>
      </c>
      <c r="AX1577" s="18">
        <f t="shared" si="587"/>
        <v>1</v>
      </c>
      <c r="AZ1577" t="s">
        <v>3220</v>
      </c>
      <c r="BA1577">
        <v>2019</v>
      </c>
      <c r="BB1577" t="s">
        <v>3213</v>
      </c>
      <c r="BC1577" s="19">
        <f t="shared" si="588"/>
        <v>3.2000000000000001E-2</v>
      </c>
      <c r="BD1577" s="19" t="str">
        <f t="shared" si="589"/>
        <v>N/D</v>
      </c>
      <c r="BE1577" s="19">
        <f t="shared" si="590"/>
        <v>1.4E-2</v>
      </c>
      <c r="BF1577" s="16">
        <f t="shared" si="591"/>
        <v>1404354.125</v>
      </c>
      <c r="BG1577" s="16">
        <f t="shared" si="592"/>
        <v>2817590.5</v>
      </c>
      <c r="BH1577" s="16">
        <f t="shared" si="593"/>
        <v>2890473.25</v>
      </c>
      <c r="BI1577" s="16" t="str">
        <f t="shared" si="594"/>
        <v>N/D</v>
      </c>
      <c r="BJ1577" s="16" t="str">
        <f t="shared" si="595"/>
        <v>N/D</v>
      </c>
      <c r="BK1577" s="16" t="str">
        <f t="shared" si="596"/>
        <v>N/D</v>
      </c>
      <c r="BL1577" s="16">
        <f t="shared" si="597"/>
        <v>913455.3125</v>
      </c>
      <c r="BM1577" s="16">
        <f t="shared" si="598"/>
        <v>1175177.375</v>
      </c>
      <c r="BN1577" s="16">
        <f t="shared" si="599"/>
        <v>1191908.875</v>
      </c>
    </row>
    <row r="1578" spans="2:66" x14ac:dyDescent="0.3">
      <c r="B1578">
        <v>5926</v>
      </c>
      <c r="C1578">
        <v>2</v>
      </c>
      <c r="D1578">
        <v>0.78</v>
      </c>
      <c r="E1578">
        <v>1.361</v>
      </c>
      <c r="F1578" s="14">
        <v>2819</v>
      </c>
      <c r="G1578" s="15" t="str">
        <f>F1578&amp;"_"&amp;COUNTIF($F$2:$F1578,F1578)</f>
        <v>2819_2</v>
      </c>
      <c r="H1578" t="s">
        <v>3201</v>
      </c>
      <c r="I1578">
        <v>0.377</v>
      </c>
      <c r="J1578" s="16">
        <v>318533.59379999997</v>
      </c>
      <c r="K1578" s="16">
        <v>326712.6875</v>
      </c>
      <c r="L1578" s="16">
        <v>310053.15620000003</v>
      </c>
      <c r="M1578" s="17">
        <f t="shared" si="576"/>
        <v>310053.15620000003</v>
      </c>
      <c r="N1578" s="18">
        <f t="shared" si="579"/>
        <v>1.0273515603064194</v>
      </c>
      <c r="O1578" s="18">
        <f t="shared" si="580"/>
        <v>1.0537312101711158</v>
      </c>
      <c r="P1578" s="18">
        <f t="shared" si="581"/>
        <v>1</v>
      </c>
      <c r="Q1578" s="18"/>
      <c r="S1578">
        <v>13256</v>
      </c>
      <c r="T1578">
        <v>2</v>
      </c>
      <c r="U1578">
        <v>-0.02</v>
      </c>
      <c r="V1578">
        <v>1.258</v>
      </c>
      <c r="W1578" s="14">
        <v>2786</v>
      </c>
      <c r="X1578" s="15" t="str">
        <f>W1578&amp;"_"&amp;COUNTIF($W$2:$W1578,W1578)</f>
        <v>2786_1</v>
      </c>
      <c r="Y1578" t="s">
        <v>3221</v>
      </c>
      <c r="Z1578">
        <v>0.19400000000000001</v>
      </c>
      <c r="AA1578" s="17">
        <v>112874.7812</v>
      </c>
      <c r="AB1578" s="17">
        <v>182372.01560000001</v>
      </c>
      <c r="AC1578" s="17">
        <v>161000.79689999999</v>
      </c>
      <c r="AD1578" s="17">
        <f t="shared" si="577"/>
        <v>112874.7812</v>
      </c>
      <c r="AE1578" s="18">
        <f t="shared" si="582"/>
        <v>1</v>
      </c>
      <c r="AF1578" s="18">
        <f t="shared" si="583"/>
        <v>1.6157020519655281</v>
      </c>
      <c r="AG1578" s="18">
        <f t="shared" si="584"/>
        <v>1.4263664140772658</v>
      </c>
      <c r="AH1578" s="18"/>
      <c r="AJ1578">
        <v>4104</v>
      </c>
      <c r="AK1578">
        <v>2</v>
      </c>
      <c r="AL1578">
        <v>0.7</v>
      </c>
      <c r="AM1578">
        <v>1.794</v>
      </c>
      <c r="AN1578" s="14">
        <v>2859</v>
      </c>
      <c r="AO1578" s="15" t="str">
        <f>AN1578&amp;"_"&amp;COUNTIF($AN$2:$AN1578,AN1578)</f>
        <v>2859_1</v>
      </c>
      <c r="AP1578" t="s">
        <v>3222</v>
      </c>
      <c r="AQ1578">
        <v>0.28399999999999997</v>
      </c>
      <c r="AR1578" s="17">
        <v>120651.39840000001</v>
      </c>
      <c r="AS1578" s="17">
        <v>96583.289099999995</v>
      </c>
      <c r="AT1578" s="17">
        <v>88071.960900000005</v>
      </c>
      <c r="AU1578" s="17">
        <f t="shared" si="578"/>
        <v>88071.960900000005</v>
      </c>
      <c r="AV1578" s="18">
        <f t="shared" si="585"/>
        <v>1.3699183845468348</v>
      </c>
      <c r="AW1578" s="18">
        <f t="shared" si="586"/>
        <v>1.0966406119839214</v>
      </c>
      <c r="AX1578" s="18">
        <f t="shared" si="587"/>
        <v>1</v>
      </c>
      <c r="AZ1578" t="s">
        <v>3223</v>
      </c>
      <c r="BA1578">
        <v>2020</v>
      </c>
      <c r="BB1578" t="s">
        <v>3224</v>
      </c>
      <c r="BC1578" s="19">
        <f t="shared" si="588"/>
        <v>0.11899999999999999</v>
      </c>
      <c r="BD1578" s="19">
        <f t="shared" si="589"/>
        <v>1.2E-2</v>
      </c>
      <c r="BE1578" s="19">
        <f t="shared" si="590"/>
        <v>0.106</v>
      </c>
      <c r="BF1578" s="16">
        <f t="shared" si="591"/>
        <v>11317.877</v>
      </c>
      <c r="BG1578" s="16">
        <f t="shared" si="592"/>
        <v>23044.1191</v>
      </c>
      <c r="BH1578" s="16">
        <f t="shared" si="593"/>
        <v>29036.703099999999</v>
      </c>
      <c r="BI1578" s="16">
        <f t="shared" si="594"/>
        <v>30217.668000000001</v>
      </c>
      <c r="BJ1578" s="16">
        <f t="shared" si="595"/>
        <v>100911.80469999999</v>
      </c>
      <c r="BK1578" s="16">
        <f t="shared" si="596"/>
        <v>75697.085900000005</v>
      </c>
      <c r="BL1578" s="16">
        <f t="shared" si="597"/>
        <v>13536.3408</v>
      </c>
      <c r="BM1578" s="16">
        <f t="shared" si="598"/>
        <v>27563.517599999999</v>
      </c>
      <c r="BN1578" s="16">
        <f t="shared" si="599"/>
        <v>27180.595700000002</v>
      </c>
    </row>
    <row r="1579" spans="2:66" x14ac:dyDescent="0.3">
      <c r="B1579">
        <v>4094</v>
      </c>
      <c r="C1579">
        <v>2</v>
      </c>
      <c r="D1579">
        <v>0.92</v>
      </c>
      <c r="E1579">
        <v>1.3080000000000001</v>
      </c>
      <c r="F1579" s="14">
        <v>2827</v>
      </c>
      <c r="G1579" s="15" t="str">
        <f>F1579&amp;"_"&amp;COUNTIF($F$2:$F1579,F1579)</f>
        <v>2827_1</v>
      </c>
      <c r="H1579" t="s">
        <v>3225</v>
      </c>
      <c r="I1579">
        <v>0.128</v>
      </c>
      <c r="J1579" s="16">
        <v>100620.2812</v>
      </c>
      <c r="K1579" s="16">
        <v>99313.359400000001</v>
      </c>
      <c r="L1579" s="16">
        <v>92071.773400000005</v>
      </c>
      <c r="M1579" s="17">
        <f t="shared" si="576"/>
        <v>92071.773400000005</v>
      </c>
      <c r="N1579" s="18">
        <f t="shared" si="579"/>
        <v>1.0928461295391969</v>
      </c>
      <c r="O1579" s="18">
        <f t="shared" si="580"/>
        <v>1.0786515316538912</v>
      </c>
      <c r="P1579" s="18">
        <f t="shared" si="581"/>
        <v>1</v>
      </c>
      <c r="Q1579" s="18"/>
      <c r="S1579">
        <v>5889</v>
      </c>
      <c r="T1579">
        <v>2</v>
      </c>
      <c r="U1579">
        <v>0.75</v>
      </c>
      <c r="V1579">
        <v>1.8</v>
      </c>
      <c r="W1579" s="14">
        <v>2819</v>
      </c>
      <c r="X1579" s="15" t="str">
        <f>W1579&amp;"_"&amp;COUNTIF($W$2:$W1579,W1579)</f>
        <v>2819_1</v>
      </c>
      <c r="Y1579" t="s">
        <v>3201</v>
      </c>
      <c r="Z1579">
        <v>0.14199999999999999</v>
      </c>
      <c r="AA1579" s="17">
        <v>473497.71879999997</v>
      </c>
      <c r="AB1579" s="17">
        <v>423537.4375</v>
      </c>
      <c r="AC1579" s="17">
        <v>374881.71879999997</v>
      </c>
      <c r="AD1579" s="17">
        <f t="shared" si="577"/>
        <v>374881.71879999997</v>
      </c>
      <c r="AE1579" s="18">
        <f t="shared" si="582"/>
        <v>1.2630589731493731</v>
      </c>
      <c r="AF1579" s="18">
        <f t="shared" si="583"/>
        <v>1.1297895209607645</v>
      </c>
      <c r="AG1579" s="18">
        <f t="shared" si="584"/>
        <v>1</v>
      </c>
      <c r="AH1579" s="18"/>
      <c r="AJ1579">
        <v>4130</v>
      </c>
      <c r="AK1579">
        <v>2</v>
      </c>
      <c r="AL1579">
        <v>0.8</v>
      </c>
      <c r="AM1579">
        <v>1.472</v>
      </c>
      <c r="AN1579" s="14">
        <v>2859</v>
      </c>
      <c r="AO1579" s="15" t="str">
        <f>AN1579&amp;"_"&amp;COUNTIF($AN$2:$AN1579,AN1579)</f>
        <v>2859_2</v>
      </c>
      <c r="AP1579" t="s">
        <v>3222</v>
      </c>
      <c r="AQ1579">
        <v>0.29899999999999999</v>
      </c>
      <c r="AR1579" s="17">
        <v>228284.54689999999</v>
      </c>
      <c r="AS1579" s="17">
        <v>182535.73439999999</v>
      </c>
      <c r="AT1579" s="17">
        <v>173846.5938</v>
      </c>
      <c r="AU1579" s="17">
        <f t="shared" si="578"/>
        <v>173846.5938</v>
      </c>
      <c r="AV1579" s="18">
        <f t="shared" si="585"/>
        <v>1.3131378758138199</v>
      </c>
      <c r="AW1579" s="18">
        <f t="shared" si="586"/>
        <v>1.0499816557234152</v>
      </c>
      <c r="AX1579" s="18">
        <f t="shared" si="587"/>
        <v>1</v>
      </c>
      <c r="AZ1579" t="s">
        <v>3226</v>
      </c>
      <c r="BA1579">
        <v>2020</v>
      </c>
      <c r="BB1579" t="s">
        <v>3224</v>
      </c>
      <c r="BC1579" s="19">
        <f t="shared" si="588"/>
        <v>8.8999999999999996E-2</v>
      </c>
      <c r="BD1579" s="19">
        <f t="shared" si="589"/>
        <v>0.108</v>
      </c>
      <c r="BE1579" s="19" t="str">
        <f t="shared" si="590"/>
        <v>N/D</v>
      </c>
      <c r="BF1579" s="16">
        <f t="shared" si="591"/>
        <v>14692.493200000001</v>
      </c>
      <c r="BG1579" s="16">
        <f t="shared" si="592"/>
        <v>19586.279299999998</v>
      </c>
      <c r="BH1579" s="16">
        <f t="shared" si="593"/>
        <v>21877.5527</v>
      </c>
      <c r="BI1579" s="16">
        <f t="shared" si="594"/>
        <v>15355.0586</v>
      </c>
      <c r="BJ1579" s="16">
        <f t="shared" si="595"/>
        <v>19159.396499999999</v>
      </c>
      <c r="BK1579" s="16">
        <f t="shared" si="596"/>
        <v>22984.714800000002</v>
      </c>
      <c r="BL1579" s="16" t="str">
        <f t="shared" si="597"/>
        <v>N/D</v>
      </c>
      <c r="BM1579" s="16" t="str">
        <f t="shared" si="598"/>
        <v>N/D</v>
      </c>
      <c r="BN1579" s="16" t="str">
        <f t="shared" si="599"/>
        <v>N/D</v>
      </c>
    </row>
    <row r="1580" spans="2:66" x14ac:dyDescent="0.3">
      <c r="B1580">
        <v>3078</v>
      </c>
      <c r="C1580">
        <v>2</v>
      </c>
      <c r="D1580">
        <v>0.49</v>
      </c>
      <c r="E1580">
        <v>1.917</v>
      </c>
      <c r="F1580" s="14">
        <v>2831</v>
      </c>
      <c r="G1580" s="15" t="str">
        <f>F1580&amp;"_"&amp;COUNTIF($F$2:$F1580,F1580)</f>
        <v>2831_1</v>
      </c>
      <c r="H1580" t="s">
        <v>3206</v>
      </c>
      <c r="I1580">
        <v>0.248</v>
      </c>
      <c r="J1580" s="16">
        <v>73990.335900000005</v>
      </c>
      <c r="K1580" s="16">
        <v>79103.125</v>
      </c>
      <c r="L1580" s="16">
        <v>71142.976599999995</v>
      </c>
      <c r="M1580" s="17">
        <f t="shared" si="576"/>
        <v>71142.976599999995</v>
      </c>
      <c r="N1580" s="18">
        <f t="shared" si="579"/>
        <v>1.0400230554873917</v>
      </c>
      <c r="O1580" s="18">
        <f t="shared" si="580"/>
        <v>1.1118894482691635</v>
      </c>
      <c r="P1580" s="18">
        <f t="shared" si="581"/>
        <v>1</v>
      </c>
      <c r="Q1580" s="18"/>
      <c r="S1580">
        <v>5843</v>
      </c>
      <c r="T1580">
        <v>2</v>
      </c>
      <c r="U1580">
        <v>0.99</v>
      </c>
      <c r="V1580">
        <v>1.5860000000000001</v>
      </c>
      <c r="W1580" s="14">
        <v>2819</v>
      </c>
      <c r="X1580" s="15" t="str">
        <f>W1580&amp;"_"&amp;COUNTIF($W$2:$W1580,W1580)</f>
        <v>2819_2</v>
      </c>
      <c r="Y1580" t="s">
        <v>3201</v>
      </c>
      <c r="Z1580">
        <v>0.254</v>
      </c>
      <c r="AA1580" s="17">
        <v>251500.92189999999</v>
      </c>
      <c r="AB1580" s="17">
        <v>213651.6562</v>
      </c>
      <c r="AC1580" s="17">
        <v>194983.7188</v>
      </c>
      <c r="AD1580" s="17">
        <f t="shared" si="577"/>
        <v>194983.7188</v>
      </c>
      <c r="AE1580" s="18">
        <f t="shared" si="582"/>
        <v>1.2898560118138438</v>
      </c>
      <c r="AF1580" s="18">
        <f t="shared" si="583"/>
        <v>1.0957410060434236</v>
      </c>
      <c r="AG1580" s="18">
        <f t="shared" si="584"/>
        <v>1</v>
      </c>
      <c r="AH1580" s="18"/>
      <c r="AJ1580">
        <v>3133</v>
      </c>
      <c r="AK1580">
        <v>2</v>
      </c>
      <c r="AL1580">
        <v>0.42</v>
      </c>
      <c r="AM1580">
        <v>1.556</v>
      </c>
      <c r="AN1580" s="14">
        <v>2863</v>
      </c>
      <c r="AO1580" s="15" t="str">
        <f>AN1580&amp;"_"&amp;COUNTIF($AN$2:$AN1580,AN1580)</f>
        <v>2863_1</v>
      </c>
      <c r="AP1580" t="s">
        <v>3227</v>
      </c>
      <c r="AQ1580">
        <v>0.17599999999999999</v>
      </c>
      <c r="AR1580" s="17">
        <v>167248.35939999999</v>
      </c>
      <c r="AS1580" s="17">
        <v>139149.32810000001</v>
      </c>
      <c r="AT1580" s="17">
        <v>136681.04689999999</v>
      </c>
      <c r="AU1580" s="17">
        <f t="shared" si="578"/>
        <v>136681.04689999999</v>
      </c>
      <c r="AV1580" s="18">
        <f t="shared" si="585"/>
        <v>1.2236397305499422</v>
      </c>
      <c r="AW1580" s="18">
        <f t="shared" si="586"/>
        <v>1.0180586939885374</v>
      </c>
      <c r="AX1580" s="18">
        <f t="shared" si="587"/>
        <v>1</v>
      </c>
      <c r="AZ1580" t="s">
        <v>3228</v>
      </c>
      <c r="BA1580">
        <v>2020</v>
      </c>
      <c r="BB1580" t="s">
        <v>3224</v>
      </c>
      <c r="BC1580" s="19" t="str">
        <f t="shared" si="588"/>
        <v>N/D</v>
      </c>
      <c r="BD1580" s="19">
        <f t="shared" si="589"/>
        <v>7.5999999999999998E-2</v>
      </c>
      <c r="BE1580" s="19" t="str">
        <f t="shared" si="590"/>
        <v>N/D</v>
      </c>
      <c r="BF1580" s="16" t="str">
        <f t="shared" si="591"/>
        <v>N/D</v>
      </c>
      <c r="BG1580" s="16" t="str">
        <f t="shared" si="592"/>
        <v>N/D</v>
      </c>
      <c r="BH1580" s="16" t="str">
        <f t="shared" si="593"/>
        <v>N/D</v>
      </c>
      <c r="BI1580" s="16">
        <f t="shared" si="594"/>
        <v>10020.411099999999</v>
      </c>
      <c r="BJ1580" s="16">
        <f t="shared" si="595"/>
        <v>23439.912100000001</v>
      </c>
      <c r="BK1580" s="16">
        <f t="shared" si="596"/>
        <v>17768.328099999999</v>
      </c>
      <c r="BL1580" s="16" t="str">
        <f t="shared" si="597"/>
        <v>N/D</v>
      </c>
      <c r="BM1580" s="16" t="str">
        <f t="shared" si="598"/>
        <v>N/D</v>
      </c>
      <c r="BN1580" s="16" t="str">
        <f t="shared" si="599"/>
        <v>N/D</v>
      </c>
    </row>
    <row r="1581" spans="2:66" x14ac:dyDescent="0.3">
      <c r="B1581">
        <v>3100</v>
      </c>
      <c r="C1581">
        <v>2</v>
      </c>
      <c r="D1581">
        <v>0.52</v>
      </c>
      <c r="E1581">
        <v>1.7330000000000001</v>
      </c>
      <c r="F1581" s="14">
        <v>2831</v>
      </c>
      <c r="G1581" s="15" t="str">
        <f>F1581&amp;"_"&amp;COUNTIF($F$2:$F1581,F1581)</f>
        <v>2831_2</v>
      </c>
      <c r="H1581" t="s">
        <v>3206</v>
      </c>
      <c r="I1581">
        <v>7.2999999999999995E-2</v>
      </c>
      <c r="J1581" s="16">
        <v>96487.070300000007</v>
      </c>
      <c r="K1581" s="16">
        <v>104335.44530000001</v>
      </c>
      <c r="L1581" s="16">
        <v>92139.25</v>
      </c>
      <c r="M1581" s="17">
        <f t="shared" si="576"/>
        <v>92139.25</v>
      </c>
      <c r="N1581" s="18">
        <f t="shared" si="579"/>
        <v>1.047187493929026</v>
      </c>
      <c r="O1581" s="18">
        <f t="shared" si="580"/>
        <v>1.1323669912659373</v>
      </c>
      <c r="P1581" s="18">
        <f t="shared" si="581"/>
        <v>1</v>
      </c>
      <c r="Q1581" s="18"/>
      <c r="S1581">
        <v>5927</v>
      </c>
      <c r="T1581">
        <v>2</v>
      </c>
      <c r="U1581">
        <v>0.63</v>
      </c>
      <c r="V1581">
        <v>1.4239999999999999</v>
      </c>
      <c r="W1581" s="14">
        <v>2819</v>
      </c>
      <c r="X1581" s="15" t="str">
        <f>W1581&amp;"_"&amp;COUNTIF($W$2:$W1581,W1581)</f>
        <v>2819_3</v>
      </c>
      <c r="Y1581" t="s">
        <v>3201</v>
      </c>
      <c r="Z1581">
        <v>6.3E-2</v>
      </c>
      <c r="AA1581" s="17">
        <v>454088.5</v>
      </c>
      <c r="AB1581" s="17">
        <v>383388.21879999997</v>
      </c>
      <c r="AC1581" s="17">
        <v>326325.84379999997</v>
      </c>
      <c r="AD1581" s="17">
        <f t="shared" si="577"/>
        <v>326325.84379999997</v>
      </c>
      <c r="AE1581" s="18">
        <f t="shared" si="582"/>
        <v>1.3915186572789613</v>
      </c>
      <c r="AF1581" s="18">
        <f t="shared" si="583"/>
        <v>1.1748631807261107</v>
      </c>
      <c r="AG1581" s="18">
        <f t="shared" si="584"/>
        <v>1</v>
      </c>
      <c r="AH1581" s="18"/>
      <c r="AJ1581">
        <v>3112</v>
      </c>
      <c r="AK1581">
        <v>2</v>
      </c>
      <c r="AL1581">
        <v>0.36</v>
      </c>
      <c r="AM1581">
        <v>1.167</v>
      </c>
      <c r="AN1581" s="14">
        <v>2863</v>
      </c>
      <c r="AO1581" s="15" t="str">
        <f>AN1581&amp;"_"&amp;COUNTIF($AN$2:$AN1581,AN1581)</f>
        <v>2863_2</v>
      </c>
      <c r="AP1581" t="s">
        <v>3227</v>
      </c>
      <c r="AQ1581">
        <v>0.35699999999999998</v>
      </c>
      <c r="AR1581" s="17">
        <v>95337.226599999995</v>
      </c>
      <c r="AS1581" s="17">
        <v>77967.382800000007</v>
      </c>
      <c r="AT1581" s="17">
        <v>68267.867199999993</v>
      </c>
      <c r="AU1581" s="17">
        <f t="shared" si="578"/>
        <v>68267.867199999993</v>
      </c>
      <c r="AV1581" s="18">
        <f t="shared" si="585"/>
        <v>1.3965168462154622</v>
      </c>
      <c r="AW1581" s="18">
        <f t="shared" si="586"/>
        <v>1.1420802494324886</v>
      </c>
      <c r="AX1581" s="18">
        <f t="shared" si="587"/>
        <v>1</v>
      </c>
      <c r="AZ1581" t="s">
        <v>3229</v>
      </c>
      <c r="BA1581">
        <v>2021</v>
      </c>
      <c r="BB1581" t="s">
        <v>3230</v>
      </c>
      <c r="BC1581" s="19">
        <f t="shared" si="588"/>
        <v>2.3E-2</v>
      </c>
      <c r="BD1581" s="19">
        <f t="shared" si="589"/>
        <v>1.9E-2</v>
      </c>
      <c r="BE1581" s="19">
        <f t="shared" si="590"/>
        <v>5.6000000000000001E-2</v>
      </c>
      <c r="BF1581" s="16">
        <f t="shared" si="591"/>
        <v>189156.7812</v>
      </c>
      <c r="BG1581" s="16">
        <f t="shared" si="592"/>
        <v>451094.5</v>
      </c>
      <c r="BH1581" s="16">
        <f t="shared" si="593"/>
        <v>526646.4375</v>
      </c>
      <c r="BI1581" s="16">
        <f t="shared" si="594"/>
        <v>209562.8438</v>
      </c>
      <c r="BJ1581" s="16">
        <f t="shared" si="595"/>
        <v>445846.6875</v>
      </c>
      <c r="BK1581" s="16">
        <f t="shared" si="596"/>
        <v>457720.8125</v>
      </c>
      <c r="BL1581" s="16">
        <f t="shared" si="597"/>
        <v>233305.5</v>
      </c>
      <c r="BM1581" s="16">
        <f t="shared" si="598"/>
        <v>376339.65620000003</v>
      </c>
      <c r="BN1581" s="16">
        <f t="shared" si="599"/>
        <v>378376</v>
      </c>
    </row>
    <row r="1582" spans="2:66" x14ac:dyDescent="0.3">
      <c r="B1582">
        <v>10224</v>
      </c>
      <c r="C1582">
        <v>2</v>
      </c>
      <c r="D1582">
        <v>0.67</v>
      </c>
      <c r="E1582">
        <v>1.0569999999999999</v>
      </c>
      <c r="F1582" s="14">
        <v>2833</v>
      </c>
      <c r="G1582" s="15" t="str">
        <f>F1582&amp;"_"&amp;COUNTIF($F$2:$F1582,F1582)</f>
        <v>2833_1</v>
      </c>
      <c r="H1582" t="s">
        <v>3208</v>
      </c>
      <c r="I1582">
        <v>2E-3</v>
      </c>
      <c r="J1582" s="16">
        <v>451992.09379999997</v>
      </c>
      <c r="K1582" s="16">
        <v>642078.8125</v>
      </c>
      <c r="L1582" s="16">
        <v>700252.5625</v>
      </c>
      <c r="M1582" s="17">
        <f t="shared" si="576"/>
        <v>451992.09379999997</v>
      </c>
      <c r="N1582" s="18">
        <f t="shared" si="579"/>
        <v>1</v>
      </c>
      <c r="O1582" s="18">
        <f t="shared" si="580"/>
        <v>1.420553193977129</v>
      </c>
      <c r="P1582" s="18">
        <f t="shared" si="581"/>
        <v>1.5492584319624221</v>
      </c>
      <c r="Q1582" s="18"/>
      <c r="S1582">
        <v>3101</v>
      </c>
      <c r="T1582">
        <v>2</v>
      </c>
      <c r="U1582">
        <v>0.46</v>
      </c>
      <c r="V1582">
        <v>1.637</v>
      </c>
      <c r="W1582" s="14">
        <v>2831</v>
      </c>
      <c r="X1582" s="15" t="str">
        <f>W1582&amp;"_"&amp;COUNTIF($W$2:$W1582,W1582)</f>
        <v>2831_1</v>
      </c>
      <c r="Y1582" t="s">
        <v>3206</v>
      </c>
      <c r="Z1582">
        <v>0.28399999999999997</v>
      </c>
      <c r="AA1582" s="17">
        <v>74694.4375</v>
      </c>
      <c r="AB1582" s="17">
        <v>67972.093800000002</v>
      </c>
      <c r="AC1582" s="17">
        <v>50247.656199999998</v>
      </c>
      <c r="AD1582" s="17">
        <f t="shared" si="577"/>
        <v>50247.656199999998</v>
      </c>
      <c r="AE1582" s="18">
        <f t="shared" si="582"/>
        <v>1.486525803366725</v>
      </c>
      <c r="AF1582" s="18">
        <f t="shared" si="583"/>
        <v>1.3527415792181767</v>
      </c>
      <c r="AG1582" s="18">
        <f t="shared" si="584"/>
        <v>1</v>
      </c>
      <c r="AH1582" s="18"/>
      <c r="AJ1582">
        <v>14171</v>
      </c>
      <c r="AK1582">
        <v>2</v>
      </c>
      <c r="AL1582">
        <v>-0.15</v>
      </c>
      <c r="AM1582">
        <v>1.3580000000000001</v>
      </c>
      <c r="AN1582" s="14">
        <v>2865</v>
      </c>
      <c r="AO1582" s="15" t="str">
        <f>AN1582&amp;"_"&amp;COUNTIF($AN$2:$AN1582,AN1582)</f>
        <v>2865_1</v>
      </c>
      <c r="AP1582" t="s">
        <v>3231</v>
      </c>
      <c r="AQ1582">
        <v>0.01</v>
      </c>
      <c r="AR1582" s="17">
        <v>15012.3896</v>
      </c>
      <c r="AS1582" s="17">
        <v>34988.539100000002</v>
      </c>
      <c r="AT1582" s="17">
        <v>28482.898399999998</v>
      </c>
      <c r="AU1582" s="17">
        <f t="shared" si="578"/>
        <v>15012.3896</v>
      </c>
      <c r="AV1582" s="18">
        <f t="shared" si="585"/>
        <v>1</v>
      </c>
      <c r="AW1582" s="18">
        <f t="shared" si="586"/>
        <v>2.3306442233553546</v>
      </c>
      <c r="AX1582" s="18">
        <f t="shared" si="587"/>
        <v>1.8972927800914519</v>
      </c>
      <c r="AZ1582" t="s">
        <v>3232</v>
      </c>
      <c r="BA1582">
        <v>2021</v>
      </c>
      <c r="BB1582" t="s">
        <v>3230</v>
      </c>
      <c r="BC1582" s="19">
        <f t="shared" si="588"/>
        <v>3.2000000000000001E-2</v>
      </c>
      <c r="BD1582" s="19">
        <f t="shared" si="589"/>
        <v>2.5999999999999999E-2</v>
      </c>
      <c r="BE1582" s="19">
        <f t="shared" si="590"/>
        <v>2.9000000000000001E-2</v>
      </c>
      <c r="BF1582" s="16">
        <f t="shared" si="591"/>
        <v>101384.3906</v>
      </c>
      <c r="BG1582" s="16">
        <f t="shared" si="592"/>
        <v>239757.70310000001</v>
      </c>
      <c r="BH1582" s="16">
        <f t="shared" si="593"/>
        <v>257392.89060000001</v>
      </c>
      <c r="BI1582" s="16">
        <f t="shared" si="594"/>
        <v>144218.48439999999</v>
      </c>
      <c r="BJ1582" s="16">
        <f t="shared" si="595"/>
        <v>322627.75</v>
      </c>
      <c r="BK1582" s="16">
        <f t="shared" si="596"/>
        <v>315818.59379999997</v>
      </c>
      <c r="BL1582" s="16">
        <f t="shared" si="597"/>
        <v>134473.57810000001</v>
      </c>
      <c r="BM1582" s="16">
        <f t="shared" si="598"/>
        <v>325902.03120000003</v>
      </c>
      <c r="BN1582" s="16">
        <f t="shared" si="599"/>
        <v>328399.3125</v>
      </c>
    </row>
    <row r="1583" spans="2:66" x14ac:dyDescent="0.3">
      <c r="B1583">
        <v>11091</v>
      </c>
      <c r="C1583">
        <v>2</v>
      </c>
      <c r="D1583">
        <v>-0.05</v>
      </c>
      <c r="E1583">
        <v>1.202</v>
      </c>
      <c r="F1583" s="14">
        <v>2849</v>
      </c>
      <c r="G1583" s="15" t="str">
        <f>F1583&amp;"_"&amp;COUNTIF($F$2:$F1583,F1583)</f>
        <v>2849_1</v>
      </c>
      <c r="H1583" t="s">
        <v>3215</v>
      </c>
      <c r="I1583">
        <v>0.124</v>
      </c>
      <c r="J1583" s="16">
        <v>21216.75</v>
      </c>
      <c r="K1583" s="16">
        <v>32477.0059</v>
      </c>
      <c r="L1583" s="16">
        <v>32581.238300000001</v>
      </c>
      <c r="M1583" s="17">
        <f t="shared" si="576"/>
        <v>21216.75</v>
      </c>
      <c r="N1583" s="18">
        <f t="shared" si="579"/>
        <v>1</v>
      </c>
      <c r="O1583" s="18">
        <f t="shared" si="580"/>
        <v>1.5307248235474331</v>
      </c>
      <c r="P1583" s="18">
        <f t="shared" si="581"/>
        <v>1.5356375646599973</v>
      </c>
      <c r="Q1583" s="18"/>
      <c r="S1583">
        <v>7563</v>
      </c>
      <c r="T1583">
        <v>2</v>
      </c>
      <c r="U1583">
        <v>0.42</v>
      </c>
      <c r="V1583">
        <v>1.0389999999999999</v>
      </c>
      <c r="W1583" s="14">
        <v>2841</v>
      </c>
      <c r="X1583" s="15" t="str">
        <f>W1583&amp;"_"&amp;COUNTIF($W$2:$W1583,W1583)</f>
        <v>2841_1</v>
      </c>
      <c r="Y1583" t="s">
        <v>3233</v>
      </c>
      <c r="Z1583">
        <v>1.0999999999999999E-2</v>
      </c>
      <c r="AA1583" s="17">
        <v>430986.28120000003</v>
      </c>
      <c r="AB1583" s="17">
        <v>397110.71879999997</v>
      </c>
      <c r="AC1583" s="17">
        <v>322335.96879999997</v>
      </c>
      <c r="AD1583" s="17">
        <f t="shared" si="577"/>
        <v>322335.96879999997</v>
      </c>
      <c r="AE1583" s="18">
        <f t="shared" si="582"/>
        <v>1.3370716361704404</v>
      </c>
      <c r="AF1583" s="18">
        <f t="shared" si="583"/>
        <v>1.231977679308869</v>
      </c>
      <c r="AG1583" s="18">
        <f t="shared" si="584"/>
        <v>1</v>
      </c>
      <c r="AH1583" s="18"/>
      <c r="AJ1583">
        <v>9148</v>
      </c>
      <c r="AK1583">
        <v>2</v>
      </c>
      <c r="AL1583">
        <v>-1.02</v>
      </c>
      <c r="AM1583">
        <v>1.899</v>
      </c>
      <c r="AN1583" s="14">
        <v>2867</v>
      </c>
      <c r="AO1583" s="15" t="str">
        <f>AN1583&amp;"_"&amp;COUNTIF($AN$2:$AN1583,AN1583)</f>
        <v>2867_1</v>
      </c>
      <c r="AP1583" t="s">
        <v>3234</v>
      </c>
      <c r="AQ1583">
        <v>0.05</v>
      </c>
      <c r="AR1583" s="17">
        <v>1547732.375</v>
      </c>
      <c r="AS1583" s="17">
        <v>1263342.125</v>
      </c>
      <c r="AT1583" s="17">
        <v>1243711.875</v>
      </c>
      <c r="AU1583" s="17">
        <f t="shared" si="578"/>
        <v>1243711.875</v>
      </c>
      <c r="AV1583" s="18">
        <f t="shared" si="585"/>
        <v>1.2444460860358031</v>
      </c>
      <c r="AW1583" s="18">
        <f t="shared" si="586"/>
        <v>1.0157835993967654</v>
      </c>
      <c r="AX1583" s="18">
        <f t="shared" si="587"/>
        <v>1</v>
      </c>
      <c r="AZ1583" t="s">
        <v>3235</v>
      </c>
      <c r="BA1583">
        <v>2022</v>
      </c>
      <c r="BB1583" t="s">
        <v>3236</v>
      </c>
      <c r="BC1583" s="19">
        <f t="shared" si="588"/>
        <v>0.109</v>
      </c>
      <c r="BD1583" s="19">
        <f t="shared" si="589"/>
        <v>7.8E-2</v>
      </c>
      <c r="BE1583" s="19">
        <f t="shared" si="590"/>
        <v>4.9000000000000002E-2</v>
      </c>
      <c r="BF1583" s="16">
        <f t="shared" si="591"/>
        <v>117361.63280000001</v>
      </c>
      <c r="BG1583" s="16">
        <f t="shared" si="592"/>
        <v>449533.6875</v>
      </c>
      <c r="BH1583" s="16">
        <f t="shared" si="593"/>
        <v>461220</v>
      </c>
      <c r="BI1583" s="16">
        <f t="shared" si="594"/>
        <v>114358.22659999999</v>
      </c>
      <c r="BJ1583" s="16">
        <f t="shared" si="595"/>
        <v>275861.125</v>
      </c>
      <c r="BK1583" s="16">
        <f t="shared" si="596"/>
        <v>275769.9375</v>
      </c>
      <c r="BL1583" s="16">
        <f t="shared" si="597"/>
        <v>101027.9688</v>
      </c>
      <c r="BM1583" s="16">
        <f t="shared" si="598"/>
        <v>500716.46879999997</v>
      </c>
      <c r="BN1583" s="16">
        <f t="shared" si="599"/>
        <v>509529</v>
      </c>
    </row>
    <row r="1584" spans="2:66" x14ac:dyDescent="0.3">
      <c r="B1584">
        <v>6068</v>
      </c>
      <c r="C1584">
        <v>2</v>
      </c>
      <c r="D1584">
        <v>0.25</v>
      </c>
      <c r="E1584">
        <v>1.786</v>
      </c>
      <c r="F1584" s="14">
        <v>2851</v>
      </c>
      <c r="G1584" s="15" t="str">
        <f>F1584&amp;"_"&amp;COUNTIF($F$2:$F1584,F1584)</f>
        <v>2851_1</v>
      </c>
      <c r="H1584" t="s">
        <v>3217</v>
      </c>
      <c r="I1584">
        <v>0.23100000000000001</v>
      </c>
      <c r="J1584" s="16">
        <v>321828.84379999997</v>
      </c>
      <c r="K1584" s="16">
        <v>330955.375</v>
      </c>
      <c r="L1584" s="16">
        <v>348037.625</v>
      </c>
      <c r="M1584" s="17">
        <f t="shared" si="576"/>
        <v>321828.84379999997</v>
      </c>
      <c r="N1584" s="18">
        <f t="shared" si="579"/>
        <v>1</v>
      </c>
      <c r="O1584" s="18">
        <f t="shared" si="580"/>
        <v>1.0283583382155506</v>
      </c>
      <c r="P1584" s="18">
        <f t="shared" si="581"/>
        <v>1.0814370175480215</v>
      </c>
      <c r="Q1584" s="18"/>
      <c r="S1584">
        <v>10962</v>
      </c>
      <c r="T1584">
        <v>2</v>
      </c>
      <c r="U1584">
        <v>-0.63</v>
      </c>
      <c r="V1584">
        <v>1.169</v>
      </c>
      <c r="W1584" s="14">
        <v>2849</v>
      </c>
      <c r="X1584" s="15" t="str">
        <f>W1584&amp;"_"&amp;COUNTIF($W$2:$W1584,W1584)</f>
        <v>2849_1</v>
      </c>
      <c r="Y1584" t="s">
        <v>3215</v>
      </c>
      <c r="Z1584">
        <v>9.4E-2</v>
      </c>
      <c r="AA1584" s="17">
        <v>32585.339800000002</v>
      </c>
      <c r="AB1584" s="17">
        <v>38611.730499999998</v>
      </c>
      <c r="AC1584" s="17">
        <v>41229.003900000003</v>
      </c>
      <c r="AD1584" s="17">
        <f t="shared" si="577"/>
        <v>32585.339800000002</v>
      </c>
      <c r="AE1584" s="18">
        <f t="shared" si="582"/>
        <v>1</v>
      </c>
      <c r="AF1584" s="18">
        <f t="shared" si="583"/>
        <v>1.1849417786338381</v>
      </c>
      <c r="AG1584" s="18">
        <f t="shared" si="584"/>
        <v>1.2652623588721945</v>
      </c>
      <c r="AH1584" s="18"/>
      <c r="AJ1584">
        <v>9141</v>
      </c>
      <c r="AK1584">
        <v>2</v>
      </c>
      <c r="AL1584">
        <v>-1.08</v>
      </c>
      <c r="AM1584">
        <v>1.6319999999999999</v>
      </c>
      <c r="AN1584" s="14">
        <v>2867</v>
      </c>
      <c r="AO1584" s="15" t="str">
        <f>AN1584&amp;"_"&amp;COUNTIF($AN$2:$AN1584,AN1584)</f>
        <v>2867_2</v>
      </c>
      <c r="AP1584" t="s">
        <v>3234</v>
      </c>
      <c r="AQ1584">
        <v>3.5999999999999997E-2</v>
      </c>
      <c r="AR1584" s="17">
        <v>748753.4375</v>
      </c>
      <c r="AS1584" s="17">
        <v>602210.6875</v>
      </c>
      <c r="AT1584" s="17">
        <v>660829.1875</v>
      </c>
      <c r="AU1584" s="17">
        <f t="shared" si="578"/>
        <v>602210.6875</v>
      </c>
      <c r="AV1584" s="18">
        <f t="shared" si="585"/>
        <v>1.2433413306036685</v>
      </c>
      <c r="AW1584" s="18">
        <f t="shared" si="586"/>
        <v>1</v>
      </c>
      <c r="AX1584" s="18">
        <f t="shared" si="587"/>
        <v>1.0973388570092424</v>
      </c>
      <c r="AZ1584" t="s">
        <v>3237</v>
      </c>
      <c r="BA1584">
        <v>2022</v>
      </c>
      <c r="BB1584" t="s">
        <v>3236</v>
      </c>
      <c r="BC1584" s="19">
        <f t="shared" si="588"/>
        <v>1.9E-2</v>
      </c>
      <c r="BD1584" s="19" t="str">
        <f t="shared" si="589"/>
        <v>N/D</v>
      </c>
      <c r="BE1584" s="19" t="str">
        <f t="shared" si="590"/>
        <v>N/D</v>
      </c>
      <c r="BF1584" s="16">
        <f t="shared" si="591"/>
        <v>64353.433599999997</v>
      </c>
      <c r="BG1584" s="16">
        <f t="shared" si="592"/>
        <v>453527.65620000003</v>
      </c>
      <c r="BH1584" s="16">
        <f t="shared" si="593"/>
        <v>475488.28120000003</v>
      </c>
      <c r="BI1584" s="16" t="str">
        <f t="shared" si="594"/>
        <v>N/D</v>
      </c>
      <c r="BJ1584" s="16" t="str">
        <f t="shared" si="595"/>
        <v>N/D</v>
      </c>
      <c r="BK1584" s="16" t="str">
        <f t="shared" si="596"/>
        <v>N/D</v>
      </c>
      <c r="BL1584" s="16" t="str">
        <f t="shared" si="597"/>
        <v>N/D</v>
      </c>
      <c r="BM1584" s="16" t="str">
        <f t="shared" si="598"/>
        <v>N/D</v>
      </c>
      <c r="BN1584" s="16" t="str">
        <f t="shared" si="599"/>
        <v>N/D</v>
      </c>
    </row>
    <row r="1585" spans="2:66" x14ac:dyDescent="0.3">
      <c r="B1585">
        <v>6115</v>
      </c>
      <c r="C1585">
        <v>2</v>
      </c>
      <c r="D1585">
        <v>0.27</v>
      </c>
      <c r="E1585">
        <v>1.778</v>
      </c>
      <c r="F1585" s="14">
        <v>2851</v>
      </c>
      <c r="G1585" s="15" t="str">
        <f>F1585&amp;"_"&amp;COUNTIF($F$2:$F1585,F1585)</f>
        <v>2851_2</v>
      </c>
      <c r="H1585" t="s">
        <v>3217</v>
      </c>
      <c r="I1585">
        <v>0.245</v>
      </c>
      <c r="J1585" s="16">
        <v>1078795.375</v>
      </c>
      <c r="K1585" s="16">
        <v>1250380.125</v>
      </c>
      <c r="L1585" s="16">
        <v>1145971.25</v>
      </c>
      <c r="M1585" s="17">
        <f t="shared" si="576"/>
        <v>1078795.375</v>
      </c>
      <c r="N1585" s="18">
        <f t="shared" si="579"/>
        <v>1</v>
      </c>
      <c r="O1585" s="18">
        <f t="shared" si="580"/>
        <v>1.1590521742828199</v>
      </c>
      <c r="P1585" s="18">
        <f t="shared" si="581"/>
        <v>1.0622693390764675</v>
      </c>
      <c r="Q1585" s="18"/>
      <c r="S1585">
        <v>6006</v>
      </c>
      <c r="T1585">
        <v>2</v>
      </c>
      <c r="U1585">
        <v>-0.03</v>
      </c>
      <c r="V1585">
        <v>1.663</v>
      </c>
      <c r="W1585" s="14">
        <v>2851</v>
      </c>
      <c r="X1585" s="15" t="str">
        <f>W1585&amp;"_"&amp;COUNTIF($W$2:$W1585,W1585)</f>
        <v>2851_1</v>
      </c>
      <c r="Y1585" t="s">
        <v>3217</v>
      </c>
      <c r="Z1585">
        <v>0.29299999999999998</v>
      </c>
      <c r="AA1585" s="17">
        <v>445592.34379999997</v>
      </c>
      <c r="AB1585" s="17">
        <v>403271.46879999997</v>
      </c>
      <c r="AC1585" s="17">
        <v>344064.4375</v>
      </c>
      <c r="AD1585" s="17">
        <f t="shared" si="577"/>
        <v>344064.4375</v>
      </c>
      <c r="AE1585" s="18">
        <f t="shared" si="582"/>
        <v>1.2950839878649183</v>
      </c>
      <c r="AF1585" s="18">
        <f t="shared" si="583"/>
        <v>1.1720812291156943</v>
      </c>
      <c r="AG1585" s="18">
        <f t="shared" si="584"/>
        <v>1</v>
      </c>
      <c r="AH1585" s="18"/>
      <c r="AJ1585">
        <v>9196</v>
      </c>
      <c r="AK1585">
        <v>2</v>
      </c>
      <c r="AL1585">
        <v>-0.69</v>
      </c>
      <c r="AM1585">
        <v>1.5229999999999999</v>
      </c>
      <c r="AN1585" s="14">
        <v>2867</v>
      </c>
      <c r="AO1585" s="15" t="str">
        <f>AN1585&amp;"_"&amp;COUNTIF($AN$2:$AN1585,AN1585)</f>
        <v>2867_3</v>
      </c>
      <c r="AP1585" t="s">
        <v>3234</v>
      </c>
      <c r="AQ1585">
        <v>8.3000000000000004E-2</v>
      </c>
      <c r="AR1585" s="17">
        <v>7170563.5</v>
      </c>
      <c r="AS1585" s="17">
        <v>6449115</v>
      </c>
      <c r="AT1585" s="17">
        <v>5811180.5</v>
      </c>
      <c r="AU1585" s="17">
        <f t="shared" si="578"/>
        <v>5811180.5</v>
      </c>
      <c r="AV1585" s="18">
        <f t="shared" si="585"/>
        <v>1.2339254476779717</v>
      </c>
      <c r="AW1585" s="18">
        <f t="shared" si="586"/>
        <v>1.1097770926234352</v>
      </c>
      <c r="AX1585" s="18">
        <f t="shared" si="587"/>
        <v>1</v>
      </c>
      <c r="AZ1585" t="s">
        <v>3238</v>
      </c>
      <c r="BA1585">
        <v>2024</v>
      </c>
      <c r="BB1585" t="s">
        <v>3239</v>
      </c>
      <c r="BC1585" s="19">
        <f t="shared" si="588"/>
        <v>4.8000000000000001E-2</v>
      </c>
      <c r="BD1585" s="19">
        <f t="shared" si="589"/>
        <v>6.0999999999999999E-2</v>
      </c>
      <c r="BE1585" s="19">
        <f t="shared" si="590"/>
        <v>6.2E-2</v>
      </c>
      <c r="BF1585" s="16">
        <f t="shared" si="591"/>
        <v>723704.25</v>
      </c>
      <c r="BG1585" s="16">
        <f t="shared" si="592"/>
        <v>771106.0625</v>
      </c>
      <c r="BH1585" s="16">
        <f t="shared" si="593"/>
        <v>831451.4375</v>
      </c>
      <c r="BI1585" s="16">
        <f t="shared" si="594"/>
        <v>717787.6875</v>
      </c>
      <c r="BJ1585" s="16">
        <f t="shared" si="595"/>
        <v>594597.9375</v>
      </c>
      <c r="BK1585" s="16">
        <f t="shared" si="596"/>
        <v>552443.9375</v>
      </c>
      <c r="BL1585" s="16">
        <f t="shared" si="597"/>
        <v>564772.9375</v>
      </c>
      <c r="BM1585" s="16">
        <f t="shared" si="598"/>
        <v>514151.25</v>
      </c>
      <c r="BN1585" s="16">
        <f t="shared" si="599"/>
        <v>503449.46879999997</v>
      </c>
    </row>
    <row r="1586" spans="2:66" x14ac:dyDescent="0.3">
      <c r="B1586">
        <v>4164</v>
      </c>
      <c r="C1586">
        <v>2</v>
      </c>
      <c r="D1586">
        <v>0.4</v>
      </c>
      <c r="E1586">
        <v>1.4630000000000001</v>
      </c>
      <c r="F1586" s="14">
        <v>2859</v>
      </c>
      <c r="G1586" s="15" t="str">
        <f>F1586&amp;"_"&amp;COUNTIF($F$2:$F1586,F1586)</f>
        <v>2859_1</v>
      </c>
      <c r="H1586" t="s">
        <v>3222</v>
      </c>
      <c r="I1586">
        <v>0.307</v>
      </c>
      <c r="J1586" s="16">
        <v>242211.5625</v>
      </c>
      <c r="K1586" s="16">
        <v>237295.0312</v>
      </c>
      <c r="L1586" s="16">
        <v>262643.125</v>
      </c>
      <c r="M1586" s="17">
        <f t="shared" si="576"/>
        <v>237295.0312</v>
      </c>
      <c r="N1586" s="18">
        <f t="shared" si="579"/>
        <v>1.0207190655242004</v>
      </c>
      <c r="O1586" s="18">
        <f t="shared" si="580"/>
        <v>1</v>
      </c>
      <c r="P1586" s="18">
        <f t="shared" si="581"/>
        <v>1.1068210053611944</v>
      </c>
      <c r="Q1586" s="18"/>
      <c r="S1586">
        <v>6040</v>
      </c>
      <c r="T1586">
        <v>2</v>
      </c>
      <c r="U1586">
        <v>0.05</v>
      </c>
      <c r="V1586">
        <v>1.363</v>
      </c>
      <c r="W1586" s="14">
        <v>2851</v>
      </c>
      <c r="X1586" s="15" t="str">
        <f>W1586&amp;"_"&amp;COUNTIF($W$2:$W1586,W1586)</f>
        <v>2851_2</v>
      </c>
      <c r="Y1586" t="s">
        <v>3217</v>
      </c>
      <c r="Z1586">
        <v>0.33900000000000002</v>
      </c>
      <c r="AA1586" s="17">
        <v>1090670.125</v>
      </c>
      <c r="AB1586" s="17">
        <v>999120.625</v>
      </c>
      <c r="AC1586" s="17">
        <v>858112.6875</v>
      </c>
      <c r="AD1586" s="17">
        <f t="shared" si="577"/>
        <v>858112.6875</v>
      </c>
      <c r="AE1586" s="18">
        <f t="shared" si="582"/>
        <v>1.2710103706513487</v>
      </c>
      <c r="AF1586" s="18">
        <f t="shared" si="583"/>
        <v>1.1643233336996897</v>
      </c>
      <c r="AG1586" s="18">
        <f t="shared" si="584"/>
        <v>1</v>
      </c>
      <c r="AH1586" s="18"/>
      <c r="AJ1586">
        <v>9759</v>
      </c>
      <c r="AK1586">
        <v>2</v>
      </c>
      <c r="AL1586">
        <v>0.18</v>
      </c>
      <c r="AM1586">
        <v>1.026</v>
      </c>
      <c r="AN1586" s="14">
        <v>2867</v>
      </c>
      <c r="AO1586" s="15" t="str">
        <f>AN1586&amp;"_"&amp;COUNTIF($AN$2:$AN1586,AN1586)</f>
        <v>2867_4</v>
      </c>
      <c r="AP1586" t="s">
        <v>3234</v>
      </c>
      <c r="AQ1586">
        <v>0.13500000000000001</v>
      </c>
      <c r="AR1586" s="17">
        <v>325329.375</v>
      </c>
      <c r="AS1586" s="17">
        <v>247967.92189999999</v>
      </c>
      <c r="AT1586" s="17">
        <v>220047.64060000001</v>
      </c>
      <c r="AU1586" s="17">
        <f t="shared" si="578"/>
        <v>220047.64060000001</v>
      </c>
      <c r="AV1586" s="18">
        <f t="shared" si="585"/>
        <v>1.4784497307625302</v>
      </c>
      <c r="AW1586" s="18">
        <f t="shared" si="586"/>
        <v>1.1268828932856096</v>
      </c>
      <c r="AX1586" s="18">
        <f t="shared" si="587"/>
        <v>1</v>
      </c>
      <c r="AZ1586" t="s">
        <v>3240</v>
      </c>
      <c r="BA1586">
        <v>2024</v>
      </c>
      <c r="BB1586" t="s">
        <v>3239</v>
      </c>
      <c r="BC1586" s="19">
        <f t="shared" si="588"/>
        <v>0.03</v>
      </c>
      <c r="BD1586" s="19">
        <f t="shared" si="589"/>
        <v>5.6000000000000001E-2</v>
      </c>
      <c r="BE1586" s="19">
        <f t="shared" si="590"/>
        <v>5.3999999999999999E-2</v>
      </c>
      <c r="BF1586" s="16">
        <f t="shared" si="591"/>
        <v>153958.29689999999</v>
      </c>
      <c r="BG1586" s="16">
        <f t="shared" si="592"/>
        <v>176023.76560000001</v>
      </c>
      <c r="BH1586" s="16">
        <f t="shared" si="593"/>
        <v>176514.1875</v>
      </c>
      <c r="BI1586" s="16">
        <f t="shared" si="594"/>
        <v>325203.1875</v>
      </c>
      <c r="BJ1586" s="16">
        <f t="shared" si="595"/>
        <v>282513.6875</v>
      </c>
      <c r="BK1586" s="16">
        <f t="shared" si="596"/>
        <v>260637.04689999999</v>
      </c>
      <c r="BL1586" s="16">
        <f t="shared" si="597"/>
        <v>236646.29689999999</v>
      </c>
      <c r="BM1586" s="16">
        <f t="shared" si="598"/>
        <v>192453.01560000001</v>
      </c>
      <c r="BN1586" s="16">
        <f t="shared" si="599"/>
        <v>210315.6562</v>
      </c>
    </row>
    <row r="1587" spans="2:66" x14ac:dyDescent="0.3">
      <c r="B1587">
        <v>4139</v>
      </c>
      <c r="C1587">
        <v>2</v>
      </c>
      <c r="D1587">
        <v>0.56999999999999995</v>
      </c>
      <c r="E1587">
        <v>1.454</v>
      </c>
      <c r="F1587" s="14">
        <v>2859</v>
      </c>
      <c r="G1587" s="15" t="str">
        <f>F1587&amp;"_"&amp;COUNTIF($F$2:$F1587,F1587)</f>
        <v>2859_2</v>
      </c>
      <c r="H1587" t="s">
        <v>3222</v>
      </c>
      <c r="I1587">
        <v>0.29799999999999999</v>
      </c>
      <c r="J1587" s="16">
        <v>118722.7031</v>
      </c>
      <c r="K1587" s="16">
        <v>110423.8281</v>
      </c>
      <c r="L1587" s="16">
        <v>121678.80469999999</v>
      </c>
      <c r="M1587" s="17">
        <f t="shared" si="576"/>
        <v>110423.8281</v>
      </c>
      <c r="N1587" s="18">
        <f t="shared" si="579"/>
        <v>1.0751547482349961</v>
      </c>
      <c r="O1587" s="18">
        <f t="shared" si="580"/>
        <v>1</v>
      </c>
      <c r="P1587" s="18">
        <f t="shared" si="581"/>
        <v>1.1019252528521966</v>
      </c>
      <c r="Q1587" s="18"/>
      <c r="S1587">
        <v>4173</v>
      </c>
      <c r="T1587">
        <v>2</v>
      </c>
      <c r="U1587">
        <v>0.67</v>
      </c>
      <c r="V1587">
        <v>1.7929999999999999</v>
      </c>
      <c r="W1587" s="14">
        <v>2859</v>
      </c>
      <c r="X1587" s="15" t="str">
        <f>W1587&amp;"_"&amp;COUNTIF($W$2:$W1587,W1587)</f>
        <v>2859_1</v>
      </c>
      <c r="Y1587" t="s">
        <v>3222</v>
      </c>
      <c r="Z1587">
        <v>0.28799999999999998</v>
      </c>
      <c r="AA1587" s="17">
        <v>181462.79689999999</v>
      </c>
      <c r="AB1587" s="17">
        <v>150301.73439999999</v>
      </c>
      <c r="AC1587" s="17">
        <v>143279.20310000001</v>
      </c>
      <c r="AD1587" s="17">
        <f t="shared" si="577"/>
        <v>143279.20310000001</v>
      </c>
      <c r="AE1587" s="18">
        <f t="shared" si="582"/>
        <v>1.266497809688055</v>
      </c>
      <c r="AF1587" s="18">
        <f t="shared" si="583"/>
        <v>1.0490129142824633</v>
      </c>
      <c r="AG1587" s="18">
        <f t="shared" si="584"/>
        <v>1</v>
      </c>
      <c r="AH1587" s="18"/>
      <c r="AJ1587">
        <v>8492</v>
      </c>
      <c r="AK1587">
        <v>2</v>
      </c>
      <c r="AL1587">
        <v>-0.48</v>
      </c>
      <c r="AM1587">
        <v>1.3240000000000001</v>
      </c>
      <c r="AN1587" s="14">
        <v>2869</v>
      </c>
      <c r="AO1587" s="15" t="str">
        <f>AN1587&amp;"_"&amp;COUNTIF($AN$2:$AN1587,AN1587)</f>
        <v>2869_1</v>
      </c>
      <c r="AP1587" t="s">
        <v>3241</v>
      </c>
      <c r="AQ1587">
        <v>6.0999999999999999E-2</v>
      </c>
      <c r="AR1587" s="17">
        <v>177341.42189999999</v>
      </c>
      <c r="AS1587" s="17">
        <v>215742.9375</v>
      </c>
      <c r="AT1587" s="17">
        <v>212070.14060000001</v>
      </c>
      <c r="AU1587" s="17">
        <f t="shared" si="578"/>
        <v>177341.42189999999</v>
      </c>
      <c r="AV1587" s="18">
        <f t="shared" si="585"/>
        <v>1</v>
      </c>
      <c r="AW1587" s="18">
        <f t="shared" si="586"/>
        <v>1.2165400231292496</v>
      </c>
      <c r="AX1587" s="18">
        <f t="shared" si="587"/>
        <v>1.1958297070584163</v>
      </c>
      <c r="AZ1587" t="s">
        <v>3242</v>
      </c>
      <c r="BA1587">
        <v>2024</v>
      </c>
      <c r="BB1587" t="s">
        <v>3239</v>
      </c>
      <c r="BC1587" s="19">
        <f t="shared" si="588"/>
        <v>4.9000000000000002E-2</v>
      </c>
      <c r="BD1587" s="19" t="str">
        <f t="shared" si="589"/>
        <v>N/D</v>
      </c>
      <c r="BE1587" s="19">
        <f t="shared" si="590"/>
        <v>6.5000000000000002E-2</v>
      </c>
      <c r="BF1587" s="16">
        <f t="shared" si="591"/>
        <v>430448.5625</v>
      </c>
      <c r="BG1587" s="16">
        <f t="shared" si="592"/>
        <v>491460.21879999997</v>
      </c>
      <c r="BH1587" s="16">
        <f t="shared" si="593"/>
        <v>505722.71879999997</v>
      </c>
      <c r="BI1587" s="16" t="str">
        <f t="shared" si="594"/>
        <v>N/D</v>
      </c>
      <c r="BJ1587" s="16" t="str">
        <f t="shared" si="595"/>
        <v>N/D</v>
      </c>
      <c r="BK1587" s="16" t="str">
        <f t="shared" si="596"/>
        <v>N/D</v>
      </c>
      <c r="BL1587" s="16">
        <f t="shared" si="597"/>
        <v>640038.3125</v>
      </c>
      <c r="BM1587" s="16">
        <f t="shared" si="598"/>
        <v>468046.5</v>
      </c>
      <c r="BN1587" s="16">
        <f t="shared" si="599"/>
        <v>497300.6875</v>
      </c>
    </row>
    <row r="1588" spans="2:66" x14ac:dyDescent="0.3">
      <c r="B1588">
        <v>4192</v>
      </c>
      <c r="C1588">
        <v>2</v>
      </c>
      <c r="D1588">
        <v>0.47</v>
      </c>
      <c r="E1588">
        <v>1.2969999999999999</v>
      </c>
      <c r="F1588" s="14">
        <v>2859</v>
      </c>
      <c r="G1588" s="15" t="str">
        <f>F1588&amp;"_"&amp;COUNTIF($F$2:$F1588,F1588)</f>
        <v>2859_3</v>
      </c>
      <c r="H1588" t="s">
        <v>3222</v>
      </c>
      <c r="I1588">
        <v>0.32900000000000001</v>
      </c>
      <c r="J1588" s="16">
        <v>76504.554699999993</v>
      </c>
      <c r="K1588" s="16">
        <v>73449.710900000005</v>
      </c>
      <c r="L1588" s="16">
        <v>85858.375</v>
      </c>
      <c r="M1588" s="17">
        <f t="shared" si="576"/>
        <v>73449.710900000005</v>
      </c>
      <c r="N1588" s="18">
        <f t="shared" si="579"/>
        <v>1.0415909574396975</v>
      </c>
      <c r="O1588" s="18">
        <f t="shared" si="580"/>
        <v>1</v>
      </c>
      <c r="P1588" s="18">
        <f t="shared" si="581"/>
        <v>1.1689409522236798</v>
      </c>
      <c r="Q1588" s="18"/>
      <c r="S1588">
        <v>4145</v>
      </c>
      <c r="T1588">
        <v>2</v>
      </c>
      <c r="U1588">
        <v>0.63</v>
      </c>
      <c r="V1588">
        <v>1.784</v>
      </c>
      <c r="W1588" s="14">
        <v>2859</v>
      </c>
      <c r="X1588" s="15" t="str">
        <f>W1588&amp;"_"&amp;COUNTIF($W$2:$W1588,W1588)</f>
        <v>2859_2</v>
      </c>
      <c r="Y1588" t="s">
        <v>3222</v>
      </c>
      <c r="Z1588">
        <v>0.28399999999999997</v>
      </c>
      <c r="AA1588" s="17">
        <v>103370.375</v>
      </c>
      <c r="AB1588" s="17">
        <v>81297.804699999993</v>
      </c>
      <c r="AC1588" s="17">
        <v>71869.664099999995</v>
      </c>
      <c r="AD1588" s="17">
        <f t="shared" si="577"/>
        <v>71869.664099999995</v>
      </c>
      <c r="AE1588" s="18">
        <f t="shared" si="582"/>
        <v>1.4383032993749585</v>
      </c>
      <c r="AF1588" s="18">
        <f t="shared" si="583"/>
        <v>1.1311838689948741</v>
      </c>
      <c r="AG1588" s="18">
        <f t="shared" si="584"/>
        <v>1</v>
      </c>
      <c r="AH1588" s="18"/>
      <c r="AJ1588">
        <v>8304</v>
      </c>
      <c r="AK1588">
        <v>2</v>
      </c>
      <c r="AL1588">
        <v>-0.03</v>
      </c>
      <c r="AM1588">
        <v>1.2589999999999999</v>
      </c>
      <c r="AN1588" s="14">
        <v>2870</v>
      </c>
      <c r="AO1588" s="15" t="str">
        <f>AN1588&amp;"_"&amp;COUNTIF($AN$2:$AN1588,AN1588)</f>
        <v>2870_1</v>
      </c>
      <c r="AP1588" t="s">
        <v>3243</v>
      </c>
      <c r="AQ1588">
        <v>0.05</v>
      </c>
      <c r="AR1588" s="17">
        <v>114957.125</v>
      </c>
      <c r="AS1588" s="17">
        <v>100247.0469</v>
      </c>
      <c r="AT1588" s="17">
        <v>94188.398400000005</v>
      </c>
      <c r="AU1588" s="17">
        <f t="shared" si="578"/>
        <v>94188.398400000005</v>
      </c>
      <c r="AV1588" s="18">
        <f t="shared" si="585"/>
        <v>1.2205019615239576</v>
      </c>
      <c r="AW1588" s="18">
        <f t="shared" si="586"/>
        <v>1.0643247852487105</v>
      </c>
      <c r="AX1588" s="18">
        <f t="shared" si="587"/>
        <v>1</v>
      </c>
      <c r="AZ1588" t="s">
        <v>3244</v>
      </c>
      <c r="BA1588">
        <v>2026</v>
      </c>
      <c r="BB1588" t="s">
        <v>3245</v>
      </c>
      <c r="BC1588" s="19">
        <f t="shared" si="588"/>
        <v>8.0000000000000002E-3</v>
      </c>
      <c r="BD1588" s="19">
        <f t="shared" si="589"/>
        <v>7.0000000000000001E-3</v>
      </c>
      <c r="BE1588" s="19">
        <f t="shared" si="590"/>
        <v>1.6E-2</v>
      </c>
      <c r="BF1588" s="16">
        <f t="shared" si="591"/>
        <v>0</v>
      </c>
      <c r="BG1588" s="16">
        <f t="shared" si="592"/>
        <v>10594.580099999999</v>
      </c>
      <c r="BH1588" s="16">
        <f t="shared" si="593"/>
        <v>8207.5645000000004</v>
      </c>
      <c r="BI1588" s="16">
        <f t="shared" si="594"/>
        <v>9353.7050999999992</v>
      </c>
      <c r="BJ1588" s="16">
        <f t="shared" si="595"/>
        <v>20703.113300000001</v>
      </c>
      <c r="BK1588" s="16">
        <f t="shared" si="596"/>
        <v>23086.5039</v>
      </c>
      <c r="BL1588" s="16">
        <f t="shared" si="597"/>
        <v>4971.1714000000002</v>
      </c>
      <c r="BM1588" s="16">
        <f t="shared" si="598"/>
        <v>9974.6650000000009</v>
      </c>
      <c r="BN1588" s="16">
        <f t="shared" si="599"/>
        <v>11168.122100000001</v>
      </c>
    </row>
    <row r="1589" spans="2:66" x14ac:dyDescent="0.3">
      <c r="B1589">
        <v>3128</v>
      </c>
      <c r="C1589">
        <v>2</v>
      </c>
      <c r="D1589">
        <v>0.56000000000000005</v>
      </c>
      <c r="E1589">
        <v>1.4650000000000001</v>
      </c>
      <c r="F1589" s="14">
        <v>2863</v>
      </c>
      <c r="G1589" s="15" t="str">
        <f>F1589&amp;"_"&amp;COUNTIF($F$2:$F1589,F1589)</f>
        <v>2863_1</v>
      </c>
      <c r="H1589" t="s">
        <v>3227</v>
      </c>
      <c r="I1589">
        <v>0.24</v>
      </c>
      <c r="J1589" s="16">
        <v>81988.109400000001</v>
      </c>
      <c r="K1589" s="16">
        <v>95629.015599999999</v>
      </c>
      <c r="L1589" s="16">
        <v>91495.1875</v>
      </c>
      <c r="M1589" s="17">
        <f t="shared" si="576"/>
        <v>81988.109400000001</v>
      </c>
      <c r="N1589" s="18">
        <f t="shared" si="579"/>
        <v>1</v>
      </c>
      <c r="O1589" s="18">
        <f t="shared" si="580"/>
        <v>1.1663766404644036</v>
      </c>
      <c r="P1589" s="18">
        <f t="shared" si="581"/>
        <v>1.1159567914124875</v>
      </c>
      <c r="Q1589" s="18"/>
      <c r="S1589">
        <v>4197</v>
      </c>
      <c r="T1589">
        <v>2</v>
      </c>
      <c r="U1589">
        <v>0.74</v>
      </c>
      <c r="V1589">
        <v>1.782</v>
      </c>
      <c r="W1589" s="14">
        <v>2859</v>
      </c>
      <c r="X1589" s="15" t="str">
        <f>W1589&amp;"_"&amp;COUNTIF($W$2:$W1589,W1589)</f>
        <v>2859_3</v>
      </c>
      <c r="Y1589" t="s">
        <v>3222</v>
      </c>
      <c r="Z1589">
        <v>0.28499999999999998</v>
      </c>
      <c r="AA1589" s="17">
        <v>99895.101599999995</v>
      </c>
      <c r="AB1589" s="17">
        <v>77305.593800000002</v>
      </c>
      <c r="AC1589" s="17">
        <v>76030.820300000007</v>
      </c>
      <c r="AD1589" s="17">
        <f t="shared" si="577"/>
        <v>76030.820300000007</v>
      </c>
      <c r="AE1589" s="18">
        <f t="shared" si="582"/>
        <v>1.3138764149306434</v>
      </c>
      <c r="AF1589" s="18">
        <f t="shared" si="583"/>
        <v>1.016766536188483</v>
      </c>
      <c r="AG1589" s="18">
        <f t="shared" si="584"/>
        <v>1</v>
      </c>
      <c r="AH1589" s="18"/>
      <c r="AJ1589">
        <v>11153</v>
      </c>
      <c r="AK1589">
        <v>2</v>
      </c>
      <c r="AL1589">
        <v>0.02</v>
      </c>
      <c r="AM1589">
        <v>1.3540000000000001</v>
      </c>
      <c r="AN1589" s="14">
        <v>2874</v>
      </c>
      <c r="AO1589" s="15" t="str">
        <f>AN1589&amp;"_"&amp;COUNTIF($AN$2:$AN1589,AN1589)</f>
        <v>2874_1</v>
      </c>
      <c r="AP1589" t="s">
        <v>3246</v>
      </c>
      <c r="AQ1589">
        <v>8.5000000000000006E-2</v>
      </c>
      <c r="AR1589" s="17">
        <v>81599.546900000001</v>
      </c>
      <c r="AS1589" s="17">
        <v>20969.289100000002</v>
      </c>
      <c r="AT1589" s="17">
        <v>16872.3711</v>
      </c>
      <c r="AU1589" s="17">
        <f t="shared" si="578"/>
        <v>16872.3711</v>
      </c>
      <c r="AV1589" s="18">
        <f t="shared" si="585"/>
        <v>4.8362821334578161</v>
      </c>
      <c r="AW1589" s="18">
        <f t="shared" si="586"/>
        <v>1.242818153756706</v>
      </c>
      <c r="AX1589" s="18">
        <f t="shared" si="587"/>
        <v>1</v>
      </c>
      <c r="AZ1589" t="s">
        <v>3247</v>
      </c>
      <c r="BA1589">
        <v>2026</v>
      </c>
      <c r="BB1589" t="s">
        <v>3245</v>
      </c>
      <c r="BC1589" s="19" t="str">
        <f t="shared" si="588"/>
        <v>N/D</v>
      </c>
      <c r="BD1589" s="19" t="str">
        <f t="shared" si="589"/>
        <v>N/D</v>
      </c>
      <c r="BE1589" s="19">
        <f t="shared" si="590"/>
        <v>3.5000000000000003E-2</v>
      </c>
      <c r="BF1589" s="16" t="str">
        <f t="shared" si="591"/>
        <v>N/D</v>
      </c>
      <c r="BG1589" s="16" t="str">
        <f t="shared" si="592"/>
        <v>N/D</v>
      </c>
      <c r="BH1589" s="16" t="str">
        <f t="shared" si="593"/>
        <v>N/D</v>
      </c>
      <c r="BI1589" s="16" t="str">
        <f t="shared" si="594"/>
        <v>N/D</v>
      </c>
      <c r="BJ1589" s="16" t="str">
        <f t="shared" si="595"/>
        <v>N/D</v>
      </c>
      <c r="BK1589" s="16" t="str">
        <f t="shared" si="596"/>
        <v>N/D</v>
      </c>
      <c r="BL1589" s="16">
        <f t="shared" si="597"/>
        <v>6923.4912000000004</v>
      </c>
      <c r="BM1589" s="16">
        <f t="shared" si="598"/>
        <v>14545.4746</v>
      </c>
      <c r="BN1589" s="16">
        <f t="shared" si="599"/>
        <v>10577.665000000001</v>
      </c>
    </row>
    <row r="1590" spans="2:66" x14ac:dyDescent="0.3">
      <c r="B1590">
        <v>3149</v>
      </c>
      <c r="C1590">
        <v>2</v>
      </c>
      <c r="D1590">
        <v>0.47</v>
      </c>
      <c r="E1590">
        <v>1.2729999999999999</v>
      </c>
      <c r="F1590" s="14">
        <v>2863</v>
      </c>
      <c r="G1590" s="15" t="str">
        <f>F1590&amp;"_"&amp;COUNTIF($F$2:$F1590,F1590)</f>
        <v>2863_2</v>
      </c>
      <c r="H1590" t="s">
        <v>3227</v>
      </c>
      <c r="I1590">
        <v>0.34300000000000003</v>
      </c>
      <c r="J1590" s="16">
        <v>163085.4688</v>
      </c>
      <c r="K1590" s="16">
        <v>187095.32810000001</v>
      </c>
      <c r="L1590" s="16">
        <v>176757.60939999999</v>
      </c>
      <c r="M1590" s="17">
        <f t="shared" si="576"/>
        <v>163085.4688</v>
      </c>
      <c r="N1590" s="18">
        <f t="shared" si="579"/>
        <v>1</v>
      </c>
      <c r="O1590" s="18">
        <f t="shared" si="580"/>
        <v>1.1472225543861576</v>
      </c>
      <c r="P1590" s="18">
        <f t="shared" si="581"/>
        <v>1.0838342048534491</v>
      </c>
      <c r="Q1590" s="18"/>
      <c r="S1590">
        <v>3160</v>
      </c>
      <c r="T1590">
        <v>2</v>
      </c>
      <c r="U1590">
        <v>0.42</v>
      </c>
      <c r="V1590">
        <v>1.7769999999999999</v>
      </c>
      <c r="W1590" s="14">
        <v>2863</v>
      </c>
      <c r="X1590" s="15" t="str">
        <f>W1590&amp;"_"&amp;COUNTIF($W$2:$W1590,W1590)</f>
        <v>2863_1</v>
      </c>
      <c r="Y1590" t="s">
        <v>3227</v>
      </c>
      <c r="Z1590">
        <v>0.20399999999999999</v>
      </c>
      <c r="AA1590" s="17">
        <v>192428.29689999999</v>
      </c>
      <c r="AB1590" s="17">
        <v>183443.76560000001</v>
      </c>
      <c r="AC1590" s="17">
        <v>142007.92189999999</v>
      </c>
      <c r="AD1590" s="17">
        <f t="shared" si="577"/>
        <v>142007.92189999999</v>
      </c>
      <c r="AE1590" s="18">
        <f t="shared" si="582"/>
        <v>1.3550532556592536</v>
      </c>
      <c r="AF1590" s="18">
        <f t="shared" si="583"/>
        <v>1.2917854380629454</v>
      </c>
      <c r="AG1590" s="18">
        <f t="shared" si="584"/>
        <v>1</v>
      </c>
      <c r="AH1590" s="18"/>
      <c r="AJ1590">
        <v>6804</v>
      </c>
      <c r="AK1590">
        <v>2</v>
      </c>
      <c r="AL1590">
        <v>0.25</v>
      </c>
      <c r="AM1590">
        <v>1.577</v>
      </c>
      <c r="AN1590" s="14">
        <v>2875</v>
      </c>
      <c r="AO1590" s="15" t="str">
        <f>AN1590&amp;"_"&amp;COUNTIF($AN$2:$AN1590,AN1590)</f>
        <v>2875_1</v>
      </c>
      <c r="AP1590" t="s">
        <v>3248</v>
      </c>
      <c r="AQ1590">
        <v>0.126</v>
      </c>
      <c r="AR1590" s="17">
        <v>1612668.5</v>
      </c>
      <c r="AS1590" s="17">
        <v>1305636.875</v>
      </c>
      <c r="AT1590" s="17">
        <v>1312363.875</v>
      </c>
      <c r="AU1590" s="17">
        <f t="shared" si="578"/>
        <v>1305636.875</v>
      </c>
      <c r="AV1590" s="18">
        <f t="shared" si="585"/>
        <v>1.2351585122011814</v>
      </c>
      <c r="AW1590" s="18">
        <f t="shared" si="586"/>
        <v>1</v>
      </c>
      <c r="AX1590" s="18">
        <f t="shared" si="587"/>
        <v>1.0051522748237331</v>
      </c>
      <c r="AZ1590" t="s">
        <v>3249</v>
      </c>
      <c r="BA1590">
        <v>2027</v>
      </c>
      <c r="BB1590" t="s">
        <v>3250</v>
      </c>
      <c r="BC1590" s="19">
        <f t="shared" si="588"/>
        <v>1.7999999999999999E-2</v>
      </c>
      <c r="BD1590" s="19">
        <f t="shared" si="589"/>
        <v>1.7000000000000001E-2</v>
      </c>
      <c r="BE1590" s="19">
        <f t="shared" si="590"/>
        <v>2.1000000000000001E-2</v>
      </c>
      <c r="BF1590" s="16">
        <f t="shared" si="591"/>
        <v>3163103.5</v>
      </c>
      <c r="BG1590" s="16">
        <f t="shared" si="592"/>
        <v>5824642.5</v>
      </c>
      <c r="BH1590" s="16">
        <f t="shared" si="593"/>
        <v>6647973.5</v>
      </c>
      <c r="BI1590" s="16">
        <f t="shared" si="594"/>
        <v>4058570</v>
      </c>
      <c r="BJ1590" s="16">
        <f t="shared" si="595"/>
        <v>5633040</v>
      </c>
      <c r="BK1590" s="16">
        <f t="shared" si="596"/>
        <v>5243980</v>
      </c>
      <c r="BL1590" s="16">
        <f t="shared" si="597"/>
        <v>4833128.5</v>
      </c>
      <c r="BM1590" s="16">
        <f t="shared" si="598"/>
        <v>6351438.5</v>
      </c>
      <c r="BN1590" s="16">
        <f t="shared" si="599"/>
        <v>6411591</v>
      </c>
    </row>
    <row r="1591" spans="2:66" x14ac:dyDescent="0.3">
      <c r="B1591">
        <v>14504</v>
      </c>
      <c r="C1591">
        <v>2</v>
      </c>
      <c r="D1591">
        <v>-0.24</v>
      </c>
      <c r="E1591">
        <v>1.421</v>
      </c>
      <c r="F1591" s="14">
        <v>2865</v>
      </c>
      <c r="G1591" s="15" t="str">
        <f>F1591&amp;"_"&amp;COUNTIF($F$2:$F1591,F1591)</f>
        <v>2865_1</v>
      </c>
      <c r="H1591" t="s">
        <v>3231</v>
      </c>
      <c r="I1591">
        <v>6.6000000000000003E-2</v>
      </c>
      <c r="J1591" s="16">
        <v>13818.9336</v>
      </c>
      <c r="K1591" s="16">
        <v>31528.4863</v>
      </c>
      <c r="L1591" s="16">
        <v>34123.703099999999</v>
      </c>
      <c r="M1591" s="17">
        <f t="shared" si="576"/>
        <v>13818.9336</v>
      </c>
      <c r="N1591" s="18">
        <f t="shared" si="579"/>
        <v>1</v>
      </c>
      <c r="O1591" s="18">
        <f t="shared" si="580"/>
        <v>2.2815426437825854</v>
      </c>
      <c r="P1591" s="18">
        <f t="shared" si="581"/>
        <v>2.469344168496475</v>
      </c>
      <c r="Q1591" s="18"/>
      <c r="S1591">
        <v>3139</v>
      </c>
      <c r="T1591">
        <v>2</v>
      </c>
      <c r="U1591">
        <v>0.5</v>
      </c>
      <c r="V1591">
        <v>1.284</v>
      </c>
      <c r="W1591" s="14">
        <v>2863</v>
      </c>
      <c r="X1591" s="15" t="str">
        <f>W1591&amp;"_"&amp;COUNTIF($W$2:$W1591,W1591)</f>
        <v>2863_2</v>
      </c>
      <c r="Y1591" t="s">
        <v>3227</v>
      </c>
      <c r="Z1591">
        <v>6.2E-2</v>
      </c>
      <c r="AA1591" s="17">
        <v>100348.875</v>
      </c>
      <c r="AB1591" s="17">
        <v>101915.1406</v>
      </c>
      <c r="AC1591" s="17">
        <v>96677.75</v>
      </c>
      <c r="AD1591" s="17">
        <f t="shared" si="577"/>
        <v>96677.75</v>
      </c>
      <c r="AE1591" s="18">
        <f t="shared" si="582"/>
        <v>1.0379728013943228</v>
      </c>
      <c r="AF1591" s="18">
        <f t="shared" si="583"/>
        <v>1.0541736914646855</v>
      </c>
      <c r="AG1591" s="18">
        <f t="shared" si="584"/>
        <v>1</v>
      </c>
      <c r="AH1591" s="18"/>
      <c r="AJ1591">
        <v>10552</v>
      </c>
      <c r="AK1591">
        <v>2</v>
      </c>
      <c r="AL1591">
        <v>1.27</v>
      </c>
      <c r="AM1591">
        <v>1.5149999999999999</v>
      </c>
      <c r="AN1591" s="14">
        <v>2877</v>
      </c>
      <c r="AO1591" s="15" t="str">
        <f>AN1591&amp;"_"&amp;COUNTIF($AN$2:$AN1591,AN1591)</f>
        <v>2877_1</v>
      </c>
      <c r="AP1591" t="s">
        <v>3251</v>
      </c>
      <c r="AQ1591">
        <v>0.13900000000000001</v>
      </c>
      <c r="AR1591" s="17">
        <v>18326.2598</v>
      </c>
      <c r="AS1591" s="17">
        <v>23186.4336</v>
      </c>
      <c r="AT1591" s="17">
        <v>24075.529299999998</v>
      </c>
      <c r="AU1591" s="17">
        <f t="shared" si="578"/>
        <v>18326.2598</v>
      </c>
      <c r="AV1591" s="18">
        <f t="shared" si="585"/>
        <v>1</v>
      </c>
      <c r="AW1591" s="18">
        <f t="shared" si="586"/>
        <v>1.2652027120121914</v>
      </c>
      <c r="AX1591" s="18">
        <f t="shared" si="587"/>
        <v>1.3137175595426187</v>
      </c>
      <c r="AZ1591" t="s">
        <v>3252</v>
      </c>
      <c r="BA1591">
        <v>2027</v>
      </c>
      <c r="BB1591" t="s">
        <v>3250</v>
      </c>
      <c r="BC1591" s="19">
        <f t="shared" si="588"/>
        <v>3.4000000000000002E-2</v>
      </c>
      <c r="BD1591" s="19">
        <f t="shared" si="589"/>
        <v>0.03</v>
      </c>
      <c r="BE1591" s="19">
        <f t="shared" si="590"/>
        <v>1.7999999999999999E-2</v>
      </c>
      <c r="BF1591" s="16">
        <f t="shared" si="591"/>
        <v>1186811.25</v>
      </c>
      <c r="BG1591" s="16">
        <f t="shared" si="592"/>
        <v>2065527.5</v>
      </c>
      <c r="BH1591" s="16">
        <f t="shared" si="593"/>
        <v>2275152.5</v>
      </c>
      <c r="BI1591" s="16">
        <f t="shared" si="594"/>
        <v>4582213</v>
      </c>
      <c r="BJ1591" s="16">
        <f t="shared" si="595"/>
        <v>7814101</v>
      </c>
      <c r="BK1591" s="16">
        <f t="shared" si="596"/>
        <v>7321477.5</v>
      </c>
      <c r="BL1591" s="16">
        <f t="shared" si="597"/>
        <v>714177</v>
      </c>
      <c r="BM1591" s="16">
        <f t="shared" si="598"/>
        <v>835768</v>
      </c>
      <c r="BN1591" s="16">
        <f t="shared" si="599"/>
        <v>922586.5625</v>
      </c>
    </row>
    <row r="1592" spans="2:66" x14ac:dyDescent="0.3">
      <c r="B1592">
        <v>9315</v>
      </c>
      <c r="C1592">
        <v>2</v>
      </c>
      <c r="D1592">
        <v>-1.18</v>
      </c>
      <c r="E1592">
        <v>1.786</v>
      </c>
      <c r="F1592" s="14">
        <v>2867</v>
      </c>
      <c r="G1592" s="15" t="str">
        <f>F1592&amp;"_"&amp;COUNTIF($F$2:$F1592,F1592)</f>
        <v>2867_1</v>
      </c>
      <c r="H1592" t="s">
        <v>3234</v>
      </c>
      <c r="I1592">
        <v>0.14499999999999999</v>
      </c>
      <c r="J1592" s="16">
        <v>329404.21879999997</v>
      </c>
      <c r="K1592" s="16">
        <v>397916.4375</v>
      </c>
      <c r="L1592" s="16">
        <v>420353.78120000003</v>
      </c>
      <c r="M1592" s="17">
        <f t="shared" si="576"/>
        <v>329404.21879999997</v>
      </c>
      <c r="N1592" s="18">
        <f t="shared" si="579"/>
        <v>1</v>
      </c>
      <c r="O1592" s="18">
        <f t="shared" si="580"/>
        <v>1.2079882854857962</v>
      </c>
      <c r="P1592" s="18">
        <f t="shared" si="581"/>
        <v>1.2761032106125536</v>
      </c>
      <c r="Q1592" s="18"/>
      <c r="S1592">
        <v>14327</v>
      </c>
      <c r="T1592">
        <v>2</v>
      </c>
      <c r="U1592">
        <v>-0.14000000000000001</v>
      </c>
      <c r="V1592">
        <v>1.1220000000000001</v>
      </c>
      <c r="W1592" s="14">
        <v>2865</v>
      </c>
      <c r="X1592" s="15" t="str">
        <f>W1592&amp;"_"&amp;COUNTIF($W$2:$W1592,W1592)</f>
        <v>2865_1</v>
      </c>
      <c r="Y1592" t="s">
        <v>3231</v>
      </c>
      <c r="Z1592">
        <v>7.0000000000000001E-3</v>
      </c>
      <c r="AA1592" s="17">
        <v>20402.425800000001</v>
      </c>
      <c r="AB1592" s="17">
        <v>31575.337899999999</v>
      </c>
      <c r="AC1592" s="17">
        <v>34364.3125</v>
      </c>
      <c r="AD1592" s="17">
        <f t="shared" si="577"/>
        <v>20402.425800000001</v>
      </c>
      <c r="AE1592" s="18">
        <f t="shared" si="582"/>
        <v>1</v>
      </c>
      <c r="AF1592" s="18">
        <f t="shared" si="583"/>
        <v>1.5476266503564491</v>
      </c>
      <c r="AG1592" s="18">
        <f t="shared" si="584"/>
        <v>1.6843248365103722</v>
      </c>
      <c r="AH1592" s="18"/>
      <c r="AJ1592">
        <v>10189</v>
      </c>
      <c r="AK1592">
        <v>2</v>
      </c>
      <c r="AL1592">
        <v>-0.76</v>
      </c>
      <c r="AM1592">
        <v>1.768</v>
      </c>
      <c r="AN1592" s="14">
        <v>2878</v>
      </c>
      <c r="AO1592" s="15" t="str">
        <f>AN1592&amp;"_"&amp;COUNTIF($AN$2:$AN1592,AN1592)</f>
        <v>2878_1</v>
      </c>
      <c r="AP1592" t="s">
        <v>3253</v>
      </c>
      <c r="AQ1592">
        <v>1.2999999999999999E-2</v>
      </c>
      <c r="AR1592" s="17">
        <v>28315.281200000001</v>
      </c>
      <c r="AS1592" s="17">
        <v>33057.046900000001</v>
      </c>
      <c r="AT1592" s="17">
        <v>33656.148399999998</v>
      </c>
      <c r="AU1592" s="17">
        <f t="shared" si="578"/>
        <v>28315.281200000001</v>
      </c>
      <c r="AV1592" s="18">
        <f t="shared" si="585"/>
        <v>1</v>
      </c>
      <c r="AW1592" s="18">
        <f t="shared" si="586"/>
        <v>1.1674631329460363</v>
      </c>
      <c r="AX1592" s="18">
        <f t="shared" si="587"/>
        <v>1.1886213724057946</v>
      </c>
      <c r="AZ1592" t="s">
        <v>3254</v>
      </c>
      <c r="BA1592">
        <v>2027</v>
      </c>
      <c r="BB1592" t="s">
        <v>3250</v>
      </c>
      <c r="BC1592" s="19">
        <f t="shared" si="588"/>
        <v>0.03</v>
      </c>
      <c r="BD1592" s="19">
        <f t="shared" si="589"/>
        <v>2.7E-2</v>
      </c>
      <c r="BE1592" s="19">
        <f t="shared" si="590"/>
        <v>3.5999999999999997E-2</v>
      </c>
      <c r="BF1592" s="16">
        <f t="shared" si="591"/>
        <v>2615300.25</v>
      </c>
      <c r="BG1592" s="16">
        <f t="shared" si="592"/>
        <v>3875980.5</v>
      </c>
      <c r="BH1592" s="16">
        <f t="shared" si="593"/>
        <v>4320510.5</v>
      </c>
      <c r="BI1592" s="16">
        <f t="shared" si="594"/>
        <v>368367.78120000003</v>
      </c>
      <c r="BJ1592" s="16">
        <f t="shared" si="595"/>
        <v>539559.25</v>
      </c>
      <c r="BK1592" s="16">
        <f t="shared" si="596"/>
        <v>447833.875</v>
      </c>
      <c r="BL1592" s="16">
        <f t="shared" si="597"/>
        <v>2078008.375</v>
      </c>
      <c r="BM1592" s="16">
        <f t="shared" si="598"/>
        <v>2522881</v>
      </c>
      <c r="BN1592" s="16">
        <f t="shared" si="599"/>
        <v>2641875</v>
      </c>
    </row>
    <row r="1593" spans="2:66" x14ac:dyDescent="0.3">
      <c r="B1593">
        <v>9358</v>
      </c>
      <c r="C1593">
        <v>2</v>
      </c>
      <c r="D1593">
        <v>-0.73</v>
      </c>
      <c r="E1593">
        <v>1.718</v>
      </c>
      <c r="F1593" s="14">
        <v>2867</v>
      </c>
      <c r="G1593" s="15" t="str">
        <f>F1593&amp;"_"&amp;COUNTIF($F$2:$F1593,F1593)</f>
        <v>2867_2</v>
      </c>
      <c r="H1593" t="s">
        <v>3234</v>
      </c>
      <c r="I1593">
        <v>0.128</v>
      </c>
      <c r="J1593" s="16">
        <v>2750759.25</v>
      </c>
      <c r="K1593" s="16">
        <v>3224688.5</v>
      </c>
      <c r="L1593" s="16">
        <v>3310064.75</v>
      </c>
      <c r="M1593" s="17">
        <f t="shared" si="576"/>
        <v>2750759.25</v>
      </c>
      <c r="N1593" s="18">
        <f t="shared" si="579"/>
        <v>1</v>
      </c>
      <c r="O1593" s="18">
        <f t="shared" si="580"/>
        <v>1.1722903412939536</v>
      </c>
      <c r="P1593" s="18">
        <f t="shared" si="581"/>
        <v>1.2033276812574565</v>
      </c>
      <c r="Q1593" s="18"/>
      <c r="S1593">
        <v>9238</v>
      </c>
      <c r="T1593">
        <v>2</v>
      </c>
      <c r="U1593">
        <v>-0.75</v>
      </c>
      <c r="V1593">
        <v>1.8560000000000001</v>
      </c>
      <c r="W1593" s="14">
        <v>2867</v>
      </c>
      <c r="X1593" s="15" t="str">
        <f>W1593&amp;"_"&amp;COUNTIF($W$2:$W1593,W1593)</f>
        <v>2867_1</v>
      </c>
      <c r="Y1593" t="s">
        <v>3234</v>
      </c>
      <c r="Z1593">
        <v>0.13600000000000001</v>
      </c>
      <c r="AA1593" s="17">
        <v>3175952.75</v>
      </c>
      <c r="AB1593" s="17">
        <v>2952720.75</v>
      </c>
      <c r="AC1593" s="17">
        <v>2707975.75</v>
      </c>
      <c r="AD1593" s="17">
        <f t="shared" si="577"/>
        <v>2707975.75</v>
      </c>
      <c r="AE1593" s="18">
        <f t="shared" si="582"/>
        <v>1.1728143245005056</v>
      </c>
      <c r="AF1593" s="18">
        <f t="shared" si="583"/>
        <v>1.0903793174661922</v>
      </c>
      <c r="AG1593" s="18">
        <f t="shared" si="584"/>
        <v>1</v>
      </c>
      <c r="AH1593" s="18"/>
      <c r="AJ1593">
        <v>10137</v>
      </c>
      <c r="AK1593">
        <v>2</v>
      </c>
      <c r="AL1593">
        <v>-0.63</v>
      </c>
      <c r="AM1593">
        <v>1.3440000000000001</v>
      </c>
      <c r="AN1593" s="14">
        <v>2878</v>
      </c>
      <c r="AO1593" s="15" t="str">
        <f>AN1593&amp;"_"&amp;COUNTIF($AN$2:$AN1593,AN1593)</f>
        <v>2878_2</v>
      </c>
      <c r="AP1593" t="s">
        <v>3253</v>
      </c>
      <c r="AQ1593">
        <v>0.12</v>
      </c>
      <c r="AR1593" s="17">
        <v>31620.593799999999</v>
      </c>
      <c r="AS1593" s="17">
        <v>24706.912100000001</v>
      </c>
      <c r="AT1593" s="17">
        <v>31917.0059</v>
      </c>
      <c r="AU1593" s="17">
        <f t="shared" si="578"/>
        <v>24706.912100000001</v>
      </c>
      <c r="AV1593" s="18">
        <f t="shared" si="585"/>
        <v>1.2798278340902016</v>
      </c>
      <c r="AW1593" s="18">
        <f t="shared" si="586"/>
        <v>1</v>
      </c>
      <c r="AX1593" s="18">
        <f t="shared" si="587"/>
        <v>1.2918249666659072</v>
      </c>
      <c r="AZ1593" t="s">
        <v>3255</v>
      </c>
      <c r="BA1593">
        <v>2027</v>
      </c>
      <c r="BB1593" t="s">
        <v>3250</v>
      </c>
      <c r="BC1593" s="19" t="str">
        <f t="shared" si="588"/>
        <v>N/D</v>
      </c>
      <c r="BD1593" s="19">
        <f t="shared" si="589"/>
        <v>2.9000000000000001E-2</v>
      </c>
      <c r="BE1593" s="19">
        <f t="shared" si="590"/>
        <v>1.4E-2</v>
      </c>
      <c r="BF1593" s="16" t="str">
        <f t="shared" si="591"/>
        <v>N/D</v>
      </c>
      <c r="BG1593" s="16" t="str">
        <f t="shared" si="592"/>
        <v>N/D</v>
      </c>
      <c r="BH1593" s="16" t="str">
        <f t="shared" si="593"/>
        <v>N/D</v>
      </c>
      <c r="BI1593" s="16">
        <f t="shared" si="594"/>
        <v>1612650.875</v>
      </c>
      <c r="BJ1593" s="16">
        <f t="shared" si="595"/>
        <v>2175954.5</v>
      </c>
      <c r="BK1593" s="16">
        <f t="shared" si="596"/>
        <v>2027052.875</v>
      </c>
      <c r="BL1593" s="16">
        <f t="shared" si="597"/>
        <v>185236.23439999999</v>
      </c>
      <c r="BM1593" s="16">
        <f t="shared" si="598"/>
        <v>228802.10939999999</v>
      </c>
      <c r="BN1593" s="16">
        <f t="shared" si="599"/>
        <v>240189.4688</v>
      </c>
    </row>
    <row r="1594" spans="2:66" x14ac:dyDescent="0.3">
      <c r="B1594">
        <v>8678</v>
      </c>
      <c r="C1594">
        <v>2</v>
      </c>
      <c r="D1594">
        <v>-1.1100000000000001</v>
      </c>
      <c r="E1594">
        <v>1.1419999999999999</v>
      </c>
      <c r="F1594" s="14">
        <v>2869</v>
      </c>
      <c r="G1594" s="15" t="str">
        <f>F1594&amp;"_"&amp;COUNTIF($F$2:$F1594,F1594)</f>
        <v>2869_1</v>
      </c>
      <c r="H1594" t="s">
        <v>3241</v>
      </c>
      <c r="I1594">
        <v>2.5999999999999999E-2</v>
      </c>
      <c r="J1594" s="16">
        <v>276865.34379999997</v>
      </c>
      <c r="K1594" s="16">
        <v>333976.40620000003</v>
      </c>
      <c r="L1594" s="16">
        <v>347049.1875</v>
      </c>
      <c r="M1594" s="17">
        <f t="shared" si="576"/>
        <v>276865.34379999997</v>
      </c>
      <c r="N1594" s="18">
        <f t="shared" si="579"/>
        <v>1</v>
      </c>
      <c r="O1594" s="18">
        <f t="shared" si="580"/>
        <v>1.2062773968606759</v>
      </c>
      <c r="P1594" s="18">
        <f t="shared" si="581"/>
        <v>1.2534945065233549</v>
      </c>
      <c r="Q1594" s="18"/>
      <c r="S1594">
        <v>9208</v>
      </c>
      <c r="T1594">
        <v>2</v>
      </c>
      <c r="U1594">
        <v>-0.77</v>
      </c>
      <c r="V1594">
        <v>1.7569999999999999</v>
      </c>
      <c r="W1594" s="14">
        <v>2867</v>
      </c>
      <c r="X1594" s="15" t="str">
        <f>W1594&amp;"_"&amp;COUNTIF($W$2:$W1594,W1594)</f>
        <v>2867_2</v>
      </c>
      <c r="Y1594" t="s">
        <v>3234</v>
      </c>
      <c r="Z1594">
        <v>0.04</v>
      </c>
      <c r="AA1594" s="17">
        <v>376381.09379999997</v>
      </c>
      <c r="AB1594" s="17">
        <v>319481.21879999997</v>
      </c>
      <c r="AC1594" s="17">
        <v>301327.71879999997</v>
      </c>
      <c r="AD1594" s="17">
        <f t="shared" si="577"/>
        <v>301327.71879999997</v>
      </c>
      <c r="AE1594" s="18">
        <f t="shared" si="582"/>
        <v>1.2490755755855807</v>
      </c>
      <c r="AF1594" s="18">
        <f t="shared" si="583"/>
        <v>1.0602450384328865</v>
      </c>
      <c r="AG1594" s="18">
        <f t="shared" si="584"/>
        <v>1</v>
      </c>
      <c r="AH1594" s="18"/>
      <c r="AJ1594">
        <v>10485</v>
      </c>
      <c r="AK1594">
        <v>2</v>
      </c>
      <c r="AL1594">
        <v>-0.02</v>
      </c>
      <c r="AM1594">
        <v>1.3919999999999999</v>
      </c>
      <c r="AN1594" s="14">
        <v>2881</v>
      </c>
      <c r="AO1594" s="15" t="str">
        <f>AN1594&amp;"_"&amp;COUNTIF($AN$2:$AN1594,AN1594)</f>
        <v>2881_1</v>
      </c>
      <c r="AP1594" t="s">
        <v>3256</v>
      </c>
      <c r="AQ1594">
        <v>0.13300000000000001</v>
      </c>
      <c r="AR1594" s="17">
        <v>25080.109400000001</v>
      </c>
      <c r="AS1594" s="17">
        <v>30125.3125</v>
      </c>
      <c r="AT1594" s="17">
        <v>33046.164100000002</v>
      </c>
      <c r="AU1594" s="17">
        <f t="shared" si="578"/>
        <v>25080.109400000001</v>
      </c>
      <c r="AV1594" s="18">
        <f t="shared" si="585"/>
        <v>1</v>
      </c>
      <c r="AW1594" s="18">
        <f t="shared" si="586"/>
        <v>1.2011635204430169</v>
      </c>
      <c r="AX1594" s="18">
        <f t="shared" si="587"/>
        <v>1.3176243999956396</v>
      </c>
      <c r="AZ1594" t="s">
        <v>3257</v>
      </c>
      <c r="BA1594">
        <v>2027</v>
      </c>
      <c r="BB1594" t="s">
        <v>3250</v>
      </c>
      <c r="BC1594" s="19" t="str">
        <f t="shared" si="588"/>
        <v>N/D</v>
      </c>
      <c r="BD1594" s="19">
        <f t="shared" si="589"/>
        <v>2.9000000000000001E-2</v>
      </c>
      <c r="BE1594" s="19">
        <f t="shared" si="590"/>
        <v>3.5999999999999997E-2</v>
      </c>
      <c r="BF1594" s="16" t="str">
        <f t="shared" si="591"/>
        <v>N/D</v>
      </c>
      <c r="BG1594" s="16" t="str">
        <f t="shared" si="592"/>
        <v>N/D</v>
      </c>
      <c r="BH1594" s="16" t="str">
        <f t="shared" si="593"/>
        <v>N/D</v>
      </c>
      <c r="BI1594" s="16">
        <f t="shared" si="594"/>
        <v>2508252.25</v>
      </c>
      <c r="BJ1594" s="16">
        <f t="shared" si="595"/>
        <v>3288402</v>
      </c>
      <c r="BK1594" s="16">
        <f t="shared" si="596"/>
        <v>3285767.25</v>
      </c>
      <c r="BL1594" s="16">
        <f t="shared" si="597"/>
        <v>1789067.25</v>
      </c>
      <c r="BM1594" s="16">
        <f t="shared" si="598"/>
        <v>2017738</v>
      </c>
      <c r="BN1594" s="16">
        <f t="shared" si="599"/>
        <v>2311133.5</v>
      </c>
    </row>
    <row r="1595" spans="2:66" x14ac:dyDescent="0.3">
      <c r="B1595">
        <v>8722</v>
      </c>
      <c r="C1595">
        <v>2</v>
      </c>
      <c r="D1595">
        <v>-1.19</v>
      </c>
      <c r="E1595">
        <v>1.1160000000000001</v>
      </c>
      <c r="F1595" s="14">
        <v>2869</v>
      </c>
      <c r="G1595" s="15" t="str">
        <f>F1595&amp;"_"&amp;COUNTIF($F$2:$F1595,F1595)</f>
        <v>2869_2</v>
      </c>
      <c r="H1595" t="s">
        <v>3241</v>
      </c>
      <c r="I1595">
        <v>1.4E-2</v>
      </c>
      <c r="J1595" s="16">
        <v>621852.9375</v>
      </c>
      <c r="K1595" s="16">
        <v>918689.6875</v>
      </c>
      <c r="L1595" s="16">
        <v>973600.25</v>
      </c>
      <c r="M1595" s="17">
        <f t="shared" si="576"/>
        <v>621852.9375</v>
      </c>
      <c r="N1595" s="18">
        <f t="shared" si="579"/>
        <v>1</v>
      </c>
      <c r="O1595" s="18">
        <f t="shared" si="580"/>
        <v>1.4773423619953552</v>
      </c>
      <c r="P1595" s="18">
        <f t="shared" si="581"/>
        <v>1.5656438866625118</v>
      </c>
      <c r="Q1595" s="18"/>
      <c r="S1595">
        <v>8574</v>
      </c>
      <c r="T1595">
        <v>2</v>
      </c>
      <c r="U1595">
        <v>-0.44</v>
      </c>
      <c r="V1595">
        <v>1.246</v>
      </c>
      <c r="W1595" s="14">
        <v>2869</v>
      </c>
      <c r="X1595" s="15" t="str">
        <f>W1595&amp;"_"&amp;COUNTIF($W$2:$W1595,W1595)</f>
        <v>2869_1</v>
      </c>
      <c r="Y1595" t="s">
        <v>3241</v>
      </c>
      <c r="Z1595">
        <v>0.154</v>
      </c>
      <c r="AA1595" s="17">
        <v>288392.90620000003</v>
      </c>
      <c r="AB1595" s="17">
        <v>369292.03120000003</v>
      </c>
      <c r="AC1595" s="17">
        <v>320531.375</v>
      </c>
      <c r="AD1595" s="17">
        <f t="shared" si="577"/>
        <v>288392.90620000003</v>
      </c>
      <c r="AE1595" s="18">
        <f t="shared" si="582"/>
        <v>1</v>
      </c>
      <c r="AF1595" s="18">
        <f t="shared" si="583"/>
        <v>1.2805170420658565</v>
      </c>
      <c r="AG1595" s="18">
        <f t="shared" si="584"/>
        <v>1.1114398728577324</v>
      </c>
      <c r="AH1595" s="18"/>
      <c r="AJ1595">
        <v>3848</v>
      </c>
      <c r="AK1595">
        <v>2</v>
      </c>
      <c r="AL1595">
        <v>0.32</v>
      </c>
      <c r="AM1595">
        <v>1.823</v>
      </c>
      <c r="AN1595" s="14">
        <v>2891</v>
      </c>
      <c r="AO1595" s="15" t="str">
        <f>AN1595&amp;"_"&amp;COUNTIF($AN$2:$AN1595,AN1595)</f>
        <v>2891_1</v>
      </c>
      <c r="AP1595" t="s">
        <v>3258</v>
      </c>
      <c r="AQ1595">
        <v>0.16200000000000001</v>
      </c>
      <c r="AR1595" s="17">
        <v>125644.83590000001</v>
      </c>
      <c r="AS1595" s="17">
        <v>110028.2969</v>
      </c>
      <c r="AT1595" s="17">
        <v>101593.1719</v>
      </c>
      <c r="AU1595" s="17">
        <f t="shared" si="578"/>
        <v>101593.1719</v>
      </c>
      <c r="AV1595" s="18">
        <f t="shared" si="585"/>
        <v>1.2367448869858546</v>
      </c>
      <c r="AW1595" s="18">
        <f t="shared" si="586"/>
        <v>1.0830284638450194</v>
      </c>
      <c r="AX1595" s="18">
        <f t="shared" si="587"/>
        <v>1</v>
      </c>
      <c r="AZ1595" t="s">
        <v>3259</v>
      </c>
      <c r="BA1595">
        <v>2027</v>
      </c>
      <c r="BB1595" t="s">
        <v>3250</v>
      </c>
      <c r="BC1595" s="19" t="str">
        <f t="shared" si="588"/>
        <v>N/D</v>
      </c>
      <c r="BD1595" s="19">
        <f t="shared" si="589"/>
        <v>0.03</v>
      </c>
      <c r="BE1595" s="19" t="str">
        <f t="shared" si="590"/>
        <v>N/D</v>
      </c>
      <c r="BF1595" s="16" t="str">
        <f t="shared" si="591"/>
        <v>N/D</v>
      </c>
      <c r="BG1595" s="16" t="str">
        <f t="shared" si="592"/>
        <v>N/D</v>
      </c>
      <c r="BH1595" s="16" t="str">
        <f t="shared" si="593"/>
        <v>N/D</v>
      </c>
      <c r="BI1595" s="16">
        <f t="shared" si="594"/>
        <v>2320787</v>
      </c>
      <c r="BJ1595" s="16">
        <f t="shared" si="595"/>
        <v>2689367.75</v>
      </c>
      <c r="BK1595" s="16">
        <f t="shared" si="596"/>
        <v>2591929.25</v>
      </c>
      <c r="BL1595" s="16" t="str">
        <f t="shared" si="597"/>
        <v>N/D</v>
      </c>
      <c r="BM1595" s="16" t="str">
        <f t="shared" si="598"/>
        <v>N/D</v>
      </c>
      <c r="BN1595" s="16" t="str">
        <f t="shared" si="599"/>
        <v>N/D</v>
      </c>
    </row>
    <row r="1596" spans="2:66" x14ac:dyDescent="0.3">
      <c r="B1596">
        <v>8570</v>
      </c>
      <c r="C1596">
        <v>2</v>
      </c>
      <c r="D1596">
        <v>-0.02</v>
      </c>
      <c r="E1596">
        <v>1.2909999999999999</v>
      </c>
      <c r="F1596" s="14">
        <v>2870</v>
      </c>
      <c r="G1596" s="15" t="str">
        <f>F1596&amp;"_"&amp;COUNTIF($F$2:$F1596,F1596)</f>
        <v>2870_1</v>
      </c>
      <c r="H1596" t="s">
        <v>3243</v>
      </c>
      <c r="I1596">
        <v>3.0000000000000001E-3</v>
      </c>
      <c r="J1596" s="16">
        <v>290195.78120000003</v>
      </c>
      <c r="K1596" s="16">
        <v>359430.4375</v>
      </c>
      <c r="L1596" s="16">
        <v>375923.625</v>
      </c>
      <c r="M1596" s="17">
        <f t="shared" si="576"/>
        <v>290195.78120000003</v>
      </c>
      <c r="N1596" s="18">
        <f t="shared" si="579"/>
        <v>1</v>
      </c>
      <c r="O1596" s="18">
        <f t="shared" si="580"/>
        <v>1.2385791275590052</v>
      </c>
      <c r="P1596" s="18">
        <f t="shared" si="581"/>
        <v>1.2954138183729047</v>
      </c>
      <c r="Q1596" s="18"/>
      <c r="S1596">
        <v>8615</v>
      </c>
      <c r="T1596">
        <v>2</v>
      </c>
      <c r="U1596">
        <v>-0.67</v>
      </c>
      <c r="V1596">
        <v>1.175</v>
      </c>
      <c r="W1596" s="14">
        <v>2869</v>
      </c>
      <c r="X1596" s="15" t="str">
        <f>W1596&amp;"_"&amp;COUNTIF($W$2:$W1596,W1596)</f>
        <v>2869_2</v>
      </c>
      <c r="Y1596" t="s">
        <v>3241</v>
      </c>
      <c r="Z1596">
        <v>7.0000000000000001E-3</v>
      </c>
      <c r="AA1596" s="17">
        <v>562429.3125</v>
      </c>
      <c r="AB1596" s="17">
        <v>777814.75</v>
      </c>
      <c r="AC1596" s="17">
        <v>798891.75</v>
      </c>
      <c r="AD1596" s="17">
        <f t="shared" si="577"/>
        <v>562429.3125</v>
      </c>
      <c r="AE1596" s="18">
        <f t="shared" si="582"/>
        <v>1</v>
      </c>
      <c r="AF1596" s="18">
        <f t="shared" si="583"/>
        <v>1.3829555691943065</v>
      </c>
      <c r="AG1596" s="18">
        <f t="shared" si="584"/>
        <v>1.420430500766263</v>
      </c>
      <c r="AH1596" s="18"/>
      <c r="AJ1596">
        <v>2935</v>
      </c>
      <c r="AK1596">
        <v>2</v>
      </c>
      <c r="AL1596">
        <v>-0.24</v>
      </c>
      <c r="AM1596">
        <v>1.236</v>
      </c>
      <c r="AN1596" s="14">
        <v>2895</v>
      </c>
      <c r="AO1596" s="15" t="str">
        <f>AN1596&amp;"_"&amp;COUNTIF($AN$2:$AN1596,AN1596)</f>
        <v>2895_1</v>
      </c>
      <c r="AP1596" t="s">
        <v>3260</v>
      </c>
      <c r="AQ1596">
        <v>0.41099999999999998</v>
      </c>
      <c r="AR1596" s="17">
        <v>68945.531199999998</v>
      </c>
      <c r="AS1596" s="17">
        <v>57127.578099999999</v>
      </c>
      <c r="AT1596" s="17">
        <v>49222.035199999998</v>
      </c>
      <c r="AU1596" s="17">
        <f t="shared" si="578"/>
        <v>49222.035199999998</v>
      </c>
      <c r="AV1596" s="18">
        <f t="shared" si="585"/>
        <v>1.4007046015033526</v>
      </c>
      <c r="AW1596" s="18">
        <f t="shared" si="586"/>
        <v>1.1606098339468904</v>
      </c>
      <c r="AX1596" s="18">
        <f t="shared" si="587"/>
        <v>1</v>
      </c>
      <c r="AZ1596" t="s">
        <v>3261</v>
      </c>
      <c r="BA1596">
        <v>2028</v>
      </c>
      <c r="BB1596" t="s">
        <v>3262</v>
      </c>
      <c r="BC1596" s="19">
        <f t="shared" si="588"/>
        <v>1.0999999999999999E-2</v>
      </c>
      <c r="BD1596" s="19">
        <f t="shared" si="589"/>
        <v>0.11600000000000001</v>
      </c>
      <c r="BE1596" s="19">
        <f t="shared" si="590"/>
        <v>6.4000000000000001E-2</v>
      </c>
      <c r="BF1596" s="16">
        <f t="shared" si="591"/>
        <v>36574.316400000003</v>
      </c>
      <c r="BG1596" s="16">
        <f t="shared" si="592"/>
        <v>55225.609400000001</v>
      </c>
      <c r="BH1596" s="16">
        <f t="shared" si="593"/>
        <v>51815.820299999999</v>
      </c>
      <c r="BI1596" s="16">
        <f t="shared" si="594"/>
        <v>24938.779299999998</v>
      </c>
      <c r="BJ1596" s="16">
        <f t="shared" si="595"/>
        <v>33079.859400000001</v>
      </c>
      <c r="BK1596" s="16">
        <f t="shared" si="596"/>
        <v>29592.714800000002</v>
      </c>
      <c r="BL1596" s="16">
        <f t="shared" si="597"/>
        <v>21410.343799999999</v>
      </c>
      <c r="BM1596" s="16">
        <f t="shared" si="598"/>
        <v>26555.472699999998</v>
      </c>
      <c r="BN1596" s="16">
        <f t="shared" si="599"/>
        <v>29151.335899999998</v>
      </c>
    </row>
    <row r="1597" spans="2:66" x14ac:dyDescent="0.3">
      <c r="B1597">
        <v>8529</v>
      </c>
      <c r="C1597">
        <v>2</v>
      </c>
      <c r="D1597">
        <v>-0.1</v>
      </c>
      <c r="E1597">
        <v>1.2450000000000001</v>
      </c>
      <c r="F1597" s="14">
        <v>2870</v>
      </c>
      <c r="G1597" s="15" t="str">
        <f>F1597&amp;"_"&amp;COUNTIF($F$2:$F1597,F1597)</f>
        <v>2870_2</v>
      </c>
      <c r="H1597" t="s">
        <v>3243</v>
      </c>
      <c r="I1597">
        <v>0</v>
      </c>
      <c r="J1597" s="16">
        <v>136732.1562</v>
      </c>
      <c r="K1597" s="16">
        <v>182542.6875</v>
      </c>
      <c r="L1597" s="16">
        <v>194773</v>
      </c>
      <c r="M1597" s="17">
        <f t="shared" si="576"/>
        <v>136732.1562</v>
      </c>
      <c r="N1597" s="18">
        <f t="shared" si="579"/>
        <v>1</v>
      </c>
      <c r="O1597" s="18">
        <f t="shared" si="580"/>
        <v>1.3350384618596398</v>
      </c>
      <c r="P1597" s="18">
        <f t="shared" si="581"/>
        <v>1.4244856909526304</v>
      </c>
      <c r="Q1597" s="18"/>
      <c r="S1597">
        <v>8486</v>
      </c>
      <c r="T1597">
        <v>2</v>
      </c>
      <c r="U1597">
        <v>0.19</v>
      </c>
      <c r="V1597">
        <v>1.2030000000000001</v>
      </c>
      <c r="W1597" s="14">
        <v>2870</v>
      </c>
      <c r="X1597" s="15" t="str">
        <f>W1597&amp;"_"&amp;COUNTIF($W$2:$W1597,W1597)</f>
        <v>2870_1</v>
      </c>
      <c r="Y1597" t="s">
        <v>3243</v>
      </c>
      <c r="Z1597">
        <v>5.7000000000000002E-2</v>
      </c>
      <c r="AA1597" s="17">
        <v>267313.375</v>
      </c>
      <c r="AB1597" s="17">
        <v>263953.53120000003</v>
      </c>
      <c r="AC1597" s="17">
        <v>250902.01560000001</v>
      </c>
      <c r="AD1597" s="17">
        <f t="shared" si="577"/>
        <v>250902.01560000001</v>
      </c>
      <c r="AE1597" s="18">
        <f t="shared" si="582"/>
        <v>1.0654094362723803</v>
      </c>
      <c r="AF1597" s="18">
        <f t="shared" si="583"/>
        <v>1.0520183768503772</v>
      </c>
      <c r="AG1597" s="18">
        <f t="shared" si="584"/>
        <v>1</v>
      </c>
      <c r="AH1597" s="18"/>
      <c r="AJ1597">
        <v>10598</v>
      </c>
      <c r="AK1597">
        <v>2</v>
      </c>
      <c r="AL1597">
        <v>-0.51</v>
      </c>
      <c r="AM1597">
        <v>1.3560000000000001</v>
      </c>
      <c r="AN1597" s="14">
        <v>2913</v>
      </c>
      <c r="AO1597" s="15" t="str">
        <f>AN1597&amp;"_"&amp;COUNTIF($AN$2:$AN1597,AN1597)</f>
        <v>2913_1</v>
      </c>
      <c r="AP1597" t="s">
        <v>3263</v>
      </c>
      <c r="AQ1597">
        <v>0.13200000000000001</v>
      </c>
      <c r="AR1597" s="17">
        <v>40838.472699999998</v>
      </c>
      <c r="AS1597" s="17">
        <v>53069.851600000002</v>
      </c>
      <c r="AT1597" s="17">
        <v>54002.386700000003</v>
      </c>
      <c r="AU1597" s="17">
        <f t="shared" si="578"/>
        <v>40838.472699999998</v>
      </c>
      <c r="AV1597" s="18">
        <f t="shared" si="585"/>
        <v>1</v>
      </c>
      <c r="AW1597" s="18">
        <f t="shared" si="586"/>
        <v>1.2995062765900156</v>
      </c>
      <c r="AX1597" s="18">
        <f t="shared" si="587"/>
        <v>1.3223409968512365</v>
      </c>
      <c r="AZ1597" t="s">
        <v>3264</v>
      </c>
      <c r="BA1597">
        <v>2028</v>
      </c>
      <c r="BB1597" t="s">
        <v>3262</v>
      </c>
      <c r="BC1597" s="19" t="str">
        <f t="shared" si="588"/>
        <v>N/D</v>
      </c>
      <c r="BD1597" s="19">
        <f t="shared" si="589"/>
        <v>3.2000000000000001E-2</v>
      </c>
      <c r="BE1597" s="19">
        <f t="shared" si="590"/>
        <v>3.5000000000000003E-2</v>
      </c>
      <c r="BF1597" s="16" t="str">
        <f t="shared" si="591"/>
        <v>N/D</v>
      </c>
      <c r="BG1597" s="16" t="str">
        <f t="shared" si="592"/>
        <v>N/D</v>
      </c>
      <c r="BH1597" s="16" t="str">
        <f t="shared" si="593"/>
        <v>N/D</v>
      </c>
      <c r="BI1597" s="16">
        <f t="shared" si="594"/>
        <v>64896.308599999997</v>
      </c>
      <c r="BJ1597" s="16">
        <f t="shared" si="595"/>
        <v>49225.519500000002</v>
      </c>
      <c r="BK1597" s="16">
        <f t="shared" si="596"/>
        <v>32153.087899999999</v>
      </c>
      <c r="BL1597" s="16">
        <f t="shared" si="597"/>
        <v>46724.023399999998</v>
      </c>
      <c r="BM1597" s="16">
        <f t="shared" si="598"/>
        <v>49767.390599999999</v>
      </c>
      <c r="BN1597" s="16">
        <f t="shared" si="599"/>
        <v>43457.742200000001</v>
      </c>
    </row>
    <row r="1598" spans="2:66" x14ac:dyDescent="0.3">
      <c r="B1598">
        <v>6927</v>
      </c>
      <c r="C1598">
        <v>2</v>
      </c>
      <c r="D1598">
        <v>0.45</v>
      </c>
      <c r="E1598">
        <v>1.7210000000000001</v>
      </c>
      <c r="F1598" s="14">
        <v>2875</v>
      </c>
      <c r="G1598" s="15" t="str">
        <f>F1598&amp;"_"&amp;COUNTIF($F$2:$F1598,F1598)</f>
        <v>2875_1</v>
      </c>
      <c r="H1598" t="s">
        <v>3248</v>
      </c>
      <c r="I1598">
        <v>0.221</v>
      </c>
      <c r="J1598" s="16">
        <v>1264150.25</v>
      </c>
      <c r="K1598" s="16">
        <v>1318016.75</v>
      </c>
      <c r="L1598" s="16">
        <v>1361359.25</v>
      </c>
      <c r="M1598" s="17">
        <f t="shared" si="576"/>
        <v>1264150.25</v>
      </c>
      <c r="N1598" s="18">
        <f t="shared" si="579"/>
        <v>1</v>
      </c>
      <c r="O1598" s="18">
        <f t="shared" si="580"/>
        <v>1.0426108368051978</v>
      </c>
      <c r="P1598" s="18">
        <f t="shared" si="581"/>
        <v>1.0768967138202123</v>
      </c>
      <c r="Q1598" s="18"/>
      <c r="S1598">
        <v>8445</v>
      </c>
      <c r="T1598">
        <v>2</v>
      </c>
      <c r="U1598">
        <v>0.2</v>
      </c>
      <c r="V1598">
        <v>1.05</v>
      </c>
      <c r="W1598" s="14">
        <v>2870</v>
      </c>
      <c r="X1598" s="15" t="str">
        <f>W1598&amp;"_"&amp;COUNTIF($W$2:$W1598,W1598)</f>
        <v>2870_2</v>
      </c>
      <c r="Y1598" t="s">
        <v>3243</v>
      </c>
      <c r="Z1598">
        <v>0.13100000000000001</v>
      </c>
      <c r="AA1598" s="17">
        <v>327106.875</v>
      </c>
      <c r="AB1598" s="17">
        <v>396904.5</v>
      </c>
      <c r="AC1598" s="17">
        <v>379718.78120000003</v>
      </c>
      <c r="AD1598" s="17">
        <f t="shared" si="577"/>
        <v>327106.875</v>
      </c>
      <c r="AE1598" s="18">
        <f t="shared" si="582"/>
        <v>1</v>
      </c>
      <c r="AF1598" s="18">
        <f t="shared" si="583"/>
        <v>1.2133786549120986</v>
      </c>
      <c r="AG1598" s="18">
        <f t="shared" si="584"/>
        <v>1.1608401113550426</v>
      </c>
      <c r="AH1598" s="18"/>
      <c r="AJ1598">
        <v>10825</v>
      </c>
      <c r="AK1598">
        <v>2</v>
      </c>
      <c r="AL1598">
        <v>-0.41</v>
      </c>
      <c r="AM1598">
        <v>1.0429999999999999</v>
      </c>
      <c r="AN1598" s="14">
        <v>2913</v>
      </c>
      <c r="AO1598" s="15" t="str">
        <f>AN1598&amp;"_"&amp;COUNTIF($AN$2:$AN1598,AN1598)</f>
        <v>2913_2</v>
      </c>
      <c r="AP1598" t="s">
        <v>3263</v>
      </c>
      <c r="AQ1598">
        <v>8.0000000000000002E-3</v>
      </c>
      <c r="AR1598" s="17">
        <v>18303.105500000001</v>
      </c>
      <c r="AS1598" s="17">
        <v>30863.839800000002</v>
      </c>
      <c r="AT1598" s="17">
        <v>30124.2637</v>
      </c>
      <c r="AU1598" s="17">
        <f t="shared" si="578"/>
        <v>18303.105500000001</v>
      </c>
      <c r="AV1598" s="18">
        <f t="shared" si="585"/>
        <v>1</v>
      </c>
      <c r="AW1598" s="18">
        <f t="shared" si="586"/>
        <v>1.6862624651319416</v>
      </c>
      <c r="AX1598" s="18">
        <f t="shared" si="587"/>
        <v>1.6458553276655701</v>
      </c>
      <c r="AZ1598" t="s">
        <v>3265</v>
      </c>
      <c r="BA1598">
        <v>2028</v>
      </c>
      <c r="BB1598" t="s">
        <v>3262</v>
      </c>
      <c r="BC1598" s="19" t="str">
        <f t="shared" si="588"/>
        <v>N/D</v>
      </c>
      <c r="BD1598" s="19">
        <f t="shared" si="589"/>
        <v>3.0000000000000001E-3</v>
      </c>
      <c r="BE1598" s="19">
        <f t="shared" si="590"/>
        <v>1.4E-2</v>
      </c>
      <c r="BF1598" s="16" t="str">
        <f t="shared" si="591"/>
        <v>N/D</v>
      </c>
      <c r="BG1598" s="16" t="str">
        <f t="shared" si="592"/>
        <v>N/D</v>
      </c>
      <c r="BH1598" s="16" t="str">
        <f t="shared" si="593"/>
        <v>N/D</v>
      </c>
      <c r="BI1598" s="16">
        <f t="shared" si="594"/>
        <v>39829.546900000001</v>
      </c>
      <c r="BJ1598" s="16">
        <f t="shared" si="595"/>
        <v>40640.761700000003</v>
      </c>
      <c r="BK1598" s="16">
        <f t="shared" si="596"/>
        <v>34103.906199999998</v>
      </c>
      <c r="BL1598" s="16">
        <f t="shared" si="597"/>
        <v>59409.507799999999</v>
      </c>
      <c r="BM1598" s="16">
        <f t="shared" si="598"/>
        <v>45665.742200000001</v>
      </c>
      <c r="BN1598" s="16">
        <f t="shared" si="599"/>
        <v>44400.230499999998</v>
      </c>
    </row>
    <row r="1599" spans="2:66" x14ac:dyDescent="0.3">
      <c r="B1599">
        <v>10787</v>
      </c>
      <c r="C1599">
        <v>2</v>
      </c>
      <c r="D1599">
        <v>0.94</v>
      </c>
      <c r="E1599">
        <v>1.782</v>
      </c>
      <c r="F1599" s="14">
        <v>2877</v>
      </c>
      <c r="G1599" s="15" t="str">
        <f>F1599&amp;"_"&amp;COUNTIF($F$2:$F1599,F1599)</f>
        <v>2877_1</v>
      </c>
      <c r="H1599" t="s">
        <v>3251</v>
      </c>
      <c r="I1599">
        <v>0.14000000000000001</v>
      </c>
      <c r="J1599" s="16">
        <v>13819.6855</v>
      </c>
      <c r="K1599" s="16">
        <v>18327.867200000001</v>
      </c>
      <c r="L1599" s="16">
        <v>21102.956999999999</v>
      </c>
      <c r="M1599" s="17">
        <f t="shared" si="576"/>
        <v>13819.6855</v>
      </c>
      <c r="N1599" s="18">
        <f t="shared" si="579"/>
        <v>1</v>
      </c>
      <c r="O1599" s="18">
        <f t="shared" si="580"/>
        <v>1.3262144930866915</v>
      </c>
      <c r="P1599" s="18">
        <f t="shared" si="581"/>
        <v>1.5270215085574848</v>
      </c>
      <c r="Q1599" s="18"/>
      <c r="S1599">
        <v>11269</v>
      </c>
      <c r="T1599">
        <v>2</v>
      </c>
      <c r="U1599">
        <v>0.3</v>
      </c>
      <c r="V1599">
        <v>1.454</v>
      </c>
      <c r="W1599" s="14">
        <v>2874</v>
      </c>
      <c r="X1599" s="15" t="str">
        <f>W1599&amp;"_"&amp;COUNTIF($W$2:$W1599,W1599)</f>
        <v>2874_1</v>
      </c>
      <c r="Y1599" t="s">
        <v>3246</v>
      </c>
      <c r="Z1599">
        <v>6.7000000000000004E-2</v>
      </c>
      <c r="AA1599" s="17">
        <v>34028.074200000003</v>
      </c>
      <c r="AB1599" s="17">
        <v>24133.656200000001</v>
      </c>
      <c r="AC1599" s="17">
        <v>18966.351600000002</v>
      </c>
      <c r="AD1599" s="17">
        <f t="shared" si="577"/>
        <v>18966.351600000002</v>
      </c>
      <c r="AE1599" s="18">
        <f t="shared" si="582"/>
        <v>1.7941286188114323</v>
      </c>
      <c r="AF1599" s="18">
        <f t="shared" si="583"/>
        <v>1.2724458930730778</v>
      </c>
      <c r="AG1599" s="18">
        <f t="shared" si="584"/>
        <v>1</v>
      </c>
      <c r="AH1599" s="18"/>
      <c r="AJ1599">
        <v>9818</v>
      </c>
      <c r="AK1599">
        <v>2</v>
      </c>
      <c r="AL1599">
        <v>-0.81</v>
      </c>
      <c r="AM1599">
        <v>1.18</v>
      </c>
      <c r="AN1599" s="14">
        <v>2914</v>
      </c>
      <c r="AO1599" s="15" t="str">
        <f>AN1599&amp;"_"&amp;COUNTIF($AN$2:$AN1599,AN1599)</f>
        <v>2914_1</v>
      </c>
      <c r="AP1599" t="s">
        <v>3266</v>
      </c>
      <c r="AQ1599">
        <v>7.6999999999999999E-2</v>
      </c>
      <c r="AR1599" s="17">
        <v>23890.6816</v>
      </c>
      <c r="AS1599" s="17">
        <v>25018.359400000001</v>
      </c>
      <c r="AT1599" s="17">
        <v>25858.521499999999</v>
      </c>
      <c r="AU1599" s="17">
        <f t="shared" si="578"/>
        <v>23890.6816</v>
      </c>
      <c r="AV1599" s="18">
        <f t="shared" si="585"/>
        <v>1</v>
      </c>
      <c r="AW1599" s="18">
        <f t="shared" si="586"/>
        <v>1.0472015750274786</v>
      </c>
      <c r="AX1599" s="18">
        <f t="shared" si="587"/>
        <v>1.0823685122487254</v>
      </c>
      <c r="AZ1599" t="s">
        <v>3267</v>
      </c>
      <c r="BA1599">
        <v>2028</v>
      </c>
      <c r="BB1599" t="s">
        <v>3262</v>
      </c>
      <c r="BC1599" s="19" t="str">
        <f t="shared" si="588"/>
        <v>N/D</v>
      </c>
      <c r="BD1599" s="19" t="str">
        <f t="shared" si="589"/>
        <v>N/D</v>
      </c>
      <c r="BE1599" s="19">
        <f t="shared" si="590"/>
        <v>8.0000000000000002E-3</v>
      </c>
      <c r="BF1599" s="16" t="str">
        <f t="shared" si="591"/>
        <v>N/D</v>
      </c>
      <c r="BG1599" s="16" t="str">
        <f t="shared" si="592"/>
        <v>N/D</v>
      </c>
      <c r="BH1599" s="16" t="str">
        <f t="shared" si="593"/>
        <v>N/D</v>
      </c>
      <c r="BI1599" s="16" t="str">
        <f t="shared" si="594"/>
        <v>N/D</v>
      </c>
      <c r="BJ1599" s="16" t="str">
        <f t="shared" si="595"/>
        <v>N/D</v>
      </c>
      <c r="BK1599" s="16" t="str">
        <f t="shared" si="596"/>
        <v>N/D</v>
      </c>
      <c r="BL1599" s="16">
        <f t="shared" si="597"/>
        <v>71522.656199999998</v>
      </c>
      <c r="BM1599" s="16">
        <f t="shared" si="598"/>
        <v>38494.800799999997</v>
      </c>
      <c r="BN1599" s="16">
        <f t="shared" si="599"/>
        <v>38321.300799999997</v>
      </c>
    </row>
    <row r="1600" spans="2:66" x14ac:dyDescent="0.3">
      <c r="B1600">
        <v>10411</v>
      </c>
      <c r="C1600">
        <v>2</v>
      </c>
      <c r="D1600">
        <v>-0.41</v>
      </c>
      <c r="E1600">
        <v>1.8109999999999999</v>
      </c>
      <c r="F1600" s="14">
        <v>2878</v>
      </c>
      <c r="G1600" s="15" t="str">
        <f>F1600&amp;"_"&amp;COUNTIF($F$2:$F1600,F1600)</f>
        <v>2878_1</v>
      </c>
      <c r="H1600" t="s">
        <v>3253</v>
      </c>
      <c r="I1600">
        <v>0.124</v>
      </c>
      <c r="J1600" s="16">
        <v>14119.875</v>
      </c>
      <c r="K1600" s="16">
        <v>22420.581999999999</v>
      </c>
      <c r="L1600" s="16">
        <v>22456.330099999999</v>
      </c>
      <c r="M1600" s="17">
        <f t="shared" si="576"/>
        <v>14119.875</v>
      </c>
      <c r="N1600" s="18">
        <f t="shared" si="579"/>
        <v>1</v>
      </c>
      <c r="O1600" s="18">
        <f t="shared" si="580"/>
        <v>1.5878739719721313</v>
      </c>
      <c r="P1600" s="18">
        <f t="shared" si="581"/>
        <v>1.5904057295124778</v>
      </c>
      <c r="Q1600" s="18"/>
      <c r="S1600">
        <v>6886</v>
      </c>
      <c r="T1600">
        <v>2</v>
      </c>
      <c r="U1600">
        <v>0.28000000000000003</v>
      </c>
      <c r="V1600">
        <v>1.613</v>
      </c>
      <c r="W1600" s="14">
        <v>2875</v>
      </c>
      <c r="X1600" s="15" t="str">
        <f>W1600&amp;"_"&amp;COUNTIF($W$2:$W1600,W1600)</f>
        <v>2875_1</v>
      </c>
      <c r="Y1600" t="s">
        <v>3248</v>
      </c>
      <c r="Z1600">
        <v>4.0000000000000001E-3</v>
      </c>
      <c r="AA1600" s="17">
        <v>1144441.75</v>
      </c>
      <c r="AB1600" s="17">
        <v>1045864.25</v>
      </c>
      <c r="AC1600" s="17">
        <v>919979.0625</v>
      </c>
      <c r="AD1600" s="17">
        <f t="shared" si="577"/>
        <v>919979.0625</v>
      </c>
      <c r="AE1600" s="18">
        <f t="shared" si="582"/>
        <v>1.2439867347524554</v>
      </c>
      <c r="AF1600" s="18">
        <f t="shared" si="583"/>
        <v>1.1368348396515817</v>
      </c>
      <c r="AG1600" s="18">
        <f t="shared" si="584"/>
        <v>1</v>
      </c>
      <c r="AH1600" s="18"/>
      <c r="AJ1600">
        <v>5754</v>
      </c>
      <c r="AK1600">
        <v>2</v>
      </c>
      <c r="AL1600">
        <v>0.06</v>
      </c>
      <c r="AM1600">
        <v>1.91</v>
      </c>
      <c r="AN1600" s="14">
        <v>2915</v>
      </c>
      <c r="AO1600" s="15" t="str">
        <f>AN1600&amp;"_"&amp;COUNTIF($AN$2:$AN1600,AN1600)</f>
        <v>2915_1</v>
      </c>
      <c r="AP1600" t="s">
        <v>3268</v>
      </c>
      <c r="AQ1600">
        <v>0.11899999999999999</v>
      </c>
      <c r="AR1600" s="17">
        <v>2127343.25</v>
      </c>
      <c r="AS1600" s="17">
        <v>1712338.625</v>
      </c>
      <c r="AT1600" s="17">
        <v>1714983</v>
      </c>
      <c r="AU1600" s="17">
        <f t="shared" si="578"/>
        <v>1712338.625</v>
      </c>
      <c r="AV1600" s="18">
        <f t="shared" si="585"/>
        <v>1.242361305725963</v>
      </c>
      <c r="AW1600" s="18">
        <f t="shared" si="586"/>
        <v>1</v>
      </c>
      <c r="AX1600" s="18">
        <f t="shared" si="587"/>
        <v>1.0015443061094298</v>
      </c>
      <c r="AZ1600" t="s">
        <v>3269</v>
      </c>
      <c r="BA1600">
        <v>2029</v>
      </c>
      <c r="BB1600" t="s">
        <v>3270</v>
      </c>
      <c r="BC1600" s="19">
        <f t="shared" si="588"/>
        <v>1E-3</v>
      </c>
      <c r="BD1600" s="19">
        <f t="shared" si="589"/>
        <v>1.4999999999999999E-2</v>
      </c>
      <c r="BE1600" s="19">
        <f t="shared" si="590"/>
        <v>2E-3</v>
      </c>
      <c r="BF1600" s="16">
        <f t="shared" si="591"/>
        <v>14074.3799</v>
      </c>
      <c r="BG1600" s="16">
        <f t="shared" si="592"/>
        <v>30060.097699999998</v>
      </c>
      <c r="BH1600" s="16">
        <f t="shared" si="593"/>
        <v>33729.460899999998</v>
      </c>
      <c r="BI1600" s="16">
        <f t="shared" si="594"/>
        <v>14517.1445</v>
      </c>
      <c r="BJ1600" s="16">
        <f t="shared" si="595"/>
        <v>22218.636699999999</v>
      </c>
      <c r="BK1600" s="16">
        <f t="shared" si="596"/>
        <v>22134.085899999998</v>
      </c>
      <c r="BL1600" s="16">
        <f t="shared" si="597"/>
        <v>16140.358399999999</v>
      </c>
      <c r="BM1600" s="16">
        <f t="shared" si="598"/>
        <v>17935.269499999999</v>
      </c>
      <c r="BN1600" s="16">
        <f t="shared" si="599"/>
        <v>22232.898399999998</v>
      </c>
    </row>
    <row r="1601" spans="2:66" x14ac:dyDescent="0.3">
      <c r="B1601">
        <v>10370</v>
      </c>
      <c r="C1601">
        <v>2</v>
      </c>
      <c r="D1601">
        <v>-0.49</v>
      </c>
      <c r="E1601">
        <v>1.5449999999999999</v>
      </c>
      <c r="F1601" s="14">
        <v>2878</v>
      </c>
      <c r="G1601" s="15" t="str">
        <f>F1601&amp;"_"&amp;COUNTIF($F$2:$F1601,F1601)</f>
        <v>2878_2</v>
      </c>
      <c r="H1601" t="s">
        <v>3253</v>
      </c>
      <c r="I1601">
        <v>0.14099999999999999</v>
      </c>
      <c r="J1601" s="16">
        <v>15360.497100000001</v>
      </c>
      <c r="K1601" s="16">
        <v>19171.9238</v>
      </c>
      <c r="L1601" s="16">
        <v>27298.4434</v>
      </c>
      <c r="M1601" s="17">
        <f t="shared" si="576"/>
        <v>15360.497100000001</v>
      </c>
      <c r="N1601" s="18">
        <f t="shared" si="579"/>
        <v>1</v>
      </c>
      <c r="O1601" s="18">
        <f t="shared" si="580"/>
        <v>1.2481317287576585</v>
      </c>
      <c r="P1601" s="18">
        <f t="shared" si="581"/>
        <v>1.7771848933196308</v>
      </c>
      <c r="Q1601" s="18"/>
      <c r="S1601">
        <v>6847</v>
      </c>
      <c r="T1601">
        <v>2</v>
      </c>
      <c r="U1601">
        <v>0.26</v>
      </c>
      <c r="V1601">
        <v>1.425</v>
      </c>
      <c r="W1601" s="14">
        <v>2875</v>
      </c>
      <c r="X1601" s="15" t="str">
        <f>W1601&amp;"_"&amp;COUNTIF($W$2:$W1601,W1601)</f>
        <v>2875_2</v>
      </c>
      <c r="Y1601" t="s">
        <v>3248</v>
      </c>
      <c r="Z1601">
        <v>5.3999999999999999E-2</v>
      </c>
      <c r="AA1601" s="17">
        <v>1908325.25</v>
      </c>
      <c r="AB1601" s="17">
        <v>1726609.375</v>
      </c>
      <c r="AC1601" s="17">
        <v>1419621.125</v>
      </c>
      <c r="AD1601" s="17">
        <f t="shared" si="577"/>
        <v>1419621.125</v>
      </c>
      <c r="AE1601" s="18">
        <f t="shared" si="582"/>
        <v>1.3442496849291392</v>
      </c>
      <c r="AF1601" s="18">
        <f t="shared" si="583"/>
        <v>1.2162466059386092</v>
      </c>
      <c r="AG1601" s="18">
        <f t="shared" si="584"/>
        <v>1</v>
      </c>
      <c r="AH1601" s="18"/>
      <c r="AJ1601">
        <v>5793</v>
      </c>
      <c r="AK1601">
        <v>2</v>
      </c>
      <c r="AL1601">
        <v>0.14000000000000001</v>
      </c>
      <c r="AM1601">
        <v>1.734</v>
      </c>
      <c r="AN1601" s="14">
        <v>2915</v>
      </c>
      <c r="AO1601" s="15" t="str">
        <f>AN1601&amp;"_"&amp;COUNTIF($AN$2:$AN1601,AN1601)</f>
        <v>2915_2</v>
      </c>
      <c r="AP1601" t="s">
        <v>3268</v>
      </c>
      <c r="AQ1601">
        <v>0.24099999999999999</v>
      </c>
      <c r="AR1601" s="17">
        <v>1291768.875</v>
      </c>
      <c r="AS1601" s="17">
        <v>1081584.5</v>
      </c>
      <c r="AT1601" s="17">
        <v>983291.875</v>
      </c>
      <c r="AU1601" s="17">
        <f t="shared" si="578"/>
        <v>983291.875</v>
      </c>
      <c r="AV1601" s="18">
        <f t="shared" si="585"/>
        <v>1.3137186504261515</v>
      </c>
      <c r="AW1601" s="18">
        <f t="shared" si="586"/>
        <v>1.0999628162289046</v>
      </c>
      <c r="AX1601" s="18">
        <f t="shared" si="587"/>
        <v>1</v>
      </c>
      <c r="AZ1601" t="s">
        <v>3271</v>
      </c>
      <c r="BA1601">
        <v>2030</v>
      </c>
      <c r="BB1601" t="s">
        <v>3272</v>
      </c>
      <c r="BC1601" s="19" t="str">
        <f t="shared" si="588"/>
        <v>N/D</v>
      </c>
      <c r="BD1601" s="19">
        <f t="shared" si="589"/>
        <v>1.4E-2</v>
      </c>
      <c r="BE1601" s="19">
        <f t="shared" si="590"/>
        <v>4.0000000000000001E-3</v>
      </c>
      <c r="BF1601" s="16" t="str">
        <f t="shared" si="591"/>
        <v>N/D</v>
      </c>
      <c r="BG1601" s="16" t="str">
        <f t="shared" si="592"/>
        <v>N/D</v>
      </c>
      <c r="BH1601" s="16" t="str">
        <f t="shared" si="593"/>
        <v>N/D</v>
      </c>
      <c r="BI1601" s="16">
        <f t="shared" si="594"/>
        <v>38898.175799999997</v>
      </c>
      <c r="BJ1601" s="16">
        <f t="shared" si="595"/>
        <v>32523.847699999998</v>
      </c>
      <c r="BK1601" s="16">
        <f t="shared" si="596"/>
        <v>37198.125</v>
      </c>
      <c r="BL1601" s="16">
        <f t="shared" si="597"/>
        <v>23369.0039</v>
      </c>
      <c r="BM1601" s="16">
        <f t="shared" si="598"/>
        <v>37453.839800000002</v>
      </c>
      <c r="BN1601" s="16">
        <f t="shared" si="599"/>
        <v>35833.394500000002</v>
      </c>
    </row>
    <row r="1602" spans="2:66" x14ac:dyDescent="0.3">
      <c r="B1602">
        <v>3877</v>
      </c>
      <c r="C1602">
        <v>2</v>
      </c>
      <c r="D1602">
        <v>0.31</v>
      </c>
      <c r="E1602">
        <v>2.1059999999999999</v>
      </c>
      <c r="F1602" s="14">
        <v>2891</v>
      </c>
      <c r="G1602" s="15" t="str">
        <f>F1602&amp;"_"&amp;COUNTIF($F$2:$F1602,F1602)</f>
        <v>2891_1</v>
      </c>
      <c r="H1602" t="s">
        <v>3258</v>
      </c>
      <c r="I1602">
        <v>0.13600000000000001</v>
      </c>
      <c r="J1602" s="16">
        <v>108284.4375</v>
      </c>
      <c r="K1602" s="16">
        <v>110907.91409999999</v>
      </c>
      <c r="L1602" s="16">
        <v>111313.16409999999</v>
      </c>
      <c r="M1602" s="17">
        <f t="shared" ref="M1602:M1665" si="600">MIN(J1602:L1602)</f>
        <v>108284.4375</v>
      </c>
      <c r="N1602" s="18">
        <f t="shared" si="579"/>
        <v>1</v>
      </c>
      <c r="O1602" s="18">
        <f t="shared" si="580"/>
        <v>1.0242276421300152</v>
      </c>
      <c r="P1602" s="18">
        <f t="shared" si="581"/>
        <v>1.0279701005049779</v>
      </c>
      <c r="Q1602" s="18"/>
      <c r="S1602">
        <v>10673</v>
      </c>
      <c r="T1602">
        <v>2</v>
      </c>
      <c r="U1602">
        <v>0.97</v>
      </c>
      <c r="V1602">
        <v>1.746</v>
      </c>
      <c r="W1602" s="14">
        <v>2877</v>
      </c>
      <c r="X1602" s="15" t="str">
        <f>W1602&amp;"_"&amp;COUNTIF($W$2:$W1602,W1602)</f>
        <v>2877_1</v>
      </c>
      <c r="Y1602" t="s">
        <v>3251</v>
      </c>
      <c r="Z1602">
        <v>0.115</v>
      </c>
      <c r="AA1602" s="17">
        <v>18855.664100000002</v>
      </c>
      <c r="AB1602" s="17">
        <v>28088.5527</v>
      </c>
      <c r="AC1602" s="17">
        <v>24860.1289</v>
      </c>
      <c r="AD1602" s="17">
        <f t="shared" ref="AD1602:AD1665" si="601">MIN(AA1602:AC1602)</f>
        <v>18855.664100000002</v>
      </c>
      <c r="AE1602" s="18">
        <f t="shared" si="582"/>
        <v>1</v>
      </c>
      <c r="AF1602" s="18">
        <f t="shared" si="583"/>
        <v>1.4896612790211934</v>
      </c>
      <c r="AG1602" s="18">
        <f t="shared" si="584"/>
        <v>1.3184435598850108</v>
      </c>
      <c r="AH1602" s="18"/>
      <c r="AJ1602">
        <v>6195</v>
      </c>
      <c r="AK1602">
        <v>2</v>
      </c>
      <c r="AL1602">
        <v>-0.94</v>
      </c>
      <c r="AM1602">
        <v>1.383</v>
      </c>
      <c r="AN1602" s="14">
        <v>2915</v>
      </c>
      <c r="AO1602" s="15" t="str">
        <f>AN1602&amp;"_"&amp;COUNTIF($AN$2:$AN1602,AN1602)</f>
        <v>2915_3</v>
      </c>
      <c r="AP1602" t="s">
        <v>3268</v>
      </c>
      <c r="AQ1602">
        <v>0.03</v>
      </c>
      <c r="AR1602" s="17">
        <v>330812.375</v>
      </c>
      <c r="AS1602" s="17">
        <v>279211.09379999997</v>
      </c>
      <c r="AT1602" s="17">
        <v>258461.73439999999</v>
      </c>
      <c r="AU1602" s="17">
        <f t="shared" ref="AU1602:AU1665" si="602">MIN(AR1602:AT1602)</f>
        <v>258461.73439999999</v>
      </c>
      <c r="AV1602" s="18">
        <f t="shared" si="585"/>
        <v>1.2799278615380212</v>
      </c>
      <c r="AW1602" s="18">
        <f t="shared" si="586"/>
        <v>1.0802801987232968</v>
      </c>
      <c r="AX1602" s="18">
        <f t="shared" si="587"/>
        <v>1</v>
      </c>
      <c r="AZ1602" t="s">
        <v>3273</v>
      </c>
      <c r="BA1602">
        <v>2030</v>
      </c>
      <c r="BB1602" t="s">
        <v>3272</v>
      </c>
      <c r="BC1602" s="19" t="str">
        <f t="shared" si="588"/>
        <v>N/D</v>
      </c>
      <c r="BD1602" s="19" t="str">
        <f t="shared" si="589"/>
        <v>N/D</v>
      </c>
      <c r="BE1602" s="19">
        <f t="shared" si="590"/>
        <v>3.0000000000000001E-3</v>
      </c>
      <c r="BF1602" s="16" t="str">
        <f t="shared" si="591"/>
        <v>N/D</v>
      </c>
      <c r="BG1602" s="16" t="str">
        <f t="shared" si="592"/>
        <v>N/D</v>
      </c>
      <c r="BH1602" s="16" t="str">
        <f t="shared" si="593"/>
        <v>N/D</v>
      </c>
      <c r="BI1602" s="16" t="str">
        <f t="shared" si="594"/>
        <v>N/D</v>
      </c>
      <c r="BJ1602" s="16" t="str">
        <f t="shared" si="595"/>
        <v>N/D</v>
      </c>
      <c r="BK1602" s="16" t="str">
        <f t="shared" si="596"/>
        <v>N/D</v>
      </c>
      <c r="BL1602" s="16">
        <f t="shared" si="597"/>
        <v>38366.699200000003</v>
      </c>
      <c r="BM1602" s="16">
        <f t="shared" si="598"/>
        <v>34783.531199999998</v>
      </c>
      <c r="BN1602" s="16">
        <f t="shared" si="599"/>
        <v>41531.449200000003</v>
      </c>
    </row>
    <row r="1603" spans="2:66" x14ac:dyDescent="0.3">
      <c r="B1603">
        <v>3906</v>
      </c>
      <c r="C1603">
        <v>2</v>
      </c>
      <c r="D1603">
        <v>0.49</v>
      </c>
      <c r="E1603">
        <v>1.8939999999999999</v>
      </c>
      <c r="F1603" s="14">
        <v>2891</v>
      </c>
      <c r="G1603" s="15" t="str">
        <f>F1603&amp;"_"&amp;COUNTIF($F$2:$F1603,F1603)</f>
        <v>2891_2</v>
      </c>
      <c r="H1603" t="s">
        <v>3258</v>
      </c>
      <c r="I1603">
        <v>2E-3</v>
      </c>
      <c r="J1603" s="16">
        <v>314107.75</v>
      </c>
      <c r="K1603" s="16">
        <v>426537.25</v>
      </c>
      <c r="L1603" s="16">
        <v>394522.375</v>
      </c>
      <c r="M1603" s="17">
        <f t="shared" si="600"/>
        <v>314107.75</v>
      </c>
      <c r="N1603" s="18">
        <f t="shared" ref="N1603:N1666" si="603">IFERROR(J1603/M1603, "N/V")</f>
        <v>1</v>
      </c>
      <c r="O1603" s="18">
        <f t="shared" ref="O1603:O1666" si="604">IFERROR(K1603/M1603,"N/V")</f>
        <v>1.3579329067811921</v>
      </c>
      <c r="P1603" s="18">
        <f t="shared" ref="P1603:P1666" si="605">IFERROR(L1603/M1603,"N/V")</f>
        <v>1.2560096813911787</v>
      </c>
      <c r="Q1603" s="18"/>
      <c r="S1603">
        <v>10623</v>
      </c>
      <c r="T1603">
        <v>2</v>
      </c>
      <c r="U1603">
        <v>0.85</v>
      </c>
      <c r="V1603">
        <v>1.7210000000000001</v>
      </c>
      <c r="W1603" s="14">
        <v>2877</v>
      </c>
      <c r="X1603" s="15" t="str">
        <f>W1603&amp;"_"&amp;COUNTIF($W$2:$W1603,W1603)</f>
        <v>2877_2</v>
      </c>
      <c r="Y1603" t="s">
        <v>3251</v>
      </c>
      <c r="Z1603">
        <v>0.13</v>
      </c>
      <c r="AA1603" s="17">
        <v>17268.037100000001</v>
      </c>
      <c r="AB1603" s="17">
        <v>27218.543000000001</v>
      </c>
      <c r="AC1603" s="17">
        <v>22461.955099999999</v>
      </c>
      <c r="AD1603" s="17">
        <f t="shared" si="601"/>
        <v>17268.037100000001</v>
      </c>
      <c r="AE1603" s="18">
        <f t="shared" ref="AE1603:AE1666" si="606">IFERROR(AA1603/AD1603, "N/V")</f>
        <v>1</v>
      </c>
      <c r="AF1603" s="18">
        <f t="shared" ref="AF1603:AF1666" si="607">IFERROR(AB1603/AD1603,"N/V")</f>
        <v>1.5762383901758006</v>
      </c>
      <c r="AG1603" s="18">
        <f t="shared" ref="AG1603:AG1666" si="608">IFERROR(AC1603/AD1603,"N/V")</f>
        <v>1.3007821890769506</v>
      </c>
      <c r="AH1603" s="18"/>
      <c r="AJ1603">
        <v>5574</v>
      </c>
      <c r="AK1603">
        <v>2</v>
      </c>
      <c r="AL1603">
        <v>0.22</v>
      </c>
      <c r="AM1603">
        <v>1.119</v>
      </c>
      <c r="AN1603" s="14">
        <v>2915</v>
      </c>
      <c r="AO1603" s="15" t="str">
        <f>AN1603&amp;"_"&amp;COUNTIF($AN$2:$AN1603,AN1603)</f>
        <v>2915_4</v>
      </c>
      <c r="AP1603" t="s">
        <v>3268</v>
      </c>
      <c r="AQ1603">
        <v>3.2000000000000001E-2</v>
      </c>
      <c r="AR1603" s="17">
        <v>414969.96879999997</v>
      </c>
      <c r="AS1603" s="17">
        <v>341158.21879999997</v>
      </c>
      <c r="AT1603" s="17">
        <v>298932.15620000003</v>
      </c>
      <c r="AU1603" s="17">
        <f t="shared" si="602"/>
        <v>298932.15620000003</v>
      </c>
      <c r="AV1603" s="18">
        <f t="shared" ref="AV1603:AV1666" si="609">IFERROR(AR1603/AU1603, "N/V")</f>
        <v>1.3881744074477054</v>
      </c>
      <c r="AW1603" s="18">
        <f t="shared" ref="AW1603:AW1666" si="610">IFERROR(AS1603/AU1603,"N/V")</f>
        <v>1.1412563410265861</v>
      </c>
      <c r="AX1603" s="18">
        <f t="shared" ref="AX1603:AX1666" si="611">IFERROR(AT1603/AU1603,"N/V")</f>
        <v>1</v>
      </c>
      <c r="AZ1603" t="s">
        <v>3274</v>
      </c>
      <c r="BA1603">
        <v>2030</v>
      </c>
      <c r="BB1603" t="s">
        <v>3272</v>
      </c>
      <c r="BC1603" s="19" t="str">
        <f t="shared" ref="BC1603:BC1666" si="612">IFERROR(VLOOKUP(AZ1603,G:P,3, FALSE),"N/D")</f>
        <v>N/D</v>
      </c>
      <c r="BD1603" s="19" t="str">
        <f t="shared" ref="BD1603:BD1666" si="613">IFERROR(VLOOKUP(AZ1603,X:AG,3, FALSE),"N/D")</f>
        <v>N/D</v>
      </c>
      <c r="BE1603" s="19">
        <f t="shared" ref="BE1603:BE1666" si="614">IFERROR(VLOOKUP(AZ1603,AO:AZ,3, FALSE),"N/D")</f>
        <v>0</v>
      </c>
      <c r="BF1603" s="16" t="str">
        <f t="shared" ref="BF1603:BF1666" si="615">IFERROR(VLOOKUP(AZ1603,G:P,4, FALSE),"N/D")</f>
        <v>N/D</v>
      </c>
      <c r="BG1603" s="16" t="str">
        <f t="shared" ref="BG1603:BG1666" si="616">IFERROR(VLOOKUP(AZ1603,G:P,5, FALSE),"N/D")</f>
        <v>N/D</v>
      </c>
      <c r="BH1603" s="16" t="str">
        <f t="shared" ref="BH1603:BH1666" si="617">IFERROR(VLOOKUP(AZ1603,G:P,6, FALSE),"N/D")</f>
        <v>N/D</v>
      </c>
      <c r="BI1603" s="16" t="str">
        <f t="shared" ref="BI1603:BI1666" si="618">IFERROR(VLOOKUP(AZ1603,X:AG,4, FALSE),"N/D")</f>
        <v>N/D</v>
      </c>
      <c r="BJ1603" s="16" t="str">
        <f t="shared" ref="BJ1603:BJ1666" si="619">IFERROR(VLOOKUP(AZ1603,X:AG,5, FALSE),"N/D")</f>
        <v>N/D</v>
      </c>
      <c r="BK1603" s="16" t="str">
        <f t="shared" ref="BK1603:BK1666" si="620">IFERROR(VLOOKUP(AZ1603,X:AG,6, FALSE),"N/D")</f>
        <v>N/D</v>
      </c>
      <c r="BL1603" s="16">
        <f t="shared" ref="BL1603:BL1666" si="621">IFERROR(VLOOKUP(AZ1603,AO:AX,4, FALSE),"N/D")</f>
        <v>17549.117200000001</v>
      </c>
      <c r="BM1603" s="16">
        <f t="shared" ref="BM1603:BM1666" si="622">IFERROR(VLOOKUP(AZ1603,AO:AX,5, FALSE),"N/D")</f>
        <v>25807.382799999999</v>
      </c>
      <c r="BN1603" s="16">
        <f t="shared" ref="BN1603:BN1666" si="623">IFERROR(VLOOKUP(AZ1603,AO:AX,6, FALSE),"N/D")</f>
        <v>29171.3613</v>
      </c>
    </row>
    <row r="1604" spans="2:66" x14ac:dyDescent="0.3">
      <c r="B1604">
        <v>2942</v>
      </c>
      <c r="C1604">
        <v>2</v>
      </c>
      <c r="D1604">
        <v>0.13</v>
      </c>
      <c r="E1604">
        <v>1.7270000000000001</v>
      </c>
      <c r="F1604" s="14">
        <v>2895</v>
      </c>
      <c r="G1604" s="15" t="str">
        <f>F1604&amp;"_"&amp;COUNTIF($F$2:$F1604,F1604)</f>
        <v>2895_1</v>
      </c>
      <c r="H1604" t="s">
        <v>3260</v>
      </c>
      <c r="I1604">
        <v>0.30299999999999999</v>
      </c>
      <c r="J1604" s="16">
        <v>72560.898400000005</v>
      </c>
      <c r="K1604" s="16">
        <v>76712.3125</v>
      </c>
      <c r="L1604" s="16">
        <v>68068.093800000002</v>
      </c>
      <c r="M1604" s="17">
        <f t="shared" si="600"/>
        <v>68068.093800000002</v>
      </c>
      <c r="N1604" s="18">
        <f t="shared" si="603"/>
        <v>1.0660045602746113</v>
      </c>
      <c r="O1604" s="18">
        <f t="shared" si="604"/>
        <v>1.1269936943643337</v>
      </c>
      <c r="P1604" s="18">
        <f t="shared" si="605"/>
        <v>1</v>
      </c>
      <c r="Q1604" s="18"/>
      <c r="S1604">
        <v>10243</v>
      </c>
      <c r="T1604">
        <v>2</v>
      </c>
      <c r="U1604">
        <v>-0.49</v>
      </c>
      <c r="V1604">
        <v>1.5449999999999999</v>
      </c>
      <c r="W1604" s="14">
        <v>2878</v>
      </c>
      <c r="X1604" s="15" t="str">
        <f>W1604&amp;"_"&amp;COUNTIF($W$2:$W1604,W1604)</f>
        <v>2878_1</v>
      </c>
      <c r="Y1604" t="s">
        <v>3253</v>
      </c>
      <c r="Z1604">
        <v>9.6000000000000002E-2</v>
      </c>
      <c r="AA1604" s="17">
        <v>41822.007799999999</v>
      </c>
      <c r="AB1604" s="17">
        <v>39349.75</v>
      </c>
      <c r="AC1604" s="17">
        <v>34540.5625</v>
      </c>
      <c r="AD1604" s="17">
        <f t="shared" si="601"/>
        <v>34540.5625</v>
      </c>
      <c r="AE1604" s="18">
        <f t="shared" si="606"/>
        <v>1.2108085327214924</v>
      </c>
      <c r="AF1604" s="18">
        <f t="shared" si="607"/>
        <v>1.1392330394156147</v>
      </c>
      <c r="AG1604" s="18">
        <f t="shared" si="608"/>
        <v>1</v>
      </c>
      <c r="AH1604" s="18"/>
      <c r="AJ1604">
        <v>4052</v>
      </c>
      <c r="AK1604">
        <v>2</v>
      </c>
      <c r="AL1604">
        <v>-1.59</v>
      </c>
      <c r="AM1604">
        <v>1.0409999999999999</v>
      </c>
      <c r="AN1604" s="14">
        <v>2917</v>
      </c>
      <c r="AO1604" s="15" t="str">
        <f>AN1604&amp;"_"&amp;COUNTIF($AN$2:$AN1604,AN1604)</f>
        <v>2917_1</v>
      </c>
      <c r="AP1604" t="s">
        <v>3275</v>
      </c>
      <c r="AQ1604">
        <v>9.6000000000000002E-2</v>
      </c>
      <c r="AR1604" s="17">
        <v>111681.5156</v>
      </c>
      <c r="AS1604" s="17">
        <v>94669.054699999993</v>
      </c>
      <c r="AT1604" s="17">
        <v>91994.718800000002</v>
      </c>
      <c r="AU1604" s="17">
        <f t="shared" si="602"/>
        <v>91994.718800000002</v>
      </c>
      <c r="AV1604" s="18">
        <f t="shared" si="609"/>
        <v>1.213999206223999</v>
      </c>
      <c r="AW1604" s="18">
        <f t="shared" si="610"/>
        <v>1.0290705372534927</v>
      </c>
      <c r="AX1604" s="18">
        <f t="shared" si="611"/>
        <v>1</v>
      </c>
      <c r="AZ1604" t="s">
        <v>3276</v>
      </c>
      <c r="BA1604">
        <v>2031</v>
      </c>
      <c r="BB1604" t="s">
        <v>3277</v>
      </c>
      <c r="BC1604" s="19">
        <f t="shared" si="612"/>
        <v>0.125</v>
      </c>
      <c r="BD1604" s="19">
        <f t="shared" si="613"/>
        <v>0.13300000000000001</v>
      </c>
      <c r="BE1604" s="19">
        <f t="shared" si="614"/>
        <v>2.1999999999999999E-2</v>
      </c>
      <c r="BF1604" s="16">
        <f t="shared" si="615"/>
        <v>4166413.5</v>
      </c>
      <c r="BG1604" s="16">
        <f t="shared" si="616"/>
        <v>4584555.5</v>
      </c>
      <c r="BH1604" s="16">
        <f t="shared" si="617"/>
        <v>4595726.5</v>
      </c>
      <c r="BI1604" s="16">
        <f t="shared" si="618"/>
        <v>4603445</v>
      </c>
      <c r="BJ1604" s="16">
        <f t="shared" si="619"/>
        <v>3852663.5</v>
      </c>
      <c r="BK1604" s="16">
        <f t="shared" si="620"/>
        <v>3762078.75</v>
      </c>
      <c r="BL1604" s="16">
        <f t="shared" si="621"/>
        <v>19260002</v>
      </c>
      <c r="BM1604" s="16">
        <f t="shared" si="622"/>
        <v>16453087</v>
      </c>
      <c r="BN1604" s="16">
        <f t="shared" si="623"/>
        <v>16454299</v>
      </c>
    </row>
    <row r="1605" spans="2:66" x14ac:dyDescent="0.3">
      <c r="B1605">
        <v>2921</v>
      </c>
      <c r="C1605">
        <v>2</v>
      </c>
      <c r="D1605">
        <v>-0.1</v>
      </c>
      <c r="E1605">
        <v>1.659</v>
      </c>
      <c r="F1605" s="14">
        <v>2895</v>
      </c>
      <c r="G1605" s="15" t="str">
        <f>F1605&amp;"_"&amp;COUNTIF($F$2:$F1605,F1605)</f>
        <v>2895_2</v>
      </c>
      <c r="H1605" t="s">
        <v>3260</v>
      </c>
      <c r="I1605">
        <v>0.252</v>
      </c>
      <c r="J1605" s="16">
        <v>66159.093800000002</v>
      </c>
      <c r="K1605" s="16">
        <v>67126.546900000001</v>
      </c>
      <c r="L1605" s="16">
        <v>64580.210899999998</v>
      </c>
      <c r="M1605" s="17">
        <f t="shared" si="600"/>
        <v>64580.210899999998</v>
      </c>
      <c r="N1605" s="18">
        <f t="shared" si="603"/>
        <v>1.0244484011122981</v>
      </c>
      <c r="O1605" s="18">
        <f t="shared" si="604"/>
        <v>1.0394290443545144</v>
      </c>
      <c r="P1605" s="18">
        <f t="shared" si="605"/>
        <v>1</v>
      </c>
      <c r="Q1605" s="18"/>
      <c r="S1605">
        <v>10284</v>
      </c>
      <c r="T1605">
        <v>2</v>
      </c>
      <c r="U1605">
        <v>-0.54</v>
      </c>
      <c r="V1605">
        <v>1.331</v>
      </c>
      <c r="W1605" s="14">
        <v>2878</v>
      </c>
      <c r="X1605" s="15" t="str">
        <f>W1605&amp;"_"&amp;COUNTIF($W$2:$W1605,W1605)</f>
        <v>2878_2</v>
      </c>
      <c r="Y1605" t="s">
        <v>3253</v>
      </c>
      <c r="Z1605">
        <v>3.0000000000000001E-3</v>
      </c>
      <c r="AA1605" s="17">
        <v>34917.878900000003</v>
      </c>
      <c r="AB1605" s="17">
        <v>39637.140599999999</v>
      </c>
      <c r="AC1605" s="17">
        <v>29964.390599999999</v>
      </c>
      <c r="AD1605" s="17">
        <f t="shared" si="601"/>
        <v>29964.390599999999</v>
      </c>
      <c r="AE1605" s="18">
        <f t="shared" si="606"/>
        <v>1.1653124992970825</v>
      </c>
      <c r="AF1605" s="18">
        <f t="shared" si="607"/>
        <v>1.3228081668378733</v>
      </c>
      <c r="AG1605" s="18">
        <f t="shared" si="608"/>
        <v>1</v>
      </c>
      <c r="AH1605" s="18"/>
      <c r="AJ1605">
        <v>3956</v>
      </c>
      <c r="AK1605">
        <v>2</v>
      </c>
      <c r="AL1605">
        <v>0.23</v>
      </c>
      <c r="AM1605">
        <v>1.6519999999999999</v>
      </c>
      <c r="AN1605" s="14">
        <v>2923</v>
      </c>
      <c r="AO1605" s="15" t="str">
        <f>AN1605&amp;"_"&amp;COUNTIF($AN$2:$AN1605,AN1605)</f>
        <v>2923_1</v>
      </c>
      <c r="AP1605" t="s">
        <v>3278</v>
      </c>
      <c r="AQ1605">
        <v>0.11799999999999999</v>
      </c>
      <c r="AR1605" s="17">
        <v>566173.875</v>
      </c>
      <c r="AS1605" s="17">
        <v>476372.84379999997</v>
      </c>
      <c r="AT1605" s="17">
        <v>468372.09379999997</v>
      </c>
      <c r="AU1605" s="17">
        <f t="shared" si="602"/>
        <v>468372.09379999997</v>
      </c>
      <c r="AV1605" s="18">
        <f t="shared" si="609"/>
        <v>1.2088121442217317</v>
      </c>
      <c r="AW1605" s="18">
        <f t="shared" si="610"/>
        <v>1.0170820382040446</v>
      </c>
      <c r="AX1605" s="18">
        <f t="shared" si="611"/>
        <v>1</v>
      </c>
      <c r="AZ1605" t="s">
        <v>3279</v>
      </c>
      <c r="BA1605">
        <v>2031</v>
      </c>
      <c r="BB1605" t="s">
        <v>3277</v>
      </c>
      <c r="BC1605" s="19">
        <f t="shared" si="612"/>
        <v>0.14299999999999999</v>
      </c>
      <c r="BD1605" s="19">
        <f t="shared" si="613"/>
        <v>0.115</v>
      </c>
      <c r="BE1605" s="19">
        <f t="shared" si="614"/>
        <v>0</v>
      </c>
      <c r="BF1605" s="16">
        <f t="shared" si="615"/>
        <v>5002385.5</v>
      </c>
      <c r="BG1605" s="16">
        <f t="shared" si="616"/>
        <v>5542420.5</v>
      </c>
      <c r="BH1605" s="16">
        <f t="shared" si="617"/>
        <v>5474563</v>
      </c>
      <c r="BI1605" s="16">
        <f t="shared" si="618"/>
        <v>7914100.5</v>
      </c>
      <c r="BJ1605" s="16">
        <f t="shared" si="619"/>
        <v>6187966</v>
      </c>
      <c r="BK1605" s="16">
        <f t="shared" si="620"/>
        <v>5915247.5</v>
      </c>
      <c r="BL1605" s="16">
        <f t="shared" si="621"/>
        <v>22385238</v>
      </c>
      <c r="BM1605" s="16">
        <f t="shared" si="622"/>
        <v>18958690</v>
      </c>
      <c r="BN1605" s="16">
        <f t="shared" si="623"/>
        <v>19413494</v>
      </c>
    </row>
    <row r="1606" spans="2:66" x14ac:dyDescent="0.3">
      <c r="B1606">
        <v>3569</v>
      </c>
      <c r="C1606">
        <v>2</v>
      </c>
      <c r="D1606">
        <v>0.55000000000000004</v>
      </c>
      <c r="E1606">
        <v>1.149</v>
      </c>
      <c r="F1606" s="14">
        <v>2908</v>
      </c>
      <c r="G1606" s="15" t="str">
        <f>F1606&amp;"_"&amp;COUNTIF($F$2:$F1606,F1606)</f>
        <v>2908_1</v>
      </c>
      <c r="H1606" t="s">
        <v>3280</v>
      </c>
      <c r="I1606">
        <v>0.42499999999999999</v>
      </c>
      <c r="J1606" s="16">
        <v>130233.53909999999</v>
      </c>
      <c r="K1606" s="16">
        <v>149331.23439999999</v>
      </c>
      <c r="L1606" s="16">
        <v>140862.625</v>
      </c>
      <c r="M1606" s="17">
        <f t="shared" si="600"/>
        <v>130233.53909999999</v>
      </c>
      <c r="N1606" s="18">
        <f t="shared" si="603"/>
        <v>1</v>
      </c>
      <c r="O1606" s="18">
        <f t="shared" si="604"/>
        <v>1.1466419129202641</v>
      </c>
      <c r="P1606" s="18">
        <f t="shared" si="605"/>
        <v>1.081615580544413</v>
      </c>
      <c r="Q1606" s="18"/>
      <c r="S1606">
        <v>10200</v>
      </c>
      <c r="T1606">
        <v>2</v>
      </c>
      <c r="U1606">
        <v>-0.53</v>
      </c>
      <c r="V1606">
        <v>1.3109999999999999</v>
      </c>
      <c r="W1606" s="14">
        <v>2878</v>
      </c>
      <c r="X1606" s="15" t="str">
        <f>W1606&amp;"_"&amp;COUNTIF($W$2:$W1606,W1606)</f>
        <v>2878_3</v>
      </c>
      <c r="Y1606" t="s">
        <v>3253</v>
      </c>
      <c r="Z1606">
        <v>9.6000000000000002E-2</v>
      </c>
      <c r="AA1606" s="17">
        <v>27285.281200000001</v>
      </c>
      <c r="AB1606" s="17">
        <v>18497.3223</v>
      </c>
      <c r="AC1606" s="17">
        <v>22718.043000000001</v>
      </c>
      <c r="AD1606" s="17">
        <f t="shared" si="601"/>
        <v>18497.3223</v>
      </c>
      <c r="AE1606" s="18">
        <f t="shared" si="606"/>
        <v>1.4750935707056367</v>
      </c>
      <c r="AF1606" s="18">
        <f t="shared" si="607"/>
        <v>1</v>
      </c>
      <c r="AG1606" s="18">
        <f t="shared" si="608"/>
        <v>1.228180091774689</v>
      </c>
      <c r="AH1606" s="18"/>
      <c r="AJ1606">
        <v>3984</v>
      </c>
      <c r="AK1606">
        <v>2</v>
      </c>
      <c r="AL1606">
        <v>0.27</v>
      </c>
      <c r="AM1606">
        <v>1.64</v>
      </c>
      <c r="AN1606" s="14">
        <v>2923</v>
      </c>
      <c r="AO1606" s="15" t="str">
        <f>AN1606&amp;"_"&amp;COUNTIF($AN$2:$AN1606,AN1606)</f>
        <v>2923_2</v>
      </c>
      <c r="AP1606" t="s">
        <v>3278</v>
      </c>
      <c r="AQ1606">
        <v>0.28100000000000003</v>
      </c>
      <c r="AR1606" s="17">
        <v>260140.35939999999</v>
      </c>
      <c r="AS1606" s="17">
        <v>211276.54689999999</v>
      </c>
      <c r="AT1606" s="17">
        <v>220101.98439999999</v>
      </c>
      <c r="AU1606" s="17">
        <f t="shared" si="602"/>
        <v>211276.54689999999</v>
      </c>
      <c r="AV1606" s="18">
        <f t="shared" si="609"/>
        <v>1.2312789243149069</v>
      </c>
      <c r="AW1606" s="18">
        <f t="shared" si="610"/>
        <v>1</v>
      </c>
      <c r="AX1606" s="18">
        <f t="shared" si="611"/>
        <v>1.0417719696269798</v>
      </c>
      <c r="AZ1606" t="s">
        <v>3281</v>
      </c>
      <c r="BA1606">
        <v>2031</v>
      </c>
      <c r="BB1606" t="s">
        <v>3277</v>
      </c>
      <c r="BC1606" s="19">
        <f t="shared" si="612"/>
        <v>2.5000000000000001E-2</v>
      </c>
      <c r="BD1606" s="19">
        <f t="shared" si="613"/>
        <v>2.1000000000000001E-2</v>
      </c>
      <c r="BE1606" s="19">
        <f t="shared" si="614"/>
        <v>0.13300000000000001</v>
      </c>
      <c r="BF1606" s="16">
        <f t="shared" si="615"/>
        <v>13215539</v>
      </c>
      <c r="BG1606" s="16">
        <f t="shared" si="616"/>
        <v>17842546</v>
      </c>
      <c r="BH1606" s="16">
        <f t="shared" si="617"/>
        <v>18361854</v>
      </c>
      <c r="BI1606" s="16">
        <f t="shared" si="618"/>
        <v>5847346</v>
      </c>
      <c r="BJ1606" s="16">
        <f t="shared" si="619"/>
        <v>4572326</v>
      </c>
      <c r="BK1606" s="16">
        <f t="shared" si="620"/>
        <v>4753073</v>
      </c>
      <c r="BL1606" s="16">
        <f t="shared" si="621"/>
        <v>3387993.75</v>
      </c>
      <c r="BM1606" s="16">
        <f t="shared" si="622"/>
        <v>2225274</v>
      </c>
      <c r="BN1606" s="16">
        <f t="shared" si="623"/>
        <v>2499121.75</v>
      </c>
    </row>
    <row r="1607" spans="2:66" x14ac:dyDescent="0.3">
      <c r="B1607">
        <v>10942</v>
      </c>
      <c r="C1607">
        <v>2</v>
      </c>
      <c r="D1607">
        <v>-0.21</v>
      </c>
      <c r="E1607">
        <v>1.4510000000000001</v>
      </c>
      <c r="F1607" s="14">
        <v>2913</v>
      </c>
      <c r="G1607" s="15" t="str">
        <f>F1607&amp;"_"&amp;COUNTIF($F$2:$F1607,F1607)</f>
        <v>2913_1</v>
      </c>
      <c r="H1607" t="s">
        <v>3263</v>
      </c>
      <c r="I1607">
        <v>5.1999999999999998E-2</v>
      </c>
      <c r="J1607" s="16">
        <v>25176.453099999999</v>
      </c>
      <c r="K1607" s="16">
        <v>39017.886700000003</v>
      </c>
      <c r="L1607" s="16">
        <v>39065.449200000003</v>
      </c>
      <c r="M1607" s="17">
        <f t="shared" si="600"/>
        <v>25176.453099999999</v>
      </c>
      <c r="N1607" s="18">
        <f t="shared" si="603"/>
        <v>1</v>
      </c>
      <c r="O1607" s="18">
        <f t="shared" si="604"/>
        <v>1.5497769501137555</v>
      </c>
      <c r="P1607" s="18">
        <f t="shared" si="605"/>
        <v>1.5516661161456458</v>
      </c>
      <c r="Q1607" s="18"/>
      <c r="S1607">
        <v>10583</v>
      </c>
      <c r="T1607">
        <v>2</v>
      </c>
      <c r="U1607">
        <v>1.19</v>
      </c>
      <c r="V1607">
        <v>1.379</v>
      </c>
      <c r="W1607" s="14">
        <v>2881</v>
      </c>
      <c r="X1607" s="15" t="str">
        <f>W1607&amp;"_"&amp;COUNTIF($W$2:$W1607,W1607)</f>
        <v>2881_1</v>
      </c>
      <c r="Y1607" t="s">
        <v>3256</v>
      </c>
      <c r="Z1607">
        <v>0.13700000000000001</v>
      </c>
      <c r="AA1607" s="17">
        <v>26079.6309</v>
      </c>
      <c r="AB1607" s="17">
        <v>28147.125</v>
      </c>
      <c r="AC1607" s="17">
        <v>35123.074200000003</v>
      </c>
      <c r="AD1607" s="17">
        <f t="shared" si="601"/>
        <v>26079.6309</v>
      </c>
      <c r="AE1607" s="18">
        <f t="shared" si="606"/>
        <v>1</v>
      </c>
      <c r="AF1607" s="18">
        <f t="shared" si="607"/>
        <v>1.0792762024864393</v>
      </c>
      <c r="AG1607" s="18">
        <f t="shared" si="608"/>
        <v>1.3467627028417799</v>
      </c>
      <c r="AH1607" s="18"/>
      <c r="AJ1607">
        <v>3034</v>
      </c>
      <c r="AK1607">
        <v>2</v>
      </c>
      <c r="AL1607">
        <v>-0.03</v>
      </c>
      <c r="AM1607">
        <v>1.9570000000000001</v>
      </c>
      <c r="AN1607" s="14">
        <v>2927</v>
      </c>
      <c r="AO1607" s="15" t="str">
        <f>AN1607&amp;"_"&amp;COUNTIF($AN$2:$AN1607,AN1607)</f>
        <v>2927_1</v>
      </c>
      <c r="AP1607" t="s">
        <v>3282</v>
      </c>
      <c r="AQ1607">
        <v>0.26700000000000002</v>
      </c>
      <c r="AR1607" s="17">
        <v>126565.1562</v>
      </c>
      <c r="AS1607" s="17">
        <v>120729.33590000001</v>
      </c>
      <c r="AT1607" s="17">
        <v>104525.0156</v>
      </c>
      <c r="AU1607" s="17">
        <f t="shared" si="602"/>
        <v>104525.0156</v>
      </c>
      <c r="AV1607" s="18">
        <f t="shared" si="609"/>
        <v>1.2108599599194894</v>
      </c>
      <c r="AW1607" s="18">
        <f t="shared" si="610"/>
        <v>1.1550281548104357</v>
      </c>
      <c r="AX1607" s="18">
        <f t="shared" si="611"/>
        <v>1</v>
      </c>
      <c r="AZ1607" t="s">
        <v>3283</v>
      </c>
      <c r="BA1607">
        <v>2031</v>
      </c>
      <c r="BB1607" t="s">
        <v>3277</v>
      </c>
      <c r="BC1607" s="19">
        <f t="shared" si="612"/>
        <v>1.7999999999999999E-2</v>
      </c>
      <c r="BD1607" s="19">
        <f t="shared" si="613"/>
        <v>2.7E-2</v>
      </c>
      <c r="BE1607" s="19">
        <f t="shared" si="614"/>
        <v>2.5000000000000001E-2</v>
      </c>
      <c r="BF1607" s="16">
        <f t="shared" si="615"/>
        <v>16055020</v>
      </c>
      <c r="BG1607" s="16">
        <f t="shared" si="616"/>
        <v>22329606</v>
      </c>
      <c r="BH1607" s="16">
        <f t="shared" si="617"/>
        <v>22497782</v>
      </c>
      <c r="BI1607" s="16">
        <f t="shared" si="618"/>
        <v>23162920</v>
      </c>
      <c r="BJ1607" s="16">
        <f t="shared" si="619"/>
        <v>24583552</v>
      </c>
      <c r="BK1607" s="16">
        <f t="shared" si="620"/>
        <v>20354610</v>
      </c>
      <c r="BL1607" s="16">
        <f t="shared" si="621"/>
        <v>6331046.5</v>
      </c>
      <c r="BM1607" s="16">
        <f t="shared" si="622"/>
        <v>4770116</v>
      </c>
      <c r="BN1607" s="16">
        <f t="shared" si="623"/>
        <v>4547779.5</v>
      </c>
    </row>
    <row r="1608" spans="2:66" x14ac:dyDescent="0.3">
      <c r="B1608">
        <v>11125</v>
      </c>
      <c r="C1608">
        <v>2</v>
      </c>
      <c r="D1608">
        <v>-0.73</v>
      </c>
      <c r="E1608">
        <v>1.2669999999999999</v>
      </c>
      <c r="F1608" s="14">
        <v>2913</v>
      </c>
      <c r="G1608" s="15" t="str">
        <f>F1608&amp;"_"&amp;COUNTIF($F$2:$F1608,F1608)</f>
        <v>2913_2</v>
      </c>
      <c r="H1608" t="s">
        <v>3263</v>
      </c>
      <c r="I1608">
        <v>0.128</v>
      </c>
      <c r="J1608" s="16">
        <v>18680.1914</v>
      </c>
      <c r="K1608" s="16">
        <v>26994.3711</v>
      </c>
      <c r="L1608" s="16">
        <v>26613.589800000002</v>
      </c>
      <c r="M1608" s="17">
        <f t="shared" si="600"/>
        <v>18680.1914</v>
      </c>
      <c r="N1608" s="18">
        <f t="shared" si="603"/>
        <v>1</v>
      </c>
      <c r="O1608" s="18">
        <f t="shared" si="604"/>
        <v>1.4450800059789537</v>
      </c>
      <c r="P1608" s="18">
        <f t="shared" si="605"/>
        <v>1.4246957769394162</v>
      </c>
      <c r="Q1608" s="18"/>
      <c r="S1608">
        <v>5563</v>
      </c>
      <c r="T1608">
        <v>2</v>
      </c>
      <c r="U1608">
        <v>0.02</v>
      </c>
      <c r="V1608">
        <v>1.615</v>
      </c>
      <c r="W1608" s="14">
        <v>2883</v>
      </c>
      <c r="X1608" s="15" t="str">
        <f>W1608&amp;"_"&amp;COUNTIF($W$2:$W1608,W1608)</f>
        <v>2883_1</v>
      </c>
      <c r="Y1608" t="s">
        <v>3284</v>
      </c>
      <c r="Z1608">
        <v>4.3999999999999997E-2</v>
      </c>
      <c r="AA1608" s="17">
        <v>746647.0625</v>
      </c>
      <c r="AB1608" s="17">
        <v>703813.8125</v>
      </c>
      <c r="AC1608" s="17">
        <v>607155.9375</v>
      </c>
      <c r="AD1608" s="17">
        <f t="shared" si="601"/>
        <v>607155.9375</v>
      </c>
      <c r="AE1608" s="18">
        <f t="shared" si="606"/>
        <v>1.2297451385789997</v>
      </c>
      <c r="AF1608" s="18">
        <f t="shared" si="607"/>
        <v>1.1591977761067354</v>
      </c>
      <c r="AG1608" s="18">
        <f t="shared" si="608"/>
        <v>1</v>
      </c>
      <c r="AH1608" s="18"/>
      <c r="AJ1608">
        <v>13553</v>
      </c>
      <c r="AK1608">
        <v>2</v>
      </c>
      <c r="AL1608">
        <v>-0.35</v>
      </c>
      <c r="AM1608">
        <v>1.2509999999999999</v>
      </c>
      <c r="AN1608" s="14">
        <v>2930</v>
      </c>
      <c r="AO1608" s="15" t="str">
        <f>AN1608&amp;"_"&amp;COUNTIF($AN$2:$AN1608,AN1608)</f>
        <v>2930_1</v>
      </c>
      <c r="AP1608" t="s">
        <v>3285</v>
      </c>
      <c r="AQ1608">
        <v>1.9E-2</v>
      </c>
      <c r="AR1608" s="17">
        <v>30958.419900000001</v>
      </c>
      <c r="AS1608" s="17">
        <v>37354.359400000001</v>
      </c>
      <c r="AT1608" s="17">
        <v>40304.355499999998</v>
      </c>
      <c r="AU1608" s="17">
        <f t="shared" si="602"/>
        <v>30958.419900000001</v>
      </c>
      <c r="AV1608" s="18">
        <f t="shared" si="609"/>
        <v>1</v>
      </c>
      <c r="AW1608" s="18">
        <f t="shared" si="610"/>
        <v>1.2065977372443353</v>
      </c>
      <c r="AX1608" s="18">
        <f t="shared" si="611"/>
        <v>1.3018867122478688</v>
      </c>
      <c r="AZ1608" t="s">
        <v>3286</v>
      </c>
      <c r="BA1608">
        <v>2031</v>
      </c>
      <c r="BB1608" t="s">
        <v>3277</v>
      </c>
      <c r="BC1608" s="19">
        <f t="shared" si="612"/>
        <v>8.7999999999999995E-2</v>
      </c>
      <c r="BD1608" s="19" t="str">
        <f t="shared" si="613"/>
        <v>N/D</v>
      </c>
      <c r="BE1608" s="19">
        <f t="shared" si="614"/>
        <v>2.8000000000000001E-2</v>
      </c>
      <c r="BF1608" s="16">
        <f t="shared" si="615"/>
        <v>2591820.25</v>
      </c>
      <c r="BG1608" s="16">
        <f t="shared" si="616"/>
        <v>3159934.25</v>
      </c>
      <c r="BH1608" s="16">
        <f t="shared" si="617"/>
        <v>3411903</v>
      </c>
      <c r="BI1608" s="16" t="str">
        <f t="shared" si="618"/>
        <v>N/D</v>
      </c>
      <c r="BJ1608" s="16" t="str">
        <f t="shared" si="619"/>
        <v>N/D</v>
      </c>
      <c r="BK1608" s="16" t="str">
        <f t="shared" si="620"/>
        <v>N/D</v>
      </c>
      <c r="BL1608" s="16">
        <f t="shared" si="621"/>
        <v>4997626.5</v>
      </c>
      <c r="BM1608" s="16">
        <f t="shared" si="622"/>
        <v>3716476</v>
      </c>
      <c r="BN1608" s="16">
        <f t="shared" si="623"/>
        <v>3611167</v>
      </c>
    </row>
    <row r="1609" spans="2:66" x14ac:dyDescent="0.3">
      <c r="B1609">
        <v>10903</v>
      </c>
      <c r="C1609">
        <v>2</v>
      </c>
      <c r="D1609">
        <v>-0.24</v>
      </c>
      <c r="E1609">
        <v>1.125</v>
      </c>
      <c r="F1609" s="14">
        <v>2913</v>
      </c>
      <c r="G1609" s="15" t="str">
        <f>F1609&amp;"_"&amp;COUNTIF($F$2:$F1609,F1609)</f>
        <v>2913_3</v>
      </c>
      <c r="H1609" t="s">
        <v>3263</v>
      </c>
      <c r="I1609">
        <v>2.5999999999999999E-2</v>
      </c>
      <c r="J1609" s="16">
        <v>30351.918000000001</v>
      </c>
      <c r="K1609" s="16">
        <v>51757.957000000002</v>
      </c>
      <c r="L1609" s="16">
        <v>46504.734400000001</v>
      </c>
      <c r="M1609" s="17">
        <f t="shared" si="600"/>
        <v>30351.918000000001</v>
      </c>
      <c r="N1609" s="18">
        <f t="shared" si="603"/>
        <v>1</v>
      </c>
      <c r="O1609" s="18">
        <f t="shared" si="604"/>
        <v>1.7052614928651297</v>
      </c>
      <c r="P1609" s="18">
        <f t="shared" si="605"/>
        <v>1.5321843713468124</v>
      </c>
      <c r="Q1609" s="18"/>
      <c r="S1609">
        <v>3891</v>
      </c>
      <c r="T1609">
        <v>2</v>
      </c>
      <c r="U1609">
        <v>0.43</v>
      </c>
      <c r="V1609">
        <v>1.607</v>
      </c>
      <c r="W1609" s="14">
        <v>2891</v>
      </c>
      <c r="X1609" s="15" t="str">
        <f>W1609&amp;"_"&amp;COUNTIF($W$2:$W1609,W1609)</f>
        <v>2891_1</v>
      </c>
      <c r="Y1609" t="s">
        <v>3258</v>
      </c>
      <c r="Z1609">
        <v>0.19700000000000001</v>
      </c>
      <c r="AA1609" s="17">
        <v>121118.74219999999</v>
      </c>
      <c r="AB1609" s="17">
        <v>111601.55469999999</v>
      </c>
      <c r="AC1609" s="17">
        <v>97189.179699999993</v>
      </c>
      <c r="AD1609" s="17">
        <f t="shared" si="601"/>
        <v>97189.179699999993</v>
      </c>
      <c r="AE1609" s="18">
        <f t="shared" si="606"/>
        <v>1.2462163234000421</v>
      </c>
      <c r="AF1609" s="18">
        <f t="shared" si="607"/>
        <v>1.148291970819052</v>
      </c>
      <c r="AG1609" s="18">
        <f t="shared" si="608"/>
        <v>1</v>
      </c>
      <c r="AH1609" s="18"/>
      <c r="AJ1609">
        <v>8250</v>
      </c>
      <c r="AK1609">
        <v>2</v>
      </c>
      <c r="AL1609">
        <v>-1.32</v>
      </c>
      <c r="AM1609">
        <v>1.143</v>
      </c>
      <c r="AN1609" s="14">
        <v>2933</v>
      </c>
      <c r="AO1609" s="15" t="str">
        <f>AN1609&amp;"_"&amp;COUNTIF($AN$2:$AN1609,AN1609)</f>
        <v>2933_1</v>
      </c>
      <c r="AP1609" t="s">
        <v>3287</v>
      </c>
      <c r="AQ1609">
        <v>7.0000000000000007E-2</v>
      </c>
      <c r="AR1609" s="17">
        <v>430072.125</v>
      </c>
      <c r="AS1609" s="17">
        <v>536885.3125</v>
      </c>
      <c r="AT1609" s="17">
        <v>550749.5625</v>
      </c>
      <c r="AU1609" s="17">
        <f t="shared" si="602"/>
        <v>430072.125</v>
      </c>
      <c r="AV1609" s="18">
        <f t="shared" si="609"/>
        <v>1</v>
      </c>
      <c r="AW1609" s="18">
        <f t="shared" si="610"/>
        <v>1.248361103384694</v>
      </c>
      <c r="AX1609" s="18">
        <f t="shared" si="611"/>
        <v>1.2805981380448686</v>
      </c>
      <c r="AZ1609" t="s">
        <v>3288</v>
      </c>
      <c r="BA1609">
        <v>2032</v>
      </c>
      <c r="BB1609" t="s">
        <v>3289</v>
      </c>
      <c r="BC1609" s="19">
        <f t="shared" si="612"/>
        <v>3.0000000000000001E-3</v>
      </c>
      <c r="BD1609" s="19">
        <f t="shared" si="613"/>
        <v>4.7E-2</v>
      </c>
      <c r="BE1609" s="19">
        <f t="shared" si="614"/>
        <v>8.0000000000000002E-3</v>
      </c>
      <c r="BF1609" s="16">
        <f t="shared" si="615"/>
        <v>81287.992199999993</v>
      </c>
      <c r="BG1609" s="16">
        <f t="shared" si="616"/>
        <v>85294.195300000007</v>
      </c>
      <c r="BH1609" s="16">
        <f t="shared" si="617"/>
        <v>85665.906199999998</v>
      </c>
      <c r="BI1609" s="16">
        <f t="shared" si="618"/>
        <v>44195.316400000003</v>
      </c>
      <c r="BJ1609" s="16">
        <f t="shared" si="619"/>
        <v>30230.011699999999</v>
      </c>
      <c r="BK1609" s="16">
        <f t="shared" si="620"/>
        <v>38567.699200000003</v>
      </c>
      <c r="BL1609" s="16">
        <f t="shared" si="621"/>
        <v>63436.871099999997</v>
      </c>
      <c r="BM1609" s="16">
        <f t="shared" si="622"/>
        <v>39579.816400000003</v>
      </c>
      <c r="BN1609" s="16">
        <f t="shared" si="623"/>
        <v>51731.976600000002</v>
      </c>
    </row>
    <row r="1610" spans="2:66" x14ac:dyDescent="0.3">
      <c r="B1610">
        <v>10862</v>
      </c>
      <c r="C1610">
        <v>2</v>
      </c>
      <c r="D1610">
        <v>-0.38</v>
      </c>
      <c r="E1610">
        <v>1.0149999999999999</v>
      </c>
      <c r="F1610" s="14">
        <v>2913</v>
      </c>
      <c r="G1610" s="15" t="str">
        <f>F1610&amp;"_"&amp;COUNTIF($F$2:$F1610,F1610)</f>
        <v>2913_4</v>
      </c>
      <c r="H1610" t="s">
        <v>3263</v>
      </c>
      <c r="I1610">
        <v>5.1999999999999998E-2</v>
      </c>
      <c r="J1610" s="16">
        <v>15315.0928</v>
      </c>
      <c r="K1610" s="16">
        <v>24310.956999999999</v>
      </c>
      <c r="L1610" s="16">
        <v>21921.345700000002</v>
      </c>
      <c r="M1610" s="17">
        <f t="shared" si="600"/>
        <v>15315.0928</v>
      </c>
      <c r="N1610" s="18">
        <f t="shared" si="603"/>
        <v>1</v>
      </c>
      <c r="O1610" s="18">
        <f t="shared" si="604"/>
        <v>1.5873855495018612</v>
      </c>
      <c r="P1610" s="18">
        <f t="shared" si="605"/>
        <v>1.4313557212007231</v>
      </c>
      <c r="Q1610" s="18"/>
      <c r="S1610">
        <v>2961</v>
      </c>
      <c r="T1610">
        <v>2</v>
      </c>
      <c r="U1610">
        <v>-0.08</v>
      </c>
      <c r="V1610">
        <v>1.3959999999999999</v>
      </c>
      <c r="W1610" s="14">
        <v>2895</v>
      </c>
      <c r="X1610" s="15" t="str">
        <f>W1610&amp;"_"&amp;COUNTIF($W$2:$W1610,W1610)</f>
        <v>2895_1</v>
      </c>
      <c r="Y1610" t="s">
        <v>3260</v>
      </c>
      <c r="Z1610">
        <v>0.311</v>
      </c>
      <c r="AA1610" s="17">
        <v>77975.515599999999</v>
      </c>
      <c r="AB1610" s="17">
        <v>72866.992199999993</v>
      </c>
      <c r="AC1610" s="17">
        <v>64272.718800000002</v>
      </c>
      <c r="AD1610" s="17">
        <f t="shared" si="601"/>
        <v>64272.718800000002</v>
      </c>
      <c r="AE1610" s="18">
        <f t="shared" si="606"/>
        <v>1.2131977152334188</v>
      </c>
      <c r="AF1610" s="18">
        <f t="shared" si="607"/>
        <v>1.1337157282352275</v>
      </c>
      <c r="AG1610" s="18">
        <f t="shared" si="608"/>
        <v>1</v>
      </c>
      <c r="AH1610" s="18"/>
      <c r="AJ1610">
        <v>11349</v>
      </c>
      <c r="AK1610">
        <v>2</v>
      </c>
      <c r="AL1610">
        <v>-0.26</v>
      </c>
      <c r="AM1610">
        <v>1.5009999999999999</v>
      </c>
      <c r="AN1610" s="14">
        <v>2937</v>
      </c>
      <c r="AO1610" s="15" t="str">
        <f>AN1610&amp;"_"&amp;COUNTIF($AN$2:$AN1610,AN1610)</f>
        <v>2937_1</v>
      </c>
      <c r="AP1610" t="s">
        <v>3290</v>
      </c>
      <c r="AQ1610">
        <v>1.9E-2</v>
      </c>
      <c r="AR1610" s="17">
        <v>17710.646499999999</v>
      </c>
      <c r="AS1610" s="17">
        <v>20136.648399999998</v>
      </c>
      <c r="AT1610" s="17">
        <v>18349.476600000002</v>
      </c>
      <c r="AU1610" s="17">
        <f t="shared" si="602"/>
        <v>17710.646499999999</v>
      </c>
      <c r="AV1610" s="18">
        <f t="shared" si="609"/>
        <v>1</v>
      </c>
      <c r="AW1610" s="18">
        <f t="shared" si="610"/>
        <v>1.1369798612377024</v>
      </c>
      <c r="AX1610" s="18">
        <f t="shared" si="611"/>
        <v>1.036070399801611</v>
      </c>
      <c r="AZ1610" t="s">
        <v>3291</v>
      </c>
      <c r="BA1610">
        <v>2032</v>
      </c>
      <c r="BB1610" t="s">
        <v>3289</v>
      </c>
      <c r="BC1610" s="19">
        <f t="shared" si="612"/>
        <v>2.5000000000000001E-2</v>
      </c>
      <c r="BD1610" s="19" t="str">
        <f t="shared" si="613"/>
        <v>N/D</v>
      </c>
      <c r="BE1610" s="19">
        <f t="shared" si="614"/>
        <v>2.4E-2</v>
      </c>
      <c r="BF1610" s="16">
        <f t="shared" si="615"/>
        <v>53037.871099999997</v>
      </c>
      <c r="BG1610" s="16">
        <f t="shared" si="616"/>
        <v>42869.621099999997</v>
      </c>
      <c r="BH1610" s="16">
        <f t="shared" si="617"/>
        <v>40426.691400000003</v>
      </c>
      <c r="BI1610" s="16" t="str">
        <f t="shared" si="618"/>
        <v>N/D</v>
      </c>
      <c r="BJ1610" s="16" t="str">
        <f t="shared" si="619"/>
        <v>N/D</v>
      </c>
      <c r="BK1610" s="16" t="str">
        <f t="shared" si="620"/>
        <v>N/D</v>
      </c>
      <c r="BL1610" s="16">
        <f t="shared" si="621"/>
        <v>41631.433599999997</v>
      </c>
      <c r="BM1610" s="16">
        <f t="shared" si="622"/>
        <v>39361.054700000001</v>
      </c>
      <c r="BN1610" s="16">
        <f t="shared" si="623"/>
        <v>36127.554700000001</v>
      </c>
    </row>
    <row r="1611" spans="2:66" x14ac:dyDescent="0.3">
      <c r="B1611">
        <v>10176</v>
      </c>
      <c r="C1611">
        <v>2</v>
      </c>
      <c r="D1611">
        <v>-1.03</v>
      </c>
      <c r="E1611">
        <v>1.3859999999999999</v>
      </c>
      <c r="F1611" s="14">
        <v>2914</v>
      </c>
      <c r="G1611" s="15" t="str">
        <f>F1611&amp;"_"&amp;COUNTIF($F$2:$F1611,F1611)</f>
        <v>2914_1</v>
      </c>
      <c r="H1611" t="s">
        <v>3266</v>
      </c>
      <c r="I1611">
        <v>0.01</v>
      </c>
      <c r="J1611" s="16">
        <v>16873.1934</v>
      </c>
      <c r="K1611" s="16">
        <v>24761.033200000002</v>
      </c>
      <c r="L1611" s="16">
        <v>25793.3105</v>
      </c>
      <c r="M1611" s="17">
        <f t="shared" si="600"/>
        <v>16873.1934</v>
      </c>
      <c r="N1611" s="18">
        <f t="shared" si="603"/>
        <v>1</v>
      </c>
      <c r="O1611" s="18">
        <f t="shared" si="604"/>
        <v>1.4674775908157374</v>
      </c>
      <c r="P1611" s="18">
        <f t="shared" si="605"/>
        <v>1.5286561286021885</v>
      </c>
      <c r="Q1611" s="18"/>
      <c r="S1611">
        <v>10688</v>
      </c>
      <c r="T1611">
        <v>2</v>
      </c>
      <c r="U1611">
        <v>-0.68</v>
      </c>
      <c r="V1611">
        <v>1.4219999999999999</v>
      </c>
      <c r="W1611" s="14">
        <v>2913</v>
      </c>
      <c r="X1611" s="15" t="str">
        <f>W1611&amp;"_"&amp;COUNTIF($W$2:$W1611,W1611)</f>
        <v>2913_1</v>
      </c>
      <c r="Y1611" t="s">
        <v>3263</v>
      </c>
      <c r="Z1611">
        <v>0.217</v>
      </c>
      <c r="AA1611" s="17">
        <v>21159.765599999999</v>
      </c>
      <c r="AB1611" s="17">
        <v>20388.4336</v>
      </c>
      <c r="AC1611" s="17">
        <v>23876.5625</v>
      </c>
      <c r="AD1611" s="17">
        <f t="shared" si="601"/>
        <v>20388.4336</v>
      </c>
      <c r="AE1611" s="18">
        <f t="shared" si="606"/>
        <v>1.0378318420695152</v>
      </c>
      <c r="AF1611" s="18">
        <f t="shared" si="607"/>
        <v>1</v>
      </c>
      <c r="AG1611" s="18">
        <f t="shared" si="608"/>
        <v>1.1710837118943753</v>
      </c>
      <c r="AH1611" s="18"/>
      <c r="AJ1611">
        <v>6658</v>
      </c>
      <c r="AK1611">
        <v>2</v>
      </c>
      <c r="AL1611">
        <v>-0.06</v>
      </c>
      <c r="AM1611">
        <v>1.7230000000000001</v>
      </c>
      <c r="AN1611" s="14">
        <v>2939</v>
      </c>
      <c r="AO1611" s="15" t="str">
        <f>AN1611&amp;"_"&amp;COUNTIF($AN$2:$AN1611,AN1611)</f>
        <v>2939_1</v>
      </c>
      <c r="AP1611" t="s">
        <v>3292</v>
      </c>
      <c r="AQ1611">
        <v>0.20799999999999999</v>
      </c>
      <c r="AR1611" s="17">
        <v>2088956.875</v>
      </c>
      <c r="AS1611" s="17">
        <v>1872049.375</v>
      </c>
      <c r="AT1611" s="17">
        <v>1950468.375</v>
      </c>
      <c r="AU1611" s="17">
        <f t="shared" si="602"/>
        <v>1872049.375</v>
      </c>
      <c r="AV1611" s="18">
        <f t="shared" si="609"/>
        <v>1.1158663349891613</v>
      </c>
      <c r="AW1611" s="18">
        <f t="shared" si="610"/>
        <v>1</v>
      </c>
      <c r="AX1611" s="18">
        <f t="shared" si="611"/>
        <v>1.0418893865980432</v>
      </c>
      <c r="AZ1611" t="s">
        <v>3293</v>
      </c>
      <c r="BA1611">
        <v>2032</v>
      </c>
      <c r="BB1611" t="s">
        <v>3289</v>
      </c>
      <c r="BC1611" s="19">
        <f t="shared" si="612"/>
        <v>3.5000000000000003E-2</v>
      </c>
      <c r="BD1611" s="19" t="str">
        <f t="shared" si="613"/>
        <v>N/D</v>
      </c>
      <c r="BE1611" s="19" t="str">
        <f t="shared" si="614"/>
        <v>N/D</v>
      </c>
      <c r="BF1611" s="16">
        <f t="shared" si="615"/>
        <v>23458.8223</v>
      </c>
      <c r="BG1611" s="16">
        <f t="shared" si="616"/>
        <v>18886.125</v>
      </c>
      <c r="BH1611" s="16">
        <f t="shared" si="617"/>
        <v>22889.375</v>
      </c>
      <c r="BI1611" s="16" t="str">
        <f t="shared" si="618"/>
        <v>N/D</v>
      </c>
      <c r="BJ1611" s="16" t="str">
        <f t="shared" si="619"/>
        <v>N/D</v>
      </c>
      <c r="BK1611" s="16" t="str">
        <f t="shared" si="620"/>
        <v>N/D</v>
      </c>
      <c r="BL1611" s="16" t="str">
        <f t="shared" si="621"/>
        <v>N/D</v>
      </c>
      <c r="BM1611" s="16" t="str">
        <f t="shared" si="622"/>
        <v>N/D</v>
      </c>
      <c r="BN1611" s="16" t="str">
        <f t="shared" si="623"/>
        <v>N/D</v>
      </c>
    </row>
    <row r="1612" spans="2:66" x14ac:dyDescent="0.3">
      <c r="B1612">
        <v>10100</v>
      </c>
      <c r="C1612">
        <v>2</v>
      </c>
      <c r="D1612">
        <v>-0.52</v>
      </c>
      <c r="E1612">
        <v>1.34</v>
      </c>
      <c r="F1612" s="14">
        <v>2914</v>
      </c>
      <c r="G1612" s="15" t="str">
        <f>F1612&amp;"_"&amp;COUNTIF($F$2:$F1612,F1612)</f>
        <v>2914_2</v>
      </c>
      <c r="H1612" t="s">
        <v>3266</v>
      </c>
      <c r="I1612">
        <v>6.9000000000000006E-2</v>
      </c>
      <c r="J1612" s="16">
        <v>12885.988300000001</v>
      </c>
      <c r="K1612" s="16">
        <v>28422.359400000001</v>
      </c>
      <c r="L1612" s="16">
        <v>22976.175800000001</v>
      </c>
      <c r="M1612" s="17">
        <f t="shared" si="600"/>
        <v>12885.988300000001</v>
      </c>
      <c r="N1612" s="18">
        <f t="shared" si="603"/>
        <v>1</v>
      </c>
      <c r="O1612" s="18">
        <f t="shared" si="604"/>
        <v>2.2056794355462825</v>
      </c>
      <c r="P1612" s="18">
        <f t="shared" si="605"/>
        <v>1.7830355937852278</v>
      </c>
      <c r="Q1612" s="18"/>
      <c r="S1612">
        <v>10730</v>
      </c>
      <c r="T1612">
        <v>2</v>
      </c>
      <c r="U1612">
        <v>-0.43</v>
      </c>
      <c r="V1612">
        <v>1.393</v>
      </c>
      <c r="W1612" s="14">
        <v>2913</v>
      </c>
      <c r="X1612" s="15" t="str">
        <f>W1612&amp;"_"&amp;COUNTIF($W$2:$W1612,W1612)</f>
        <v>2913_2</v>
      </c>
      <c r="Y1612" t="s">
        <v>3263</v>
      </c>
      <c r="Z1612">
        <v>0.158</v>
      </c>
      <c r="AA1612" s="17">
        <v>50874.585899999998</v>
      </c>
      <c r="AB1612" s="17">
        <v>73495.726599999995</v>
      </c>
      <c r="AC1612" s="17">
        <v>62059.367200000001</v>
      </c>
      <c r="AD1612" s="17">
        <f t="shared" si="601"/>
        <v>50874.585899999998</v>
      </c>
      <c r="AE1612" s="18">
        <f t="shared" si="606"/>
        <v>1</v>
      </c>
      <c r="AF1612" s="18">
        <f t="shared" si="607"/>
        <v>1.4446452054561096</v>
      </c>
      <c r="AG1612" s="18">
        <f t="shared" si="608"/>
        <v>1.2198500705634245</v>
      </c>
      <c r="AH1612" s="18"/>
      <c r="AJ1612">
        <v>9967</v>
      </c>
      <c r="AK1612">
        <v>2</v>
      </c>
      <c r="AL1612">
        <v>0.28999999999999998</v>
      </c>
      <c r="AM1612">
        <v>1.782</v>
      </c>
      <c r="AN1612" s="14">
        <v>2942</v>
      </c>
      <c r="AO1612" s="15" t="str">
        <f>AN1612&amp;"_"&amp;COUNTIF($AN$2:$AN1612,AN1612)</f>
        <v>2942_1</v>
      </c>
      <c r="AP1612" t="s">
        <v>3294</v>
      </c>
      <c r="AQ1612">
        <v>0.1</v>
      </c>
      <c r="AR1612" s="17">
        <v>15994.1592</v>
      </c>
      <c r="AS1612" s="17">
        <v>11783.606400000001</v>
      </c>
      <c r="AT1612" s="17">
        <v>12169.5391</v>
      </c>
      <c r="AU1612" s="17">
        <f t="shared" si="602"/>
        <v>11783.606400000001</v>
      </c>
      <c r="AV1612" s="18">
        <f t="shared" si="609"/>
        <v>1.3573229329859489</v>
      </c>
      <c r="AW1612" s="18">
        <f t="shared" si="610"/>
        <v>1</v>
      </c>
      <c r="AX1612" s="18">
        <f t="shared" si="611"/>
        <v>1.0327516625130995</v>
      </c>
      <c r="AZ1612" t="s">
        <v>3295</v>
      </c>
      <c r="BA1612">
        <v>2035</v>
      </c>
      <c r="BB1612" t="s">
        <v>3296</v>
      </c>
      <c r="BC1612" s="19">
        <f t="shared" si="612"/>
        <v>0.24299999999999999</v>
      </c>
      <c r="BD1612" s="19">
        <f t="shared" si="613"/>
        <v>3.4000000000000002E-2</v>
      </c>
      <c r="BE1612" s="19">
        <f t="shared" si="614"/>
        <v>7.0000000000000001E-3</v>
      </c>
      <c r="BF1612" s="16">
        <f t="shared" si="615"/>
        <v>205673.3438</v>
      </c>
      <c r="BG1612" s="16">
        <f t="shared" si="616"/>
        <v>351848.3125</v>
      </c>
      <c r="BH1612" s="16">
        <f t="shared" si="617"/>
        <v>349409.1875</v>
      </c>
      <c r="BI1612" s="16">
        <f t="shared" si="618"/>
        <v>312254.46879999997</v>
      </c>
      <c r="BJ1612" s="16">
        <f t="shared" si="619"/>
        <v>395800.59379999997</v>
      </c>
      <c r="BK1612" s="16">
        <f t="shared" si="620"/>
        <v>373505.53120000003</v>
      </c>
      <c r="BL1612" s="16">
        <f t="shared" si="621"/>
        <v>347181.6875</v>
      </c>
      <c r="BM1612" s="16">
        <f t="shared" si="622"/>
        <v>350391.65620000003</v>
      </c>
      <c r="BN1612" s="16">
        <f t="shared" si="623"/>
        <v>323657.0625</v>
      </c>
    </row>
    <row r="1613" spans="2:66" x14ac:dyDescent="0.3">
      <c r="B1613">
        <v>10181</v>
      </c>
      <c r="C1613">
        <v>2</v>
      </c>
      <c r="D1613">
        <v>-1.08</v>
      </c>
      <c r="E1613">
        <v>1.2110000000000001</v>
      </c>
      <c r="F1613" s="14">
        <v>2914</v>
      </c>
      <c r="G1613" s="15" t="str">
        <f>F1613&amp;"_"&amp;COUNTIF($F$2:$F1613,F1613)</f>
        <v>2914_3</v>
      </c>
      <c r="H1613" t="s">
        <v>3266</v>
      </c>
      <c r="I1613">
        <v>5.3999999999999999E-2</v>
      </c>
      <c r="J1613" s="16">
        <v>35801.679700000001</v>
      </c>
      <c r="K1613" s="16">
        <v>48935.9375</v>
      </c>
      <c r="L1613" s="16">
        <v>43065.253900000003</v>
      </c>
      <c r="M1613" s="17">
        <f t="shared" si="600"/>
        <v>35801.679700000001</v>
      </c>
      <c r="N1613" s="18">
        <f t="shared" si="603"/>
        <v>1</v>
      </c>
      <c r="O1613" s="18">
        <f t="shared" si="604"/>
        <v>1.3668614967246913</v>
      </c>
      <c r="P1613" s="18">
        <f t="shared" si="605"/>
        <v>1.2028836149830144</v>
      </c>
      <c r="Q1613" s="18"/>
      <c r="S1613">
        <v>10998</v>
      </c>
      <c r="T1613">
        <v>2</v>
      </c>
      <c r="U1613">
        <v>-0.38</v>
      </c>
      <c r="V1613">
        <v>1.369</v>
      </c>
      <c r="W1613" s="14">
        <v>2913</v>
      </c>
      <c r="X1613" s="15" t="str">
        <f>W1613&amp;"_"&amp;COUNTIF($W$2:$W1613,W1613)</f>
        <v>2913_3</v>
      </c>
      <c r="Y1613" t="s">
        <v>3263</v>
      </c>
      <c r="Z1613">
        <v>0.26</v>
      </c>
      <c r="AA1613" s="17">
        <v>16309.1299</v>
      </c>
      <c r="AB1613" s="17">
        <v>16250.511699999999</v>
      </c>
      <c r="AC1613" s="17">
        <v>18075.208999999999</v>
      </c>
      <c r="AD1613" s="17">
        <f t="shared" si="601"/>
        <v>16250.511699999999</v>
      </c>
      <c r="AE1613" s="18">
        <f t="shared" si="606"/>
        <v>1.0036071602594521</v>
      </c>
      <c r="AF1613" s="18">
        <f t="shared" si="607"/>
        <v>1</v>
      </c>
      <c r="AG1613" s="18">
        <f t="shared" si="608"/>
        <v>1.1122855288304552</v>
      </c>
      <c r="AH1613" s="18"/>
      <c r="AJ1613">
        <v>6089</v>
      </c>
      <c r="AK1613">
        <v>2</v>
      </c>
      <c r="AL1613">
        <v>-0.31</v>
      </c>
      <c r="AM1613">
        <v>1.397</v>
      </c>
      <c r="AN1613" s="14">
        <v>2943</v>
      </c>
      <c r="AO1613" s="15" t="str">
        <f>AN1613&amp;"_"&amp;COUNTIF($AN$2:$AN1613,AN1613)</f>
        <v>2943_1</v>
      </c>
      <c r="AP1613" t="s">
        <v>3297</v>
      </c>
      <c r="AQ1613">
        <v>8.9999999999999993E-3</v>
      </c>
      <c r="AR1613" s="17">
        <v>429646.8125</v>
      </c>
      <c r="AS1613" s="17">
        <v>404249.53120000003</v>
      </c>
      <c r="AT1613" s="17">
        <v>366659.65620000003</v>
      </c>
      <c r="AU1613" s="17">
        <f t="shared" si="602"/>
        <v>366659.65620000003</v>
      </c>
      <c r="AV1613" s="18">
        <f t="shared" si="609"/>
        <v>1.1717864380084475</v>
      </c>
      <c r="AW1613" s="18">
        <f t="shared" si="610"/>
        <v>1.1025198010317667</v>
      </c>
      <c r="AX1613" s="18">
        <f t="shared" si="611"/>
        <v>1</v>
      </c>
      <c r="AZ1613" t="s">
        <v>3298</v>
      </c>
      <c r="BA1613">
        <v>2035</v>
      </c>
      <c r="BB1613" t="s">
        <v>3296</v>
      </c>
      <c r="BC1613" s="19">
        <f t="shared" si="612"/>
        <v>0.23300000000000001</v>
      </c>
      <c r="BD1613" s="19">
        <f t="shared" si="613"/>
        <v>0.22600000000000001</v>
      </c>
      <c r="BE1613" s="19">
        <f t="shared" si="614"/>
        <v>0.20699999999999999</v>
      </c>
      <c r="BF1613" s="16">
        <f t="shared" si="615"/>
        <v>169945.73439999999</v>
      </c>
      <c r="BG1613" s="16">
        <f t="shared" si="616"/>
        <v>309024.46879999997</v>
      </c>
      <c r="BH1613" s="16">
        <f t="shared" si="617"/>
        <v>293209.03120000003</v>
      </c>
      <c r="BI1613" s="16">
        <f t="shared" si="618"/>
        <v>311746.71879999997</v>
      </c>
      <c r="BJ1613" s="16">
        <f t="shared" si="619"/>
        <v>363729.8125</v>
      </c>
      <c r="BK1613" s="16">
        <f t="shared" si="620"/>
        <v>331499.5</v>
      </c>
      <c r="BL1613" s="16">
        <f t="shared" si="621"/>
        <v>272313.40620000003</v>
      </c>
      <c r="BM1613" s="16">
        <f t="shared" si="622"/>
        <v>272293.9375</v>
      </c>
      <c r="BN1613" s="16">
        <f t="shared" si="623"/>
        <v>278380.84379999997</v>
      </c>
    </row>
    <row r="1614" spans="2:66" x14ac:dyDescent="0.3">
      <c r="B1614">
        <v>5918</v>
      </c>
      <c r="C1614">
        <v>2</v>
      </c>
      <c r="D1614">
        <v>0.05</v>
      </c>
      <c r="E1614">
        <v>2.0270000000000001</v>
      </c>
      <c r="F1614" s="14">
        <v>2915</v>
      </c>
      <c r="G1614" s="15" t="str">
        <f>F1614&amp;"_"&amp;COUNTIF($F$2:$F1614,F1614)</f>
        <v>2915_1</v>
      </c>
      <c r="H1614" t="s">
        <v>3268</v>
      </c>
      <c r="I1614">
        <v>0.254</v>
      </c>
      <c r="J1614" s="16">
        <v>1205736</v>
      </c>
      <c r="K1614" s="16">
        <v>1657721.375</v>
      </c>
      <c r="L1614" s="16">
        <v>1577045.875</v>
      </c>
      <c r="M1614" s="17">
        <f t="shared" si="600"/>
        <v>1205736</v>
      </c>
      <c r="N1614" s="18">
        <f t="shared" si="603"/>
        <v>1</v>
      </c>
      <c r="O1614" s="18">
        <f t="shared" si="604"/>
        <v>1.3748626357676972</v>
      </c>
      <c r="P1614" s="18">
        <f t="shared" si="605"/>
        <v>1.3079528810618577</v>
      </c>
      <c r="Q1614" s="18"/>
      <c r="S1614">
        <v>10948</v>
      </c>
      <c r="T1614">
        <v>2</v>
      </c>
      <c r="U1614">
        <v>-0.35</v>
      </c>
      <c r="V1614">
        <v>1.3640000000000001</v>
      </c>
      <c r="W1614" s="14">
        <v>2913</v>
      </c>
      <c r="X1614" s="15" t="str">
        <f>W1614&amp;"_"&amp;COUNTIF($W$2:$W1614,W1614)</f>
        <v>2913_4</v>
      </c>
      <c r="Y1614" t="s">
        <v>3263</v>
      </c>
      <c r="Z1614">
        <v>0.22500000000000001</v>
      </c>
      <c r="AA1614" s="17">
        <v>18105.908200000002</v>
      </c>
      <c r="AB1614" s="17">
        <v>39170.953099999999</v>
      </c>
      <c r="AC1614" s="17">
        <v>28584.828099999999</v>
      </c>
      <c r="AD1614" s="17">
        <f t="shared" si="601"/>
        <v>18105.908200000002</v>
      </c>
      <c r="AE1614" s="18">
        <f t="shared" si="606"/>
        <v>1</v>
      </c>
      <c r="AF1614" s="18">
        <f t="shared" si="607"/>
        <v>2.1634348670783603</v>
      </c>
      <c r="AG1614" s="18">
        <f t="shared" si="608"/>
        <v>1.5787569330545925</v>
      </c>
      <c r="AH1614" s="18"/>
      <c r="AJ1614">
        <v>6139</v>
      </c>
      <c r="AK1614">
        <v>2</v>
      </c>
      <c r="AL1614">
        <v>-0.55000000000000004</v>
      </c>
      <c r="AM1614">
        <v>1.115</v>
      </c>
      <c r="AN1614" s="14">
        <v>2943</v>
      </c>
      <c r="AO1614" s="15" t="str">
        <f>AN1614&amp;"_"&amp;COUNTIF($AN$2:$AN1614,AN1614)</f>
        <v>2943_2</v>
      </c>
      <c r="AP1614" t="s">
        <v>3297</v>
      </c>
      <c r="AQ1614">
        <v>0.188</v>
      </c>
      <c r="AR1614" s="17">
        <v>500367.75</v>
      </c>
      <c r="AS1614" s="17">
        <v>460005.4375</v>
      </c>
      <c r="AT1614" s="17">
        <v>471380.8125</v>
      </c>
      <c r="AU1614" s="17">
        <f t="shared" si="602"/>
        <v>460005.4375</v>
      </c>
      <c r="AV1614" s="18">
        <f t="shared" si="609"/>
        <v>1.0877431204277883</v>
      </c>
      <c r="AW1614" s="18">
        <f t="shared" si="610"/>
        <v>1</v>
      </c>
      <c r="AX1614" s="18">
        <f t="shared" si="611"/>
        <v>1.0247287837766048</v>
      </c>
      <c r="AZ1614" t="s">
        <v>3299</v>
      </c>
      <c r="BA1614">
        <v>2035</v>
      </c>
      <c r="BB1614" t="s">
        <v>3296</v>
      </c>
      <c r="BC1614" s="19">
        <f t="shared" si="612"/>
        <v>0.10199999999999999</v>
      </c>
      <c r="BD1614" s="19">
        <f t="shared" si="613"/>
        <v>0.246</v>
      </c>
      <c r="BE1614" s="19">
        <f t="shared" si="614"/>
        <v>0.23400000000000001</v>
      </c>
      <c r="BF1614" s="16">
        <f t="shared" si="615"/>
        <v>108795.0469</v>
      </c>
      <c r="BG1614" s="16">
        <f t="shared" si="616"/>
        <v>177194.25</v>
      </c>
      <c r="BH1614" s="16">
        <f t="shared" si="617"/>
        <v>194181.57810000001</v>
      </c>
      <c r="BI1614" s="16">
        <f t="shared" si="618"/>
        <v>91138.625</v>
      </c>
      <c r="BJ1614" s="16">
        <f t="shared" si="619"/>
        <v>120466.0938</v>
      </c>
      <c r="BK1614" s="16">
        <f t="shared" si="620"/>
        <v>102091.96090000001</v>
      </c>
      <c r="BL1614" s="16">
        <f t="shared" si="621"/>
        <v>80969.484400000001</v>
      </c>
      <c r="BM1614" s="16">
        <f t="shared" si="622"/>
        <v>90795.789099999995</v>
      </c>
      <c r="BN1614" s="16">
        <f t="shared" si="623"/>
        <v>91946.609400000001</v>
      </c>
    </row>
    <row r="1615" spans="2:66" x14ac:dyDescent="0.3">
      <c r="B1615">
        <v>5878</v>
      </c>
      <c r="C1615">
        <v>2</v>
      </c>
      <c r="D1615">
        <v>0.05</v>
      </c>
      <c r="E1615">
        <v>1.7849999999999999</v>
      </c>
      <c r="F1615" s="14">
        <v>2915</v>
      </c>
      <c r="G1615" s="15" t="str">
        <f>F1615&amp;"_"&amp;COUNTIF($F$2:$F1615,F1615)</f>
        <v>2915_2</v>
      </c>
      <c r="H1615" t="s">
        <v>3268</v>
      </c>
      <c r="I1615">
        <v>3.3000000000000002E-2</v>
      </c>
      <c r="J1615" s="16">
        <v>1976664.25</v>
      </c>
      <c r="K1615" s="16">
        <v>2315338.25</v>
      </c>
      <c r="L1615" s="16">
        <v>2422975</v>
      </c>
      <c r="M1615" s="17">
        <f t="shared" si="600"/>
        <v>1976664.25</v>
      </c>
      <c r="N1615" s="18">
        <f t="shared" si="603"/>
        <v>1</v>
      </c>
      <c r="O1615" s="18">
        <f t="shared" si="604"/>
        <v>1.1713361285306798</v>
      </c>
      <c r="P1615" s="18">
        <f t="shared" si="605"/>
        <v>1.225789862896544</v>
      </c>
      <c r="Q1615" s="18"/>
      <c r="S1615">
        <v>10005</v>
      </c>
      <c r="T1615">
        <v>2</v>
      </c>
      <c r="U1615">
        <v>-1.1200000000000001</v>
      </c>
      <c r="V1615">
        <v>1.274</v>
      </c>
      <c r="W1615" s="14">
        <v>2914</v>
      </c>
      <c r="X1615" s="15" t="str">
        <f>W1615&amp;"_"&amp;COUNTIF($W$2:$W1615,W1615)</f>
        <v>2914_1</v>
      </c>
      <c r="Y1615" t="s">
        <v>3266</v>
      </c>
      <c r="Z1615">
        <v>3.2000000000000001E-2</v>
      </c>
      <c r="AA1615" s="17">
        <v>33921.214800000002</v>
      </c>
      <c r="AB1615" s="17">
        <v>43712.160199999998</v>
      </c>
      <c r="AC1615" s="17">
        <v>36951.574200000003</v>
      </c>
      <c r="AD1615" s="17">
        <f t="shared" si="601"/>
        <v>33921.214800000002</v>
      </c>
      <c r="AE1615" s="18">
        <f t="shared" si="606"/>
        <v>1</v>
      </c>
      <c r="AF1615" s="18">
        <f t="shared" si="607"/>
        <v>1.2886378172989252</v>
      </c>
      <c r="AG1615" s="18">
        <f t="shared" si="608"/>
        <v>1.0893352262844078</v>
      </c>
      <c r="AH1615" s="18"/>
      <c r="AJ1615">
        <v>10984</v>
      </c>
      <c r="AK1615">
        <v>2</v>
      </c>
      <c r="AL1615">
        <v>-0.03</v>
      </c>
      <c r="AM1615">
        <v>1.7609999999999999</v>
      </c>
      <c r="AN1615" s="14">
        <v>2945</v>
      </c>
      <c r="AO1615" s="15" t="str">
        <f>AN1615&amp;"_"&amp;COUNTIF($AN$2:$AN1615,AN1615)</f>
        <v>2945_1</v>
      </c>
      <c r="AP1615" t="s">
        <v>3300</v>
      </c>
      <c r="AQ1615">
        <v>4.1000000000000002E-2</v>
      </c>
      <c r="AR1615" s="17">
        <v>19170.3125</v>
      </c>
      <c r="AS1615" s="17">
        <v>30327.8164</v>
      </c>
      <c r="AT1615" s="17">
        <v>22105.8887</v>
      </c>
      <c r="AU1615" s="17">
        <f t="shared" si="602"/>
        <v>19170.3125</v>
      </c>
      <c r="AV1615" s="18">
        <f t="shared" si="609"/>
        <v>1</v>
      </c>
      <c r="AW1615" s="18">
        <f t="shared" si="610"/>
        <v>1.5820199279484881</v>
      </c>
      <c r="AX1615" s="18">
        <f t="shared" si="611"/>
        <v>1.1531313691417393</v>
      </c>
      <c r="AZ1615" t="s">
        <v>3301</v>
      </c>
      <c r="BA1615">
        <v>2035</v>
      </c>
      <c r="BB1615" t="s">
        <v>3296</v>
      </c>
      <c r="BC1615" s="19" t="str">
        <f t="shared" si="612"/>
        <v>N/D</v>
      </c>
      <c r="BD1615" s="19" t="str">
        <f t="shared" si="613"/>
        <v>N/D</v>
      </c>
      <c r="BE1615" s="19">
        <f t="shared" si="614"/>
        <v>0.23</v>
      </c>
      <c r="BF1615" s="16" t="str">
        <f t="shared" si="615"/>
        <v>N/D</v>
      </c>
      <c r="BG1615" s="16" t="str">
        <f t="shared" si="616"/>
        <v>N/D</v>
      </c>
      <c r="BH1615" s="16" t="str">
        <f t="shared" si="617"/>
        <v>N/D</v>
      </c>
      <c r="BI1615" s="16" t="str">
        <f t="shared" si="618"/>
        <v>N/D</v>
      </c>
      <c r="BJ1615" s="16" t="str">
        <f t="shared" si="619"/>
        <v>N/D</v>
      </c>
      <c r="BK1615" s="16" t="str">
        <f t="shared" si="620"/>
        <v>N/D</v>
      </c>
      <c r="BL1615" s="16">
        <f t="shared" si="621"/>
        <v>209616.54689999999</v>
      </c>
      <c r="BM1615" s="16">
        <f t="shared" si="622"/>
        <v>225825.1562</v>
      </c>
      <c r="BN1615" s="16">
        <f t="shared" si="623"/>
        <v>231707.25</v>
      </c>
    </row>
    <row r="1616" spans="2:66" x14ac:dyDescent="0.3">
      <c r="B1616">
        <v>6374</v>
      </c>
      <c r="C1616">
        <v>2</v>
      </c>
      <c r="D1616">
        <v>-0.74</v>
      </c>
      <c r="E1616">
        <v>1.4179999999999999</v>
      </c>
      <c r="F1616" s="14">
        <v>2915</v>
      </c>
      <c r="G1616" s="15" t="str">
        <f>F1616&amp;"_"&amp;COUNTIF($F$2:$F1616,F1616)</f>
        <v>2915_3</v>
      </c>
      <c r="H1616" t="s">
        <v>3268</v>
      </c>
      <c r="I1616">
        <v>2.8000000000000001E-2</v>
      </c>
      <c r="J1616" s="16">
        <v>449685.625</v>
      </c>
      <c r="K1616" s="16">
        <v>483460.4375</v>
      </c>
      <c r="L1616" s="16">
        <v>478488.09379999997</v>
      </c>
      <c r="M1616" s="17">
        <f t="shared" si="600"/>
        <v>449685.625</v>
      </c>
      <c r="N1616" s="18">
        <f t="shared" si="603"/>
        <v>1</v>
      </c>
      <c r="O1616" s="18">
        <f t="shared" si="604"/>
        <v>1.0751076098996939</v>
      </c>
      <c r="P1616" s="18">
        <f t="shared" si="605"/>
        <v>1.0640502324262644</v>
      </c>
      <c r="Q1616" s="18"/>
      <c r="S1616">
        <v>9913</v>
      </c>
      <c r="T1616">
        <v>2</v>
      </c>
      <c r="U1616">
        <v>-0.86</v>
      </c>
      <c r="V1616">
        <v>1.0369999999999999</v>
      </c>
      <c r="W1616" s="14">
        <v>2914</v>
      </c>
      <c r="X1616" s="15" t="str">
        <f>W1616&amp;"_"&amp;COUNTIF($W$2:$W1616,W1616)</f>
        <v>2914_2</v>
      </c>
      <c r="Y1616" t="s">
        <v>3266</v>
      </c>
      <c r="Z1616">
        <v>0.03</v>
      </c>
      <c r="AA1616" s="17">
        <v>21630.675800000001</v>
      </c>
      <c r="AB1616" s="17">
        <v>29199.853500000001</v>
      </c>
      <c r="AC1616" s="17">
        <v>26958.337899999999</v>
      </c>
      <c r="AD1616" s="17">
        <f t="shared" si="601"/>
        <v>21630.675800000001</v>
      </c>
      <c r="AE1616" s="18">
        <f t="shared" si="606"/>
        <v>1</v>
      </c>
      <c r="AF1616" s="18">
        <f t="shared" si="607"/>
        <v>1.3499279342904302</v>
      </c>
      <c r="AG1616" s="18">
        <f t="shared" si="608"/>
        <v>1.2463012320678395</v>
      </c>
      <c r="AH1616" s="18"/>
      <c r="AJ1616">
        <v>11040</v>
      </c>
      <c r="AK1616">
        <v>2</v>
      </c>
      <c r="AL1616">
        <v>-0.23</v>
      </c>
      <c r="AM1616">
        <v>1.627</v>
      </c>
      <c r="AN1616" s="14">
        <v>2945</v>
      </c>
      <c r="AO1616" s="15" t="str">
        <f>AN1616&amp;"_"&amp;COUNTIF($AN$2:$AN1616,AN1616)</f>
        <v>2945_2</v>
      </c>
      <c r="AP1616" t="s">
        <v>3300</v>
      </c>
      <c r="AQ1616">
        <v>2.1000000000000001E-2</v>
      </c>
      <c r="AR1616" s="17">
        <v>17380.9238</v>
      </c>
      <c r="AS1616" s="17">
        <v>15689.6973</v>
      </c>
      <c r="AT1616" s="17">
        <v>15142.732400000001</v>
      </c>
      <c r="AU1616" s="17">
        <f t="shared" si="602"/>
        <v>15142.732400000001</v>
      </c>
      <c r="AV1616" s="18">
        <f t="shared" si="609"/>
        <v>1.1478063100421692</v>
      </c>
      <c r="AW1616" s="18">
        <f t="shared" si="610"/>
        <v>1.0361206211370413</v>
      </c>
      <c r="AX1616" s="18">
        <f t="shared" si="611"/>
        <v>1</v>
      </c>
      <c r="AZ1616" t="s">
        <v>3302</v>
      </c>
      <c r="BA1616">
        <v>2040</v>
      </c>
      <c r="BB1616" t="s">
        <v>3303</v>
      </c>
      <c r="BC1616" s="19" t="str">
        <f t="shared" si="612"/>
        <v>N/D</v>
      </c>
      <c r="BD1616" s="19">
        <f t="shared" si="613"/>
        <v>8.2000000000000003E-2</v>
      </c>
      <c r="BE1616" s="19">
        <f t="shared" si="614"/>
        <v>6.0999999999999999E-2</v>
      </c>
      <c r="BF1616" s="16" t="str">
        <f t="shared" si="615"/>
        <v>N/D</v>
      </c>
      <c r="BG1616" s="16" t="str">
        <f t="shared" si="616"/>
        <v>N/D</v>
      </c>
      <c r="BH1616" s="16" t="str">
        <f t="shared" si="617"/>
        <v>N/D</v>
      </c>
      <c r="BI1616" s="16">
        <f t="shared" si="618"/>
        <v>430007.5625</v>
      </c>
      <c r="BJ1616" s="16">
        <f t="shared" si="619"/>
        <v>481063.25</v>
      </c>
      <c r="BK1616" s="16">
        <f t="shared" si="620"/>
        <v>432086.125</v>
      </c>
      <c r="BL1616" s="16">
        <f t="shared" si="621"/>
        <v>684901.9375</v>
      </c>
      <c r="BM1616" s="16">
        <f t="shared" si="622"/>
        <v>634973.375</v>
      </c>
      <c r="BN1616" s="16">
        <f t="shared" si="623"/>
        <v>635875.375</v>
      </c>
    </row>
    <row r="1617" spans="2:66" x14ac:dyDescent="0.3">
      <c r="B1617">
        <v>6739</v>
      </c>
      <c r="C1617">
        <v>2</v>
      </c>
      <c r="D1617">
        <v>-0.98</v>
      </c>
      <c r="E1617">
        <v>1.0289999999999999</v>
      </c>
      <c r="F1617" s="14">
        <v>2915</v>
      </c>
      <c r="G1617" s="15" t="str">
        <f>F1617&amp;"_"&amp;COUNTIF($F$2:$F1617,F1617)</f>
        <v>2915_4</v>
      </c>
      <c r="H1617" t="s">
        <v>3268</v>
      </c>
      <c r="I1617">
        <v>0.13500000000000001</v>
      </c>
      <c r="J1617" s="16">
        <v>221304.5312</v>
      </c>
      <c r="K1617" s="16">
        <v>210672.95310000001</v>
      </c>
      <c r="L1617" s="16">
        <v>207807.4062</v>
      </c>
      <c r="M1617" s="17">
        <f t="shared" si="600"/>
        <v>207807.4062</v>
      </c>
      <c r="N1617" s="18">
        <f t="shared" si="603"/>
        <v>1.0649501634557239</v>
      </c>
      <c r="O1617" s="18">
        <f t="shared" si="604"/>
        <v>1.0137894358646782</v>
      </c>
      <c r="P1617" s="18">
        <f t="shared" si="605"/>
        <v>1</v>
      </c>
      <c r="Q1617" s="18"/>
      <c r="S1617">
        <v>5863</v>
      </c>
      <c r="T1617">
        <v>2</v>
      </c>
      <c r="U1617">
        <v>0.05</v>
      </c>
      <c r="V1617">
        <v>1.841</v>
      </c>
      <c r="W1617" s="14">
        <v>2915</v>
      </c>
      <c r="X1617" s="15" t="str">
        <f>W1617&amp;"_"&amp;COUNTIF($W$2:$W1617,W1617)</f>
        <v>2915_1</v>
      </c>
      <c r="Y1617" t="s">
        <v>3268</v>
      </c>
      <c r="Z1617">
        <v>0.23599999999999999</v>
      </c>
      <c r="AA1617" s="17">
        <v>1332691.5</v>
      </c>
      <c r="AB1617" s="17">
        <v>1171568.625</v>
      </c>
      <c r="AC1617" s="17">
        <v>1055418.625</v>
      </c>
      <c r="AD1617" s="17">
        <f t="shared" si="601"/>
        <v>1055418.625</v>
      </c>
      <c r="AE1617" s="18">
        <f t="shared" si="606"/>
        <v>1.2627136459715216</v>
      </c>
      <c r="AF1617" s="18">
        <f t="shared" si="607"/>
        <v>1.110051118341786</v>
      </c>
      <c r="AG1617" s="18">
        <f t="shared" si="608"/>
        <v>1</v>
      </c>
      <c r="AH1617" s="18"/>
      <c r="AJ1617">
        <v>10365</v>
      </c>
      <c r="AK1617">
        <v>2</v>
      </c>
      <c r="AL1617">
        <v>0.27</v>
      </c>
      <c r="AM1617">
        <v>1.8149999999999999</v>
      </c>
      <c r="AN1617" s="14">
        <v>2946</v>
      </c>
      <c r="AO1617" s="15" t="str">
        <f>AN1617&amp;"_"&amp;COUNTIF($AN$2:$AN1617,AN1617)</f>
        <v>2946_1</v>
      </c>
      <c r="AP1617" t="s">
        <v>3304</v>
      </c>
      <c r="AQ1617">
        <v>3.5000000000000003E-2</v>
      </c>
      <c r="AR1617" s="17">
        <v>13178.0332</v>
      </c>
      <c r="AS1617" s="17">
        <v>21385.794900000001</v>
      </c>
      <c r="AT1617" s="17">
        <v>24141.705099999999</v>
      </c>
      <c r="AU1617" s="17">
        <f t="shared" si="602"/>
        <v>13178.0332</v>
      </c>
      <c r="AV1617" s="18">
        <f t="shared" si="609"/>
        <v>1</v>
      </c>
      <c r="AW1617" s="18">
        <f t="shared" si="610"/>
        <v>1.6228366232982325</v>
      </c>
      <c r="AX1617" s="18">
        <f t="shared" si="611"/>
        <v>1.8319657215615452</v>
      </c>
      <c r="AZ1617" t="s">
        <v>3305</v>
      </c>
      <c r="BA1617">
        <v>2043</v>
      </c>
      <c r="BB1617" t="s">
        <v>3306</v>
      </c>
      <c r="BC1617" s="19">
        <f t="shared" si="612"/>
        <v>0.249</v>
      </c>
      <c r="BD1617" s="19">
        <f t="shared" si="613"/>
        <v>0.23100000000000001</v>
      </c>
      <c r="BE1617" s="19">
        <f t="shared" si="614"/>
        <v>0.185</v>
      </c>
      <c r="BF1617" s="16">
        <f t="shared" si="615"/>
        <v>502325.15620000003</v>
      </c>
      <c r="BG1617" s="16">
        <f t="shared" si="616"/>
        <v>754400.75</v>
      </c>
      <c r="BH1617" s="16">
        <f t="shared" si="617"/>
        <v>804622.625</v>
      </c>
      <c r="BI1617" s="16">
        <f t="shared" si="618"/>
        <v>657303.625</v>
      </c>
      <c r="BJ1617" s="16">
        <f t="shared" si="619"/>
        <v>664107.5625</v>
      </c>
      <c r="BK1617" s="16">
        <f t="shared" si="620"/>
        <v>604466.5625</v>
      </c>
      <c r="BL1617" s="16">
        <f t="shared" si="621"/>
        <v>375230.90620000003</v>
      </c>
      <c r="BM1617" s="16">
        <f t="shared" si="622"/>
        <v>359393.4375</v>
      </c>
      <c r="BN1617" s="16">
        <f t="shared" si="623"/>
        <v>357748.5625</v>
      </c>
    </row>
    <row r="1618" spans="2:66" x14ac:dyDescent="0.3">
      <c r="B1618">
        <v>6780</v>
      </c>
      <c r="C1618">
        <v>2</v>
      </c>
      <c r="D1618">
        <v>-1.0900000000000001</v>
      </c>
      <c r="E1618">
        <v>1.014</v>
      </c>
      <c r="F1618" s="14">
        <v>2915</v>
      </c>
      <c r="G1618" s="15" t="str">
        <f>F1618&amp;"_"&amp;COUNTIF($F$2:$F1618,F1618)</f>
        <v>2915_5</v>
      </c>
      <c r="H1618" t="s">
        <v>3268</v>
      </c>
      <c r="I1618">
        <v>0.151</v>
      </c>
      <c r="J1618" s="16">
        <v>339688.71879999997</v>
      </c>
      <c r="K1618" s="16">
        <v>322074.3125</v>
      </c>
      <c r="L1618" s="16">
        <v>345677.875</v>
      </c>
      <c r="M1618" s="17">
        <f t="shared" si="600"/>
        <v>322074.3125</v>
      </c>
      <c r="N1618" s="18">
        <f t="shared" si="603"/>
        <v>1.0546905034532985</v>
      </c>
      <c r="O1618" s="18">
        <f t="shared" si="604"/>
        <v>1</v>
      </c>
      <c r="P1618" s="18">
        <f t="shared" si="605"/>
        <v>1.0732860758648675</v>
      </c>
      <c r="Q1618" s="18"/>
      <c r="S1618">
        <v>5810</v>
      </c>
      <c r="T1618">
        <v>2</v>
      </c>
      <c r="U1618">
        <v>0.01</v>
      </c>
      <c r="V1618">
        <v>1.7430000000000001</v>
      </c>
      <c r="W1618" s="14">
        <v>2915</v>
      </c>
      <c r="X1618" s="15" t="str">
        <f>W1618&amp;"_"&amp;COUNTIF($W$2:$W1618,W1618)</f>
        <v>2915_2</v>
      </c>
      <c r="Y1618" t="s">
        <v>3268</v>
      </c>
      <c r="Z1618">
        <v>8.9999999999999993E-3</v>
      </c>
      <c r="AA1618" s="17">
        <v>2261087</v>
      </c>
      <c r="AB1618" s="17">
        <v>2266598.75</v>
      </c>
      <c r="AC1618" s="17">
        <v>2158960.5</v>
      </c>
      <c r="AD1618" s="17">
        <f t="shared" si="601"/>
        <v>2158960.5</v>
      </c>
      <c r="AE1618" s="18">
        <f t="shared" si="606"/>
        <v>1.0473035518713751</v>
      </c>
      <c r="AF1618" s="18">
        <f t="shared" si="607"/>
        <v>1.0498565165967604</v>
      </c>
      <c r="AG1618" s="18">
        <f t="shared" si="608"/>
        <v>1</v>
      </c>
      <c r="AH1618" s="18"/>
      <c r="AJ1618">
        <v>10325</v>
      </c>
      <c r="AK1618">
        <v>2</v>
      </c>
      <c r="AL1618">
        <v>0.14000000000000001</v>
      </c>
      <c r="AM1618">
        <v>1.798</v>
      </c>
      <c r="AN1618" s="14">
        <v>2946</v>
      </c>
      <c r="AO1618" s="15" t="str">
        <f>AN1618&amp;"_"&amp;COUNTIF($AN$2:$AN1618,AN1618)</f>
        <v>2946_2</v>
      </c>
      <c r="AP1618" t="s">
        <v>3304</v>
      </c>
      <c r="AQ1618">
        <v>7.8E-2</v>
      </c>
      <c r="AR1618" s="17">
        <v>11067.3135</v>
      </c>
      <c r="AS1618" s="17">
        <v>20766.892599999999</v>
      </c>
      <c r="AT1618" s="17">
        <v>19137.0566</v>
      </c>
      <c r="AU1618" s="17">
        <f t="shared" si="602"/>
        <v>11067.3135</v>
      </c>
      <c r="AV1618" s="18">
        <f t="shared" si="609"/>
        <v>1</v>
      </c>
      <c r="AW1618" s="18">
        <f t="shared" si="610"/>
        <v>1.876416765459838</v>
      </c>
      <c r="AX1618" s="18">
        <f t="shared" si="611"/>
        <v>1.7291510356149213</v>
      </c>
      <c r="AZ1618" t="s">
        <v>3307</v>
      </c>
      <c r="BA1618">
        <v>2043</v>
      </c>
      <c r="BB1618" t="s">
        <v>3306</v>
      </c>
      <c r="BC1618" s="19">
        <f t="shared" si="612"/>
        <v>0.154</v>
      </c>
      <c r="BD1618" s="19">
        <f t="shared" si="613"/>
        <v>9.9000000000000005E-2</v>
      </c>
      <c r="BE1618" s="19">
        <f t="shared" si="614"/>
        <v>4.2999999999999997E-2</v>
      </c>
      <c r="BF1618" s="16">
        <f t="shared" si="615"/>
        <v>97579.906199999998</v>
      </c>
      <c r="BG1618" s="16">
        <f t="shared" si="616"/>
        <v>132861.3125</v>
      </c>
      <c r="BH1618" s="16">
        <f t="shared" si="617"/>
        <v>146191.10939999999</v>
      </c>
      <c r="BI1618" s="16">
        <f t="shared" si="618"/>
        <v>683750.875</v>
      </c>
      <c r="BJ1618" s="16">
        <f t="shared" si="619"/>
        <v>733688.9375</v>
      </c>
      <c r="BK1618" s="16">
        <f t="shared" si="620"/>
        <v>702690</v>
      </c>
      <c r="BL1618" s="16">
        <f t="shared" si="621"/>
        <v>627690.8125</v>
      </c>
      <c r="BM1618" s="16">
        <f t="shared" si="622"/>
        <v>636483.4375</v>
      </c>
      <c r="BN1618" s="16">
        <f t="shared" si="623"/>
        <v>653876.3125</v>
      </c>
    </row>
    <row r="1619" spans="2:66" x14ac:dyDescent="0.3">
      <c r="B1619">
        <v>3993</v>
      </c>
      <c r="C1619">
        <v>2</v>
      </c>
      <c r="D1619">
        <v>0.36</v>
      </c>
      <c r="E1619">
        <v>1.6719999999999999</v>
      </c>
      <c r="F1619" s="14">
        <v>2923</v>
      </c>
      <c r="G1619" s="15" t="str">
        <f>F1619&amp;"_"&amp;COUNTIF($F$2:$F1619,F1619)</f>
        <v>2923_1</v>
      </c>
      <c r="H1619" t="s">
        <v>3278</v>
      </c>
      <c r="I1619">
        <v>0.13900000000000001</v>
      </c>
      <c r="J1619" s="16">
        <v>456899.78120000003</v>
      </c>
      <c r="K1619" s="16">
        <v>544490.125</v>
      </c>
      <c r="L1619" s="16">
        <v>522815.09379999997</v>
      </c>
      <c r="M1619" s="17">
        <f t="shared" si="600"/>
        <v>456899.78120000003</v>
      </c>
      <c r="N1619" s="18">
        <f t="shared" si="603"/>
        <v>1</v>
      </c>
      <c r="O1619" s="18">
        <f t="shared" si="604"/>
        <v>1.1917058125306013</v>
      </c>
      <c r="P1619" s="18">
        <f t="shared" si="605"/>
        <v>1.14426645691727</v>
      </c>
      <c r="Q1619" s="18"/>
      <c r="S1619">
        <v>6281</v>
      </c>
      <c r="T1619">
        <v>2</v>
      </c>
      <c r="U1619">
        <v>-1.1399999999999999</v>
      </c>
      <c r="V1619">
        <v>1.371</v>
      </c>
      <c r="W1619" s="14">
        <v>2915</v>
      </c>
      <c r="X1619" s="15" t="str">
        <f>W1619&amp;"_"&amp;COUNTIF($W$2:$W1619,W1619)</f>
        <v>2915_3</v>
      </c>
      <c r="Y1619" t="s">
        <v>3268</v>
      </c>
      <c r="Z1619">
        <v>3.4000000000000002E-2</v>
      </c>
      <c r="AA1619" s="17">
        <v>342424.9375</v>
      </c>
      <c r="AB1619" s="17">
        <v>351712</v>
      </c>
      <c r="AC1619" s="17">
        <v>317283.53120000003</v>
      </c>
      <c r="AD1619" s="17">
        <f t="shared" si="601"/>
        <v>317283.53120000003</v>
      </c>
      <c r="AE1619" s="18">
        <f t="shared" si="606"/>
        <v>1.0792395565093231</v>
      </c>
      <c r="AF1619" s="18">
        <f t="shared" si="607"/>
        <v>1.1085101034705074</v>
      </c>
      <c r="AG1619" s="18">
        <f t="shared" si="608"/>
        <v>1</v>
      </c>
      <c r="AH1619" s="18"/>
      <c r="AJ1619">
        <v>6156</v>
      </c>
      <c r="AK1619">
        <v>2</v>
      </c>
      <c r="AL1619">
        <v>0.69</v>
      </c>
      <c r="AM1619">
        <v>1.8149999999999999</v>
      </c>
      <c r="AN1619" s="14">
        <v>2947</v>
      </c>
      <c r="AO1619" s="15" t="str">
        <f>AN1619&amp;"_"&amp;COUNTIF($AN$2:$AN1619,AN1619)</f>
        <v>2947_1</v>
      </c>
      <c r="AP1619" t="s">
        <v>3308</v>
      </c>
      <c r="AQ1619">
        <v>0.2</v>
      </c>
      <c r="AR1619" s="17">
        <v>430685.34379999997</v>
      </c>
      <c r="AS1619" s="17">
        <v>340105.84379999997</v>
      </c>
      <c r="AT1619" s="17">
        <v>331949.5</v>
      </c>
      <c r="AU1619" s="17">
        <f t="shared" si="602"/>
        <v>331949.5</v>
      </c>
      <c r="AV1619" s="18">
        <f t="shared" si="609"/>
        <v>1.2974423633715368</v>
      </c>
      <c r="AW1619" s="18">
        <f t="shared" si="610"/>
        <v>1.0245710380645248</v>
      </c>
      <c r="AX1619" s="18">
        <f t="shared" si="611"/>
        <v>1</v>
      </c>
      <c r="AZ1619" t="s">
        <v>3309</v>
      </c>
      <c r="BA1619">
        <v>2047</v>
      </c>
      <c r="BB1619" t="s">
        <v>3310</v>
      </c>
      <c r="BC1619" s="19">
        <f t="shared" si="612"/>
        <v>1.9E-2</v>
      </c>
      <c r="BD1619" s="19">
        <f t="shared" si="613"/>
        <v>0.20300000000000001</v>
      </c>
      <c r="BE1619" s="19">
        <f t="shared" si="614"/>
        <v>0.25</v>
      </c>
      <c r="BF1619" s="16">
        <f t="shared" si="615"/>
        <v>4219588.5</v>
      </c>
      <c r="BG1619" s="16">
        <f t="shared" si="616"/>
        <v>4714186.5</v>
      </c>
      <c r="BH1619" s="16">
        <f t="shared" si="617"/>
        <v>4724113</v>
      </c>
      <c r="BI1619" s="16">
        <f t="shared" si="618"/>
        <v>301922.90620000003</v>
      </c>
      <c r="BJ1619" s="16">
        <f t="shared" si="619"/>
        <v>269210.75</v>
      </c>
      <c r="BK1619" s="16">
        <f t="shared" si="620"/>
        <v>272833.8125</v>
      </c>
      <c r="BL1619" s="16">
        <f t="shared" si="621"/>
        <v>2545588</v>
      </c>
      <c r="BM1619" s="16">
        <f t="shared" si="622"/>
        <v>1991821.75</v>
      </c>
      <c r="BN1619" s="16">
        <f t="shared" si="623"/>
        <v>2221296.75</v>
      </c>
    </row>
    <row r="1620" spans="2:66" x14ac:dyDescent="0.3">
      <c r="B1620">
        <v>4019</v>
      </c>
      <c r="C1620">
        <v>2</v>
      </c>
      <c r="D1620">
        <v>0.45</v>
      </c>
      <c r="E1620">
        <v>1.615</v>
      </c>
      <c r="F1620" s="14">
        <v>2923</v>
      </c>
      <c r="G1620" s="15" t="str">
        <f>F1620&amp;"_"&amp;COUNTIF($F$2:$F1620,F1620)</f>
        <v>2923_2</v>
      </c>
      <c r="H1620" t="s">
        <v>3278</v>
      </c>
      <c r="I1620">
        <v>0.28399999999999997</v>
      </c>
      <c r="J1620" s="16">
        <v>290322.71879999997</v>
      </c>
      <c r="K1620" s="16">
        <v>296083.0625</v>
      </c>
      <c r="L1620" s="16">
        <v>309702.6875</v>
      </c>
      <c r="M1620" s="17">
        <f t="shared" si="600"/>
        <v>290322.71879999997</v>
      </c>
      <c r="N1620" s="18">
        <f t="shared" si="603"/>
        <v>1</v>
      </c>
      <c r="O1620" s="18">
        <f t="shared" si="604"/>
        <v>1.0198411744138021</v>
      </c>
      <c r="P1620" s="18">
        <f t="shared" si="605"/>
        <v>1.0667531937566026</v>
      </c>
      <c r="Q1620" s="18"/>
      <c r="S1620">
        <v>5635</v>
      </c>
      <c r="T1620">
        <v>2</v>
      </c>
      <c r="U1620">
        <v>0.48</v>
      </c>
      <c r="V1620">
        <v>1.155</v>
      </c>
      <c r="W1620" s="14">
        <v>2915</v>
      </c>
      <c r="X1620" s="15" t="str">
        <f>W1620&amp;"_"&amp;COUNTIF($W$2:$W1620,W1620)</f>
        <v>2915_4</v>
      </c>
      <c r="Y1620" t="s">
        <v>3268</v>
      </c>
      <c r="Z1620">
        <v>0.216</v>
      </c>
      <c r="AA1620" s="17">
        <v>291667.875</v>
      </c>
      <c r="AB1620" s="17">
        <v>265699.84379999997</v>
      </c>
      <c r="AC1620" s="17">
        <v>228584.57810000001</v>
      </c>
      <c r="AD1620" s="17">
        <f t="shared" si="601"/>
        <v>228584.57810000001</v>
      </c>
      <c r="AE1620" s="18">
        <f t="shared" si="606"/>
        <v>1.2759735474035463</v>
      </c>
      <c r="AF1620" s="18">
        <f t="shared" si="607"/>
        <v>1.1623699464264075</v>
      </c>
      <c r="AG1620" s="18">
        <f t="shared" si="608"/>
        <v>1</v>
      </c>
      <c r="AH1620" s="18"/>
      <c r="AJ1620">
        <v>6113</v>
      </c>
      <c r="AK1620">
        <v>2</v>
      </c>
      <c r="AL1620">
        <v>0.88</v>
      </c>
      <c r="AM1620">
        <v>1.5660000000000001</v>
      </c>
      <c r="AN1620" s="14">
        <v>2947</v>
      </c>
      <c r="AO1620" s="15" t="str">
        <f>AN1620&amp;"_"&amp;COUNTIF($AN$2:$AN1620,AN1620)</f>
        <v>2947_2</v>
      </c>
      <c r="AP1620" t="s">
        <v>3308</v>
      </c>
      <c r="AQ1620">
        <v>0.184</v>
      </c>
      <c r="AR1620" s="17">
        <v>1476681.375</v>
      </c>
      <c r="AS1620" s="17">
        <v>1280709.125</v>
      </c>
      <c r="AT1620" s="17">
        <v>1221976.25</v>
      </c>
      <c r="AU1620" s="17">
        <f t="shared" si="602"/>
        <v>1221976.25</v>
      </c>
      <c r="AV1620" s="18">
        <f t="shared" si="609"/>
        <v>1.208437050229086</v>
      </c>
      <c r="AW1620" s="18">
        <f t="shared" si="610"/>
        <v>1.0480638433030103</v>
      </c>
      <c r="AX1620" s="18">
        <f t="shared" si="611"/>
        <v>1</v>
      </c>
      <c r="AZ1620" t="s">
        <v>3311</v>
      </c>
      <c r="BA1620">
        <v>2047</v>
      </c>
      <c r="BB1620" t="s">
        <v>3310</v>
      </c>
      <c r="BC1620" s="19">
        <f t="shared" si="612"/>
        <v>0.23499999999999999</v>
      </c>
      <c r="BD1620" s="19">
        <f t="shared" si="613"/>
        <v>0.26900000000000002</v>
      </c>
      <c r="BE1620" s="19">
        <f t="shared" si="614"/>
        <v>0.25700000000000001</v>
      </c>
      <c r="BF1620" s="16">
        <f t="shared" si="615"/>
        <v>983347.9375</v>
      </c>
      <c r="BG1620" s="16">
        <f t="shared" si="616"/>
        <v>1079439.25</v>
      </c>
      <c r="BH1620" s="16">
        <f t="shared" si="617"/>
        <v>1139782.125</v>
      </c>
      <c r="BI1620" s="16">
        <f t="shared" si="618"/>
        <v>4818531.5</v>
      </c>
      <c r="BJ1620" s="16">
        <f t="shared" si="619"/>
        <v>4055467.5</v>
      </c>
      <c r="BK1620" s="16">
        <f t="shared" si="620"/>
        <v>3907800.5</v>
      </c>
      <c r="BL1620" s="16">
        <f t="shared" si="621"/>
        <v>3565819</v>
      </c>
      <c r="BM1620" s="16">
        <f t="shared" si="622"/>
        <v>3344758.75</v>
      </c>
      <c r="BN1620" s="16">
        <f t="shared" si="623"/>
        <v>3336768</v>
      </c>
    </row>
    <row r="1621" spans="2:66" x14ac:dyDescent="0.3">
      <c r="B1621">
        <v>4318</v>
      </c>
      <c r="C1621">
        <v>2</v>
      </c>
      <c r="D1621">
        <v>0.51</v>
      </c>
      <c r="E1621">
        <v>1.2589999999999999</v>
      </c>
      <c r="F1621" s="14">
        <v>2923</v>
      </c>
      <c r="G1621" s="15" t="str">
        <f>F1621&amp;"_"&amp;COUNTIF($F$2:$F1621,F1621)</f>
        <v>2923_3</v>
      </c>
      <c r="H1621" t="s">
        <v>3278</v>
      </c>
      <c r="I1621">
        <v>1.4E-2</v>
      </c>
      <c r="J1621" s="16">
        <v>117840.39840000001</v>
      </c>
      <c r="K1621" s="16">
        <v>108812.66409999999</v>
      </c>
      <c r="L1621" s="16">
        <v>107548.13280000001</v>
      </c>
      <c r="M1621" s="17">
        <f t="shared" si="600"/>
        <v>107548.13280000001</v>
      </c>
      <c r="N1621" s="18">
        <f t="shared" si="603"/>
        <v>1.0956991565733627</v>
      </c>
      <c r="O1621" s="18">
        <f t="shared" si="604"/>
        <v>1.0117578173333008</v>
      </c>
      <c r="P1621" s="18">
        <f t="shared" si="605"/>
        <v>1</v>
      </c>
      <c r="Q1621" s="18"/>
      <c r="S1621">
        <v>6720</v>
      </c>
      <c r="T1621">
        <v>2</v>
      </c>
      <c r="U1621">
        <v>7.0000000000000007E-2</v>
      </c>
      <c r="V1621">
        <v>1.018</v>
      </c>
      <c r="W1621" s="14">
        <v>2915</v>
      </c>
      <c r="X1621" s="15" t="str">
        <f>W1621&amp;"_"&amp;COUNTIF($W$2:$W1621,W1621)</f>
        <v>2915_5</v>
      </c>
      <c r="Y1621" t="s">
        <v>3268</v>
      </c>
      <c r="Z1621">
        <v>6.7000000000000004E-2</v>
      </c>
      <c r="AA1621" s="17">
        <v>420050.90620000003</v>
      </c>
      <c r="AB1621" s="17">
        <v>355106.71879999997</v>
      </c>
      <c r="AC1621" s="17">
        <v>299215.6875</v>
      </c>
      <c r="AD1621" s="17">
        <f t="shared" si="601"/>
        <v>299215.6875</v>
      </c>
      <c r="AE1621" s="18">
        <f t="shared" si="606"/>
        <v>1.4038398511441685</v>
      </c>
      <c r="AF1621" s="18">
        <f t="shared" si="607"/>
        <v>1.1867917814302433</v>
      </c>
      <c r="AG1621" s="18">
        <f t="shared" si="608"/>
        <v>1</v>
      </c>
      <c r="AH1621" s="18"/>
      <c r="AJ1621">
        <v>6072</v>
      </c>
      <c r="AK1621">
        <v>2</v>
      </c>
      <c r="AL1621">
        <v>1.1000000000000001</v>
      </c>
      <c r="AM1621">
        <v>1.387</v>
      </c>
      <c r="AN1621" s="14">
        <v>2947</v>
      </c>
      <c r="AO1621" s="15" t="str">
        <f>AN1621&amp;"_"&amp;COUNTIF($AN$2:$AN1621,AN1621)</f>
        <v>2947_3</v>
      </c>
      <c r="AP1621" t="s">
        <v>3308</v>
      </c>
      <c r="AQ1621">
        <v>0.124</v>
      </c>
      <c r="AR1621" s="17">
        <v>2411758.5</v>
      </c>
      <c r="AS1621" s="17">
        <v>2111963.75</v>
      </c>
      <c r="AT1621" s="17">
        <v>1885269.25</v>
      </c>
      <c r="AU1621" s="17">
        <f t="shared" si="602"/>
        <v>1885269.25</v>
      </c>
      <c r="AV1621" s="18">
        <f t="shared" si="609"/>
        <v>1.2792647522363185</v>
      </c>
      <c r="AW1621" s="18">
        <f t="shared" si="610"/>
        <v>1.1202451586159377</v>
      </c>
      <c r="AX1621" s="18">
        <f t="shared" si="611"/>
        <v>1</v>
      </c>
      <c r="AZ1621" t="s">
        <v>3312</v>
      </c>
      <c r="BA1621">
        <v>2047</v>
      </c>
      <c r="BB1621" t="s">
        <v>3310</v>
      </c>
      <c r="BC1621" s="19">
        <f t="shared" si="612"/>
        <v>0.215</v>
      </c>
      <c r="BD1621" s="19">
        <f t="shared" si="613"/>
        <v>2.7E-2</v>
      </c>
      <c r="BE1621" s="19">
        <f t="shared" si="614"/>
        <v>0.214</v>
      </c>
      <c r="BF1621" s="16">
        <f t="shared" si="615"/>
        <v>1737605.75</v>
      </c>
      <c r="BG1621" s="16">
        <f t="shared" si="616"/>
        <v>2068139.625</v>
      </c>
      <c r="BH1621" s="16">
        <f t="shared" si="617"/>
        <v>2149346</v>
      </c>
      <c r="BI1621" s="16">
        <f t="shared" si="618"/>
        <v>1892536.375</v>
      </c>
      <c r="BJ1621" s="16">
        <f t="shared" si="619"/>
        <v>1915726.375</v>
      </c>
      <c r="BK1621" s="16">
        <f t="shared" si="620"/>
        <v>1745418.875</v>
      </c>
      <c r="BL1621" s="16">
        <f t="shared" si="621"/>
        <v>1188746.375</v>
      </c>
      <c r="BM1621" s="16">
        <f t="shared" si="622"/>
        <v>993725.25</v>
      </c>
      <c r="BN1621" s="16">
        <f t="shared" si="623"/>
        <v>978719.375</v>
      </c>
    </row>
    <row r="1622" spans="2:66" x14ac:dyDescent="0.3">
      <c r="B1622">
        <v>3031</v>
      </c>
      <c r="C1622">
        <v>2</v>
      </c>
      <c r="D1622">
        <v>0.22</v>
      </c>
      <c r="E1622">
        <v>1.5820000000000001</v>
      </c>
      <c r="F1622" s="14">
        <v>2927</v>
      </c>
      <c r="G1622" s="15" t="str">
        <f>F1622&amp;"_"&amp;COUNTIF($F$2:$F1622,F1622)</f>
        <v>2927_1</v>
      </c>
      <c r="H1622" t="s">
        <v>3282</v>
      </c>
      <c r="I1622">
        <v>1.4999999999999999E-2</v>
      </c>
      <c r="J1622" s="16">
        <v>233022.5625</v>
      </c>
      <c r="K1622" s="16">
        <v>279129.96879999997</v>
      </c>
      <c r="L1622" s="16">
        <v>237868.17189999999</v>
      </c>
      <c r="M1622" s="17">
        <f t="shared" si="600"/>
        <v>233022.5625</v>
      </c>
      <c r="N1622" s="18">
        <f t="shared" si="603"/>
        <v>1</v>
      </c>
      <c r="O1622" s="18">
        <f t="shared" si="604"/>
        <v>1.197866703572964</v>
      </c>
      <c r="P1622" s="18">
        <f t="shared" si="605"/>
        <v>1.0207945932274261</v>
      </c>
      <c r="Q1622" s="18"/>
      <c r="S1622">
        <v>6755</v>
      </c>
      <c r="T1622">
        <v>2</v>
      </c>
      <c r="U1622">
        <v>-0.47</v>
      </c>
      <c r="V1622">
        <v>1.2110000000000001</v>
      </c>
      <c r="W1622" s="14">
        <v>2922</v>
      </c>
      <c r="X1622" s="15" t="str">
        <f>W1622&amp;"_"&amp;COUNTIF($W$2:$W1622,W1622)</f>
        <v>2922_1</v>
      </c>
      <c r="Y1622" t="s">
        <v>3313</v>
      </c>
      <c r="Z1622">
        <v>1.7000000000000001E-2</v>
      </c>
      <c r="AA1622" s="17">
        <v>73094.015599999999</v>
      </c>
      <c r="AB1622" s="17">
        <v>31733.4414</v>
      </c>
      <c r="AC1622" s="17">
        <v>26188.206999999999</v>
      </c>
      <c r="AD1622" s="17">
        <f t="shared" si="601"/>
        <v>26188.206999999999</v>
      </c>
      <c r="AE1622" s="18">
        <f t="shared" si="606"/>
        <v>2.7911042401642847</v>
      </c>
      <c r="AF1622" s="18">
        <f t="shared" si="607"/>
        <v>1.2117454776495391</v>
      </c>
      <c r="AG1622" s="18">
        <f t="shared" si="608"/>
        <v>1</v>
      </c>
      <c r="AH1622" s="18"/>
      <c r="AJ1622">
        <v>4197</v>
      </c>
      <c r="AK1622">
        <v>2</v>
      </c>
      <c r="AL1622">
        <v>0.76</v>
      </c>
      <c r="AM1622">
        <v>1.8420000000000001</v>
      </c>
      <c r="AN1622" s="14">
        <v>2955</v>
      </c>
      <c r="AO1622" s="15" t="str">
        <f>AN1622&amp;"_"&amp;COUNTIF($AN$2:$AN1622,AN1622)</f>
        <v>2955_1</v>
      </c>
      <c r="AP1622" t="s">
        <v>3314</v>
      </c>
      <c r="AQ1622">
        <v>4.8000000000000001E-2</v>
      </c>
      <c r="AR1622" s="17">
        <v>144491.04689999999</v>
      </c>
      <c r="AS1622" s="17">
        <v>114228.91409999999</v>
      </c>
      <c r="AT1622" s="17">
        <v>131689.4688</v>
      </c>
      <c r="AU1622" s="17">
        <f t="shared" si="602"/>
        <v>114228.91409999999</v>
      </c>
      <c r="AV1622" s="18">
        <f t="shared" si="609"/>
        <v>1.2649253303196726</v>
      </c>
      <c r="AW1622" s="18">
        <f t="shared" si="610"/>
        <v>1</v>
      </c>
      <c r="AX1622" s="18">
        <f t="shared" si="611"/>
        <v>1.1528558232175299</v>
      </c>
      <c r="AZ1622" t="s">
        <v>3315</v>
      </c>
      <c r="BA1622">
        <v>2047</v>
      </c>
      <c r="BB1622" t="s">
        <v>3310</v>
      </c>
      <c r="BC1622" s="19">
        <f t="shared" si="612"/>
        <v>0.27200000000000002</v>
      </c>
      <c r="BD1622" s="19">
        <f t="shared" si="613"/>
        <v>0.24399999999999999</v>
      </c>
      <c r="BE1622" s="19">
        <f t="shared" si="614"/>
        <v>7.8E-2</v>
      </c>
      <c r="BF1622" s="16">
        <f t="shared" si="615"/>
        <v>2875854.75</v>
      </c>
      <c r="BG1622" s="16">
        <f t="shared" si="616"/>
        <v>3720181</v>
      </c>
      <c r="BH1622" s="16">
        <f t="shared" si="617"/>
        <v>3782823</v>
      </c>
      <c r="BI1622" s="16">
        <f t="shared" si="618"/>
        <v>3446148.25</v>
      </c>
      <c r="BJ1622" s="16">
        <f t="shared" si="619"/>
        <v>3011612</v>
      </c>
      <c r="BK1622" s="16">
        <f t="shared" si="620"/>
        <v>2901396</v>
      </c>
      <c r="BL1622" s="16">
        <f t="shared" si="621"/>
        <v>330271.625</v>
      </c>
      <c r="BM1622" s="16">
        <f t="shared" si="622"/>
        <v>263026.125</v>
      </c>
      <c r="BN1622" s="16">
        <f t="shared" si="623"/>
        <v>264879.5</v>
      </c>
    </row>
    <row r="1623" spans="2:66" x14ac:dyDescent="0.3">
      <c r="B1623">
        <v>14369</v>
      </c>
      <c r="C1623">
        <v>2</v>
      </c>
      <c r="D1623">
        <v>0.65</v>
      </c>
      <c r="E1623">
        <v>1.1379999999999999</v>
      </c>
      <c r="F1623" s="14">
        <v>2929</v>
      </c>
      <c r="G1623" s="15" t="str">
        <f>F1623&amp;"_"&amp;COUNTIF($F$2:$F1623,F1623)</f>
        <v>2929_1</v>
      </c>
      <c r="H1623" t="s">
        <v>3316</v>
      </c>
      <c r="I1623">
        <v>8.6999999999999994E-2</v>
      </c>
      <c r="J1623" s="16">
        <v>7874.8847999999998</v>
      </c>
      <c r="K1623" s="16">
        <v>25921.664100000002</v>
      </c>
      <c r="L1623" s="16">
        <v>25009.331999999999</v>
      </c>
      <c r="M1623" s="17">
        <f t="shared" si="600"/>
        <v>7874.8847999999998</v>
      </c>
      <c r="N1623" s="18">
        <f t="shared" si="603"/>
        <v>1</v>
      </c>
      <c r="O1623" s="18">
        <f t="shared" si="604"/>
        <v>3.2916880384078766</v>
      </c>
      <c r="P1623" s="18">
        <f t="shared" si="605"/>
        <v>3.17583464840019</v>
      </c>
      <c r="Q1623" s="18"/>
      <c r="S1623">
        <v>4031</v>
      </c>
      <c r="T1623">
        <v>2</v>
      </c>
      <c r="U1623">
        <v>0.38</v>
      </c>
      <c r="V1623">
        <v>1.667</v>
      </c>
      <c r="W1623" s="14">
        <v>2923</v>
      </c>
      <c r="X1623" s="15" t="str">
        <f>W1623&amp;"_"&amp;COUNTIF($W$2:$W1623,W1623)</f>
        <v>2923_1</v>
      </c>
      <c r="Y1623" t="s">
        <v>3278</v>
      </c>
      <c r="Z1623">
        <v>0.27</v>
      </c>
      <c r="AA1623" s="17">
        <v>202089.48439999999</v>
      </c>
      <c r="AB1623" s="17">
        <v>198516.0625</v>
      </c>
      <c r="AC1623" s="17">
        <v>173040.2812</v>
      </c>
      <c r="AD1623" s="17">
        <f t="shared" si="601"/>
        <v>173040.2812</v>
      </c>
      <c r="AE1623" s="18">
        <f t="shared" si="606"/>
        <v>1.1678753813768075</v>
      </c>
      <c r="AF1623" s="18">
        <f t="shared" si="607"/>
        <v>1.147224571777915</v>
      </c>
      <c r="AG1623" s="18">
        <f t="shared" si="608"/>
        <v>1</v>
      </c>
      <c r="AH1623" s="18"/>
      <c r="AJ1623">
        <v>4246</v>
      </c>
      <c r="AK1623">
        <v>2</v>
      </c>
      <c r="AL1623">
        <v>0.04</v>
      </c>
      <c r="AM1623">
        <v>1.8140000000000001</v>
      </c>
      <c r="AN1623" s="14">
        <v>2955</v>
      </c>
      <c r="AO1623" s="15" t="str">
        <f>AN1623&amp;"_"&amp;COUNTIF($AN$2:$AN1623,AN1623)</f>
        <v>2955_2</v>
      </c>
      <c r="AP1623" t="s">
        <v>3314</v>
      </c>
      <c r="AQ1623">
        <v>5.8999999999999997E-2</v>
      </c>
      <c r="AR1623" s="17">
        <v>359965.59379999997</v>
      </c>
      <c r="AS1623" s="17">
        <v>324113.65620000003</v>
      </c>
      <c r="AT1623" s="17">
        <v>303198.15620000003</v>
      </c>
      <c r="AU1623" s="17">
        <f t="shared" si="602"/>
        <v>303198.15620000003</v>
      </c>
      <c r="AV1623" s="18">
        <f t="shared" si="609"/>
        <v>1.1872288351336615</v>
      </c>
      <c r="AW1623" s="18">
        <f t="shared" si="610"/>
        <v>1.0689829392834547</v>
      </c>
      <c r="AX1623" s="18">
        <f t="shared" si="611"/>
        <v>1</v>
      </c>
      <c r="AZ1623" t="s">
        <v>3317</v>
      </c>
      <c r="BA1623">
        <v>2047</v>
      </c>
      <c r="BB1623" t="s">
        <v>3310</v>
      </c>
      <c r="BC1623" s="19">
        <f t="shared" si="612"/>
        <v>0.19500000000000001</v>
      </c>
      <c r="BD1623" s="19" t="str">
        <f t="shared" si="613"/>
        <v>N/D</v>
      </c>
      <c r="BE1623" s="19" t="str">
        <f t="shared" si="614"/>
        <v>N/D</v>
      </c>
      <c r="BF1623" s="16">
        <f t="shared" si="615"/>
        <v>220159.7812</v>
      </c>
      <c r="BG1623" s="16">
        <f t="shared" si="616"/>
        <v>264351.40620000003</v>
      </c>
      <c r="BH1623" s="16">
        <f t="shared" si="617"/>
        <v>266597.65620000003</v>
      </c>
      <c r="BI1623" s="16" t="str">
        <f t="shared" si="618"/>
        <v>N/D</v>
      </c>
      <c r="BJ1623" s="16" t="str">
        <f t="shared" si="619"/>
        <v>N/D</v>
      </c>
      <c r="BK1623" s="16" t="str">
        <f t="shared" si="620"/>
        <v>N/D</v>
      </c>
      <c r="BL1623" s="16" t="str">
        <f t="shared" si="621"/>
        <v>N/D</v>
      </c>
      <c r="BM1623" s="16" t="str">
        <f t="shared" si="622"/>
        <v>N/D</v>
      </c>
      <c r="BN1623" s="16" t="str">
        <f t="shared" si="623"/>
        <v>N/D</v>
      </c>
    </row>
    <row r="1624" spans="2:66" x14ac:dyDescent="0.3">
      <c r="B1624">
        <v>13896</v>
      </c>
      <c r="C1624">
        <v>2</v>
      </c>
      <c r="D1624">
        <v>-0.3</v>
      </c>
      <c r="E1624">
        <v>1.4670000000000001</v>
      </c>
      <c r="F1624" s="14">
        <v>2930</v>
      </c>
      <c r="G1624" s="15" t="str">
        <f>F1624&amp;"_"&amp;COUNTIF($F$2:$F1624,F1624)</f>
        <v>2930_1</v>
      </c>
      <c r="H1624" t="s">
        <v>3285</v>
      </c>
      <c r="I1624">
        <v>3.4000000000000002E-2</v>
      </c>
      <c r="J1624" s="16">
        <v>14868.377899999999</v>
      </c>
      <c r="K1624" s="16">
        <v>24405.652300000002</v>
      </c>
      <c r="L1624" s="16">
        <v>20957.6973</v>
      </c>
      <c r="M1624" s="17">
        <f t="shared" si="600"/>
        <v>14868.377899999999</v>
      </c>
      <c r="N1624" s="18">
        <f t="shared" si="603"/>
        <v>1</v>
      </c>
      <c r="O1624" s="18">
        <f t="shared" si="604"/>
        <v>1.6414468655656111</v>
      </c>
      <c r="P1624" s="18">
        <f t="shared" si="605"/>
        <v>1.4095483341192183</v>
      </c>
      <c r="Q1624" s="18"/>
      <c r="S1624">
        <v>4004</v>
      </c>
      <c r="T1624">
        <v>2</v>
      </c>
      <c r="U1624">
        <v>0.39</v>
      </c>
      <c r="V1624">
        <v>1.63</v>
      </c>
      <c r="W1624" s="14">
        <v>2923</v>
      </c>
      <c r="X1624" s="15" t="str">
        <f>W1624&amp;"_"&amp;COUNTIF($W$2:$W1624,W1624)</f>
        <v>2923_2</v>
      </c>
      <c r="Y1624" t="s">
        <v>3278</v>
      </c>
      <c r="Z1624">
        <v>7.9000000000000001E-2</v>
      </c>
      <c r="AA1624" s="17">
        <v>394696.625</v>
      </c>
      <c r="AB1624" s="17">
        <v>376274.03120000003</v>
      </c>
      <c r="AC1624" s="17">
        <v>334655.96879999997</v>
      </c>
      <c r="AD1624" s="17">
        <f t="shared" si="601"/>
        <v>334655.96879999997</v>
      </c>
      <c r="AE1624" s="18">
        <f t="shared" si="606"/>
        <v>1.1794100861708583</v>
      </c>
      <c r="AF1624" s="18">
        <f t="shared" si="607"/>
        <v>1.1243607354419314</v>
      </c>
      <c r="AG1624" s="18">
        <f t="shared" si="608"/>
        <v>1</v>
      </c>
      <c r="AH1624" s="18"/>
      <c r="AJ1624">
        <v>4222</v>
      </c>
      <c r="AK1624">
        <v>2</v>
      </c>
      <c r="AL1624">
        <v>0.51</v>
      </c>
      <c r="AM1624">
        <v>1.784</v>
      </c>
      <c r="AN1624" s="14">
        <v>2955</v>
      </c>
      <c r="AO1624" s="15" t="str">
        <f>AN1624&amp;"_"&amp;COUNTIF($AN$2:$AN1624,AN1624)</f>
        <v>2955_3</v>
      </c>
      <c r="AP1624" t="s">
        <v>3314</v>
      </c>
      <c r="AQ1624">
        <v>0.03</v>
      </c>
      <c r="AR1624" s="17">
        <v>428107.28120000003</v>
      </c>
      <c r="AS1624" s="17">
        <v>329069.78120000003</v>
      </c>
      <c r="AT1624" s="17">
        <v>323335.1875</v>
      </c>
      <c r="AU1624" s="17">
        <f t="shared" si="602"/>
        <v>323335.1875</v>
      </c>
      <c r="AV1624" s="18">
        <f t="shared" si="609"/>
        <v>1.3240355450023515</v>
      </c>
      <c r="AW1624" s="18">
        <f t="shared" si="610"/>
        <v>1.0177357550977963</v>
      </c>
      <c r="AX1624" s="18">
        <f t="shared" si="611"/>
        <v>1</v>
      </c>
      <c r="AZ1624" t="s">
        <v>3318</v>
      </c>
      <c r="BA1624">
        <v>2048</v>
      </c>
      <c r="BB1624" t="s">
        <v>3319</v>
      </c>
      <c r="BC1624" s="19">
        <f t="shared" si="612"/>
        <v>0.13300000000000001</v>
      </c>
      <c r="BD1624" s="19">
        <f t="shared" si="613"/>
        <v>0.126</v>
      </c>
      <c r="BE1624" s="19" t="str">
        <f t="shared" si="614"/>
        <v>N/D</v>
      </c>
      <c r="BF1624" s="16">
        <f t="shared" si="615"/>
        <v>13080.0635</v>
      </c>
      <c r="BG1624" s="16">
        <f t="shared" si="616"/>
        <v>14058.643599999999</v>
      </c>
      <c r="BH1624" s="16">
        <f t="shared" si="617"/>
        <v>18410.0664</v>
      </c>
      <c r="BI1624" s="16">
        <f t="shared" si="618"/>
        <v>15776.613300000001</v>
      </c>
      <c r="BJ1624" s="16">
        <f t="shared" si="619"/>
        <v>14206.8887</v>
      </c>
      <c r="BK1624" s="16">
        <f t="shared" si="620"/>
        <v>13543.645500000001</v>
      </c>
      <c r="BL1624" s="16" t="str">
        <f t="shared" si="621"/>
        <v>N/D</v>
      </c>
      <c r="BM1624" s="16" t="str">
        <f t="shared" si="622"/>
        <v>N/D</v>
      </c>
      <c r="BN1624" s="16" t="str">
        <f t="shared" si="623"/>
        <v>N/D</v>
      </c>
    </row>
    <row r="1625" spans="2:66" x14ac:dyDescent="0.3">
      <c r="B1625">
        <v>13941</v>
      </c>
      <c r="C1625">
        <v>2</v>
      </c>
      <c r="D1625">
        <v>-0.25</v>
      </c>
      <c r="E1625">
        <v>1.2649999999999999</v>
      </c>
      <c r="F1625" s="14">
        <v>2930</v>
      </c>
      <c r="G1625" s="15" t="str">
        <f>F1625&amp;"_"&amp;COUNTIF($F$2:$F1625,F1625)</f>
        <v>2930_2</v>
      </c>
      <c r="H1625" t="s">
        <v>3285</v>
      </c>
      <c r="I1625">
        <v>2.9000000000000001E-2</v>
      </c>
      <c r="J1625" s="16">
        <v>26866.646499999999</v>
      </c>
      <c r="K1625" s="16">
        <v>35472.050799999997</v>
      </c>
      <c r="L1625" s="16">
        <v>47192.761700000003</v>
      </c>
      <c r="M1625" s="17">
        <f t="shared" si="600"/>
        <v>26866.646499999999</v>
      </c>
      <c r="N1625" s="18">
        <f t="shared" si="603"/>
        <v>1</v>
      </c>
      <c r="O1625" s="18">
        <f t="shared" si="604"/>
        <v>1.3203006486127697</v>
      </c>
      <c r="P1625" s="18">
        <f t="shared" si="605"/>
        <v>1.7565557242136642</v>
      </c>
      <c r="Q1625" s="18"/>
      <c r="S1625">
        <v>3050</v>
      </c>
      <c r="T1625">
        <v>2</v>
      </c>
      <c r="U1625">
        <v>-0.01</v>
      </c>
      <c r="V1625">
        <v>1.9710000000000001</v>
      </c>
      <c r="W1625" s="14">
        <v>2927</v>
      </c>
      <c r="X1625" s="15" t="str">
        <f>W1625&amp;"_"&amp;COUNTIF($W$2:$W1625,W1625)</f>
        <v>2927_1</v>
      </c>
      <c r="Y1625" t="s">
        <v>3282</v>
      </c>
      <c r="Z1625">
        <v>0.26700000000000002</v>
      </c>
      <c r="AA1625" s="17">
        <v>207322.42189999999</v>
      </c>
      <c r="AB1625" s="17">
        <v>194322.89060000001</v>
      </c>
      <c r="AC1625" s="17">
        <v>168025.25</v>
      </c>
      <c r="AD1625" s="17">
        <f t="shared" si="601"/>
        <v>168025.25</v>
      </c>
      <c r="AE1625" s="18">
        <f t="shared" si="606"/>
        <v>1.233876586405912</v>
      </c>
      <c r="AF1625" s="18">
        <f t="shared" si="607"/>
        <v>1.1565100519118408</v>
      </c>
      <c r="AG1625" s="18">
        <f t="shared" si="608"/>
        <v>1</v>
      </c>
      <c r="AH1625" s="18"/>
      <c r="AJ1625">
        <v>4271</v>
      </c>
      <c r="AK1625">
        <v>2</v>
      </c>
      <c r="AL1625">
        <v>0.43</v>
      </c>
      <c r="AM1625">
        <v>1.78</v>
      </c>
      <c r="AN1625" s="14">
        <v>2955</v>
      </c>
      <c r="AO1625" s="15" t="str">
        <f>AN1625&amp;"_"&amp;COUNTIF($AN$2:$AN1625,AN1625)</f>
        <v>2955_4</v>
      </c>
      <c r="AP1625" t="s">
        <v>3314</v>
      </c>
      <c r="AQ1625">
        <v>2E-3</v>
      </c>
      <c r="AR1625" s="17">
        <v>164327.89060000001</v>
      </c>
      <c r="AS1625" s="17">
        <v>142223.9375</v>
      </c>
      <c r="AT1625" s="17">
        <v>132458.1562</v>
      </c>
      <c r="AU1625" s="17">
        <f t="shared" si="602"/>
        <v>132458.1562</v>
      </c>
      <c r="AV1625" s="18">
        <f t="shared" si="609"/>
        <v>1.2406022801033072</v>
      </c>
      <c r="AW1625" s="18">
        <f t="shared" si="610"/>
        <v>1.073727293057398</v>
      </c>
      <c r="AX1625" s="18">
        <f t="shared" si="611"/>
        <v>1</v>
      </c>
      <c r="AZ1625" t="s">
        <v>3320</v>
      </c>
      <c r="BA1625">
        <v>2051</v>
      </c>
      <c r="BB1625" t="s">
        <v>3321</v>
      </c>
      <c r="BC1625" s="19">
        <f t="shared" si="612"/>
        <v>0.17299999999999999</v>
      </c>
      <c r="BD1625" s="19">
        <f t="shared" si="613"/>
        <v>0.25900000000000001</v>
      </c>
      <c r="BE1625" s="19">
        <f t="shared" si="614"/>
        <v>0.17399999999999999</v>
      </c>
      <c r="BF1625" s="16">
        <f t="shared" si="615"/>
        <v>1662278.625</v>
      </c>
      <c r="BG1625" s="16">
        <f t="shared" si="616"/>
        <v>1681338</v>
      </c>
      <c r="BH1625" s="16">
        <f t="shared" si="617"/>
        <v>1636311.875</v>
      </c>
      <c r="BI1625" s="16">
        <f t="shared" si="618"/>
        <v>1795833.625</v>
      </c>
      <c r="BJ1625" s="16">
        <f t="shared" si="619"/>
        <v>1635083.875</v>
      </c>
      <c r="BK1625" s="16">
        <f t="shared" si="620"/>
        <v>1539344.375</v>
      </c>
      <c r="BL1625" s="16">
        <f t="shared" si="621"/>
        <v>1834164.625</v>
      </c>
      <c r="BM1625" s="16">
        <f t="shared" si="622"/>
        <v>1472665.75</v>
      </c>
      <c r="BN1625" s="16">
        <f t="shared" si="623"/>
        <v>1463856.5</v>
      </c>
    </row>
    <row r="1626" spans="2:66" x14ac:dyDescent="0.3">
      <c r="B1626">
        <v>10270</v>
      </c>
      <c r="C1626">
        <v>2</v>
      </c>
      <c r="D1626">
        <v>-0.12</v>
      </c>
      <c r="E1626">
        <v>1.796</v>
      </c>
      <c r="F1626" s="14">
        <v>2942</v>
      </c>
      <c r="G1626" s="15" t="str">
        <f>F1626&amp;"_"&amp;COUNTIF($F$2:$F1626,F1626)</f>
        <v>2942_1</v>
      </c>
      <c r="H1626" t="s">
        <v>3294</v>
      </c>
      <c r="I1626">
        <v>0.04</v>
      </c>
      <c r="J1626" s="16">
        <v>15028.8613</v>
      </c>
      <c r="K1626" s="16">
        <v>21020.171900000001</v>
      </c>
      <c r="L1626" s="16">
        <v>19653.914100000002</v>
      </c>
      <c r="M1626" s="17">
        <f t="shared" si="600"/>
        <v>15028.8613</v>
      </c>
      <c r="N1626" s="18">
        <f t="shared" si="603"/>
        <v>1</v>
      </c>
      <c r="O1626" s="18">
        <f t="shared" si="604"/>
        <v>1.3986536624700903</v>
      </c>
      <c r="P1626" s="18">
        <f t="shared" si="605"/>
        <v>1.3077447258096659</v>
      </c>
      <c r="Q1626" s="18"/>
      <c r="S1626">
        <v>14209</v>
      </c>
      <c r="T1626">
        <v>2</v>
      </c>
      <c r="U1626">
        <v>0.9</v>
      </c>
      <c r="V1626">
        <v>1.486</v>
      </c>
      <c r="W1626" s="14">
        <v>2929</v>
      </c>
      <c r="X1626" s="15" t="str">
        <f>W1626&amp;"_"&amp;COUNTIF($W$2:$W1626,W1626)</f>
        <v>2929_1</v>
      </c>
      <c r="Y1626" t="s">
        <v>3316</v>
      </c>
      <c r="Z1626">
        <v>5.8999999999999997E-2</v>
      </c>
      <c r="AA1626" s="17">
        <v>9331.1123000000007</v>
      </c>
      <c r="AB1626" s="17">
        <v>32804.945299999999</v>
      </c>
      <c r="AC1626" s="17">
        <v>30450.1875</v>
      </c>
      <c r="AD1626" s="17">
        <f t="shared" si="601"/>
        <v>9331.1123000000007</v>
      </c>
      <c r="AE1626" s="18">
        <f t="shared" si="606"/>
        <v>1</v>
      </c>
      <c r="AF1626" s="18">
        <f t="shared" si="607"/>
        <v>3.5156521800728942</v>
      </c>
      <c r="AG1626" s="18">
        <f t="shared" si="608"/>
        <v>3.2632966489964974</v>
      </c>
      <c r="AH1626" s="18"/>
      <c r="AJ1626">
        <v>3331</v>
      </c>
      <c r="AK1626">
        <v>2</v>
      </c>
      <c r="AL1626">
        <v>0.02</v>
      </c>
      <c r="AM1626">
        <v>1.341</v>
      </c>
      <c r="AN1626" s="14">
        <v>2959</v>
      </c>
      <c r="AO1626" s="15" t="str">
        <f>AN1626&amp;"_"&amp;COUNTIF($AN$2:$AN1626,AN1626)</f>
        <v>2959_1</v>
      </c>
      <c r="AP1626" t="s">
        <v>3322</v>
      </c>
      <c r="AQ1626">
        <v>0.25600000000000001</v>
      </c>
      <c r="AR1626" s="17">
        <v>294694.125</v>
      </c>
      <c r="AS1626" s="17">
        <v>233741.32810000001</v>
      </c>
      <c r="AT1626" s="17">
        <v>235175.6875</v>
      </c>
      <c r="AU1626" s="17">
        <f t="shared" si="602"/>
        <v>233741.32810000001</v>
      </c>
      <c r="AV1626" s="18">
        <f t="shared" si="609"/>
        <v>1.2607703027764219</v>
      </c>
      <c r="AW1626" s="18">
        <f t="shared" si="610"/>
        <v>1</v>
      </c>
      <c r="AX1626" s="18">
        <f t="shared" si="611"/>
        <v>1.00613652455755</v>
      </c>
      <c r="AZ1626" t="s">
        <v>3323</v>
      </c>
      <c r="BA1626">
        <v>2051</v>
      </c>
      <c r="BB1626" t="s">
        <v>3321</v>
      </c>
      <c r="BC1626" s="19">
        <f t="shared" si="612"/>
        <v>7.5999999999999998E-2</v>
      </c>
      <c r="BD1626" s="19">
        <f t="shared" si="613"/>
        <v>0.30399999999999999</v>
      </c>
      <c r="BE1626" s="19">
        <f t="shared" si="614"/>
        <v>0.25600000000000001</v>
      </c>
      <c r="BF1626" s="16">
        <f t="shared" si="615"/>
        <v>1559808.125</v>
      </c>
      <c r="BG1626" s="16">
        <f t="shared" si="616"/>
        <v>1966842.25</v>
      </c>
      <c r="BH1626" s="16">
        <f t="shared" si="617"/>
        <v>1961886</v>
      </c>
      <c r="BI1626" s="16">
        <f t="shared" si="618"/>
        <v>542380.5625</v>
      </c>
      <c r="BJ1626" s="16">
        <f t="shared" si="619"/>
        <v>460470.15620000003</v>
      </c>
      <c r="BK1626" s="16">
        <f t="shared" si="620"/>
        <v>420392.15620000003</v>
      </c>
      <c r="BL1626" s="16">
        <f t="shared" si="621"/>
        <v>751765.25</v>
      </c>
      <c r="BM1626" s="16">
        <f t="shared" si="622"/>
        <v>626264.6875</v>
      </c>
      <c r="BN1626" s="16">
        <f t="shared" si="623"/>
        <v>624260.4375</v>
      </c>
    </row>
    <row r="1627" spans="2:66" x14ac:dyDescent="0.3">
      <c r="B1627">
        <v>10230</v>
      </c>
      <c r="C1627">
        <v>2</v>
      </c>
      <c r="D1627">
        <v>-0.02</v>
      </c>
      <c r="E1627">
        <v>1.786</v>
      </c>
      <c r="F1627" s="14">
        <v>2942</v>
      </c>
      <c r="G1627" s="15" t="str">
        <f>F1627&amp;"_"&amp;COUNTIF($F$2:$F1627,F1627)</f>
        <v>2942_2</v>
      </c>
      <c r="H1627" t="s">
        <v>3294</v>
      </c>
      <c r="I1627">
        <v>0.11899999999999999</v>
      </c>
      <c r="J1627" s="16">
        <v>22253.252</v>
      </c>
      <c r="K1627" s="16">
        <v>14970.8477</v>
      </c>
      <c r="L1627" s="16">
        <v>20918.158200000002</v>
      </c>
      <c r="M1627" s="17">
        <f t="shared" si="600"/>
        <v>14970.8477</v>
      </c>
      <c r="N1627" s="18">
        <f t="shared" si="603"/>
        <v>1.4864390077256613</v>
      </c>
      <c r="O1627" s="18">
        <f t="shared" si="604"/>
        <v>1</v>
      </c>
      <c r="P1627" s="18">
        <f t="shared" si="605"/>
        <v>1.397259435081956</v>
      </c>
      <c r="Q1627" s="18"/>
      <c r="S1627">
        <v>14266</v>
      </c>
      <c r="T1627">
        <v>2</v>
      </c>
      <c r="U1627">
        <v>0.94</v>
      </c>
      <c r="V1627">
        <v>1.1679999999999999</v>
      </c>
      <c r="W1627" s="14">
        <v>2929</v>
      </c>
      <c r="X1627" s="15" t="str">
        <f>W1627&amp;"_"&amp;COUNTIF($W$2:$W1627,W1627)</f>
        <v>2929_2</v>
      </c>
      <c r="Y1627" t="s">
        <v>3316</v>
      </c>
      <c r="Z1627">
        <v>1.6E-2</v>
      </c>
      <c r="AA1627" s="17">
        <v>15293.040999999999</v>
      </c>
      <c r="AB1627" s="17">
        <v>31107.824199999999</v>
      </c>
      <c r="AC1627" s="17">
        <v>30869.1309</v>
      </c>
      <c r="AD1627" s="17">
        <f t="shared" si="601"/>
        <v>15293.040999999999</v>
      </c>
      <c r="AE1627" s="18">
        <f t="shared" si="606"/>
        <v>1</v>
      </c>
      <c r="AF1627" s="18">
        <f t="shared" si="607"/>
        <v>2.034116314734264</v>
      </c>
      <c r="AG1627" s="18">
        <f t="shared" si="608"/>
        <v>2.0185083463779376</v>
      </c>
      <c r="AH1627" s="18"/>
      <c r="AJ1627">
        <v>3304</v>
      </c>
      <c r="AK1627">
        <v>2</v>
      </c>
      <c r="AL1627">
        <v>0.04</v>
      </c>
      <c r="AM1627">
        <v>1.2869999999999999</v>
      </c>
      <c r="AN1627" s="14">
        <v>2959</v>
      </c>
      <c r="AO1627" s="15" t="str">
        <f>AN1627&amp;"_"&amp;COUNTIF($AN$2:$AN1627,AN1627)</f>
        <v>2959_2</v>
      </c>
      <c r="AP1627" t="s">
        <v>3322</v>
      </c>
      <c r="AQ1627">
        <v>0.115</v>
      </c>
      <c r="AR1627" s="17">
        <v>213798.5312</v>
      </c>
      <c r="AS1627" s="17">
        <v>171054.01560000001</v>
      </c>
      <c r="AT1627" s="17">
        <v>160540.3125</v>
      </c>
      <c r="AU1627" s="17">
        <f t="shared" si="602"/>
        <v>160540.3125</v>
      </c>
      <c r="AV1627" s="18">
        <f t="shared" si="609"/>
        <v>1.3317435843411605</v>
      </c>
      <c r="AW1627" s="18">
        <f t="shared" si="610"/>
        <v>1.0654894894389844</v>
      </c>
      <c r="AX1627" s="18">
        <f t="shared" si="611"/>
        <v>1</v>
      </c>
      <c r="AZ1627" t="s">
        <v>3324</v>
      </c>
      <c r="BA1627">
        <v>2051</v>
      </c>
      <c r="BB1627" t="s">
        <v>3321</v>
      </c>
      <c r="BC1627" s="19">
        <f t="shared" si="612"/>
        <v>0.313</v>
      </c>
      <c r="BD1627" s="19" t="str">
        <f t="shared" si="613"/>
        <v>N/D</v>
      </c>
      <c r="BE1627" s="19" t="str">
        <f t="shared" si="614"/>
        <v>N/D</v>
      </c>
      <c r="BF1627" s="16">
        <f t="shared" si="615"/>
        <v>394932.84379999997</v>
      </c>
      <c r="BG1627" s="16">
        <f t="shared" si="616"/>
        <v>356302.34379999997</v>
      </c>
      <c r="BH1627" s="16">
        <f t="shared" si="617"/>
        <v>364987.75</v>
      </c>
      <c r="BI1627" s="16" t="str">
        <f t="shared" si="618"/>
        <v>N/D</v>
      </c>
      <c r="BJ1627" s="16" t="str">
        <f t="shared" si="619"/>
        <v>N/D</v>
      </c>
      <c r="BK1627" s="16" t="str">
        <f t="shared" si="620"/>
        <v>N/D</v>
      </c>
      <c r="BL1627" s="16" t="str">
        <f t="shared" si="621"/>
        <v>N/D</v>
      </c>
      <c r="BM1627" s="16" t="str">
        <f t="shared" si="622"/>
        <v>N/D</v>
      </c>
      <c r="BN1627" s="16" t="str">
        <f t="shared" si="623"/>
        <v>N/D</v>
      </c>
    </row>
    <row r="1628" spans="2:66" x14ac:dyDescent="0.3">
      <c r="B1628">
        <v>6232</v>
      </c>
      <c r="C1628">
        <v>2</v>
      </c>
      <c r="D1628">
        <v>0.18</v>
      </c>
      <c r="E1628">
        <v>1.4990000000000001</v>
      </c>
      <c r="F1628" s="14">
        <v>2943</v>
      </c>
      <c r="G1628" s="15" t="str">
        <f>F1628&amp;"_"&amp;COUNTIF($F$2:$F1628,F1628)</f>
        <v>2943_1</v>
      </c>
      <c r="H1628" t="s">
        <v>3297</v>
      </c>
      <c r="I1628">
        <v>7.4999999999999997E-2</v>
      </c>
      <c r="J1628" s="16">
        <v>393037.25</v>
      </c>
      <c r="K1628" s="16">
        <v>473779.90620000003</v>
      </c>
      <c r="L1628" s="16">
        <v>473643.5625</v>
      </c>
      <c r="M1628" s="17">
        <f t="shared" si="600"/>
        <v>393037.25</v>
      </c>
      <c r="N1628" s="18">
        <f t="shared" si="603"/>
        <v>1</v>
      </c>
      <c r="O1628" s="18">
        <f t="shared" si="604"/>
        <v>1.2054325797363992</v>
      </c>
      <c r="P1628" s="18">
        <f t="shared" si="605"/>
        <v>1.2050856820822962</v>
      </c>
      <c r="Q1628" s="18"/>
      <c r="S1628">
        <v>13685</v>
      </c>
      <c r="T1628">
        <v>2</v>
      </c>
      <c r="U1628">
        <v>-0.54</v>
      </c>
      <c r="V1628">
        <v>1.218</v>
      </c>
      <c r="W1628" s="14">
        <v>2930</v>
      </c>
      <c r="X1628" s="15" t="str">
        <f>W1628&amp;"_"&amp;COUNTIF($W$2:$W1628,W1628)</f>
        <v>2930_1</v>
      </c>
      <c r="Y1628" t="s">
        <v>3285</v>
      </c>
      <c r="Z1628">
        <v>3.7999999999999999E-2</v>
      </c>
      <c r="AA1628" s="17">
        <v>18040.4375</v>
      </c>
      <c r="AB1628" s="17">
        <v>22146.896499999999</v>
      </c>
      <c r="AC1628" s="17">
        <v>26300.8887</v>
      </c>
      <c r="AD1628" s="17">
        <f t="shared" si="601"/>
        <v>18040.4375</v>
      </c>
      <c r="AE1628" s="18">
        <f t="shared" si="606"/>
        <v>1</v>
      </c>
      <c r="AF1628" s="18">
        <f t="shared" si="607"/>
        <v>1.227625244676023</v>
      </c>
      <c r="AG1628" s="18">
        <f t="shared" si="608"/>
        <v>1.4578853035022017</v>
      </c>
      <c r="AH1628" s="18"/>
      <c r="AJ1628">
        <v>3354</v>
      </c>
      <c r="AK1628">
        <v>2</v>
      </c>
      <c r="AL1628">
        <v>0.1</v>
      </c>
      <c r="AM1628">
        <v>1.1639999999999999</v>
      </c>
      <c r="AN1628" s="14">
        <v>2959</v>
      </c>
      <c r="AO1628" s="15" t="str">
        <f>AN1628&amp;"_"&amp;COUNTIF($AN$2:$AN1628,AN1628)</f>
        <v>2959_3</v>
      </c>
      <c r="AP1628" t="s">
        <v>3322</v>
      </c>
      <c r="AQ1628">
        <v>0.06</v>
      </c>
      <c r="AR1628" s="17">
        <v>102866.58590000001</v>
      </c>
      <c r="AS1628" s="17">
        <v>88767.3125</v>
      </c>
      <c r="AT1628" s="17">
        <v>81699.804699999993</v>
      </c>
      <c r="AU1628" s="17">
        <f t="shared" si="602"/>
        <v>81699.804699999993</v>
      </c>
      <c r="AV1628" s="18">
        <f t="shared" si="609"/>
        <v>1.2590799485717745</v>
      </c>
      <c r="AW1628" s="18">
        <f t="shared" si="610"/>
        <v>1.0865058102152356</v>
      </c>
      <c r="AX1628" s="18">
        <f t="shared" si="611"/>
        <v>1</v>
      </c>
      <c r="AZ1628" t="s">
        <v>3325</v>
      </c>
      <c r="BA1628">
        <v>2053</v>
      </c>
      <c r="BB1628" t="s">
        <v>3326</v>
      </c>
      <c r="BC1628" s="19" t="str">
        <f t="shared" si="612"/>
        <v>N/D</v>
      </c>
      <c r="BD1628" s="19">
        <f t="shared" si="613"/>
        <v>0.17799999999999999</v>
      </c>
      <c r="BE1628" s="19">
        <f t="shared" si="614"/>
        <v>0.18</v>
      </c>
      <c r="BF1628" s="16" t="str">
        <f t="shared" si="615"/>
        <v>N/D</v>
      </c>
      <c r="BG1628" s="16" t="str">
        <f t="shared" si="616"/>
        <v>N/D</v>
      </c>
      <c r="BH1628" s="16" t="str">
        <f t="shared" si="617"/>
        <v>N/D</v>
      </c>
      <c r="BI1628" s="16">
        <f t="shared" si="618"/>
        <v>101622.4062</v>
      </c>
      <c r="BJ1628" s="16">
        <f t="shared" si="619"/>
        <v>247185.3125</v>
      </c>
      <c r="BK1628" s="16">
        <f t="shared" si="620"/>
        <v>215893.4688</v>
      </c>
      <c r="BL1628" s="16">
        <f t="shared" si="621"/>
        <v>106412.2344</v>
      </c>
      <c r="BM1628" s="16">
        <f t="shared" si="622"/>
        <v>197645.45310000001</v>
      </c>
      <c r="BN1628" s="16">
        <f t="shared" si="623"/>
        <v>187780.79689999999</v>
      </c>
    </row>
    <row r="1629" spans="2:66" x14ac:dyDescent="0.3">
      <c r="B1629">
        <v>6180</v>
      </c>
      <c r="C1629">
        <v>2</v>
      </c>
      <c r="D1629">
        <v>0.39</v>
      </c>
      <c r="E1629">
        <v>1.232</v>
      </c>
      <c r="F1629" s="14">
        <v>2943</v>
      </c>
      <c r="G1629" s="15" t="str">
        <f>F1629&amp;"_"&amp;COUNTIF($F$2:$F1629,F1629)</f>
        <v>2943_2</v>
      </c>
      <c r="H1629" t="s">
        <v>3297</v>
      </c>
      <c r="I1629">
        <v>3.3000000000000002E-2</v>
      </c>
      <c r="J1629" s="16">
        <v>349889.5</v>
      </c>
      <c r="K1629" s="16">
        <v>425920.90620000003</v>
      </c>
      <c r="L1629" s="16">
        <v>415867.28120000003</v>
      </c>
      <c r="M1629" s="17">
        <f t="shared" si="600"/>
        <v>349889.5</v>
      </c>
      <c r="N1629" s="18">
        <f t="shared" si="603"/>
        <v>1</v>
      </c>
      <c r="O1629" s="18">
        <f t="shared" si="604"/>
        <v>1.2173011942341798</v>
      </c>
      <c r="P1629" s="18">
        <f t="shared" si="605"/>
        <v>1.1885674797328871</v>
      </c>
      <c r="Q1629" s="18"/>
      <c r="S1629">
        <v>6743</v>
      </c>
      <c r="T1629">
        <v>2</v>
      </c>
      <c r="U1629">
        <v>0.02</v>
      </c>
      <c r="V1629">
        <v>1.3859999999999999</v>
      </c>
      <c r="W1629" s="14">
        <v>2939</v>
      </c>
      <c r="X1629" s="15" t="str">
        <f>W1629&amp;"_"&amp;COUNTIF($W$2:$W1629,W1629)</f>
        <v>2939_1</v>
      </c>
      <c r="Y1629" t="s">
        <v>3292</v>
      </c>
      <c r="Z1629">
        <v>9.6000000000000002E-2</v>
      </c>
      <c r="AA1629" s="17">
        <v>1434210.375</v>
      </c>
      <c r="AB1629" s="17">
        <v>1291619.25</v>
      </c>
      <c r="AC1629" s="17">
        <v>1216032.25</v>
      </c>
      <c r="AD1629" s="17">
        <f t="shared" si="601"/>
        <v>1216032.25</v>
      </c>
      <c r="AE1629" s="18">
        <f t="shared" si="606"/>
        <v>1.1794180417501263</v>
      </c>
      <c r="AF1629" s="18">
        <f t="shared" si="607"/>
        <v>1.0621587133071513</v>
      </c>
      <c r="AG1629" s="18">
        <f t="shared" si="608"/>
        <v>1</v>
      </c>
      <c r="AH1629" s="18"/>
      <c r="AJ1629">
        <v>9519</v>
      </c>
      <c r="AK1629">
        <v>2</v>
      </c>
      <c r="AL1629">
        <v>0.02</v>
      </c>
      <c r="AM1629">
        <v>1.3080000000000001</v>
      </c>
      <c r="AN1629" s="14">
        <v>2962</v>
      </c>
      <c r="AO1629" s="15" t="str">
        <f>AN1629&amp;"_"&amp;COUNTIF($AN$2:$AN1629,AN1629)</f>
        <v>2962_1</v>
      </c>
      <c r="AP1629" t="s">
        <v>3327</v>
      </c>
      <c r="AQ1629">
        <v>0.315</v>
      </c>
      <c r="AR1629" s="17">
        <v>2939826</v>
      </c>
      <c r="AS1629" s="17">
        <v>2712186.25</v>
      </c>
      <c r="AT1629" s="17">
        <v>2541513.25</v>
      </c>
      <c r="AU1629" s="17">
        <f t="shared" si="602"/>
        <v>2541513.25</v>
      </c>
      <c r="AV1629" s="18">
        <f t="shared" si="609"/>
        <v>1.1567226729980653</v>
      </c>
      <c r="AW1629" s="18">
        <f t="shared" si="610"/>
        <v>1.0671540862515669</v>
      </c>
      <c r="AX1629" s="18">
        <f t="shared" si="611"/>
        <v>1</v>
      </c>
      <c r="AZ1629" t="s">
        <v>3328</v>
      </c>
      <c r="BA1629">
        <v>2054</v>
      </c>
      <c r="BB1629" t="s">
        <v>3329</v>
      </c>
      <c r="BC1629" s="19">
        <f t="shared" si="612"/>
        <v>0.22</v>
      </c>
      <c r="BD1629" s="19">
        <f t="shared" si="613"/>
        <v>0.219</v>
      </c>
      <c r="BE1629" s="19">
        <f t="shared" si="614"/>
        <v>5.6000000000000001E-2</v>
      </c>
      <c r="BF1629" s="16">
        <f t="shared" si="615"/>
        <v>74614.570300000007</v>
      </c>
      <c r="BG1629" s="16">
        <f t="shared" si="616"/>
        <v>231728.26560000001</v>
      </c>
      <c r="BH1629" s="16">
        <f t="shared" si="617"/>
        <v>229016.5625</v>
      </c>
      <c r="BI1629" s="16">
        <f t="shared" si="618"/>
        <v>74978.335900000005</v>
      </c>
      <c r="BJ1629" s="16">
        <f t="shared" si="619"/>
        <v>152843.5312</v>
      </c>
      <c r="BK1629" s="16">
        <f t="shared" si="620"/>
        <v>144298.45310000001</v>
      </c>
      <c r="BL1629" s="16">
        <f t="shared" si="621"/>
        <v>90322.992199999993</v>
      </c>
      <c r="BM1629" s="16">
        <f t="shared" si="622"/>
        <v>187038.7812</v>
      </c>
      <c r="BN1629" s="16">
        <f t="shared" si="623"/>
        <v>203654.92189999999</v>
      </c>
    </row>
    <row r="1630" spans="2:66" x14ac:dyDescent="0.3">
      <c r="B1630">
        <v>11309</v>
      </c>
      <c r="C1630">
        <v>2</v>
      </c>
      <c r="D1630">
        <v>-0.28999999999999998</v>
      </c>
      <c r="E1630">
        <v>1.8</v>
      </c>
      <c r="F1630" s="14">
        <v>2945</v>
      </c>
      <c r="G1630" s="15" t="str">
        <f>F1630&amp;"_"&amp;COUNTIF($F$2:$F1630,F1630)</f>
        <v>2945_1</v>
      </c>
      <c r="H1630" t="s">
        <v>3300</v>
      </c>
      <c r="I1630">
        <v>4.1000000000000002E-2</v>
      </c>
      <c r="J1630" s="16">
        <v>12516.676799999999</v>
      </c>
      <c r="K1630" s="16">
        <v>26249.484400000001</v>
      </c>
      <c r="L1630" s="16">
        <v>22621.625</v>
      </c>
      <c r="M1630" s="17">
        <f t="shared" si="600"/>
        <v>12516.676799999999</v>
      </c>
      <c r="N1630" s="18">
        <f t="shared" si="603"/>
        <v>1</v>
      </c>
      <c r="O1630" s="18">
        <f t="shared" si="604"/>
        <v>2.0971608374516792</v>
      </c>
      <c r="P1630" s="18">
        <f t="shared" si="605"/>
        <v>1.8073187764982477</v>
      </c>
      <c r="Q1630" s="18"/>
      <c r="S1630">
        <v>10449</v>
      </c>
      <c r="T1630">
        <v>2</v>
      </c>
      <c r="U1630">
        <v>-0.7</v>
      </c>
      <c r="V1630">
        <v>1.4059999999999999</v>
      </c>
      <c r="W1630" s="14">
        <v>2941</v>
      </c>
      <c r="X1630" s="15" t="str">
        <f>W1630&amp;"_"&amp;COUNTIF($W$2:$W1630,W1630)</f>
        <v>2941_1</v>
      </c>
      <c r="Y1630" t="s">
        <v>3330</v>
      </c>
      <c r="Z1630">
        <v>0.106</v>
      </c>
      <c r="AA1630" s="17">
        <v>13715.624</v>
      </c>
      <c r="AB1630" s="17">
        <v>20095.830099999999</v>
      </c>
      <c r="AC1630" s="17">
        <v>22174.328099999999</v>
      </c>
      <c r="AD1630" s="17">
        <f t="shared" si="601"/>
        <v>13715.624</v>
      </c>
      <c r="AE1630" s="18">
        <f t="shared" si="606"/>
        <v>1</v>
      </c>
      <c r="AF1630" s="18">
        <f t="shared" si="607"/>
        <v>1.4651779678416381</v>
      </c>
      <c r="AG1630" s="18">
        <f t="shared" si="608"/>
        <v>1.6167203256665537</v>
      </c>
      <c r="AH1630" s="18"/>
      <c r="AJ1630">
        <v>9565</v>
      </c>
      <c r="AK1630">
        <v>2</v>
      </c>
      <c r="AL1630">
        <v>0.02</v>
      </c>
      <c r="AM1630">
        <v>1.302</v>
      </c>
      <c r="AN1630" s="14">
        <v>2962</v>
      </c>
      <c r="AO1630" s="15" t="str">
        <f>AN1630&amp;"_"&amp;COUNTIF($AN$2:$AN1630,AN1630)</f>
        <v>2962_2</v>
      </c>
      <c r="AP1630" t="s">
        <v>3327</v>
      </c>
      <c r="AQ1630">
        <v>0.28299999999999997</v>
      </c>
      <c r="AR1630" s="17">
        <v>2393843.25</v>
      </c>
      <c r="AS1630" s="17">
        <v>2382421.5</v>
      </c>
      <c r="AT1630" s="17">
        <v>2161013</v>
      </c>
      <c r="AU1630" s="17">
        <f t="shared" si="602"/>
        <v>2161013</v>
      </c>
      <c r="AV1630" s="18">
        <f t="shared" si="609"/>
        <v>1.107741253754605</v>
      </c>
      <c r="AW1630" s="18">
        <f t="shared" si="610"/>
        <v>1.1024558852723236</v>
      </c>
      <c r="AX1630" s="18">
        <f t="shared" si="611"/>
        <v>1</v>
      </c>
      <c r="AZ1630" t="s">
        <v>3331</v>
      </c>
      <c r="BA1630">
        <v>2054</v>
      </c>
      <c r="BB1630" t="s">
        <v>3329</v>
      </c>
      <c r="BC1630" s="19" t="str">
        <f t="shared" si="612"/>
        <v>N/D</v>
      </c>
      <c r="BD1630" s="19">
        <f t="shared" si="613"/>
        <v>0.20899999999999999</v>
      </c>
      <c r="BE1630" s="19">
        <f t="shared" si="614"/>
        <v>1.2999999999999999E-2</v>
      </c>
      <c r="BF1630" s="16" t="str">
        <f t="shared" si="615"/>
        <v>N/D</v>
      </c>
      <c r="BG1630" s="16" t="str">
        <f t="shared" si="616"/>
        <v>N/D</v>
      </c>
      <c r="BH1630" s="16" t="str">
        <f t="shared" si="617"/>
        <v>N/D</v>
      </c>
      <c r="BI1630" s="16">
        <f t="shared" si="618"/>
        <v>73208.656199999998</v>
      </c>
      <c r="BJ1630" s="16">
        <f t="shared" si="619"/>
        <v>221871.82810000001</v>
      </c>
      <c r="BK1630" s="16">
        <f t="shared" si="620"/>
        <v>191912.45310000001</v>
      </c>
      <c r="BL1630" s="16">
        <f t="shared" si="621"/>
        <v>82909.546900000001</v>
      </c>
      <c r="BM1630" s="16">
        <f t="shared" si="622"/>
        <v>191396.57810000001</v>
      </c>
      <c r="BN1630" s="16">
        <f t="shared" si="623"/>
        <v>191679.29689999999</v>
      </c>
    </row>
    <row r="1631" spans="2:66" x14ac:dyDescent="0.3">
      <c r="B1631">
        <v>11267</v>
      </c>
      <c r="C1631">
        <v>2</v>
      </c>
      <c r="D1631">
        <v>-0.13</v>
      </c>
      <c r="E1631">
        <v>1.718</v>
      </c>
      <c r="F1631" s="14">
        <v>2945</v>
      </c>
      <c r="G1631" s="15" t="str">
        <f>F1631&amp;"_"&amp;COUNTIF($F$2:$F1631,F1631)</f>
        <v>2945_2</v>
      </c>
      <c r="H1631" t="s">
        <v>3300</v>
      </c>
      <c r="I1631">
        <v>3.6999999999999998E-2</v>
      </c>
      <c r="J1631" s="16">
        <v>13060.392599999999</v>
      </c>
      <c r="K1631" s="16">
        <v>26648.464800000002</v>
      </c>
      <c r="L1631" s="16">
        <v>24665.4863</v>
      </c>
      <c r="M1631" s="17">
        <f t="shared" si="600"/>
        <v>13060.392599999999</v>
      </c>
      <c r="N1631" s="18">
        <f t="shared" si="603"/>
        <v>1</v>
      </c>
      <c r="O1631" s="18">
        <f t="shared" si="604"/>
        <v>2.0404030427079203</v>
      </c>
      <c r="P1631" s="18">
        <f t="shared" si="605"/>
        <v>1.8885715809186319</v>
      </c>
      <c r="Q1631" s="18"/>
      <c r="S1631">
        <v>10055</v>
      </c>
      <c r="T1631">
        <v>2</v>
      </c>
      <c r="U1631">
        <v>-0.1</v>
      </c>
      <c r="V1631">
        <v>1.8440000000000001</v>
      </c>
      <c r="W1631" s="14">
        <v>2942</v>
      </c>
      <c r="X1631" s="15" t="str">
        <f>W1631&amp;"_"&amp;COUNTIF($W$2:$W1631,W1631)</f>
        <v>2942_1</v>
      </c>
      <c r="Y1631" t="s">
        <v>3294</v>
      </c>
      <c r="Z1631">
        <v>0.13</v>
      </c>
      <c r="AA1631" s="17">
        <v>15557.868200000001</v>
      </c>
      <c r="AB1631" s="17">
        <v>15911.713900000001</v>
      </c>
      <c r="AC1631" s="17">
        <v>17287.5684</v>
      </c>
      <c r="AD1631" s="17">
        <f t="shared" si="601"/>
        <v>15557.868200000001</v>
      </c>
      <c r="AE1631" s="18">
        <f t="shared" si="606"/>
        <v>1</v>
      </c>
      <c r="AF1631" s="18">
        <f t="shared" si="607"/>
        <v>1.0227438422444022</v>
      </c>
      <c r="AG1631" s="18">
        <f t="shared" si="608"/>
        <v>1.1111784839519336</v>
      </c>
      <c r="AH1631" s="18"/>
      <c r="AJ1631">
        <v>5492</v>
      </c>
      <c r="AK1631">
        <v>2</v>
      </c>
      <c r="AL1631">
        <v>0.23</v>
      </c>
      <c r="AM1631">
        <v>1.254</v>
      </c>
      <c r="AN1631" s="14">
        <v>2964</v>
      </c>
      <c r="AO1631" s="15" t="str">
        <f>AN1631&amp;"_"&amp;COUNTIF($AN$2:$AN1631,AN1631)</f>
        <v>2964_1</v>
      </c>
      <c r="AP1631" t="s">
        <v>3332</v>
      </c>
      <c r="AQ1631">
        <v>0.28899999999999998</v>
      </c>
      <c r="AR1631" s="17">
        <v>958557.875</v>
      </c>
      <c r="AS1631" s="17">
        <v>759795.75</v>
      </c>
      <c r="AT1631" s="17">
        <v>745471.8125</v>
      </c>
      <c r="AU1631" s="17">
        <f t="shared" si="602"/>
        <v>745471.8125</v>
      </c>
      <c r="AV1631" s="18">
        <f t="shared" si="609"/>
        <v>1.2858405360564857</v>
      </c>
      <c r="AW1631" s="18">
        <f t="shared" si="610"/>
        <v>1.0192145930400285</v>
      </c>
      <c r="AX1631" s="18">
        <f t="shared" si="611"/>
        <v>1</v>
      </c>
      <c r="AZ1631" t="s">
        <v>3333</v>
      </c>
      <c r="BA1631">
        <v>2059</v>
      </c>
      <c r="BB1631" t="s">
        <v>3334</v>
      </c>
      <c r="BC1631" s="19">
        <f t="shared" si="612"/>
        <v>6.0999999999999999E-2</v>
      </c>
      <c r="BD1631" s="19">
        <f t="shared" si="613"/>
        <v>3.0000000000000001E-3</v>
      </c>
      <c r="BE1631" s="19">
        <f t="shared" si="614"/>
        <v>2.1999999999999999E-2</v>
      </c>
      <c r="BF1631" s="16">
        <f t="shared" si="615"/>
        <v>208713.04689999999</v>
      </c>
      <c r="BG1631" s="16">
        <f t="shared" si="616"/>
        <v>197945.67189999999</v>
      </c>
      <c r="BH1631" s="16">
        <f t="shared" si="617"/>
        <v>228949.6875</v>
      </c>
      <c r="BI1631" s="16">
        <f t="shared" si="618"/>
        <v>1265847.75</v>
      </c>
      <c r="BJ1631" s="16">
        <f t="shared" si="619"/>
        <v>1126522.625</v>
      </c>
      <c r="BK1631" s="16">
        <f t="shared" si="620"/>
        <v>980032.3125</v>
      </c>
      <c r="BL1631" s="16">
        <f t="shared" si="621"/>
        <v>420289.75</v>
      </c>
      <c r="BM1631" s="16">
        <f t="shared" si="622"/>
        <v>327132.78120000003</v>
      </c>
      <c r="BN1631" s="16">
        <f t="shared" si="623"/>
        <v>329235.8125</v>
      </c>
    </row>
    <row r="1632" spans="2:66" x14ac:dyDescent="0.3">
      <c r="B1632">
        <v>10590</v>
      </c>
      <c r="C1632">
        <v>2</v>
      </c>
      <c r="D1632">
        <v>0.01</v>
      </c>
      <c r="E1632">
        <v>1.7969999999999999</v>
      </c>
      <c r="F1632" s="14">
        <v>2946</v>
      </c>
      <c r="G1632" s="15" t="str">
        <f>F1632&amp;"_"&amp;COUNTIF($F$2:$F1632,F1632)</f>
        <v>2946_1</v>
      </c>
      <c r="H1632" t="s">
        <v>3304</v>
      </c>
      <c r="I1632">
        <v>0.05</v>
      </c>
      <c r="J1632" s="16">
        <v>10422.2559</v>
      </c>
      <c r="K1632" s="16">
        <v>23701.650399999999</v>
      </c>
      <c r="L1632" s="16">
        <v>22543.6934</v>
      </c>
      <c r="M1632" s="17">
        <f t="shared" si="600"/>
        <v>10422.2559</v>
      </c>
      <c r="N1632" s="18">
        <f t="shared" si="603"/>
        <v>1</v>
      </c>
      <c r="O1632" s="18">
        <f t="shared" si="604"/>
        <v>2.2741382122463523</v>
      </c>
      <c r="P1632" s="18">
        <f t="shared" si="605"/>
        <v>2.1630339550576569</v>
      </c>
      <c r="Q1632" s="18"/>
      <c r="S1632">
        <v>6151</v>
      </c>
      <c r="T1632">
        <v>2</v>
      </c>
      <c r="U1632">
        <v>0.59</v>
      </c>
      <c r="V1632">
        <v>1.3009999999999999</v>
      </c>
      <c r="W1632" s="14">
        <v>2943</v>
      </c>
      <c r="X1632" s="15" t="str">
        <f>W1632&amp;"_"&amp;COUNTIF($W$2:$W1632,W1632)</f>
        <v>2943_1</v>
      </c>
      <c r="Y1632" t="s">
        <v>3297</v>
      </c>
      <c r="Z1632">
        <v>3.5999999999999997E-2</v>
      </c>
      <c r="AA1632" s="17">
        <v>361988</v>
      </c>
      <c r="AB1632" s="17">
        <v>363572.1875</v>
      </c>
      <c r="AC1632" s="17">
        <v>313191.53120000003</v>
      </c>
      <c r="AD1632" s="17">
        <f t="shared" si="601"/>
        <v>313191.53120000003</v>
      </c>
      <c r="AE1632" s="18">
        <f t="shared" si="606"/>
        <v>1.1558039216866283</v>
      </c>
      <c r="AF1632" s="18">
        <f t="shared" si="607"/>
        <v>1.1608621283818417</v>
      </c>
      <c r="AG1632" s="18">
        <f t="shared" si="608"/>
        <v>1</v>
      </c>
      <c r="AH1632" s="18"/>
      <c r="AJ1632">
        <v>5531</v>
      </c>
      <c r="AK1632">
        <v>2</v>
      </c>
      <c r="AL1632">
        <v>0.32</v>
      </c>
      <c r="AM1632">
        <v>1.159</v>
      </c>
      <c r="AN1632" s="14">
        <v>2964</v>
      </c>
      <c r="AO1632" s="15" t="str">
        <f>AN1632&amp;"_"&amp;COUNTIF($AN$2:$AN1632,AN1632)</f>
        <v>2964_2</v>
      </c>
      <c r="AP1632" t="s">
        <v>3332</v>
      </c>
      <c r="AQ1632">
        <v>0.215</v>
      </c>
      <c r="AR1632" s="17">
        <v>752200.9375</v>
      </c>
      <c r="AS1632" s="17">
        <v>636505.125</v>
      </c>
      <c r="AT1632" s="17">
        <v>659138.0625</v>
      </c>
      <c r="AU1632" s="17">
        <f t="shared" si="602"/>
        <v>636505.125</v>
      </c>
      <c r="AV1632" s="18">
        <f t="shared" si="609"/>
        <v>1.1817672913474184</v>
      </c>
      <c r="AW1632" s="18">
        <f t="shared" si="610"/>
        <v>1</v>
      </c>
      <c r="AX1632" s="18">
        <f t="shared" si="611"/>
        <v>1.0355581386717037</v>
      </c>
      <c r="AZ1632" t="s">
        <v>3335</v>
      </c>
      <c r="BA1632">
        <v>2059</v>
      </c>
      <c r="BB1632" t="s">
        <v>3334</v>
      </c>
      <c r="BC1632" s="19">
        <f t="shared" si="612"/>
        <v>4.2000000000000003E-2</v>
      </c>
      <c r="BD1632" s="19">
        <f t="shared" si="613"/>
        <v>0.121</v>
      </c>
      <c r="BE1632" s="19" t="str">
        <f t="shared" si="614"/>
        <v>N/D</v>
      </c>
      <c r="BF1632" s="16">
        <f t="shared" si="615"/>
        <v>241362.95310000001</v>
      </c>
      <c r="BG1632" s="16">
        <f t="shared" si="616"/>
        <v>255236.98439999999</v>
      </c>
      <c r="BH1632" s="16">
        <f t="shared" si="617"/>
        <v>250430.625</v>
      </c>
      <c r="BI1632" s="16">
        <f t="shared" si="618"/>
        <v>773175.875</v>
      </c>
      <c r="BJ1632" s="16">
        <f t="shared" si="619"/>
        <v>771669.6875</v>
      </c>
      <c r="BK1632" s="16">
        <f t="shared" si="620"/>
        <v>657450</v>
      </c>
      <c r="BL1632" s="16" t="str">
        <f t="shared" si="621"/>
        <v>N/D</v>
      </c>
      <c r="BM1632" s="16" t="str">
        <f t="shared" si="622"/>
        <v>N/D</v>
      </c>
      <c r="BN1632" s="16" t="str">
        <f t="shared" si="623"/>
        <v>N/D</v>
      </c>
    </row>
    <row r="1633" spans="2:66" x14ac:dyDescent="0.3">
      <c r="B1633">
        <v>6169</v>
      </c>
      <c r="C1633">
        <v>2</v>
      </c>
      <c r="D1633">
        <v>1.73</v>
      </c>
      <c r="E1633">
        <v>1.5549999999999999</v>
      </c>
      <c r="F1633" s="14">
        <v>2947</v>
      </c>
      <c r="G1633" s="15" t="str">
        <f>F1633&amp;"_"&amp;COUNTIF($F$2:$F1633,F1633)</f>
        <v>2947_1</v>
      </c>
      <c r="H1633" t="s">
        <v>3308</v>
      </c>
      <c r="I1633">
        <v>4.0000000000000001E-3</v>
      </c>
      <c r="J1633" s="16">
        <v>1417945.875</v>
      </c>
      <c r="K1633" s="16">
        <v>1572553.5</v>
      </c>
      <c r="L1633" s="16">
        <v>1549808</v>
      </c>
      <c r="M1633" s="17">
        <f t="shared" si="600"/>
        <v>1417945.875</v>
      </c>
      <c r="N1633" s="18">
        <f t="shared" si="603"/>
        <v>1</v>
      </c>
      <c r="O1633" s="18">
        <f t="shared" si="604"/>
        <v>1.1090363375118251</v>
      </c>
      <c r="P1633" s="18">
        <f t="shared" si="605"/>
        <v>1.0929951751508145</v>
      </c>
      <c r="Q1633" s="18"/>
      <c r="S1633">
        <v>6262</v>
      </c>
      <c r="T1633">
        <v>2</v>
      </c>
      <c r="U1633">
        <v>-1.1599999999999999</v>
      </c>
      <c r="V1633">
        <v>1.2629999999999999</v>
      </c>
      <c r="W1633" s="14">
        <v>2943</v>
      </c>
      <c r="X1633" s="15" t="str">
        <f>W1633&amp;"_"&amp;COUNTIF($W$2:$W1633,W1633)</f>
        <v>2943_2</v>
      </c>
      <c r="Y1633" t="s">
        <v>3297</v>
      </c>
      <c r="Z1633">
        <v>0.13300000000000001</v>
      </c>
      <c r="AA1633" s="17">
        <v>309091.40620000003</v>
      </c>
      <c r="AB1633" s="17">
        <v>309318.78120000003</v>
      </c>
      <c r="AC1633" s="17">
        <v>295804.40620000003</v>
      </c>
      <c r="AD1633" s="17">
        <f t="shared" si="601"/>
        <v>295804.40620000003</v>
      </c>
      <c r="AE1633" s="18">
        <f t="shared" si="606"/>
        <v>1.0449181950015185</v>
      </c>
      <c r="AF1633" s="18">
        <f t="shared" si="607"/>
        <v>1.0456868617124744</v>
      </c>
      <c r="AG1633" s="18">
        <f t="shared" si="608"/>
        <v>1</v>
      </c>
      <c r="AH1633" s="18"/>
      <c r="AJ1633">
        <v>11150</v>
      </c>
      <c r="AK1633">
        <v>2</v>
      </c>
      <c r="AL1633">
        <v>-0.89</v>
      </c>
      <c r="AM1633">
        <v>1.629</v>
      </c>
      <c r="AN1633" s="14">
        <v>2977</v>
      </c>
      <c r="AO1633" s="15" t="str">
        <f>AN1633&amp;"_"&amp;COUNTIF($AN$2:$AN1633,AN1633)</f>
        <v>2977_1</v>
      </c>
      <c r="AP1633" t="s">
        <v>3336</v>
      </c>
      <c r="AQ1633">
        <v>5.0999999999999997E-2</v>
      </c>
      <c r="AR1633" s="17">
        <v>24352.472699999998</v>
      </c>
      <c r="AS1633" s="17">
        <v>19229.732400000001</v>
      </c>
      <c r="AT1633" s="17">
        <v>20282.085899999998</v>
      </c>
      <c r="AU1633" s="17">
        <f t="shared" si="602"/>
        <v>19229.732400000001</v>
      </c>
      <c r="AV1633" s="18">
        <f t="shared" si="609"/>
        <v>1.2663968584399021</v>
      </c>
      <c r="AW1633" s="18">
        <f t="shared" si="610"/>
        <v>1</v>
      </c>
      <c r="AX1633" s="18">
        <f t="shared" si="611"/>
        <v>1.0547253325272481</v>
      </c>
      <c r="AZ1633" t="s">
        <v>3337</v>
      </c>
      <c r="BA1633">
        <v>2059</v>
      </c>
      <c r="BB1633" t="s">
        <v>3334</v>
      </c>
      <c r="BC1633" s="19">
        <f t="shared" si="612"/>
        <v>2.1999999999999999E-2</v>
      </c>
      <c r="BD1633" s="19">
        <f t="shared" si="613"/>
        <v>0.123</v>
      </c>
      <c r="BE1633" s="19" t="str">
        <f t="shared" si="614"/>
        <v>N/D</v>
      </c>
      <c r="BF1633" s="16">
        <f t="shared" si="615"/>
        <v>893836.1875</v>
      </c>
      <c r="BG1633" s="16">
        <f t="shared" si="616"/>
        <v>1062811.875</v>
      </c>
      <c r="BH1633" s="16">
        <f t="shared" si="617"/>
        <v>1030317.25</v>
      </c>
      <c r="BI1633" s="16">
        <f t="shared" si="618"/>
        <v>503456.375</v>
      </c>
      <c r="BJ1633" s="16">
        <f t="shared" si="619"/>
        <v>420483.9375</v>
      </c>
      <c r="BK1633" s="16">
        <f t="shared" si="620"/>
        <v>369828.1875</v>
      </c>
      <c r="BL1633" s="16" t="str">
        <f t="shared" si="621"/>
        <v>N/D</v>
      </c>
      <c r="BM1633" s="16" t="str">
        <f t="shared" si="622"/>
        <v>N/D</v>
      </c>
      <c r="BN1633" s="16" t="str">
        <f t="shared" si="623"/>
        <v>N/D</v>
      </c>
    </row>
    <row r="1634" spans="2:66" x14ac:dyDescent="0.3">
      <c r="B1634">
        <v>4259</v>
      </c>
      <c r="C1634">
        <v>2</v>
      </c>
      <c r="D1634">
        <v>1.18</v>
      </c>
      <c r="E1634">
        <v>1.9630000000000001</v>
      </c>
      <c r="F1634" s="14">
        <v>2955</v>
      </c>
      <c r="G1634" s="15" t="str">
        <f>F1634&amp;"_"&amp;COUNTIF($F$2:$F1634,F1634)</f>
        <v>2955_1</v>
      </c>
      <c r="H1634" t="s">
        <v>3314</v>
      </c>
      <c r="I1634">
        <v>8.6999999999999994E-2</v>
      </c>
      <c r="J1634" s="16">
        <v>436081.03120000003</v>
      </c>
      <c r="K1634" s="16">
        <v>488593.15620000003</v>
      </c>
      <c r="L1634" s="16">
        <v>450672.53120000003</v>
      </c>
      <c r="M1634" s="17">
        <f t="shared" si="600"/>
        <v>436081.03120000003</v>
      </c>
      <c r="N1634" s="18">
        <f t="shared" si="603"/>
        <v>1</v>
      </c>
      <c r="O1634" s="18">
        <f t="shared" si="604"/>
        <v>1.1204182737678319</v>
      </c>
      <c r="P1634" s="18">
        <f t="shared" si="605"/>
        <v>1.0334605244347532</v>
      </c>
      <c r="Q1634" s="18"/>
      <c r="S1634">
        <v>11139</v>
      </c>
      <c r="T1634">
        <v>2</v>
      </c>
      <c r="U1634">
        <v>-0.06</v>
      </c>
      <c r="V1634">
        <v>1.7450000000000001</v>
      </c>
      <c r="W1634" s="14">
        <v>2945</v>
      </c>
      <c r="X1634" s="15" t="str">
        <f>W1634&amp;"_"&amp;COUNTIF($W$2:$W1634,W1634)</f>
        <v>2945_1</v>
      </c>
      <c r="Y1634" t="s">
        <v>3300</v>
      </c>
      <c r="Z1634">
        <v>6.5000000000000002E-2</v>
      </c>
      <c r="AA1634" s="17">
        <v>14875.007799999999</v>
      </c>
      <c r="AB1634" s="17">
        <v>28861.511699999999</v>
      </c>
      <c r="AC1634" s="17">
        <v>27913.206999999999</v>
      </c>
      <c r="AD1634" s="17">
        <f t="shared" si="601"/>
        <v>14875.007799999999</v>
      </c>
      <c r="AE1634" s="18">
        <f t="shared" si="606"/>
        <v>1</v>
      </c>
      <c r="AF1634" s="18">
        <f t="shared" si="607"/>
        <v>1.9402686766994501</v>
      </c>
      <c r="AG1634" s="18">
        <f t="shared" si="608"/>
        <v>1.8765171336582425</v>
      </c>
      <c r="AH1634" s="18"/>
      <c r="AJ1634">
        <v>11111</v>
      </c>
      <c r="AK1634">
        <v>2</v>
      </c>
      <c r="AL1634">
        <v>-0.9</v>
      </c>
      <c r="AM1634">
        <v>1.524</v>
      </c>
      <c r="AN1634" s="14">
        <v>2977</v>
      </c>
      <c r="AO1634" s="15" t="str">
        <f>AN1634&amp;"_"&amp;COUNTIF($AN$2:$AN1634,AN1634)</f>
        <v>2977_2</v>
      </c>
      <c r="AP1634" t="s">
        <v>3336</v>
      </c>
      <c r="AQ1634">
        <v>0.10100000000000001</v>
      </c>
      <c r="AR1634" s="17">
        <v>13645.493200000001</v>
      </c>
      <c r="AS1634" s="17">
        <v>20878.156200000001</v>
      </c>
      <c r="AT1634" s="17">
        <v>15281.3711</v>
      </c>
      <c r="AU1634" s="17">
        <f t="shared" si="602"/>
        <v>13645.493200000001</v>
      </c>
      <c r="AV1634" s="18">
        <f t="shared" si="609"/>
        <v>1</v>
      </c>
      <c r="AW1634" s="18">
        <f t="shared" si="610"/>
        <v>1.5300404238961476</v>
      </c>
      <c r="AX1634" s="18">
        <f t="shared" si="611"/>
        <v>1.1198841167573188</v>
      </c>
      <c r="AZ1634" t="s">
        <v>3338</v>
      </c>
      <c r="BA1634">
        <v>2062</v>
      </c>
      <c r="BB1634" t="s">
        <v>3339</v>
      </c>
      <c r="BC1634" s="19">
        <f t="shared" si="612"/>
        <v>0.14399999999999999</v>
      </c>
      <c r="BD1634" s="19">
        <f t="shared" si="613"/>
        <v>0.13100000000000001</v>
      </c>
      <c r="BE1634" s="19">
        <f t="shared" si="614"/>
        <v>0.14699999999999999</v>
      </c>
      <c r="BF1634" s="16">
        <f t="shared" si="615"/>
        <v>40814.996099999997</v>
      </c>
      <c r="BG1634" s="16">
        <f t="shared" si="616"/>
        <v>27445.081999999999</v>
      </c>
      <c r="BH1634" s="16">
        <f t="shared" si="617"/>
        <v>23471.355500000001</v>
      </c>
      <c r="BI1634" s="16">
        <f t="shared" si="618"/>
        <v>10341.9805</v>
      </c>
      <c r="BJ1634" s="16">
        <f t="shared" si="619"/>
        <v>26966.517599999999</v>
      </c>
      <c r="BK1634" s="16">
        <f t="shared" si="620"/>
        <v>22430.0586</v>
      </c>
      <c r="BL1634" s="16">
        <f t="shared" si="621"/>
        <v>9447.7461000000003</v>
      </c>
      <c r="BM1634" s="16">
        <f t="shared" si="622"/>
        <v>17639.7441</v>
      </c>
      <c r="BN1634" s="16">
        <f t="shared" si="623"/>
        <v>16424.0645</v>
      </c>
    </row>
    <row r="1635" spans="2:66" x14ac:dyDescent="0.3">
      <c r="B1635">
        <v>4313</v>
      </c>
      <c r="C1635">
        <v>2</v>
      </c>
      <c r="D1635">
        <v>1.57</v>
      </c>
      <c r="E1635">
        <v>1.946</v>
      </c>
      <c r="F1635" s="14">
        <v>2955</v>
      </c>
      <c r="G1635" s="15" t="str">
        <f>F1635&amp;"_"&amp;COUNTIF($F$2:$F1635,F1635)</f>
        <v>2955_2</v>
      </c>
      <c r="H1635" t="s">
        <v>3314</v>
      </c>
      <c r="I1635">
        <v>8.1000000000000003E-2</v>
      </c>
      <c r="J1635" s="16">
        <v>163198.57810000001</v>
      </c>
      <c r="K1635" s="16">
        <v>188734.625</v>
      </c>
      <c r="L1635" s="16">
        <v>188988.01560000001</v>
      </c>
      <c r="M1635" s="17">
        <f t="shared" si="600"/>
        <v>163198.57810000001</v>
      </c>
      <c r="N1635" s="18">
        <f t="shared" si="603"/>
        <v>1</v>
      </c>
      <c r="O1635" s="18">
        <f t="shared" si="604"/>
        <v>1.1564722388963018</v>
      </c>
      <c r="P1635" s="18">
        <f t="shared" si="605"/>
        <v>1.1580248909043651</v>
      </c>
      <c r="Q1635" s="18"/>
      <c r="S1635">
        <v>11090</v>
      </c>
      <c r="T1635">
        <v>2</v>
      </c>
      <c r="U1635">
        <v>-0.03</v>
      </c>
      <c r="V1635">
        <v>1.744</v>
      </c>
      <c r="W1635" s="14">
        <v>2945</v>
      </c>
      <c r="X1635" s="15" t="str">
        <f>W1635&amp;"_"&amp;COUNTIF($W$2:$W1635,W1635)</f>
        <v>2945_2</v>
      </c>
      <c r="Y1635" t="s">
        <v>3300</v>
      </c>
      <c r="Z1635">
        <v>4.9000000000000002E-2</v>
      </c>
      <c r="AA1635" s="17">
        <v>24534.205099999999</v>
      </c>
      <c r="AB1635" s="17">
        <v>31125.6152</v>
      </c>
      <c r="AC1635" s="17">
        <v>26659.537100000001</v>
      </c>
      <c r="AD1635" s="17">
        <f t="shared" si="601"/>
        <v>24534.205099999999</v>
      </c>
      <c r="AE1635" s="18">
        <f t="shared" si="606"/>
        <v>1</v>
      </c>
      <c r="AF1635" s="18">
        <f t="shared" si="607"/>
        <v>1.2686620607080521</v>
      </c>
      <c r="AG1635" s="18">
        <f t="shared" si="608"/>
        <v>1.0866273022230504</v>
      </c>
      <c r="AH1635" s="18"/>
      <c r="AJ1635">
        <v>10448</v>
      </c>
      <c r="AK1635">
        <v>2</v>
      </c>
      <c r="AL1635">
        <v>-1.41</v>
      </c>
      <c r="AM1635">
        <v>1.37</v>
      </c>
      <c r="AN1635" s="14">
        <v>2978</v>
      </c>
      <c r="AO1635" s="15" t="str">
        <f>AN1635&amp;"_"&amp;COUNTIF($AN$2:$AN1635,AN1635)</f>
        <v>2978_1</v>
      </c>
      <c r="AP1635" t="s">
        <v>3340</v>
      </c>
      <c r="AQ1635">
        <v>9.7000000000000003E-2</v>
      </c>
      <c r="AR1635" s="17">
        <v>15917.492200000001</v>
      </c>
      <c r="AS1635" s="17">
        <v>17209.1309</v>
      </c>
      <c r="AT1635" s="17">
        <v>15418.3887</v>
      </c>
      <c r="AU1635" s="17">
        <f t="shared" si="602"/>
        <v>15418.3887</v>
      </c>
      <c r="AV1635" s="18">
        <f t="shared" si="609"/>
        <v>1.0323706652952653</v>
      </c>
      <c r="AW1635" s="18">
        <f t="shared" si="610"/>
        <v>1.1161432776694753</v>
      </c>
      <c r="AX1635" s="18">
        <f t="shared" si="611"/>
        <v>1</v>
      </c>
      <c r="AZ1635" t="s">
        <v>3341</v>
      </c>
      <c r="BA1635">
        <v>2062</v>
      </c>
      <c r="BB1635" t="s">
        <v>3339</v>
      </c>
      <c r="BC1635" s="19" t="str">
        <f t="shared" si="612"/>
        <v>N/D</v>
      </c>
      <c r="BD1635" s="19">
        <f t="shared" si="613"/>
        <v>0.14599999999999999</v>
      </c>
      <c r="BE1635" s="19" t="str">
        <f t="shared" si="614"/>
        <v>N/D</v>
      </c>
      <c r="BF1635" s="16" t="str">
        <f t="shared" si="615"/>
        <v>N/D</v>
      </c>
      <c r="BG1635" s="16" t="str">
        <f t="shared" si="616"/>
        <v>N/D</v>
      </c>
      <c r="BH1635" s="16" t="str">
        <f t="shared" si="617"/>
        <v>N/D</v>
      </c>
      <c r="BI1635" s="16">
        <f t="shared" si="618"/>
        <v>13346.618200000001</v>
      </c>
      <c r="BJ1635" s="16">
        <f t="shared" si="619"/>
        <v>20858.218799999999</v>
      </c>
      <c r="BK1635" s="16">
        <f t="shared" si="620"/>
        <v>17358.281200000001</v>
      </c>
      <c r="BL1635" s="16" t="str">
        <f t="shared" si="621"/>
        <v>N/D</v>
      </c>
      <c r="BM1635" s="16" t="str">
        <f t="shared" si="622"/>
        <v>N/D</v>
      </c>
      <c r="BN1635" s="16" t="str">
        <f t="shared" si="623"/>
        <v>N/D</v>
      </c>
    </row>
    <row r="1636" spans="2:66" x14ac:dyDescent="0.3">
      <c r="B1636">
        <v>4286</v>
      </c>
      <c r="C1636">
        <v>2</v>
      </c>
      <c r="D1636">
        <v>0.98</v>
      </c>
      <c r="E1636">
        <v>1.788</v>
      </c>
      <c r="F1636" s="14">
        <v>2955</v>
      </c>
      <c r="G1636" s="15" t="str">
        <f>F1636&amp;"_"&amp;COUNTIF($F$2:$F1636,F1636)</f>
        <v>2955_3</v>
      </c>
      <c r="H1636" t="s">
        <v>3314</v>
      </c>
      <c r="I1636">
        <v>3.7999999999999999E-2</v>
      </c>
      <c r="J1636" s="16">
        <v>543164.375</v>
      </c>
      <c r="K1636" s="16">
        <v>617057.375</v>
      </c>
      <c r="L1636" s="16">
        <v>621279.25</v>
      </c>
      <c r="M1636" s="17">
        <f t="shared" si="600"/>
        <v>543164.375</v>
      </c>
      <c r="N1636" s="18">
        <f t="shared" si="603"/>
        <v>1</v>
      </c>
      <c r="O1636" s="18">
        <f t="shared" si="604"/>
        <v>1.1360416908785669</v>
      </c>
      <c r="P1636" s="18">
        <f t="shared" si="605"/>
        <v>1.1438144300240605</v>
      </c>
      <c r="Q1636" s="18"/>
      <c r="S1636">
        <v>10411</v>
      </c>
      <c r="T1636">
        <v>2</v>
      </c>
      <c r="U1636">
        <v>-0.28000000000000003</v>
      </c>
      <c r="V1636">
        <v>1.8320000000000001</v>
      </c>
      <c r="W1636" s="14">
        <v>2946</v>
      </c>
      <c r="X1636" s="15" t="str">
        <f>W1636&amp;"_"&amp;COUNTIF($W$2:$W1636,W1636)</f>
        <v>2946_1</v>
      </c>
      <c r="Y1636" t="s">
        <v>3304</v>
      </c>
      <c r="Z1636">
        <v>6.5000000000000002E-2</v>
      </c>
      <c r="AA1636" s="17">
        <v>8082.2212</v>
      </c>
      <c r="AB1636" s="17">
        <v>18775.8691</v>
      </c>
      <c r="AC1636" s="17">
        <v>19712.695299999999</v>
      </c>
      <c r="AD1636" s="17">
        <f t="shared" si="601"/>
        <v>8082.2212</v>
      </c>
      <c r="AE1636" s="18">
        <f t="shared" si="606"/>
        <v>1</v>
      </c>
      <c r="AF1636" s="18">
        <f t="shared" si="607"/>
        <v>2.3231075511766495</v>
      </c>
      <c r="AG1636" s="18">
        <f t="shared" si="608"/>
        <v>2.4390195234943581</v>
      </c>
      <c r="AH1636" s="18"/>
      <c r="AJ1636">
        <v>6220</v>
      </c>
      <c r="AK1636">
        <v>2</v>
      </c>
      <c r="AL1636">
        <v>-0.21</v>
      </c>
      <c r="AM1636">
        <v>2.1549999999999998</v>
      </c>
      <c r="AN1636" s="14">
        <v>2979</v>
      </c>
      <c r="AO1636" s="15" t="str">
        <f>AN1636&amp;"_"&amp;COUNTIF($AN$2:$AN1636,AN1636)</f>
        <v>2979_1</v>
      </c>
      <c r="AP1636" t="s">
        <v>3342</v>
      </c>
      <c r="AQ1636">
        <v>0.10100000000000001</v>
      </c>
      <c r="AR1636" s="17">
        <v>6537793</v>
      </c>
      <c r="AS1636" s="17">
        <v>5661035.5</v>
      </c>
      <c r="AT1636" s="17">
        <v>5795546</v>
      </c>
      <c r="AU1636" s="17">
        <f t="shared" si="602"/>
        <v>5661035.5</v>
      </c>
      <c r="AV1636" s="18">
        <f t="shared" si="609"/>
        <v>1.1548758173305926</v>
      </c>
      <c r="AW1636" s="18">
        <f t="shared" si="610"/>
        <v>1</v>
      </c>
      <c r="AX1636" s="18">
        <f t="shared" si="611"/>
        <v>1.0237607589636206</v>
      </c>
      <c r="AZ1636" t="s">
        <v>3343</v>
      </c>
      <c r="BA1636">
        <v>2063</v>
      </c>
      <c r="BB1636" t="s">
        <v>3344</v>
      </c>
      <c r="BC1636" s="19">
        <f t="shared" si="612"/>
        <v>6.2E-2</v>
      </c>
      <c r="BD1636" s="19">
        <f t="shared" si="613"/>
        <v>4.1000000000000002E-2</v>
      </c>
      <c r="BE1636" s="19">
        <f t="shared" si="614"/>
        <v>2.1000000000000001E-2</v>
      </c>
      <c r="BF1636" s="16">
        <f t="shared" si="615"/>
        <v>1560153.5</v>
      </c>
      <c r="BG1636" s="16">
        <f t="shared" si="616"/>
        <v>1887324.875</v>
      </c>
      <c r="BH1636" s="16">
        <f t="shared" si="617"/>
        <v>1873953</v>
      </c>
      <c r="BI1636" s="16">
        <f t="shared" si="618"/>
        <v>1298505.5</v>
      </c>
      <c r="BJ1636" s="16">
        <f t="shared" si="619"/>
        <v>1211738.375</v>
      </c>
      <c r="BK1636" s="16">
        <f t="shared" si="620"/>
        <v>1037608.1875</v>
      </c>
      <c r="BL1636" s="16">
        <f t="shared" si="621"/>
        <v>2232867.75</v>
      </c>
      <c r="BM1636" s="16">
        <f t="shared" si="622"/>
        <v>1745260.75</v>
      </c>
      <c r="BN1636" s="16">
        <f t="shared" si="623"/>
        <v>1675952</v>
      </c>
    </row>
    <row r="1637" spans="2:66" x14ac:dyDescent="0.3">
      <c r="B1637">
        <v>4232</v>
      </c>
      <c r="C1637">
        <v>2</v>
      </c>
      <c r="D1637">
        <v>1.25</v>
      </c>
      <c r="E1637">
        <v>1.722</v>
      </c>
      <c r="F1637" s="14">
        <v>2955</v>
      </c>
      <c r="G1637" s="15" t="str">
        <f>F1637&amp;"_"&amp;COUNTIF($F$2:$F1637,F1637)</f>
        <v>2955_4</v>
      </c>
      <c r="H1637" t="s">
        <v>3314</v>
      </c>
      <c r="I1637">
        <v>1.4E-2</v>
      </c>
      <c r="J1637" s="16">
        <v>116491.86719999999</v>
      </c>
      <c r="K1637" s="16">
        <v>115320.00780000001</v>
      </c>
      <c r="L1637" s="16">
        <v>103869.4375</v>
      </c>
      <c r="M1637" s="17">
        <f t="shared" si="600"/>
        <v>103869.4375</v>
      </c>
      <c r="N1637" s="18">
        <f t="shared" si="603"/>
        <v>1.121522076212264</v>
      </c>
      <c r="O1637" s="18">
        <f t="shared" si="604"/>
        <v>1.1102400337924234</v>
      </c>
      <c r="P1637" s="18">
        <f t="shared" si="605"/>
        <v>1</v>
      </c>
      <c r="Q1637" s="18"/>
      <c r="S1637">
        <v>10462</v>
      </c>
      <c r="T1637">
        <v>2</v>
      </c>
      <c r="U1637">
        <v>-0.24</v>
      </c>
      <c r="V1637">
        <v>1.613</v>
      </c>
      <c r="W1637" s="14">
        <v>2946</v>
      </c>
      <c r="X1637" s="15" t="str">
        <f>W1637&amp;"_"&amp;COUNTIF($W$2:$W1637,W1637)</f>
        <v>2946_2</v>
      </c>
      <c r="Y1637" t="s">
        <v>3304</v>
      </c>
      <c r="Z1637">
        <v>1.2999999999999999E-2</v>
      </c>
      <c r="AA1637" s="17">
        <v>11046.329100000001</v>
      </c>
      <c r="AB1637" s="17">
        <v>30285.867200000001</v>
      </c>
      <c r="AC1637" s="17">
        <v>17520.392599999999</v>
      </c>
      <c r="AD1637" s="17">
        <f t="shared" si="601"/>
        <v>11046.329100000001</v>
      </c>
      <c r="AE1637" s="18">
        <f t="shared" si="606"/>
        <v>1</v>
      </c>
      <c r="AF1637" s="18">
        <f t="shared" si="607"/>
        <v>2.7417132810211129</v>
      </c>
      <c r="AG1637" s="18">
        <f t="shared" si="608"/>
        <v>1.5860828010275376</v>
      </c>
      <c r="AH1637" s="18"/>
      <c r="AJ1637">
        <v>6259</v>
      </c>
      <c r="AK1637">
        <v>2</v>
      </c>
      <c r="AL1637">
        <v>-0.19</v>
      </c>
      <c r="AM1637">
        <v>1.9630000000000001</v>
      </c>
      <c r="AN1637" s="14">
        <v>2979</v>
      </c>
      <c r="AO1637" s="15" t="str">
        <f>AN1637&amp;"_"&amp;COUNTIF($AN$2:$AN1637,AN1637)</f>
        <v>2979_2</v>
      </c>
      <c r="AP1637" t="s">
        <v>3342</v>
      </c>
      <c r="AQ1637">
        <v>6.9000000000000006E-2</v>
      </c>
      <c r="AR1637" s="17">
        <v>5558849</v>
      </c>
      <c r="AS1637" s="17">
        <v>5654804</v>
      </c>
      <c r="AT1637" s="17">
        <v>5292142</v>
      </c>
      <c r="AU1637" s="17">
        <f t="shared" si="602"/>
        <v>5292142</v>
      </c>
      <c r="AV1637" s="18">
        <f t="shared" si="609"/>
        <v>1.0503967958531726</v>
      </c>
      <c r="AW1637" s="18">
        <f t="shared" si="610"/>
        <v>1.0685283954965683</v>
      </c>
      <c r="AX1637" s="18">
        <f t="shared" si="611"/>
        <v>1</v>
      </c>
      <c r="AZ1637" t="s">
        <v>3345</v>
      </c>
      <c r="BA1637">
        <v>2063</v>
      </c>
      <c r="BB1637" t="s">
        <v>3344</v>
      </c>
      <c r="BC1637" s="19">
        <f t="shared" si="612"/>
        <v>0.182</v>
      </c>
      <c r="BD1637" s="19">
        <f t="shared" si="613"/>
        <v>0.27200000000000002</v>
      </c>
      <c r="BE1637" s="19">
        <f t="shared" si="614"/>
        <v>5.7000000000000002E-2</v>
      </c>
      <c r="BF1637" s="16">
        <f t="shared" si="615"/>
        <v>406492.25</v>
      </c>
      <c r="BG1637" s="16">
        <f t="shared" si="616"/>
        <v>561486.25</v>
      </c>
      <c r="BH1637" s="16">
        <f t="shared" si="617"/>
        <v>575611.5625</v>
      </c>
      <c r="BI1637" s="16">
        <f t="shared" si="618"/>
        <v>222264.375</v>
      </c>
      <c r="BJ1637" s="16">
        <f t="shared" si="619"/>
        <v>289330.46879999997</v>
      </c>
      <c r="BK1637" s="16">
        <f t="shared" si="620"/>
        <v>240667.67189999999</v>
      </c>
      <c r="BL1637" s="16">
        <f t="shared" si="621"/>
        <v>1091391.625</v>
      </c>
      <c r="BM1637" s="16">
        <f t="shared" si="622"/>
        <v>952805.5625</v>
      </c>
      <c r="BN1637" s="16">
        <f t="shared" si="623"/>
        <v>760695.1875</v>
      </c>
    </row>
    <row r="1638" spans="2:66" x14ac:dyDescent="0.3">
      <c r="B1638">
        <v>3353</v>
      </c>
      <c r="C1638">
        <v>2</v>
      </c>
      <c r="D1638">
        <v>0.22</v>
      </c>
      <c r="E1638">
        <v>1.6870000000000001</v>
      </c>
      <c r="F1638" s="14">
        <v>2959</v>
      </c>
      <c r="G1638" s="15" t="str">
        <f>F1638&amp;"_"&amp;COUNTIF($F$2:$F1638,F1638)</f>
        <v>2959_1</v>
      </c>
      <c r="H1638" t="s">
        <v>3322</v>
      </c>
      <c r="I1638">
        <v>0.23799999999999999</v>
      </c>
      <c r="J1638" s="16">
        <v>303102.78120000003</v>
      </c>
      <c r="K1638" s="16">
        <v>311016.96879999997</v>
      </c>
      <c r="L1638" s="16">
        <v>301359.8125</v>
      </c>
      <c r="M1638" s="17">
        <f t="shared" si="600"/>
        <v>301359.8125</v>
      </c>
      <c r="N1638" s="18">
        <f t="shared" si="603"/>
        <v>1.0057836799324396</v>
      </c>
      <c r="O1638" s="18">
        <f t="shared" si="604"/>
        <v>1.0320452691415183</v>
      </c>
      <c r="P1638" s="18">
        <f t="shared" si="605"/>
        <v>1</v>
      </c>
      <c r="Q1638" s="18"/>
      <c r="S1638">
        <v>6226</v>
      </c>
      <c r="T1638">
        <v>2</v>
      </c>
      <c r="U1638">
        <v>0.55000000000000004</v>
      </c>
      <c r="V1638">
        <v>1.7869999999999999</v>
      </c>
      <c r="W1638" s="14">
        <v>2947</v>
      </c>
      <c r="X1638" s="15" t="str">
        <f>W1638&amp;"_"&amp;COUNTIF($W$2:$W1638,W1638)</f>
        <v>2947_1</v>
      </c>
      <c r="Y1638" t="s">
        <v>3308</v>
      </c>
      <c r="Z1638">
        <v>0.255</v>
      </c>
      <c r="AA1638" s="17">
        <v>519951.96879999997</v>
      </c>
      <c r="AB1638" s="17">
        <v>459373.3125</v>
      </c>
      <c r="AC1638" s="17">
        <v>411555.6875</v>
      </c>
      <c r="AD1638" s="17">
        <f t="shared" si="601"/>
        <v>411555.6875</v>
      </c>
      <c r="AE1638" s="18">
        <f t="shared" si="606"/>
        <v>1.2633818085675221</v>
      </c>
      <c r="AF1638" s="18">
        <f t="shared" si="607"/>
        <v>1.1161874964976641</v>
      </c>
      <c r="AG1638" s="18">
        <f t="shared" si="608"/>
        <v>1</v>
      </c>
      <c r="AH1638" s="18"/>
      <c r="AJ1638">
        <v>6298</v>
      </c>
      <c r="AK1638">
        <v>2</v>
      </c>
      <c r="AL1638">
        <v>-0.15</v>
      </c>
      <c r="AM1638">
        <v>1.851</v>
      </c>
      <c r="AN1638" s="14">
        <v>2979</v>
      </c>
      <c r="AO1638" s="15" t="str">
        <f>AN1638&amp;"_"&amp;COUNTIF($AN$2:$AN1638,AN1638)</f>
        <v>2979_3</v>
      </c>
      <c r="AP1638" t="s">
        <v>3342</v>
      </c>
      <c r="AQ1638">
        <v>1.9E-2</v>
      </c>
      <c r="AR1638" s="17">
        <v>2989170.5</v>
      </c>
      <c r="AS1638" s="17">
        <v>2773856</v>
      </c>
      <c r="AT1638" s="17">
        <v>2600859.75</v>
      </c>
      <c r="AU1638" s="17">
        <f t="shared" si="602"/>
        <v>2600859.75</v>
      </c>
      <c r="AV1638" s="18">
        <f t="shared" si="609"/>
        <v>1.1493009186673753</v>
      </c>
      <c r="AW1638" s="18">
        <f t="shared" si="610"/>
        <v>1.0665150245029553</v>
      </c>
      <c r="AX1638" s="18">
        <f t="shared" si="611"/>
        <v>1</v>
      </c>
      <c r="AZ1638" t="s">
        <v>3346</v>
      </c>
      <c r="BA1638">
        <v>2063</v>
      </c>
      <c r="BB1638" t="s">
        <v>3344</v>
      </c>
      <c r="BC1638" s="19">
        <f t="shared" si="612"/>
        <v>7.0000000000000001E-3</v>
      </c>
      <c r="BD1638" s="19" t="str">
        <f t="shared" si="613"/>
        <v>N/D</v>
      </c>
      <c r="BE1638" s="19" t="str">
        <f t="shared" si="614"/>
        <v>N/D</v>
      </c>
      <c r="BF1638" s="16">
        <f t="shared" si="615"/>
        <v>1551798.5</v>
      </c>
      <c r="BG1638" s="16">
        <f t="shared" si="616"/>
        <v>1907113.75</v>
      </c>
      <c r="BH1638" s="16">
        <f t="shared" si="617"/>
        <v>1889411.875</v>
      </c>
      <c r="BI1638" s="16" t="str">
        <f t="shared" si="618"/>
        <v>N/D</v>
      </c>
      <c r="BJ1638" s="16" t="str">
        <f t="shared" si="619"/>
        <v>N/D</v>
      </c>
      <c r="BK1638" s="16" t="str">
        <f t="shared" si="620"/>
        <v>N/D</v>
      </c>
      <c r="BL1638" s="16" t="str">
        <f t="shared" si="621"/>
        <v>N/D</v>
      </c>
      <c r="BM1638" s="16" t="str">
        <f t="shared" si="622"/>
        <v>N/D</v>
      </c>
      <c r="BN1638" s="16" t="str">
        <f t="shared" si="623"/>
        <v>N/D</v>
      </c>
    </row>
    <row r="1639" spans="2:66" x14ac:dyDescent="0.3">
      <c r="B1639">
        <v>3325</v>
      </c>
      <c r="C1639">
        <v>2</v>
      </c>
      <c r="D1639">
        <v>0.14000000000000001</v>
      </c>
      <c r="E1639">
        <v>1.407</v>
      </c>
      <c r="F1639" s="14">
        <v>2959</v>
      </c>
      <c r="G1639" s="15" t="str">
        <f>F1639&amp;"_"&amp;COUNTIF($F$2:$F1639,F1639)</f>
        <v>2959_2</v>
      </c>
      <c r="H1639" t="s">
        <v>3322</v>
      </c>
      <c r="I1639">
        <v>0.13</v>
      </c>
      <c r="J1639" s="16">
        <v>229612.45310000001</v>
      </c>
      <c r="K1639" s="16">
        <v>270003</v>
      </c>
      <c r="L1639" s="16">
        <v>252037.95310000001</v>
      </c>
      <c r="M1639" s="17">
        <f t="shared" si="600"/>
        <v>229612.45310000001</v>
      </c>
      <c r="N1639" s="18">
        <f t="shared" si="603"/>
        <v>1</v>
      </c>
      <c r="O1639" s="18">
        <f t="shared" si="604"/>
        <v>1.1759074752030512</v>
      </c>
      <c r="P1639" s="18">
        <f t="shared" si="605"/>
        <v>1.097666741055344</v>
      </c>
      <c r="Q1639" s="18"/>
      <c r="S1639">
        <v>6183</v>
      </c>
      <c r="T1639">
        <v>2</v>
      </c>
      <c r="U1639">
        <v>1.02</v>
      </c>
      <c r="V1639">
        <v>1.7010000000000001</v>
      </c>
      <c r="W1639" s="14">
        <v>2947</v>
      </c>
      <c r="X1639" s="15" t="str">
        <f>W1639&amp;"_"&amp;COUNTIF($W$2:$W1639,W1639)</f>
        <v>2947_2</v>
      </c>
      <c r="Y1639" t="s">
        <v>3308</v>
      </c>
      <c r="Z1639">
        <v>0.218</v>
      </c>
      <c r="AA1639" s="17">
        <v>1517089.125</v>
      </c>
      <c r="AB1639" s="17">
        <v>1550144.625</v>
      </c>
      <c r="AC1639" s="17">
        <v>1478861.125</v>
      </c>
      <c r="AD1639" s="17">
        <f t="shared" si="601"/>
        <v>1478861.125</v>
      </c>
      <c r="AE1639" s="18">
        <f t="shared" si="606"/>
        <v>1.0258496212752906</v>
      </c>
      <c r="AF1639" s="18">
        <f t="shared" si="607"/>
        <v>1.0482016186611167</v>
      </c>
      <c r="AG1639" s="18">
        <f t="shared" si="608"/>
        <v>1</v>
      </c>
      <c r="AH1639" s="18"/>
      <c r="AJ1639">
        <v>4262</v>
      </c>
      <c r="AK1639">
        <v>2</v>
      </c>
      <c r="AL1639">
        <v>0.28000000000000003</v>
      </c>
      <c r="AM1639">
        <v>1.7430000000000001</v>
      </c>
      <c r="AN1639" s="14">
        <v>2987</v>
      </c>
      <c r="AO1639" s="15" t="str">
        <f>AN1639&amp;"_"&amp;COUNTIF($AN$2:$AN1639,AN1639)</f>
        <v>2987_1</v>
      </c>
      <c r="AP1639" t="s">
        <v>3347</v>
      </c>
      <c r="AQ1639">
        <v>2.7E-2</v>
      </c>
      <c r="AR1639" s="17">
        <v>602186.1875</v>
      </c>
      <c r="AS1639" s="17">
        <v>490055.78120000003</v>
      </c>
      <c r="AT1639" s="17">
        <v>400487.625</v>
      </c>
      <c r="AU1639" s="17">
        <f t="shared" si="602"/>
        <v>400487.625</v>
      </c>
      <c r="AV1639" s="18">
        <f t="shared" si="609"/>
        <v>1.5036324468202982</v>
      </c>
      <c r="AW1639" s="18">
        <f t="shared" si="610"/>
        <v>1.2236477499148695</v>
      </c>
      <c r="AX1639" s="18">
        <f t="shared" si="611"/>
        <v>1</v>
      </c>
      <c r="AZ1639" t="s">
        <v>3348</v>
      </c>
      <c r="BA1639">
        <v>2065</v>
      </c>
      <c r="BB1639" t="s">
        <v>3349</v>
      </c>
      <c r="BC1639" s="19">
        <f t="shared" si="612"/>
        <v>4.0000000000000001E-3</v>
      </c>
      <c r="BD1639" s="19" t="str">
        <f t="shared" si="613"/>
        <v>N/D</v>
      </c>
      <c r="BE1639" s="19">
        <f t="shared" si="614"/>
        <v>4.0000000000000001E-3</v>
      </c>
      <c r="BF1639" s="16">
        <f t="shared" si="615"/>
        <v>171628.10939999999</v>
      </c>
      <c r="BG1639" s="16">
        <f t="shared" si="616"/>
        <v>376128.625</v>
      </c>
      <c r="BH1639" s="16">
        <f t="shared" si="617"/>
        <v>370946.25</v>
      </c>
      <c r="BI1639" s="16" t="str">
        <f t="shared" si="618"/>
        <v>N/D</v>
      </c>
      <c r="BJ1639" s="16" t="str">
        <f t="shared" si="619"/>
        <v>N/D</v>
      </c>
      <c r="BK1639" s="16" t="str">
        <f t="shared" si="620"/>
        <v>N/D</v>
      </c>
      <c r="BL1639" s="16">
        <f t="shared" si="621"/>
        <v>306615.65620000003</v>
      </c>
      <c r="BM1639" s="16">
        <f t="shared" si="622"/>
        <v>499014.75</v>
      </c>
      <c r="BN1639" s="16">
        <f t="shared" si="623"/>
        <v>478568.53120000003</v>
      </c>
    </row>
    <row r="1640" spans="2:66" x14ac:dyDescent="0.3">
      <c r="B1640">
        <v>3379</v>
      </c>
      <c r="C1640">
        <v>2</v>
      </c>
      <c r="D1640">
        <v>0.21</v>
      </c>
      <c r="E1640">
        <v>1.1279999999999999</v>
      </c>
      <c r="F1640" s="14">
        <v>2959</v>
      </c>
      <c r="G1640" s="15" t="str">
        <f>F1640&amp;"_"&amp;COUNTIF($F$2:$F1640,F1640)</f>
        <v>2959_3</v>
      </c>
      <c r="H1640" t="s">
        <v>3322</v>
      </c>
      <c r="I1640">
        <v>5.2999999999999999E-2</v>
      </c>
      <c r="J1640" s="16">
        <v>86708.484400000001</v>
      </c>
      <c r="K1640" s="16">
        <v>92646.140599999999</v>
      </c>
      <c r="L1640" s="16">
        <v>101034.0625</v>
      </c>
      <c r="M1640" s="17">
        <f t="shared" si="600"/>
        <v>86708.484400000001</v>
      </c>
      <c r="N1640" s="18">
        <f t="shared" si="603"/>
        <v>1</v>
      </c>
      <c r="O1640" s="18">
        <f t="shared" si="604"/>
        <v>1.068478376033061</v>
      </c>
      <c r="P1640" s="18">
        <f t="shared" si="605"/>
        <v>1.1652154134526655</v>
      </c>
      <c r="Q1640" s="18"/>
      <c r="S1640">
        <v>6144</v>
      </c>
      <c r="T1640">
        <v>2</v>
      </c>
      <c r="U1640">
        <v>1.31</v>
      </c>
      <c r="V1640">
        <v>1.492</v>
      </c>
      <c r="W1640" s="14">
        <v>2947</v>
      </c>
      <c r="X1640" s="15" t="str">
        <f>W1640&amp;"_"&amp;COUNTIF($W$2:$W1640,W1640)</f>
        <v>2947_3</v>
      </c>
      <c r="Y1640" t="s">
        <v>3308</v>
      </c>
      <c r="Z1640">
        <v>7.6999999999999999E-2</v>
      </c>
      <c r="AA1640" s="17">
        <v>2188743</v>
      </c>
      <c r="AB1640" s="17">
        <v>2154074</v>
      </c>
      <c r="AC1640" s="17">
        <v>1868089.25</v>
      </c>
      <c r="AD1640" s="17">
        <f t="shared" si="601"/>
        <v>1868089.25</v>
      </c>
      <c r="AE1640" s="18">
        <f t="shared" si="606"/>
        <v>1.1716479820222723</v>
      </c>
      <c r="AF1640" s="18">
        <f t="shared" si="607"/>
        <v>1.1530894468773374</v>
      </c>
      <c r="AG1640" s="18">
        <f t="shared" si="608"/>
        <v>1</v>
      </c>
      <c r="AH1640" s="18"/>
      <c r="AJ1640">
        <v>4315</v>
      </c>
      <c r="AK1640">
        <v>2</v>
      </c>
      <c r="AL1640">
        <v>0.18</v>
      </c>
      <c r="AM1640">
        <v>1.74</v>
      </c>
      <c r="AN1640" s="14">
        <v>2987</v>
      </c>
      <c r="AO1640" s="15" t="str">
        <f>AN1640&amp;"_"&amp;COUNTIF($AN$2:$AN1640,AN1640)</f>
        <v>2987_2</v>
      </c>
      <c r="AP1640" t="s">
        <v>3347</v>
      </c>
      <c r="AQ1640">
        <v>0.129</v>
      </c>
      <c r="AR1640" s="17">
        <v>1316509.75</v>
      </c>
      <c r="AS1640" s="17">
        <v>1056451.5</v>
      </c>
      <c r="AT1640" s="17">
        <v>966799.625</v>
      </c>
      <c r="AU1640" s="17">
        <f t="shared" si="602"/>
        <v>966799.625</v>
      </c>
      <c r="AV1640" s="18">
        <f t="shared" si="609"/>
        <v>1.3617193428265966</v>
      </c>
      <c r="AW1640" s="18">
        <f t="shared" si="610"/>
        <v>1.0927305645158891</v>
      </c>
      <c r="AX1640" s="18">
        <f t="shared" si="611"/>
        <v>1</v>
      </c>
      <c r="AZ1640" t="s">
        <v>3350</v>
      </c>
      <c r="BA1640">
        <v>2065</v>
      </c>
      <c r="BB1640" t="s">
        <v>3349</v>
      </c>
      <c r="BC1640" s="19" t="str">
        <f t="shared" si="612"/>
        <v>N/D</v>
      </c>
      <c r="BD1640" s="19" t="str">
        <f t="shared" si="613"/>
        <v>N/D</v>
      </c>
      <c r="BE1640" s="19">
        <f t="shared" si="614"/>
        <v>6.0000000000000001E-3</v>
      </c>
      <c r="BF1640" s="16" t="str">
        <f t="shared" si="615"/>
        <v>N/D</v>
      </c>
      <c r="BG1640" s="16" t="str">
        <f t="shared" si="616"/>
        <v>N/D</v>
      </c>
      <c r="BH1640" s="16" t="str">
        <f t="shared" si="617"/>
        <v>N/D</v>
      </c>
      <c r="BI1640" s="16" t="str">
        <f t="shared" si="618"/>
        <v>N/D</v>
      </c>
      <c r="BJ1640" s="16" t="str">
        <f t="shared" si="619"/>
        <v>N/D</v>
      </c>
      <c r="BK1640" s="16" t="str">
        <f t="shared" si="620"/>
        <v>N/D</v>
      </c>
      <c r="BL1640" s="16">
        <f t="shared" si="621"/>
        <v>238205.6875</v>
      </c>
      <c r="BM1640" s="16">
        <f t="shared" si="622"/>
        <v>422634.1875</v>
      </c>
      <c r="BN1640" s="16">
        <f t="shared" si="623"/>
        <v>420202.5625</v>
      </c>
    </row>
    <row r="1641" spans="2:66" x14ac:dyDescent="0.3">
      <c r="B1641">
        <v>9698</v>
      </c>
      <c r="C1641">
        <v>2</v>
      </c>
      <c r="D1641">
        <v>0.08</v>
      </c>
      <c r="E1641">
        <v>1.2170000000000001</v>
      </c>
      <c r="F1641" s="14">
        <v>2962</v>
      </c>
      <c r="G1641" s="15" t="str">
        <f>F1641&amp;"_"&amp;COUNTIF($F$2:$F1641,F1641)</f>
        <v>2962_1</v>
      </c>
      <c r="H1641" t="s">
        <v>3327</v>
      </c>
      <c r="I1641">
        <v>0.307</v>
      </c>
      <c r="J1641" s="16">
        <v>3029951.75</v>
      </c>
      <c r="K1641" s="16">
        <v>3862974.75</v>
      </c>
      <c r="L1641" s="16">
        <v>3835548.25</v>
      </c>
      <c r="M1641" s="17">
        <f t="shared" si="600"/>
        <v>3029951.75</v>
      </c>
      <c r="N1641" s="18">
        <f t="shared" si="603"/>
        <v>1</v>
      </c>
      <c r="O1641" s="18">
        <f t="shared" si="604"/>
        <v>1.274929460510386</v>
      </c>
      <c r="P1641" s="18">
        <f t="shared" si="605"/>
        <v>1.2658776662037605</v>
      </c>
      <c r="Q1641" s="18"/>
      <c r="S1641">
        <v>4251</v>
      </c>
      <c r="T1641">
        <v>2</v>
      </c>
      <c r="U1641">
        <v>0.67</v>
      </c>
      <c r="V1641">
        <v>1.917</v>
      </c>
      <c r="W1641" s="14">
        <v>2955</v>
      </c>
      <c r="X1641" s="15" t="str">
        <f>W1641&amp;"_"&amp;COUNTIF($W$2:$W1641,W1641)</f>
        <v>2955_1</v>
      </c>
      <c r="Y1641" t="s">
        <v>3314</v>
      </c>
      <c r="Z1641">
        <v>8.8999999999999996E-2</v>
      </c>
      <c r="AA1641" s="17">
        <v>216919.54689999999</v>
      </c>
      <c r="AB1641" s="17">
        <v>203023.125</v>
      </c>
      <c r="AC1641" s="17">
        <v>175691.39060000001</v>
      </c>
      <c r="AD1641" s="17">
        <f t="shared" si="601"/>
        <v>175691.39060000001</v>
      </c>
      <c r="AE1641" s="18">
        <f t="shared" si="606"/>
        <v>1.2346623597161053</v>
      </c>
      <c r="AF1641" s="18">
        <f t="shared" si="607"/>
        <v>1.1555667258746143</v>
      </c>
      <c r="AG1641" s="18">
        <f t="shared" si="608"/>
        <v>1</v>
      </c>
      <c r="AH1641" s="18"/>
      <c r="AJ1641">
        <v>4289</v>
      </c>
      <c r="AK1641">
        <v>2</v>
      </c>
      <c r="AL1641">
        <v>0.2</v>
      </c>
      <c r="AM1641">
        <v>1.454</v>
      </c>
      <c r="AN1641" s="14">
        <v>2987</v>
      </c>
      <c r="AO1641" s="15" t="str">
        <f>AN1641&amp;"_"&amp;COUNTIF($AN$2:$AN1641,AN1641)</f>
        <v>2987_3</v>
      </c>
      <c r="AP1641" t="s">
        <v>3347</v>
      </c>
      <c r="AQ1641">
        <v>0.13900000000000001</v>
      </c>
      <c r="AR1641" s="17">
        <v>1455049.5</v>
      </c>
      <c r="AS1641" s="17">
        <v>1100670.375</v>
      </c>
      <c r="AT1641" s="17">
        <v>1069572.125</v>
      </c>
      <c r="AU1641" s="17">
        <f t="shared" si="602"/>
        <v>1069572.125</v>
      </c>
      <c r="AV1641" s="18">
        <f t="shared" si="609"/>
        <v>1.3604033482080509</v>
      </c>
      <c r="AW1641" s="18">
        <f t="shared" si="610"/>
        <v>1.0290754118147947</v>
      </c>
      <c r="AX1641" s="18">
        <f t="shared" si="611"/>
        <v>1</v>
      </c>
      <c r="AZ1641" t="s">
        <v>3351</v>
      </c>
      <c r="BA1641">
        <v>2066</v>
      </c>
      <c r="BB1641" t="s">
        <v>3352</v>
      </c>
      <c r="BC1641" s="19">
        <f t="shared" si="612"/>
        <v>0.35399999999999998</v>
      </c>
      <c r="BD1641" s="19">
        <f t="shared" si="613"/>
        <v>0.39100000000000001</v>
      </c>
      <c r="BE1641" s="19">
        <f t="shared" si="614"/>
        <v>0.39500000000000002</v>
      </c>
      <c r="BF1641" s="16">
        <f t="shared" si="615"/>
        <v>433604.125</v>
      </c>
      <c r="BG1641" s="16">
        <f t="shared" si="616"/>
        <v>1021598.3125</v>
      </c>
      <c r="BH1641" s="16">
        <f t="shared" si="617"/>
        <v>1119535</v>
      </c>
      <c r="BI1641" s="16">
        <f t="shared" si="618"/>
        <v>589309.5</v>
      </c>
      <c r="BJ1641" s="16">
        <f t="shared" si="619"/>
        <v>1246449.875</v>
      </c>
      <c r="BK1641" s="16">
        <f t="shared" si="620"/>
        <v>1087687.25</v>
      </c>
      <c r="BL1641" s="16">
        <f t="shared" si="621"/>
        <v>331638.46879999997</v>
      </c>
      <c r="BM1641" s="16">
        <f t="shared" si="622"/>
        <v>610357.875</v>
      </c>
      <c r="BN1641" s="16">
        <f t="shared" si="623"/>
        <v>579669.625</v>
      </c>
    </row>
    <row r="1642" spans="2:66" x14ac:dyDescent="0.3">
      <c r="B1642">
        <v>9652</v>
      </c>
      <c r="C1642">
        <v>2</v>
      </c>
      <c r="D1642">
        <v>0.18</v>
      </c>
      <c r="E1642">
        <v>1.1240000000000001</v>
      </c>
      <c r="F1642" s="14">
        <v>2962</v>
      </c>
      <c r="G1642" s="15" t="str">
        <f>F1642&amp;"_"&amp;COUNTIF($F$2:$F1642,F1642)</f>
        <v>2962_2</v>
      </c>
      <c r="H1642" t="s">
        <v>3327</v>
      </c>
      <c r="I1642">
        <v>0.27</v>
      </c>
      <c r="J1642" s="16">
        <v>1658836</v>
      </c>
      <c r="K1642" s="16">
        <v>2012661.25</v>
      </c>
      <c r="L1642" s="16">
        <v>2097532.5</v>
      </c>
      <c r="M1642" s="17">
        <f t="shared" si="600"/>
        <v>1658836</v>
      </c>
      <c r="N1642" s="18">
        <f t="shared" si="603"/>
        <v>1</v>
      </c>
      <c r="O1642" s="18">
        <f t="shared" si="604"/>
        <v>1.2132973060628054</v>
      </c>
      <c r="P1642" s="18">
        <f t="shared" si="605"/>
        <v>1.2644604409356923</v>
      </c>
      <c r="Q1642" s="18"/>
      <c r="S1642">
        <v>4277</v>
      </c>
      <c r="T1642">
        <v>2</v>
      </c>
      <c r="U1642">
        <v>0.69</v>
      </c>
      <c r="V1642">
        <v>1.831</v>
      </c>
      <c r="W1642" s="14">
        <v>2955</v>
      </c>
      <c r="X1642" s="15" t="str">
        <f>W1642&amp;"_"&amp;COUNTIF($W$2:$W1642,W1642)</f>
        <v>2955_2</v>
      </c>
      <c r="Y1642" t="s">
        <v>3314</v>
      </c>
      <c r="Z1642">
        <v>3.5999999999999997E-2</v>
      </c>
      <c r="AA1642" s="17">
        <v>621765</v>
      </c>
      <c r="AB1642" s="17">
        <v>567575.125</v>
      </c>
      <c r="AC1642" s="17">
        <v>483705.46879999997</v>
      </c>
      <c r="AD1642" s="17">
        <f t="shared" si="601"/>
        <v>483705.46879999997</v>
      </c>
      <c r="AE1642" s="18">
        <f t="shared" si="606"/>
        <v>1.2854206539002027</v>
      </c>
      <c r="AF1642" s="18">
        <f t="shared" si="607"/>
        <v>1.1733899275690802</v>
      </c>
      <c r="AG1642" s="18">
        <f t="shared" si="608"/>
        <v>1</v>
      </c>
      <c r="AH1642" s="18"/>
      <c r="AJ1642">
        <v>5731</v>
      </c>
      <c r="AK1642">
        <v>2</v>
      </c>
      <c r="AL1642">
        <v>-0.33</v>
      </c>
      <c r="AM1642">
        <v>1.873</v>
      </c>
      <c r="AN1642" s="14">
        <v>2990</v>
      </c>
      <c r="AO1642" s="15" t="str">
        <f>AN1642&amp;"_"&amp;COUNTIF($AN$2:$AN1642,AN1642)</f>
        <v>2990_1</v>
      </c>
      <c r="AP1642" t="s">
        <v>3353</v>
      </c>
      <c r="AQ1642">
        <v>3.4000000000000002E-2</v>
      </c>
      <c r="AR1642" s="17">
        <v>95453.257800000007</v>
      </c>
      <c r="AS1642" s="17">
        <v>45918.800799999997</v>
      </c>
      <c r="AT1642" s="17">
        <v>32761.531200000001</v>
      </c>
      <c r="AU1642" s="17">
        <f t="shared" si="602"/>
        <v>32761.531200000001</v>
      </c>
      <c r="AV1642" s="18">
        <f t="shared" si="609"/>
        <v>2.9135774276630881</v>
      </c>
      <c r="AW1642" s="18">
        <f t="shared" si="610"/>
        <v>1.4016072850709735</v>
      </c>
      <c r="AX1642" s="18">
        <f t="shared" si="611"/>
        <v>1</v>
      </c>
      <c r="AZ1642" t="s">
        <v>3354</v>
      </c>
      <c r="BA1642">
        <v>2066</v>
      </c>
      <c r="BB1642" t="s">
        <v>3352</v>
      </c>
      <c r="BC1642" s="19">
        <f t="shared" si="612"/>
        <v>0.443</v>
      </c>
      <c r="BD1642" s="19">
        <f t="shared" si="613"/>
        <v>0.39500000000000002</v>
      </c>
      <c r="BE1642" s="19">
        <f t="shared" si="614"/>
        <v>0.39500000000000002</v>
      </c>
      <c r="BF1642" s="16">
        <f t="shared" si="615"/>
        <v>180894.26560000001</v>
      </c>
      <c r="BG1642" s="16">
        <f t="shared" si="616"/>
        <v>365500.03120000003</v>
      </c>
      <c r="BH1642" s="16">
        <f t="shared" si="617"/>
        <v>388663.65620000003</v>
      </c>
      <c r="BI1642" s="16">
        <f t="shared" si="618"/>
        <v>406615.25</v>
      </c>
      <c r="BJ1642" s="16">
        <f t="shared" si="619"/>
        <v>828262.125</v>
      </c>
      <c r="BK1642" s="16">
        <f t="shared" si="620"/>
        <v>737875.0625</v>
      </c>
      <c r="BL1642" s="16">
        <f t="shared" si="621"/>
        <v>484902.75</v>
      </c>
      <c r="BM1642" s="16">
        <f t="shared" si="622"/>
        <v>839833.75</v>
      </c>
      <c r="BN1642" s="16">
        <f t="shared" si="623"/>
        <v>859044</v>
      </c>
    </row>
    <row r="1643" spans="2:66" x14ac:dyDescent="0.3">
      <c r="B1643">
        <v>5391</v>
      </c>
      <c r="C1643">
        <v>2</v>
      </c>
      <c r="D1643">
        <v>1.87</v>
      </c>
      <c r="E1643">
        <v>1.4610000000000001</v>
      </c>
      <c r="F1643" s="14">
        <v>2964</v>
      </c>
      <c r="G1643" s="15" t="str">
        <f>F1643&amp;"_"&amp;COUNTIF($F$2:$F1643,F1643)</f>
        <v>2964_1</v>
      </c>
      <c r="H1643" t="s">
        <v>3332</v>
      </c>
      <c r="I1643">
        <v>3.1E-2</v>
      </c>
      <c r="J1643" s="16">
        <v>149352.4062</v>
      </c>
      <c r="K1643" s="16">
        <v>139242.0312</v>
      </c>
      <c r="L1643" s="16">
        <v>131145.9688</v>
      </c>
      <c r="M1643" s="17">
        <f t="shared" si="600"/>
        <v>131145.9688</v>
      </c>
      <c r="N1643" s="18">
        <f t="shared" si="603"/>
        <v>1.1388257494042013</v>
      </c>
      <c r="O1643" s="18">
        <f t="shared" si="604"/>
        <v>1.0617332158516182</v>
      </c>
      <c r="P1643" s="18">
        <f t="shared" si="605"/>
        <v>1</v>
      </c>
      <c r="Q1643" s="18"/>
      <c r="S1643">
        <v>4300</v>
      </c>
      <c r="T1643">
        <v>2</v>
      </c>
      <c r="U1643">
        <v>0.62</v>
      </c>
      <c r="V1643">
        <v>1.804</v>
      </c>
      <c r="W1643" s="14">
        <v>2955</v>
      </c>
      <c r="X1643" s="15" t="str">
        <f>W1643&amp;"_"&amp;COUNTIF($W$2:$W1643,W1643)</f>
        <v>2955_3</v>
      </c>
      <c r="Y1643" t="s">
        <v>3314</v>
      </c>
      <c r="Z1643">
        <v>1.6E-2</v>
      </c>
      <c r="AA1643" s="17">
        <v>342359.65620000003</v>
      </c>
      <c r="AB1643" s="17">
        <v>300937.34379999997</v>
      </c>
      <c r="AC1643" s="17">
        <v>284044.96879999997</v>
      </c>
      <c r="AD1643" s="17">
        <f t="shared" si="601"/>
        <v>284044.96879999997</v>
      </c>
      <c r="AE1643" s="18">
        <f t="shared" si="606"/>
        <v>1.2053008988202154</v>
      </c>
      <c r="AF1643" s="18">
        <f t="shared" si="607"/>
        <v>1.0594707770088831</v>
      </c>
      <c r="AG1643" s="18">
        <f t="shared" si="608"/>
        <v>1</v>
      </c>
      <c r="AH1643" s="18"/>
      <c r="AJ1643">
        <v>3329</v>
      </c>
      <c r="AK1643">
        <v>2</v>
      </c>
      <c r="AL1643">
        <v>-0.04</v>
      </c>
      <c r="AM1643">
        <v>2.0089999999999999</v>
      </c>
      <c r="AN1643" s="14">
        <v>2991</v>
      </c>
      <c r="AO1643" s="15" t="str">
        <f>AN1643&amp;"_"&amp;COUNTIF($AN$2:$AN1643,AN1643)</f>
        <v>2991_1</v>
      </c>
      <c r="AP1643" t="s">
        <v>3355</v>
      </c>
      <c r="AQ1643">
        <v>0.25900000000000001</v>
      </c>
      <c r="AR1643" s="17">
        <v>590959.6875</v>
      </c>
      <c r="AS1643" s="17">
        <v>465563.5625</v>
      </c>
      <c r="AT1643" s="17">
        <v>464836.125</v>
      </c>
      <c r="AU1643" s="17">
        <f t="shared" si="602"/>
        <v>464836.125</v>
      </c>
      <c r="AV1643" s="18">
        <f t="shared" si="609"/>
        <v>1.2713290893645584</v>
      </c>
      <c r="AW1643" s="18">
        <f t="shared" si="610"/>
        <v>1.0015649332331906</v>
      </c>
      <c r="AX1643" s="18">
        <f t="shared" si="611"/>
        <v>1</v>
      </c>
      <c r="AZ1643" t="s">
        <v>3356</v>
      </c>
      <c r="BA1643">
        <v>2066</v>
      </c>
      <c r="BB1643" t="s">
        <v>3352</v>
      </c>
      <c r="BC1643" s="19">
        <f t="shared" si="612"/>
        <v>0.441</v>
      </c>
      <c r="BD1643" s="19">
        <f t="shared" si="613"/>
        <v>0.36799999999999999</v>
      </c>
      <c r="BE1643" s="19" t="str">
        <f t="shared" si="614"/>
        <v>N/D</v>
      </c>
      <c r="BF1643" s="16">
        <f t="shared" si="615"/>
        <v>287285.40620000003</v>
      </c>
      <c r="BG1643" s="16">
        <f t="shared" si="616"/>
        <v>578032.1875</v>
      </c>
      <c r="BH1643" s="16">
        <f t="shared" si="617"/>
        <v>629649.6875</v>
      </c>
      <c r="BI1643" s="16">
        <f t="shared" si="618"/>
        <v>164603.35939999999</v>
      </c>
      <c r="BJ1643" s="16">
        <f t="shared" si="619"/>
        <v>330539.03120000003</v>
      </c>
      <c r="BK1643" s="16">
        <f t="shared" si="620"/>
        <v>308240.15620000003</v>
      </c>
      <c r="BL1643" s="16" t="str">
        <f t="shared" si="621"/>
        <v>N/D</v>
      </c>
      <c r="BM1643" s="16" t="str">
        <f t="shared" si="622"/>
        <v>N/D</v>
      </c>
      <c r="BN1643" s="16" t="str">
        <f t="shared" si="623"/>
        <v>N/D</v>
      </c>
    </row>
    <row r="1644" spans="2:66" x14ac:dyDescent="0.3">
      <c r="B1644">
        <v>5631</v>
      </c>
      <c r="C1644">
        <v>2</v>
      </c>
      <c r="D1644">
        <v>0.19</v>
      </c>
      <c r="E1644">
        <v>1.242</v>
      </c>
      <c r="F1644" s="14">
        <v>2964</v>
      </c>
      <c r="G1644" s="15" t="str">
        <f>F1644&amp;"_"&amp;COUNTIF($F$2:$F1644,F1644)</f>
        <v>2964_2</v>
      </c>
      <c r="H1644" t="s">
        <v>3332</v>
      </c>
      <c r="I1644">
        <v>0.28399999999999997</v>
      </c>
      <c r="J1644" s="16">
        <v>1081579.5</v>
      </c>
      <c r="K1644" s="16">
        <v>1277361.375</v>
      </c>
      <c r="L1644" s="16">
        <v>1258061.75</v>
      </c>
      <c r="M1644" s="17">
        <f t="shared" si="600"/>
        <v>1081579.5</v>
      </c>
      <c r="N1644" s="18">
        <f t="shared" si="603"/>
        <v>1</v>
      </c>
      <c r="O1644" s="18">
        <f t="shared" si="604"/>
        <v>1.1810147797734702</v>
      </c>
      <c r="P1644" s="18">
        <f t="shared" si="605"/>
        <v>1.1631708533676905</v>
      </c>
      <c r="Q1644" s="18"/>
      <c r="S1644">
        <v>3348</v>
      </c>
      <c r="T1644">
        <v>2</v>
      </c>
      <c r="U1644">
        <v>-0.04</v>
      </c>
      <c r="V1644">
        <v>1.385</v>
      </c>
      <c r="W1644" s="14">
        <v>2959</v>
      </c>
      <c r="X1644" s="15" t="str">
        <f>W1644&amp;"_"&amp;COUNTIF($W$2:$W1644,W1644)</f>
        <v>2959_1</v>
      </c>
      <c r="Y1644" t="s">
        <v>3322</v>
      </c>
      <c r="Z1644">
        <v>0.255</v>
      </c>
      <c r="AA1644" s="17">
        <v>259101.35939999999</v>
      </c>
      <c r="AB1644" s="17">
        <v>229711.6562</v>
      </c>
      <c r="AC1644" s="17">
        <v>197779.32810000001</v>
      </c>
      <c r="AD1644" s="17">
        <f t="shared" si="601"/>
        <v>197779.32810000001</v>
      </c>
      <c r="AE1644" s="18">
        <f t="shared" si="606"/>
        <v>1.3100527840250054</v>
      </c>
      <c r="AF1644" s="18">
        <f t="shared" si="607"/>
        <v>1.1614543259235595</v>
      </c>
      <c r="AG1644" s="18">
        <f t="shared" si="608"/>
        <v>1</v>
      </c>
      <c r="AH1644" s="18"/>
      <c r="AJ1644">
        <v>3352</v>
      </c>
      <c r="AK1644">
        <v>2</v>
      </c>
      <c r="AL1644">
        <v>0.04</v>
      </c>
      <c r="AM1644">
        <v>1.869</v>
      </c>
      <c r="AN1644" s="14">
        <v>2991</v>
      </c>
      <c r="AO1644" s="15" t="str">
        <f>AN1644&amp;"_"&amp;COUNTIF($AN$2:$AN1644,AN1644)</f>
        <v>2991_2</v>
      </c>
      <c r="AP1644" t="s">
        <v>3355</v>
      </c>
      <c r="AQ1644">
        <v>0.25800000000000001</v>
      </c>
      <c r="AR1644" s="17">
        <v>614413.0625</v>
      </c>
      <c r="AS1644" s="17">
        <v>505891.96879999997</v>
      </c>
      <c r="AT1644" s="17">
        <v>493116.09379999997</v>
      </c>
      <c r="AU1644" s="17">
        <f t="shared" si="602"/>
        <v>493116.09379999997</v>
      </c>
      <c r="AV1644" s="18">
        <f t="shared" si="609"/>
        <v>1.2459805514869204</v>
      </c>
      <c r="AW1644" s="18">
        <f t="shared" si="610"/>
        <v>1.025908452716576</v>
      </c>
      <c r="AX1644" s="18">
        <f t="shared" si="611"/>
        <v>1</v>
      </c>
      <c r="AZ1644" t="s">
        <v>3357</v>
      </c>
      <c r="BA1644">
        <v>2068</v>
      </c>
      <c r="BB1644" t="s">
        <v>3358</v>
      </c>
      <c r="BC1644" s="19">
        <f t="shared" si="612"/>
        <v>0.36699999999999999</v>
      </c>
      <c r="BD1644" s="19">
        <f t="shared" si="613"/>
        <v>0.39300000000000002</v>
      </c>
      <c r="BE1644" s="19">
        <f t="shared" si="614"/>
        <v>0.38</v>
      </c>
      <c r="BF1644" s="16">
        <f t="shared" si="615"/>
        <v>244531.125</v>
      </c>
      <c r="BG1644" s="16">
        <f t="shared" si="616"/>
        <v>206300.82810000001</v>
      </c>
      <c r="BH1644" s="16">
        <f t="shared" si="617"/>
        <v>158246.9688</v>
      </c>
      <c r="BI1644" s="16">
        <f t="shared" si="618"/>
        <v>595133.8125</v>
      </c>
      <c r="BJ1644" s="16">
        <f t="shared" si="619"/>
        <v>516235.4375</v>
      </c>
      <c r="BK1644" s="16">
        <f t="shared" si="620"/>
        <v>440368.25</v>
      </c>
      <c r="BL1644" s="16">
        <f t="shared" si="621"/>
        <v>567081.5</v>
      </c>
      <c r="BM1644" s="16">
        <f t="shared" si="622"/>
        <v>468120.46879999997</v>
      </c>
      <c r="BN1644" s="16">
        <f t="shared" si="623"/>
        <v>472589.59379999997</v>
      </c>
    </row>
    <row r="1645" spans="2:66" x14ac:dyDescent="0.3">
      <c r="B1645">
        <v>5671</v>
      </c>
      <c r="C1645">
        <v>2</v>
      </c>
      <c r="D1645">
        <v>0.28999999999999998</v>
      </c>
      <c r="E1645">
        <v>1.1759999999999999</v>
      </c>
      <c r="F1645" s="14">
        <v>2964</v>
      </c>
      <c r="G1645" s="15" t="str">
        <f>F1645&amp;"_"&amp;COUNTIF($F$2:$F1645,F1645)</f>
        <v>2964_3</v>
      </c>
      <c r="H1645" t="s">
        <v>3332</v>
      </c>
      <c r="I1645">
        <v>0.29799999999999999</v>
      </c>
      <c r="J1645" s="16">
        <v>550724.1875</v>
      </c>
      <c r="K1645" s="16">
        <v>543671.0625</v>
      </c>
      <c r="L1645" s="16">
        <v>588985.625</v>
      </c>
      <c r="M1645" s="17">
        <f t="shared" si="600"/>
        <v>543671.0625</v>
      </c>
      <c r="N1645" s="18">
        <f t="shared" si="603"/>
        <v>1.0129731477109838</v>
      </c>
      <c r="O1645" s="18">
        <f t="shared" si="604"/>
        <v>1</v>
      </c>
      <c r="P1645" s="18">
        <f t="shared" si="605"/>
        <v>1.0833492264451725</v>
      </c>
      <c r="Q1645" s="18"/>
      <c r="S1645">
        <v>3373</v>
      </c>
      <c r="T1645">
        <v>2</v>
      </c>
      <c r="U1645">
        <v>0.12</v>
      </c>
      <c r="V1645">
        <v>1.216</v>
      </c>
      <c r="W1645" s="14">
        <v>2959</v>
      </c>
      <c r="X1645" s="15" t="str">
        <f>W1645&amp;"_"&amp;COUNTIF($W$2:$W1645,W1645)</f>
        <v>2959_2</v>
      </c>
      <c r="Y1645" t="s">
        <v>3322</v>
      </c>
      <c r="Z1645">
        <v>0.249</v>
      </c>
      <c r="AA1645" s="17">
        <v>211569.9688</v>
      </c>
      <c r="AB1645" s="17">
        <v>189792.0938</v>
      </c>
      <c r="AC1645" s="17">
        <v>173584.25</v>
      </c>
      <c r="AD1645" s="17">
        <f t="shared" si="601"/>
        <v>173584.25</v>
      </c>
      <c r="AE1645" s="18">
        <f t="shared" si="606"/>
        <v>1.218831597912829</v>
      </c>
      <c r="AF1645" s="18">
        <f t="shared" si="607"/>
        <v>1.0933716267460902</v>
      </c>
      <c r="AG1645" s="18">
        <f t="shared" si="608"/>
        <v>1</v>
      </c>
      <c r="AH1645" s="18"/>
      <c r="AJ1645">
        <v>3375</v>
      </c>
      <c r="AK1645">
        <v>2</v>
      </c>
      <c r="AL1645">
        <v>0.21</v>
      </c>
      <c r="AM1645">
        <v>1.7509999999999999</v>
      </c>
      <c r="AN1645" s="14">
        <v>2991</v>
      </c>
      <c r="AO1645" s="15" t="str">
        <f>AN1645&amp;"_"&amp;COUNTIF($AN$2:$AN1645,AN1645)</f>
        <v>2991_3</v>
      </c>
      <c r="AP1645" t="s">
        <v>3355</v>
      </c>
      <c r="AQ1645">
        <v>0.216</v>
      </c>
      <c r="AR1645" s="17">
        <v>146177</v>
      </c>
      <c r="AS1645" s="17">
        <v>127270.17969999999</v>
      </c>
      <c r="AT1645" s="17">
        <v>108482.3281</v>
      </c>
      <c r="AU1645" s="17">
        <f t="shared" si="602"/>
        <v>108482.3281</v>
      </c>
      <c r="AV1645" s="18">
        <f t="shared" si="609"/>
        <v>1.3474729254082076</v>
      </c>
      <c r="AW1645" s="18">
        <f t="shared" si="610"/>
        <v>1.1731881305375487</v>
      </c>
      <c r="AX1645" s="18">
        <f t="shared" si="611"/>
        <v>1</v>
      </c>
      <c r="AZ1645" t="s">
        <v>3359</v>
      </c>
      <c r="BA1645">
        <v>2068</v>
      </c>
      <c r="BB1645" t="s">
        <v>3358</v>
      </c>
      <c r="BC1645" s="19">
        <f t="shared" si="612"/>
        <v>0.36499999999999999</v>
      </c>
      <c r="BD1645" s="19" t="str">
        <f t="shared" si="613"/>
        <v>N/D</v>
      </c>
      <c r="BE1645" s="19" t="str">
        <f t="shared" si="614"/>
        <v>N/D</v>
      </c>
      <c r="BF1645" s="16">
        <f t="shared" si="615"/>
        <v>1764334.125</v>
      </c>
      <c r="BG1645" s="16">
        <f t="shared" si="616"/>
        <v>1866400.25</v>
      </c>
      <c r="BH1645" s="16">
        <f t="shared" si="617"/>
        <v>2036653.875</v>
      </c>
      <c r="BI1645" s="16" t="str">
        <f t="shared" si="618"/>
        <v>N/D</v>
      </c>
      <c r="BJ1645" s="16" t="str">
        <f t="shared" si="619"/>
        <v>N/D</v>
      </c>
      <c r="BK1645" s="16" t="str">
        <f t="shared" si="620"/>
        <v>N/D</v>
      </c>
      <c r="BL1645" s="16" t="str">
        <f t="shared" si="621"/>
        <v>N/D</v>
      </c>
      <c r="BM1645" s="16" t="str">
        <f t="shared" si="622"/>
        <v>N/D</v>
      </c>
      <c r="BN1645" s="16" t="str">
        <f t="shared" si="623"/>
        <v>N/D</v>
      </c>
    </row>
    <row r="1646" spans="2:66" x14ac:dyDescent="0.3">
      <c r="B1646">
        <v>6329</v>
      </c>
      <c r="C1646">
        <v>2</v>
      </c>
      <c r="D1646">
        <v>-0.78</v>
      </c>
      <c r="E1646">
        <v>1.173</v>
      </c>
      <c r="F1646" s="14">
        <v>2964</v>
      </c>
      <c r="G1646" s="15" t="str">
        <f>F1646&amp;"_"&amp;COUNTIF($F$2:$F1646,F1646)</f>
        <v>2964_4</v>
      </c>
      <c r="H1646" t="s">
        <v>3332</v>
      </c>
      <c r="I1646">
        <v>4.0000000000000001E-3</v>
      </c>
      <c r="J1646" s="16">
        <v>327387.65620000003</v>
      </c>
      <c r="K1646" s="16">
        <v>272830.1875</v>
      </c>
      <c r="L1646" s="16">
        <v>275234.84379999997</v>
      </c>
      <c r="M1646" s="17">
        <f t="shared" si="600"/>
        <v>272830.1875</v>
      </c>
      <c r="N1646" s="18">
        <f t="shared" si="603"/>
        <v>1.19996859291826</v>
      </c>
      <c r="O1646" s="18">
        <f t="shared" si="604"/>
        <v>1</v>
      </c>
      <c r="P1646" s="18">
        <f t="shared" si="605"/>
        <v>1.0088137471957717</v>
      </c>
      <c r="Q1646" s="18"/>
      <c r="S1646">
        <v>10332</v>
      </c>
      <c r="T1646">
        <v>2</v>
      </c>
      <c r="U1646">
        <v>0.14000000000000001</v>
      </c>
      <c r="V1646">
        <v>1.274</v>
      </c>
      <c r="W1646" s="14">
        <v>2961</v>
      </c>
      <c r="X1646" s="15" t="str">
        <f>W1646&amp;"_"&amp;COUNTIF($W$2:$W1646,W1646)</f>
        <v>2961_1</v>
      </c>
      <c r="Y1646" t="s">
        <v>3360</v>
      </c>
      <c r="Z1646">
        <v>0</v>
      </c>
      <c r="AA1646" s="17">
        <v>1699878.125</v>
      </c>
      <c r="AB1646" s="17">
        <v>1981681.25</v>
      </c>
      <c r="AC1646" s="17">
        <v>1844994.125</v>
      </c>
      <c r="AD1646" s="17">
        <f t="shared" si="601"/>
        <v>1699878.125</v>
      </c>
      <c r="AE1646" s="18">
        <f t="shared" si="606"/>
        <v>1</v>
      </c>
      <c r="AF1646" s="18">
        <f t="shared" si="607"/>
        <v>1.1657784289682533</v>
      </c>
      <c r="AG1646" s="18">
        <f t="shared" si="608"/>
        <v>1.0853684731074471</v>
      </c>
      <c r="AH1646" s="18"/>
      <c r="AJ1646">
        <v>9443</v>
      </c>
      <c r="AK1646">
        <v>2</v>
      </c>
      <c r="AL1646">
        <v>-0.47</v>
      </c>
      <c r="AM1646">
        <v>1.5760000000000001</v>
      </c>
      <c r="AN1646" s="14">
        <v>2995</v>
      </c>
      <c r="AO1646" s="15" t="str">
        <f>AN1646&amp;"_"&amp;COUNTIF($AN$2:$AN1646,AN1646)</f>
        <v>2995_1</v>
      </c>
      <c r="AP1646" t="s">
        <v>3361</v>
      </c>
      <c r="AQ1646">
        <v>0.107</v>
      </c>
      <c r="AR1646" s="17">
        <v>4748881.5</v>
      </c>
      <c r="AS1646" s="17">
        <v>4743787.5</v>
      </c>
      <c r="AT1646" s="17">
        <v>4792314.5</v>
      </c>
      <c r="AU1646" s="17">
        <f t="shared" si="602"/>
        <v>4743787.5</v>
      </c>
      <c r="AV1646" s="18">
        <f t="shared" si="609"/>
        <v>1.0010738255033558</v>
      </c>
      <c r="AW1646" s="18">
        <f t="shared" si="610"/>
        <v>1</v>
      </c>
      <c r="AX1646" s="18">
        <f t="shared" si="611"/>
        <v>1.0102295897529137</v>
      </c>
      <c r="AZ1646" t="s">
        <v>3362</v>
      </c>
      <c r="BA1646">
        <v>2068</v>
      </c>
      <c r="BB1646" t="s">
        <v>3358</v>
      </c>
      <c r="BC1646" s="19">
        <f t="shared" si="612"/>
        <v>0.16400000000000001</v>
      </c>
      <c r="BD1646" s="19" t="str">
        <f t="shared" si="613"/>
        <v>N/D</v>
      </c>
      <c r="BE1646" s="19" t="str">
        <f t="shared" si="614"/>
        <v>N/D</v>
      </c>
      <c r="BF1646" s="16">
        <f t="shared" si="615"/>
        <v>183543.3438</v>
      </c>
      <c r="BG1646" s="16">
        <f t="shared" si="616"/>
        <v>212038.3125</v>
      </c>
      <c r="BH1646" s="16">
        <f t="shared" si="617"/>
        <v>224510.14060000001</v>
      </c>
      <c r="BI1646" s="16" t="str">
        <f t="shared" si="618"/>
        <v>N/D</v>
      </c>
      <c r="BJ1646" s="16" t="str">
        <f t="shared" si="619"/>
        <v>N/D</v>
      </c>
      <c r="BK1646" s="16" t="str">
        <f t="shared" si="620"/>
        <v>N/D</v>
      </c>
      <c r="BL1646" s="16" t="str">
        <f t="shared" si="621"/>
        <v>N/D</v>
      </c>
      <c r="BM1646" s="16" t="str">
        <f t="shared" si="622"/>
        <v>N/D</v>
      </c>
      <c r="BN1646" s="16" t="str">
        <f t="shared" si="623"/>
        <v>N/D</v>
      </c>
    </row>
    <row r="1647" spans="2:66" x14ac:dyDescent="0.3">
      <c r="B1647">
        <v>5592</v>
      </c>
      <c r="C1647">
        <v>2</v>
      </c>
      <c r="D1647">
        <v>0.21</v>
      </c>
      <c r="E1647">
        <v>1.1020000000000001</v>
      </c>
      <c r="F1647" s="14">
        <v>2964</v>
      </c>
      <c r="G1647" s="15" t="str">
        <f>F1647&amp;"_"&amp;COUNTIF($F$2:$F1647,F1647)</f>
        <v>2964_5</v>
      </c>
      <c r="H1647" t="s">
        <v>3332</v>
      </c>
      <c r="I1647">
        <v>0.27600000000000002</v>
      </c>
      <c r="J1647" s="16">
        <v>725293.75</v>
      </c>
      <c r="K1647" s="16">
        <v>852118.25</v>
      </c>
      <c r="L1647" s="16">
        <v>789836.9375</v>
      </c>
      <c r="M1647" s="17">
        <f t="shared" si="600"/>
        <v>725293.75</v>
      </c>
      <c r="N1647" s="18">
        <f t="shared" si="603"/>
        <v>1</v>
      </c>
      <c r="O1647" s="18">
        <f t="shared" si="604"/>
        <v>1.1748594965832808</v>
      </c>
      <c r="P1647" s="18">
        <f t="shared" si="605"/>
        <v>1.088989030306686</v>
      </c>
      <c r="Q1647" s="18"/>
      <c r="S1647">
        <v>9598</v>
      </c>
      <c r="T1647">
        <v>2</v>
      </c>
      <c r="U1647">
        <v>0.05</v>
      </c>
      <c r="V1647">
        <v>1.0249999999999999</v>
      </c>
      <c r="W1647" s="14">
        <v>2962</v>
      </c>
      <c r="X1647" s="15" t="str">
        <f>W1647&amp;"_"&amp;COUNTIF($W$2:$W1647,W1647)</f>
        <v>2962_1</v>
      </c>
      <c r="Y1647" t="s">
        <v>3327</v>
      </c>
      <c r="Z1647">
        <v>0.16500000000000001</v>
      </c>
      <c r="AA1647" s="17">
        <v>3101653.25</v>
      </c>
      <c r="AB1647" s="17">
        <v>3520582.5</v>
      </c>
      <c r="AC1647" s="17">
        <v>3124155.75</v>
      </c>
      <c r="AD1647" s="17">
        <f t="shared" si="601"/>
        <v>3101653.25</v>
      </c>
      <c r="AE1647" s="18">
        <f t="shared" si="606"/>
        <v>1</v>
      </c>
      <c r="AF1647" s="18">
        <f t="shared" si="607"/>
        <v>1.1350664359402522</v>
      </c>
      <c r="AG1647" s="18">
        <f t="shared" si="608"/>
        <v>1.0072550018284603</v>
      </c>
      <c r="AH1647" s="18"/>
      <c r="AJ1647">
        <v>10202</v>
      </c>
      <c r="AK1647">
        <v>2</v>
      </c>
      <c r="AL1647">
        <v>0.17</v>
      </c>
      <c r="AM1647">
        <v>1.266</v>
      </c>
      <c r="AN1647" s="14">
        <v>2995</v>
      </c>
      <c r="AO1647" s="15" t="str">
        <f>AN1647&amp;"_"&amp;COUNTIF($AN$2:$AN1647,AN1647)</f>
        <v>2995_2</v>
      </c>
      <c r="AP1647" t="s">
        <v>3361</v>
      </c>
      <c r="AQ1647">
        <v>0</v>
      </c>
      <c r="AR1647" s="17">
        <v>1482179.125</v>
      </c>
      <c r="AS1647" s="17">
        <v>1297969.375</v>
      </c>
      <c r="AT1647" s="17">
        <v>1326806.25</v>
      </c>
      <c r="AU1647" s="17">
        <f t="shared" si="602"/>
        <v>1297969.375</v>
      </c>
      <c r="AV1647" s="18">
        <f t="shared" si="609"/>
        <v>1.141921491791746</v>
      </c>
      <c r="AW1647" s="18">
        <f t="shared" si="610"/>
        <v>1</v>
      </c>
      <c r="AX1647" s="18">
        <f t="shared" si="611"/>
        <v>1.0222169147866065</v>
      </c>
      <c r="AZ1647" t="s">
        <v>3363</v>
      </c>
      <c r="BA1647">
        <v>2068</v>
      </c>
      <c r="BB1647" t="s">
        <v>3358</v>
      </c>
      <c r="BC1647" s="19">
        <f t="shared" si="612"/>
        <v>0.39400000000000002</v>
      </c>
      <c r="BD1647" s="19" t="str">
        <f t="shared" si="613"/>
        <v>N/D</v>
      </c>
      <c r="BE1647" s="19" t="str">
        <f t="shared" si="614"/>
        <v>N/D</v>
      </c>
      <c r="BF1647" s="16">
        <f t="shared" si="615"/>
        <v>621985.9375</v>
      </c>
      <c r="BG1647" s="16">
        <f t="shared" si="616"/>
        <v>621741.875</v>
      </c>
      <c r="BH1647" s="16">
        <f t="shared" si="617"/>
        <v>574918.125</v>
      </c>
      <c r="BI1647" s="16" t="str">
        <f t="shared" si="618"/>
        <v>N/D</v>
      </c>
      <c r="BJ1647" s="16" t="str">
        <f t="shared" si="619"/>
        <v>N/D</v>
      </c>
      <c r="BK1647" s="16" t="str">
        <f t="shared" si="620"/>
        <v>N/D</v>
      </c>
      <c r="BL1647" s="16" t="str">
        <f t="shared" si="621"/>
        <v>N/D</v>
      </c>
      <c r="BM1647" s="16" t="str">
        <f t="shared" si="622"/>
        <v>N/D</v>
      </c>
      <c r="BN1647" s="16" t="str">
        <f t="shared" si="623"/>
        <v>N/D</v>
      </c>
    </row>
    <row r="1648" spans="2:66" x14ac:dyDescent="0.3">
      <c r="B1648">
        <v>7309</v>
      </c>
      <c r="C1648">
        <v>2</v>
      </c>
      <c r="D1648">
        <v>0.95</v>
      </c>
      <c r="E1648">
        <v>1.0840000000000001</v>
      </c>
      <c r="F1648" s="14">
        <v>2970</v>
      </c>
      <c r="G1648" s="15" t="str">
        <f>F1648&amp;"_"&amp;COUNTIF($F$2:$F1648,F1648)</f>
        <v>2970_1</v>
      </c>
      <c r="H1648" t="s">
        <v>3364</v>
      </c>
      <c r="I1648">
        <v>0.25800000000000001</v>
      </c>
      <c r="J1648" s="16">
        <v>1162890.125</v>
      </c>
      <c r="K1648" s="16">
        <v>1243172.75</v>
      </c>
      <c r="L1648" s="16">
        <v>1364298.625</v>
      </c>
      <c r="M1648" s="17">
        <f t="shared" si="600"/>
        <v>1162890.125</v>
      </c>
      <c r="N1648" s="18">
        <f t="shared" si="603"/>
        <v>1</v>
      </c>
      <c r="O1648" s="18">
        <f t="shared" si="604"/>
        <v>1.0690371543055281</v>
      </c>
      <c r="P1648" s="18">
        <f t="shared" si="605"/>
        <v>1.173196500400242</v>
      </c>
      <c r="Q1648" s="18"/>
      <c r="S1648">
        <v>6328</v>
      </c>
      <c r="T1648">
        <v>2</v>
      </c>
      <c r="U1648">
        <v>-1.01</v>
      </c>
      <c r="V1648">
        <v>1.448</v>
      </c>
      <c r="W1648" s="14">
        <v>2964</v>
      </c>
      <c r="X1648" s="15" t="str">
        <f>W1648&amp;"_"&amp;COUNTIF($W$2:$W1648,W1648)</f>
        <v>2964_1</v>
      </c>
      <c r="Y1648" t="s">
        <v>3332</v>
      </c>
      <c r="Z1648">
        <v>2E-3</v>
      </c>
      <c r="AA1648" s="17">
        <v>597993.8125</v>
      </c>
      <c r="AB1648" s="17">
        <v>587390.75</v>
      </c>
      <c r="AC1648" s="17">
        <v>493279.65620000003</v>
      </c>
      <c r="AD1648" s="17">
        <f t="shared" si="601"/>
        <v>493279.65620000003</v>
      </c>
      <c r="AE1648" s="18">
        <f t="shared" si="606"/>
        <v>1.212281522223458</v>
      </c>
      <c r="AF1648" s="18">
        <f t="shared" si="607"/>
        <v>1.1907864891996329</v>
      </c>
      <c r="AG1648" s="18">
        <f t="shared" si="608"/>
        <v>1</v>
      </c>
      <c r="AH1648" s="18"/>
      <c r="AJ1648">
        <v>10239</v>
      </c>
      <c r="AK1648">
        <v>2</v>
      </c>
      <c r="AL1648">
        <v>0.17</v>
      </c>
      <c r="AM1648">
        <v>1.2250000000000001</v>
      </c>
      <c r="AN1648" s="14">
        <v>2995</v>
      </c>
      <c r="AO1648" s="15" t="str">
        <f>AN1648&amp;"_"&amp;COUNTIF($AN$2:$AN1648,AN1648)</f>
        <v>2995_3</v>
      </c>
      <c r="AP1648" t="s">
        <v>3361</v>
      </c>
      <c r="AQ1648">
        <v>0</v>
      </c>
      <c r="AR1648" s="17">
        <v>1504070</v>
      </c>
      <c r="AS1648" s="17">
        <v>1465646.125</v>
      </c>
      <c r="AT1648" s="17">
        <v>1525119.375</v>
      </c>
      <c r="AU1648" s="17">
        <f t="shared" si="602"/>
        <v>1465646.125</v>
      </c>
      <c r="AV1648" s="18">
        <f t="shared" si="609"/>
        <v>1.0262163385448857</v>
      </c>
      <c r="AW1648" s="18">
        <f t="shared" si="610"/>
        <v>1</v>
      </c>
      <c r="AX1648" s="18">
        <f t="shared" si="611"/>
        <v>1.0405781784467243</v>
      </c>
      <c r="AZ1648" t="s">
        <v>3365</v>
      </c>
      <c r="BA1648">
        <v>2068</v>
      </c>
      <c r="BB1648" t="s">
        <v>3358</v>
      </c>
      <c r="BC1648" s="19">
        <f t="shared" si="612"/>
        <v>3.6999999999999998E-2</v>
      </c>
      <c r="BD1648" s="19" t="str">
        <f t="shared" si="613"/>
        <v>N/D</v>
      </c>
      <c r="BE1648" s="19" t="str">
        <f t="shared" si="614"/>
        <v>N/D</v>
      </c>
      <c r="BF1648" s="16">
        <f t="shared" si="615"/>
        <v>166099.3438</v>
      </c>
      <c r="BG1648" s="16">
        <f t="shared" si="616"/>
        <v>213839.70310000001</v>
      </c>
      <c r="BH1648" s="16">
        <f t="shared" si="617"/>
        <v>205144.6562</v>
      </c>
      <c r="BI1648" s="16" t="str">
        <f t="shared" si="618"/>
        <v>N/D</v>
      </c>
      <c r="BJ1648" s="16" t="str">
        <f t="shared" si="619"/>
        <v>N/D</v>
      </c>
      <c r="BK1648" s="16" t="str">
        <f t="shared" si="620"/>
        <v>N/D</v>
      </c>
      <c r="BL1648" s="16" t="str">
        <f t="shared" si="621"/>
        <v>N/D</v>
      </c>
      <c r="BM1648" s="16" t="str">
        <f t="shared" si="622"/>
        <v>N/D</v>
      </c>
      <c r="BN1648" s="16" t="str">
        <f t="shared" si="623"/>
        <v>N/D</v>
      </c>
    </row>
    <row r="1649" spans="2:66" x14ac:dyDescent="0.3">
      <c r="B1649">
        <v>4493</v>
      </c>
      <c r="C1649">
        <v>2</v>
      </c>
      <c r="D1649">
        <v>0.61</v>
      </c>
      <c r="E1649">
        <v>1.2010000000000001</v>
      </c>
      <c r="F1649" s="14">
        <v>2971</v>
      </c>
      <c r="G1649" s="15" t="str">
        <f>F1649&amp;"_"&amp;COUNTIF($F$2:$F1649,F1649)</f>
        <v>2971_1</v>
      </c>
      <c r="H1649" t="s">
        <v>3366</v>
      </c>
      <c r="I1649">
        <v>0</v>
      </c>
      <c r="J1649" s="16">
        <v>40022.539100000002</v>
      </c>
      <c r="K1649" s="16">
        <v>48247.902300000002</v>
      </c>
      <c r="L1649" s="16">
        <v>54627.195299999999</v>
      </c>
      <c r="M1649" s="17">
        <f t="shared" si="600"/>
        <v>40022.539100000002</v>
      </c>
      <c r="N1649" s="18">
        <f t="shared" si="603"/>
        <v>1</v>
      </c>
      <c r="O1649" s="18">
        <f t="shared" si="604"/>
        <v>1.2055182750761557</v>
      </c>
      <c r="P1649" s="18">
        <f t="shared" si="605"/>
        <v>1.3649107859825915</v>
      </c>
      <c r="Q1649" s="18"/>
      <c r="S1649">
        <v>6329</v>
      </c>
      <c r="T1649">
        <v>2</v>
      </c>
      <c r="U1649">
        <v>-1.01</v>
      </c>
      <c r="V1649">
        <v>1.44</v>
      </c>
      <c r="W1649" s="14">
        <v>2964</v>
      </c>
      <c r="X1649" s="15" t="str">
        <f>W1649&amp;"_"&amp;COUNTIF($W$2:$W1649,W1649)</f>
        <v>2964_2</v>
      </c>
      <c r="Y1649" t="s">
        <v>3332</v>
      </c>
      <c r="Z1649">
        <v>0.16300000000000001</v>
      </c>
      <c r="AA1649" s="17">
        <v>248409.625</v>
      </c>
      <c r="AB1649" s="17">
        <v>258297.20310000001</v>
      </c>
      <c r="AC1649" s="17">
        <v>235357.2188</v>
      </c>
      <c r="AD1649" s="17">
        <f t="shared" si="601"/>
        <v>235357.2188</v>
      </c>
      <c r="AE1649" s="18">
        <f t="shared" si="606"/>
        <v>1.055457853668349</v>
      </c>
      <c r="AF1649" s="18">
        <f t="shared" si="607"/>
        <v>1.0974687941035441</v>
      </c>
      <c r="AG1649" s="18">
        <f t="shared" si="608"/>
        <v>1</v>
      </c>
      <c r="AH1649" s="18"/>
      <c r="AJ1649">
        <v>10273</v>
      </c>
      <c r="AK1649">
        <v>2</v>
      </c>
      <c r="AL1649">
        <v>0.15</v>
      </c>
      <c r="AM1649">
        <v>1.0169999999999999</v>
      </c>
      <c r="AN1649" s="14">
        <v>2995</v>
      </c>
      <c r="AO1649" s="15" t="str">
        <f>AN1649&amp;"_"&amp;COUNTIF($AN$2:$AN1649,AN1649)</f>
        <v>2995_4</v>
      </c>
      <c r="AP1649" t="s">
        <v>3361</v>
      </c>
      <c r="AQ1649">
        <v>0</v>
      </c>
      <c r="AR1649" s="17">
        <v>1396675.5</v>
      </c>
      <c r="AS1649" s="17">
        <v>1500359.875</v>
      </c>
      <c r="AT1649" s="17">
        <v>1459628.625</v>
      </c>
      <c r="AU1649" s="17">
        <f t="shared" si="602"/>
        <v>1396675.5</v>
      </c>
      <c r="AV1649" s="18">
        <f t="shared" si="609"/>
        <v>1</v>
      </c>
      <c r="AW1649" s="18">
        <f t="shared" si="610"/>
        <v>1.0742365531578379</v>
      </c>
      <c r="AX1649" s="18">
        <f t="shared" si="611"/>
        <v>1.0450735514441256</v>
      </c>
      <c r="AZ1649" t="s">
        <v>3367</v>
      </c>
      <c r="BA1649">
        <v>2073</v>
      </c>
      <c r="BB1649" t="s">
        <v>3368</v>
      </c>
      <c r="BC1649" s="19" t="str">
        <f t="shared" si="612"/>
        <v>N/D</v>
      </c>
      <c r="BD1649" s="19">
        <f t="shared" si="613"/>
        <v>1E-3</v>
      </c>
      <c r="BE1649" s="19">
        <f t="shared" si="614"/>
        <v>1E-3</v>
      </c>
      <c r="BF1649" s="16" t="str">
        <f t="shared" si="615"/>
        <v>N/D</v>
      </c>
      <c r="BG1649" s="16" t="str">
        <f t="shared" si="616"/>
        <v>N/D</v>
      </c>
      <c r="BH1649" s="16" t="str">
        <f t="shared" si="617"/>
        <v>N/D</v>
      </c>
      <c r="BI1649" s="16">
        <f t="shared" si="618"/>
        <v>190956.7812</v>
      </c>
      <c r="BJ1649" s="16">
        <f t="shared" si="619"/>
        <v>307506.1875</v>
      </c>
      <c r="BK1649" s="16">
        <f t="shared" si="620"/>
        <v>295295.71879999997</v>
      </c>
      <c r="BL1649" s="16">
        <f t="shared" si="621"/>
        <v>298871.375</v>
      </c>
      <c r="BM1649" s="16">
        <f t="shared" si="622"/>
        <v>443618.5</v>
      </c>
      <c r="BN1649" s="16">
        <f t="shared" si="623"/>
        <v>453300.21879999997</v>
      </c>
    </row>
    <row r="1650" spans="2:66" x14ac:dyDescent="0.3">
      <c r="B1650">
        <v>4351</v>
      </c>
      <c r="C1650">
        <v>2</v>
      </c>
      <c r="D1650">
        <v>0.93</v>
      </c>
      <c r="E1650">
        <v>1.359</v>
      </c>
      <c r="F1650" s="14">
        <v>2972</v>
      </c>
      <c r="G1650" s="15" t="str">
        <f>F1650&amp;"_"&amp;COUNTIF($F$2:$F1650,F1650)</f>
        <v>2972_1</v>
      </c>
      <c r="H1650" t="s">
        <v>3369</v>
      </c>
      <c r="I1650">
        <v>0.16400000000000001</v>
      </c>
      <c r="J1650" s="16">
        <v>126482.6406</v>
      </c>
      <c r="K1650" s="16">
        <v>137578.8438</v>
      </c>
      <c r="L1650" s="16">
        <v>130847.75780000001</v>
      </c>
      <c r="M1650" s="17">
        <f t="shared" si="600"/>
        <v>126482.6406</v>
      </c>
      <c r="N1650" s="18">
        <f t="shared" si="603"/>
        <v>1</v>
      </c>
      <c r="O1650" s="18">
        <f t="shared" si="604"/>
        <v>1.0877290602675795</v>
      </c>
      <c r="P1650" s="18">
        <f t="shared" si="605"/>
        <v>1.0345115913084439</v>
      </c>
      <c r="Q1650" s="18"/>
      <c r="S1650">
        <v>5576</v>
      </c>
      <c r="T1650">
        <v>2</v>
      </c>
      <c r="U1650">
        <v>0.36</v>
      </c>
      <c r="V1650">
        <v>1.3089999999999999</v>
      </c>
      <c r="W1650" s="14">
        <v>2964</v>
      </c>
      <c r="X1650" s="15" t="str">
        <f>W1650&amp;"_"&amp;COUNTIF($W$2:$W1650,W1650)</f>
        <v>2964_3</v>
      </c>
      <c r="Y1650" t="s">
        <v>3332</v>
      </c>
      <c r="Z1650">
        <v>0.3</v>
      </c>
      <c r="AA1650" s="17">
        <v>990681.375</v>
      </c>
      <c r="AB1650" s="17">
        <v>904518.375</v>
      </c>
      <c r="AC1650" s="17">
        <v>793580.125</v>
      </c>
      <c r="AD1650" s="17">
        <f t="shared" si="601"/>
        <v>793580.125</v>
      </c>
      <c r="AE1650" s="18">
        <f t="shared" si="606"/>
        <v>1.2483696904581627</v>
      </c>
      <c r="AF1650" s="18">
        <f t="shared" si="607"/>
        <v>1.1397946426644694</v>
      </c>
      <c r="AG1650" s="18">
        <f t="shared" si="608"/>
        <v>1</v>
      </c>
      <c r="AH1650" s="18"/>
      <c r="AJ1650">
        <v>7047</v>
      </c>
      <c r="AK1650">
        <v>2</v>
      </c>
      <c r="AL1650">
        <v>0.38</v>
      </c>
      <c r="AM1650">
        <v>2.0569999999999999</v>
      </c>
      <c r="AN1650" s="14">
        <v>3003</v>
      </c>
      <c r="AO1650" s="15" t="str">
        <f>AN1650&amp;"_"&amp;COUNTIF($AN$2:$AN1650,AN1650)</f>
        <v>3003_1</v>
      </c>
      <c r="AP1650" t="s">
        <v>3370</v>
      </c>
      <c r="AQ1650">
        <v>3.5000000000000003E-2</v>
      </c>
      <c r="AR1650" s="17">
        <v>3066414.5</v>
      </c>
      <c r="AS1650" s="17">
        <v>2688937.25</v>
      </c>
      <c r="AT1650" s="17">
        <v>2709298.5</v>
      </c>
      <c r="AU1650" s="17">
        <f t="shared" si="602"/>
        <v>2688937.25</v>
      </c>
      <c r="AV1650" s="18">
        <f t="shared" si="609"/>
        <v>1.1403815764016063</v>
      </c>
      <c r="AW1650" s="18">
        <f t="shared" si="610"/>
        <v>1</v>
      </c>
      <c r="AX1650" s="18">
        <f t="shared" si="611"/>
        <v>1.0075722295118639</v>
      </c>
      <c r="AZ1650" t="s">
        <v>3371</v>
      </c>
      <c r="BA1650">
        <v>2074</v>
      </c>
      <c r="BB1650" t="s">
        <v>3372</v>
      </c>
      <c r="BC1650" s="19">
        <f t="shared" si="612"/>
        <v>0.40100000000000002</v>
      </c>
      <c r="BD1650" s="19" t="str">
        <f t="shared" si="613"/>
        <v>N/D</v>
      </c>
      <c r="BE1650" s="19">
        <f t="shared" si="614"/>
        <v>0.441</v>
      </c>
      <c r="BF1650" s="16">
        <f t="shared" si="615"/>
        <v>237883.73439999999</v>
      </c>
      <c r="BG1650" s="16">
        <f t="shared" si="616"/>
        <v>414077.46879999997</v>
      </c>
      <c r="BH1650" s="16">
        <f t="shared" si="617"/>
        <v>417993.625</v>
      </c>
      <c r="BI1650" s="16" t="str">
        <f t="shared" si="618"/>
        <v>N/D</v>
      </c>
      <c r="BJ1650" s="16" t="str">
        <f t="shared" si="619"/>
        <v>N/D</v>
      </c>
      <c r="BK1650" s="16" t="str">
        <f t="shared" si="620"/>
        <v>N/D</v>
      </c>
      <c r="BL1650" s="16">
        <f t="shared" si="621"/>
        <v>456470.09379999997</v>
      </c>
      <c r="BM1650" s="16">
        <f t="shared" si="622"/>
        <v>460459.53120000003</v>
      </c>
      <c r="BN1650" s="16">
        <f t="shared" si="623"/>
        <v>458321.21879999997</v>
      </c>
    </row>
    <row r="1651" spans="2:66" x14ac:dyDescent="0.3">
      <c r="B1651">
        <v>11442</v>
      </c>
      <c r="C1651">
        <v>2</v>
      </c>
      <c r="D1651">
        <v>-0.91</v>
      </c>
      <c r="E1651">
        <v>1.702</v>
      </c>
      <c r="F1651" s="14">
        <v>2977</v>
      </c>
      <c r="G1651" s="15" t="str">
        <f>F1651&amp;"_"&amp;COUNTIF($F$2:$F1651,F1651)</f>
        <v>2977_1</v>
      </c>
      <c r="H1651" t="s">
        <v>3336</v>
      </c>
      <c r="I1651">
        <v>3.4000000000000002E-2</v>
      </c>
      <c r="J1651" s="16">
        <v>17917.1875</v>
      </c>
      <c r="K1651" s="16">
        <v>26741.029299999998</v>
      </c>
      <c r="L1651" s="16">
        <v>25616.958999999999</v>
      </c>
      <c r="M1651" s="17">
        <f t="shared" si="600"/>
        <v>17917.1875</v>
      </c>
      <c r="N1651" s="18">
        <f t="shared" si="603"/>
        <v>1</v>
      </c>
      <c r="O1651" s="18">
        <f t="shared" si="604"/>
        <v>1.4924791795587338</v>
      </c>
      <c r="P1651" s="18">
        <f t="shared" si="605"/>
        <v>1.4297421958663992</v>
      </c>
      <c r="Q1651" s="18"/>
      <c r="S1651">
        <v>7223</v>
      </c>
      <c r="T1651">
        <v>2</v>
      </c>
      <c r="U1651">
        <v>1.2</v>
      </c>
      <c r="V1651">
        <v>1.236</v>
      </c>
      <c r="W1651" s="14">
        <v>2970</v>
      </c>
      <c r="X1651" s="15" t="str">
        <f>W1651&amp;"_"&amp;COUNTIF($W$2:$W1651,W1651)</f>
        <v>2970_1</v>
      </c>
      <c r="Y1651" t="s">
        <v>3364</v>
      </c>
      <c r="Z1651">
        <v>0.29799999999999999</v>
      </c>
      <c r="AA1651" s="17">
        <v>1774997.125</v>
      </c>
      <c r="AB1651" s="17">
        <v>1618103.625</v>
      </c>
      <c r="AC1651" s="17">
        <v>1528397.25</v>
      </c>
      <c r="AD1651" s="17">
        <f t="shared" si="601"/>
        <v>1528397.25</v>
      </c>
      <c r="AE1651" s="18">
        <f t="shared" si="606"/>
        <v>1.1613454061108786</v>
      </c>
      <c r="AF1651" s="18">
        <f t="shared" si="607"/>
        <v>1.0586931015480432</v>
      </c>
      <c r="AG1651" s="18">
        <f t="shared" si="608"/>
        <v>1</v>
      </c>
      <c r="AH1651" s="18"/>
      <c r="AJ1651">
        <v>7176</v>
      </c>
      <c r="AK1651">
        <v>2</v>
      </c>
      <c r="AL1651">
        <v>0.19</v>
      </c>
      <c r="AM1651">
        <v>1.885</v>
      </c>
      <c r="AN1651" s="14">
        <v>3003</v>
      </c>
      <c r="AO1651" s="15" t="str">
        <f>AN1651&amp;"_"&amp;COUNTIF($AN$2:$AN1651,AN1651)</f>
        <v>3003_2</v>
      </c>
      <c r="AP1651" t="s">
        <v>3370</v>
      </c>
      <c r="AQ1651">
        <v>0.20799999999999999</v>
      </c>
      <c r="AR1651" s="17">
        <v>4459760</v>
      </c>
      <c r="AS1651" s="17">
        <v>4019327.75</v>
      </c>
      <c r="AT1651" s="17">
        <v>3855336</v>
      </c>
      <c r="AU1651" s="17">
        <f t="shared" si="602"/>
        <v>3855336</v>
      </c>
      <c r="AV1651" s="18">
        <f t="shared" si="609"/>
        <v>1.1567759593456965</v>
      </c>
      <c r="AW1651" s="18">
        <f t="shared" si="610"/>
        <v>1.0425363055256403</v>
      </c>
      <c r="AX1651" s="18">
        <f t="shared" si="611"/>
        <v>1</v>
      </c>
      <c r="AZ1651" t="s">
        <v>3373</v>
      </c>
      <c r="BA1651">
        <v>2074</v>
      </c>
      <c r="BB1651" t="s">
        <v>3372</v>
      </c>
      <c r="BC1651" s="19">
        <f t="shared" si="612"/>
        <v>0.39400000000000002</v>
      </c>
      <c r="BD1651" s="19" t="str">
        <f t="shared" si="613"/>
        <v>N/D</v>
      </c>
      <c r="BE1651" s="19" t="str">
        <f t="shared" si="614"/>
        <v>N/D</v>
      </c>
      <c r="BF1651" s="16">
        <f t="shared" si="615"/>
        <v>289397.03120000003</v>
      </c>
      <c r="BG1651" s="16">
        <f t="shared" si="616"/>
        <v>465730.53120000003</v>
      </c>
      <c r="BH1651" s="16">
        <f t="shared" si="617"/>
        <v>505336.6875</v>
      </c>
      <c r="BI1651" s="16" t="str">
        <f t="shared" si="618"/>
        <v>N/D</v>
      </c>
      <c r="BJ1651" s="16" t="str">
        <f t="shared" si="619"/>
        <v>N/D</v>
      </c>
      <c r="BK1651" s="16" t="str">
        <f t="shared" si="620"/>
        <v>N/D</v>
      </c>
      <c r="BL1651" s="16" t="str">
        <f t="shared" si="621"/>
        <v>N/D</v>
      </c>
      <c r="BM1651" s="16" t="str">
        <f t="shared" si="622"/>
        <v>N/D</v>
      </c>
      <c r="BN1651" s="16" t="str">
        <f t="shared" si="623"/>
        <v>N/D</v>
      </c>
    </row>
    <row r="1652" spans="2:66" x14ac:dyDescent="0.3">
      <c r="B1652">
        <v>11391</v>
      </c>
      <c r="C1652">
        <v>2</v>
      </c>
      <c r="D1652">
        <v>-0.8</v>
      </c>
      <c r="E1652">
        <v>1.393</v>
      </c>
      <c r="F1652" s="14">
        <v>2977</v>
      </c>
      <c r="G1652" s="15" t="str">
        <f>F1652&amp;"_"&amp;COUNTIF($F$2:$F1652,F1652)</f>
        <v>2977_2</v>
      </c>
      <c r="H1652" t="s">
        <v>3336</v>
      </c>
      <c r="I1652">
        <v>0.105</v>
      </c>
      <c r="J1652" s="16">
        <v>20168.5723</v>
      </c>
      <c r="K1652" s="16">
        <v>25470.3789</v>
      </c>
      <c r="L1652" s="16">
        <v>22611.083999999999</v>
      </c>
      <c r="M1652" s="17">
        <f t="shared" si="600"/>
        <v>20168.5723</v>
      </c>
      <c r="N1652" s="18">
        <f t="shared" si="603"/>
        <v>1</v>
      </c>
      <c r="O1652" s="18">
        <f t="shared" si="604"/>
        <v>1.2628746606917733</v>
      </c>
      <c r="P1652" s="18">
        <f t="shared" si="605"/>
        <v>1.121104838937955</v>
      </c>
      <c r="Q1652" s="18"/>
      <c r="S1652">
        <v>4331</v>
      </c>
      <c r="T1652">
        <v>2</v>
      </c>
      <c r="U1652">
        <v>-0.33</v>
      </c>
      <c r="V1652">
        <v>1.022</v>
      </c>
      <c r="W1652" s="14">
        <v>2972</v>
      </c>
      <c r="X1652" s="15" t="str">
        <f>W1652&amp;"_"&amp;COUNTIF($W$2:$W1652,W1652)</f>
        <v>2972_1</v>
      </c>
      <c r="Y1652" t="s">
        <v>3369</v>
      </c>
      <c r="Z1652">
        <v>1.4999999999999999E-2</v>
      </c>
      <c r="AA1652" s="17">
        <v>157359.98439999999</v>
      </c>
      <c r="AB1652" s="17">
        <v>83934.281199999998</v>
      </c>
      <c r="AC1652" s="17">
        <v>67478.960900000005</v>
      </c>
      <c r="AD1652" s="17">
        <f t="shared" si="601"/>
        <v>67478.960900000005</v>
      </c>
      <c r="AE1652" s="18">
        <f t="shared" si="606"/>
        <v>2.3319858856925579</v>
      </c>
      <c r="AF1652" s="18">
        <f t="shared" si="607"/>
        <v>1.2438585313189077</v>
      </c>
      <c r="AG1652" s="18">
        <f t="shared" si="608"/>
        <v>1</v>
      </c>
      <c r="AH1652" s="18"/>
      <c r="AJ1652">
        <v>7098</v>
      </c>
      <c r="AK1652">
        <v>2</v>
      </c>
      <c r="AL1652">
        <v>0.33</v>
      </c>
      <c r="AM1652">
        <v>1.84</v>
      </c>
      <c r="AN1652" s="14">
        <v>3003</v>
      </c>
      <c r="AO1652" s="15" t="str">
        <f>AN1652&amp;"_"&amp;COUNTIF($AN$2:$AN1652,AN1652)</f>
        <v>3003_3</v>
      </c>
      <c r="AP1652" t="s">
        <v>3370</v>
      </c>
      <c r="AQ1652">
        <v>1.6E-2</v>
      </c>
      <c r="AR1652" s="17">
        <v>6418752.5</v>
      </c>
      <c r="AS1652" s="17">
        <v>5876266</v>
      </c>
      <c r="AT1652" s="17">
        <v>6296798</v>
      </c>
      <c r="AU1652" s="17">
        <f t="shared" si="602"/>
        <v>5876266</v>
      </c>
      <c r="AV1652" s="18">
        <f t="shared" si="609"/>
        <v>1.0923182340622428</v>
      </c>
      <c r="AW1652" s="18">
        <f t="shared" si="610"/>
        <v>1</v>
      </c>
      <c r="AX1652" s="18">
        <f t="shared" si="611"/>
        <v>1.0715644935065907</v>
      </c>
      <c r="AZ1652" t="s">
        <v>3374</v>
      </c>
      <c r="BA1652">
        <v>2076</v>
      </c>
      <c r="BB1652" t="s">
        <v>3375</v>
      </c>
      <c r="BC1652" s="19">
        <f t="shared" si="612"/>
        <v>0.371</v>
      </c>
      <c r="BD1652" s="19">
        <f t="shared" si="613"/>
        <v>0.19</v>
      </c>
      <c r="BE1652" s="19" t="str">
        <f t="shared" si="614"/>
        <v>N/D</v>
      </c>
      <c r="BF1652" s="16">
        <f t="shared" si="615"/>
        <v>699381</v>
      </c>
      <c r="BG1652" s="16">
        <f t="shared" si="616"/>
        <v>619767.25</v>
      </c>
      <c r="BH1652" s="16">
        <f t="shared" si="617"/>
        <v>668914.625</v>
      </c>
      <c r="BI1652" s="16">
        <f t="shared" si="618"/>
        <v>628629.625</v>
      </c>
      <c r="BJ1652" s="16">
        <f t="shared" si="619"/>
        <v>534349.9375</v>
      </c>
      <c r="BK1652" s="16">
        <f t="shared" si="620"/>
        <v>541124.8125</v>
      </c>
      <c r="BL1652" s="16" t="str">
        <f t="shared" si="621"/>
        <v>N/D</v>
      </c>
      <c r="BM1652" s="16" t="str">
        <f t="shared" si="622"/>
        <v>N/D</v>
      </c>
      <c r="BN1652" s="16" t="str">
        <f t="shared" si="623"/>
        <v>N/D</v>
      </c>
    </row>
    <row r="1653" spans="2:66" x14ac:dyDescent="0.3">
      <c r="B1653">
        <v>11052</v>
      </c>
      <c r="C1653">
        <v>2</v>
      </c>
      <c r="D1653">
        <v>-0.78</v>
      </c>
      <c r="E1653">
        <v>1.78</v>
      </c>
      <c r="F1653" s="14">
        <v>2978</v>
      </c>
      <c r="G1653" s="15" t="str">
        <f>F1653&amp;"_"&amp;COUNTIF($F$2:$F1653,F1653)</f>
        <v>2978_1</v>
      </c>
      <c r="H1653" t="s">
        <v>3340</v>
      </c>
      <c r="I1653">
        <v>1E-3</v>
      </c>
      <c r="J1653" s="16">
        <v>15337.642599999999</v>
      </c>
      <c r="K1653" s="16">
        <v>21615.644499999999</v>
      </c>
      <c r="L1653" s="16">
        <v>20889.4316</v>
      </c>
      <c r="M1653" s="17">
        <f t="shared" si="600"/>
        <v>15337.642599999999</v>
      </c>
      <c r="N1653" s="18">
        <f t="shared" si="603"/>
        <v>1</v>
      </c>
      <c r="O1653" s="18">
        <f t="shared" si="604"/>
        <v>1.4093198716209492</v>
      </c>
      <c r="P1653" s="18">
        <f t="shared" si="605"/>
        <v>1.361971467505704</v>
      </c>
      <c r="Q1653" s="18"/>
      <c r="S1653">
        <v>11273</v>
      </c>
      <c r="T1653">
        <v>2</v>
      </c>
      <c r="U1653">
        <v>-0.59</v>
      </c>
      <c r="V1653">
        <v>1.704</v>
      </c>
      <c r="W1653" s="14">
        <v>2977</v>
      </c>
      <c r="X1653" s="15" t="str">
        <f>W1653&amp;"_"&amp;COUNTIF($W$2:$W1653,W1653)</f>
        <v>2977_1</v>
      </c>
      <c r="Y1653" t="s">
        <v>3336</v>
      </c>
      <c r="Z1653">
        <v>0.09</v>
      </c>
      <c r="AA1653" s="17">
        <v>17717.468799999999</v>
      </c>
      <c r="AB1653" s="17">
        <v>26738.234400000001</v>
      </c>
      <c r="AC1653" s="17">
        <v>23798.918000000001</v>
      </c>
      <c r="AD1653" s="17">
        <f t="shared" si="601"/>
        <v>17717.468799999999</v>
      </c>
      <c r="AE1653" s="18">
        <f t="shared" si="606"/>
        <v>1</v>
      </c>
      <c r="AF1653" s="18">
        <f t="shared" si="607"/>
        <v>1.5091452792624647</v>
      </c>
      <c r="AG1653" s="18">
        <f t="shared" si="608"/>
        <v>1.3432459381556807</v>
      </c>
      <c r="AH1653" s="18"/>
      <c r="AJ1653">
        <v>7137</v>
      </c>
      <c r="AK1653">
        <v>2</v>
      </c>
      <c r="AL1653">
        <v>0.28000000000000003</v>
      </c>
      <c r="AM1653">
        <v>1.714</v>
      </c>
      <c r="AN1653" s="14">
        <v>3003</v>
      </c>
      <c r="AO1653" s="15" t="str">
        <f>AN1653&amp;"_"&amp;COUNTIF($AN$2:$AN1653,AN1653)</f>
        <v>3003_4</v>
      </c>
      <c r="AP1653" t="s">
        <v>3370</v>
      </c>
      <c r="AQ1653">
        <v>0.153</v>
      </c>
      <c r="AR1653" s="17">
        <v>6081712.5</v>
      </c>
      <c r="AS1653" s="17">
        <v>5837760.5</v>
      </c>
      <c r="AT1653" s="17">
        <v>5969202</v>
      </c>
      <c r="AU1653" s="17">
        <f t="shared" si="602"/>
        <v>5837760.5</v>
      </c>
      <c r="AV1653" s="18">
        <f t="shared" si="609"/>
        <v>1.0417886276766579</v>
      </c>
      <c r="AW1653" s="18">
        <f t="shared" si="610"/>
        <v>1</v>
      </c>
      <c r="AX1653" s="18">
        <f t="shared" si="611"/>
        <v>1.0225157404110703</v>
      </c>
      <c r="AZ1653" t="s">
        <v>3376</v>
      </c>
      <c r="BA1653">
        <v>2076</v>
      </c>
      <c r="BB1653" t="s">
        <v>3375</v>
      </c>
      <c r="BC1653" s="19" t="str">
        <f t="shared" si="612"/>
        <v>N/D</v>
      </c>
      <c r="BD1653" s="19">
        <f t="shared" si="613"/>
        <v>0.41799999999999998</v>
      </c>
      <c r="BE1653" s="19" t="str">
        <f t="shared" si="614"/>
        <v>N/D</v>
      </c>
      <c r="BF1653" s="16" t="str">
        <f t="shared" si="615"/>
        <v>N/D</v>
      </c>
      <c r="BG1653" s="16" t="str">
        <f t="shared" si="616"/>
        <v>N/D</v>
      </c>
      <c r="BH1653" s="16" t="str">
        <f t="shared" si="617"/>
        <v>N/D</v>
      </c>
      <c r="BI1653" s="16">
        <f t="shared" si="618"/>
        <v>797549.75</v>
      </c>
      <c r="BJ1653" s="16">
        <f t="shared" si="619"/>
        <v>697971.9375</v>
      </c>
      <c r="BK1653" s="16">
        <f t="shared" si="620"/>
        <v>637253.75</v>
      </c>
      <c r="BL1653" s="16" t="str">
        <f t="shared" si="621"/>
        <v>N/D</v>
      </c>
      <c r="BM1653" s="16" t="str">
        <f t="shared" si="622"/>
        <v>N/D</v>
      </c>
      <c r="BN1653" s="16" t="str">
        <f t="shared" si="623"/>
        <v>N/D</v>
      </c>
    </row>
    <row r="1654" spans="2:66" x14ac:dyDescent="0.3">
      <c r="B1654">
        <v>10735</v>
      </c>
      <c r="C1654">
        <v>2</v>
      </c>
      <c r="D1654">
        <v>-1.59</v>
      </c>
      <c r="E1654">
        <v>1.762</v>
      </c>
      <c r="F1654" s="14">
        <v>2978</v>
      </c>
      <c r="G1654" s="15" t="str">
        <f>F1654&amp;"_"&amp;COUNTIF($F$2:$F1654,F1654)</f>
        <v>2978_2</v>
      </c>
      <c r="H1654" t="s">
        <v>3340</v>
      </c>
      <c r="I1654">
        <v>7.0999999999999994E-2</v>
      </c>
      <c r="J1654" s="16">
        <v>22210.773399999998</v>
      </c>
      <c r="K1654" s="16">
        <v>34968.5</v>
      </c>
      <c r="L1654" s="16">
        <v>33389.105499999998</v>
      </c>
      <c r="M1654" s="17">
        <f t="shared" si="600"/>
        <v>22210.773399999998</v>
      </c>
      <c r="N1654" s="18">
        <f t="shared" si="603"/>
        <v>1</v>
      </c>
      <c r="O1654" s="18">
        <f t="shared" si="604"/>
        <v>1.5743936228713227</v>
      </c>
      <c r="P1654" s="18">
        <f t="shared" si="605"/>
        <v>1.5032842350280338</v>
      </c>
      <c r="Q1654" s="18"/>
      <c r="S1654">
        <v>11235</v>
      </c>
      <c r="T1654">
        <v>2</v>
      </c>
      <c r="U1654">
        <v>-0.71</v>
      </c>
      <c r="V1654">
        <v>1.3129999999999999</v>
      </c>
      <c r="W1654" s="14">
        <v>2977</v>
      </c>
      <c r="X1654" s="15" t="str">
        <f>W1654&amp;"_"&amp;COUNTIF($W$2:$W1654,W1654)</f>
        <v>2977_2</v>
      </c>
      <c r="Y1654" t="s">
        <v>3336</v>
      </c>
      <c r="Z1654">
        <v>9.6000000000000002E-2</v>
      </c>
      <c r="AA1654" s="17">
        <v>17840.5137</v>
      </c>
      <c r="AB1654" s="17">
        <v>20720.113300000001</v>
      </c>
      <c r="AC1654" s="17">
        <v>17946.328099999999</v>
      </c>
      <c r="AD1654" s="17">
        <f t="shared" si="601"/>
        <v>17840.5137</v>
      </c>
      <c r="AE1654" s="18">
        <f t="shared" si="606"/>
        <v>1</v>
      </c>
      <c r="AF1654" s="18">
        <f t="shared" si="607"/>
        <v>1.1614078859175452</v>
      </c>
      <c r="AG1654" s="18">
        <f t="shared" si="608"/>
        <v>1.0059311296624827</v>
      </c>
      <c r="AH1654" s="18"/>
      <c r="AJ1654">
        <v>6892</v>
      </c>
      <c r="AK1654">
        <v>2</v>
      </c>
      <c r="AL1654">
        <v>0.39</v>
      </c>
      <c r="AM1654">
        <v>1.4770000000000001</v>
      </c>
      <c r="AN1654" s="14">
        <v>3003</v>
      </c>
      <c r="AO1654" s="15" t="str">
        <f>AN1654&amp;"_"&amp;COUNTIF($AN$2:$AN1654,AN1654)</f>
        <v>3003_5</v>
      </c>
      <c r="AP1654" t="s">
        <v>3370</v>
      </c>
      <c r="AQ1654">
        <v>0.158</v>
      </c>
      <c r="AR1654" s="17">
        <v>3513940.75</v>
      </c>
      <c r="AS1654" s="17">
        <v>2976062.75</v>
      </c>
      <c r="AT1654" s="17">
        <v>3185981</v>
      </c>
      <c r="AU1654" s="17">
        <f t="shared" si="602"/>
        <v>2976062.75</v>
      </c>
      <c r="AV1654" s="18">
        <f t="shared" si="609"/>
        <v>1.1807347644131496</v>
      </c>
      <c r="AW1654" s="18">
        <f t="shared" si="610"/>
        <v>1</v>
      </c>
      <c r="AX1654" s="18">
        <f t="shared" si="611"/>
        <v>1.0705355591040544</v>
      </c>
      <c r="AZ1654" t="s">
        <v>3377</v>
      </c>
      <c r="BA1654">
        <v>2081</v>
      </c>
      <c r="BB1654" t="s">
        <v>3378</v>
      </c>
      <c r="BC1654" s="19">
        <f t="shared" si="612"/>
        <v>0.18099999999999999</v>
      </c>
      <c r="BD1654" s="19">
        <f t="shared" si="613"/>
        <v>0.17499999999999999</v>
      </c>
      <c r="BE1654" s="19">
        <f t="shared" si="614"/>
        <v>0.14399999999999999</v>
      </c>
      <c r="BF1654" s="16">
        <f t="shared" si="615"/>
        <v>0</v>
      </c>
      <c r="BG1654" s="16">
        <f t="shared" si="616"/>
        <v>39461.6875</v>
      </c>
      <c r="BH1654" s="16">
        <f t="shared" si="617"/>
        <v>32590.1348</v>
      </c>
      <c r="BI1654" s="16">
        <f t="shared" si="618"/>
        <v>6683.1099000000004</v>
      </c>
      <c r="BJ1654" s="16">
        <f t="shared" si="619"/>
        <v>30000.793000000001</v>
      </c>
      <c r="BK1654" s="16">
        <f t="shared" si="620"/>
        <v>26243.406200000001</v>
      </c>
      <c r="BL1654" s="16">
        <f t="shared" si="621"/>
        <v>7461.1293999999998</v>
      </c>
      <c r="BM1654" s="16">
        <f t="shared" si="622"/>
        <v>24441.232400000001</v>
      </c>
      <c r="BN1654" s="16">
        <f t="shared" si="623"/>
        <v>31524.117200000001</v>
      </c>
    </row>
    <row r="1655" spans="2:66" x14ac:dyDescent="0.3">
      <c r="B1655">
        <v>6495</v>
      </c>
      <c r="C1655">
        <v>2</v>
      </c>
      <c r="D1655">
        <v>-0.04</v>
      </c>
      <c r="E1655">
        <v>2.21</v>
      </c>
      <c r="F1655" s="14">
        <v>2979</v>
      </c>
      <c r="G1655" s="15" t="str">
        <f>F1655&amp;"_"&amp;COUNTIF($F$2:$F1655,F1655)</f>
        <v>2979_1</v>
      </c>
      <c r="H1655" t="s">
        <v>3342</v>
      </c>
      <c r="I1655">
        <v>1.0999999999999999E-2</v>
      </c>
      <c r="J1655" s="16">
        <v>154552.6875</v>
      </c>
      <c r="K1655" s="16">
        <v>162113.85939999999</v>
      </c>
      <c r="L1655" s="16">
        <v>159677.76560000001</v>
      </c>
      <c r="M1655" s="17">
        <f t="shared" si="600"/>
        <v>154552.6875</v>
      </c>
      <c r="N1655" s="18">
        <f t="shared" si="603"/>
        <v>1</v>
      </c>
      <c r="O1655" s="18">
        <f t="shared" si="604"/>
        <v>1.0489229402756259</v>
      </c>
      <c r="P1655" s="18">
        <f t="shared" si="605"/>
        <v>1.0331607180884512</v>
      </c>
      <c r="Q1655" s="18"/>
      <c r="S1655">
        <v>10592</v>
      </c>
      <c r="T1655">
        <v>2</v>
      </c>
      <c r="U1655">
        <v>-1.41</v>
      </c>
      <c r="V1655">
        <v>1.669</v>
      </c>
      <c r="W1655" s="14">
        <v>2978</v>
      </c>
      <c r="X1655" s="15" t="str">
        <f>W1655&amp;"_"&amp;COUNTIF($W$2:$W1655,W1655)</f>
        <v>2978_1</v>
      </c>
      <c r="Y1655" t="s">
        <v>3340</v>
      </c>
      <c r="Z1655">
        <v>6.8000000000000005E-2</v>
      </c>
      <c r="AA1655" s="17">
        <v>14807.0293</v>
      </c>
      <c r="AB1655" s="17">
        <v>34061.023399999998</v>
      </c>
      <c r="AC1655" s="17">
        <v>24305.007799999999</v>
      </c>
      <c r="AD1655" s="17">
        <f t="shared" si="601"/>
        <v>14807.0293</v>
      </c>
      <c r="AE1655" s="18">
        <f t="shared" si="606"/>
        <v>1</v>
      </c>
      <c r="AF1655" s="18">
        <f t="shared" si="607"/>
        <v>2.3003279530216099</v>
      </c>
      <c r="AG1655" s="18">
        <f t="shared" si="608"/>
        <v>1.6414506453364011</v>
      </c>
      <c r="AH1655" s="18"/>
      <c r="AJ1655">
        <v>7745</v>
      </c>
      <c r="AK1655">
        <v>2</v>
      </c>
      <c r="AL1655">
        <v>0.63</v>
      </c>
      <c r="AM1655">
        <v>1.218</v>
      </c>
      <c r="AN1655" s="14">
        <v>3003</v>
      </c>
      <c r="AO1655" s="15" t="str">
        <f>AN1655&amp;"_"&amp;COUNTIF($AN$2:$AN1655,AN1655)</f>
        <v>3003_6</v>
      </c>
      <c r="AP1655" t="s">
        <v>3370</v>
      </c>
      <c r="AQ1655">
        <v>0</v>
      </c>
      <c r="AR1655" s="17">
        <v>831586.5625</v>
      </c>
      <c r="AS1655" s="17">
        <v>664747.375</v>
      </c>
      <c r="AT1655" s="17">
        <v>666420.4375</v>
      </c>
      <c r="AU1655" s="17">
        <f t="shared" si="602"/>
        <v>664747.375</v>
      </c>
      <c r="AV1655" s="18">
        <f t="shared" si="609"/>
        <v>1.2509813408439558</v>
      </c>
      <c r="AW1655" s="18">
        <f t="shared" si="610"/>
        <v>1</v>
      </c>
      <c r="AX1655" s="18">
        <f t="shared" si="611"/>
        <v>1.0025168395738306</v>
      </c>
      <c r="AZ1655" t="s">
        <v>3379</v>
      </c>
      <c r="BA1655">
        <v>2081</v>
      </c>
      <c r="BB1655" t="s">
        <v>3378</v>
      </c>
      <c r="BC1655" s="19" t="str">
        <f t="shared" si="612"/>
        <v>N/D</v>
      </c>
      <c r="BD1655" s="19">
        <f t="shared" si="613"/>
        <v>0.17899999999999999</v>
      </c>
      <c r="BE1655" s="19">
        <f t="shared" si="614"/>
        <v>0.17199999999999999</v>
      </c>
      <c r="BF1655" s="16" t="str">
        <f t="shared" si="615"/>
        <v>N/D</v>
      </c>
      <c r="BG1655" s="16" t="str">
        <f t="shared" si="616"/>
        <v>N/D</v>
      </c>
      <c r="BH1655" s="16" t="str">
        <f t="shared" si="617"/>
        <v>N/D</v>
      </c>
      <c r="BI1655" s="16">
        <f t="shared" si="618"/>
        <v>7001.0268999999998</v>
      </c>
      <c r="BJ1655" s="16">
        <f t="shared" si="619"/>
        <v>36822.300799999997</v>
      </c>
      <c r="BK1655" s="16">
        <f t="shared" si="620"/>
        <v>38255.917999999998</v>
      </c>
      <c r="BL1655" s="16">
        <f t="shared" si="621"/>
        <v>9361.3574000000008</v>
      </c>
      <c r="BM1655" s="16">
        <f t="shared" si="622"/>
        <v>35392.683599999997</v>
      </c>
      <c r="BN1655" s="16">
        <f t="shared" si="623"/>
        <v>35837.843800000002</v>
      </c>
    </row>
    <row r="1656" spans="2:66" x14ac:dyDescent="0.3">
      <c r="B1656">
        <v>6392</v>
      </c>
      <c r="C1656">
        <v>2</v>
      </c>
      <c r="D1656">
        <v>-0.12</v>
      </c>
      <c r="E1656">
        <v>2.1960000000000002</v>
      </c>
      <c r="F1656" s="14">
        <v>2979</v>
      </c>
      <c r="G1656" s="15" t="str">
        <f>F1656&amp;"_"&amp;COUNTIF($F$2:$F1656,F1656)</f>
        <v>2979_2</v>
      </c>
      <c r="H1656" t="s">
        <v>3342</v>
      </c>
      <c r="I1656">
        <v>8.5999999999999993E-2</v>
      </c>
      <c r="J1656" s="16">
        <v>6532375</v>
      </c>
      <c r="K1656" s="16">
        <v>7820364.5</v>
      </c>
      <c r="L1656" s="16">
        <v>7458168.5</v>
      </c>
      <c r="M1656" s="17">
        <f t="shared" si="600"/>
        <v>6532375</v>
      </c>
      <c r="N1656" s="18">
        <f t="shared" si="603"/>
        <v>1</v>
      </c>
      <c r="O1656" s="18">
        <f t="shared" si="604"/>
        <v>1.1971701716450756</v>
      </c>
      <c r="P1656" s="18">
        <f t="shared" si="605"/>
        <v>1.1417238753133432</v>
      </c>
      <c r="Q1656" s="18"/>
      <c r="S1656">
        <v>10554</v>
      </c>
      <c r="T1656">
        <v>2</v>
      </c>
      <c r="U1656">
        <v>-1.46</v>
      </c>
      <c r="V1656">
        <v>1.643</v>
      </c>
      <c r="W1656" s="14">
        <v>2978</v>
      </c>
      <c r="X1656" s="15" t="str">
        <f>W1656&amp;"_"&amp;COUNTIF($W$2:$W1656,W1656)</f>
        <v>2978_2</v>
      </c>
      <c r="Y1656" t="s">
        <v>3340</v>
      </c>
      <c r="Z1656">
        <v>6.6000000000000003E-2</v>
      </c>
      <c r="AA1656" s="17">
        <v>16800.845700000002</v>
      </c>
      <c r="AB1656" s="17">
        <v>27146.9238</v>
      </c>
      <c r="AC1656" s="17">
        <v>18183.7441</v>
      </c>
      <c r="AD1656" s="17">
        <f t="shared" si="601"/>
        <v>16800.845700000002</v>
      </c>
      <c r="AE1656" s="18">
        <f t="shared" si="606"/>
        <v>1</v>
      </c>
      <c r="AF1656" s="18">
        <f t="shared" si="607"/>
        <v>1.6158069828592021</v>
      </c>
      <c r="AG1656" s="18">
        <f t="shared" si="608"/>
        <v>1.0823112374634807</v>
      </c>
      <c r="AH1656" s="18"/>
      <c r="AJ1656">
        <v>11121</v>
      </c>
      <c r="AK1656">
        <v>2</v>
      </c>
      <c r="AL1656">
        <v>-0.52</v>
      </c>
      <c r="AM1656">
        <v>1.784</v>
      </c>
      <c r="AN1656" s="14">
        <v>3005</v>
      </c>
      <c r="AO1656" s="15" t="str">
        <f>AN1656&amp;"_"&amp;COUNTIF($AN$2:$AN1656,AN1656)</f>
        <v>3005_1</v>
      </c>
      <c r="AP1656" t="s">
        <v>3380</v>
      </c>
      <c r="AQ1656">
        <v>7.1999999999999995E-2</v>
      </c>
      <c r="AR1656" s="17">
        <v>11521.4863</v>
      </c>
      <c r="AS1656" s="17">
        <v>11713.083000000001</v>
      </c>
      <c r="AT1656" s="17">
        <v>11841.0088</v>
      </c>
      <c r="AU1656" s="17">
        <f t="shared" si="602"/>
        <v>11521.4863</v>
      </c>
      <c r="AV1656" s="18">
        <f t="shared" si="609"/>
        <v>1</v>
      </c>
      <c r="AW1656" s="18">
        <f t="shared" si="610"/>
        <v>1.0166295124614262</v>
      </c>
      <c r="AX1656" s="18">
        <f t="shared" si="611"/>
        <v>1.0277327500706224</v>
      </c>
      <c r="AZ1656" t="s">
        <v>3381</v>
      </c>
      <c r="BA1656">
        <v>2083</v>
      </c>
      <c r="BB1656" t="s">
        <v>3382</v>
      </c>
      <c r="BC1656" s="19">
        <f t="shared" si="612"/>
        <v>0.23899999999999999</v>
      </c>
      <c r="BD1656" s="19">
        <f t="shared" si="613"/>
        <v>0.24099999999999999</v>
      </c>
      <c r="BE1656" s="19">
        <f t="shared" si="614"/>
        <v>0.28499999999999998</v>
      </c>
      <c r="BF1656" s="16">
        <f t="shared" si="615"/>
        <v>421793.25</v>
      </c>
      <c r="BG1656" s="16">
        <f t="shared" si="616"/>
        <v>440011.78120000003</v>
      </c>
      <c r="BH1656" s="16">
        <f t="shared" si="617"/>
        <v>436315.375</v>
      </c>
      <c r="BI1656" s="16">
        <f t="shared" si="618"/>
        <v>1696988</v>
      </c>
      <c r="BJ1656" s="16">
        <f t="shared" si="619"/>
        <v>1695029.5</v>
      </c>
      <c r="BK1656" s="16">
        <f t="shared" si="620"/>
        <v>1488240</v>
      </c>
      <c r="BL1656" s="16">
        <f t="shared" si="621"/>
        <v>713172.375</v>
      </c>
      <c r="BM1656" s="16">
        <f t="shared" si="622"/>
        <v>564553.3125</v>
      </c>
      <c r="BN1656" s="16">
        <f t="shared" si="623"/>
        <v>595942.5</v>
      </c>
    </row>
    <row r="1657" spans="2:66" x14ac:dyDescent="0.3">
      <c r="B1657">
        <v>6347</v>
      </c>
      <c r="C1657">
        <v>2</v>
      </c>
      <c r="D1657">
        <v>-0.15</v>
      </c>
      <c r="E1657">
        <v>1.9430000000000001</v>
      </c>
      <c r="F1657" s="14">
        <v>2979</v>
      </c>
      <c r="G1657" s="15" t="str">
        <f>F1657&amp;"_"&amp;COUNTIF($F$2:$F1657,F1657)</f>
        <v>2979_3</v>
      </c>
      <c r="H1657" t="s">
        <v>3342</v>
      </c>
      <c r="I1657">
        <v>8.8999999999999996E-2</v>
      </c>
      <c r="J1657" s="16">
        <v>4733938.5</v>
      </c>
      <c r="K1657" s="16">
        <v>6040305.5</v>
      </c>
      <c r="L1657" s="16">
        <v>5136629.5</v>
      </c>
      <c r="M1657" s="17">
        <f t="shared" si="600"/>
        <v>4733938.5</v>
      </c>
      <c r="N1657" s="18">
        <f t="shared" si="603"/>
        <v>1</v>
      </c>
      <c r="O1657" s="18">
        <f t="shared" si="604"/>
        <v>1.2759577463881291</v>
      </c>
      <c r="P1657" s="18">
        <f t="shared" si="605"/>
        <v>1.0850646876802477</v>
      </c>
      <c r="Q1657" s="18"/>
      <c r="S1657">
        <v>6333</v>
      </c>
      <c r="T1657">
        <v>2</v>
      </c>
      <c r="U1657">
        <v>-0.26</v>
      </c>
      <c r="V1657">
        <v>1.8939999999999999</v>
      </c>
      <c r="W1657" s="14">
        <v>2979</v>
      </c>
      <c r="X1657" s="15" t="str">
        <f>W1657&amp;"_"&amp;COUNTIF($W$2:$W1657,W1657)</f>
        <v>2979_1</v>
      </c>
      <c r="Y1657" t="s">
        <v>3342</v>
      </c>
      <c r="Z1657">
        <v>4.2999999999999997E-2</v>
      </c>
      <c r="AA1657" s="17">
        <v>7253048</v>
      </c>
      <c r="AB1657" s="17">
        <v>7470751.5</v>
      </c>
      <c r="AC1657" s="17">
        <v>6572891</v>
      </c>
      <c r="AD1657" s="17">
        <f t="shared" si="601"/>
        <v>6572891</v>
      </c>
      <c r="AE1657" s="18">
        <f t="shared" si="606"/>
        <v>1.1034791235698265</v>
      </c>
      <c r="AF1657" s="18">
        <f t="shared" si="607"/>
        <v>1.1366005460915143</v>
      </c>
      <c r="AG1657" s="18">
        <f t="shared" si="608"/>
        <v>1</v>
      </c>
      <c r="AH1657" s="18"/>
      <c r="AJ1657">
        <v>11065</v>
      </c>
      <c r="AK1657">
        <v>2</v>
      </c>
      <c r="AL1657">
        <v>-0.43</v>
      </c>
      <c r="AM1657">
        <v>1.4730000000000001</v>
      </c>
      <c r="AN1657" s="14">
        <v>3005</v>
      </c>
      <c r="AO1657" s="15" t="str">
        <f>AN1657&amp;"_"&amp;COUNTIF($AN$2:$AN1657,AN1657)</f>
        <v>3005_2</v>
      </c>
      <c r="AP1657" t="s">
        <v>3380</v>
      </c>
      <c r="AQ1657">
        <v>7.0000000000000001E-3</v>
      </c>
      <c r="AR1657" s="17">
        <v>16759.738300000001</v>
      </c>
      <c r="AS1657" s="17">
        <v>14859.4902</v>
      </c>
      <c r="AT1657" s="17">
        <v>12091.983399999999</v>
      </c>
      <c r="AU1657" s="17">
        <f t="shared" si="602"/>
        <v>12091.983399999999</v>
      </c>
      <c r="AV1657" s="18">
        <f t="shared" si="609"/>
        <v>1.3860206175936367</v>
      </c>
      <c r="AW1657" s="18">
        <f t="shared" si="610"/>
        <v>1.2288712040408525</v>
      </c>
      <c r="AX1657" s="18">
        <f t="shared" si="611"/>
        <v>1</v>
      </c>
      <c r="AZ1657" t="s">
        <v>3383</v>
      </c>
      <c r="BA1657">
        <v>2083</v>
      </c>
      <c r="BB1657" t="s">
        <v>3382</v>
      </c>
      <c r="BC1657" s="19">
        <f t="shared" si="612"/>
        <v>0.192</v>
      </c>
      <c r="BD1657" s="19">
        <f t="shared" si="613"/>
        <v>0.23599999999999999</v>
      </c>
      <c r="BE1657" s="19">
        <f t="shared" si="614"/>
        <v>7.0999999999999994E-2</v>
      </c>
      <c r="BF1657" s="16">
        <f t="shared" si="615"/>
        <v>292871.65620000003</v>
      </c>
      <c r="BG1657" s="16">
        <f t="shared" si="616"/>
        <v>353442.3125</v>
      </c>
      <c r="BH1657" s="16">
        <f t="shared" si="617"/>
        <v>359245.46879999997</v>
      </c>
      <c r="BI1657" s="16">
        <f t="shared" si="618"/>
        <v>3023887.5</v>
      </c>
      <c r="BJ1657" s="16">
        <f t="shared" si="619"/>
        <v>3157185</v>
      </c>
      <c r="BK1657" s="16">
        <f t="shared" si="620"/>
        <v>2561568</v>
      </c>
      <c r="BL1657" s="16">
        <f t="shared" si="621"/>
        <v>4295396</v>
      </c>
      <c r="BM1657" s="16">
        <f t="shared" si="622"/>
        <v>3687968.25</v>
      </c>
      <c r="BN1657" s="16">
        <f t="shared" si="623"/>
        <v>3639361</v>
      </c>
    </row>
    <row r="1658" spans="2:66" x14ac:dyDescent="0.3">
      <c r="B1658">
        <v>6434</v>
      </c>
      <c r="C1658">
        <v>2</v>
      </c>
      <c r="D1658">
        <v>-0.12</v>
      </c>
      <c r="E1658">
        <v>1.804</v>
      </c>
      <c r="F1658" s="14">
        <v>2979</v>
      </c>
      <c r="G1658" s="15" t="str">
        <f>F1658&amp;"_"&amp;COUNTIF($F$2:$F1658,F1658)</f>
        <v>2979_4</v>
      </c>
      <c r="H1658" t="s">
        <v>3342</v>
      </c>
      <c r="I1658">
        <v>2.4E-2</v>
      </c>
      <c r="J1658" s="16">
        <v>2826461.5</v>
      </c>
      <c r="K1658" s="16">
        <v>3381404.5</v>
      </c>
      <c r="L1658" s="16">
        <v>3413350.5</v>
      </c>
      <c r="M1658" s="17">
        <f t="shared" si="600"/>
        <v>2826461.5</v>
      </c>
      <c r="N1658" s="18">
        <f t="shared" si="603"/>
        <v>1</v>
      </c>
      <c r="O1658" s="18">
        <f t="shared" si="604"/>
        <v>1.1963384252713154</v>
      </c>
      <c r="P1658" s="18">
        <f t="shared" si="605"/>
        <v>1.2076408965768684</v>
      </c>
      <c r="Q1658" s="18"/>
      <c r="S1658">
        <v>6284</v>
      </c>
      <c r="T1658">
        <v>2</v>
      </c>
      <c r="U1658">
        <v>-0.26</v>
      </c>
      <c r="V1658">
        <v>1.873</v>
      </c>
      <c r="W1658" s="14">
        <v>2979</v>
      </c>
      <c r="X1658" s="15" t="str">
        <f>W1658&amp;"_"&amp;COUNTIF($W$2:$W1658,W1658)</f>
        <v>2979_2</v>
      </c>
      <c r="Y1658" t="s">
        <v>3342</v>
      </c>
      <c r="Z1658">
        <v>1.6E-2</v>
      </c>
      <c r="AA1658" s="17">
        <v>5136224</v>
      </c>
      <c r="AB1658" s="17">
        <v>4908471</v>
      </c>
      <c r="AC1658" s="17">
        <v>4639897.5</v>
      </c>
      <c r="AD1658" s="17">
        <f t="shared" si="601"/>
        <v>4639897.5</v>
      </c>
      <c r="AE1658" s="18">
        <f t="shared" si="606"/>
        <v>1.106969281110197</v>
      </c>
      <c r="AF1658" s="18">
        <f t="shared" si="607"/>
        <v>1.057883498504008</v>
      </c>
      <c r="AG1658" s="18">
        <f t="shared" si="608"/>
        <v>1</v>
      </c>
      <c r="AH1658" s="18"/>
      <c r="AJ1658">
        <v>10742</v>
      </c>
      <c r="AK1658">
        <v>2</v>
      </c>
      <c r="AL1658">
        <v>-0.22</v>
      </c>
      <c r="AM1658">
        <v>1.613</v>
      </c>
      <c r="AN1658" s="14">
        <v>3006</v>
      </c>
      <c r="AO1658" s="15" t="str">
        <f>AN1658&amp;"_"&amp;COUNTIF($AN$2:$AN1658,AN1658)</f>
        <v>3006_1</v>
      </c>
      <c r="AP1658" t="s">
        <v>3384</v>
      </c>
      <c r="AQ1658">
        <v>1.7999999999999999E-2</v>
      </c>
      <c r="AR1658" s="17">
        <v>21093.289100000002</v>
      </c>
      <c r="AS1658" s="17">
        <v>18301.609400000001</v>
      </c>
      <c r="AT1658" s="17">
        <v>17101.9941</v>
      </c>
      <c r="AU1658" s="17">
        <f t="shared" si="602"/>
        <v>17101.9941</v>
      </c>
      <c r="AV1658" s="18">
        <f t="shared" si="609"/>
        <v>1.233381848728389</v>
      </c>
      <c r="AW1658" s="18">
        <f t="shared" si="610"/>
        <v>1.0701447616567707</v>
      </c>
      <c r="AX1658" s="18">
        <f t="shared" si="611"/>
        <v>1</v>
      </c>
      <c r="AZ1658" t="s">
        <v>3385</v>
      </c>
      <c r="BA1658">
        <v>2083</v>
      </c>
      <c r="BB1658" t="s">
        <v>3382</v>
      </c>
      <c r="BC1658" s="19">
        <f t="shared" si="612"/>
        <v>0.27700000000000002</v>
      </c>
      <c r="BD1658" s="19">
        <f t="shared" si="613"/>
        <v>0.252</v>
      </c>
      <c r="BE1658" s="19">
        <f t="shared" si="614"/>
        <v>1.4E-2</v>
      </c>
      <c r="BF1658" s="16">
        <f t="shared" si="615"/>
        <v>3438423</v>
      </c>
      <c r="BG1658" s="16">
        <f t="shared" si="616"/>
        <v>4178726</v>
      </c>
      <c r="BH1658" s="16">
        <f t="shared" si="617"/>
        <v>3929831</v>
      </c>
      <c r="BI1658" s="16">
        <f t="shared" si="618"/>
        <v>756673.5625</v>
      </c>
      <c r="BJ1658" s="16">
        <f t="shared" si="619"/>
        <v>742863.625</v>
      </c>
      <c r="BK1658" s="16">
        <f t="shared" si="620"/>
        <v>691764.125</v>
      </c>
      <c r="BL1658" s="16">
        <f t="shared" si="621"/>
        <v>4662865.5</v>
      </c>
      <c r="BM1658" s="16">
        <f t="shared" si="622"/>
        <v>4207605</v>
      </c>
      <c r="BN1658" s="16">
        <f t="shared" si="623"/>
        <v>4015915.5</v>
      </c>
    </row>
    <row r="1659" spans="2:66" x14ac:dyDescent="0.3">
      <c r="B1659">
        <v>4335</v>
      </c>
      <c r="C1659">
        <v>2</v>
      </c>
      <c r="D1659">
        <v>1.41</v>
      </c>
      <c r="E1659">
        <v>1.431</v>
      </c>
      <c r="F1659" s="14">
        <v>2987</v>
      </c>
      <c r="G1659" s="15" t="str">
        <f>F1659&amp;"_"&amp;COUNTIF($F$2:$F1659,F1659)</f>
        <v>2987_1</v>
      </c>
      <c r="H1659" t="s">
        <v>3347</v>
      </c>
      <c r="I1659">
        <v>0.155</v>
      </c>
      <c r="J1659" s="16">
        <v>1975856.5</v>
      </c>
      <c r="K1659" s="16">
        <v>2078385.75</v>
      </c>
      <c r="L1659" s="16">
        <v>1812788.75</v>
      </c>
      <c r="M1659" s="17">
        <f t="shared" si="600"/>
        <v>1812788.75</v>
      </c>
      <c r="N1659" s="18">
        <f t="shared" si="603"/>
        <v>1.0899540831770937</v>
      </c>
      <c r="O1659" s="18">
        <f t="shared" si="604"/>
        <v>1.1465129348358987</v>
      </c>
      <c r="P1659" s="18">
        <f t="shared" si="605"/>
        <v>1</v>
      </c>
      <c r="Q1659" s="18"/>
      <c r="S1659">
        <v>6381</v>
      </c>
      <c r="T1659">
        <v>2</v>
      </c>
      <c r="U1659">
        <v>-0.23</v>
      </c>
      <c r="V1659">
        <v>1.8660000000000001</v>
      </c>
      <c r="W1659" s="14">
        <v>2979</v>
      </c>
      <c r="X1659" s="15" t="str">
        <f>W1659&amp;"_"&amp;COUNTIF($W$2:$W1659,W1659)</f>
        <v>2979_3</v>
      </c>
      <c r="Y1659" t="s">
        <v>3342</v>
      </c>
      <c r="Z1659">
        <v>8.9999999999999993E-3</v>
      </c>
      <c r="AA1659" s="17">
        <v>2477055</v>
      </c>
      <c r="AB1659" s="17">
        <v>2494141</v>
      </c>
      <c r="AC1659" s="17">
        <v>1736786.25</v>
      </c>
      <c r="AD1659" s="17">
        <f t="shared" si="601"/>
        <v>1736786.25</v>
      </c>
      <c r="AE1659" s="18">
        <f t="shared" si="606"/>
        <v>1.4262290480477953</v>
      </c>
      <c r="AF1659" s="18">
        <f t="shared" si="607"/>
        <v>1.4360667583590094</v>
      </c>
      <c r="AG1659" s="18">
        <f t="shared" si="608"/>
        <v>1</v>
      </c>
      <c r="AH1659" s="18"/>
      <c r="AJ1659">
        <v>10694</v>
      </c>
      <c r="AK1659">
        <v>2</v>
      </c>
      <c r="AL1659">
        <v>-0.15</v>
      </c>
      <c r="AM1659">
        <v>1.516</v>
      </c>
      <c r="AN1659" s="14">
        <v>3006</v>
      </c>
      <c r="AO1659" s="15" t="str">
        <f>AN1659&amp;"_"&amp;COUNTIF($AN$2:$AN1659,AN1659)</f>
        <v>3006_2</v>
      </c>
      <c r="AP1659" t="s">
        <v>3384</v>
      </c>
      <c r="AQ1659">
        <v>1.2E-2</v>
      </c>
      <c r="AR1659" s="17">
        <v>26086.531200000001</v>
      </c>
      <c r="AS1659" s="17">
        <v>21345.6875</v>
      </c>
      <c r="AT1659" s="17">
        <v>22985.716799999998</v>
      </c>
      <c r="AU1659" s="17">
        <f t="shared" si="602"/>
        <v>21345.6875</v>
      </c>
      <c r="AV1659" s="18">
        <f t="shared" si="609"/>
        <v>1.2220984308891434</v>
      </c>
      <c r="AW1659" s="18">
        <f t="shared" si="610"/>
        <v>1</v>
      </c>
      <c r="AX1659" s="18">
        <f t="shared" si="611"/>
        <v>1.0768318799757561</v>
      </c>
      <c r="AZ1659" t="s">
        <v>3386</v>
      </c>
      <c r="BA1659">
        <v>2083</v>
      </c>
      <c r="BB1659" t="s">
        <v>3382</v>
      </c>
      <c r="BC1659" s="19">
        <f t="shared" si="612"/>
        <v>2.1999999999999999E-2</v>
      </c>
      <c r="BD1659" s="19" t="str">
        <f t="shared" si="613"/>
        <v>N/D</v>
      </c>
      <c r="BE1659" s="19">
        <f t="shared" si="614"/>
        <v>0.13</v>
      </c>
      <c r="BF1659" s="16">
        <f t="shared" si="615"/>
        <v>4239557.5</v>
      </c>
      <c r="BG1659" s="16">
        <f t="shared" si="616"/>
        <v>5325528</v>
      </c>
      <c r="BH1659" s="16">
        <f t="shared" si="617"/>
        <v>5503812</v>
      </c>
      <c r="BI1659" s="16" t="str">
        <f t="shared" si="618"/>
        <v>N/D</v>
      </c>
      <c r="BJ1659" s="16" t="str">
        <f t="shared" si="619"/>
        <v>N/D</v>
      </c>
      <c r="BK1659" s="16" t="str">
        <f t="shared" si="620"/>
        <v>N/D</v>
      </c>
      <c r="BL1659" s="16">
        <f t="shared" si="621"/>
        <v>2315904.5</v>
      </c>
      <c r="BM1659" s="16">
        <f t="shared" si="622"/>
        <v>2002496.625</v>
      </c>
      <c r="BN1659" s="16">
        <f t="shared" si="623"/>
        <v>1874490.375</v>
      </c>
    </row>
    <row r="1660" spans="2:66" x14ac:dyDescent="0.3">
      <c r="B1660">
        <v>3370</v>
      </c>
      <c r="C1660">
        <v>2</v>
      </c>
      <c r="D1660">
        <v>0.2</v>
      </c>
      <c r="E1660">
        <v>1.9950000000000001</v>
      </c>
      <c r="F1660" s="14">
        <v>2991</v>
      </c>
      <c r="G1660" s="15" t="str">
        <f>F1660&amp;"_"&amp;COUNTIF($F$2:$F1660,F1660)</f>
        <v>2991_1</v>
      </c>
      <c r="H1660" t="s">
        <v>3355</v>
      </c>
      <c r="I1660">
        <v>0.23</v>
      </c>
      <c r="J1660" s="16">
        <v>766999.9375</v>
      </c>
      <c r="K1660" s="16">
        <v>858861.5625</v>
      </c>
      <c r="L1660" s="16">
        <v>801601.3125</v>
      </c>
      <c r="M1660" s="17">
        <f t="shared" si="600"/>
        <v>766999.9375</v>
      </c>
      <c r="N1660" s="18">
        <f t="shared" si="603"/>
        <v>1</v>
      </c>
      <c r="O1660" s="18">
        <f t="shared" si="604"/>
        <v>1.1197674478298116</v>
      </c>
      <c r="P1660" s="18">
        <f t="shared" si="605"/>
        <v>1.0451126177568952</v>
      </c>
      <c r="Q1660" s="18"/>
      <c r="S1660">
        <v>6437</v>
      </c>
      <c r="T1660">
        <v>2</v>
      </c>
      <c r="U1660">
        <v>-0.16</v>
      </c>
      <c r="V1660">
        <v>1.752</v>
      </c>
      <c r="W1660" s="14">
        <v>2979</v>
      </c>
      <c r="X1660" s="15" t="str">
        <f>W1660&amp;"_"&amp;COUNTIF($W$2:$W1660,W1660)</f>
        <v>2979_4</v>
      </c>
      <c r="Y1660" t="s">
        <v>3342</v>
      </c>
      <c r="Z1660">
        <v>5.0000000000000001E-3</v>
      </c>
      <c r="AA1660" s="17">
        <v>172600.57810000001</v>
      </c>
      <c r="AB1660" s="17">
        <v>106871.94530000001</v>
      </c>
      <c r="AC1660" s="17">
        <v>99309.101599999995</v>
      </c>
      <c r="AD1660" s="17">
        <f t="shared" si="601"/>
        <v>99309.101599999995</v>
      </c>
      <c r="AE1660" s="18">
        <f t="shared" si="606"/>
        <v>1.7380136897744327</v>
      </c>
      <c r="AF1660" s="18">
        <f t="shared" si="607"/>
        <v>1.0761545878288361</v>
      </c>
      <c r="AG1660" s="18">
        <f t="shared" si="608"/>
        <v>1</v>
      </c>
      <c r="AH1660" s="18"/>
      <c r="AJ1660">
        <v>6260</v>
      </c>
      <c r="AK1660">
        <v>2</v>
      </c>
      <c r="AL1660">
        <v>0.38</v>
      </c>
      <c r="AM1660">
        <v>1.9790000000000001</v>
      </c>
      <c r="AN1660" s="14">
        <v>3007</v>
      </c>
      <c r="AO1660" s="15" t="str">
        <f>AN1660&amp;"_"&amp;COUNTIF($AN$2:$AN1660,AN1660)</f>
        <v>3007_1</v>
      </c>
      <c r="AP1660" t="s">
        <v>3387</v>
      </c>
      <c r="AQ1660">
        <v>0.13400000000000001</v>
      </c>
      <c r="AR1660" s="17">
        <v>3568550</v>
      </c>
      <c r="AS1660" s="17">
        <v>3365146.75</v>
      </c>
      <c r="AT1660" s="17">
        <v>2916153.25</v>
      </c>
      <c r="AU1660" s="17">
        <f t="shared" si="602"/>
        <v>2916153.25</v>
      </c>
      <c r="AV1660" s="18">
        <f t="shared" si="609"/>
        <v>1.2237182665211439</v>
      </c>
      <c r="AW1660" s="18">
        <f t="shared" si="610"/>
        <v>1.1539677312912138</v>
      </c>
      <c r="AX1660" s="18">
        <f t="shared" si="611"/>
        <v>1</v>
      </c>
      <c r="AZ1660" t="s">
        <v>3388</v>
      </c>
      <c r="BA1660">
        <v>2083</v>
      </c>
      <c r="BB1660" t="s">
        <v>3382</v>
      </c>
      <c r="BC1660" s="19" t="str">
        <f t="shared" si="612"/>
        <v>N/D</v>
      </c>
      <c r="BD1660" s="19" t="str">
        <f t="shared" si="613"/>
        <v>N/D</v>
      </c>
      <c r="BE1660" s="19">
        <f t="shared" si="614"/>
        <v>0.246</v>
      </c>
      <c r="BF1660" s="16" t="str">
        <f t="shared" si="615"/>
        <v>N/D</v>
      </c>
      <c r="BG1660" s="16" t="str">
        <f t="shared" si="616"/>
        <v>N/D</v>
      </c>
      <c r="BH1660" s="16" t="str">
        <f t="shared" si="617"/>
        <v>N/D</v>
      </c>
      <c r="BI1660" s="16" t="str">
        <f t="shared" si="618"/>
        <v>N/D</v>
      </c>
      <c r="BJ1660" s="16" t="str">
        <f t="shared" si="619"/>
        <v>N/D</v>
      </c>
      <c r="BK1660" s="16" t="str">
        <f t="shared" si="620"/>
        <v>N/D</v>
      </c>
      <c r="BL1660" s="16">
        <f t="shared" si="621"/>
        <v>594013.9375</v>
      </c>
      <c r="BM1660" s="16">
        <f t="shared" si="622"/>
        <v>475935.21879999997</v>
      </c>
      <c r="BN1660" s="16">
        <f t="shared" si="623"/>
        <v>511160.125</v>
      </c>
    </row>
    <row r="1661" spans="2:66" x14ac:dyDescent="0.3">
      <c r="B1661">
        <v>3342</v>
      </c>
      <c r="C1661">
        <v>2</v>
      </c>
      <c r="D1661">
        <v>0.17</v>
      </c>
      <c r="E1661">
        <v>1.9690000000000001</v>
      </c>
      <c r="F1661" s="14">
        <v>2991</v>
      </c>
      <c r="G1661" s="15" t="str">
        <f>F1661&amp;"_"&amp;COUNTIF($F$2:$F1661,F1661)</f>
        <v>2991_2</v>
      </c>
      <c r="H1661" t="s">
        <v>3355</v>
      </c>
      <c r="I1661">
        <v>0.20699999999999999</v>
      </c>
      <c r="J1661" s="16">
        <v>546838.875</v>
      </c>
      <c r="K1661" s="16">
        <v>626004.6875</v>
      </c>
      <c r="L1661" s="16">
        <v>628493.375</v>
      </c>
      <c r="M1661" s="17">
        <f t="shared" si="600"/>
        <v>546838.875</v>
      </c>
      <c r="N1661" s="18">
        <f t="shared" si="603"/>
        <v>1</v>
      </c>
      <c r="O1661" s="18">
        <f t="shared" si="604"/>
        <v>1.1447699059435013</v>
      </c>
      <c r="P1661" s="18">
        <f t="shared" si="605"/>
        <v>1.1493209494295737</v>
      </c>
      <c r="Q1661" s="18"/>
      <c r="S1661">
        <v>4295</v>
      </c>
      <c r="T1661">
        <v>2</v>
      </c>
      <c r="U1661">
        <v>0.18</v>
      </c>
      <c r="V1661">
        <v>1.012</v>
      </c>
      <c r="W1661" s="14">
        <v>2982</v>
      </c>
      <c r="X1661" s="15" t="str">
        <f>W1661&amp;"_"&amp;COUNTIF($W$2:$W1661,W1661)</f>
        <v>2982_1</v>
      </c>
      <c r="Y1661" t="s">
        <v>3389</v>
      </c>
      <c r="Z1661">
        <v>1.6E-2</v>
      </c>
      <c r="AA1661" s="17">
        <v>224856.73439999999</v>
      </c>
      <c r="AB1661" s="17">
        <v>235183.5</v>
      </c>
      <c r="AC1661" s="17">
        <v>199428.4688</v>
      </c>
      <c r="AD1661" s="17">
        <f t="shared" si="601"/>
        <v>199428.4688</v>
      </c>
      <c r="AE1661" s="18">
        <f t="shared" si="606"/>
        <v>1.1275056954155382</v>
      </c>
      <c r="AF1661" s="18">
        <f t="shared" si="607"/>
        <v>1.1792874979943686</v>
      </c>
      <c r="AG1661" s="18">
        <f t="shared" si="608"/>
        <v>1</v>
      </c>
      <c r="AH1661" s="18"/>
      <c r="AJ1661">
        <v>6219</v>
      </c>
      <c r="AK1661">
        <v>2</v>
      </c>
      <c r="AL1661">
        <v>0.56999999999999995</v>
      </c>
      <c r="AM1661">
        <v>1.7070000000000001</v>
      </c>
      <c r="AN1661" s="14">
        <v>3007</v>
      </c>
      <c r="AO1661" s="15" t="str">
        <f>AN1661&amp;"_"&amp;COUNTIF($AN$2:$AN1661,AN1661)</f>
        <v>3007_2</v>
      </c>
      <c r="AP1661" t="s">
        <v>3387</v>
      </c>
      <c r="AQ1661">
        <v>0.114</v>
      </c>
      <c r="AR1661" s="17">
        <v>10567115</v>
      </c>
      <c r="AS1661" s="17">
        <v>8950475</v>
      </c>
      <c r="AT1661" s="17">
        <v>9558659</v>
      </c>
      <c r="AU1661" s="17">
        <f t="shared" si="602"/>
        <v>8950475</v>
      </c>
      <c r="AV1661" s="18">
        <f t="shared" si="609"/>
        <v>1.1806205815892452</v>
      </c>
      <c r="AW1661" s="18">
        <f t="shared" si="610"/>
        <v>1</v>
      </c>
      <c r="AX1661" s="18">
        <f t="shared" si="611"/>
        <v>1.0679499132727592</v>
      </c>
      <c r="AZ1661" t="s">
        <v>3390</v>
      </c>
      <c r="BA1661">
        <v>2085</v>
      </c>
      <c r="BB1661" t="s">
        <v>3391</v>
      </c>
      <c r="BC1661" s="19">
        <f t="shared" si="612"/>
        <v>0.255</v>
      </c>
      <c r="BD1661" s="19">
        <f t="shared" si="613"/>
        <v>0.21199999999999999</v>
      </c>
      <c r="BE1661" s="19">
        <f t="shared" si="614"/>
        <v>0.23</v>
      </c>
      <c r="BF1661" s="16">
        <f t="shared" si="615"/>
        <v>197029.01560000001</v>
      </c>
      <c r="BG1661" s="16">
        <f t="shared" si="616"/>
        <v>632236.25</v>
      </c>
      <c r="BH1661" s="16">
        <f t="shared" si="617"/>
        <v>648271.4375</v>
      </c>
      <c r="BI1661" s="16">
        <f t="shared" si="618"/>
        <v>318633.46879999997</v>
      </c>
      <c r="BJ1661" s="16">
        <f t="shared" si="619"/>
        <v>671477</v>
      </c>
      <c r="BK1661" s="16">
        <f t="shared" si="620"/>
        <v>605032.1875</v>
      </c>
      <c r="BL1661" s="16">
        <f t="shared" si="621"/>
        <v>212105.76560000001</v>
      </c>
      <c r="BM1661" s="16">
        <f t="shared" si="622"/>
        <v>524987.75</v>
      </c>
      <c r="BN1661" s="16">
        <f t="shared" si="623"/>
        <v>559117.9375</v>
      </c>
    </row>
    <row r="1662" spans="2:66" x14ac:dyDescent="0.3">
      <c r="B1662">
        <v>3395</v>
      </c>
      <c r="C1662">
        <v>2</v>
      </c>
      <c r="D1662">
        <v>0.37</v>
      </c>
      <c r="E1662">
        <v>1.742</v>
      </c>
      <c r="F1662" s="14">
        <v>2991</v>
      </c>
      <c r="G1662" s="15" t="str">
        <f>F1662&amp;"_"&amp;COUNTIF($F$2:$F1662,F1662)</f>
        <v>2991_3</v>
      </c>
      <c r="H1662" t="s">
        <v>3355</v>
      </c>
      <c r="I1662">
        <v>0.22500000000000001</v>
      </c>
      <c r="J1662" s="16">
        <v>236465.1562</v>
      </c>
      <c r="K1662" s="16">
        <v>259593.5625</v>
      </c>
      <c r="L1662" s="16">
        <v>259072.45310000001</v>
      </c>
      <c r="M1662" s="17">
        <f t="shared" si="600"/>
        <v>236465.1562</v>
      </c>
      <c r="N1662" s="18">
        <f t="shared" si="603"/>
        <v>1</v>
      </c>
      <c r="O1662" s="18">
        <f t="shared" si="604"/>
        <v>1.0978089401063309</v>
      </c>
      <c r="P1662" s="18">
        <f t="shared" si="605"/>
        <v>1.095605193015748</v>
      </c>
      <c r="Q1662" s="18"/>
      <c r="S1662">
        <v>4368</v>
      </c>
      <c r="T1662">
        <v>2</v>
      </c>
      <c r="U1662">
        <v>7.0000000000000007E-2</v>
      </c>
      <c r="V1662">
        <v>1.552</v>
      </c>
      <c r="W1662" s="14">
        <v>2987</v>
      </c>
      <c r="X1662" s="15" t="str">
        <f>W1662&amp;"_"&amp;COUNTIF($W$2:$W1662,W1662)</f>
        <v>2987_1</v>
      </c>
      <c r="Y1662" t="s">
        <v>3347</v>
      </c>
      <c r="Z1662">
        <v>3.4000000000000002E-2</v>
      </c>
      <c r="AA1662" s="17">
        <v>1172746.25</v>
      </c>
      <c r="AB1662" s="17">
        <v>1242658.625</v>
      </c>
      <c r="AC1662" s="17">
        <v>1090974.875</v>
      </c>
      <c r="AD1662" s="17">
        <f t="shared" si="601"/>
        <v>1090974.875</v>
      </c>
      <c r="AE1662" s="18">
        <f t="shared" si="606"/>
        <v>1.0749525739536394</v>
      </c>
      <c r="AF1662" s="18">
        <f t="shared" si="607"/>
        <v>1.1390350533966238</v>
      </c>
      <c r="AG1662" s="18">
        <f t="shared" si="608"/>
        <v>1</v>
      </c>
      <c r="AH1662" s="18"/>
      <c r="AJ1662">
        <v>6301</v>
      </c>
      <c r="AK1662">
        <v>2</v>
      </c>
      <c r="AL1662">
        <v>0.22</v>
      </c>
      <c r="AM1662">
        <v>1.091</v>
      </c>
      <c r="AN1662" s="14">
        <v>3007</v>
      </c>
      <c r="AO1662" s="15" t="str">
        <f>AN1662&amp;"_"&amp;COUNTIF($AN$2:$AN1662,AN1662)</f>
        <v>3007_3</v>
      </c>
      <c r="AP1662" t="s">
        <v>3387</v>
      </c>
      <c r="AQ1662">
        <v>0.13700000000000001</v>
      </c>
      <c r="AR1662" s="17">
        <v>1200605.375</v>
      </c>
      <c r="AS1662" s="17">
        <v>1046385</v>
      </c>
      <c r="AT1662" s="17">
        <v>1048754.75</v>
      </c>
      <c r="AU1662" s="17">
        <f t="shared" si="602"/>
        <v>1046385</v>
      </c>
      <c r="AV1662" s="18">
        <f t="shared" si="609"/>
        <v>1.1473839695714292</v>
      </c>
      <c r="AW1662" s="18">
        <f t="shared" si="610"/>
        <v>1</v>
      </c>
      <c r="AX1662" s="18">
        <f t="shared" si="611"/>
        <v>1.0022647018066964</v>
      </c>
      <c r="AZ1662" t="s">
        <v>3392</v>
      </c>
      <c r="BA1662">
        <v>2085</v>
      </c>
      <c r="BB1662" t="s">
        <v>3391</v>
      </c>
      <c r="BC1662" s="19">
        <f t="shared" si="612"/>
        <v>0.25700000000000001</v>
      </c>
      <c r="BD1662" s="19">
        <f t="shared" si="613"/>
        <v>0.29299999999999998</v>
      </c>
      <c r="BE1662" s="19">
        <f t="shared" si="614"/>
        <v>0.214</v>
      </c>
      <c r="BF1662" s="16">
        <f t="shared" si="615"/>
        <v>142509.98439999999</v>
      </c>
      <c r="BG1662" s="16">
        <f t="shared" si="616"/>
        <v>319604.46879999997</v>
      </c>
      <c r="BH1662" s="16">
        <f t="shared" si="617"/>
        <v>308511.375</v>
      </c>
      <c r="BI1662" s="16">
        <f t="shared" si="618"/>
        <v>184071.98439999999</v>
      </c>
      <c r="BJ1662" s="16">
        <f t="shared" si="619"/>
        <v>509867.65620000003</v>
      </c>
      <c r="BK1662" s="16">
        <f t="shared" si="620"/>
        <v>453106.34379999997</v>
      </c>
      <c r="BL1662" s="16">
        <f t="shared" si="621"/>
        <v>131270.8438</v>
      </c>
      <c r="BM1662" s="16">
        <f t="shared" si="622"/>
        <v>278288.71879999997</v>
      </c>
      <c r="BN1662" s="16">
        <f t="shared" si="623"/>
        <v>321965.53120000003</v>
      </c>
    </row>
    <row r="1663" spans="2:66" x14ac:dyDescent="0.3">
      <c r="B1663">
        <v>14949</v>
      </c>
      <c r="C1663">
        <v>2</v>
      </c>
      <c r="D1663">
        <v>-1.66</v>
      </c>
      <c r="E1663">
        <v>1.2529999999999999</v>
      </c>
      <c r="F1663" s="14">
        <v>2993</v>
      </c>
      <c r="G1663" s="15" t="str">
        <f>F1663&amp;"_"&amp;COUNTIF($F$2:$F1663,F1663)</f>
        <v>2993_1</v>
      </c>
      <c r="H1663" t="s">
        <v>3393</v>
      </c>
      <c r="I1663">
        <v>3.7999999999999999E-2</v>
      </c>
      <c r="J1663" s="16">
        <v>18639.8125</v>
      </c>
      <c r="K1663" s="16">
        <v>34438.554700000001</v>
      </c>
      <c r="L1663" s="16">
        <v>33241.507799999999</v>
      </c>
      <c r="M1663" s="17">
        <f t="shared" si="600"/>
        <v>18639.8125</v>
      </c>
      <c r="N1663" s="18">
        <f t="shared" si="603"/>
        <v>1</v>
      </c>
      <c r="O1663" s="18">
        <f t="shared" si="604"/>
        <v>1.8475805322612553</v>
      </c>
      <c r="P1663" s="18">
        <f t="shared" si="605"/>
        <v>1.7833606319806059</v>
      </c>
      <c r="Q1663" s="18"/>
      <c r="S1663">
        <v>4312</v>
      </c>
      <c r="T1663">
        <v>2</v>
      </c>
      <c r="U1663">
        <v>0.31</v>
      </c>
      <c r="V1663">
        <v>1.4950000000000001</v>
      </c>
      <c r="W1663" s="14">
        <v>2987</v>
      </c>
      <c r="X1663" s="15" t="str">
        <f>W1663&amp;"_"&amp;COUNTIF($W$2:$W1663,W1663)</f>
        <v>2987_2</v>
      </c>
      <c r="Y1663" t="s">
        <v>3347</v>
      </c>
      <c r="Z1663">
        <v>5.0000000000000001E-3</v>
      </c>
      <c r="AA1663" s="17">
        <v>739292.4375</v>
      </c>
      <c r="AB1663" s="17">
        <v>669525.6875</v>
      </c>
      <c r="AC1663" s="17">
        <v>583857.25</v>
      </c>
      <c r="AD1663" s="17">
        <f t="shared" si="601"/>
        <v>583857.25</v>
      </c>
      <c r="AE1663" s="18">
        <f t="shared" si="606"/>
        <v>1.2662212167443325</v>
      </c>
      <c r="AF1663" s="18">
        <f t="shared" si="607"/>
        <v>1.1467283955110603</v>
      </c>
      <c r="AG1663" s="18">
        <f t="shared" si="608"/>
        <v>1</v>
      </c>
      <c r="AH1663" s="18"/>
      <c r="AJ1663">
        <v>9569</v>
      </c>
      <c r="AK1663">
        <v>2</v>
      </c>
      <c r="AL1663">
        <v>1.21</v>
      </c>
      <c r="AM1663">
        <v>1.804</v>
      </c>
      <c r="AN1663" s="14">
        <v>3011</v>
      </c>
      <c r="AO1663" s="15" t="str">
        <f>AN1663&amp;"_"&amp;COUNTIF($AN$2:$AN1663,AN1663)</f>
        <v>3011_1</v>
      </c>
      <c r="AP1663" t="s">
        <v>3394</v>
      </c>
      <c r="AQ1663">
        <v>0.219</v>
      </c>
      <c r="AR1663" s="17">
        <v>1039462.0625</v>
      </c>
      <c r="AS1663" s="17">
        <v>975753.4375</v>
      </c>
      <c r="AT1663" s="17">
        <v>944561.0625</v>
      </c>
      <c r="AU1663" s="17">
        <f t="shared" si="602"/>
        <v>944561.0625</v>
      </c>
      <c r="AV1663" s="18">
        <f t="shared" si="609"/>
        <v>1.1004710058117604</v>
      </c>
      <c r="AW1663" s="18">
        <f t="shared" si="610"/>
        <v>1.0330231429585317</v>
      </c>
      <c r="AX1663" s="18">
        <f t="shared" si="611"/>
        <v>1</v>
      </c>
      <c r="AZ1663" t="s">
        <v>3395</v>
      </c>
      <c r="BA1663">
        <v>2086</v>
      </c>
      <c r="BB1663" t="s">
        <v>3396</v>
      </c>
      <c r="BC1663" s="19">
        <f t="shared" si="612"/>
        <v>0.20399999999999999</v>
      </c>
      <c r="BD1663" s="19">
        <f t="shared" si="613"/>
        <v>0.14799999999999999</v>
      </c>
      <c r="BE1663" s="19">
        <f t="shared" si="614"/>
        <v>0.114</v>
      </c>
      <c r="BF1663" s="16">
        <f t="shared" si="615"/>
        <v>382564.28120000003</v>
      </c>
      <c r="BG1663" s="16">
        <f t="shared" si="616"/>
        <v>827329.5625</v>
      </c>
      <c r="BH1663" s="16">
        <f t="shared" si="617"/>
        <v>919267.3125</v>
      </c>
      <c r="BI1663" s="16">
        <f t="shared" si="618"/>
        <v>271587.375</v>
      </c>
      <c r="BJ1663" s="16">
        <f t="shared" si="619"/>
        <v>683270.5</v>
      </c>
      <c r="BK1663" s="16">
        <f t="shared" si="620"/>
        <v>676203.375</v>
      </c>
      <c r="BL1663" s="16">
        <f t="shared" si="621"/>
        <v>150547.14060000001</v>
      </c>
      <c r="BM1663" s="16">
        <f t="shared" si="622"/>
        <v>401302.5</v>
      </c>
      <c r="BN1663" s="16">
        <f t="shared" si="623"/>
        <v>388497.625</v>
      </c>
    </row>
    <row r="1664" spans="2:66" x14ac:dyDescent="0.3">
      <c r="B1664">
        <v>14995</v>
      </c>
      <c r="C1664">
        <v>2</v>
      </c>
      <c r="D1664">
        <v>-1.91</v>
      </c>
      <c r="E1664">
        <v>1.0129999999999999</v>
      </c>
      <c r="F1664" s="14">
        <v>2993</v>
      </c>
      <c r="G1664" s="15" t="str">
        <f>F1664&amp;"_"&amp;COUNTIF($F$2:$F1664,F1664)</f>
        <v>2993_2</v>
      </c>
      <c r="H1664" t="s">
        <v>3393</v>
      </c>
      <c r="I1664">
        <v>0.11600000000000001</v>
      </c>
      <c r="J1664" s="16">
        <v>7979.5825000000004</v>
      </c>
      <c r="K1664" s="16">
        <v>16933.027300000002</v>
      </c>
      <c r="L1664" s="16">
        <v>21021.793000000001</v>
      </c>
      <c r="M1664" s="17">
        <f t="shared" si="600"/>
        <v>7979.5825000000004</v>
      </c>
      <c r="N1664" s="18">
        <f t="shared" si="603"/>
        <v>1</v>
      </c>
      <c r="O1664" s="18">
        <f t="shared" si="604"/>
        <v>2.1220442673535866</v>
      </c>
      <c r="P1664" s="18">
        <f t="shared" si="605"/>
        <v>2.6344477295647986</v>
      </c>
      <c r="Q1664" s="18"/>
      <c r="S1664">
        <v>4341</v>
      </c>
      <c r="T1664">
        <v>2</v>
      </c>
      <c r="U1664">
        <v>0.18</v>
      </c>
      <c r="V1664">
        <v>1.486</v>
      </c>
      <c r="W1664" s="14">
        <v>2987</v>
      </c>
      <c r="X1664" s="15" t="str">
        <f>W1664&amp;"_"&amp;COUNTIF($W$2:$W1664,W1664)</f>
        <v>2987_3</v>
      </c>
      <c r="Y1664" t="s">
        <v>3347</v>
      </c>
      <c r="Z1664">
        <v>0.21199999999999999</v>
      </c>
      <c r="AA1664" s="17">
        <v>1427714.25</v>
      </c>
      <c r="AB1664" s="17">
        <v>1207559.375</v>
      </c>
      <c r="AC1664" s="17">
        <v>1126890.75</v>
      </c>
      <c r="AD1664" s="17">
        <f t="shared" si="601"/>
        <v>1126890.75</v>
      </c>
      <c r="AE1664" s="18">
        <f t="shared" si="606"/>
        <v>1.2669500126786915</v>
      </c>
      <c r="AF1664" s="18">
        <f t="shared" si="607"/>
        <v>1.071585133696412</v>
      </c>
      <c r="AG1664" s="18">
        <f t="shared" si="608"/>
        <v>1</v>
      </c>
      <c r="AH1664" s="18"/>
      <c r="AJ1664">
        <v>6073</v>
      </c>
      <c r="AK1664">
        <v>2</v>
      </c>
      <c r="AL1664">
        <v>-0.79</v>
      </c>
      <c r="AM1664">
        <v>1.5169999999999999</v>
      </c>
      <c r="AN1664" s="14">
        <v>3023</v>
      </c>
      <c r="AO1664" s="15" t="str">
        <f>AN1664&amp;"_"&amp;COUNTIF($AN$2:$AN1664,AN1664)</f>
        <v>3023_1</v>
      </c>
      <c r="AP1664" t="s">
        <v>3397</v>
      </c>
      <c r="AQ1664">
        <v>6.9000000000000006E-2</v>
      </c>
      <c r="AR1664" s="17">
        <v>3619532.25</v>
      </c>
      <c r="AS1664" s="17">
        <v>3130753.5</v>
      </c>
      <c r="AT1664" s="17">
        <v>3190070.25</v>
      </c>
      <c r="AU1664" s="17">
        <f t="shared" si="602"/>
        <v>3130753.5</v>
      </c>
      <c r="AV1664" s="18">
        <f t="shared" si="609"/>
        <v>1.1561217611031978</v>
      </c>
      <c r="AW1664" s="18">
        <f t="shared" si="610"/>
        <v>1</v>
      </c>
      <c r="AX1664" s="18">
        <f t="shared" si="611"/>
        <v>1.0189464772617838</v>
      </c>
      <c r="AZ1664" t="s">
        <v>3398</v>
      </c>
      <c r="BA1664">
        <v>2086</v>
      </c>
      <c r="BB1664" t="s">
        <v>3396</v>
      </c>
      <c r="BC1664" s="19" t="str">
        <f t="shared" si="612"/>
        <v>N/D</v>
      </c>
      <c r="BD1664" s="19">
        <f t="shared" si="613"/>
        <v>0.23400000000000001</v>
      </c>
      <c r="BE1664" s="19">
        <f t="shared" si="614"/>
        <v>0.106</v>
      </c>
      <c r="BF1664" s="16" t="str">
        <f t="shared" si="615"/>
        <v>N/D</v>
      </c>
      <c r="BG1664" s="16" t="str">
        <f t="shared" si="616"/>
        <v>N/D</v>
      </c>
      <c r="BH1664" s="16" t="str">
        <f t="shared" si="617"/>
        <v>N/D</v>
      </c>
      <c r="BI1664" s="16">
        <f t="shared" si="618"/>
        <v>121420.0625</v>
      </c>
      <c r="BJ1664" s="16">
        <f t="shared" si="619"/>
        <v>398461.21879999997</v>
      </c>
      <c r="BK1664" s="16">
        <f t="shared" si="620"/>
        <v>368207.09379999997</v>
      </c>
      <c r="BL1664" s="16">
        <f t="shared" si="621"/>
        <v>130757.49219999999</v>
      </c>
      <c r="BM1664" s="16">
        <f t="shared" si="622"/>
        <v>152579.10939999999</v>
      </c>
      <c r="BN1664" s="16">
        <f t="shared" si="623"/>
        <v>144459.75</v>
      </c>
    </row>
    <row r="1665" spans="2:66" x14ac:dyDescent="0.3">
      <c r="B1665">
        <v>9682</v>
      </c>
      <c r="C1665">
        <v>2</v>
      </c>
      <c r="D1665">
        <v>-0.15</v>
      </c>
      <c r="E1665">
        <v>1.698</v>
      </c>
      <c r="F1665" s="14">
        <v>2995</v>
      </c>
      <c r="G1665" s="15" t="str">
        <f>F1665&amp;"_"&amp;COUNTIF($F$2:$F1665,F1665)</f>
        <v>2995_1</v>
      </c>
      <c r="H1665" t="s">
        <v>3361</v>
      </c>
      <c r="I1665">
        <v>4.2999999999999997E-2</v>
      </c>
      <c r="J1665" s="16">
        <v>15433458</v>
      </c>
      <c r="K1665" s="16">
        <v>21150708</v>
      </c>
      <c r="L1665" s="16">
        <v>21391140</v>
      </c>
      <c r="M1665" s="17">
        <f t="shared" si="600"/>
        <v>15433458</v>
      </c>
      <c r="N1665" s="18">
        <f t="shared" si="603"/>
        <v>1</v>
      </c>
      <c r="O1665" s="18">
        <f t="shared" si="604"/>
        <v>1.3704451717819817</v>
      </c>
      <c r="P1665" s="18">
        <f t="shared" si="605"/>
        <v>1.3860237932419293</v>
      </c>
      <c r="Q1665" s="18"/>
      <c r="S1665">
        <v>3345</v>
      </c>
      <c r="T1665">
        <v>2</v>
      </c>
      <c r="U1665">
        <v>-0.03</v>
      </c>
      <c r="V1665">
        <v>2.0249999999999999</v>
      </c>
      <c r="W1665" s="14">
        <v>2991</v>
      </c>
      <c r="X1665" s="15" t="str">
        <f>W1665&amp;"_"&amp;COUNTIF($W$2:$W1665,W1665)</f>
        <v>2991_1</v>
      </c>
      <c r="Y1665" t="s">
        <v>3355</v>
      </c>
      <c r="Z1665">
        <v>8.8999999999999996E-2</v>
      </c>
      <c r="AA1665" s="17">
        <v>385713</v>
      </c>
      <c r="AB1665" s="17">
        <v>351161.53120000003</v>
      </c>
      <c r="AC1665" s="17">
        <v>308540.09379999997</v>
      </c>
      <c r="AD1665" s="17">
        <f t="shared" si="601"/>
        <v>308540.09379999997</v>
      </c>
      <c r="AE1665" s="18">
        <f t="shared" si="606"/>
        <v>1.2501227806394088</v>
      </c>
      <c r="AF1665" s="18">
        <f t="shared" si="607"/>
        <v>1.1381390563380973</v>
      </c>
      <c r="AG1665" s="18">
        <f t="shared" si="608"/>
        <v>1</v>
      </c>
      <c r="AH1665" s="18"/>
      <c r="AJ1665">
        <v>6024</v>
      </c>
      <c r="AK1665">
        <v>2</v>
      </c>
      <c r="AL1665">
        <v>0.08</v>
      </c>
      <c r="AM1665">
        <v>1.423</v>
      </c>
      <c r="AN1665" s="14">
        <v>3023</v>
      </c>
      <c r="AO1665" s="15" t="str">
        <f>AN1665&amp;"_"&amp;COUNTIF($AN$2:$AN1665,AN1665)</f>
        <v>3023_2</v>
      </c>
      <c r="AP1665" t="s">
        <v>3397</v>
      </c>
      <c r="AQ1665">
        <v>0.151</v>
      </c>
      <c r="AR1665" s="17">
        <v>711861.375</v>
      </c>
      <c r="AS1665" s="17">
        <v>505365.875</v>
      </c>
      <c r="AT1665" s="17">
        <v>481550.03120000003</v>
      </c>
      <c r="AU1665" s="17">
        <f t="shared" si="602"/>
        <v>481550.03120000003</v>
      </c>
      <c r="AV1665" s="18">
        <f t="shared" si="609"/>
        <v>1.4782708522021584</v>
      </c>
      <c r="AW1665" s="18">
        <f t="shared" si="610"/>
        <v>1.049456634320326</v>
      </c>
      <c r="AX1665" s="18">
        <f t="shared" si="611"/>
        <v>1</v>
      </c>
      <c r="AZ1665" t="s">
        <v>3399</v>
      </c>
      <c r="BA1665">
        <v>2089</v>
      </c>
      <c r="BB1665" t="s">
        <v>3400</v>
      </c>
      <c r="BC1665" s="19">
        <f t="shared" si="612"/>
        <v>0.14599999999999999</v>
      </c>
      <c r="BD1665" s="19">
        <f t="shared" si="613"/>
        <v>6.2E-2</v>
      </c>
      <c r="BE1665" s="19" t="str">
        <f t="shared" si="614"/>
        <v>N/D</v>
      </c>
      <c r="BF1665" s="16">
        <f t="shared" si="615"/>
        <v>11762.5576</v>
      </c>
      <c r="BG1665" s="16">
        <f t="shared" si="616"/>
        <v>28223.752</v>
      </c>
      <c r="BH1665" s="16">
        <f t="shared" si="617"/>
        <v>28622.546900000001</v>
      </c>
      <c r="BI1665" s="16">
        <f t="shared" si="618"/>
        <v>8894.2860999999994</v>
      </c>
      <c r="BJ1665" s="16">
        <f t="shared" si="619"/>
        <v>26840.5762</v>
      </c>
      <c r="BK1665" s="16">
        <f t="shared" si="620"/>
        <v>21675.3711</v>
      </c>
      <c r="BL1665" s="16" t="str">
        <f t="shared" si="621"/>
        <v>N/D</v>
      </c>
      <c r="BM1665" s="16" t="str">
        <f t="shared" si="622"/>
        <v>N/D</v>
      </c>
      <c r="BN1665" s="16" t="str">
        <f t="shared" si="623"/>
        <v>N/D</v>
      </c>
    </row>
    <row r="1666" spans="2:66" x14ac:dyDescent="0.3">
      <c r="B1666">
        <v>10334</v>
      </c>
      <c r="C1666">
        <v>2</v>
      </c>
      <c r="D1666">
        <v>0.35</v>
      </c>
      <c r="E1666">
        <v>1.268</v>
      </c>
      <c r="F1666" s="14">
        <v>2995</v>
      </c>
      <c r="G1666" s="15" t="str">
        <f>F1666&amp;"_"&amp;COUNTIF($F$2:$F1666,F1666)</f>
        <v>2995_2</v>
      </c>
      <c r="H1666" t="s">
        <v>3361</v>
      </c>
      <c r="I1666">
        <v>0</v>
      </c>
      <c r="J1666" s="16">
        <v>613238.875</v>
      </c>
      <c r="K1666" s="16">
        <v>703734.5625</v>
      </c>
      <c r="L1666" s="16">
        <v>726451</v>
      </c>
      <c r="M1666" s="17">
        <f t="shared" ref="M1666:M1729" si="624">MIN(J1666:L1666)</f>
        <v>613238.875</v>
      </c>
      <c r="N1666" s="18">
        <f t="shared" si="603"/>
        <v>1</v>
      </c>
      <c r="O1666" s="18">
        <f t="shared" si="604"/>
        <v>1.1475700435658127</v>
      </c>
      <c r="P1666" s="18">
        <f t="shared" si="605"/>
        <v>1.1846134183844754</v>
      </c>
      <c r="Q1666" s="18"/>
      <c r="S1666">
        <v>3394</v>
      </c>
      <c r="T1666">
        <v>2</v>
      </c>
      <c r="U1666">
        <v>0.13</v>
      </c>
      <c r="V1666">
        <v>1.9950000000000001</v>
      </c>
      <c r="W1666" s="14">
        <v>2991</v>
      </c>
      <c r="X1666" s="15" t="str">
        <f>W1666&amp;"_"&amp;COUNTIF($W$2:$W1666,W1666)</f>
        <v>2991_2</v>
      </c>
      <c r="Y1666" t="s">
        <v>3355</v>
      </c>
      <c r="Z1666">
        <v>0.247</v>
      </c>
      <c r="AA1666" s="17">
        <v>413865.59379999997</v>
      </c>
      <c r="AB1666" s="17">
        <v>361822.1875</v>
      </c>
      <c r="AC1666" s="17">
        <v>363601.6875</v>
      </c>
      <c r="AD1666" s="17">
        <f t="shared" ref="AD1666:AD1729" si="625">MIN(AA1666:AC1666)</f>
        <v>361822.1875</v>
      </c>
      <c r="AE1666" s="18">
        <f t="shared" si="606"/>
        <v>1.1438369677094498</v>
      </c>
      <c r="AF1666" s="18">
        <f t="shared" si="607"/>
        <v>1</v>
      </c>
      <c r="AG1666" s="18">
        <f t="shared" si="608"/>
        <v>1.0049181616315335</v>
      </c>
      <c r="AH1666" s="18"/>
      <c r="AJ1666">
        <v>5821</v>
      </c>
      <c r="AK1666">
        <v>2</v>
      </c>
      <c r="AL1666">
        <v>0.66</v>
      </c>
      <c r="AM1666">
        <v>1.089</v>
      </c>
      <c r="AN1666" s="14">
        <v>3039</v>
      </c>
      <c r="AO1666" s="15" t="str">
        <f>AN1666&amp;"_"&amp;COUNTIF($AN$2:$AN1666,AN1666)</f>
        <v>3039_1</v>
      </c>
      <c r="AP1666" t="s">
        <v>3401</v>
      </c>
      <c r="AQ1666">
        <v>2E-3</v>
      </c>
      <c r="AR1666" s="17">
        <v>116836.125</v>
      </c>
      <c r="AS1666" s="17">
        <v>101494.39840000001</v>
      </c>
      <c r="AT1666" s="17">
        <v>90364.421900000001</v>
      </c>
      <c r="AU1666" s="17">
        <f t="shared" ref="AU1666:AU1729" si="626">MIN(AR1666:AT1666)</f>
        <v>90364.421900000001</v>
      </c>
      <c r="AV1666" s="18">
        <f t="shared" si="609"/>
        <v>1.2929438659973322</v>
      </c>
      <c r="AW1666" s="18">
        <f t="shared" si="610"/>
        <v>1.123167683320287</v>
      </c>
      <c r="AX1666" s="18">
        <f t="shared" si="611"/>
        <v>1</v>
      </c>
      <c r="AZ1666" t="s">
        <v>3402</v>
      </c>
      <c r="BA1666">
        <v>2090</v>
      </c>
      <c r="BB1666" t="s">
        <v>3403</v>
      </c>
      <c r="BC1666" s="19">
        <f t="shared" si="612"/>
        <v>9.1999999999999998E-2</v>
      </c>
      <c r="BD1666" s="19">
        <f t="shared" si="613"/>
        <v>4.4999999999999998E-2</v>
      </c>
      <c r="BE1666" s="19">
        <f t="shared" si="614"/>
        <v>5.8999999999999997E-2</v>
      </c>
      <c r="BF1666" s="16">
        <f t="shared" si="615"/>
        <v>15800.9717</v>
      </c>
      <c r="BG1666" s="16">
        <f t="shared" si="616"/>
        <v>30642.644499999999</v>
      </c>
      <c r="BH1666" s="16">
        <f t="shared" si="617"/>
        <v>23616.300800000001</v>
      </c>
      <c r="BI1666" s="16">
        <f t="shared" si="618"/>
        <v>10237.8271</v>
      </c>
      <c r="BJ1666" s="16">
        <f t="shared" si="619"/>
        <v>27985.9316</v>
      </c>
      <c r="BK1666" s="16">
        <f t="shared" si="620"/>
        <v>27484.742200000001</v>
      </c>
      <c r="BL1666" s="16">
        <f t="shared" si="621"/>
        <v>14856.958000000001</v>
      </c>
      <c r="BM1666" s="16">
        <f t="shared" si="622"/>
        <v>19579.4375</v>
      </c>
      <c r="BN1666" s="16">
        <f t="shared" si="623"/>
        <v>24383.095700000002</v>
      </c>
    </row>
    <row r="1667" spans="2:66" x14ac:dyDescent="0.3">
      <c r="B1667">
        <v>10402</v>
      </c>
      <c r="C1667">
        <v>2</v>
      </c>
      <c r="D1667">
        <v>0.21</v>
      </c>
      <c r="E1667">
        <v>1.1779999999999999</v>
      </c>
      <c r="F1667" s="14">
        <v>2995</v>
      </c>
      <c r="G1667" s="15" t="str">
        <f>F1667&amp;"_"&amp;COUNTIF($F$2:$F1667,F1667)</f>
        <v>2995_3</v>
      </c>
      <c r="H1667" t="s">
        <v>3361</v>
      </c>
      <c r="I1667">
        <v>0</v>
      </c>
      <c r="J1667" s="16">
        <v>1396718.5</v>
      </c>
      <c r="K1667" s="16">
        <v>1842272.75</v>
      </c>
      <c r="L1667" s="16">
        <v>1818221</v>
      </c>
      <c r="M1667" s="17">
        <f t="shared" si="624"/>
        <v>1396718.5</v>
      </c>
      <c r="N1667" s="18">
        <f t="shared" ref="N1667:N1730" si="627">IFERROR(J1667/M1667, "N/V")</f>
        <v>1</v>
      </c>
      <c r="O1667" s="18">
        <f t="shared" ref="O1667:O1730" si="628">IFERROR(K1667/M1667,"N/V")</f>
        <v>1.3190007506881307</v>
      </c>
      <c r="P1667" s="18">
        <f t="shared" ref="P1667:P1730" si="629">IFERROR(L1667/M1667,"N/V")</f>
        <v>1.3017805663775486</v>
      </c>
      <c r="Q1667" s="18"/>
      <c r="S1667">
        <v>3371</v>
      </c>
      <c r="T1667">
        <v>2</v>
      </c>
      <c r="U1667">
        <v>-0.08</v>
      </c>
      <c r="V1667">
        <v>1.74</v>
      </c>
      <c r="W1667" s="14">
        <v>2991</v>
      </c>
      <c r="X1667" s="15" t="str">
        <f>W1667&amp;"_"&amp;COUNTIF($W$2:$W1667,W1667)</f>
        <v>2991_3</v>
      </c>
      <c r="Y1667" t="s">
        <v>3355</v>
      </c>
      <c r="Z1667">
        <v>0.27300000000000002</v>
      </c>
      <c r="AA1667" s="17">
        <v>629601</v>
      </c>
      <c r="AB1667" s="17">
        <v>559663.5</v>
      </c>
      <c r="AC1667" s="17">
        <v>491154.625</v>
      </c>
      <c r="AD1667" s="17">
        <f t="shared" si="625"/>
        <v>491154.625</v>
      </c>
      <c r="AE1667" s="18">
        <f t="shared" ref="AE1667:AE1730" si="630">IFERROR(AA1667/AD1667, "N/V")</f>
        <v>1.2818794081395446</v>
      </c>
      <c r="AF1667" s="18">
        <f t="shared" ref="AF1667:AF1730" si="631">IFERROR(AB1667/AD1667,"N/V")</f>
        <v>1.1394853504637159</v>
      </c>
      <c r="AG1667" s="18">
        <f t="shared" ref="AG1667:AG1730" si="632">IFERROR(AC1667/AD1667,"N/V")</f>
        <v>1</v>
      </c>
      <c r="AH1667" s="18"/>
      <c r="AJ1667">
        <v>9493</v>
      </c>
      <c r="AK1667">
        <v>2</v>
      </c>
      <c r="AL1667">
        <v>-0.39</v>
      </c>
      <c r="AM1667">
        <v>1.8360000000000001</v>
      </c>
      <c r="AN1667" s="14">
        <v>3043</v>
      </c>
      <c r="AO1667" s="15" t="str">
        <f>AN1667&amp;"_"&amp;COUNTIF($AN$2:$AN1667,AN1667)</f>
        <v>3043_1</v>
      </c>
      <c r="AP1667" t="s">
        <v>3404</v>
      </c>
      <c r="AQ1667">
        <v>4.9000000000000002E-2</v>
      </c>
      <c r="AR1667" s="17">
        <v>26214322</v>
      </c>
      <c r="AS1667" s="17">
        <v>28490696</v>
      </c>
      <c r="AT1667" s="17">
        <v>28766924</v>
      </c>
      <c r="AU1667" s="17">
        <f t="shared" si="626"/>
        <v>26214322</v>
      </c>
      <c r="AV1667" s="18">
        <f t="shared" ref="AV1667:AV1730" si="633">IFERROR(AR1667/AU1667, "N/V")</f>
        <v>1</v>
      </c>
      <c r="AW1667" s="18">
        <f t="shared" ref="AW1667:AW1730" si="634">IFERROR(AS1667/AU1667,"N/V")</f>
        <v>1.0868370351138588</v>
      </c>
      <c r="AX1667" s="18">
        <f t="shared" ref="AX1667:AX1730" si="635">IFERROR(AT1667/AU1667,"N/V")</f>
        <v>1.097374328430085</v>
      </c>
      <c r="AZ1667" t="s">
        <v>3405</v>
      </c>
      <c r="BA1667">
        <v>2090</v>
      </c>
      <c r="BB1667" t="s">
        <v>3403</v>
      </c>
      <c r="BC1667" s="19">
        <f t="shared" ref="BC1667:BC1730" si="636">IFERROR(VLOOKUP(AZ1667,G:P,3, FALSE),"N/D")</f>
        <v>5.8000000000000003E-2</v>
      </c>
      <c r="BD1667" s="19">
        <f t="shared" ref="BD1667:BD1730" si="637">IFERROR(VLOOKUP(AZ1667,X:AG,3, FALSE),"N/D")</f>
        <v>0.01</v>
      </c>
      <c r="BE1667" s="19" t="str">
        <f t="shared" ref="BE1667:BE1730" si="638">IFERROR(VLOOKUP(AZ1667,AO:AZ,3, FALSE),"N/D")</f>
        <v>N/D</v>
      </c>
      <c r="BF1667" s="16">
        <f t="shared" ref="BF1667:BF1730" si="639">IFERROR(VLOOKUP(AZ1667,G:P,4, FALSE),"N/D")</f>
        <v>15617.666999999999</v>
      </c>
      <c r="BG1667" s="16">
        <f t="shared" ref="BG1667:BG1730" si="640">IFERROR(VLOOKUP(AZ1667,G:P,5, FALSE),"N/D")</f>
        <v>33000.191400000003</v>
      </c>
      <c r="BH1667" s="16">
        <f t="shared" ref="BH1667:BH1730" si="641">IFERROR(VLOOKUP(AZ1667,G:P,6, FALSE),"N/D")</f>
        <v>29964.2363</v>
      </c>
      <c r="BI1667" s="16">
        <f t="shared" ref="BI1667:BI1730" si="642">IFERROR(VLOOKUP(AZ1667,X:AG,4, FALSE),"N/D")</f>
        <v>29075.2539</v>
      </c>
      <c r="BJ1667" s="16">
        <f t="shared" ref="BJ1667:BJ1730" si="643">IFERROR(VLOOKUP(AZ1667,X:AG,5, FALSE),"N/D")</f>
        <v>31888.945299999999</v>
      </c>
      <c r="BK1667" s="16">
        <f t="shared" ref="BK1667:BK1730" si="644">IFERROR(VLOOKUP(AZ1667,X:AG,6, FALSE),"N/D")</f>
        <v>24602.085899999998</v>
      </c>
      <c r="BL1667" s="16" t="str">
        <f t="shared" ref="BL1667:BL1730" si="645">IFERROR(VLOOKUP(AZ1667,AO:AX,4, FALSE),"N/D")</f>
        <v>N/D</v>
      </c>
      <c r="BM1667" s="16" t="str">
        <f t="shared" ref="BM1667:BM1730" si="646">IFERROR(VLOOKUP(AZ1667,AO:AX,5, FALSE),"N/D")</f>
        <v>N/D</v>
      </c>
      <c r="BN1667" s="16" t="str">
        <f t="shared" ref="BN1667:BN1730" si="647">IFERROR(VLOOKUP(AZ1667,AO:AX,6, FALSE),"N/D")</f>
        <v>N/D</v>
      </c>
    </row>
    <row r="1668" spans="2:66" x14ac:dyDescent="0.3">
      <c r="B1668">
        <v>10367</v>
      </c>
      <c r="C1668">
        <v>2</v>
      </c>
      <c r="D1668">
        <v>0.34</v>
      </c>
      <c r="E1668">
        <v>1.1319999999999999</v>
      </c>
      <c r="F1668" s="14">
        <v>2995</v>
      </c>
      <c r="G1668" s="15" t="str">
        <f>F1668&amp;"_"&amp;COUNTIF($F$2:$F1668,F1668)</f>
        <v>2995_4</v>
      </c>
      <c r="H1668" t="s">
        <v>3361</v>
      </c>
      <c r="I1668">
        <v>0</v>
      </c>
      <c r="J1668" s="16">
        <v>1131560.875</v>
      </c>
      <c r="K1668" s="16">
        <v>1334077.125</v>
      </c>
      <c r="L1668" s="16">
        <v>1304123.875</v>
      </c>
      <c r="M1668" s="17">
        <f t="shared" si="624"/>
        <v>1131560.875</v>
      </c>
      <c r="N1668" s="18">
        <f t="shared" si="627"/>
        <v>1</v>
      </c>
      <c r="O1668" s="18">
        <f t="shared" si="628"/>
        <v>1.178970707165887</v>
      </c>
      <c r="P1668" s="18">
        <f t="shared" si="629"/>
        <v>1.1524999704501095</v>
      </c>
      <c r="Q1668" s="18"/>
      <c r="S1668">
        <v>14786</v>
      </c>
      <c r="T1668">
        <v>2</v>
      </c>
      <c r="U1668">
        <v>-1.37</v>
      </c>
      <c r="V1668">
        <v>1.234</v>
      </c>
      <c r="W1668" s="14">
        <v>2993</v>
      </c>
      <c r="X1668" s="15" t="str">
        <f>W1668&amp;"_"&amp;COUNTIF($W$2:$W1668,W1668)</f>
        <v>2993_1</v>
      </c>
      <c r="Y1668" t="s">
        <v>3393</v>
      </c>
      <c r="Z1668">
        <v>2.1000000000000001E-2</v>
      </c>
      <c r="AA1668" s="17">
        <v>20746.6152</v>
      </c>
      <c r="AB1668" s="17">
        <v>44021.968800000002</v>
      </c>
      <c r="AC1668" s="17">
        <v>37647.753900000003</v>
      </c>
      <c r="AD1668" s="17">
        <f t="shared" si="625"/>
        <v>20746.6152</v>
      </c>
      <c r="AE1668" s="18">
        <f t="shared" si="630"/>
        <v>1</v>
      </c>
      <c r="AF1668" s="18">
        <f t="shared" si="631"/>
        <v>2.1218867933695518</v>
      </c>
      <c r="AG1668" s="18">
        <f t="shared" si="632"/>
        <v>1.8146455957789203</v>
      </c>
      <c r="AH1668" s="18"/>
      <c r="AJ1668">
        <v>12170</v>
      </c>
      <c r="AK1668">
        <v>2</v>
      </c>
      <c r="AL1668">
        <v>0.06</v>
      </c>
      <c r="AM1668">
        <v>1.72</v>
      </c>
      <c r="AN1668" s="14">
        <v>3049</v>
      </c>
      <c r="AO1668" s="15" t="str">
        <f>AN1668&amp;"_"&amp;COUNTIF($AN$2:$AN1668,AN1668)</f>
        <v>3049_1</v>
      </c>
      <c r="AP1668" t="s">
        <v>3406</v>
      </c>
      <c r="AQ1668">
        <v>1.2999999999999999E-2</v>
      </c>
      <c r="AR1668" s="17">
        <v>18392.3848</v>
      </c>
      <c r="AS1668" s="17">
        <v>22228.8145</v>
      </c>
      <c r="AT1668" s="17">
        <v>22988.203099999999</v>
      </c>
      <c r="AU1668" s="17">
        <f t="shared" si="626"/>
        <v>18392.3848</v>
      </c>
      <c r="AV1668" s="18">
        <f t="shared" si="633"/>
        <v>1</v>
      </c>
      <c r="AW1668" s="18">
        <f t="shared" si="634"/>
        <v>1.2085879423314372</v>
      </c>
      <c r="AX1668" s="18">
        <f t="shared" si="635"/>
        <v>1.2498761498291402</v>
      </c>
      <c r="AZ1668" t="s">
        <v>3407</v>
      </c>
      <c r="BA1668">
        <v>2091</v>
      </c>
      <c r="BB1668" t="s">
        <v>3408</v>
      </c>
      <c r="BC1668" s="19">
        <f t="shared" si="636"/>
        <v>5.3999999999999999E-2</v>
      </c>
      <c r="BD1668" s="19">
        <f t="shared" si="637"/>
        <v>7.0999999999999994E-2</v>
      </c>
      <c r="BE1668" s="19">
        <f t="shared" si="638"/>
        <v>0.01</v>
      </c>
      <c r="BF1668" s="16">
        <f t="shared" si="639"/>
        <v>1091772.5</v>
      </c>
      <c r="BG1668" s="16">
        <f t="shared" si="640"/>
        <v>1219263.25</v>
      </c>
      <c r="BH1668" s="16">
        <f t="shared" si="641"/>
        <v>1268118.75</v>
      </c>
      <c r="BI1668" s="16">
        <f t="shared" si="642"/>
        <v>1589234.75</v>
      </c>
      <c r="BJ1668" s="16">
        <f t="shared" si="643"/>
        <v>1357602.25</v>
      </c>
      <c r="BK1668" s="16">
        <f t="shared" si="644"/>
        <v>1235321.75</v>
      </c>
      <c r="BL1668" s="16">
        <f t="shared" si="645"/>
        <v>2199078.5</v>
      </c>
      <c r="BM1668" s="16">
        <f t="shared" si="646"/>
        <v>2006928.125</v>
      </c>
      <c r="BN1668" s="16">
        <f t="shared" si="647"/>
        <v>2155116.75</v>
      </c>
    </row>
    <row r="1669" spans="2:66" x14ac:dyDescent="0.3">
      <c r="B1669">
        <v>9014</v>
      </c>
      <c r="C1669">
        <v>2</v>
      </c>
      <c r="D1669">
        <v>0.59</v>
      </c>
      <c r="E1669">
        <v>1.1220000000000001</v>
      </c>
      <c r="F1669" s="14">
        <v>2997</v>
      </c>
      <c r="G1669" s="15" t="str">
        <f>F1669&amp;"_"&amp;COUNTIF($F$2:$F1669,F1669)</f>
        <v>2997_1</v>
      </c>
      <c r="H1669" t="s">
        <v>3409</v>
      </c>
      <c r="I1669">
        <v>4.2999999999999997E-2</v>
      </c>
      <c r="J1669" s="16">
        <v>451930.28120000003</v>
      </c>
      <c r="K1669" s="16">
        <v>579094</v>
      </c>
      <c r="L1669" s="16">
        <v>642754.3125</v>
      </c>
      <c r="M1669" s="17">
        <f t="shared" si="624"/>
        <v>451930.28120000003</v>
      </c>
      <c r="N1669" s="18">
        <f t="shared" si="627"/>
        <v>1</v>
      </c>
      <c r="O1669" s="18">
        <f t="shared" si="628"/>
        <v>1.2813790624127799</v>
      </c>
      <c r="P1669" s="18">
        <f t="shared" si="629"/>
        <v>1.4222421892007531</v>
      </c>
      <c r="Q1669" s="18"/>
      <c r="S1669">
        <v>12095</v>
      </c>
      <c r="T1669">
        <v>2</v>
      </c>
      <c r="U1669">
        <v>0.21</v>
      </c>
      <c r="V1669">
        <v>1.54</v>
      </c>
      <c r="W1669" s="14">
        <v>3001</v>
      </c>
      <c r="X1669" s="15" t="str">
        <f>W1669&amp;"_"&amp;COUNTIF($W$2:$W1669,W1669)</f>
        <v>3001_1</v>
      </c>
      <c r="Y1669" t="s">
        <v>3410</v>
      </c>
      <c r="Z1669">
        <v>2.5000000000000001E-2</v>
      </c>
      <c r="AA1669" s="17">
        <v>23791.921900000001</v>
      </c>
      <c r="AB1669" s="17">
        <v>32978.214800000002</v>
      </c>
      <c r="AC1669" s="17">
        <v>29749.929700000001</v>
      </c>
      <c r="AD1669" s="17">
        <f t="shared" si="625"/>
        <v>23791.921900000001</v>
      </c>
      <c r="AE1669" s="18">
        <f t="shared" si="630"/>
        <v>1</v>
      </c>
      <c r="AF1669" s="18">
        <f t="shared" si="631"/>
        <v>1.3861097450895719</v>
      </c>
      <c r="AG1669" s="18">
        <f t="shared" si="632"/>
        <v>1.2504214592264611</v>
      </c>
      <c r="AH1669" s="18"/>
      <c r="AJ1669">
        <v>12219</v>
      </c>
      <c r="AK1669">
        <v>2</v>
      </c>
      <c r="AL1669">
        <v>-0.08</v>
      </c>
      <c r="AM1669">
        <v>1.585</v>
      </c>
      <c r="AN1669" s="14">
        <v>3049</v>
      </c>
      <c r="AO1669" s="15" t="str">
        <f>AN1669&amp;"_"&amp;COUNTIF($AN$2:$AN1669,AN1669)</f>
        <v>3049_2</v>
      </c>
      <c r="AP1669" t="s">
        <v>3406</v>
      </c>
      <c r="AQ1669">
        <v>5.8000000000000003E-2</v>
      </c>
      <c r="AR1669" s="17">
        <v>18866.296900000001</v>
      </c>
      <c r="AS1669" s="17">
        <v>24179.0098</v>
      </c>
      <c r="AT1669" s="17">
        <v>27501.771499999999</v>
      </c>
      <c r="AU1669" s="17">
        <f t="shared" si="626"/>
        <v>18866.296900000001</v>
      </c>
      <c r="AV1669" s="18">
        <f t="shared" si="633"/>
        <v>1</v>
      </c>
      <c r="AW1669" s="18">
        <f t="shared" si="634"/>
        <v>1.2815980755608696</v>
      </c>
      <c r="AX1669" s="18">
        <f t="shared" si="635"/>
        <v>1.4577196386642255</v>
      </c>
      <c r="AZ1669" t="s">
        <v>3411</v>
      </c>
      <c r="BA1669">
        <v>2091</v>
      </c>
      <c r="BB1669" t="s">
        <v>3408</v>
      </c>
      <c r="BC1669" s="19" t="str">
        <f t="shared" si="636"/>
        <v>N/D</v>
      </c>
      <c r="BD1669" s="19" t="str">
        <f t="shared" si="637"/>
        <v>N/D</v>
      </c>
      <c r="BE1669" s="19">
        <f t="shared" si="638"/>
        <v>6.0000000000000001E-3</v>
      </c>
      <c r="BF1669" s="16" t="str">
        <f t="shared" si="639"/>
        <v>N/D</v>
      </c>
      <c r="BG1669" s="16" t="str">
        <f t="shared" si="640"/>
        <v>N/D</v>
      </c>
      <c r="BH1669" s="16" t="str">
        <f t="shared" si="641"/>
        <v>N/D</v>
      </c>
      <c r="BI1669" s="16" t="str">
        <f t="shared" si="642"/>
        <v>N/D</v>
      </c>
      <c r="BJ1669" s="16" t="str">
        <f t="shared" si="643"/>
        <v>N/D</v>
      </c>
      <c r="BK1669" s="16" t="str">
        <f t="shared" si="644"/>
        <v>N/D</v>
      </c>
      <c r="BL1669" s="16">
        <f t="shared" si="645"/>
        <v>185854.1875</v>
      </c>
      <c r="BM1669" s="16">
        <f t="shared" si="646"/>
        <v>142087.85939999999</v>
      </c>
      <c r="BN1669" s="16">
        <f t="shared" si="647"/>
        <v>129019.44530000001</v>
      </c>
    </row>
    <row r="1670" spans="2:66" x14ac:dyDescent="0.3">
      <c r="B1670">
        <v>12366</v>
      </c>
      <c r="C1670">
        <v>2</v>
      </c>
      <c r="D1670">
        <v>0.01</v>
      </c>
      <c r="E1670">
        <v>1.425</v>
      </c>
      <c r="F1670" s="14">
        <v>3001</v>
      </c>
      <c r="G1670" s="15" t="str">
        <f>F1670&amp;"_"&amp;COUNTIF($F$2:$F1670,F1670)</f>
        <v>3001_1</v>
      </c>
      <c r="H1670" t="s">
        <v>3410</v>
      </c>
      <c r="I1670">
        <v>1.2E-2</v>
      </c>
      <c r="J1670" s="16">
        <v>16963.625</v>
      </c>
      <c r="K1670" s="16">
        <v>16496.0664</v>
      </c>
      <c r="L1670" s="16">
        <v>16078.671899999999</v>
      </c>
      <c r="M1670" s="17">
        <f t="shared" si="624"/>
        <v>16078.671899999999</v>
      </c>
      <c r="N1670" s="18">
        <f t="shared" si="627"/>
        <v>1.0550389426131646</v>
      </c>
      <c r="O1670" s="18">
        <f t="shared" si="628"/>
        <v>1.0259595134844439</v>
      </c>
      <c r="P1670" s="18">
        <f t="shared" si="629"/>
        <v>1</v>
      </c>
      <c r="Q1670" s="18"/>
      <c r="S1670">
        <v>11803</v>
      </c>
      <c r="T1670">
        <v>2</v>
      </c>
      <c r="U1670">
        <v>-0.82</v>
      </c>
      <c r="V1670">
        <v>1.2250000000000001</v>
      </c>
      <c r="W1670" s="14">
        <v>3002</v>
      </c>
      <c r="X1670" s="15" t="str">
        <f>W1670&amp;"_"&amp;COUNTIF($W$2:$W1670,W1670)</f>
        <v>3002_1</v>
      </c>
      <c r="Y1670" t="s">
        <v>3412</v>
      </c>
      <c r="Z1670">
        <v>2.1000000000000001E-2</v>
      </c>
      <c r="AA1670" s="17">
        <v>15789.8994</v>
      </c>
      <c r="AB1670" s="17">
        <v>15845.885700000001</v>
      </c>
      <c r="AC1670" s="17">
        <v>12131.3164</v>
      </c>
      <c r="AD1670" s="17">
        <f t="shared" si="625"/>
        <v>12131.3164</v>
      </c>
      <c r="AE1670" s="18">
        <f t="shared" si="630"/>
        <v>1.3015816980917256</v>
      </c>
      <c r="AF1670" s="18">
        <f t="shared" si="631"/>
        <v>1.3061967207449969</v>
      </c>
      <c r="AG1670" s="18">
        <f t="shared" si="632"/>
        <v>1</v>
      </c>
      <c r="AH1670" s="18"/>
      <c r="AJ1670">
        <v>11928</v>
      </c>
      <c r="AK1670">
        <v>2</v>
      </c>
      <c r="AL1670">
        <v>0.38</v>
      </c>
      <c r="AM1670">
        <v>1.3580000000000001</v>
      </c>
      <c r="AN1670" s="14">
        <v>3049</v>
      </c>
      <c r="AO1670" s="15" t="str">
        <f>AN1670&amp;"_"&amp;COUNTIF($AN$2:$AN1670,AN1670)</f>
        <v>3049_3</v>
      </c>
      <c r="AP1670" t="s">
        <v>3406</v>
      </c>
      <c r="AQ1670">
        <v>3.5999999999999997E-2</v>
      </c>
      <c r="AR1670" s="17">
        <v>20930.097699999998</v>
      </c>
      <c r="AS1670" s="17">
        <v>27209.335899999998</v>
      </c>
      <c r="AT1670" s="17">
        <v>30955.958999999999</v>
      </c>
      <c r="AU1670" s="17">
        <f t="shared" si="626"/>
        <v>20930.097699999998</v>
      </c>
      <c r="AV1670" s="18">
        <f t="shared" si="633"/>
        <v>1</v>
      </c>
      <c r="AW1670" s="18">
        <f t="shared" si="634"/>
        <v>1.3000099803643057</v>
      </c>
      <c r="AX1670" s="18">
        <f t="shared" si="635"/>
        <v>1.4790164596317197</v>
      </c>
      <c r="AZ1670" t="s">
        <v>3413</v>
      </c>
      <c r="BA1670">
        <v>2091</v>
      </c>
      <c r="BB1670" t="s">
        <v>3408</v>
      </c>
      <c r="BC1670" s="19" t="str">
        <f t="shared" si="636"/>
        <v>N/D</v>
      </c>
      <c r="BD1670" s="19" t="str">
        <f t="shared" si="637"/>
        <v>N/D</v>
      </c>
      <c r="BE1670" s="19">
        <f t="shared" si="638"/>
        <v>6.0999999999999999E-2</v>
      </c>
      <c r="BF1670" s="16" t="str">
        <f t="shared" si="639"/>
        <v>N/D</v>
      </c>
      <c r="BG1670" s="16" t="str">
        <f t="shared" si="640"/>
        <v>N/D</v>
      </c>
      <c r="BH1670" s="16" t="str">
        <f t="shared" si="641"/>
        <v>N/D</v>
      </c>
      <c r="BI1670" s="16" t="str">
        <f t="shared" si="642"/>
        <v>N/D</v>
      </c>
      <c r="BJ1670" s="16" t="str">
        <f t="shared" si="643"/>
        <v>N/D</v>
      </c>
      <c r="BK1670" s="16" t="str">
        <f t="shared" si="644"/>
        <v>N/D</v>
      </c>
      <c r="BL1670" s="16">
        <f t="shared" si="645"/>
        <v>1828192.625</v>
      </c>
      <c r="BM1670" s="16">
        <f t="shared" si="646"/>
        <v>1484077</v>
      </c>
      <c r="BN1670" s="16">
        <f t="shared" si="647"/>
        <v>1414978.5</v>
      </c>
    </row>
    <row r="1671" spans="2:66" x14ac:dyDescent="0.3">
      <c r="B1671">
        <v>12319</v>
      </c>
      <c r="C1671">
        <v>2</v>
      </c>
      <c r="D1671">
        <v>0.21</v>
      </c>
      <c r="E1671">
        <v>1.2110000000000001</v>
      </c>
      <c r="F1671" s="14">
        <v>3001</v>
      </c>
      <c r="G1671" s="15" t="str">
        <f>F1671&amp;"_"&amp;COUNTIF($F$2:$F1671,F1671)</f>
        <v>3001_2</v>
      </c>
      <c r="H1671" t="s">
        <v>3410</v>
      </c>
      <c r="I1671">
        <v>7.0000000000000001E-3</v>
      </c>
      <c r="J1671" s="16">
        <v>18612.1895</v>
      </c>
      <c r="K1671" s="16">
        <v>26558.367200000001</v>
      </c>
      <c r="L1671" s="16">
        <v>36111.542999999998</v>
      </c>
      <c r="M1671" s="17">
        <f t="shared" si="624"/>
        <v>18612.1895</v>
      </c>
      <c r="N1671" s="18">
        <f t="shared" si="627"/>
        <v>1</v>
      </c>
      <c r="O1671" s="18">
        <f t="shared" si="628"/>
        <v>1.4269340638295134</v>
      </c>
      <c r="P1671" s="18">
        <f t="shared" si="629"/>
        <v>1.9402092913356592</v>
      </c>
      <c r="Q1671" s="18"/>
      <c r="S1671">
        <v>7248</v>
      </c>
      <c r="T1671">
        <v>2</v>
      </c>
      <c r="U1671">
        <v>-0.06</v>
      </c>
      <c r="V1671">
        <v>1.835</v>
      </c>
      <c r="W1671" s="14">
        <v>3003</v>
      </c>
      <c r="X1671" s="15" t="str">
        <f>W1671&amp;"_"&amp;COUNTIF($W$2:$W1671,W1671)</f>
        <v>3003_1</v>
      </c>
      <c r="Y1671" t="s">
        <v>3370</v>
      </c>
      <c r="Z1671">
        <v>0.184</v>
      </c>
      <c r="AA1671" s="17">
        <v>4624888</v>
      </c>
      <c r="AB1671" s="17">
        <v>4782238.5</v>
      </c>
      <c r="AC1671" s="17">
        <v>4110721.75</v>
      </c>
      <c r="AD1671" s="17">
        <f t="shared" si="625"/>
        <v>4110721.75</v>
      </c>
      <c r="AE1671" s="18">
        <f t="shared" si="630"/>
        <v>1.1250793124102842</v>
      </c>
      <c r="AF1671" s="18">
        <f t="shared" si="631"/>
        <v>1.1633573836516666</v>
      </c>
      <c r="AG1671" s="18">
        <f t="shared" si="632"/>
        <v>1</v>
      </c>
      <c r="AH1671" s="18"/>
      <c r="AJ1671">
        <v>7215</v>
      </c>
      <c r="AK1671">
        <v>2</v>
      </c>
      <c r="AL1671">
        <v>0.03</v>
      </c>
      <c r="AM1671">
        <v>1.841</v>
      </c>
      <c r="AN1671" s="14">
        <v>3051</v>
      </c>
      <c r="AO1671" s="15" t="str">
        <f>AN1671&amp;"_"&amp;COUNTIF($AN$2:$AN1671,AN1671)</f>
        <v>3051_1</v>
      </c>
      <c r="AP1671" t="s">
        <v>3414</v>
      </c>
      <c r="AQ1671">
        <v>0.09</v>
      </c>
      <c r="AR1671" s="17">
        <v>3875277.5</v>
      </c>
      <c r="AS1671" s="17">
        <v>3392154</v>
      </c>
      <c r="AT1671" s="17">
        <v>3487798.75</v>
      </c>
      <c r="AU1671" s="17">
        <f t="shared" si="626"/>
        <v>3392154</v>
      </c>
      <c r="AV1671" s="18">
        <f t="shared" si="633"/>
        <v>1.1424238109472624</v>
      </c>
      <c r="AW1671" s="18">
        <f t="shared" si="634"/>
        <v>1</v>
      </c>
      <c r="AX1671" s="18">
        <f t="shared" si="635"/>
        <v>1.0281958749514319</v>
      </c>
      <c r="AZ1671" t="s">
        <v>3415</v>
      </c>
      <c r="BA1671">
        <v>2093</v>
      </c>
      <c r="BB1671" t="s">
        <v>3416</v>
      </c>
      <c r="BC1671" s="19">
        <f t="shared" si="636"/>
        <v>0.14599999999999999</v>
      </c>
      <c r="BD1671" s="19">
        <f t="shared" si="637"/>
        <v>0.151</v>
      </c>
      <c r="BE1671" s="19">
        <f t="shared" si="638"/>
        <v>0.16</v>
      </c>
      <c r="BF1671" s="16">
        <f t="shared" si="639"/>
        <v>22551.460899999998</v>
      </c>
      <c r="BG1671" s="16">
        <f t="shared" si="640"/>
        <v>39563.1875</v>
      </c>
      <c r="BH1671" s="16">
        <f t="shared" si="641"/>
        <v>45159.855499999998</v>
      </c>
      <c r="BI1671" s="16">
        <f t="shared" si="642"/>
        <v>23000.2363</v>
      </c>
      <c r="BJ1671" s="16">
        <f t="shared" si="643"/>
        <v>53513.992200000001</v>
      </c>
      <c r="BK1671" s="16">
        <f t="shared" si="644"/>
        <v>49118.992200000001</v>
      </c>
      <c r="BL1671" s="16">
        <f t="shared" si="645"/>
        <v>22530.238300000001</v>
      </c>
      <c r="BM1671" s="16">
        <f t="shared" si="646"/>
        <v>36651.433599999997</v>
      </c>
      <c r="BN1671" s="16">
        <f t="shared" si="647"/>
        <v>33128.285199999998</v>
      </c>
    </row>
    <row r="1672" spans="2:66" x14ac:dyDescent="0.3">
      <c r="B1672">
        <v>11901</v>
      </c>
      <c r="C1672">
        <v>2</v>
      </c>
      <c r="D1672">
        <v>-0.88</v>
      </c>
      <c r="E1672">
        <v>1.792</v>
      </c>
      <c r="F1672" s="14">
        <v>3002</v>
      </c>
      <c r="G1672" s="15" t="str">
        <f>F1672&amp;"_"&amp;COUNTIF($F$2:$F1672,F1672)</f>
        <v>3002_1</v>
      </c>
      <c r="H1672" t="s">
        <v>3412</v>
      </c>
      <c r="I1672">
        <v>4.0000000000000001E-3</v>
      </c>
      <c r="J1672" s="16">
        <v>10866.015600000001</v>
      </c>
      <c r="K1672" s="16">
        <v>12599.1494</v>
      </c>
      <c r="L1672" s="16">
        <v>11987.522499999999</v>
      </c>
      <c r="M1672" s="17">
        <f t="shared" si="624"/>
        <v>10866.015600000001</v>
      </c>
      <c r="N1672" s="18">
        <f t="shared" si="627"/>
        <v>1</v>
      </c>
      <c r="O1672" s="18">
        <f t="shared" si="628"/>
        <v>1.1595003968151858</v>
      </c>
      <c r="P1672" s="18">
        <f t="shared" si="629"/>
        <v>1.1032123403172731</v>
      </c>
      <c r="Q1672" s="18"/>
      <c r="S1672">
        <v>7209</v>
      </c>
      <c r="T1672">
        <v>2</v>
      </c>
      <c r="U1672">
        <v>0.17</v>
      </c>
      <c r="V1672">
        <v>1.8169999999999999</v>
      </c>
      <c r="W1672" s="14">
        <v>3003</v>
      </c>
      <c r="X1672" s="15" t="str">
        <f>W1672&amp;"_"&amp;COUNTIF($W$2:$W1672,W1672)</f>
        <v>3003_2</v>
      </c>
      <c r="Y1672" t="s">
        <v>3370</v>
      </c>
      <c r="Z1672">
        <v>0.20300000000000001</v>
      </c>
      <c r="AA1672" s="17">
        <v>4910597.5</v>
      </c>
      <c r="AB1672" s="17">
        <v>4757412</v>
      </c>
      <c r="AC1672" s="17">
        <v>4383267.5</v>
      </c>
      <c r="AD1672" s="17">
        <f t="shared" si="625"/>
        <v>4383267.5</v>
      </c>
      <c r="AE1672" s="18">
        <f t="shared" si="630"/>
        <v>1.1203052289188373</v>
      </c>
      <c r="AF1672" s="18">
        <f t="shared" si="631"/>
        <v>1.0853574416802076</v>
      </c>
      <c r="AG1672" s="18">
        <f t="shared" si="632"/>
        <v>1</v>
      </c>
      <c r="AH1672" s="18"/>
      <c r="AJ1672">
        <v>5994</v>
      </c>
      <c r="AK1672">
        <v>2</v>
      </c>
      <c r="AL1672">
        <v>0.18</v>
      </c>
      <c r="AM1672">
        <v>1.244</v>
      </c>
      <c r="AN1672" s="14">
        <v>3055</v>
      </c>
      <c r="AO1672" s="15" t="str">
        <f>AN1672&amp;"_"&amp;COUNTIF($AN$2:$AN1672,AN1672)</f>
        <v>3055_1</v>
      </c>
      <c r="AP1672" t="s">
        <v>3417</v>
      </c>
      <c r="AQ1672">
        <v>8.9999999999999993E-3</v>
      </c>
      <c r="AR1672" s="17">
        <v>16074958</v>
      </c>
      <c r="AS1672" s="17">
        <v>14124974</v>
      </c>
      <c r="AT1672" s="17">
        <v>14008047</v>
      </c>
      <c r="AU1672" s="17">
        <f t="shared" si="626"/>
        <v>14008047</v>
      </c>
      <c r="AV1672" s="18">
        <f t="shared" si="633"/>
        <v>1.1475516893968161</v>
      </c>
      <c r="AW1672" s="18">
        <f t="shared" si="634"/>
        <v>1.0083471307599126</v>
      </c>
      <c r="AX1672" s="18">
        <f t="shared" si="635"/>
        <v>1</v>
      </c>
      <c r="AZ1672" t="s">
        <v>3418</v>
      </c>
      <c r="BA1672">
        <v>2093</v>
      </c>
      <c r="BB1672" t="s">
        <v>3416</v>
      </c>
      <c r="BC1672" s="19">
        <f t="shared" si="636"/>
        <v>0.17499999999999999</v>
      </c>
      <c r="BD1672" s="19">
        <f t="shared" si="637"/>
        <v>0.13100000000000001</v>
      </c>
      <c r="BE1672" s="19">
        <f t="shared" si="638"/>
        <v>0.16900000000000001</v>
      </c>
      <c r="BF1672" s="16">
        <f t="shared" si="639"/>
        <v>23683.464800000002</v>
      </c>
      <c r="BG1672" s="16">
        <f t="shared" si="640"/>
        <v>45518.621099999997</v>
      </c>
      <c r="BH1672" s="16">
        <f t="shared" si="641"/>
        <v>42759.832000000002</v>
      </c>
      <c r="BI1672" s="16">
        <f t="shared" si="642"/>
        <v>25604.1289</v>
      </c>
      <c r="BJ1672" s="16">
        <f t="shared" si="643"/>
        <v>51675.203099999999</v>
      </c>
      <c r="BK1672" s="16">
        <f t="shared" si="644"/>
        <v>35406.105499999998</v>
      </c>
      <c r="BL1672" s="16">
        <f t="shared" si="645"/>
        <v>25794.418000000001</v>
      </c>
      <c r="BM1672" s="16">
        <f t="shared" si="646"/>
        <v>42140.933599999997</v>
      </c>
      <c r="BN1672" s="16">
        <f t="shared" si="647"/>
        <v>37920.699200000003</v>
      </c>
    </row>
    <row r="1673" spans="2:66" x14ac:dyDescent="0.3">
      <c r="B1673">
        <v>7205</v>
      </c>
      <c r="C1673">
        <v>2</v>
      </c>
      <c r="D1673">
        <v>0.43</v>
      </c>
      <c r="E1673">
        <v>2.0499999999999998</v>
      </c>
      <c r="F1673" s="14">
        <v>3003</v>
      </c>
      <c r="G1673" s="15" t="str">
        <f>F1673&amp;"_"&amp;COUNTIF($F$2:$F1673,F1673)</f>
        <v>3003_1</v>
      </c>
      <c r="H1673" t="s">
        <v>3370</v>
      </c>
      <c r="I1673">
        <v>8.5999999999999993E-2</v>
      </c>
      <c r="J1673" s="16">
        <v>2141724.75</v>
      </c>
      <c r="K1673" s="16">
        <v>2392484.5</v>
      </c>
      <c r="L1673" s="16">
        <v>2527811.75</v>
      </c>
      <c r="M1673" s="17">
        <f t="shared" si="624"/>
        <v>2141724.75</v>
      </c>
      <c r="N1673" s="18">
        <f t="shared" si="627"/>
        <v>1</v>
      </c>
      <c r="O1673" s="18">
        <f t="shared" si="628"/>
        <v>1.1170830892251677</v>
      </c>
      <c r="P1673" s="18">
        <f t="shared" si="629"/>
        <v>1.1802691965902714</v>
      </c>
      <c r="Q1673" s="18"/>
      <c r="S1673">
        <v>6975</v>
      </c>
      <c r="T1673">
        <v>2</v>
      </c>
      <c r="U1673">
        <v>0.34</v>
      </c>
      <c r="V1673">
        <v>1.5249999999999999</v>
      </c>
      <c r="W1673" s="14">
        <v>3003</v>
      </c>
      <c r="X1673" s="15" t="str">
        <f>W1673&amp;"_"&amp;COUNTIF($W$2:$W1673,W1673)</f>
        <v>3003_3</v>
      </c>
      <c r="Y1673" t="s">
        <v>3370</v>
      </c>
      <c r="Z1673">
        <v>0.13900000000000001</v>
      </c>
      <c r="AA1673" s="17">
        <v>3785201</v>
      </c>
      <c r="AB1673" s="17">
        <v>3882288.5</v>
      </c>
      <c r="AC1673" s="17">
        <v>3378403.75</v>
      </c>
      <c r="AD1673" s="17">
        <f t="shared" si="625"/>
        <v>3378403.75</v>
      </c>
      <c r="AE1673" s="18">
        <f t="shared" si="630"/>
        <v>1.1204110817127764</v>
      </c>
      <c r="AF1673" s="18">
        <f t="shared" si="631"/>
        <v>1.1491487658927682</v>
      </c>
      <c r="AG1673" s="18">
        <f t="shared" si="632"/>
        <v>1</v>
      </c>
      <c r="AH1673" s="18"/>
      <c r="AJ1673">
        <v>6046</v>
      </c>
      <c r="AK1673">
        <v>2</v>
      </c>
      <c r="AL1673">
        <v>0.12</v>
      </c>
      <c r="AM1673">
        <v>1.1240000000000001</v>
      </c>
      <c r="AN1673" s="14">
        <v>3055</v>
      </c>
      <c r="AO1673" s="15" t="str">
        <f>AN1673&amp;"_"&amp;COUNTIF($AN$2:$AN1673,AN1673)</f>
        <v>3055_2</v>
      </c>
      <c r="AP1673" t="s">
        <v>3417</v>
      </c>
      <c r="AQ1673">
        <v>3.4000000000000002E-2</v>
      </c>
      <c r="AR1673" s="17">
        <v>8228655</v>
      </c>
      <c r="AS1673" s="17">
        <v>6397183.5</v>
      </c>
      <c r="AT1673" s="17">
        <v>6084253</v>
      </c>
      <c r="AU1673" s="17">
        <f t="shared" si="626"/>
        <v>6084253</v>
      </c>
      <c r="AV1673" s="18">
        <f t="shared" si="633"/>
        <v>1.3524511554664147</v>
      </c>
      <c r="AW1673" s="18">
        <f t="shared" si="634"/>
        <v>1.0514328546166638</v>
      </c>
      <c r="AX1673" s="18">
        <f t="shared" si="635"/>
        <v>1</v>
      </c>
      <c r="AZ1673" t="s">
        <v>3419</v>
      </c>
      <c r="BA1673">
        <v>2093</v>
      </c>
      <c r="BB1673" t="s">
        <v>3416</v>
      </c>
      <c r="BC1673" s="19" t="str">
        <f t="shared" si="636"/>
        <v>N/D</v>
      </c>
      <c r="BD1673" s="19">
        <f t="shared" si="637"/>
        <v>0.17100000000000001</v>
      </c>
      <c r="BE1673" s="19">
        <f t="shared" si="638"/>
        <v>0.20399999999999999</v>
      </c>
      <c r="BF1673" s="16" t="str">
        <f t="shared" si="639"/>
        <v>N/D</v>
      </c>
      <c r="BG1673" s="16" t="str">
        <f t="shared" si="640"/>
        <v>N/D</v>
      </c>
      <c r="BH1673" s="16" t="str">
        <f t="shared" si="641"/>
        <v>N/D</v>
      </c>
      <c r="BI1673" s="16">
        <f t="shared" si="642"/>
        <v>21848.597699999998</v>
      </c>
      <c r="BJ1673" s="16">
        <f t="shared" si="643"/>
        <v>19568.8613</v>
      </c>
      <c r="BK1673" s="16">
        <f t="shared" si="644"/>
        <v>24322.712899999999</v>
      </c>
      <c r="BL1673" s="16">
        <f t="shared" si="645"/>
        <v>24523.9902</v>
      </c>
      <c r="BM1673" s="16">
        <f t="shared" si="646"/>
        <v>25659.035199999998</v>
      </c>
      <c r="BN1673" s="16">
        <f t="shared" si="647"/>
        <v>23280.154299999998</v>
      </c>
    </row>
    <row r="1674" spans="2:66" x14ac:dyDescent="0.3">
      <c r="B1674">
        <v>7322</v>
      </c>
      <c r="C1674">
        <v>2</v>
      </c>
      <c r="D1674">
        <v>0.3</v>
      </c>
      <c r="E1674">
        <v>1.7969999999999999</v>
      </c>
      <c r="F1674" s="14">
        <v>3003</v>
      </c>
      <c r="G1674" s="15" t="str">
        <f>F1674&amp;"_"&amp;COUNTIF($F$2:$F1674,F1674)</f>
        <v>3003_2</v>
      </c>
      <c r="H1674" t="s">
        <v>3370</v>
      </c>
      <c r="I1674">
        <v>0.14899999999999999</v>
      </c>
      <c r="J1674" s="16">
        <v>3849146.75</v>
      </c>
      <c r="K1674" s="16">
        <v>4400836.5</v>
      </c>
      <c r="L1674" s="16">
        <v>4603679</v>
      </c>
      <c r="M1674" s="17">
        <f t="shared" si="624"/>
        <v>3849146.75</v>
      </c>
      <c r="N1674" s="18">
        <f t="shared" si="627"/>
        <v>1</v>
      </c>
      <c r="O1674" s="18">
        <f t="shared" si="628"/>
        <v>1.1433278037528707</v>
      </c>
      <c r="P1674" s="18">
        <f t="shared" si="629"/>
        <v>1.196025846507411</v>
      </c>
      <c r="Q1674" s="18"/>
      <c r="S1674">
        <v>7793</v>
      </c>
      <c r="T1674">
        <v>2</v>
      </c>
      <c r="U1674">
        <v>0.43</v>
      </c>
      <c r="V1674">
        <v>1.339</v>
      </c>
      <c r="W1674" s="14">
        <v>3003</v>
      </c>
      <c r="X1674" s="15" t="str">
        <f>W1674&amp;"_"&amp;COUNTIF($W$2:$W1674,W1674)</f>
        <v>3003_4</v>
      </c>
      <c r="Y1674" t="s">
        <v>3370</v>
      </c>
      <c r="Z1674">
        <v>9.8000000000000004E-2</v>
      </c>
      <c r="AA1674" s="17">
        <v>1303900.875</v>
      </c>
      <c r="AB1674" s="17">
        <v>1163959.25</v>
      </c>
      <c r="AC1674" s="17">
        <v>1159098.625</v>
      </c>
      <c r="AD1674" s="17">
        <f t="shared" si="625"/>
        <v>1159098.625</v>
      </c>
      <c r="AE1674" s="18">
        <f t="shared" si="630"/>
        <v>1.1249265997533213</v>
      </c>
      <c r="AF1674" s="18">
        <f t="shared" si="631"/>
        <v>1.0041934524769194</v>
      </c>
      <c r="AG1674" s="18">
        <f t="shared" si="632"/>
        <v>1</v>
      </c>
      <c r="AH1674" s="18"/>
      <c r="AJ1674">
        <v>6353</v>
      </c>
      <c r="AK1674">
        <v>2</v>
      </c>
      <c r="AL1674">
        <v>0.25</v>
      </c>
      <c r="AM1674">
        <v>1.1140000000000001</v>
      </c>
      <c r="AN1674" s="14">
        <v>3055</v>
      </c>
      <c r="AO1674" s="15" t="str">
        <f>AN1674&amp;"_"&amp;COUNTIF($AN$2:$AN1674,AN1674)</f>
        <v>3055_3</v>
      </c>
      <c r="AP1674" t="s">
        <v>3417</v>
      </c>
      <c r="AQ1674">
        <v>5.0000000000000001E-3</v>
      </c>
      <c r="AR1674" s="17">
        <v>650915.6875</v>
      </c>
      <c r="AS1674" s="17">
        <v>504655.25</v>
      </c>
      <c r="AT1674" s="17">
        <v>549222.0625</v>
      </c>
      <c r="AU1674" s="17">
        <f t="shared" si="626"/>
        <v>504655.25</v>
      </c>
      <c r="AV1674" s="18">
        <f t="shared" si="633"/>
        <v>1.2898224827741314</v>
      </c>
      <c r="AW1674" s="18">
        <f t="shared" si="634"/>
        <v>1</v>
      </c>
      <c r="AX1674" s="18">
        <f t="shared" si="635"/>
        <v>1.0883114016945232</v>
      </c>
      <c r="AZ1674" t="s">
        <v>3420</v>
      </c>
      <c r="BA1674">
        <v>2093</v>
      </c>
      <c r="BB1674" t="s">
        <v>3416</v>
      </c>
      <c r="BC1674" s="19" t="str">
        <f t="shared" si="636"/>
        <v>N/D</v>
      </c>
      <c r="BD1674" s="19">
        <f t="shared" si="637"/>
        <v>0.12</v>
      </c>
      <c r="BE1674" s="19" t="str">
        <f t="shared" si="638"/>
        <v>N/D</v>
      </c>
      <c r="BF1674" s="16" t="str">
        <f t="shared" si="639"/>
        <v>N/D</v>
      </c>
      <c r="BG1674" s="16" t="str">
        <f t="shared" si="640"/>
        <v>N/D</v>
      </c>
      <c r="BH1674" s="16" t="str">
        <f t="shared" si="641"/>
        <v>N/D</v>
      </c>
      <c r="BI1674" s="16">
        <f t="shared" si="642"/>
        <v>19267.226600000002</v>
      </c>
      <c r="BJ1674" s="16">
        <f t="shared" si="643"/>
        <v>32908.011700000003</v>
      </c>
      <c r="BK1674" s="16">
        <f t="shared" si="644"/>
        <v>29718.210899999998</v>
      </c>
      <c r="BL1674" s="16" t="str">
        <f t="shared" si="645"/>
        <v>N/D</v>
      </c>
      <c r="BM1674" s="16" t="str">
        <f t="shared" si="646"/>
        <v>N/D</v>
      </c>
      <c r="BN1674" s="16" t="str">
        <f t="shared" si="647"/>
        <v>N/D</v>
      </c>
    </row>
    <row r="1675" spans="2:66" x14ac:dyDescent="0.3">
      <c r="B1675">
        <v>7283</v>
      </c>
      <c r="C1675">
        <v>2</v>
      </c>
      <c r="D1675">
        <v>0.44</v>
      </c>
      <c r="E1675">
        <v>1.75</v>
      </c>
      <c r="F1675" s="14">
        <v>3003</v>
      </c>
      <c r="G1675" s="15" t="str">
        <f>F1675&amp;"_"&amp;COUNTIF($F$2:$F1675,F1675)</f>
        <v>3003_3</v>
      </c>
      <c r="H1675" t="s">
        <v>3370</v>
      </c>
      <c r="I1675">
        <v>0.127</v>
      </c>
      <c r="J1675" s="16">
        <v>5002015</v>
      </c>
      <c r="K1675" s="16">
        <v>6374039</v>
      </c>
      <c r="L1675" s="16">
        <v>6569034</v>
      </c>
      <c r="M1675" s="17">
        <f t="shared" si="624"/>
        <v>5002015</v>
      </c>
      <c r="N1675" s="18">
        <f t="shared" si="627"/>
        <v>1</v>
      </c>
      <c r="O1675" s="18">
        <f t="shared" si="628"/>
        <v>1.2742942594134563</v>
      </c>
      <c r="P1675" s="18">
        <f t="shared" si="629"/>
        <v>1.3132775491476936</v>
      </c>
      <c r="Q1675" s="18"/>
      <c r="S1675">
        <v>7837</v>
      </c>
      <c r="T1675">
        <v>2</v>
      </c>
      <c r="U1675">
        <v>0.52</v>
      </c>
      <c r="V1675">
        <v>1.234</v>
      </c>
      <c r="W1675" s="14">
        <v>3003</v>
      </c>
      <c r="X1675" s="15" t="str">
        <f>W1675&amp;"_"&amp;COUNTIF($W$2:$W1675,W1675)</f>
        <v>3003_5</v>
      </c>
      <c r="Y1675" t="s">
        <v>3370</v>
      </c>
      <c r="Z1675">
        <v>0</v>
      </c>
      <c r="AA1675" s="17">
        <v>825511.5625</v>
      </c>
      <c r="AB1675" s="17">
        <v>603800.875</v>
      </c>
      <c r="AC1675" s="17">
        <v>584885.1875</v>
      </c>
      <c r="AD1675" s="17">
        <f t="shared" si="625"/>
        <v>584885.1875</v>
      </c>
      <c r="AE1675" s="18">
        <f t="shared" si="630"/>
        <v>1.4114078799439591</v>
      </c>
      <c r="AF1675" s="18">
        <f t="shared" si="631"/>
        <v>1.0323408557854785</v>
      </c>
      <c r="AG1675" s="18">
        <f t="shared" si="632"/>
        <v>1</v>
      </c>
      <c r="AH1675" s="18"/>
      <c r="AJ1675">
        <v>12186</v>
      </c>
      <c r="AK1675">
        <v>2</v>
      </c>
      <c r="AL1675">
        <v>0.48</v>
      </c>
      <c r="AM1675">
        <v>1.9139999999999999</v>
      </c>
      <c r="AN1675" s="14">
        <v>3059</v>
      </c>
      <c r="AO1675" s="15" t="str">
        <f>AN1675&amp;"_"&amp;COUNTIF($AN$2:$AN1675,AN1675)</f>
        <v>3059_1</v>
      </c>
      <c r="AP1675" t="s">
        <v>3421</v>
      </c>
      <c r="AQ1675">
        <v>0.21199999999999999</v>
      </c>
      <c r="AR1675" s="17">
        <v>1161438</v>
      </c>
      <c r="AS1675" s="17">
        <v>1228213.625</v>
      </c>
      <c r="AT1675" s="17">
        <v>1264007.25</v>
      </c>
      <c r="AU1675" s="17">
        <f t="shared" si="626"/>
        <v>1161438</v>
      </c>
      <c r="AV1675" s="18">
        <f t="shared" si="633"/>
        <v>1</v>
      </c>
      <c r="AW1675" s="18">
        <f t="shared" si="634"/>
        <v>1.0574939213285599</v>
      </c>
      <c r="AX1675" s="18">
        <f t="shared" si="635"/>
        <v>1.0883122904537306</v>
      </c>
      <c r="AZ1675" t="s">
        <v>3422</v>
      </c>
      <c r="BA1675">
        <v>2094</v>
      </c>
      <c r="BB1675" t="s">
        <v>3423</v>
      </c>
      <c r="BC1675" s="19">
        <f t="shared" si="636"/>
        <v>0.14799999999999999</v>
      </c>
      <c r="BD1675" s="19">
        <f t="shared" si="637"/>
        <v>0.11700000000000001</v>
      </c>
      <c r="BE1675" s="19">
        <f t="shared" si="638"/>
        <v>7.9000000000000001E-2</v>
      </c>
      <c r="BF1675" s="16">
        <f t="shared" si="639"/>
        <v>19968.728500000001</v>
      </c>
      <c r="BG1675" s="16">
        <f t="shared" si="640"/>
        <v>32020.982400000001</v>
      </c>
      <c r="BH1675" s="16">
        <f t="shared" si="641"/>
        <v>20124.748</v>
      </c>
      <c r="BI1675" s="16">
        <f t="shared" si="642"/>
        <v>73131</v>
      </c>
      <c r="BJ1675" s="16">
        <f t="shared" si="643"/>
        <v>62796.078099999999</v>
      </c>
      <c r="BK1675" s="16">
        <f t="shared" si="644"/>
        <v>54277.273399999998</v>
      </c>
      <c r="BL1675" s="16">
        <f t="shared" si="645"/>
        <v>113929.71090000001</v>
      </c>
      <c r="BM1675" s="16">
        <f t="shared" si="646"/>
        <v>114703</v>
      </c>
      <c r="BN1675" s="16">
        <f t="shared" si="647"/>
        <v>116667.28909999999</v>
      </c>
    </row>
    <row r="1676" spans="2:66" x14ac:dyDescent="0.3">
      <c r="B1676">
        <v>7885</v>
      </c>
      <c r="C1676">
        <v>2</v>
      </c>
      <c r="D1676">
        <v>0.67</v>
      </c>
      <c r="E1676">
        <v>1.1639999999999999</v>
      </c>
      <c r="F1676" s="14">
        <v>3003</v>
      </c>
      <c r="G1676" s="15" t="str">
        <f>F1676&amp;"_"&amp;COUNTIF($F$2:$F1676,F1676)</f>
        <v>3003_4</v>
      </c>
      <c r="H1676" t="s">
        <v>3370</v>
      </c>
      <c r="I1676">
        <v>0</v>
      </c>
      <c r="J1676" s="16">
        <v>1030918.625</v>
      </c>
      <c r="K1676" s="16">
        <v>1126759.875</v>
      </c>
      <c r="L1676" s="16">
        <v>1257337.5</v>
      </c>
      <c r="M1676" s="17">
        <f t="shared" si="624"/>
        <v>1030918.625</v>
      </c>
      <c r="N1676" s="18">
        <f t="shared" si="627"/>
        <v>1</v>
      </c>
      <c r="O1676" s="18">
        <f t="shared" si="628"/>
        <v>1.0929668430425341</v>
      </c>
      <c r="P1676" s="18">
        <f t="shared" si="629"/>
        <v>1.2196282708540647</v>
      </c>
      <c r="Q1676" s="18"/>
      <c r="S1676">
        <v>11234</v>
      </c>
      <c r="T1676">
        <v>2</v>
      </c>
      <c r="U1676">
        <v>-0.3</v>
      </c>
      <c r="V1676">
        <v>1.488</v>
      </c>
      <c r="W1676" s="14">
        <v>3005</v>
      </c>
      <c r="X1676" s="15" t="str">
        <f>W1676&amp;"_"&amp;COUNTIF($W$2:$W1676,W1676)</f>
        <v>3005_1</v>
      </c>
      <c r="Y1676" t="s">
        <v>3380</v>
      </c>
      <c r="Z1676">
        <v>0.109</v>
      </c>
      <c r="AA1676" s="17">
        <v>17818.029299999998</v>
      </c>
      <c r="AB1676" s="17">
        <v>14493.9756</v>
      </c>
      <c r="AC1676" s="17">
        <v>11310.0322</v>
      </c>
      <c r="AD1676" s="17">
        <f t="shared" si="625"/>
        <v>11310.0322</v>
      </c>
      <c r="AE1676" s="18">
        <f t="shared" si="630"/>
        <v>1.5754180876691048</v>
      </c>
      <c r="AF1676" s="18">
        <f t="shared" si="631"/>
        <v>1.281514972167807</v>
      </c>
      <c r="AG1676" s="18">
        <f t="shared" si="632"/>
        <v>1</v>
      </c>
      <c r="AH1676" s="18"/>
      <c r="AJ1676">
        <v>12088</v>
      </c>
      <c r="AK1676">
        <v>2</v>
      </c>
      <c r="AL1676">
        <v>0.78</v>
      </c>
      <c r="AM1676">
        <v>1.347</v>
      </c>
      <c r="AN1676" s="14">
        <v>3061</v>
      </c>
      <c r="AO1676" s="15" t="str">
        <f>AN1676&amp;"_"&amp;COUNTIF($AN$2:$AN1676,AN1676)</f>
        <v>3061_1</v>
      </c>
      <c r="AP1676" t="s">
        <v>3424</v>
      </c>
      <c r="AQ1676">
        <v>4.8000000000000001E-2</v>
      </c>
      <c r="AR1676" s="17">
        <v>288234.15620000003</v>
      </c>
      <c r="AS1676" s="17">
        <v>359195.625</v>
      </c>
      <c r="AT1676" s="17">
        <v>403570.09379999997</v>
      </c>
      <c r="AU1676" s="17">
        <f t="shared" si="626"/>
        <v>288234.15620000003</v>
      </c>
      <c r="AV1676" s="18">
        <f t="shared" si="633"/>
        <v>1</v>
      </c>
      <c r="AW1676" s="18">
        <f t="shared" si="634"/>
        <v>1.2461938228818419</v>
      </c>
      <c r="AX1676" s="18">
        <f t="shared" si="635"/>
        <v>1.400146669362706</v>
      </c>
      <c r="AZ1676" t="s">
        <v>3425</v>
      </c>
      <c r="BA1676">
        <v>2094</v>
      </c>
      <c r="BB1676" t="s">
        <v>3423</v>
      </c>
      <c r="BC1676" s="19">
        <f t="shared" si="636"/>
        <v>0.14599999999999999</v>
      </c>
      <c r="BD1676" s="19">
        <f t="shared" si="637"/>
        <v>0.16300000000000001</v>
      </c>
      <c r="BE1676" s="19">
        <f t="shared" si="638"/>
        <v>7.9000000000000001E-2</v>
      </c>
      <c r="BF1676" s="16">
        <f t="shared" si="639"/>
        <v>27289.4316</v>
      </c>
      <c r="BG1676" s="16">
        <f t="shared" si="640"/>
        <v>50098.511700000003</v>
      </c>
      <c r="BH1676" s="16">
        <f t="shared" si="641"/>
        <v>44922.769500000002</v>
      </c>
      <c r="BI1676" s="16">
        <f t="shared" si="642"/>
        <v>107797.0938</v>
      </c>
      <c r="BJ1676" s="16">
        <f t="shared" si="643"/>
        <v>133409.375</v>
      </c>
      <c r="BK1676" s="16">
        <f t="shared" si="644"/>
        <v>113607.3125</v>
      </c>
      <c r="BL1676" s="16">
        <f t="shared" si="645"/>
        <v>72797.101599999995</v>
      </c>
      <c r="BM1676" s="16">
        <f t="shared" si="646"/>
        <v>71885.773400000005</v>
      </c>
      <c r="BN1676" s="16">
        <f t="shared" si="647"/>
        <v>67350.117199999993</v>
      </c>
    </row>
    <row r="1677" spans="2:66" x14ac:dyDescent="0.3">
      <c r="B1677">
        <v>7049</v>
      </c>
      <c r="C1677">
        <v>2</v>
      </c>
      <c r="D1677">
        <v>0.48</v>
      </c>
      <c r="E1677">
        <v>1.0529999999999999</v>
      </c>
      <c r="F1677" s="14">
        <v>3003</v>
      </c>
      <c r="G1677" s="15" t="str">
        <f>F1677&amp;"_"&amp;COUNTIF($F$2:$F1677,F1677)</f>
        <v>3003_5</v>
      </c>
      <c r="H1677" t="s">
        <v>3370</v>
      </c>
      <c r="I1677">
        <v>0</v>
      </c>
      <c r="J1677" s="16">
        <v>2748357.25</v>
      </c>
      <c r="K1677" s="16">
        <v>2840840</v>
      </c>
      <c r="L1677" s="16">
        <v>3254943.5</v>
      </c>
      <c r="M1677" s="17">
        <f t="shared" si="624"/>
        <v>2748357.25</v>
      </c>
      <c r="N1677" s="18">
        <f t="shared" si="627"/>
        <v>1</v>
      </c>
      <c r="O1677" s="18">
        <f t="shared" si="628"/>
        <v>1.0336501923103338</v>
      </c>
      <c r="P1677" s="18">
        <f t="shared" si="629"/>
        <v>1.1843232898488725</v>
      </c>
      <c r="Q1677" s="18"/>
      <c r="S1677">
        <v>10846</v>
      </c>
      <c r="T1677">
        <v>2</v>
      </c>
      <c r="U1677">
        <v>-0.24</v>
      </c>
      <c r="V1677">
        <v>1.6539999999999999</v>
      </c>
      <c r="W1677" s="14">
        <v>3006</v>
      </c>
      <c r="X1677" s="15" t="str">
        <f>W1677&amp;"_"&amp;COUNTIF($W$2:$W1677,W1677)</f>
        <v>3006_1</v>
      </c>
      <c r="Y1677" t="s">
        <v>3384</v>
      </c>
      <c r="Z1677">
        <v>1.4999999999999999E-2</v>
      </c>
      <c r="AA1677" s="17">
        <v>19486.195299999999</v>
      </c>
      <c r="AB1677" s="17">
        <v>22235.8691</v>
      </c>
      <c r="AC1677" s="17">
        <v>15857.1934</v>
      </c>
      <c r="AD1677" s="17">
        <f t="shared" si="625"/>
        <v>15857.1934</v>
      </c>
      <c r="AE1677" s="18">
        <f t="shared" si="630"/>
        <v>1.2288552462253504</v>
      </c>
      <c r="AF1677" s="18">
        <f t="shared" si="631"/>
        <v>1.4022575457773001</v>
      </c>
      <c r="AG1677" s="18">
        <f t="shared" si="632"/>
        <v>1</v>
      </c>
      <c r="AH1677" s="18"/>
      <c r="AJ1677">
        <v>11823</v>
      </c>
      <c r="AK1677">
        <v>2</v>
      </c>
      <c r="AL1677">
        <v>0.93</v>
      </c>
      <c r="AM1677">
        <v>1.097</v>
      </c>
      <c r="AN1677" s="14">
        <v>3062</v>
      </c>
      <c r="AO1677" s="15" t="str">
        <f>AN1677&amp;"_"&amp;COUNTIF($AN$2:$AN1677,AN1677)</f>
        <v>3062_1</v>
      </c>
      <c r="AP1677" t="s">
        <v>3426</v>
      </c>
      <c r="AQ1677">
        <v>9.0999999999999998E-2</v>
      </c>
      <c r="AR1677" s="17">
        <v>110527.67969999999</v>
      </c>
      <c r="AS1677" s="17">
        <v>112620.7188</v>
      </c>
      <c r="AT1677" s="17">
        <v>117543.44530000001</v>
      </c>
      <c r="AU1677" s="17">
        <f t="shared" si="626"/>
        <v>110527.67969999999</v>
      </c>
      <c r="AV1677" s="18">
        <f t="shared" si="633"/>
        <v>1</v>
      </c>
      <c r="AW1677" s="18">
        <f t="shared" si="634"/>
        <v>1.0189367867459178</v>
      </c>
      <c r="AX1677" s="18">
        <f t="shared" si="635"/>
        <v>1.0634751911832636</v>
      </c>
      <c r="AZ1677" t="s">
        <v>3427</v>
      </c>
      <c r="BA1677">
        <v>2094</v>
      </c>
      <c r="BB1677" t="s">
        <v>3423</v>
      </c>
      <c r="BC1677" s="19">
        <f t="shared" si="636"/>
        <v>0.157</v>
      </c>
      <c r="BD1677" s="19">
        <f t="shared" si="637"/>
        <v>7.9000000000000001E-2</v>
      </c>
      <c r="BE1677" s="19" t="str">
        <f t="shared" si="638"/>
        <v>N/D</v>
      </c>
      <c r="BF1677" s="16">
        <f t="shared" si="639"/>
        <v>20359.960899999998</v>
      </c>
      <c r="BG1677" s="16">
        <f t="shared" si="640"/>
        <v>47051.8125</v>
      </c>
      <c r="BH1677" s="16">
        <f t="shared" si="641"/>
        <v>43547.605499999998</v>
      </c>
      <c r="BI1677" s="16">
        <f t="shared" si="642"/>
        <v>105661.19530000001</v>
      </c>
      <c r="BJ1677" s="16">
        <f t="shared" si="643"/>
        <v>118461.16409999999</v>
      </c>
      <c r="BK1677" s="16">
        <f t="shared" si="644"/>
        <v>125759.63280000001</v>
      </c>
      <c r="BL1677" s="16" t="str">
        <f t="shared" si="645"/>
        <v>N/D</v>
      </c>
      <c r="BM1677" s="16" t="str">
        <f t="shared" si="646"/>
        <v>N/D</v>
      </c>
      <c r="BN1677" s="16" t="str">
        <f t="shared" si="647"/>
        <v>N/D</v>
      </c>
    </row>
    <row r="1678" spans="2:66" x14ac:dyDescent="0.3">
      <c r="B1678">
        <v>11405</v>
      </c>
      <c r="C1678">
        <v>2</v>
      </c>
      <c r="D1678">
        <v>-0.1</v>
      </c>
      <c r="E1678">
        <v>1.8080000000000001</v>
      </c>
      <c r="F1678" s="14">
        <v>3005</v>
      </c>
      <c r="G1678" s="15" t="str">
        <f>F1678&amp;"_"&amp;COUNTIF($F$2:$F1678,F1678)</f>
        <v>3005_1</v>
      </c>
      <c r="H1678" t="s">
        <v>3380</v>
      </c>
      <c r="I1678">
        <v>6.4000000000000001E-2</v>
      </c>
      <c r="J1678" s="16">
        <v>14930.71</v>
      </c>
      <c r="K1678" s="16">
        <v>15607.234399999999</v>
      </c>
      <c r="L1678" s="16">
        <v>17469.025399999999</v>
      </c>
      <c r="M1678" s="17">
        <f t="shared" si="624"/>
        <v>14930.71</v>
      </c>
      <c r="N1678" s="18">
        <f t="shared" si="627"/>
        <v>1</v>
      </c>
      <c r="O1678" s="18">
        <f t="shared" si="628"/>
        <v>1.0453109329696981</v>
      </c>
      <c r="P1678" s="18">
        <f t="shared" si="629"/>
        <v>1.170006342632065</v>
      </c>
      <c r="Q1678" s="18"/>
      <c r="S1678">
        <v>10718</v>
      </c>
      <c r="T1678">
        <v>2</v>
      </c>
      <c r="U1678">
        <v>-0.17</v>
      </c>
      <c r="V1678">
        <v>1.524</v>
      </c>
      <c r="W1678" s="14">
        <v>3006</v>
      </c>
      <c r="X1678" s="15" t="str">
        <f>W1678&amp;"_"&amp;COUNTIF($W$2:$W1678,W1678)</f>
        <v>3006_2</v>
      </c>
      <c r="Y1678" t="s">
        <v>3384</v>
      </c>
      <c r="Z1678">
        <v>2.5000000000000001E-2</v>
      </c>
      <c r="AA1678" s="17">
        <v>54782.902300000002</v>
      </c>
      <c r="AB1678" s="17">
        <v>39958.808599999997</v>
      </c>
      <c r="AC1678" s="17">
        <v>55451.621099999997</v>
      </c>
      <c r="AD1678" s="17">
        <f t="shared" si="625"/>
        <v>39958.808599999997</v>
      </c>
      <c r="AE1678" s="18">
        <f t="shared" si="630"/>
        <v>1.3709843766463048</v>
      </c>
      <c r="AF1678" s="18">
        <f t="shared" si="631"/>
        <v>1</v>
      </c>
      <c r="AG1678" s="18">
        <f t="shared" si="632"/>
        <v>1.3877195803080076</v>
      </c>
      <c r="AH1678" s="18"/>
      <c r="AJ1678">
        <v>7267</v>
      </c>
      <c r="AK1678">
        <v>2</v>
      </c>
      <c r="AL1678">
        <v>-0.2</v>
      </c>
      <c r="AM1678">
        <v>1.369</v>
      </c>
      <c r="AN1678" s="14">
        <v>3064</v>
      </c>
      <c r="AO1678" s="15" t="str">
        <f>AN1678&amp;"_"&amp;COUNTIF($AN$2:$AN1678,AN1678)</f>
        <v>3064_1</v>
      </c>
      <c r="AP1678" t="s">
        <v>3428</v>
      </c>
      <c r="AQ1678">
        <v>0.17</v>
      </c>
      <c r="AR1678" s="17">
        <v>532438.4375</v>
      </c>
      <c r="AS1678" s="17">
        <v>538214.25</v>
      </c>
      <c r="AT1678" s="17">
        <v>521732.5625</v>
      </c>
      <c r="AU1678" s="17">
        <f t="shared" si="626"/>
        <v>521732.5625</v>
      </c>
      <c r="AV1678" s="18">
        <f t="shared" si="633"/>
        <v>1.0205198520650127</v>
      </c>
      <c r="AW1678" s="18">
        <f t="shared" si="634"/>
        <v>1.0315902987174583</v>
      </c>
      <c r="AX1678" s="18">
        <f t="shared" si="635"/>
        <v>1</v>
      </c>
      <c r="AZ1678" t="s">
        <v>3429</v>
      </c>
      <c r="BA1678">
        <v>2095</v>
      </c>
      <c r="BB1678" t="s">
        <v>3430</v>
      </c>
      <c r="BC1678" s="19">
        <f t="shared" si="636"/>
        <v>0.03</v>
      </c>
      <c r="BD1678" s="19">
        <f t="shared" si="637"/>
        <v>0.20699999999999999</v>
      </c>
      <c r="BE1678" s="19">
        <f t="shared" si="638"/>
        <v>0.26700000000000002</v>
      </c>
      <c r="BF1678" s="16">
        <f t="shared" si="639"/>
        <v>3943560.5</v>
      </c>
      <c r="BG1678" s="16">
        <f t="shared" si="640"/>
        <v>5158828.5</v>
      </c>
      <c r="BH1678" s="16">
        <f t="shared" si="641"/>
        <v>4737085</v>
      </c>
      <c r="BI1678" s="16">
        <f t="shared" si="642"/>
        <v>864619</v>
      </c>
      <c r="BJ1678" s="16">
        <f t="shared" si="643"/>
        <v>762021</v>
      </c>
      <c r="BK1678" s="16">
        <f t="shared" si="644"/>
        <v>598798.3125</v>
      </c>
      <c r="BL1678" s="16">
        <f t="shared" si="645"/>
        <v>1118291.125</v>
      </c>
      <c r="BM1678" s="16">
        <f t="shared" si="646"/>
        <v>906006.125</v>
      </c>
      <c r="BN1678" s="16">
        <f t="shared" si="647"/>
        <v>844467.1875</v>
      </c>
    </row>
    <row r="1679" spans="2:66" x14ac:dyDescent="0.3">
      <c r="B1679">
        <v>11361</v>
      </c>
      <c r="C1679">
        <v>2</v>
      </c>
      <c r="D1679">
        <v>-0.25</v>
      </c>
      <c r="E1679">
        <v>1.417</v>
      </c>
      <c r="F1679" s="14">
        <v>3005</v>
      </c>
      <c r="G1679" s="15" t="str">
        <f>F1679&amp;"_"&amp;COUNTIF($F$2:$F1679,F1679)</f>
        <v>3005_2</v>
      </c>
      <c r="H1679" t="s">
        <v>3380</v>
      </c>
      <c r="I1679">
        <v>0.108</v>
      </c>
      <c r="J1679" s="16">
        <v>13040.463900000001</v>
      </c>
      <c r="K1679" s="16">
        <v>13648.4141</v>
      </c>
      <c r="L1679" s="16">
        <v>14604.1914</v>
      </c>
      <c r="M1679" s="17">
        <f t="shared" si="624"/>
        <v>13040.463900000001</v>
      </c>
      <c r="N1679" s="18">
        <f t="shared" si="627"/>
        <v>1</v>
      </c>
      <c r="O1679" s="18">
        <f t="shared" si="628"/>
        <v>1.0466202893288175</v>
      </c>
      <c r="P1679" s="18">
        <f t="shared" si="629"/>
        <v>1.1199134871267884</v>
      </c>
      <c r="Q1679" s="18"/>
      <c r="S1679">
        <v>6053</v>
      </c>
      <c r="T1679">
        <v>2</v>
      </c>
      <c r="U1679">
        <v>0.27</v>
      </c>
      <c r="V1679">
        <v>1.28</v>
      </c>
      <c r="W1679" s="14">
        <v>3007</v>
      </c>
      <c r="X1679" s="15" t="str">
        <f>W1679&amp;"_"&amp;COUNTIF($W$2:$W1679,W1679)</f>
        <v>3007_1</v>
      </c>
      <c r="Y1679" t="s">
        <v>3387</v>
      </c>
      <c r="Z1679">
        <v>0.02</v>
      </c>
      <c r="AA1679" s="17">
        <v>15474959</v>
      </c>
      <c r="AB1679" s="17">
        <v>14647218</v>
      </c>
      <c r="AC1679" s="17">
        <v>13715856</v>
      </c>
      <c r="AD1679" s="17">
        <f t="shared" si="625"/>
        <v>13715856</v>
      </c>
      <c r="AE1679" s="18">
        <f t="shared" si="630"/>
        <v>1.1282532420871143</v>
      </c>
      <c r="AF1679" s="18">
        <f t="shared" si="631"/>
        <v>1.0679040374877076</v>
      </c>
      <c r="AG1679" s="18">
        <f t="shared" si="632"/>
        <v>1</v>
      </c>
      <c r="AH1679" s="18"/>
      <c r="AJ1679">
        <v>7218</v>
      </c>
      <c r="AK1679">
        <v>2</v>
      </c>
      <c r="AL1679">
        <v>-0.13</v>
      </c>
      <c r="AM1679">
        <v>1.1579999999999999</v>
      </c>
      <c r="AN1679" s="14">
        <v>3064</v>
      </c>
      <c r="AO1679" s="15" t="str">
        <f>AN1679&amp;"_"&amp;COUNTIF($AN$2:$AN1679,AN1679)</f>
        <v>3064_2</v>
      </c>
      <c r="AP1679" t="s">
        <v>3428</v>
      </c>
      <c r="AQ1679">
        <v>0.21299999999999999</v>
      </c>
      <c r="AR1679" s="17">
        <v>596354.4375</v>
      </c>
      <c r="AS1679" s="17">
        <v>517098.96879999997</v>
      </c>
      <c r="AT1679" s="17">
        <v>480137.46879999997</v>
      </c>
      <c r="AU1679" s="17">
        <f t="shared" si="626"/>
        <v>480137.46879999997</v>
      </c>
      <c r="AV1679" s="18">
        <f t="shared" si="633"/>
        <v>1.242049363467632</v>
      </c>
      <c r="AW1679" s="18">
        <f t="shared" si="634"/>
        <v>1.07698107813243</v>
      </c>
      <c r="AX1679" s="18">
        <f t="shared" si="635"/>
        <v>1</v>
      </c>
      <c r="AZ1679" t="s">
        <v>3431</v>
      </c>
      <c r="BA1679">
        <v>2095</v>
      </c>
      <c r="BB1679" t="s">
        <v>3430</v>
      </c>
      <c r="BC1679" s="19">
        <f t="shared" si="636"/>
        <v>0.24399999999999999</v>
      </c>
      <c r="BD1679" s="19">
        <f t="shared" si="637"/>
        <v>0.1</v>
      </c>
      <c r="BE1679" s="19">
        <f t="shared" si="638"/>
        <v>8.9999999999999993E-3</v>
      </c>
      <c r="BF1679" s="16">
        <f t="shared" si="639"/>
        <v>2046108.25</v>
      </c>
      <c r="BG1679" s="16">
        <f t="shared" si="640"/>
        <v>2280573.75</v>
      </c>
      <c r="BH1679" s="16">
        <f t="shared" si="641"/>
        <v>2354793.5</v>
      </c>
      <c r="BI1679" s="16">
        <f t="shared" si="642"/>
        <v>3644021.5</v>
      </c>
      <c r="BJ1679" s="16">
        <f t="shared" si="643"/>
        <v>3094346.5</v>
      </c>
      <c r="BK1679" s="16">
        <f t="shared" si="644"/>
        <v>2872903.5</v>
      </c>
      <c r="BL1679" s="16">
        <f t="shared" si="645"/>
        <v>576712.75</v>
      </c>
      <c r="BM1679" s="16">
        <f t="shared" si="646"/>
        <v>336134.0625</v>
      </c>
      <c r="BN1679" s="16">
        <f t="shared" si="647"/>
        <v>253623.8438</v>
      </c>
    </row>
    <row r="1680" spans="2:66" x14ac:dyDescent="0.3">
      <c r="B1680">
        <v>10847</v>
      </c>
      <c r="C1680">
        <v>2</v>
      </c>
      <c r="D1680">
        <v>-0.15</v>
      </c>
      <c r="E1680">
        <v>1.921</v>
      </c>
      <c r="F1680" s="14">
        <v>3006</v>
      </c>
      <c r="G1680" s="15" t="str">
        <f>F1680&amp;"_"&amp;COUNTIF($F$2:$F1680,F1680)</f>
        <v>3006_1</v>
      </c>
      <c r="H1680" t="s">
        <v>3384</v>
      </c>
      <c r="I1680">
        <v>3.5000000000000003E-2</v>
      </c>
      <c r="J1680" s="16">
        <v>22098.609400000001</v>
      </c>
      <c r="K1680" s="16">
        <v>25807.892599999999</v>
      </c>
      <c r="L1680" s="16">
        <v>23378.148399999998</v>
      </c>
      <c r="M1680" s="17">
        <f t="shared" si="624"/>
        <v>22098.609400000001</v>
      </c>
      <c r="N1680" s="18">
        <f t="shared" si="627"/>
        <v>1</v>
      </c>
      <c r="O1680" s="18">
        <f t="shared" si="628"/>
        <v>1.1678514305067538</v>
      </c>
      <c r="P1680" s="18">
        <f t="shared" si="629"/>
        <v>1.0579013356378884</v>
      </c>
      <c r="Q1680" s="18"/>
      <c r="S1680">
        <v>6311</v>
      </c>
      <c r="T1680">
        <v>2</v>
      </c>
      <c r="U1680">
        <v>0.43</v>
      </c>
      <c r="V1680">
        <v>1.24</v>
      </c>
      <c r="W1680" s="14">
        <v>3007</v>
      </c>
      <c r="X1680" s="15" t="str">
        <f>W1680&amp;"_"&amp;COUNTIF($W$2:$W1680,W1680)</f>
        <v>3007_2</v>
      </c>
      <c r="Y1680" t="s">
        <v>3387</v>
      </c>
      <c r="Z1680">
        <v>0.15</v>
      </c>
      <c r="AA1680" s="17">
        <v>5943314</v>
      </c>
      <c r="AB1680" s="17">
        <v>5848559</v>
      </c>
      <c r="AC1680" s="17">
        <v>5478522</v>
      </c>
      <c r="AD1680" s="17">
        <f t="shared" si="625"/>
        <v>5478522</v>
      </c>
      <c r="AE1680" s="18">
        <f t="shared" si="630"/>
        <v>1.0848389401375043</v>
      </c>
      <c r="AF1680" s="18">
        <f t="shared" si="631"/>
        <v>1.0675432169479286</v>
      </c>
      <c r="AG1680" s="18">
        <f t="shared" si="632"/>
        <v>1</v>
      </c>
      <c r="AH1680" s="18"/>
      <c r="AJ1680">
        <v>14917</v>
      </c>
      <c r="AK1680">
        <v>2</v>
      </c>
      <c r="AL1680">
        <v>-0.54</v>
      </c>
      <c r="AM1680">
        <v>1.482</v>
      </c>
      <c r="AN1680" s="14">
        <v>3069</v>
      </c>
      <c r="AO1680" s="15" t="str">
        <f>AN1680&amp;"_"&amp;COUNTIF($AN$2:$AN1680,AN1680)</f>
        <v>3069_1</v>
      </c>
      <c r="AP1680" t="s">
        <v>3432</v>
      </c>
      <c r="AQ1680">
        <v>7.2999999999999995E-2</v>
      </c>
      <c r="AR1680" s="17">
        <v>6049.0478999999996</v>
      </c>
      <c r="AS1680" s="17">
        <v>9911.3945000000003</v>
      </c>
      <c r="AT1680" s="17">
        <v>9879.9423999999999</v>
      </c>
      <c r="AU1680" s="17">
        <f t="shared" si="626"/>
        <v>6049.0478999999996</v>
      </c>
      <c r="AV1680" s="18">
        <f t="shared" si="633"/>
        <v>1</v>
      </c>
      <c r="AW1680" s="18">
        <f t="shared" si="634"/>
        <v>1.6385048794207764</v>
      </c>
      <c r="AX1680" s="18">
        <f t="shared" si="635"/>
        <v>1.6333053669487392</v>
      </c>
      <c r="AZ1680" t="s">
        <v>3433</v>
      </c>
      <c r="BA1680">
        <v>2095</v>
      </c>
      <c r="BB1680" t="s">
        <v>3430</v>
      </c>
      <c r="BC1680" s="19">
        <f t="shared" si="636"/>
        <v>0.127</v>
      </c>
      <c r="BD1680" s="19">
        <f t="shared" si="637"/>
        <v>8.4000000000000005E-2</v>
      </c>
      <c r="BE1680" s="19">
        <f t="shared" si="638"/>
        <v>0.107</v>
      </c>
      <c r="BF1680" s="16">
        <f t="shared" si="639"/>
        <v>4039306.5</v>
      </c>
      <c r="BG1680" s="16">
        <f t="shared" si="640"/>
        <v>4949710.5</v>
      </c>
      <c r="BH1680" s="16">
        <f t="shared" si="641"/>
        <v>4926154.5</v>
      </c>
      <c r="BI1680" s="16">
        <f t="shared" si="642"/>
        <v>4305547</v>
      </c>
      <c r="BJ1680" s="16">
        <f t="shared" si="643"/>
        <v>3688283.25</v>
      </c>
      <c r="BK1680" s="16">
        <f t="shared" si="644"/>
        <v>3627761</v>
      </c>
      <c r="BL1680" s="16">
        <f t="shared" si="645"/>
        <v>3974611</v>
      </c>
      <c r="BM1680" s="16">
        <f t="shared" si="646"/>
        <v>3440224.5</v>
      </c>
      <c r="BN1680" s="16">
        <f t="shared" si="647"/>
        <v>3606555</v>
      </c>
    </row>
    <row r="1681" spans="2:66" x14ac:dyDescent="0.3">
      <c r="B1681">
        <v>11008</v>
      </c>
      <c r="C1681">
        <v>2</v>
      </c>
      <c r="D1681">
        <v>-0.21</v>
      </c>
      <c r="E1681">
        <v>1.921</v>
      </c>
      <c r="F1681" s="14">
        <v>3006</v>
      </c>
      <c r="G1681" s="15" t="str">
        <f>F1681&amp;"_"&amp;COUNTIF($F$2:$F1681,F1681)</f>
        <v>3006_2</v>
      </c>
      <c r="H1681" t="s">
        <v>3384</v>
      </c>
      <c r="I1681">
        <v>0.13600000000000001</v>
      </c>
      <c r="J1681" s="16">
        <v>18969.535199999998</v>
      </c>
      <c r="K1681" s="16">
        <v>20152.8848</v>
      </c>
      <c r="L1681" s="16">
        <v>17541.419900000001</v>
      </c>
      <c r="M1681" s="17">
        <f t="shared" si="624"/>
        <v>17541.419900000001</v>
      </c>
      <c r="N1681" s="18">
        <f t="shared" si="627"/>
        <v>1.0814138939801559</v>
      </c>
      <c r="O1681" s="18">
        <f t="shared" si="628"/>
        <v>1.1488742025951957</v>
      </c>
      <c r="P1681" s="18">
        <f t="shared" si="629"/>
        <v>1</v>
      </c>
      <c r="Q1681" s="18"/>
      <c r="S1681">
        <v>6359</v>
      </c>
      <c r="T1681">
        <v>2</v>
      </c>
      <c r="U1681">
        <v>0.18</v>
      </c>
      <c r="V1681">
        <v>1.0189999999999999</v>
      </c>
      <c r="W1681" s="14">
        <v>3007</v>
      </c>
      <c r="X1681" s="15" t="str">
        <f>W1681&amp;"_"&amp;COUNTIF($W$2:$W1681,W1681)</f>
        <v>3007_3</v>
      </c>
      <c r="Y1681" t="s">
        <v>3387</v>
      </c>
      <c r="Z1681">
        <v>2.1000000000000001E-2</v>
      </c>
      <c r="AA1681" s="17">
        <v>1981101.375</v>
      </c>
      <c r="AB1681" s="17">
        <v>1995903</v>
      </c>
      <c r="AC1681" s="17">
        <v>1751670.25</v>
      </c>
      <c r="AD1681" s="17">
        <f t="shared" si="625"/>
        <v>1751670.25</v>
      </c>
      <c r="AE1681" s="18">
        <f t="shared" si="630"/>
        <v>1.1309784903865325</v>
      </c>
      <c r="AF1681" s="18">
        <f t="shared" si="631"/>
        <v>1.1394284968874706</v>
      </c>
      <c r="AG1681" s="18">
        <f t="shared" si="632"/>
        <v>1</v>
      </c>
      <c r="AH1681" s="18"/>
      <c r="AJ1681">
        <v>9494</v>
      </c>
      <c r="AK1681">
        <v>2</v>
      </c>
      <c r="AL1681">
        <v>0.18</v>
      </c>
      <c r="AM1681">
        <v>1.921</v>
      </c>
      <c r="AN1681" s="14">
        <v>3071</v>
      </c>
      <c r="AO1681" s="15" t="str">
        <f>AN1681&amp;"_"&amp;COUNTIF($AN$2:$AN1681,AN1681)</f>
        <v>3071_1</v>
      </c>
      <c r="AP1681" t="s">
        <v>3434</v>
      </c>
      <c r="AQ1681">
        <v>8.3000000000000004E-2</v>
      </c>
      <c r="AR1681" s="17">
        <v>10899735</v>
      </c>
      <c r="AS1681" s="17">
        <v>10100421</v>
      </c>
      <c r="AT1681" s="17">
        <v>9536178</v>
      </c>
      <c r="AU1681" s="17">
        <f t="shared" si="626"/>
        <v>9536178</v>
      </c>
      <c r="AV1681" s="18">
        <f t="shared" si="633"/>
        <v>1.1429877881893564</v>
      </c>
      <c r="AW1681" s="18">
        <f t="shared" si="634"/>
        <v>1.0591686732357555</v>
      </c>
      <c r="AX1681" s="18">
        <f t="shared" si="635"/>
        <v>1</v>
      </c>
      <c r="AZ1681" t="s">
        <v>3435</v>
      </c>
      <c r="BA1681">
        <v>2095</v>
      </c>
      <c r="BB1681" t="s">
        <v>3430</v>
      </c>
      <c r="BC1681" s="19">
        <f t="shared" si="636"/>
        <v>0.185</v>
      </c>
      <c r="BD1681" s="19" t="str">
        <f t="shared" si="637"/>
        <v>N/D</v>
      </c>
      <c r="BE1681" s="19">
        <f t="shared" si="638"/>
        <v>7.0000000000000007E-2</v>
      </c>
      <c r="BF1681" s="16">
        <f t="shared" si="639"/>
        <v>1568560.5</v>
      </c>
      <c r="BG1681" s="16">
        <f t="shared" si="640"/>
        <v>1674605</v>
      </c>
      <c r="BH1681" s="16">
        <f t="shared" si="641"/>
        <v>1788104.75</v>
      </c>
      <c r="BI1681" s="16" t="str">
        <f t="shared" si="642"/>
        <v>N/D</v>
      </c>
      <c r="BJ1681" s="16" t="str">
        <f t="shared" si="643"/>
        <v>N/D</v>
      </c>
      <c r="BK1681" s="16" t="str">
        <f t="shared" si="644"/>
        <v>N/D</v>
      </c>
      <c r="BL1681" s="16">
        <f t="shared" si="645"/>
        <v>4030022.75</v>
      </c>
      <c r="BM1681" s="16">
        <f t="shared" si="646"/>
        <v>3465080</v>
      </c>
      <c r="BN1681" s="16">
        <f t="shared" si="647"/>
        <v>3057263.75</v>
      </c>
    </row>
    <row r="1682" spans="2:66" x14ac:dyDescent="0.3">
      <c r="B1682">
        <v>10966</v>
      </c>
      <c r="C1682">
        <v>2</v>
      </c>
      <c r="D1682">
        <v>-0.18</v>
      </c>
      <c r="E1682">
        <v>1.6559999999999999</v>
      </c>
      <c r="F1682" s="14">
        <v>3006</v>
      </c>
      <c r="G1682" s="15" t="str">
        <f>F1682&amp;"_"&amp;COUNTIF($F$2:$F1682,F1682)</f>
        <v>3006_3</v>
      </c>
      <c r="H1682" t="s">
        <v>3384</v>
      </c>
      <c r="I1682">
        <v>5.8000000000000003E-2</v>
      </c>
      <c r="J1682" s="16">
        <v>17376.742200000001</v>
      </c>
      <c r="K1682" s="16">
        <v>18400.0664</v>
      </c>
      <c r="L1682" s="16">
        <v>21971.2363</v>
      </c>
      <c r="M1682" s="17">
        <f t="shared" si="624"/>
        <v>17376.742200000001</v>
      </c>
      <c r="N1682" s="18">
        <f t="shared" si="627"/>
        <v>1</v>
      </c>
      <c r="O1682" s="18">
        <f t="shared" si="628"/>
        <v>1.0588904518592672</v>
      </c>
      <c r="P1682" s="18">
        <f t="shared" si="629"/>
        <v>1.2644048031051529</v>
      </c>
      <c r="Q1682" s="18"/>
      <c r="S1682">
        <v>9599</v>
      </c>
      <c r="T1682">
        <v>2</v>
      </c>
      <c r="U1682">
        <v>0.37</v>
      </c>
      <c r="V1682">
        <v>1.8440000000000001</v>
      </c>
      <c r="W1682" s="14">
        <v>3011</v>
      </c>
      <c r="X1682" s="15" t="str">
        <f>W1682&amp;"_"&amp;COUNTIF($W$2:$W1682,W1682)</f>
        <v>3011_1</v>
      </c>
      <c r="Y1682" t="s">
        <v>3394</v>
      </c>
      <c r="Z1682">
        <v>0.14899999999999999</v>
      </c>
      <c r="AA1682" s="17">
        <v>2172779.75</v>
      </c>
      <c r="AB1682" s="17">
        <v>2382376.5</v>
      </c>
      <c r="AC1682" s="17">
        <v>2182096.25</v>
      </c>
      <c r="AD1682" s="17">
        <f t="shared" si="625"/>
        <v>2172779.75</v>
      </c>
      <c r="AE1682" s="18">
        <f t="shared" si="630"/>
        <v>1</v>
      </c>
      <c r="AF1682" s="18">
        <f t="shared" si="631"/>
        <v>1.0964647935438463</v>
      </c>
      <c r="AG1682" s="18">
        <f t="shared" si="632"/>
        <v>1.0042878253076502</v>
      </c>
      <c r="AH1682" s="18"/>
      <c r="AJ1682">
        <v>11551</v>
      </c>
      <c r="AK1682">
        <v>2</v>
      </c>
      <c r="AL1682">
        <v>0.01</v>
      </c>
      <c r="AM1682">
        <v>1.5649999999999999</v>
      </c>
      <c r="AN1682" s="14">
        <v>3073</v>
      </c>
      <c r="AO1682" s="15" t="str">
        <f>AN1682&amp;"_"&amp;COUNTIF($AN$2:$AN1682,AN1682)</f>
        <v>3073_1</v>
      </c>
      <c r="AP1682" t="s">
        <v>3436</v>
      </c>
      <c r="AQ1682">
        <v>0</v>
      </c>
      <c r="AR1682" s="17">
        <v>16744.3066</v>
      </c>
      <c r="AS1682" s="17">
        <v>48464.5625</v>
      </c>
      <c r="AT1682" s="17">
        <v>56273.832000000002</v>
      </c>
      <c r="AU1682" s="17">
        <f t="shared" si="626"/>
        <v>16744.3066</v>
      </c>
      <c r="AV1682" s="18">
        <f t="shared" si="633"/>
        <v>1</v>
      </c>
      <c r="AW1682" s="18">
        <f t="shared" si="634"/>
        <v>2.8943905327199397</v>
      </c>
      <c r="AX1682" s="18">
        <f t="shared" si="635"/>
        <v>3.3607741033600043</v>
      </c>
      <c r="AZ1682" t="s">
        <v>3437</v>
      </c>
      <c r="BA1682">
        <v>2095</v>
      </c>
      <c r="BB1682" t="s">
        <v>3430</v>
      </c>
      <c r="BC1682" s="19">
        <f t="shared" si="636"/>
        <v>7.3999999999999996E-2</v>
      </c>
      <c r="BD1682" s="19" t="str">
        <f t="shared" si="637"/>
        <v>N/D</v>
      </c>
      <c r="BE1682" s="19">
        <f t="shared" si="638"/>
        <v>0.10100000000000001</v>
      </c>
      <c r="BF1682" s="16">
        <f t="shared" si="639"/>
        <v>1193993.125</v>
      </c>
      <c r="BG1682" s="16">
        <f t="shared" si="640"/>
        <v>1227500.25</v>
      </c>
      <c r="BH1682" s="16">
        <f t="shared" si="641"/>
        <v>1367645.875</v>
      </c>
      <c r="BI1682" s="16" t="str">
        <f t="shared" si="642"/>
        <v>N/D</v>
      </c>
      <c r="BJ1682" s="16" t="str">
        <f t="shared" si="643"/>
        <v>N/D</v>
      </c>
      <c r="BK1682" s="16" t="str">
        <f t="shared" si="644"/>
        <v>N/D</v>
      </c>
      <c r="BL1682" s="16">
        <f t="shared" si="645"/>
        <v>2119722.75</v>
      </c>
      <c r="BM1682" s="16">
        <f t="shared" si="646"/>
        <v>1671943.375</v>
      </c>
      <c r="BN1682" s="16">
        <f t="shared" si="647"/>
        <v>1777327.25</v>
      </c>
    </row>
    <row r="1683" spans="2:66" x14ac:dyDescent="0.3">
      <c r="B1683">
        <v>6345</v>
      </c>
      <c r="C1683">
        <v>2</v>
      </c>
      <c r="D1683">
        <v>0.73</v>
      </c>
      <c r="E1683">
        <v>1.3759999999999999</v>
      </c>
      <c r="F1683" s="14">
        <v>3007</v>
      </c>
      <c r="G1683" s="15" t="str">
        <f>F1683&amp;"_"&amp;COUNTIF($F$2:$F1683,F1683)</f>
        <v>3007_1</v>
      </c>
      <c r="H1683" t="s">
        <v>3387</v>
      </c>
      <c r="I1683">
        <v>0.123</v>
      </c>
      <c r="J1683" s="16">
        <v>7826759.5</v>
      </c>
      <c r="K1683" s="16">
        <v>9798526</v>
      </c>
      <c r="L1683" s="16">
        <v>10761460</v>
      </c>
      <c r="M1683" s="17">
        <f t="shared" si="624"/>
        <v>7826759.5</v>
      </c>
      <c r="N1683" s="18">
        <f t="shared" si="627"/>
        <v>1</v>
      </c>
      <c r="O1683" s="18">
        <f t="shared" si="628"/>
        <v>1.2519262921008369</v>
      </c>
      <c r="P1683" s="18">
        <f t="shared" si="629"/>
        <v>1.3749572859623449</v>
      </c>
      <c r="Q1683" s="18"/>
      <c r="S1683">
        <v>9676</v>
      </c>
      <c r="T1683">
        <v>2</v>
      </c>
      <c r="U1683">
        <v>0.93</v>
      </c>
      <c r="V1683">
        <v>1.585</v>
      </c>
      <c r="W1683" s="14">
        <v>3011</v>
      </c>
      <c r="X1683" s="15" t="str">
        <f>W1683&amp;"_"&amp;COUNTIF($W$2:$W1683,W1683)</f>
        <v>3011_2</v>
      </c>
      <c r="Y1683" t="s">
        <v>3394</v>
      </c>
      <c r="Z1683">
        <v>0.255</v>
      </c>
      <c r="AA1683" s="17">
        <v>515701.3125</v>
      </c>
      <c r="AB1683" s="17">
        <v>560849.8125</v>
      </c>
      <c r="AC1683" s="17">
        <v>477010.78120000003</v>
      </c>
      <c r="AD1683" s="17">
        <f t="shared" si="625"/>
        <v>477010.78120000003</v>
      </c>
      <c r="AE1683" s="18">
        <f t="shared" si="630"/>
        <v>1.0811103916826943</v>
      </c>
      <c r="AF1683" s="18">
        <f t="shared" si="631"/>
        <v>1.175759195817522</v>
      </c>
      <c r="AG1683" s="18">
        <f t="shared" si="632"/>
        <v>1</v>
      </c>
      <c r="AH1683" s="18"/>
      <c r="AJ1683">
        <v>11597</v>
      </c>
      <c r="AK1683">
        <v>2</v>
      </c>
      <c r="AL1683">
        <v>0.01</v>
      </c>
      <c r="AM1683">
        <v>1.544</v>
      </c>
      <c r="AN1683" s="14">
        <v>3073</v>
      </c>
      <c r="AO1683" s="15" t="str">
        <f>AN1683&amp;"_"&amp;COUNTIF($AN$2:$AN1683,AN1683)</f>
        <v>3073_2</v>
      </c>
      <c r="AP1683" t="s">
        <v>3436</v>
      </c>
      <c r="AQ1683">
        <v>0</v>
      </c>
      <c r="AR1683" s="17">
        <v>17990.1152</v>
      </c>
      <c r="AS1683" s="17">
        <v>67063.242199999993</v>
      </c>
      <c r="AT1683" s="17">
        <v>63478.902300000002</v>
      </c>
      <c r="AU1683" s="17">
        <f t="shared" si="626"/>
        <v>17990.1152</v>
      </c>
      <c r="AV1683" s="18">
        <f t="shared" si="633"/>
        <v>1</v>
      </c>
      <c r="AW1683" s="18">
        <f t="shared" si="634"/>
        <v>3.7277828104180228</v>
      </c>
      <c r="AX1683" s="18">
        <f t="shared" si="635"/>
        <v>3.5285434025458602</v>
      </c>
      <c r="AZ1683" t="s">
        <v>3438</v>
      </c>
      <c r="BA1683">
        <v>2095</v>
      </c>
      <c r="BB1683" t="s">
        <v>3430</v>
      </c>
      <c r="BC1683" s="19" t="str">
        <f t="shared" si="636"/>
        <v>N/D</v>
      </c>
      <c r="BD1683" s="19" t="str">
        <f t="shared" si="637"/>
        <v>N/D</v>
      </c>
      <c r="BE1683" s="19">
        <f t="shared" si="638"/>
        <v>9.0999999999999998E-2</v>
      </c>
      <c r="BF1683" s="16" t="str">
        <f t="shared" si="639"/>
        <v>N/D</v>
      </c>
      <c r="BG1683" s="16" t="str">
        <f t="shared" si="640"/>
        <v>N/D</v>
      </c>
      <c r="BH1683" s="16" t="str">
        <f t="shared" si="641"/>
        <v>N/D</v>
      </c>
      <c r="BI1683" s="16" t="str">
        <f t="shared" si="642"/>
        <v>N/D</v>
      </c>
      <c r="BJ1683" s="16" t="str">
        <f t="shared" si="643"/>
        <v>N/D</v>
      </c>
      <c r="BK1683" s="16" t="str">
        <f t="shared" si="644"/>
        <v>N/D</v>
      </c>
      <c r="BL1683" s="16">
        <f t="shared" si="645"/>
        <v>1877773.75</v>
      </c>
      <c r="BM1683" s="16">
        <f t="shared" si="646"/>
        <v>1666657.875</v>
      </c>
      <c r="BN1683" s="16">
        <f t="shared" si="647"/>
        <v>1584268.5</v>
      </c>
    </row>
    <row r="1684" spans="2:66" x14ac:dyDescent="0.3">
      <c r="B1684">
        <v>6435</v>
      </c>
      <c r="C1684">
        <v>2</v>
      </c>
      <c r="D1684">
        <v>0.08</v>
      </c>
      <c r="E1684">
        <v>1.345</v>
      </c>
      <c r="F1684" s="14">
        <v>3007</v>
      </c>
      <c r="G1684" s="15" t="str">
        <f>F1684&amp;"_"&amp;COUNTIF($F$2:$F1684,F1684)</f>
        <v>3007_2</v>
      </c>
      <c r="H1684" t="s">
        <v>3387</v>
      </c>
      <c r="I1684">
        <v>0.11700000000000001</v>
      </c>
      <c r="J1684" s="16">
        <v>759100.1875</v>
      </c>
      <c r="K1684" s="16">
        <v>847216.375</v>
      </c>
      <c r="L1684" s="16">
        <v>928746.625</v>
      </c>
      <c r="M1684" s="17">
        <f t="shared" si="624"/>
        <v>759100.1875</v>
      </c>
      <c r="N1684" s="18">
        <f t="shared" si="627"/>
        <v>1</v>
      </c>
      <c r="O1684" s="18">
        <f t="shared" si="628"/>
        <v>1.1160797862403373</v>
      </c>
      <c r="P1684" s="18">
        <f t="shared" si="629"/>
        <v>1.2234835931982957</v>
      </c>
      <c r="Q1684" s="18"/>
      <c r="S1684">
        <v>8125</v>
      </c>
      <c r="T1684">
        <v>2</v>
      </c>
      <c r="U1684">
        <v>-0.96</v>
      </c>
      <c r="V1684">
        <v>1.1180000000000001</v>
      </c>
      <c r="W1684" s="14">
        <v>3013</v>
      </c>
      <c r="X1684" s="15" t="str">
        <f>W1684&amp;"_"&amp;COUNTIF($W$2:$W1684,W1684)</f>
        <v>3013_1</v>
      </c>
      <c r="Y1684" t="s">
        <v>3439</v>
      </c>
      <c r="Z1684">
        <v>1E-3</v>
      </c>
      <c r="AA1684" s="17">
        <v>142239.1562</v>
      </c>
      <c r="AB1684" s="17">
        <v>517461.96879999997</v>
      </c>
      <c r="AC1684" s="17">
        <v>464950.90620000003</v>
      </c>
      <c r="AD1684" s="17">
        <f t="shared" si="625"/>
        <v>142239.1562</v>
      </c>
      <c r="AE1684" s="18">
        <f t="shared" si="630"/>
        <v>1</v>
      </c>
      <c r="AF1684" s="18">
        <f t="shared" si="631"/>
        <v>3.6379713056818597</v>
      </c>
      <c r="AG1684" s="18">
        <f t="shared" si="632"/>
        <v>3.2687968532816707</v>
      </c>
      <c r="AH1684" s="18"/>
      <c r="AJ1684">
        <v>10993</v>
      </c>
      <c r="AK1684">
        <v>2</v>
      </c>
      <c r="AL1684">
        <v>-0.06</v>
      </c>
      <c r="AM1684">
        <v>1.575</v>
      </c>
      <c r="AN1684" s="14">
        <v>3074</v>
      </c>
      <c r="AO1684" s="15" t="str">
        <f>AN1684&amp;"_"&amp;COUNTIF($AN$2:$AN1684,AN1684)</f>
        <v>3074_1</v>
      </c>
      <c r="AP1684" t="s">
        <v>3440</v>
      </c>
      <c r="AQ1684">
        <v>0.71699999999999997</v>
      </c>
      <c r="AR1684" s="17">
        <v>41040.664100000002</v>
      </c>
      <c r="AS1684" s="17">
        <v>66769.4375</v>
      </c>
      <c r="AT1684" s="17">
        <v>61083.597699999998</v>
      </c>
      <c r="AU1684" s="17">
        <f t="shared" si="626"/>
        <v>41040.664100000002</v>
      </c>
      <c r="AV1684" s="18">
        <f t="shared" si="633"/>
        <v>1</v>
      </c>
      <c r="AW1684" s="18">
        <f t="shared" si="634"/>
        <v>1.6269092853202636</v>
      </c>
      <c r="AX1684" s="18">
        <f t="shared" si="635"/>
        <v>1.4883676723934882</v>
      </c>
      <c r="AZ1684" t="s">
        <v>3441</v>
      </c>
      <c r="BA1684">
        <v>2099</v>
      </c>
      <c r="BB1684" t="s">
        <v>3442</v>
      </c>
      <c r="BC1684" s="19">
        <f t="shared" si="636"/>
        <v>2.1000000000000001E-2</v>
      </c>
      <c r="BD1684" s="19">
        <f t="shared" si="637"/>
        <v>4.0000000000000001E-3</v>
      </c>
      <c r="BE1684" s="19">
        <f t="shared" si="638"/>
        <v>3.7999999999999999E-2</v>
      </c>
      <c r="BF1684" s="16">
        <f t="shared" si="639"/>
        <v>2825256.5</v>
      </c>
      <c r="BG1684" s="16">
        <f t="shared" si="640"/>
        <v>3671694.5</v>
      </c>
      <c r="BH1684" s="16">
        <f t="shared" si="641"/>
        <v>3718817.5</v>
      </c>
      <c r="BI1684" s="16">
        <f t="shared" si="642"/>
        <v>4460888</v>
      </c>
      <c r="BJ1684" s="16">
        <f t="shared" si="643"/>
        <v>4644336</v>
      </c>
      <c r="BK1684" s="16">
        <f t="shared" si="644"/>
        <v>4103611.5</v>
      </c>
      <c r="BL1684" s="16">
        <f t="shared" si="645"/>
        <v>3262047.75</v>
      </c>
      <c r="BM1684" s="16">
        <f t="shared" si="646"/>
        <v>2903102.25</v>
      </c>
      <c r="BN1684" s="16">
        <f t="shared" si="647"/>
        <v>2730092.75</v>
      </c>
    </row>
    <row r="1685" spans="2:66" x14ac:dyDescent="0.3">
      <c r="B1685">
        <v>6393</v>
      </c>
      <c r="C1685">
        <v>2</v>
      </c>
      <c r="D1685">
        <v>0.45</v>
      </c>
      <c r="E1685">
        <v>1.341</v>
      </c>
      <c r="F1685" s="14">
        <v>3007</v>
      </c>
      <c r="G1685" s="15" t="str">
        <f>F1685&amp;"_"&amp;COUNTIF($F$2:$F1685,F1685)</f>
        <v>3007_3</v>
      </c>
      <c r="H1685" t="s">
        <v>3387</v>
      </c>
      <c r="I1685">
        <v>0.14699999999999999</v>
      </c>
      <c r="J1685" s="16">
        <v>2428608</v>
      </c>
      <c r="K1685" s="16">
        <v>2658144</v>
      </c>
      <c r="L1685" s="16">
        <v>2568548.5</v>
      </c>
      <c r="M1685" s="17">
        <f t="shared" si="624"/>
        <v>2428608</v>
      </c>
      <c r="N1685" s="18">
        <f t="shared" si="627"/>
        <v>1</v>
      </c>
      <c r="O1685" s="18">
        <f t="shared" si="628"/>
        <v>1.094513400268796</v>
      </c>
      <c r="P1685" s="18">
        <f t="shared" si="629"/>
        <v>1.0576216911086516</v>
      </c>
      <c r="Q1685" s="18"/>
      <c r="S1685">
        <v>11618</v>
      </c>
      <c r="T1685">
        <v>2</v>
      </c>
      <c r="U1685">
        <v>-0.46</v>
      </c>
      <c r="V1685">
        <v>1.67</v>
      </c>
      <c r="W1685" s="14">
        <v>3018</v>
      </c>
      <c r="X1685" s="15" t="str">
        <f>W1685&amp;"_"&amp;COUNTIF($W$2:$W1685,W1685)</f>
        <v>3018_1</v>
      </c>
      <c r="Y1685" t="s">
        <v>3443</v>
      </c>
      <c r="Z1685">
        <v>3.0000000000000001E-3</v>
      </c>
      <c r="AA1685" s="17">
        <v>11631.4326</v>
      </c>
      <c r="AB1685" s="17">
        <v>30135.478500000001</v>
      </c>
      <c r="AC1685" s="17">
        <v>29871.617200000001</v>
      </c>
      <c r="AD1685" s="17">
        <f t="shared" si="625"/>
        <v>11631.4326</v>
      </c>
      <c r="AE1685" s="18">
        <f t="shared" si="630"/>
        <v>1</v>
      </c>
      <c r="AF1685" s="18">
        <f t="shared" si="631"/>
        <v>2.5908655912256244</v>
      </c>
      <c r="AG1685" s="18">
        <f t="shared" si="632"/>
        <v>2.5681803976579807</v>
      </c>
      <c r="AH1685" s="18"/>
      <c r="AJ1685">
        <v>11075</v>
      </c>
      <c r="AK1685">
        <v>2</v>
      </c>
      <c r="AL1685">
        <v>-0.04</v>
      </c>
      <c r="AM1685">
        <v>1.5069999999999999</v>
      </c>
      <c r="AN1685" s="14">
        <v>3074</v>
      </c>
      <c r="AO1685" s="15" t="str">
        <f>AN1685&amp;"_"&amp;COUNTIF($AN$2:$AN1685,AN1685)</f>
        <v>3074_2</v>
      </c>
      <c r="AP1685" t="s">
        <v>3440</v>
      </c>
      <c r="AQ1685">
        <v>0.70499999999999996</v>
      </c>
      <c r="AR1685" s="17">
        <v>17512.580099999999</v>
      </c>
      <c r="AS1685" s="17">
        <v>49541.945299999999</v>
      </c>
      <c r="AT1685" s="17">
        <v>44343.539100000002</v>
      </c>
      <c r="AU1685" s="17">
        <f t="shared" si="626"/>
        <v>17512.580099999999</v>
      </c>
      <c r="AV1685" s="18">
        <f t="shared" si="633"/>
        <v>1</v>
      </c>
      <c r="AW1685" s="18">
        <f t="shared" si="634"/>
        <v>2.8289346867855296</v>
      </c>
      <c r="AX1685" s="18">
        <f t="shared" si="635"/>
        <v>2.532096290026391</v>
      </c>
      <c r="AZ1685" t="s">
        <v>3444</v>
      </c>
      <c r="BA1685">
        <v>2099</v>
      </c>
      <c r="BB1685" t="s">
        <v>3442</v>
      </c>
      <c r="BC1685" s="19" t="str">
        <f t="shared" si="636"/>
        <v>N/D</v>
      </c>
      <c r="BD1685" s="19">
        <f t="shared" si="637"/>
        <v>4.0000000000000001E-3</v>
      </c>
      <c r="BE1685" s="19">
        <f t="shared" si="638"/>
        <v>7.0000000000000001E-3</v>
      </c>
      <c r="BF1685" s="16" t="str">
        <f t="shared" si="639"/>
        <v>N/D</v>
      </c>
      <c r="BG1685" s="16" t="str">
        <f t="shared" si="640"/>
        <v>N/D</v>
      </c>
      <c r="BH1685" s="16" t="str">
        <f t="shared" si="641"/>
        <v>N/D</v>
      </c>
      <c r="BI1685" s="16">
        <f t="shared" si="642"/>
        <v>1808014.375</v>
      </c>
      <c r="BJ1685" s="16">
        <f t="shared" si="643"/>
        <v>1962696.375</v>
      </c>
      <c r="BK1685" s="16">
        <f t="shared" si="644"/>
        <v>1878474.5</v>
      </c>
      <c r="BL1685" s="16">
        <f t="shared" si="645"/>
        <v>2490218</v>
      </c>
      <c r="BM1685" s="16">
        <f t="shared" si="646"/>
        <v>2538667.75</v>
      </c>
      <c r="BN1685" s="16">
        <f t="shared" si="647"/>
        <v>2557035.75</v>
      </c>
    </row>
    <row r="1686" spans="2:66" x14ac:dyDescent="0.3">
      <c r="B1686">
        <v>14375</v>
      </c>
      <c r="C1686">
        <v>2</v>
      </c>
      <c r="D1686">
        <v>-0.56999999999999995</v>
      </c>
      <c r="E1686">
        <v>1.3120000000000001</v>
      </c>
      <c r="F1686" s="14">
        <v>3010</v>
      </c>
      <c r="G1686" s="15" t="str">
        <f>F1686&amp;"_"&amp;COUNTIF($F$2:$F1686,F1686)</f>
        <v>3010_1</v>
      </c>
      <c r="H1686" t="s">
        <v>3445</v>
      </c>
      <c r="I1686">
        <v>0.11</v>
      </c>
      <c r="J1686" s="16">
        <v>9176.875</v>
      </c>
      <c r="K1686" s="16">
        <v>29904.732400000001</v>
      </c>
      <c r="L1686" s="16">
        <v>26517.695299999999</v>
      </c>
      <c r="M1686" s="17">
        <f t="shared" si="624"/>
        <v>9176.875</v>
      </c>
      <c r="N1686" s="18">
        <f t="shared" si="627"/>
        <v>1</v>
      </c>
      <c r="O1686" s="18">
        <f t="shared" si="628"/>
        <v>3.2587054307702785</v>
      </c>
      <c r="P1686" s="18">
        <f t="shared" si="629"/>
        <v>2.889621499693523</v>
      </c>
      <c r="Q1686" s="18"/>
      <c r="S1686">
        <v>10056</v>
      </c>
      <c r="T1686">
        <v>2</v>
      </c>
      <c r="U1686">
        <v>-0.55000000000000004</v>
      </c>
      <c r="V1686">
        <v>1.129</v>
      </c>
      <c r="W1686" s="14">
        <v>3022</v>
      </c>
      <c r="X1686" s="15" t="str">
        <f>W1686&amp;"_"&amp;COUNTIF($W$2:$W1686,W1686)</f>
        <v>3022_1</v>
      </c>
      <c r="Y1686" t="s">
        <v>3446</v>
      </c>
      <c r="Z1686">
        <v>6.0000000000000001E-3</v>
      </c>
      <c r="AA1686" s="17">
        <v>201384.29689999999</v>
      </c>
      <c r="AB1686" s="17">
        <v>194464.9062</v>
      </c>
      <c r="AC1686" s="17">
        <v>200874.6562</v>
      </c>
      <c r="AD1686" s="17">
        <f t="shared" si="625"/>
        <v>194464.9062</v>
      </c>
      <c r="AE1686" s="18">
        <f t="shared" si="630"/>
        <v>1.0355816935570044</v>
      </c>
      <c r="AF1686" s="18">
        <f t="shared" si="631"/>
        <v>1</v>
      </c>
      <c r="AG1686" s="18">
        <f t="shared" si="632"/>
        <v>1.0329609600274499</v>
      </c>
      <c r="AH1686" s="18"/>
      <c r="AJ1686">
        <v>11035</v>
      </c>
      <c r="AK1686">
        <v>2</v>
      </c>
      <c r="AL1686">
        <v>-7.0000000000000007E-2</v>
      </c>
      <c r="AM1686">
        <v>1.2390000000000001</v>
      </c>
      <c r="AN1686" s="14">
        <v>3074</v>
      </c>
      <c r="AO1686" s="15" t="str">
        <f>AN1686&amp;"_"&amp;COUNTIF($AN$2:$AN1686,AN1686)</f>
        <v>3074_3</v>
      </c>
      <c r="AP1686" t="s">
        <v>3440</v>
      </c>
      <c r="AQ1686">
        <v>0.70199999999999996</v>
      </c>
      <c r="AR1686" s="17">
        <v>30827.966799999998</v>
      </c>
      <c r="AS1686" s="17">
        <v>90537.375</v>
      </c>
      <c r="AT1686" s="17">
        <v>87340.5625</v>
      </c>
      <c r="AU1686" s="17">
        <f t="shared" si="626"/>
        <v>30827.966799999998</v>
      </c>
      <c r="AV1686" s="18">
        <f t="shared" si="633"/>
        <v>1</v>
      </c>
      <c r="AW1686" s="18">
        <f t="shared" si="634"/>
        <v>2.9368584567179439</v>
      </c>
      <c r="AX1686" s="18">
        <f t="shared" si="635"/>
        <v>2.8331600026246297</v>
      </c>
      <c r="AZ1686" t="s">
        <v>3447</v>
      </c>
      <c r="BA1686">
        <v>2099</v>
      </c>
      <c r="BB1686" t="s">
        <v>3442</v>
      </c>
      <c r="BC1686" s="19" t="str">
        <f t="shared" si="636"/>
        <v>N/D</v>
      </c>
      <c r="BD1686" s="19" t="str">
        <f t="shared" si="637"/>
        <v>N/D</v>
      </c>
      <c r="BE1686" s="19">
        <f t="shared" si="638"/>
        <v>0.158</v>
      </c>
      <c r="BF1686" s="16" t="str">
        <f t="shared" si="639"/>
        <v>N/D</v>
      </c>
      <c r="BG1686" s="16" t="str">
        <f t="shared" si="640"/>
        <v>N/D</v>
      </c>
      <c r="BH1686" s="16" t="str">
        <f t="shared" si="641"/>
        <v>N/D</v>
      </c>
      <c r="BI1686" s="16" t="str">
        <f t="shared" si="642"/>
        <v>N/D</v>
      </c>
      <c r="BJ1686" s="16" t="str">
        <f t="shared" si="643"/>
        <v>N/D</v>
      </c>
      <c r="BK1686" s="16" t="str">
        <f t="shared" si="644"/>
        <v>N/D</v>
      </c>
      <c r="BL1686" s="16">
        <f t="shared" si="645"/>
        <v>755034.75</v>
      </c>
      <c r="BM1686" s="16">
        <f t="shared" si="646"/>
        <v>908931.6875</v>
      </c>
      <c r="BN1686" s="16">
        <f t="shared" si="647"/>
        <v>934395.1875</v>
      </c>
    </row>
    <row r="1687" spans="2:66" x14ac:dyDescent="0.3">
      <c r="B1687">
        <v>9801</v>
      </c>
      <c r="C1687">
        <v>2</v>
      </c>
      <c r="D1687">
        <v>0.66</v>
      </c>
      <c r="E1687">
        <v>1.954</v>
      </c>
      <c r="F1687" s="14">
        <v>3011</v>
      </c>
      <c r="G1687" s="15" t="str">
        <f>F1687&amp;"_"&amp;COUNTIF($F$2:$F1687,F1687)</f>
        <v>3011_1</v>
      </c>
      <c r="H1687" t="s">
        <v>3394</v>
      </c>
      <c r="I1687">
        <v>0.222</v>
      </c>
      <c r="J1687" s="16">
        <v>415310.375</v>
      </c>
      <c r="K1687" s="16">
        <v>515322.9375</v>
      </c>
      <c r="L1687" s="16">
        <v>525334.625</v>
      </c>
      <c r="M1687" s="17">
        <f t="shared" si="624"/>
        <v>415310.375</v>
      </c>
      <c r="N1687" s="18">
        <f t="shared" si="627"/>
        <v>1</v>
      </c>
      <c r="O1687" s="18">
        <f t="shared" si="628"/>
        <v>1.2408140237286391</v>
      </c>
      <c r="P1687" s="18">
        <f t="shared" si="629"/>
        <v>1.2649205428590606</v>
      </c>
      <c r="Q1687" s="18"/>
      <c r="S1687">
        <v>5908</v>
      </c>
      <c r="T1687">
        <v>2</v>
      </c>
      <c r="U1687">
        <v>0.71</v>
      </c>
      <c r="V1687">
        <v>1.121</v>
      </c>
      <c r="W1687" s="14">
        <v>3039</v>
      </c>
      <c r="X1687" s="15" t="str">
        <f>W1687&amp;"_"&amp;COUNTIF($W$2:$W1687,W1687)</f>
        <v>3039_1</v>
      </c>
      <c r="Y1687" t="s">
        <v>3401</v>
      </c>
      <c r="Z1687">
        <v>1E-3</v>
      </c>
      <c r="AA1687" s="17">
        <v>118166.53909999999</v>
      </c>
      <c r="AB1687" s="17">
        <v>100902.8594</v>
      </c>
      <c r="AC1687" s="17">
        <v>85396.539099999995</v>
      </c>
      <c r="AD1687" s="17">
        <f t="shared" si="625"/>
        <v>85396.539099999995</v>
      </c>
      <c r="AE1687" s="18">
        <f t="shared" si="630"/>
        <v>1.383739204719129</v>
      </c>
      <c r="AF1687" s="18">
        <f t="shared" si="631"/>
        <v>1.1815801959121786</v>
      </c>
      <c r="AG1687" s="18">
        <f t="shared" si="632"/>
        <v>1</v>
      </c>
      <c r="AH1687" s="18"/>
      <c r="AJ1687">
        <v>6690</v>
      </c>
      <c r="AK1687">
        <v>2</v>
      </c>
      <c r="AL1687">
        <v>-0.96</v>
      </c>
      <c r="AM1687">
        <v>1.21</v>
      </c>
      <c r="AN1687" s="14">
        <v>3076</v>
      </c>
      <c r="AO1687" s="15" t="str">
        <f>AN1687&amp;"_"&amp;COUNTIF($AN$2:$AN1687,AN1687)</f>
        <v>3076_1</v>
      </c>
      <c r="AP1687" t="s">
        <v>3448</v>
      </c>
      <c r="AQ1687">
        <v>0.45700000000000002</v>
      </c>
      <c r="AR1687" s="17">
        <v>118162.10159999999</v>
      </c>
      <c r="AS1687" s="17">
        <v>84961.015599999999</v>
      </c>
      <c r="AT1687" s="17">
        <v>74096.218800000002</v>
      </c>
      <c r="AU1687" s="17">
        <f t="shared" si="626"/>
        <v>74096.218800000002</v>
      </c>
      <c r="AV1687" s="18">
        <f t="shared" si="633"/>
        <v>1.5947116264993537</v>
      </c>
      <c r="AW1687" s="18">
        <f t="shared" si="634"/>
        <v>1.1466309209289907</v>
      </c>
      <c r="AX1687" s="18">
        <f t="shared" si="635"/>
        <v>1</v>
      </c>
      <c r="AZ1687" t="s">
        <v>3449</v>
      </c>
      <c r="BA1687">
        <v>2102</v>
      </c>
      <c r="BB1687" t="s">
        <v>3450</v>
      </c>
      <c r="BC1687" s="19">
        <f t="shared" si="636"/>
        <v>0.2</v>
      </c>
      <c r="BD1687" s="19">
        <f t="shared" si="637"/>
        <v>0.27900000000000003</v>
      </c>
      <c r="BE1687" s="19">
        <f t="shared" si="638"/>
        <v>0.26700000000000002</v>
      </c>
      <c r="BF1687" s="16">
        <f t="shared" si="639"/>
        <v>99560.132800000007</v>
      </c>
      <c r="BG1687" s="16">
        <f t="shared" si="640"/>
        <v>152455.8125</v>
      </c>
      <c r="BH1687" s="16">
        <f t="shared" si="641"/>
        <v>153999.1875</v>
      </c>
      <c r="BI1687" s="16">
        <f t="shared" si="642"/>
        <v>164351.875</v>
      </c>
      <c r="BJ1687" s="16">
        <f t="shared" si="643"/>
        <v>254150.64060000001</v>
      </c>
      <c r="BK1687" s="16">
        <f t="shared" si="644"/>
        <v>243789.7812</v>
      </c>
      <c r="BL1687" s="16">
        <f t="shared" si="645"/>
        <v>145062.8125</v>
      </c>
      <c r="BM1687" s="16">
        <f t="shared" si="646"/>
        <v>209549.92189999999</v>
      </c>
      <c r="BN1687" s="16">
        <f t="shared" si="647"/>
        <v>198459.1875</v>
      </c>
    </row>
    <row r="1688" spans="2:66" x14ac:dyDescent="0.3">
      <c r="B1688">
        <v>9752</v>
      </c>
      <c r="C1688">
        <v>2</v>
      </c>
      <c r="D1688">
        <v>0.57999999999999996</v>
      </c>
      <c r="E1688">
        <v>1.6539999999999999</v>
      </c>
      <c r="F1688" s="14">
        <v>3011</v>
      </c>
      <c r="G1688" s="15" t="str">
        <f>F1688&amp;"_"&amp;COUNTIF($F$2:$F1688,F1688)</f>
        <v>3011_2</v>
      </c>
      <c r="H1688" t="s">
        <v>3394</v>
      </c>
      <c r="I1688">
        <v>0.18</v>
      </c>
      <c r="J1688" s="16">
        <v>1317990.25</v>
      </c>
      <c r="K1688" s="16">
        <v>1605811.125</v>
      </c>
      <c r="L1688" s="16">
        <v>1576762.375</v>
      </c>
      <c r="M1688" s="17">
        <f t="shared" si="624"/>
        <v>1317990.25</v>
      </c>
      <c r="N1688" s="18">
        <f t="shared" si="627"/>
        <v>1</v>
      </c>
      <c r="O1688" s="18">
        <f t="shared" si="628"/>
        <v>1.2183786071255081</v>
      </c>
      <c r="P1688" s="18">
        <f t="shared" si="629"/>
        <v>1.1963384213198847</v>
      </c>
      <c r="Q1688" s="18"/>
      <c r="S1688">
        <v>14844</v>
      </c>
      <c r="T1688">
        <v>2</v>
      </c>
      <c r="U1688">
        <v>-1.7</v>
      </c>
      <c r="V1688">
        <v>1.4419999999999999</v>
      </c>
      <c r="W1688" s="14">
        <v>3041</v>
      </c>
      <c r="X1688" s="15" t="str">
        <f>W1688&amp;"_"&amp;COUNTIF($W$2:$W1688,W1688)</f>
        <v>3041_1</v>
      </c>
      <c r="Y1688" t="s">
        <v>3451</v>
      </c>
      <c r="Z1688">
        <v>0.05</v>
      </c>
      <c r="AA1688" s="17">
        <v>6025.7426999999998</v>
      </c>
      <c r="AB1688" s="17">
        <v>12322.4727</v>
      </c>
      <c r="AC1688" s="17">
        <v>9503.4570000000003</v>
      </c>
      <c r="AD1688" s="17">
        <f t="shared" si="625"/>
        <v>6025.7426999999998</v>
      </c>
      <c r="AE1688" s="18">
        <f t="shared" si="630"/>
        <v>1</v>
      </c>
      <c r="AF1688" s="18">
        <f t="shared" si="631"/>
        <v>2.0449716015919499</v>
      </c>
      <c r="AG1688" s="18">
        <f t="shared" si="632"/>
        <v>1.5771428474700722</v>
      </c>
      <c r="AH1688" s="18"/>
      <c r="AJ1688">
        <v>6730</v>
      </c>
      <c r="AK1688">
        <v>2</v>
      </c>
      <c r="AL1688">
        <v>-1.1000000000000001</v>
      </c>
      <c r="AM1688">
        <v>1.17</v>
      </c>
      <c r="AN1688" s="14">
        <v>3076</v>
      </c>
      <c r="AO1688" s="15" t="str">
        <f>AN1688&amp;"_"&amp;COUNTIF($AN$2:$AN1688,AN1688)</f>
        <v>3076_2</v>
      </c>
      <c r="AP1688" t="s">
        <v>3448</v>
      </c>
      <c r="AQ1688">
        <v>0.42599999999999999</v>
      </c>
      <c r="AR1688" s="17">
        <v>135056.39060000001</v>
      </c>
      <c r="AS1688" s="17">
        <v>86088.828099999999</v>
      </c>
      <c r="AT1688" s="17">
        <v>104198.9375</v>
      </c>
      <c r="AU1688" s="17">
        <f t="shared" si="626"/>
        <v>86088.828099999999</v>
      </c>
      <c r="AV1688" s="18">
        <f t="shared" si="633"/>
        <v>1.5688027538616247</v>
      </c>
      <c r="AW1688" s="18">
        <f t="shared" si="634"/>
        <v>1</v>
      </c>
      <c r="AX1688" s="18">
        <f t="shared" si="635"/>
        <v>1.2103653842164452</v>
      </c>
      <c r="AZ1688" t="s">
        <v>3452</v>
      </c>
      <c r="BA1688">
        <v>2102</v>
      </c>
      <c r="BB1688" t="s">
        <v>3450</v>
      </c>
      <c r="BC1688" s="19">
        <f t="shared" si="636"/>
        <v>0.14499999999999999</v>
      </c>
      <c r="BD1688" s="19">
        <f t="shared" si="637"/>
        <v>0.19900000000000001</v>
      </c>
      <c r="BE1688" s="19">
        <f t="shared" si="638"/>
        <v>0.187</v>
      </c>
      <c r="BF1688" s="16">
        <f t="shared" si="639"/>
        <v>51056.507799999999</v>
      </c>
      <c r="BG1688" s="16">
        <f t="shared" si="640"/>
        <v>78855.593800000002</v>
      </c>
      <c r="BH1688" s="16">
        <f t="shared" si="641"/>
        <v>74481.234400000001</v>
      </c>
      <c r="BI1688" s="16">
        <f t="shared" si="642"/>
        <v>74839.140599999999</v>
      </c>
      <c r="BJ1688" s="16">
        <f t="shared" si="643"/>
        <v>95012.140599999999</v>
      </c>
      <c r="BK1688" s="16">
        <f t="shared" si="644"/>
        <v>89872.007800000007</v>
      </c>
      <c r="BL1688" s="16">
        <f t="shared" si="645"/>
        <v>95635.257800000007</v>
      </c>
      <c r="BM1688" s="16">
        <f t="shared" si="646"/>
        <v>118066.5625</v>
      </c>
      <c r="BN1688" s="16">
        <f t="shared" si="647"/>
        <v>110666.58590000001</v>
      </c>
    </row>
    <row r="1689" spans="2:66" x14ac:dyDescent="0.3">
      <c r="B1689">
        <v>9697</v>
      </c>
      <c r="C1689">
        <v>2</v>
      </c>
      <c r="D1689">
        <v>0.38</v>
      </c>
      <c r="E1689">
        <v>1.532</v>
      </c>
      <c r="F1689" s="14">
        <v>3011</v>
      </c>
      <c r="G1689" s="15" t="str">
        <f>F1689&amp;"_"&amp;COUNTIF($F$2:$F1689,F1689)</f>
        <v>3011_3</v>
      </c>
      <c r="H1689" t="s">
        <v>3394</v>
      </c>
      <c r="I1689">
        <v>0.13500000000000001</v>
      </c>
      <c r="J1689" s="16">
        <v>2804581.75</v>
      </c>
      <c r="K1689" s="16">
        <v>3933019.5</v>
      </c>
      <c r="L1689" s="16">
        <v>3937380</v>
      </c>
      <c r="M1689" s="17">
        <f t="shared" si="624"/>
        <v>2804581.75</v>
      </c>
      <c r="N1689" s="18">
        <f t="shared" si="627"/>
        <v>1</v>
      </c>
      <c r="O1689" s="18">
        <f t="shared" si="628"/>
        <v>1.4023550926978685</v>
      </c>
      <c r="P1689" s="18">
        <f t="shared" si="629"/>
        <v>1.4039098699832873</v>
      </c>
      <c r="Q1689" s="18"/>
      <c r="S1689">
        <v>14997</v>
      </c>
      <c r="T1689">
        <v>2</v>
      </c>
      <c r="U1689">
        <v>-0.89</v>
      </c>
      <c r="V1689">
        <v>1.2070000000000001</v>
      </c>
      <c r="W1689" s="14">
        <v>3041</v>
      </c>
      <c r="X1689" s="15" t="str">
        <f>W1689&amp;"_"&amp;COUNTIF($W$2:$W1689,W1689)</f>
        <v>3041_2</v>
      </c>
      <c r="Y1689" t="s">
        <v>3451</v>
      </c>
      <c r="Z1689">
        <v>9.6000000000000002E-2</v>
      </c>
      <c r="AA1689" s="17">
        <v>0</v>
      </c>
      <c r="AB1689" s="17">
        <v>11260.944299999999</v>
      </c>
      <c r="AC1689" s="17">
        <v>16606.363300000001</v>
      </c>
      <c r="AD1689" s="17">
        <f t="shared" si="625"/>
        <v>0</v>
      </c>
      <c r="AE1689" s="18" t="str">
        <f t="shared" si="630"/>
        <v>N/V</v>
      </c>
      <c r="AF1689" s="18" t="str">
        <f t="shared" si="631"/>
        <v>N/V</v>
      </c>
      <c r="AG1689" s="18" t="str">
        <f t="shared" si="632"/>
        <v>N/V</v>
      </c>
      <c r="AH1689" s="18"/>
      <c r="AJ1689">
        <v>9228</v>
      </c>
      <c r="AK1689">
        <v>2</v>
      </c>
      <c r="AL1689">
        <v>0.15</v>
      </c>
      <c r="AM1689">
        <v>1.143</v>
      </c>
      <c r="AN1689" s="14">
        <v>3081</v>
      </c>
      <c r="AO1689" s="15" t="str">
        <f>AN1689&amp;"_"&amp;COUNTIF($AN$2:$AN1689,AN1689)</f>
        <v>3081_1</v>
      </c>
      <c r="AP1689" t="s">
        <v>3453</v>
      </c>
      <c r="AQ1689">
        <v>0</v>
      </c>
      <c r="AR1689" s="17">
        <v>368361.125</v>
      </c>
      <c r="AS1689" s="17">
        <v>390794.75</v>
      </c>
      <c r="AT1689" s="17">
        <v>383199</v>
      </c>
      <c r="AU1689" s="17">
        <f t="shared" si="626"/>
        <v>368361.125</v>
      </c>
      <c r="AV1689" s="18">
        <f t="shared" si="633"/>
        <v>1</v>
      </c>
      <c r="AW1689" s="18">
        <f t="shared" si="634"/>
        <v>1.0609011740856205</v>
      </c>
      <c r="AX1689" s="18">
        <f t="shared" si="635"/>
        <v>1.0402807842439943</v>
      </c>
      <c r="AZ1689" t="s">
        <v>3454</v>
      </c>
      <c r="BA1689">
        <v>2102</v>
      </c>
      <c r="BB1689" t="s">
        <v>3450</v>
      </c>
      <c r="BC1689" s="19">
        <f t="shared" si="636"/>
        <v>9.4E-2</v>
      </c>
      <c r="BD1689" s="19">
        <f t="shared" si="637"/>
        <v>0.17100000000000001</v>
      </c>
      <c r="BE1689" s="19" t="str">
        <f t="shared" si="638"/>
        <v>N/D</v>
      </c>
      <c r="BF1689" s="16">
        <f t="shared" si="639"/>
        <v>164805.76560000001</v>
      </c>
      <c r="BG1689" s="16">
        <f t="shared" si="640"/>
        <v>302871.78120000003</v>
      </c>
      <c r="BH1689" s="16">
        <f t="shared" si="641"/>
        <v>279070.09379999997</v>
      </c>
      <c r="BI1689" s="16">
        <f t="shared" si="642"/>
        <v>42851.414100000002</v>
      </c>
      <c r="BJ1689" s="16">
        <f t="shared" si="643"/>
        <v>76831.226599999995</v>
      </c>
      <c r="BK1689" s="16">
        <f t="shared" si="644"/>
        <v>58775.660199999998</v>
      </c>
      <c r="BL1689" s="16" t="str">
        <f t="shared" si="645"/>
        <v>N/D</v>
      </c>
      <c r="BM1689" s="16" t="str">
        <f t="shared" si="646"/>
        <v>N/D</v>
      </c>
      <c r="BN1689" s="16" t="str">
        <f t="shared" si="647"/>
        <v>N/D</v>
      </c>
    </row>
    <row r="1690" spans="2:66" x14ac:dyDescent="0.3">
      <c r="B1690">
        <v>10486</v>
      </c>
      <c r="C1690">
        <v>2</v>
      </c>
      <c r="D1690">
        <v>-0.53</v>
      </c>
      <c r="E1690">
        <v>1.649</v>
      </c>
      <c r="F1690" s="14">
        <v>3022</v>
      </c>
      <c r="G1690" s="15" t="str">
        <f>F1690&amp;"_"&amp;COUNTIF($F$2:$F1690,F1690)</f>
        <v>3022_1</v>
      </c>
      <c r="H1690" t="s">
        <v>3446</v>
      </c>
      <c r="I1690">
        <v>0.06</v>
      </c>
      <c r="J1690" s="16">
        <v>23532.839800000002</v>
      </c>
      <c r="K1690" s="16">
        <v>36744.574200000003</v>
      </c>
      <c r="L1690" s="16">
        <v>33226.253900000003</v>
      </c>
      <c r="M1690" s="17">
        <f t="shared" si="624"/>
        <v>23532.839800000002</v>
      </c>
      <c r="N1690" s="18">
        <f t="shared" si="627"/>
        <v>1</v>
      </c>
      <c r="O1690" s="18">
        <f t="shared" si="628"/>
        <v>1.5614169183270437</v>
      </c>
      <c r="P1690" s="18">
        <f t="shared" si="629"/>
        <v>1.411910087451494</v>
      </c>
      <c r="Q1690" s="18"/>
      <c r="S1690">
        <v>9677</v>
      </c>
      <c r="T1690">
        <v>2</v>
      </c>
      <c r="U1690">
        <v>-0.5</v>
      </c>
      <c r="V1690">
        <v>1.0149999999999999</v>
      </c>
      <c r="W1690" s="14">
        <v>3044</v>
      </c>
      <c r="X1690" s="15" t="str">
        <f>W1690&amp;"_"&amp;COUNTIF($W$2:$W1690,W1690)</f>
        <v>3044_1</v>
      </c>
      <c r="Y1690" t="s">
        <v>3455</v>
      </c>
      <c r="Z1690">
        <v>4.1000000000000002E-2</v>
      </c>
      <c r="AA1690" s="17">
        <v>37025.093800000002</v>
      </c>
      <c r="AB1690" s="17">
        <v>36239.847699999998</v>
      </c>
      <c r="AC1690" s="17">
        <v>33118.921900000001</v>
      </c>
      <c r="AD1690" s="17">
        <f t="shared" si="625"/>
        <v>33118.921900000001</v>
      </c>
      <c r="AE1690" s="18">
        <f t="shared" si="630"/>
        <v>1.1179438120538581</v>
      </c>
      <c r="AF1690" s="18">
        <f t="shared" si="631"/>
        <v>1.0942339188885251</v>
      </c>
      <c r="AG1690" s="18">
        <f t="shared" si="632"/>
        <v>1</v>
      </c>
      <c r="AH1690" s="18"/>
      <c r="AJ1690">
        <v>7927</v>
      </c>
      <c r="AK1690">
        <v>2</v>
      </c>
      <c r="AL1690">
        <v>0.01</v>
      </c>
      <c r="AM1690">
        <v>1.901</v>
      </c>
      <c r="AN1690" s="14">
        <v>3085</v>
      </c>
      <c r="AO1690" s="15" t="str">
        <f>AN1690&amp;"_"&amp;COUNTIF($AN$2:$AN1690,AN1690)</f>
        <v>3085_1</v>
      </c>
      <c r="AP1690" t="s">
        <v>3456</v>
      </c>
      <c r="AQ1690">
        <v>0.70199999999999996</v>
      </c>
      <c r="AR1690" s="17">
        <v>100633.625</v>
      </c>
      <c r="AS1690" s="17">
        <v>62353.480499999998</v>
      </c>
      <c r="AT1690" s="17">
        <v>62068.410199999998</v>
      </c>
      <c r="AU1690" s="17">
        <f t="shared" si="626"/>
        <v>62068.410199999998</v>
      </c>
      <c r="AV1690" s="18">
        <f t="shared" si="633"/>
        <v>1.621334019604066</v>
      </c>
      <c r="AW1690" s="18">
        <f t="shared" si="634"/>
        <v>1.0045928403689</v>
      </c>
      <c r="AX1690" s="18">
        <f t="shared" si="635"/>
        <v>1</v>
      </c>
      <c r="AZ1690" t="s">
        <v>3457</v>
      </c>
      <c r="BA1690">
        <v>2104</v>
      </c>
      <c r="BB1690" t="s">
        <v>3458</v>
      </c>
      <c r="BC1690" s="19">
        <f t="shared" si="636"/>
        <v>0.22700000000000001</v>
      </c>
      <c r="BD1690" s="19">
        <f t="shared" si="637"/>
        <v>0.27100000000000002</v>
      </c>
      <c r="BE1690" s="19">
        <f t="shared" si="638"/>
        <v>0.214</v>
      </c>
      <c r="BF1690" s="16">
        <f t="shared" si="639"/>
        <v>269258.0625</v>
      </c>
      <c r="BG1690" s="16">
        <f t="shared" si="640"/>
        <v>246265.3125</v>
      </c>
      <c r="BH1690" s="16">
        <f t="shared" si="641"/>
        <v>251066.5625</v>
      </c>
      <c r="BI1690" s="16">
        <f t="shared" si="642"/>
        <v>227640.48439999999</v>
      </c>
      <c r="BJ1690" s="16">
        <f t="shared" si="643"/>
        <v>213683.70310000001</v>
      </c>
      <c r="BK1690" s="16">
        <f t="shared" si="644"/>
        <v>190354.7188</v>
      </c>
      <c r="BL1690" s="16">
        <f t="shared" si="645"/>
        <v>387624.875</v>
      </c>
      <c r="BM1690" s="16">
        <f t="shared" si="646"/>
        <v>330749.8125</v>
      </c>
      <c r="BN1690" s="16">
        <f t="shared" si="647"/>
        <v>306832.65620000003</v>
      </c>
    </row>
    <row r="1691" spans="2:66" x14ac:dyDescent="0.3">
      <c r="B1691">
        <v>3763</v>
      </c>
      <c r="C1691">
        <v>2</v>
      </c>
      <c r="D1691">
        <v>0.01</v>
      </c>
      <c r="E1691">
        <v>1.0609999999999999</v>
      </c>
      <c r="F1691" s="14">
        <v>3048</v>
      </c>
      <c r="G1691" s="15" t="str">
        <f>F1691&amp;"_"&amp;COUNTIF($F$2:$F1691,F1691)</f>
        <v>3048_1</v>
      </c>
      <c r="H1691" t="s">
        <v>3459</v>
      </c>
      <c r="I1691">
        <v>0</v>
      </c>
      <c r="J1691" s="16">
        <v>160300.5</v>
      </c>
      <c r="K1691" s="16">
        <v>140752.3438</v>
      </c>
      <c r="L1691" s="16">
        <v>136615.89060000001</v>
      </c>
      <c r="M1691" s="17">
        <f t="shared" si="624"/>
        <v>136615.89060000001</v>
      </c>
      <c r="N1691" s="18">
        <f t="shared" si="627"/>
        <v>1.1733664312107481</v>
      </c>
      <c r="O1691" s="18">
        <f t="shared" si="628"/>
        <v>1.0302779799760715</v>
      </c>
      <c r="P1691" s="18">
        <f t="shared" si="629"/>
        <v>1</v>
      </c>
      <c r="Q1691" s="18"/>
      <c r="S1691">
        <v>12337</v>
      </c>
      <c r="T1691">
        <v>2</v>
      </c>
      <c r="U1691">
        <v>0.25</v>
      </c>
      <c r="V1691">
        <v>1.6140000000000001</v>
      </c>
      <c r="W1691" s="14">
        <v>3049</v>
      </c>
      <c r="X1691" s="15" t="str">
        <f>W1691&amp;"_"&amp;COUNTIF($W$2:$W1691,W1691)</f>
        <v>3049_1</v>
      </c>
      <c r="Y1691" t="s">
        <v>3406</v>
      </c>
      <c r="Z1691">
        <v>2.9000000000000001E-2</v>
      </c>
      <c r="AA1691" s="17">
        <v>16042.174800000001</v>
      </c>
      <c r="AB1691" s="17">
        <v>23832.25</v>
      </c>
      <c r="AC1691" s="17">
        <v>24850.002</v>
      </c>
      <c r="AD1691" s="17">
        <f t="shared" si="625"/>
        <v>16042.174800000001</v>
      </c>
      <c r="AE1691" s="18">
        <f t="shared" si="630"/>
        <v>1</v>
      </c>
      <c r="AF1691" s="18">
        <f t="shared" si="631"/>
        <v>1.4855996956223168</v>
      </c>
      <c r="AG1691" s="18">
        <f t="shared" si="632"/>
        <v>1.5490419665543103</v>
      </c>
      <c r="AH1691" s="18"/>
      <c r="AJ1691">
        <v>7902</v>
      </c>
      <c r="AK1691">
        <v>2</v>
      </c>
      <c r="AL1691">
        <v>0.02</v>
      </c>
      <c r="AM1691">
        <v>1.56</v>
      </c>
      <c r="AN1691" s="14">
        <v>3085</v>
      </c>
      <c r="AO1691" s="15" t="str">
        <f>AN1691&amp;"_"&amp;COUNTIF($AN$2:$AN1691,AN1691)</f>
        <v>3085_2</v>
      </c>
      <c r="AP1691" t="s">
        <v>3456</v>
      </c>
      <c r="AQ1691">
        <v>0.72399999999999998</v>
      </c>
      <c r="AR1691" s="17">
        <v>341997.03120000003</v>
      </c>
      <c r="AS1691" s="17">
        <v>75581.859400000001</v>
      </c>
      <c r="AT1691" s="17">
        <v>76741.460900000005</v>
      </c>
      <c r="AU1691" s="17">
        <f t="shared" si="626"/>
        <v>75581.859400000001</v>
      </c>
      <c r="AV1691" s="18">
        <f t="shared" si="633"/>
        <v>4.524856015913258</v>
      </c>
      <c r="AW1691" s="18">
        <f t="shared" si="634"/>
        <v>1</v>
      </c>
      <c r="AX1691" s="18">
        <f t="shared" si="635"/>
        <v>1.0153423256480509</v>
      </c>
      <c r="AZ1691" t="s">
        <v>3460</v>
      </c>
      <c r="BA1691">
        <v>2104</v>
      </c>
      <c r="BB1691" t="s">
        <v>3458</v>
      </c>
      <c r="BC1691" s="19">
        <f t="shared" si="636"/>
        <v>0.19</v>
      </c>
      <c r="BD1691" s="19">
        <f t="shared" si="637"/>
        <v>0.247</v>
      </c>
      <c r="BE1691" s="19">
        <f t="shared" si="638"/>
        <v>0.254</v>
      </c>
      <c r="BF1691" s="16">
        <f t="shared" si="639"/>
        <v>340502.5</v>
      </c>
      <c r="BG1691" s="16">
        <f t="shared" si="640"/>
        <v>355745.28120000003</v>
      </c>
      <c r="BH1691" s="16">
        <f t="shared" si="641"/>
        <v>351503.71879999997</v>
      </c>
      <c r="BI1691" s="16">
        <f t="shared" si="642"/>
        <v>349587.15620000003</v>
      </c>
      <c r="BJ1691" s="16">
        <f t="shared" si="643"/>
        <v>329772.03120000003</v>
      </c>
      <c r="BK1691" s="16">
        <f t="shared" si="644"/>
        <v>315016.9375</v>
      </c>
      <c r="BL1691" s="16">
        <f t="shared" si="645"/>
        <v>219749.2812</v>
      </c>
      <c r="BM1691" s="16">
        <f t="shared" si="646"/>
        <v>157073.35939999999</v>
      </c>
      <c r="BN1691" s="16">
        <f t="shared" si="647"/>
        <v>152510.54689999999</v>
      </c>
    </row>
    <row r="1692" spans="2:66" x14ac:dyDescent="0.3">
      <c r="B1692">
        <v>12522</v>
      </c>
      <c r="C1692">
        <v>2</v>
      </c>
      <c r="D1692">
        <v>-0.21</v>
      </c>
      <c r="E1692">
        <v>1.659</v>
      </c>
      <c r="F1692" s="14">
        <v>3049</v>
      </c>
      <c r="G1692" s="15" t="str">
        <f>F1692&amp;"_"&amp;COUNTIF($F$2:$F1692,F1692)</f>
        <v>3049_1</v>
      </c>
      <c r="H1692" t="s">
        <v>3406</v>
      </c>
      <c r="I1692">
        <v>8.4000000000000005E-2</v>
      </c>
      <c r="J1692" s="16">
        <v>9359.1913999999997</v>
      </c>
      <c r="K1692" s="16">
        <v>27691.132799999999</v>
      </c>
      <c r="L1692" s="16">
        <v>25723.238300000001</v>
      </c>
      <c r="M1692" s="17">
        <f t="shared" si="624"/>
        <v>9359.1913999999997</v>
      </c>
      <c r="N1692" s="18">
        <f t="shared" si="627"/>
        <v>1</v>
      </c>
      <c r="O1692" s="18">
        <f t="shared" si="628"/>
        <v>2.9587099586402306</v>
      </c>
      <c r="P1692" s="18">
        <f t="shared" si="629"/>
        <v>2.7484466553381952</v>
      </c>
      <c r="Q1692" s="18"/>
      <c r="S1692">
        <v>12389</v>
      </c>
      <c r="T1692">
        <v>2</v>
      </c>
      <c r="U1692">
        <v>0.13</v>
      </c>
      <c r="V1692">
        <v>1.5629999999999999</v>
      </c>
      <c r="W1692" s="14">
        <v>3049</v>
      </c>
      <c r="X1692" s="15" t="str">
        <f>W1692&amp;"_"&amp;COUNTIF($W$2:$W1692,W1692)</f>
        <v>3049_2</v>
      </c>
      <c r="Y1692" t="s">
        <v>3406</v>
      </c>
      <c r="Z1692">
        <v>0</v>
      </c>
      <c r="AA1692" s="17">
        <v>18290.794900000001</v>
      </c>
      <c r="AB1692" s="17">
        <v>32766.752</v>
      </c>
      <c r="AC1692" s="17">
        <v>30744.7539</v>
      </c>
      <c r="AD1692" s="17">
        <f t="shared" si="625"/>
        <v>18290.794900000001</v>
      </c>
      <c r="AE1692" s="18">
        <f t="shared" si="630"/>
        <v>1</v>
      </c>
      <c r="AF1692" s="18">
        <f t="shared" si="631"/>
        <v>1.7914340070589276</v>
      </c>
      <c r="AG1692" s="18">
        <f t="shared" si="632"/>
        <v>1.6808867011023123</v>
      </c>
      <c r="AH1692" s="18"/>
      <c r="AJ1692">
        <v>7339</v>
      </c>
      <c r="AK1692">
        <v>2</v>
      </c>
      <c r="AL1692">
        <v>-7.0000000000000007E-2</v>
      </c>
      <c r="AM1692">
        <v>1.7749999999999999</v>
      </c>
      <c r="AN1692" s="14">
        <v>3086</v>
      </c>
      <c r="AO1692" s="15" t="str">
        <f>AN1692&amp;"_"&amp;COUNTIF($AN$2:$AN1692,AN1692)</f>
        <v>3086_1</v>
      </c>
      <c r="AP1692" t="s">
        <v>3461</v>
      </c>
      <c r="AQ1692">
        <v>0.83499999999999996</v>
      </c>
      <c r="AR1692" s="17">
        <v>82012.914099999995</v>
      </c>
      <c r="AS1692" s="17">
        <v>64429.671900000001</v>
      </c>
      <c r="AT1692" s="17">
        <v>52149.910199999998</v>
      </c>
      <c r="AU1692" s="17">
        <f t="shared" si="626"/>
        <v>52149.910199999998</v>
      </c>
      <c r="AV1692" s="18">
        <f t="shared" si="633"/>
        <v>1.5726376859609625</v>
      </c>
      <c r="AW1692" s="18">
        <f t="shared" si="634"/>
        <v>1.2354704284802394</v>
      </c>
      <c r="AX1692" s="18">
        <f t="shared" si="635"/>
        <v>1</v>
      </c>
      <c r="AZ1692" t="s">
        <v>3462</v>
      </c>
      <c r="BA1692">
        <v>2104</v>
      </c>
      <c r="BB1692" t="s">
        <v>3458</v>
      </c>
      <c r="BC1692" s="19">
        <f t="shared" si="636"/>
        <v>0.115</v>
      </c>
      <c r="BD1692" s="19">
        <f t="shared" si="637"/>
        <v>0.13200000000000001</v>
      </c>
      <c r="BE1692" s="19">
        <f t="shared" si="638"/>
        <v>0.16300000000000001</v>
      </c>
      <c r="BF1692" s="16">
        <f t="shared" si="639"/>
        <v>127470.72659999999</v>
      </c>
      <c r="BG1692" s="16">
        <f t="shared" si="640"/>
        <v>138220.92189999999</v>
      </c>
      <c r="BH1692" s="16">
        <f t="shared" si="641"/>
        <v>119524.6562</v>
      </c>
      <c r="BI1692" s="16">
        <f t="shared" si="642"/>
        <v>108422.14840000001</v>
      </c>
      <c r="BJ1692" s="16">
        <f t="shared" si="643"/>
        <v>91040.046900000001</v>
      </c>
      <c r="BK1692" s="16">
        <f t="shared" si="644"/>
        <v>81501.546900000001</v>
      </c>
      <c r="BL1692" s="16">
        <f t="shared" si="645"/>
        <v>281120.875</v>
      </c>
      <c r="BM1692" s="16">
        <f t="shared" si="646"/>
        <v>252410.79689999999</v>
      </c>
      <c r="BN1692" s="16">
        <f t="shared" si="647"/>
        <v>244234.48439999999</v>
      </c>
    </row>
    <row r="1693" spans="2:66" x14ac:dyDescent="0.3">
      <c r="B1693">
        <v>12121</v>
      </c>
      <c r="C1693">
        <v>2</v>
      </c>
      <c r="D1693">
        <v>-0.2</v>
      </c>
      <c r="E1693">
        <v>1.48</v>
      </c>
      <c r="F1693" s="14">
        <v>3050</v>
      </c>
      <c r="G1693" s="15" t="str">
        <f>F1693&amp;"_"&amp;COUNTIF($F$2:$F1693,F1693)</f>
        <v>3050_1</v>
      </c>
      <c r="H1693" t="s">
        <v>3463</v>
      </c>
      <c r="I1693">
        <v>2.5999999999999999E-2</v>
      </c>
      <c r="J1693" s="16">
        <v>14940.9512</v>
      </c>
      <c r="K1693" s="16">
        <v>35266.769500000002</v>
      </c>
      <c r="L1693" s="16">
        <v>34977.789100000002</v>
      </c>
      <c r="M1693" s="17">
        <f t="shared" si="624"/>
        <v>14940.9512</v>
      </c>
      <c r="N1693" s="18">
        <f t="shared" si="627"/>
        <v>1</v>
      </c>
      <c r="O1693" s="18">
        <f t="shared" si="628"/>
        <v>2.3604099249049151</v>
      </c>
      <c r="P1693" s="18">
        <f t="shared" si="629"/>
        <v>2.3410684254159135</v>
      </c>
      <c r="Q1693" s="18"/>
      <c r="S1693">
        <v>7170</v>
      </c>
      <c r="T1693">
        <v>2</v>
      </c>
      <c r="U1693">
        <v>0.32</v>
      </c>
      <c r="V1693">
        <v>1.7370000000000001</v>
      </c>
      <c r="W1693" s="14">
        <v>3051</v>
      </c>
      <c r="X1693" s="15" t="str">
        <f>W1693&amp;"_"&amp;COUNTIF($W$2:$W1693,W1693)</f>
        <v>3051_1</v>
      </c>
      <c r="Y1693" t="s">
        <v>3414</v>
      </c>
      <c r="Z1693">
        <v>3.5000000000000003E-2</v>
      </c>
      <c r="AA1693" s="17">
        <v>7056781.5</v>
      </c>
      <c r="AB1693" s="17">
        <v>7350814.5</v>
      </c>
      <c r="AC1693" s="17">
        <v>6755252</v>
      </c>
      <c r="AD1693" s="17">
        <f t="shared" si="625"/>
        <v>6755252</v>
      </c>
      <c r="AE1693" s="18">
        <f t="shared" si="630"/>
        <v>1.0446363066840438</v>
      </c>
      <c r="AF1693" s="18">
        <f t="shared" si="631"/>
        <v>1.0881628842269688</v>
      </c>
      <c r="AG1693" s="18">
        <f t="shared" si="632"/>
        <v>1</v>
      </c>
      <c r="AH1693" s="18"/>
      <c r="AJ1693">
        <v>7384</v>
      </c>
      <c r="AK1693">
        <v>2</v>
      </c>
      <c r="AL1693">
        <v>-0.03</v>
      </c>
      <c r="AM1693">
        <v>1.579</v>
      </c>
      <c r="AN1693" s="14">
        <v>3086</v>
      </c>
      <c r="AO1693" s="15" t="str">
        <f>AN1693&amp;"_"&amp;COUNTIF($AN$2:$AN1693,AN1693)</f>
        <v>3086_2</v>
      </c>
      <c r="AP1693" t="s">
        <v>3461</v>
      </c>
      <c r="AQ1693">
        <v>0.79600000000000004</v>
      </c>
      <c r="AR1693" s="17">
        <v>128620.74219999999</v>
      </c>
      <c r="AS1693" s="17">
        <v>90767.5</v>
      </c>
      <c r="AT1693" s="17">
        <v>94281.539099999995</v>
      </c>
      <c r="AU1693" s="17">
        <f t="shared" si="626"/>
        <v>90767.5</v>
      </c>
      <c r="AV1693" s="18">
        <f t="shared" si="633"/>
        <v>1.4170351965185777</v>
      </c>
      <c r="AW1693" s="18">
        <f t="shared" si="634"/>
        <v>1</v>
      </c>
      <c r="AX1693" s="18">
        <f t="shared" si="635"/>
        <v>1.0387147282893106</v>
      </c>
      <c r="AZ1693" t="s">
        <v>3464</v>
      </c>
      <c r="BA1693">
        <v>2104</v>
      </c>
      <c r="BB1693" t="s">
        <v>3458</v>
      </c>
      <c r="BC1693" s="19">
        <f t="shared" si="636"/>
        <v>8.0000000000000002E-3</v>
      </c>
      <c r="BD1693" s="19">
        <f t="shared" si="637"/>
        <v>0.159</v>
      </c>
      <c r="BE1693" s="19" t="str">
        <f t="shared" si="638"/>
        <v>N/D</v>
      </c>
      <c r="BF1693" s="16">
        <f t="shared" si="639"/>
        <v>184805.42189999999</v>
      </c>
      <c r="BG1693" s="16">
        <f t="shared" si="640"/>
        <v>198050.9688</v>
      </c>
      <c r="BH1693" s="16">
        <f t="shared" si="641"/>
        <v>188952.54689999999</v>
      </c>
      <c r="BI1693" s="16">
        <f t="shared" si="642"/>
        <v>152715.29689999999</v>
      </c>
      <c r="BJ1693" s="16">
        <f t="shared" si="643"/>
        <v>168596.54689999999</v>
      </c>
      <c r="BK1693" s="16">
        <f t="shared" si="644"/>
        <v>129033.72659999999</v>
      </c>
      <c r="BL1693" s="16" t="str">
        <f t="shared" si="645"/>
        <v>N/D</v>
      </c>
      <c r="BM1693" s="16" t="str">
        <f t="shared" si="646"/>
        <v>N/D</v>
      </c>
      <c r="BN1693" s="16" t="str">
        <f t="shared" si="647"/>
        <v>N/D</v>
      </c>
    </row>
    <row r="1694" spans="2:66" x14ac:dyDescent="0.3">
      <c r="B1694">
        <v>7244</v>
      </c>
      <c r="C1694">
        <v>2</v>
      </c>
      <c r="D1694">
        <v>0.47</v>
      </c>
      <c r="E1694">
        <v>1.865</v>
      </c>
      <c r="F1694" s="14">
        <v>3051</v>
      </c>
      <c r="G1694" s="15" t="str">
        <f>F1694&amp;"_"&amp;COUNTIF($F$2:$F1694,F1694)</f>
        <v>3051_1</v>
      </c>
      <c r="H1694" t="s">
        <v>3414</v>
      </c>
      <c r="I1694">
        <v>3.3000000000000002E-2</v>
      </c>
      <c r="J1694" s="16">
        <v>4449720.5</v>
      </c>
      <c r="K1694" s="16">
        <v>5187576.5</v>
      </c>
      <c r="L1694" s="16">
        <v>5356679.5</v>
      </c>
      <c r="M1694" s="17">
        <f t="shared" si="624"/>
        <v>4449720.5</v>
      </c>
      <c r="N1694" s="18">
        <f t="shared" si="627"/>
        <v>1</v>
      </c>
      <c r="O1694" s="18">
        <f t="shared" si="628"/>
        <v>1.165820752112408</v>
      </c>
      <c r="P1694" s="18">
        <f t="shared" si="629"/>
        <v>1.2038238132035484</v>
      </c>
      <c r="Q1694" s="18"/>
      <c r="S1694">
        <v>6182</v>
      </c>
      <c r="T1694">
        <v>2</v>
      </c>
      <c r="U1694">
        <v>0.34</v>
      </c>
      <c r="V1694">
        <v>1.3759999999999999</v>
      </c>
      <c r="W1694" s="14">
        <v>3055</v>
      </c>
      <c r="X1694" s="15" t="str">
        <f>W1694&amp;"_"&amp;COUNTIF($W$2:$W1694,W1694)</f>
        <v>3055_1</v>
      </c>
      <c r="Y1694" t="s">
        <v>3417</v>
      </c>
      <c r="Z1694">
        <v>2.7E-2</v>
      </c>
      <c r="AA1694" s="17">
        <v>8058848.5</v>
      </c>
      <c r="AB1694" s="17">
        <v>6603374</v>
      </c>
      <c r="AC1694" s="17">
        <v>6714912.5</v>
      </c>
      <c r="AD1694" s="17">
        <f t="shared" si="625"/>
        <v>6603374</v>
      </c>
      <c r="AE1694" s="18">
        <f t="shared" si="630"/>
        <v>1.2204137612075281</v>
      </c>
      <c r="AF1694" s="18">
        <f t="shared" si="631"/>
        <v>1</v>
      </c>
      <c r="AG1694" s="18">
        <f t="shared" si="632"/>
        <v>1.0168911377729022</v>
      </c>
      <c r="AH1694" s="18"/>
      <c r="AJ1694">
        <v>7439</v>
      </c>
      <c r="AK1694">
        <v>2</v>
      </c>
      <c r="AL1694">
        <v>0.01</v>
      </c>
      <c r="AM1694">
        <v>1.4550000000000001</v>
      </c>
      <c r="AN1694" s="14">
        <v>3086</v>
      </c>
      <c r="AO1694" s="15" t="str">
        <f>AN1694&amp;"_"&amp;COUNTIF($AN$2:$AN1694,AN1694)</f>
        <v>3086_3</v>
      </c>
      <c r="AP1694" t="s">
        <v>3461</v>
      </c>
      <c r="AQ1694">
        <v>0.83599999999999997</v>
      </c>
      <c r="AR1694" s="17">
        <v>190435.14060000001</v>
      </c>
      <c r="AS1694" s="17">
        <v>55520.929700000001</v>
      </c>
      <c r="AT1694" s="17">
        <v>60370.265599999999</v>
      </c>
      <c r="AU1694" s="17">
        <f t="shared" si="626"/>
        <v>55520.929700000001</v>
      </c>
      <c r="AV1694" s="18">
        <f t="shared" si="633"/>
        <v>3.4299703126188827</v>
      </c>
      <c r="AW1694" s="18">
        <f t="shared" si="634"/>
        <v>1</v>
      </c>
      <c r="AX1694" s="18">
        <f t="shared" si="635"/>
        <v>1.0873424837480703</v>
      </c>
      <c r="AZ1694" t="s">
        <v>3465</v>
      </c>
      <c r="BA1694">
        <v>2104</v>
      </c>
      <c r="BB1694" t="s">
        <v>3458</v>
      </c>
      <c r="BC1694" s="19" t="str">
        <f t="shared" si="636"/>
        <v>N/D</v>
      </c>
      <c r="BD1694" s="19">
        <f t="shared" si="637"/>
        <v>0.05</v>
      </c>
      <c r="BE1694" s="19" t="str">
        <f t="shared" si="638"/>
        <v>N/D</v>
      </c>
      <c r="BF1694" s="16" t="str">
        <f t="shared" si="639"/>
        <v>N/D</v>
      </c>
      <c r="BG1694" s="16" t="str">
        <f t="shared" si="640"/>
        <v>N/D</v>
      </c>
      <c r="BH1694" s="16" t="str">
        <f t="shared" si="641"/>
        <v>N/D</v>
      </c>
      <c r="BI1694" s="16">
        <f t="shared" si="642"/>
        <v>132697.3438</v>
      </c>
      <c r="BJ1694" s="16">
        <f t="shared" si="643"/>
        <v>121469.38280000001</v>
      </c>
      <c r="BK1694" s="16">
        <f t="shared" si="644"/>
        <v>124073.66409999999</v>
      </c>
      <c r="BL1694" s="16" t="str">
        <f t="shared" si="645"/>
        <v>N/D</v>
      </c>
      <c r="BM1694" s="16" t="str">
        <f t="shared" si="646"/>
        <v>N/D</v>
      </c>
      <c r="BN1694" s="16" t="str">
        <f t="shared" si="647"/>
        <v>N/D</v>
      </c>
    </row>
    <row r="1695" spans="2:66" x14ac:dyDescent="0.3">
      <c r="B1695">
        <v>6857</v>
      </c>
      <c r="C1695">
        <v>2</v>
      </c>
      <c r="D1695">
        <v>-0.25</v>
      </c>
      <c r="E1695">
        <v>1.37</v>
      </c>
      <c r="F1695" s="14">
        <v>3052</v>
      </c>
      <c r="G1695" s="15" t="str">
        <f>F1695&amp;"_"&amp;COUNTIF($F$2:$F1695,F1695)</f>
        <v>3052_1</v>
      </c>
      <c r="H1695" t="s">
        <v>3466</v>
      </c>
      <c r="I1695">
        <v>3.5999999999999997E-2</v>
      </c>
      <c r="J1695" s="16">
        <v>56974.476600000002</v>
      </c>
      <c r="K1695" s="16">
        <v>54718.773399999998</v>
      </c>
      <c r="L1695" s="16">
        <v>43913.746099999997</v>
      </c>
      <c r="M1695" s="17">
        <f t="shared" si="624"/>
        <v>43913.746099999997</v>
      </c>
      <c r="N1695" s="18">
        <f t="shared" si="627"/>
        <v>1.297417816969161</v>
      </c>
      <c r="O1695" s="18">
        <f t="shared" si="628"/>
        <v>1.2460511402373846</v>
      </c>
      <c r="P1695" s="18">
        <f t="shared" si="629"/>
        <v>1</v>
      </c>
      <c r="Q1695" s="18"/>
      <c r="S1695">
        <v>6143</v>
      </c>
      <c r="T1695">
        <v>2</v>
      </c>
      <c r="U1695">
        <v>0.15</v>
      </c>
      <c r="V1695">
        <v>1.32</v>
      </c>
      <c r="W1695" s="14">
        <v>3055</v>
      </c>
      <c r="X1695" s="15" t="str">
        <f>W1695&amp;"_"&amp;COUNTIF($W$2:$W1695,W1695)</f>
        <v>3055_2</v>
      </c>
      <c r="Y1695" t="s">
        <v>3417</v>
      </c>
      <c r="Z1695">
        <v>0.03</v>
      </c>
      <c r="AA1695" s="17">
        <v>6485221</v>
      </c>
      <c r="AB1695" s="17">
        <v>5852836.5</v>
      </c>
      <c r="AC1695" s="17">
        <v>5659040</v>
      </c>
      <c r="AD1695" s="17">
        <f t="shared" si="625"/>
        <v>5659040</v>
      </c>
      <c r="AE1695" s="18">
        <f t="shared" si="630"/>
        <v>1.1459931366450846</v>
      </c>
      <c r="AF1695" s="18">
        <f t="shared" si="631"/>
        <v>1.0342454727303572</v>
      </c>
      <c r="AG1695" s="18">
        <f t="shared" si="632"/>
        <v>1</v>
      </c>
      <c r="AH1695" s="18"/>
      <c r="AJ1695">
        <v>11776</v>
      </c>
      <c r="AK1695">
        <v>2</v>
      </c>
      <c r="AL1695">
        <v>0.81</v>
      </c>
      <c r="AM1695">
        <v>1.516</v>
      </c>
      <c r="AN1695" s="14">
        <v>3105</v>
      </c>
      <c r="AO1695" s="15" t="str">
        <f>AN1695&amp;"_"&amp;COUNTIF($AN$2:$AN1695,AN1695)</f>
        <v>3105_1</v>
      </c>
      <c r="AP1695" t="s">
        <v>3467</v>
      </c>
      <c r="AQ1695">
        <v>0.29099999999999998</v>
      </c>
      <c r="AR1695" s="17">
        <v>46596.582000000002</v>
      </c>
      <c r="AS1695" s="17">
        <v>191676.75</v>
      </c>
      <c r="AT1695" s="17">
        <v>189514.4688</v>
      </c>
      <c r="AU1695" s="17">
        <f t="shared" si="626"/>
        <v>46596.582000000002</v>
      </c>
      <c r="AV1695" s="18">
        <f t="shared" si="633"/>
        <v>1</v>
      </c>
      <c r="AW1695" s="18">
        <f t="shared" si="634"/>
        <v>4.1135366967474134</v>
      </c>
      <c r="AX1695" s="18">
        <f t="shared" si="635"/>
        <v>4.067132408982272</v>
      </c>
      <c r="AZ1695" t="s">
        <v>3468</v>
      </c>
      <c r="BA1695">
        <v>2107</v>
      </c>
      <c r="BB1695" t="s">
        <v>3469</v>
      </c>
      <c r="BC1695" s="19">
        <f t="shared" si="636"/>
        <v>0.26100000000000001</v>
      </c>
      <c r="BD1695" s="19">
        <f t="shared" si="637"/>
        <v>0.193</v>
      </c>
      <c r="BE1695" s="19">
        <f t="shared" si="638"/>
        <v>0.221</v>
      </c>
      <c r="BF1695" s="16">
        <f t="shared" si="639"/>
        <v>895206.8125</v>
      </c>
      <c r="BG1695" s="16">
        <f t="shared" si="640"/>
        <v>1015307</v>
      </c>
      <c r="BH1695" s="16">
        <f t="shared" si="641"/>
        <v>977667.6875</v>
      </c>
      <c r="BI1695" s="16">
        <f t="shared" si="642"/>
        <v>292445.125</v>
      </c>
      <c r="BJ1695" s="16">
        <f t="shared" si="643"/>
        <v>264245.875</v>
      </c>
      <c r="BK1695" s="16">
        <f t="shared" si="644"/>
        <v>251083.8125</v>
      </c>
      <c r="BL1695" s="16">
        <f t="shared" si="645"/>
        <v>324319.5</v>
      </c>
      <c r="BM1695" s="16">
        <f t="shared" si="646"/>
        <v>269431.5</v>
      </c>
      <c r="BN1695" s="16">
        <f t="shared" si="647"/>
        <v>292780.71879999997</v>
      </c>
    </row>
    <row r="1696" spans="2:66" x14ac:dyDescent="0.3">
      <c r="B1696">
        <v>6215</v>
      </c>
      <c r="C1696">
        <v>2</v>
      </c>
      <c r="D1696">
        <v>0.45</v>
      </c>
      <c r="E1696">
        <v>1.46</v>
      </c>
      <c r="F1696" s="14">
        <v>3055</v>
      </c>
      <c r="G1696" s="15" t="str">
        <f>F1696&amp;"_"&amp;COUNTIF($F$2:$F1696,F1696)</f>
        <v>3055_1</v>
      </c>
      <c r="H1696" t="s">
        <v>3417</v>
      </c>
      <c r="I1696">
        <v>1.7000000000000001E-2</v>
      </c>
      <c r="J1696" s="16">
        <v>7798536.5</v>
      </c>
      <c r="K1696" s="16">
        <v>7890739.5</v>
      </c>
      <c r="L1696" s="16">
        <v>8445569</v>
      </c>
      <c r="M1696" s="17">
        <f t="shared" si="624"/>
        <v>7798536.5</v>
      </c>
      <c r="N1696" s="18">
        <f t="shared" si="627"/>
        <v>1</v>
      </c>
      <c r="O1696" s="18">
        <f t="shared" si="628"/>
        <v>1.0118231157858915</v>
      </c>
      <c r="P1696" s="18">
        <f t="shared" si="629"/>
        <v>1.082968451837085</v>
      </c>
      <c r="Q1696" s="18"/>
      <c r="S1696">
        <v>6406</v>
      </c>
      <c r="T1696">
        <v>2</v>
      </c>
      <c r="U1696">
        <v>0.14000000000000001</v>
      </c>
      <c r="V1696">
        <v>1.268</v>
      </c>
      <c r="W1696" s="14">
        <v>3055</v>
      </c>
      <c r="X1696" s="15" t="str">
        <f>W1696&amp;"_"&amp;COUNTIF($W$2:$W1696,W1696)</f>
        <v>3055_3</v>
      </c>
      <c r="Y1696" t="s">
        <v>3417</v>
      </c>
      <c r="Z1696">
        <v>1.7000000000000001E-2</v>
      </c>
      <c r="AA1696" s="17">
        <v>726817.25</v>
      </c>
      <c r="AB1696" s="17">
        <v>671476.6875</v>
      </c>
      <c r="AC1696" s="17">
        <v>612966.4375</v>
      </c>
      <c r="AD1696" s="17">
        <f t="shared" si="625"/>
        <v>612966.4375</v>
      </c>
      <c r="AE1696" s="18">
        <f t="shared" si="630"/>
        <v>1.1857374328100958</v>
      </c>
      <c r="AF1696" s="18">
        <f t="shared" si="631"/>
        <v>1.0954542474440128</v>
      </c>
      <c r="AG1696" s="18">
        <f t="shared" si="632"/>
        <v>1</v>
      </c>
      <c r="AH1696" s="18"/>
      <c r="AJ1696">
        <v>11744</v>
      </c>
      <c r="AK1696">
        <v>2</v>
      </c>
      <c r="AL1696">
        <v>0.81</v>
      </c>
      <c r="AM1696">
        <v>1.343</v>
      </c>
      <c r="AN1696" s="14">
        <v>3105</v>
      </c>
      <c r="AO1696" s="15" t="str">
        <f>AN1696&amp;"_"&amp;COUNTIF($AN$2:$AN1696,AN1696)</f>
        <v>3105_2</v>
      </c>
      <c r="AP1696" t="s">
        <v>3467</v>
      </c>
      <c r="AQ1696">
        <v>0.27</v>
      </c>
      <c r="AR1696" s="17">
        <v>38140.035199999998</v>
      </c>
      <c r="AS1696" s="17">
        <v>65013.183599999997</v>
      </c>
      <c r="AT1696" s="17">
        <v>62211.125</v>
      </c>
      <c r="AU1696" s="17">
        <f t="shared" si="626"/>
        <v>38140.035199999998</v>
      </c>
      <c r="AV1696" s="18">
        <f t="shared" si="633"/>
        <v>1</v>
      </c>
      <c r="AW1696" s="18">
        <f t="shared" si="634"/>
        <v>1.7045915993281515</v>
      </c>
      <c r="AX1696" s="18">
        <f t="shared" si="635"/>
        <v>1.6311239534461679</v>
      </c>
      <c r="AZ1696" t="s">
        <v>3470</v>
      </c>
      <c r="BA1696">
        <v>2107</v>
      </c>
      <c r="BB1696" t="s">
        <v>3469</v>
      </c>
      <c r="BC1696" s="19">
        <f t="shared" si="636"/>
        <v>4.9000000000000002E-2</v>
      </c>
      <c r="BD1696" s="19" t="str">
        <f t="shared" si="637"/>
        <v>N/D</v>
      </c>
      <c r="BE1696" s="19">
        <f t="shared" si="638"/>
        <v>0.13400000000000001</v>
      </c>
      <c r="BF1696" s="16">
        <f t="shared" si="639"/>
        <v>2115888</v>
      </c>
      <c r="BG1696" s="16">
        <f t="shared" si="640"/>
        <v>2569146.25</v>
      </c>
      <c r="BH1696" s="16">
        <f t="shared" si="641"/>
        <v>2578561.5</v>
      </c>
      <c r="BI1696" s="16" t="str">
        <f t="shared" si="642"/>
        <v>N/D</v>
      </c>
      <c r="BJ1696" s="16" t="str">
        <f t="shared" si="643"/>
        <v>N/D</v>
      </c>
      <c r="BK1696" s="16" t="str">
        <f t="shared" si="644"/>
        <v>N/D</v>
      </c>
      <c r="BL1696" s="16">
        <f t="shared" si="645"/>
        <v>408112.3125</v>
      </c>
      <c r="BM1696" s="16">
        <f t="shared" si="646"/>
        <v>393966.28120000003</v>
      </c>
      <c r="BN1696" s="16">
        <f t="shared" si="647"/>
        <v>372938.78120000003</v>
      </c>
    </row>
    <row r="1697" spans="2:66" x14ac:dyDescent="0.3">
      <c r="B1697">
        <v>12446</v>
      </c>
      <c r="C1697">
        <v>2</v>
      </c>
      <c r="D1697">
        <v>0.47</v>
      </c>
      <c r="E1697">
        <v>1.331</v>
      </c>
      <c r="F1697" s="14">
        <v>3059</v>
      </c>
      <c r="G1697" s="15" t="str">
        <f>F1697&amp;"_"&amp;COUNTIF($F$2:$F1697,F1697)</f>
        <v>3059_1</v>
      </c>
      <c r="H1697" t="s">
        <v>3421</v>
      </c>
      <c r="I1697">
        <v>2.5999999999999999E-2</v>
      </c>
      <c r="J1697" s="16">
        <v>3604697.75</v>
      </c>
      <c r="K1697" s="16">
        <v>5444690</v>
      </c>
      <c r="L1697" s="16">
        <v>5882746.5</v>
      </c>
      <c r="M1697" s="17">
        <f t="shared" si="624"/>
        <v>3604697.75</v>
      </c>
      <c r="N1697" s="18">
        <f t="shared" si="627"/>
        <v>1</v>
      </c>
      <c r="O1697" s="18">
        <f t="shared" si="628"/>
        <v>1.5104428658408322</v>
      </c>
      <c r="P1697" s="18">
        <f t="shared" si="629"/>
        <v>1.631966646856869</v>
      </c>
      <c r="Q1697" s="18"/>
      <c r="S1697">
        <v>12368</v>
      </c>
      <c r="T1697">
        <v>2</v>
      </c>
      <c r="U1697">
        <v>0.45</v>
      </c>
      <c r="V1697">
        <v>2.1030000000000002</v>
      </c>
      <c r="W1697" s="14">
        <v>3059</v>
      </c>
      <c r="X1697" s="15" t="str">
        <f>W1697&amp;"_"&amp;COUNTIF($W$2:$W1697,W1697)</f>
        <v>3059_1</v>
      </c>
      <c r="Y1697" t="s">
        <v>3421</v>
      </c>
      <c r="Z1697">
        <v>0.113</v>
      </c>
      <c r="AA1697" s="17">
        <v>2683443.5</v>
      </c>
      <c r="AB1697" s="17">
        <v>3236255.5</v>
      </c>
      <c r="AC1697" s="17">
        <v>2861140.75</v>
      </c>
      <c r="AD1697" s="17">
        <f t="shared" si="625"/>
        <v>2683443.5</v>
      </c>
      <c r="AE1697" s="18">
        <f t="shared" si="630"/>
        <v>1</v>
      </c>
      <c r="AF1697" s="18">
        <f t="shared" si="631"/>
        <v>1.2060084365480399</v>
      </c>
      <c r="AG1697" s="18">
        <f t="shared" si="632"/>
        <v>1.0662198589238043</v>
      </c>
      <c r="AH1697" s="18"/>
      <c r="AJ1697">
        <v>11815</v>
      </c>
      <c r="AK1697">
        <v>2</v>
      </c>
      <c r="AL1697">
        <v>0.76</v>
      </c>
      <c r="AM1697">
        <v>1.228</v>
      </c>
      <c r="AN1697" s="14">
        <v>3105</v>
      </c>
      <c r="AO1697" s="15" t="str">
        <f>AN1697&amp;"_"&amp;COUNTIF($AN$2:$AN1697,AN1697)</f>
        <v>3105_3</v>
      </c>
      <c r="AP1697" t="s">
        <v>3467</v>
      </c>
      <c r="AQ1697">
        <v>4.9000000000000002E-2</v>
      </c>
      <c r="AR1697" s="17">
        <v>44129.441400000003</v>
      </c>
      <c r="AS1697" s="17">
        <v>136208.10939999999</v>
      </c>
      <c r="AT1697" s="17">
        <v>108956.4219</v>
      </c>
      <c r="AU1697" s="17">
        <f t="shared" si="626"/>
        <v>44129.441400000003</v>
      </c>
      <c r="AV1697" s="18">
        <f t="shared" si="633"/>
        <v>1</v>
      </c>
      <c r="AW1697" s="18">
        <f t="shared" si="634"/>
        <v>3.0865586574136872</v>
      </c>
      <c r="AX1697" s="18">
        <f t="shared" si="635"/>
        <v>2.4690188328556544</v>
      </c>
      <c r="AZ1697" t="s">
        <v>3471</v>
      </c>
      <c r="BA1697">
        <v>2107</v>
      </c>
      <c r="BB1697" t="s">
        <v>3469</v>
      </c>
      <c r="BC1697" s="19">
        <f t="shared" si="636"/>
        <v>0.27</v>
      </c>
      <c r="BD1697" s="19" t="str">
        <f t="shared" si="637"/>
        <v>N/D</v>
      </c>
      <c r="BE1697" s="19">
        <f t="shared" si="638"/>
        <v>4.2000000000000003E-2</v>
      </c>
      <c r="BF1697" s="16">
        <f t="shared" si="639"/>
        <v>417170.6875</v>
      </c>
      <c r="BG1697" s="16">
        <f t="shared" si="640"/>
        <v>409288.40620000003</v>
      </c>
      <c r="BH1697" s="16">
        <f t="shared" si="641"/>
        <v>444711.84379999997</v>
      </c>
      <c r="BI1697" s="16" t="str">
        <f t="shared" si="642"/>
        <v>N/D</v>
      </c>
      <c r="BJ1697" s="16" t="str">
        <f t="shared" si="643"/>
        <v>N/D</v>
      </c>
      <c r="BK1697" s="16" t="str">
        <f t="shared" si="644"/>
        <v>N/D</v>
      </c>
      <c r="BL1697" s="16">
        <f t="shared" si="645"/>
        <v>2520525.5</v>
      </c>
      <c r="BM1697" s="16">
        <f t="shared" si="646"/>
        <v>2118603.5</v>
      </c>
      <c r="BN1697" s="16">
        <f t="shared" si="647"/>
        <v>2320647.5</v>
      </c>
    </row>
    <row r="1698" spans="2:66" x14ac:dyDescent="0.3">
      <c r="B1698">
        <v>13511</v>
      </c>
      <c r="C1698">
        <v>2</v>
      </c>
      <c r="D1698">
        <v>-0.81</v>
      </c>
      <c r="E1698">
        <v>1.28</v>
      </c>
      <c r="F1698" s="14">
        <v>3060</v>
      </c>
      <c r="G1698" s="15" t="str">
        <f>F1698&amp;"_"&amp;COUNTIF($F$2:$F1698,F1698)</f>
        <v>3060_1</v>
      </c>
      <c r="H1698" t="s">
        <v>3472</v>
      </c>
      <c r="I1698">
        <v>0.113</v>
      </c>
      <c r="J1698" s="16">
        <v>12060.367200000001</v>
      </c>
      <c r="K1698" s="16">
        <v>17968.662100000001</v>
      </c>
      <c r="L1698" s="16">
        <v>13495.243200000001</v>
      </c>
      <c r="M1698" s="17">
        <f t="shared" si="624"/>
        <v>12060.367200000001</v>
      </c>
      <c r="N1698" s="18">
        <f t="shared" si="627"/>
        <v>1</v>
      </c>
      <c r="O1698" s="18">
        <f t="shared" si="628"/>
        <v>1.4898934503420427</v>
      </c>
      <c r="P1698" s="18">
        <f t="shared" si="629"/>
        <v>1.1189744869459697</v>
      </c>
      <c r="Q1698" s="18"/>
      <c r="S1698">
        <v>12321</v>
      </c>
      <c r="T1698">
        <v>2</v>
      </c>
      <c r="U1698">
        <v>0.5</v>
      </c>
      <c r="V1698">
        <v>2.0339999999999998</v>
      </c>
      <c r="W1698" s="14">
        <v>3059</v>
      </c>
      <c r="X1698" s="15" t="str">
        <f>W1698&amp;"_"&amp;COUNTIF($W$2:$W1698,W1698)</f>
        <v>3059_2</v>
      </c>
      <c r="Y1698" t="s">
        <v>3421</v>
      </c>
      <c r="Z1698">
        <v>0.128</v>
      </c>
      <c r="AA1698" s="17">
        <v>345137.21879999997</v>
      </c>
      <c r="AB1698" s="17">
        <v>346274.375</v>
      </c>
      <c r="AC1698" s="17">
        <v>332530.09379999997</v>
      </c>
      <c r="AD1698" s="17">
        <f t="shared" si="625"/>
        <v>332530.09379999997</v>
      </c>
      <c r="AE1698" s="18">
        <f t="shared" si="630"/>
        <v>1.0379127340203458</v>
      </c>
      <c r="AF1698" s="18">
        <f t="shared" si="631"/>
        <v>1.0413324431570592</v>
      </c>
      <c r="AG1698" s="18">
        <f t="shared" si="632"/>
        <v>1</v>
      </c>
      <c r="AH1698" s="18"/>
      <c r="AJ1698">
        <v>11195</v>
      </c>
      <c r="AK1698">
        <v>2</v>
      </c>
      <c r="AL1698">
        <v>0.27</v>
      </c>
      <c r="AM1698">
        <v>1.5669999999999999</v>
      </c>
      <c r="AN1698" s="14">
        <v>3106</v>
      </c>
      <c r="AO1698" s="15" t="str">
        <f>AN1698&amp;"_"&amp;COUNTIF($AN$2:$AN1698,AN1698)</f>
        <v>3106_1</v>
      </c>
      <c r="AP1698" t="s">
        <v>3473</v>
      </c>
      <c r="AQ1698">
        <v>0.32100000000000001</v>
      </c>
      <c r="AR1698" s="17">
        <v>48969.398399999998</v>
      </c>
      <c r="AS1698" s="17">
        <v>138845.1875</v>
      </c>
      <c r="AT1698" s="17">
        <v>130761.47659999999</v>
      </c>
      <c r="AU1698" s="17">
        <f t="shared" si="626"/>
        <v>48969.398399999998</v>
      </c>
      <c r="AV1698" s="18">
        <f t="shared" si="633"/>
        <v>1</v>
      </c>
      <c r="AW1698" s="18">
        <f t="shared" si="634"/>
        <v>2.8353459923248723</v>
      </c>
      <c r="AX1698" s="18">
        <f t="shared" si="635"/>
        <v>2.6702692063294777</v>
      </c>
      <c r="AZ1698" t="s">
        <v>3474</v>
      </c>
      <c r="BA1698">
        <v>2110</v>
      </c>
      <c r="BB1698" t="s">
        <v>3475</v>
      </c>
      <c r="BC1698" s="19">
        <f t="shared" si="636"/>
        <v>0.13400000000000001</v>
      </c>
      <c r="BD1698" s="19" t="str">
        <f t="shared" si="637"/>
        <v>N/D</v>
      </c>
      <c r="BE1698" s="19">
        <f t="shared" si="638"/>
        <v>0.16900000000000001</v>
      </c>
      <c r="BF1698" s="16">
        <f t="shared" si="639"/>
        <v>9770.7567999999992</v>
      </c>
      <c r="BG1698" s="16">
        <f t="shared" si="640"/>
        <v>16286.5605</v>
      </c>
      <c r="BH1698" s="16">
        <f t="shared" si="641"/>
        <v>15158.6387</v>
      </c>
      <c r="BI1698" s="16" t="str">
        <f t="shared" si="642"/>
        <v>N/D</v>
      </c>
      <c r="BJ1698" s="16" t="str">
        <f t="shared" si="643"/>
        <v>N/D</v>
      </c>
      <c r="BK1698" s="16" t="str">
        <f t="shared" si="644"/>
        <v>N/D</v>
      </c>
      <c r="BL1698" s="16">
        <f t="shared" si="645"/>
        <v>10826.3037</v>
      </c>
      <c r="BM1698" s="16">
        <f t="shared" si="646"/>
        <v>9809.6895000000004</v>
      </c>
      <c r="BN1698" s="16">
        <f t="shared" si="647"/>
        <v>11364.5381</v>
      </c>
    </row>
    <row r="1699" spans="2:66" x14ac:dyDescent="0.3">
      <c r="B1699">
        <v>12019</v>
      </c>
      <c r="C1699">
        <v>2</v>
      </c>
      <c r="D1699">
        <v>1.06</v>
      </c>
      <c r="E1699">
        <v>1.3939999999999999</v>
      </c>
      <c r="F1699" s="14">
        <v>3062</v>
      </c>
      <c r="G1699" s="15" t="str">
        <f>F1699&amp;"_"&amp;COUNTIF($F$2:$F1699,F1699)</f>
        <v>3062_1</v>
      </c>
      <c r="H1699" t="s">
        <v>3426</v>
      </c>
      <c r="I1699">
        <v>0.17799999999999999</v>
      </c>
      <c r="J1699" s="16">
        <v>108168.60159999999</v>
      </c>
      <c r="K1699" s="16">
        <v>119046.42969999999</v>
      </c>
      <c r="L1699" s="16">
        <v>114598.71090000001</v>
      </c>
      <c r="M1699" s="17">
        <f t="shared" si="624"/>
        <v>108168.60159999999</v>
      </c>
      <c r="N1699" s="18">
        <f t="shared" si="627"/>
        <v>1</v>
      </c>
      <c r="O1699" s="18">
        <f t="shared" si="628"/>
        <v>1.1005636380529855</v>
      </c>
      <c r="P1699" s="18">
        <f t="shared" si="629"/>
        <v>1.05944524755694</v>
      </c>
      <c r="Q1699" s="18"/>
      <c r="S1699">
        <v>12148</v>
      </c>
      <c r="T1699">
        <v>2</v>
      </c>
      <c r="U1699">
        <v>0.56000000000000005</v>
      </c>
      <c r="V1699">
        <v>1.135</v>
      </c>
      <c r="W1699" s="14">
        <v>3059</v>
      </c>
      <c r="X1699" s="15" t="str">
        <f>W1699&amp;"_"&amp;COUNTIF($W$2:$W1699,W1699)</f>
        <v>3059_3</v>
      </c>
      <c r="Y1699" t="s">
        <v>3421</v>
      </c>
      <c r="Z1699">
        <v>0.106</v>
      </c>
      <c r="AA1699" s="17">
        <v>331311.09379999997</v>
      </c>
      <c r="AB1699" s="17">
        <v>372139.40620000003</v>
      </c>
      <c r="AC1699" s="17">
        <v>335027.96879999997</v>
      </c>
      <c r="AD1699" s="17">
        <f t="shared" si="625"/>
        <v>331311.09379999997</v>
      </c>
      <c r="AE1699" s="18">
        <f t="shared" si="630"/>
        <v>1</v>
      </c>
      <c r="AF1699" s="18">
        <f t="shared" si="631"/>
        <v>1.1232325544300867</v>
      </c>
      <c r="AG1699" s="18">
        <f t="shared" si="632"/>
        <v>1.0112186856086496</v>
      </c>
      <c r="AH1699" s="18"/>
      <c r="AJ1699">
        <v>11196</v>
      </c>
      <c r="AK1699">
        <v>2</v>
      </c>
      <c r="AL1699">
        <v>0.27</v>
      </c>
      <c r="AM1699">
        <v>1.4079999999999999</v>
      </c>
      <c r="AN1699" s="14">
        <v>3106</v>
      </c>
      <c r="AO1699" s="15" t="str">
        <f>AN1699&amp;"_"&amp;COUNTIF($AN$2:$AN1699,AN1699)</f>
        <v>3106_2</v>
      </c>
      <c r="AP1699" t="s">
        <v>3473</v>
      </c>
      <c r="AQ1699">
        <v>0.255</v>
      </c>
      <c r="AR1699" s="17">
        <v>65801.140599999999</v>
      </c>
      <c r="AS1699" s="17">
        <v>96716.921900000001</v>
      </c>
      <c r="AT1699" s="17">
        <v>87574.406199999998</v>
      </c>
      <c r="AU1699" s="17">
        <f t="shared" si="626"/>
        <v>65801.140599999999</v>
      </c>
      <c r="AV1699" s="18">
        <f t="shared" si="633"/>
        <v>1</v>
      </c>
      <c r="AW1699" s="18">
        <f t="shared" si="634"/>
        <v>1.4698365562982354</v>
      </c>
      <c r="AX1699" s="18">
        <f t="shared" si="635"/>
        <v>1.3308949571612745</v>
      </c>
      <c r="AZ1699" t="s">
        <v>3476</v>
      </c>
      <c r="BA1699">
        <v>2111</v>
      </c>
      <c r="BB1699" t="s">
        <v>3477</v>
      </c>
      <c r="BC1699" s="19">
        <f t="shared" si="636"/>
        <v>0.30599999999999999</v>
      </c>
      <c r="BD1699" s="19">
        <f t="shared" si="637"/>
        <v>0.26800000000000002</v>
      </c>
      <c r="BE1699" s="19">
        <f t="shared" si="638"/>
        <v>0.26600000000000001</v>
      </c>
      <c r="BF1699" s="16">
        <f t="shared" si="639"/>
        <v>1713330.5</v>
      </c>
      <c r="BG1699" s="16">
        <f t="shared" si="640"/>
        <v>1926640.75</v>
      </c>
      <c r="BH1699" s="16">
        <f t="shared" si="641"/>
        <v>1901777.125</v>
      </c>
      <c r="BI1699" s="16">
        <f t="shared" si="642"/>
        <v>3527110.75</v>
      </c>
      <c r="BJ1699" s="16">
        <f t="shared" si="643"/>
        <v>3265191</v>
      </c>
      <c r="BK1699" s="16">
        <f t="shared" si="644"/>
        <v>3253752.75</v>
      </c>
      <c r="BL1699" s="16">
        <f t="shared" si="645"/>
        <v>3509567</v>
      </c>
      <c r="BM1699" s="16">
        <f t="shared" si="646"/>
        <v>2818560.25</v>
      </c>
      <c r="BN1699" s="16">
        <f t="shared" si="647"/>
        <v>2877274.75</v>
      </c>
    </row>
    <row r="1700" spans="2:66" x14ac:dyDescent="0.3">
      <c r="B1700">
        <v>12094</v>
      </c>
      <c r="C1700">
        <v>2</v>
      </c>
      <c r="D1700">
        <v>0.63</v>
      </c>
      <c r="E1700">
        <v>1.135</v>
      </c>
      <c r="F1700" s="14">
        <v>3062</v>
      </c>
      <c r="G1700" s="15" t="str">
        <f>F1700&amp;"_"&amp;COUNTIF($F$2:$F1700,F1700)</f>
        <v>3062_2</v>
      </c>
      <c r="H1700" t="s">
        <v>3426</v>
      </c>
      <c r="I1700">
        <v>5.8000000000000003E-2</v>
      </c>
      <c r="J1700" s="16">
        <v>206358.7812</v>
      </c>
      <c r="K1700" s="16">
        <v>242959.6562</v>
      </c>
      <c r="L1700" s="16">
        <v>278181.53120000003</v>
      </c>
      <c r="M1700" s="17">
        <f t="shared" si="624"/>
        <v>206358.7812</v>
      </c>
      <c r="N1700" s="18">
        <f t="shared" si="627"/>
        <v>1</v>
      </c>
      <c r="O1700" s="18">
        <f t="shared" si="628"/>
        <v>1.1773652411938165</v>
      </c>
      <c r="P1700" s="18">
        <f t="shared" si="629"/>
        <v>1.3480479463114798</v>
      </c>
      <c r="Q1700" s="18"/>
      <c r="S1700">
        <v>12010</v>
      </c>
      <c r="T1700">
        <v>2</v>
      </c>
      <c r="U1700">
        <v>0.66</v>
      </c>
      <c r="V1700">
        <v>1.284</v>
      </c>
      <c r="W1700" s="14">
        <v>3062</v>
      </c>
      <c r="X1700" s="15" t="str">
        <f>W1700&amp;"_"&amp;COUNTIF($W$2:$W1700,W1700)</f>
        <v>3062_1</v>
      </c>
      <c r="Y1700" t="s">
        <v>3426</v>
      </c>
      <c r="Z1700">
        <v>0.182</v>
      </c>
      <c r="AA1700" s="17">
        <v>166373.51560000001</v>
      </c>
      <c r="AB1700" s="17">
        <v>163876.45310000001</v>
      </c>
      <c r="AC1700" s="17">
        <v>159898.60939999999</v>
      </c>
      <c r="AD1700" s="17">
        <f t="shared" si="625"/>
        <v>159898.60939999999</v>
      </c>
      <c r="AE1700" s="18">
        <f t="shared" si="630"/>
        <v>1.0404938243321584</v>
      </c>
      <c r="AF1700" s="18">
        <f t="shared" si="631"/>
        <v>1.0248772876445043</v>
      </c>
      <c r="AG1700" s="18">
        <f t="shared" si="632"/>
        <v>1</v>
      </c>
      <c r="AH1700" s="18"/>
      <c r="AJ1700">
        <v>11276</v>
      </c>
      <c r="AK1700">
        <v>2</v>
      </c>
      <c r="AL1700">
        <v>0.28999999999999998</v>
      </c>
      <c r="AM1700">
        <v>1.3120000000000001</v>
      </c>
      <c r="AN1700" s="14">
        <v>3106</v>
      </c>
      <c r="AO1700" s="15" t="str">
        <f>AN1700&amp;"_"&amp;COUNTIF($AN$2:$AN1700,AN1700)</f>
        <v>3106_3</v>
      </c>
      <c r="AP1700" t="s">
        <v>3473</v>
      </c>
      <c r="AQ1700">
        <v>8.7999999999999995E-2</v>
      </c>
      <c r="AR1700" s="17">
        <v>46975.121099999997</v>
      </c>
      <c r="AS1700" s="17">
        <v>153797.76560000001</v>
      </c>
      <c r="AT1700" s="17">
        <v>162142.2188</v>
      </c>
      <c r="AU1700" s="17">
        <f t="shared" si="626"/>
        <v>46975.121099999997</v>
      </c>
      <c r="AV1700" s="18">
        <f t="shared" si="633"/>
        <v>1</v>
      </c>
      <c r="AW1700" s="18">
        <f t="shared" si="634"/>
        <v>3.2740259524312334</v>
      </c>
      <c r="AX1700" s="18">
        <f t="shared" si="635"/>
        <v>3.4516615391971817</v>
      </c>
      <c r="AZ1700" t="s">
        <v>3478</v>
      </c>
      <c r="BA1700">
        <v>2111</v>
      </c>
      <c r="BB1700" t="s">
        <v>3477</v>
      </c>
      <c r="BC1700" s="19">
        <f t="shared" si="636"/>
        <v>5.7000000000000002E-2</v>
      </c>
      <c r="BD1700" s="19">
        <f t="shared" si="637"/>
        <v>0.20100000000000001</v>
      </c>
      <c r="BE1700" s="19">
        <f t="shared" si="638"/>
        <v>0.31</v>
      </c>
      <c r="BF1700" s="16">
        <f t="shared" si="639"/>
        <v>1317786.875</v>
      </c>
      <c r="BG1700" s="16">
        <f t="shared" si="640"/>
        <v>1474714.75</v>
      </c>
      <c r="BH1700" s="16">
        <f t="shared" si="641"/>
        <v>1517345</v>
      </c>
      <c r="BI1700" s="16">
        <f t="shared" si="642"/>
        <v>3822140.25</v>
      </c>
      <c r="BJ1700" s="16">
        <f t="shared" si="643"/>
        <v>3465920.5</v>
      </c>
      <c r="BK1700" s="16">
        <f t="shared" si="644"/>
        <v>3471696.5</v>
      </c>
      <c r="BL1700" s="16">
        <f t="shared" si="645"/>
        <v>2213381.5</v>
      </c>
      <c r="BM1700" s="16">
        <f t="shared" si="646"/>
        <v>1853834.625</v>
      </c>
      <c r="BN1700" s="16">
        <f t="shared" si="647"/>
        <v>2010011.5</v>
      </c>
    </row>
    <row r="1701" spans="2:66" x14ac:dyDescent="0.3">
      <c r="B1701">
        <v>7371</v>
      </c>
      <c r="C1701">
        <v>2</v>
      </c>
      <c r="D1701">
        <v>-1.18</v>
      </c>
      <c r="E1701">
        <v>1.548</v>
      </c>
      <c r="F1701" s="14">
        <v>3064</v>
      </c>
      <c r="G1701" s="15" t="str">
        <f>F1701&amp;"_"&amp;COUNTIF($F$2:$F1701,F1701)</f>
        <v>3064_1</v>
      </c>
      <c r="H1701" t="s">
        <v>3428</v>
      </c>
      <c r="I1701">
        <v>0.16</v>
      </c>
      <c r="J1701" s="16">
        <v>406969.125</v>
      </c>
      <c r="K1701" s="16">
        <v>405937.03120000003</v>
      </c>
      <c r="L1701" s="16">
        <v>420918.21879999997</v>
      </c>
      <c r="M1701" s="17">
        <f t="shared" si="624"/>
        <v>405937.03120000003</v>
      </c>
      <c r="N1701" s="18">
        <f t="shared" si="627"/>
        <v>1.0025424972857218</v>
      </c>
      <c r="O1701" s="18">
        <f t="shared" si="628"/>
        <v>1</v>
      </c>
      <c r="P1701" s="18">
        <f t="shared" si="629"/>
        <v>1.036905200680297</v>
      </c>
      <c r="Q1701" s="18"/>
      <c r="S1701">
        <v>7279</v>
      </c>
      <c r="T1701">
        <v>2</v>
      </c>
      <c r="U1701">
        <v>-0.25</v>
      </c>
      <c r="V1701">
        <v>1.431</v>
      </c>
      <c r="W1701" s="14">
        <v>3064</v>
      </c>
      <c r="X1701" s="15" t="str">
        <f>W1701&amp;"_"&amp;COUNTIF($W$2:$W1701,W1701)</f>
        <v>3064_1</v>
      </c>
      <c r="Y1701" t="s">
        <v>3428</v>
      </c>
      <c r="Z1701">
        <v>0.20300000000000001</v>
      </c>
      <c r="AA1701" s="17">
        <v>545495.5625</v>
      </c>
      <c r="AB1701" s="17">
        <v>512167.46879999997</v>
      </c>
      <c r="AC1701" s="17">
        <v>470659.28120000003</v>
      </c>
      <c r="AD1701" s="17">
        <f t="shared" si="625"/>
        <v>470659.28120000003</v>
      </c>
      <c r="AE1701" s="18">
        <f t="shared" si="630"/>
        <v>1.1590030926601431</v>
      </c>
      <c r="AF1701" s="18">
        <f t="shared" si="631"/>
        <v>1.0881915841416534</v>
      </c>
      <c r="AG1701" s="18">
        <f t="shared" si="632"/>
        <v>1</v>
      </c>
      <c r="AH1701" s="18"/>
      <c r="AJ1701">
        <v>11239</v>
      </c>
      <c r="AK1701">
        <v>2</v>
      </c>
      <c r="AL1701">
        <v>0.31</v>
      </c>
      <c r="AM1701">
        <v>1.29</v>
      </c>
      <c r="AN1701" s="14">
        <v>3106</v>
      </c>
      <c r="AO1701" s="15" t="str">
        <f>AN1701&amp;"_"&amp;COUNTIF($AN$2:$AN1701,AN1701)</f>
        <v>3106_4</v>
      </c>
      <c r="AP1701" t="s">
        <v>3473</v>
      </c>
      <c r="AQ1701">
        <v>0.29199999999999998</v>
      </c>
      <c r="AR1701" s="17">
        <v>35427.132799999999</v>
      </c>
      <c r="AS1701" s="17">
        <v>236345.82810000001</v>
      </c>
      <c r="AT1701" s="17">
        <v>218569.48439999999</v>
      </c>
      <c r="AU1701" s="17">
        <f t="shared" si="626"/>
        <v>35427.132799999999</v>
      </c>
      <c r="AV1701" s="18">
        <f t="shared" si="633"/>
        <v>1</v>
      </c>
      <c r="AW1701" s="18">
        <f t="shared" si="634"/>
        <v>6.6713224983309969</v>
      </c>
      <c r="AX1701" s="18">
        <f t="shared" si="635"/>
        <v>6.1695504864565276</v>
      </c>
      <c r="AZ1701" t="s">
        <v>3479</v>
      </c>
      <c r="BA1701">
        <v>2111</v>
      </c>
      <c r="BB1701" t="s">
        <v>3477</v>
      </c>
      <c r="BC1701" s="19">
        <f t="shared" si="636"/>
        <v>0.316</v>
      </c>
      <c r="BD1701" s="19">
        <f t="shared" si="637"/>
        <v>0.30399999999999999</v>
      </c>
      <c r="BE1701" s="19">
        <f t="shared" si="638"/>
        <v>0.29899999999999999</v>
      </c>
      <c r="BF1701" s="16">
        <f t="shared" si="639"/>
        <v>3174158.75</v>
      </c>
      <c r="BG1701" s="16">
        <f t="shared" si="640"/>
        <v>3837009</v>
      </c>
      <c r="BH1701" s="16">
        <f t="shared" si="641"/>
        <v>3530473.5</v>
      </c>
      <c r="BI1701" s="16">
        <f t="shared" si="642"/>
        <v>1443744.75</v>
      </c>
      <c r="BJ1701" s="16">
        <f t="shared" si="643"/>
        <v>1495743</v>
      </c>
      <c r="BK1701" s="16">
        <f t="shared" si="644"/>
        <v>1424771.125</v>
      </c>
      <c r="BL1701" s="16">
        <f t="shared" si="645"/>
        <v>1102031.25</v>
      </c>
      <c r="BM1701" s="16">
        <f t="shared" si="646"/>
        <v>1070440</v>
      </c>
      <c r="BN1701" s="16">
        <f t="shared" si="647"/>
        <v>1025226.5</v>
      </c>
    </row>
    <row r="1702" spans="2:66" x14ac:dyDescent="0.3">
      <c r="B1702">
        <v>7422</v>
      </c>
      <c r="C1702">
        <v>2</v>
      </c>
      <c r="D1702">
        <v>-0.59</v>
      </c>
      <c r="E1702">
        <v>1.1080000000000001</v>
      </c>
      <c r="F1702" s="14">
        <v>3064</v>
      </c>
      <c r="G1702" s="15" t="str">
        <f>F1702&amp;"_"&amp;COUNTIF($F$2:$F1702,F1702)</f>
        <v>3064_2</v>
      </c>
      <c r="H1702" t="s">
        <v>3428</v>
      </c>
      <c r="I1702">
        <v>0.21199999999999999</v>
      </c>
      <c r="J1702" s="16">
        <v>748579.6875</v>
      </c>
      <c r="K1702" s="16">
        <v>775875.6875</v>
      </c>
      <c r="L1702" s="16">
        <v>865460.3125</v>
      </c>
      <c r="M1702" s="17">
        <f t="shared" si="624"/>
        <v>748579.6875</v>
      </c>
      <c r="N1702" s="18">
        <f t="shared" si="627"/>
        <v>1</v>
      </c>
      <c r="O1702" s="18">
        <f t="shared" si="628"/>
        <v>1.0364637198361062</v>
      </c>
      <c r="P1702" s="18">
        <f t="shared" si="629"/>
        <v>1.1561365168621409</v>
      </c>
      <c r="Q1702" s="18"/>
      <c r="S1702">
        <v>7330</v>
      </c>
      <c r="T1702">
        <v>2</v>
      </c>
      <c r="U1702">
        <v>-0.33</v>
      </c>
      <c r="V1702">
        <v>1.401</v>
      </c>
      <c r="W1702" s="14">
        <v>3064</v>
      </c>
      <c r="X1702" s="15" t="str">
        <f>W1702&amp;"_"&amp;COUNTIF($W$2:$W1702,W1702)</f>
        <v>3064_2</v>
      </c>
      <c r="Y1702" t="s">
        <v>3428</v>
      </c>
      <c r="Z1702">
        <v>0.17599999999999999</v>
      </c>
      <c r="AA1702" s="17">
        <v>491024.21879999997</v>
      </c>
      <c r="AB1702" s="17">
        <v>473550.46879999997</v>
      </c>
      <c r="AC1702" s="17">
        <v>460512.3125</v>
      </c>
      <c r="AD1702" s="17">
        <f t="shared" si="625"/>
        <v>460512.3125</v>
      </c>
      <c r="AE1702" s="18">
        <f t="shared" si="630"/>
        <v>1.0662564397776009</v>
      </c>
      <c r="AF1702" s="18">
        <f t="shared" si="631"/>
        <v>1.0283122860042966</v>
      </c>
      <c r="AG1702" s="18">
        <f t="shared" si="632"/>
        <v>1</v>
      </c>
      <c r="AH1702" s="18"/>
      <c r="AJ1702">
        <v>7086</v>
      </c>
      <c r="AK1702">
        <v>2</v>
      </c>
      <c r="AL1702">
        <v>-0.08</v>
      </c>
      <c r="AM1702">
        <v>1.2370000000000001</v>
      </c>
      <c r="AN1702" s="14">
        <v>3108</v>
      </c>
      <c r="AO1702" s="15" t="str">
        <f>AN1702&amp;"_"&amp;COUNTIF($AN$2:$AN1702,AN1702)</f>
        <v>3108_1</v>
      </c>
      <c r="AP1702" t="s">
        <v>3480</v>
      </c>
      <c r="AQ1702">
        <v>6.0000000000000001E-3</v>
      </c>
      <c r="AR1702" s="17">
        <v>269214.40620000003</v>
      </c>
      <c r="AS1702" s="17">
        <v>286857.46879999997</v>
      </c>
      <c r="AT1702" s="17">
        <v>218841.4375</v>
      </c>
      <c r="AU1702" s="17">
        <f t="shared" si="626"/>
        <v>218841.4375</v>
      </c>
      <c r="AV1702" s="18">
        <f t="shared" si="633"/>
        <v>1.2301802130138175</v>
      </c>
      <c r="AW1702" s="18">
        <f t="shared" si="634"/>
        <v>1.3108005141850705</v>
      </c>
      <c r="AX1702" s="18">
        <f t="shared" si="635"/>
        <v>1</v>
      </c>
      <c r="AZ1702" t="s">
        <v>3481</v>
      </c>
      <c r="BA1702">
        <v>2111</v>
      </c>
      <c r="BB1702" t="s">
        <v>3477</v>
      </c>
      <c r="BC1702" s="19">
        <f t="shared" si="636"/>
        <v>0.26400000000000001</v>
      </c>
      <c r="BD1702" s="19" t="str">
        <f t="shared" si="637"/>
        <v>N/D</v>
      </c>
      <c r="BE1702" s="19">
        <f t="shared" si="638"/>
        <v>0.105</v>
      </c>
      <c r="BF1702" s="16">
        <f t="shared" si="639"/>
        <v>554578.9375</v>
      </c>
      <c r="BG1702" s="16">
        <f t="shared" si="640"/>
        <v>686322</v>
      </c>
      <c r="BH1702" s="16">
        <f t="shared" si="641"/>
        <v>694972.625</v>
      </c>
      <c r="BI1702" s="16" t="str">
        <f t="shared" si="642"/>
        <v>N/D</v>
      </c>
      <c r="BJ1702" s="16" t="str">
        <f t="shared" si="643"/>
        <v>N/D</v>
      </c>
      <c r="BK1702" s="16" t="str">
        <f t="shared" si="644"/>
        <v>N/D</v>
      </c>
      <c r="BL1702" s="16">
        <f t="shared" si="645"/>
        <v>775097.125</v>
      </c>
      <c r="BM1702" s="16">
        <f t="shared" si="646"/>
        <v>697210</v>
      </c>
      <c r="BN1702" s="16">
        <f t="shared" si="647"/>
        <v>698155.875</v>
      </c>
    </row>
    <row r="1703" spans="2:66" x14ac:dyDescent="0.3">
      <c r="B1703">
        <v>15462</v>
      </c>
      <c r="C1703">
        <v>2</v>
      </c>
      <c r="D1703">
        <v>0.03</v>
      </c>
      <c r="E1703">
        <v>1.57</v>
      </c>
      <c r="F1703" s="14">
        <v>3066</v>
      </c>
      <c r="G1703" s="15" t="str">
        <f>F1703&amp;"_"&amp;COUNTIF($F$2:$F1703,F1703)</f>
        <v>3066_1</v>
      </c>
      <c r="H1703" t="s">
        <v>3482</v>
      </c>
      <c r="I1703">
        <v>4.8000000000000001E-2</v>
      </c>
      <c r="J1703" s="16">
        <v>6169.0141999999996</v>
      </c>
      <c r="K1703" s="16">
        <v>9458.6738000000005</v>
      </c>
      <c r="L1703" s="16">
        <v>13872.729499999999</v>
      </c>
      <c r="M1703" s="17">
        <f t="shared" si="624"/>
        <v>6169.0141999999996</v>
      </c>
      <c r="N1703" s="18">
        <f t="shared" si="627"/>
        <v>1</v>
      </c>
      <c r="O1703" s="18">
        <f t="shared" si="628"/>
        <v>1.5332553133043527</v>
      </c>
      <c r="P1703" s="18">
        <f t="shared" si="629"/>
        <v>2.2487757444293126</v>
      </c>
      <c r="Q1703" s="18"/>
      <c r="S1703">
        <v>15011</v>
      </c>
      <c r="T1703">
        <v>2</v>
      </c>
      <c r="U1703">
        <v>-0.47</v>
      </c>
      <c r="V1703">
        <v>1.8420000000000001</v>
      </c>
      <c r="W1703" s="14">
        <v>3069</v>
      </c>
      <c r="X1703" s="15" t="str">
        <f>W1703&amp;"_"&amp;COUNTIF($W$2:$W1703,W1703)</f>
        <v>3069_1</v>
      </c>
      <c r="Y1703" t="s">
        <v>3432</v>
      </c>
      <c r="Z1703">
        <v>5.1999999999999998E-2</v>
      </c>
      <c r="AA1703" s="17">
        <v>15771.896500000001</v>
      </c>
      <c r="AB1703" s="17">
        <v>21349.0039</v>
      </c>
      <c r="AC1703" s="17">
        <v>24472.103500000001</v>
      </c>
      <c r="AD1703" s="17">
        <f t="shared" si="625"/>
        <v>15771.896500000001</v>
      </c>
      <c r="AE1703" s="18">
        <f t="shared" si="630"/>
        <v>1</v>
      </c>
      <c r="AF1703" s="18">
        <f t="shared" si="631"/>
        <v>1.3536104488131784</v>
      </c>
      <c r="AG1703" s="18">
        <f t="shared" si="632"/>
        <v>1.5516271933435526</v>
      </c>
      <c r="AH1703" s="18"/>
      <c r="AJ1703">
        <v>7034</v>
      </c>
      <c r="AK1703">
        <v>2</v>
      </c>
      <c r="AL1703">
        <v>0.03</v>
      </c>
      <c r="AM1703">
        <v>1.1830000000000001</v>
      </c>
      <c r="AN1703" s="14">
        <v>3108</v>
      </c>
      <c r="AO1703" s="15" t="str">
        <f>AN1703&amp;"_"&amp;COUNTIF($AN$2:$AN1703,AN1703)</f>
        <v>3108_2</v>
      </c>
      <c r="AP1703" t="s">
        <v>3480</v>
      </c>
      <c r="AQ1703">
        <v>0.36299999999999999</v>
      </c>
      <c r="AR1703" s="17">
        <v>374141.21879999997</v>
      </c>
      <c r="AS1703" s="17">
        <v>276597.5625</v>
      </c>
      <c r="AT1703" s="17">
        <v>228959.70310000001</v>
      </c>
      <c r="AU1703" s="17">
        <f t="shared" si="626"/>
        <v>228959.70310000001</v>
      </c>
      <c r="AV1703" s="18">
        <f t="shared" si="633"/>
        <v>1.6340919984360338</v>
      </c>
      <c r="AW1703" s="18">
        <f t="shared" si="634"/>
        <v>1.2080621993958203</v>
      </c>
      <c r="AX1703" s="18">
        <f t="shared" si="635"/>
        <v>1</v>
      </c>
      <c r="AZ1703" t="s">
        <v>3483</v>
      </c>
      <c r="BA1703">
        <v>2112</v>
      </c>
      <c r="BB1703" t="s">
        <v>3484</v>
      </c>
      <c r="BC1703" s="19" t="str">
        <f t="shared" si="636"/>
        <v>N/D</v>
      </c>
      <c r="BD1703" s="19" t="str">
        <f t="shared" si="637"/>
        <v>N/D</v>
      </c>
      <c r="BE1703" s="19">
        <f t="shared" si="638"/>
        <v>1.4E-2</v>
      </c>
      <c r="BF1703" s="16" t="str">
        <f t="shared" si="639"/>
        <v>N/D</v>
      </c>
      <c r="BG1703" s="16" t="str">
        <f t="shared" si="640"/>
        <v>N/D</v>
      </c>
      <c r="BH1703" s="16" t="str">
        <f t="shared" si="641"/>
        <v>N/D</v>
      </c>
      <c r="BI1703" s="16" t="str">
        <f t="shared" si="642"/>
        <v>N/D</v>
      </c>
      <c r="BJ1703" s="16" t="str">
        <f t="shared" si="643"/>
        <v>N/D</v>
      </c>
      <c r="BK1703" s="16" t="str">
        <f t="shared" si="644"/>
        <v>N/D</v>
      </c>
      <c r="BL1703" s="16">
        <f t="shared" si="645"/>
        <v>33255.359400000001</v>
      </c>
      <c r="BM1703" s="16">
        <f t="shared" si="646"/>
        <v>14877.267599999999</v>
      </c>
      <c r="BN1703" s="16">
        <f t="shared" si="647"/>
        <v>14317.5684</v>
      </c>
    </row>
    <row r="1704" spans="2:66" x14ac:dyDescent="0.3">
      <c r="B1704">
        <v>15221</v>
      </c>
      <c r="C1704">
        <v>2</v>
      </c>
      <c r="D1704">
        <v>-0.71</v>
      </c>
      <c r="E1704">
        <v>1.758</v>
      </c>
      <c r="F1704" s="14">
        <v>3069</v>
      </c>
      <c r="G1704" s="15" t="str">
        <f>F1704&amp;"_"&amp;COUNTIF($F$2:$F1704,F1704)</f>
        <v>3069_1</v>
      </c>
      <c r="H1704" t="s">
        <v>3432</v>
      </c>
      <c r="I1704">
        <v>0.14199999999999999</v>
      </c>
      <c r="J1704" s="16">
        <v>6567.6328000000003</v>
      </c>
      <c r="K1704" s="16">
        <v>14880.168</v>
      </c>
      <c r="L1704" s="16">
        <v>9158.9014000000006</v>
      </c>
      <c r="M1704" s="17">
        <f t="shared" si="624"/>
        <v>6567.6328000000003</v>
      </c>
      <c r="N1704" s="18">
        <f t="shared" si="627"/>
        <v>1</v>
      </c>
      <c r="O1704" s="18">
        <f t="shared" si="628"/>
        <v>2.2656820886819373</v>
      </c>
      <c r="P1704" s="18">
        <f t="shared" si="629"/>
        <v>1.3945513823489035</v>
      </c>
      <c r="Q1704" s="18"/>
      <c r="S1704">
        <v>11748</v>
      </c>
      <c r="T1704">
        <v>2</v>
      </c>
      <c r="U1704">
        <v>-0.04</v>
      </c>
      <c r="V1704">
        <v>1.542</v>
      </c>
      <c r="W1704" s="14">
        <v>3073</v>
      </c>
      <c r="X1704" s="15" t="str">
        <f>W1704&amp;"_"&amp;COUNTIF($W$2:$W1704,W1704)</f>
        <v>3073_1</v>
      </c>
      <c r="Y1704" t="s">
        <v>3436</v>
      </c>
      <c r="Z1704">
        <v>0</v>
      </c>
      <c r="AA1704" s="17">
        <v>20817.1152</v>
      </c>
      <c r="AB1704" s="17">
        <v>83606.007800000007</v>
      </c>
      <c r="AC1704" s="17">
        <v>78075.054699999993</v>
      </c>
      <c r="AD1704" s="17">
        <f t="shared" si="625"/>
        <v>20817.1152</v>
      </c>
      <c r="AE1704" s="18">
        <f t="shared" si="630"/>
        <v>1</v>
      </c>
      <c r="AF1704" s="18">
        <f t="shared" si="631"/>
        <v>4.0162148788031882</v>
      </c>
      <c r="AG1704" s="18">
        <f t="shared" si="632"/>
        <v>3.7505222961921252</v>
      </c>
      <c r="AH1704" s="18"/>
      <c r="AJ1704">
        <v>8926</v>
      </c>
      <c r="AK1704">
        <v>2</v>
      </c>
      <c r="AL1704">
        <v>-0.46</v>
      </c>
      <c r="AM1704">
        <v>1.3720000000000001</v>
      </c>
      <c r="AN1704" s="14">
        <v>3114</v>
      </c>
      <c r="AO1704" s="15" t="str">
        <f>AN1704&amp;"_"&amp;COUNTIF($AN$2:$AN1704,AN1704)</f>
        <v>3114_1</v>
      </c>
      <c r="AP1704" t="s">
        <v>3485</v>
      </c>
      <c r="AQ1704">
        <v>0.16900000000000001</v>
      </c>
      <c r="AR1704" s="17">
        <v>99817.460900000005</v>
      </c>
      <c r="AS1704" s="17">
        <v>98509.585900000005</v>
      </c>
      <c r="AT1704" s="17">
        <v>89747.976599999995</v>
      </c>
      <c r="AU1704" s="17">
        <f t="shared" si="626"/>
        <v>89747.976599999995</v>
      </c>
      <c r="AV1704" s="18">
        <f t="shared" si="633"/>
        <v>1.1121973406139165</v>
      </c>
      <c r="AW1704" s="18">
        <f t="shared" si="634"/>
        <v>1.0976245886751279</v>
      </c>
      <c r="AX1704" s="18">
        <f t="shared" si="635"/>
        <v>1</v>
      </c>
      <c r="AZ1704" t="s">
        <v>3486</v>
      </c>
      <c r="BA1704">
        <v>2113</v>
      </c>
      <c r="BB1704" t="s">
        <v>3487</v>
      </c>
      <c r="BC1704" s="19" t="str">
        <f t="shared" si="636"/>
        <v>N/D</v>
      </c>
      <c r="BD1704" s="19">
        <f t="shared" si="637"/>
        <v>9.6000000000000002E-2</v>
      </c>
      <c r="BE1704" s="19">
        <f t="shared" si="638"/>
        <v>0.16200000000000001</v>
      </c>
      <c r="BF1704" s="16" t="str">
        <f t="shared" si="639"/>
        <v>N/D</v>
      </c>
      <c r="BG1704" s="16" t="str">
        <f t="shared" si="640"/>
        <v>N/D</v>
      </c>
      <c r="BH1704" s="16" t="str">
        <f t="shared" si="641"/>
        <v>N/D</v>
      </c>
      <c r="BI1704" s="16">
        <f t="shared" si="642"/>
        <v>0</v>
      </c>
      <c r="BJ1704" s="16">
        <f t="shared" si="643"/>
        <v>16667.720700000002</v>
      </c>
      <c r="BK1704" s="16">
        <f t="shared" si="644"/>
        <v>23680.8027</v>
      </c>
      <c r="BL1704" s="16">
        <f t="shared" si="645"/>
        <v>0</v>
      </c>
      <c r="BM1704" s="16">
        <f t="shared" si="646"/>
        <v>35481.601600000002</v>
      </c>
      <c r="BN1704" s="16">
        <f t="shared" si="647"/>
        <v>41845.519500000002</v>
      </c>
    </row>
    <row r="1705" spans="2:66" x14ac:dyDescent="0.3">
      <c r="B1705">
        <v>9694</v>
      </c>
      <c r="C1705">
        <v>2</v>
      </c>
      <c r="D1705">
        <v>0.09</v>
      </c>
      <c r="E1705">
        <v>1.895</v>
      </c>
      <c r="F1705" s="14">
        <v>3071</v>
      </c>
      <c r="G1705" s="15" t="str">
        <f>F1705&amp;"_"&amp;COUNTIF($F$2:$F1705,F1705)</f>
        <v>3071_1</v>
      </c>
      <c r="H1705" t="s">
        <v>3434</v>
      </c>
      <c r="I1705">
        <v>7.9000000000000001E-2</v>
      </c>
      <c r="J1705" s="16">
        <v>7830889</v>
      </c>
      <c r="K1705" s="16">
        <v>9554699</v>
      </c>
      <c r="L1705" s="16">
        <v>9612841</v>
      </c>
      <c r="M1705" s="17">
        <f t="shared" si="624"/>
        <v>7830889</v>
      </c>
      <c r="N1705" s="18">
        <f t="shared" si="627"/>
        <v>1</v>
      </c>
      <c r="O1705" s="18">
        <f t="shared" si="628"/>
        <v>1.2201295408477888</v>
      </c>
      <c r="P1705" s="18">
        <f t="shared" si="629"/>
        <v>1.2275542406487947</v>
      </c>
      <c r="Q1705" s="18"/>
      <c r="S1705">
        <v>11712</v>
      </c>
      <c r="T1705">
        <v>2</v>
      </c>
      <c r="U1705">
        <v>0.06</v>
      </c>
      <c r="V1705">
        <v>1.468</v>
      </c>
      <c r="W1705" s="14">
        <v>3073</v>
      </c>
      <c r="X1705" s="15" t="str">
        <f>W1705&amp;"_"&amp;COUNTIF($W$2:$W1705,W1705)</f>
        <v>3073_2</v>
      </c>
      <c r="Y1705" t="s">
        <v>3436</v>
      </c>
      <c r="Z1705">
        <v>0</v>
      </c>
      <c r="AA1705" s="17">
        <v>13945.7842</v>
      </c>
      <c r="AB1705" s="17">
        <v>50582.515599999999</v>
      </c>
      <c r="AC1705" s="17">
        <v>50431.222699999998</v>
      </c>
      <c r="AD1705" s="17">
        <f t="shared" si="625"/>
        <v>13945.7842</v>
      </c>
      <c r="AE1705" s="18">
        <f t="shared" si="630"/>
        <v>1</v>
      </c>
      <c r="AF1705" s="18">
        <f t="shared" si="631"/>
        <v>3.6270829144193986</v>
      </c>
      <c r="AG1705" s="18">
        <f t="shared" si="632"/>
        <v>3.6162342666968845</v>
      </c>
      <c r="AH1705" s="18"/>
      <c r="AJ1705">
        <v>8979</v>
      </c>
      <c r="AK1705">
        <v>2</v>
      </c>
      <c r="AL1705">
        <v>-0.43</v>
      </c>
      <c r="AM1705">
        <v>1.3480000000000001</v>
      </c>
      <c r="AN1705" s="14">
        <v>3114</v>
      </c>
      <c r="AO1705" s="15" t="str">
        <f>AN1705&amp;"_"&amp;COUNTIF($AN$2:$AN1705,AN1705)</f>
        <v>3114_2</v>
      </c>
      <c r="AP1705" t="s">
        <v>3485</v>
      </c>
      <c r="AQ1705">
        <v>0.17</v>
      </c>
      <c r="AR1705" s="17">
        <v>157729.0312</v>
      </c>
      <c r="AS1705" s="17">
        <v>148113.89060000001</v>
      </c>
      <c r="AT1705" s="17">
        <v>144172.10939999999</v>
      </c>
      <c r="AU1705" s="17">
        <f t="shared" si="626"/>
        <v>144172.10939999999</v>
      </c>
      <c r="AV1705" s="18">
        <f t="shared" si="633"/>
        <v>1.0940329017617885</v>
      </c>
      <c r="AW1705" s="18">
        <f t="shared" si="634"/>
        <v>1.0273408027142317</v>
      </c>
      <c r="AX1705" s="18">
        <f t="shared" si="635"/>
        <v>1</v>
      </c>
      <c r="AZ1705" t="s">
        <v>3488</v>
      </c>
      <c r="BA1705">
        <v>2115</v>
      </c>
      <c r="BB1705" t="s">
        <v>3489</v>
      </c>
      <c r="BC1705" s="19">
        <f t="shared" si="636"/>
        <v>1.4999999999999999E-2</v>
      </c>
      <c r="BD1705" s="19">
        <f t="shared" si="637"/>
        <v>8.2000000000000003E-2</v>
      </c>
      <c r="BE1705" s="19">
        <f t="shared" si="638"/>
        <v>8.3000000000000004E-2</v>
      </c>
      <c r="BF1705" s="16">
        <f t="shared" si="639"/>
        <v>2441112</v>
      </c>
      <c r="BG1705" s="16">
        <f t="shared" si="640"/>
        <v>2820096</v>
      </c>
      <c r="BH1705" s="16">
        <f t="shared" si="641"/>
        <v>2867516.75</v>
      </c>
      <c r="BI1705" s="16">
        <f t="shared" si="642"/>
        <v>3259547.5</v>
      </c>
      <c r="BJ1705" s="16">
        <f t="shared" si="643"/>
        <v>2988923.5</v>
      </c>
      <c r="BK1705" s="16">
        <f t="shared" si="644"/>
        <v>2912713.75</v>
      </c>
      <c r="BL1705" s="16">
        <f t="shared" si="645"/>
        <v>2722075</v>
      </c>
      <c r="BM1705" s="16">
        <f t="shared" si="646"/>
        <v>2419426.75</v>
      </c>
      <c r="BN1705" s="16">
        <f t="shared" si="647"/>
        <v>2261785.75</v>
      </c>
    </row>
    <row r="1706" spans="2:66" x14ac:dyDescent="0.3">
      <c r="B1706">
        <v>11750</v>
      </c>
      <c r="C1706">
        <v>2</v>
      </c>
      <c r="D1706">
        <v>-0.17</v>
      </c>
      <c r="E1706">
        <v>1.575</v>
      </c>
      <c r="F1706" s="14">
        <v>3073</v>
      </c>
      <c r="G1706" s="15" t="str">
        <f>F1706&amp;"_"&amp;COUNTIF($F$2:$F1706,F1706)</f>
        <v>3073_1</v>
      </c>
      <c r="H1706" t="s">
        <v>3436</v>
      </c>
      <c r="I1706">
        <v>0</v>
      </c>
      <c r="J1706" s="16">
        <v>15869.9043</v>
      </c>
      <c r="K1706" s="16">
        <v>57897.675799999997</v>
      </c>
      <c r="L1706" s="16">
        <v>51585.160199999998</v>
      </c>
      <c r="M1706" s="17">
        <f t="shared" si="624"/>
        <v>15869.9043</v>
      </c>
      <c r="N1706" s="18">
        <f t="shared" si="627"/>
        <v>1</v>
      </c>
      <c r="O1706" s="18">
        <f t="shared" si="628"/>
        <v>3.6482687422380988</v>
      </c>
      <c r="P1706" s="18">
        <f t="shared" si="629"/>
        <v>3.2505022856376016</v>
      </c>
      <c r="Q1706" s="18"/>
      <c r="S1706">
        <v>11792</v>
      </c>
      <c r="T1706">
        <v>2</v>
      </c>
      <c r="U1706">
        <v>-0.06</v>
      </c>
      <c r="V1706">
        <v>1.4139999999999999</v>
      </c>
      <c r="W1706" s="14">
        <v>3073</v>
      </c>
      <c r="X1706" s="15" t="str">
        <f>W1706&amp;"_"&amp;COUNTIF($W$2:$W1706,W1706)</f>
        <v>3073_3</v>
      </c>
      <c r="Y1706" t="s">
        <v>3436</v>
      </c>
      <c r="Z1706">
        <v>0.86</v>
      </c>
      <c r="AA1706" s="17">
        <v>40335.730499999998</v>
      </c>
      <c r="AB1706" s="17">
        <v>36644.886700000003</v>
      </c>
      <c r="AC1706" s="17">
        <v>36327.570299999999</v>
      </c>
      <c r="AD1706" s="17">
        <f t="shared" si="625"/>
        <v>36327.570299999999</v>
      </c>
      <c r="AE1706" s="18">
        <f t="shared" si="630"/>
        <v>1.1103338364470798</v>
      </c>
      <c r="AF1706" s="18">
        <f t="shared" si="631"/>
        <v>1.008734864384806</v>
      </c>
      <c r="AG1706" s="18">
        <f t="shared" si="632"/>
        <v>1</v>
      </c>
      <c r="AH1706" s="18"/>
      <c r="AJ1706">
        <v>4699</v>
      </c>
      <c r="AK1706">
        <v>2</v>
      </c>
      <c r="AL1706">
        <v>0.52</v>
      </c>
      <c r="AM1706">
        <v>1.3759999999999999</v>
      </c>
      <c r="AN1706" s="14">
        <v>3116</v>
      </c>
      <c r="AO1706" s="15" t="str">
        <f>AN1706&amp;"_"&amp;COUNTIF($AN$2:$AN1706,AN1706)</f>
        <v>3116_1</v>
      </c>
      <c r="AP1706" t="s">
        <v>3490</v>
      </c>
      <c r="AQ1706">
        <v>0.27300000000000002</v>
      </c>
      <c r="AR1706" s="17">
        <v>57617.203099999999</v>
      </c>
      <c r="AS1706" s="17">
        <v>40336.398399999998</v>
      </c>
      <c r="AT1706" s="17">
        <v>40189.691400000003</v>
      </c>
      <c r="AU1706" s="17">
        <f t="shared" si="626"/>
        <v>40189.691400000003</v>
      </c>
      <c r="AV1706" s="18">
        <f t="shared" si="633"/>
        <v>1.4336313888690371</v>
      </c>
      <c r="AW1706" s="18">
        <f t="shared" si="634"/>
        <v>1.0036503639338716</v>
      </c>
      <c r="AX1706" s="18">
        <f t="shared" si="635"/>
        <v>1</v>
      </c>
      <c r="AZ1706" t="s">
        <v>3491</v>
      </c>
      <c r="BA1706">
        <v>2115</v>
      </c>
      <c r="BB1706" t="s">
        <v>3489</v>
      </c>
      <c r="BC1706" s="19">
        <f t="shared" si="636"/>
        <v>0.19500000000000001</v>
      </c>
      <c r="BD1706" s="19" t="str">
        <f t="shared" si="637"/>
        <v>N/D</v>
      </c>
      <c r="BE1706" s="19" t="str">
        <f t="shared" si="638"/>
        <v>N/D</v>
      </c>
      <c r="BF1706" s="16">
        <f t="shared" si="639"/>
        <v>1481157.5</v>
      </c>
      <c r="BG1706" s="16">
        <f t="shared" si="640"/>
        <v>1914431.5</v>
      </c>
      <c r="BH1706" s="16">
        <f t="shared" si="641"/>
        <v>1910965.25</v>
      </c>
      <c r="BI1706" s="16" t="str">
        <f t="shared" si="642"/>
        <v>N/D</v>
      </c>
      <c r="BJ1706" s="16" t="str">
        <f t="shared" si="643"/>
        <v>N/D</v>
      </c>
      <c r="BK1706" s="16" t="str">
        <f t="shared" si="644"/>
        <v>N/D</v>
      </c>
      <c r="BL1706" s="16" t="str">
        <f t="shared" si="645"/>
        <v>N/D</v>
      </c>
      <c r="BM1706" s="16" t="str">
        <f t="shared" si="646"/>
        <v>N/D</v>
      </c>
      <c r="BN1706" s="16" t="str">
        <f t="shared" si="647"/>
        <v>N/D</v>
      </c>
    </row>
    <row r="1707" spans="2:66" x14ac:dyDescent="0.3">
      <c r="B1707">
        <v>11798</v>
      </c>
      <c r="C1707">
        <v>2</v>
      </c>
      <c r="D1707">
        <v>-0.18</v>
      </c>
      <c r="E1707">
        <v>1.5649999999999999</v>
      </c>
      <c r="F1707" s="14">
        <v>3073</v>
      </c>
      <c r="G1707" s="15" t="str">
        <f>F1707&amp;"_"&amp;COUNTIF($F$2:$F1707,F1707)</f>
        <v>3073_2</v>
      </c>
      <c r="H1707" t="s">
        <v>3436</v>
      </c>
      <c r="I1707">
        <v>0</v>
      </c>
      <c r="J1707" s="16">
        <v>26219.472699999998</v>
      </c>
      <c r="K1707" s="16">
        <v>89044.75</v>
      </c>
      <c r="L1707" s="16">
        <v>85915.429699999993</v>
      </c>
      <c r="M1707" s="17">
        <f t="shared" si="624"/>
        <v>26219.472699999998</v>
      </c>
      <c r="N1707" s="18">
        <f t="shared" si="627"/>
        <v>1</v>
      </c>
      <c r="O1707" s="18">
        <f t="shared" si="628"/>
        <v>3.396130464515406</v>
      </c>
      <c r="P1707" s="18">
        <f t="shared" si="629"/>
        <v>3.2767794639897545</v>
      </c>
      <c r="Q1707" s="18"/>
      <c r="S1707">
        <v>11159</v>
      </c>
      <c r="T1707">
        <v>2</v>
      </c>
      <c r="U1707">
        <v>-0.16</v>
      </c>
      <c r="V1707">
        <v>1.6319999999999999</v>
      </c>
      <c r="W1707" s="14">
        <v>3074</v>
      </c>
      <c r="X1707" s="15" t="str">
        <f>W1707&amp;"_"&amp;COUNTIF($W$2:$W1707,W1707)</f>
        <v>3074_1</v>
      </c>
      <c r="Y1707" t="s">
        <v>3440</v>
      </c>
      <c r="Z1707">
        <v>0.67700000000000005</v>
      </c>
      <c r="AA1707" s="17">
        <v>33298.597699999998</v>
      </c>
      <c r="AB1707" s="17">
        <v>134815.5312</v>
      </c>
      <c r="AC1707" s="17">
        <v>114716.3125</v>
      </c>
      <c r="AD1707" s="17">
        <f t="shared" si="625"/>
        <v>33298.597699999998</v>
      </c>
      <c r="AE1707" s="18">
        <f t="shared" si="630"/>
        <v>1</v>
      </c>
      <c r="AF1707" s="18">
        <f t="shared" si="631"/>
        <v>4.0486849450720266</v>
      </c>
      <c r="AG1707" s="18">
        <f t="shared" si="632"/>
        <v>3.4450793854300961</v>
      </c>
      <c r="AH1707" s="18"/>
      <c r="AJ1707">
        <v>4728</v>
      </c>
      <c r="AK1707">
        <v>2</v>
      </c>
      <c r="AL1707">
        <v>-0.28999999999999998</v>
      </c>
      <c r="AM1707">
        <v>1.0229999999999999</v>
      </c>
      <c r="AN1707" s="14">
        <v>3116</v>
      </c>
      <c r="AO1707" s="15" t="str">
        <f>AN1707&amp;"_"&amp;COUNTIF($AN$2:$AN1707,AN1707)</f>
        <v>3116_2</v>
      </c>
      <c r="AP1707" t="s">
        <v>3490</v>
      </c>
      <c r="AQ1707">
        <v>0.36899999999999999</v>
      </c>
      <c r="AR1707" s="17">
        <v>57563.585899999998</v>
      </c>
      <c r="AS1707" s="17">
        <v>45909.367200000001</v>
      </c>
      <c r="AT1707" s="17">
        <v>33386.050799999997</v>
      </c>
      <c r="AU1707" s="17">
        <f t="shared" si="626"/>
        <v>33386.050799999997</v>
      </c>
      <c r="AV1707" s="18">
        <f t="shared" si="633"/>
        <v>1.7241807437733847</v>
      </c>
      <c r="AW1707" s="18">
        <f t="shared" si="634"/>
        <v>1.3751062524591859</v>
      </c>
      <c r="AX1707" s="18">
        <f t="shared" si="635"/>
        <v>1</v>
      </c>
      <c r="AZ1707" t="s">
        <v>3492</v>
      </c>
      <c r="BA1707">
        <v>2117</v>
      </c>
      <c r="BB1707" t="s">
        <v>3493</v>
      </c>
      <c r="BC1707" s="19">
        <f t="shared" si="636"/>
        <v>0.11799999999999999</v>
      </c>
      <c r="BD1707" s="19">
        <f t="shared" si="637"/>
        <v>0.10199999999999999</v>
      </c>
      <c r="BE1707" s="19">
        <f t="shared" si="638"/>
        <v>7.0000000000000001E-3</v>
      </c>
      <c r="BF1707" s="16">
        <f t="shared" si="639"/>
        <v>62830.242200000001</v>
      </c>
      <c r="BG1707" s="16">
        <f t="shared" si="640"/>
        <v>348630.03120000003</v>
      </c>
      <c r="BH1707" s="16">
        <f t="shared" si="641"/>
        <v>371080.15620000003</v>
      </c>
      <c r="BI1707" s="16">
        <f t="shared" si="642"/>
        <v>86237.070300000007</v>
      </c>
      <c r="BJ1707" s="16">
        <f t="shared" si="643"/>
        <v>260405.9062</v>
      </c>
      <c r="BK1707" s="16">
        <f t="shared" si="644"/>
        <v>229378.25</v>
      </c>
      <c r="BL1707" s="16">
        <f t="shared" si="645"/>
        <v>100608.9375</v>
      </c>
      <c r="BM1707" s="16">
        <f t="shared" si="646"/>
        <v>334748.5</v>
      </c>
      <c r="BN1707" s="16">
        <f t="shared" si="647"/>
        <v>321822.21879999997</v>
      </c>
    </row>
    <row r="1708" spans="2:66" x14ac:dyDescent="0.3">
      <c r="B1708">
        <v>11836</v>
      </c>
      <c r="C1708">
        <v>2</v>
      </c>
      <c r="D1708">
        <v>-0.11</v>
      </c>
      <c r="E1708">
        <v>1.25</v>
      </c>
      <c r="F1708" s="14">
        <v>3073</v>
      </c>
      <c r="G1708" s="15" t="str">
        <f>F1708&amp;"_"&amp;COUNTIF($F$2:$F1708,F1708)</f>
        <v>3073_3</v>
      </c>
      <c r="H1708" t="s">
        <v>3436</v>
      </c>
      <c r="I1708">
        <v>0</v>
      </c>
      <c r="J1708" s="16">
        <v>32038.918000000001</v>
      </c>
      <c r="K1708" s="16">
        <v>43691.535199999998</v>
      </c>
      <c r="L1708" s="16">
        <v>46720.945299999999</v>
      </c>
      <c r="M1708" s="17">
        <f t="shared" si="624"/>
        <v>32038.918000000001</v>
      </c>
      <c r="N1708" s="18">
        <f t="shared" si="627"/>
        <v>1</v>
      </c>
      <c r="O1708" s="18">
        <f t="shared" si="628"/>
        <v>1.3637019577252889</v>
      </c>
      <c r="P1708" s="18">
        <f t="shared" si="629"/>
        <v>1.4582560278721022</v>
      </c>
      <c r="Q1708" s="18"/>
      <c r="S1708">
        <v>11114</v>
      </c>
      <c r="T1708">
        <v>2</v>
      </c>
      <c r="U1708">
        <v>-0.19</v>
      </c>
      <c r="V1708">
        <v>1.516</v>
      </c>
      <c r="W1708" s="14">
        <v>3074</v>
      </c>
      <c r="X1708" s="15" t="str">
        <f>W1708&amp;"_"&amp;COUNTIF($W$2:$W1708,W1708)</f>
        <v>3074_2</v>
      </c>
      <c r="Y1708" t="s">
        <v>3440</v>
      </c>
      <c r="Z1708">
        <v>0.75800000000000001</v>
      </c>
      <c r="AA1708" s="17">
        <v>37650.960899999998</v>
      </c>
      <c r="AB1708" s="17">
        <v>79711.992199999993</v>
      </c>
      <c r="AC1708" s="17">
        <v>55060.679700000001</v>
      </c>
      <c r="AD1708" s="17">
        <f t="shared" si="625"/>
        <v>37650.960899999998</v>
      </c>
      <c r="AE1708" s="18">
        <f t="shared" si="630"/>
        <v>1</v>
      </c>
      <c r="AF1708" s="18">
        <f t="shared" si="631"/>
        <v>2.1171303545668603</v>
      </c>
      <c r="AG1708" s="18">
        <f t="shared" si="632"/>
        <v>1.4623977286061776</v>
      </c>
      <c r="AH1708" s="18"/>
      <c r="AJ1708">
        <v>8113</v>
      </c>
      <c r="AK1708">
        <v>2</v>
      </c>
      <c r="AL1708">
        <v>0.1</v>
      </c>
      <c r="AM1708">
        <v>1.79</v>
      </c>
      <c r="AN1708" s="14">
        <v>3117</v>
      </c>
      <c r="AO1708" s="15" t="str">
        <f>AN1708&amp;"_"&amp;COUNTIF($AN$2:$AN1708,AN1708)</f>
        <v>3117_1</v>
      </c>
      <c r="AP1708" t="s">
        <v>3494</v>
      </c>
      <c r="AQ1708">
        <v>0.28899999999999998</v>
      </c>
      <c r="AR1708" s="17">
        <v>204811.70310000001</v>
      </c>
      <c r="AS1708" s="17">
        <v>168726.89060000001</v>
      </c>
      <c r="AT1708" s="17">
        <v>154645.625</v>
      </c>
      <c r="AU1708" s="17">
        <f t="shared" si="626"/>
        <v>154645.625</v>
      </c>
      <c r="AV1708" s="18">
        <f t="shared" si="633"/>
        <v>1.3243937751229626</v>
      </c>
      <c r="AW1708" s="18">
        <f t="shared" si="634"/>
        <v>1.0910550531254926</v>
      </c>
      <c r="AX1708" s="18">
        <f t="shared" si="635"/>
        <v>1</v>
      </c>
      <c r="AZ1708" t="s">
        <v>3495</v>
      </c>
      <c r="BA1708">
        <v>2118</v>
      </c>
      <c r="BB1708" t="s">
        <v>3496</v>
      </c>
      <c r="BC1708" s="19">
        <f t="shared" si="636"/>
        <v>1.7999999999999999E-2</v>
      </c>
      <c r="BD1708" s="19" t="str">
        <f t="shared" si="637"/>
        <v>N/D</v>
      </c>
      <c r="BE1708" s="19" t="str">
        <f t="shared" si="638"/>
        <v>N/D</v>
      </c>
      <c r="BF1708" s="16">
        <f t="shared" si="639"/>
        <v>141637.0938</v>
      </c>
      <c r="BG1708" s="16">
        <f t="shared" si="640"/>
        <v>845948.125</v>
      </c>
      <c r="BH1708" s="16">
        <f t="shared" si="641"/>
        <v>904243.875</v>
      </c>
      <c r="BI1708" s="16" t="str">
        <f t="shared" si="642"/>
        <v>N/D</v>
      </c>
      <c r="BJ1708" s="16" t="str">
        <f t="shared" si="643"/>
        <v>N/D</v>
      </c>
      <c r="BK1708" s="16" t="str">
        <f t="shared" si="644"/>
        <v>N/D</v>
      </c>
      <c r="BL1708" s="16" t="str">
        <f t="shared" si="645"/>
        <v>N/D</v>
      </c>
      <c r="BM1708" s="16" t="str">
        <f t="shared" si="646"/>
        <v>N/D</v>
      </c>
      <c r="BN1708" s="16" t="str">
        <f t="shared" si="647"/>
        <v>N/D</v>
      </c>
    </row>
    <row r="1709" spans="2:66" x14ac:dyDescent="0.3">
      <c r="B1709">
        <v>11202</v>
      </c>
      <c r="C1709">
        <v>2</v>
      </c>
      <c r="D1709">
        <v>0.11</v>
      </c>
      <c r="E1709">
        <v>1.5760000000000001</v>
      </c>
      <c r="F1709" s="14">
        <v>3074</v>
      </c>
      <c r="G1709" s="15" t="str">
        <f>F1709&amp;"_"&amp;COUNTIF($F$2:$F1709,F1709)</f>
        <v>3074_1</v>
      </c>
      <c r="H1709" t="s">
        <v>3440</v>
      </c>
      <c r="I1709">
        <v>0.75600000000000001</v>
      </c>
      <c r="J1709" s="16">
        <v>29715.658200000002</v>
      </c>
      <c r="K1709" s="16">
        <v>101335.5469</v>
      </c>
      <c r="L1709" s="16">
        <v>105322.5</v>
      </c>
      <c r="M1709" s="17">
        <f t="shared" si="624"/>
        <v>29715.658200000002</v>
      </c>
      <c r="N1709" s="18">
        <f t="shared" si="627"/>
        <v>1</v>
      </c>
      <c r="O1709" s="18">
        <f t="shared" si="628"/>
        <v>3.4101733913469228</v>
      </c>
      <c r="P1709" s="18">
        <f t="shared" si="629"/>
        <v>3.5443435003569932</v>
      </c>
      <c r="Q1709" s="18"/>
      <c r="S1709">
        <v>11198</v>
      </c>
      <c r="T1709">
        <v>2</v>
      </c>
      <c r="U1709">
        <v>-0.1</v>
      </c>
      <c r="V1709">
        <v>1.5049999999999999</v>
      </c>
      <c r="W1709" s="14">
        <v>3074</v>
      </c>
      <c r="X1709" s="15" t="str">
        <f>W1709&amp;"_"&amp;COUNTIF($W$2:$W1709,W1709)</f>
        <v>3074_3</v>
      </c>
      <c r="Y1709" t="s">
        <v>3440</v>
      </c>
      <c r="Z1709">
        <v>0.72099999999999997</v>
      </c>
      <c r="AA1709" s="17">
        <v>29548.779299999998</v>
      </c>
      <c r="AB1709" s="17">
        <v>66603.695300000007</v>
      </c>
      <c r="AC1709" s="17">
        <v>50889.695299999999</v>
      </c>
      <c r="AD1709" s="17">
        <f t="shared" si="625"/>
        <v>29548.779299999998</v>
      </c>
      <c r="AE1709" s="18">
        <f t="shared" si="630"/>
        <v>1</v>
      </c>
      <c r="AF1709" s="18">
        <f t="shared" si="631"/>
        <v>2.2540252720355189</v>
      </c>
      <c r="AG1709" s="18">
        <f t="shared" si="632"/>
        <v>1.7222266538773736</v>
      </c>
      <c r="AH1709" s="18"/>
      <c r="AJ1709">
        <v>8152</v>
      </c>
      <c r="AK1709">
        <v>2</v>
      </c>
      <c r="AL1709">
        <v>0.09</v>
      </c>
      <c r="AM1709">
        <v>1.655</v>
      </c>
      <c r="AN1709" s="14">
        <v>3117</v>
      </c>
      <c r="AO1709" s="15" t="str">
        <f>AN1709&amp;"_"&amp;COUNTIF($AN$2:$AN1709,AN1709)</f>
        <v>3117_2</v>
      </c>
      <c r="AP1709" t="s">
        <v>3494</v>
      </c>
      <c r="AQ1709">
        <v>0.31</v>
      </c>
      <c r="AR1709" s="17">
        <v>171333.67189999999</v>
      </c>
      <c r="AS1709" s="17">
        <v>212467.67189999999</v>
      </c>
      <c r="AT1709" s="17">
        <v>189899.23439999999</v>
      </c>
      <c r="AU1709" s="17">
        <f t="shared" si="626"/>
        <v>171333.67189999999</v>
      </c>
      <c r="AV1709" s="18">
        <f t="shared" si="633"/>
        <v>1</v>
      </c>
      <c r="AW1709" s="18">
        <f t="shared" si="634"/>
        <v>1.2400812376449162</v>
      </c>
      <c r="AX1709" s="18">
        <f t="shared" si="635"/>
        <v>1.1083591000771635</v>
      </c>
      <c r="AZ1709" t="s">
        <v>3497</v>
      </c>
      <c r="BA1709">
        <v>2123</v>
      </c>
      <c r="BB1709" t="s">
        <v>3498</v>
      </c>
      <c r="BC1709" s="19">
        <f t="shared" si="636"/>
        <v>0.129</v>
      </c>
      <c r="BD1709" s="19">
        <f t="shared" si="637"/>
        <v>0.19400000000000001</v>
      </c>
      <c r="BE1709" s="19">
        <f t="shared" si="638"/>
        <v>0.182</v>
      </c>
      <c r="BF1709" s="16">
        <f t="shared" si="639"/>
        <v>1618127.875</v>
      </c>
      <c r="BG1709" s="16">
        <f t="shared" si="640"/>
        <v>1731432.875</v>
      </c>
      <c r="BH1709" s="16">
        <f t="shared" si="641"/>
        <v>1898977.75</v>
      </c>
      <c r="BI1709" s="16">
        <f t="shared" si="642"/>
        <v>1875158</v>
      </c>
      <c r="BJ1709" s="16">
        <f t="shared" si="643"/>
        <v>1795166.875</v>
      </c>
      <c r="BK1709" s="16">
        <f t="shared" si="644"/>
        <v>1620092.875</v>
      </c>
      <c r="BL1709" s="16">
        <f t="shared" si="645"/>
        <v>2100047.25</v>
      </c>
      <c r="BM1709" s="16">
        <f t="shared" si="646"/>
        <v>1837905.125</v>
      </c>
      <c r="BN1709" s="16">
        <f t="shared" si="647"/>
        <v>1872250.875</v>
      </c>
    </row>
    <row r="1710" spans="2:66" x14ac:dyDescent="0.3">
      <c r="B1710">
        <v>11258</v>
      </c>
      <c r="C1710">
        <v>2</v>
      </c>
      <c r="D1710">
        <v>0</v>
      </c>
      <c r="E1710">
        <v>1.49</v>
      </c>
      <c r="F1710" s="14">
        <v>3074</v>
      </c>
      <c r="G1710" s="15" t="str">
        <f>F1710&amp;"_"&amp;COUNTIF($F$2:$F1710,F1710)</f>
        <v>3074_2</v>
      </c>
      <c r="H1710" t="s">
        <v>3440</v>
      </c>
      <c r="I1710">
        <v>0.65500000000000003</v>
      </c>
      <c r="J1710" s="16">
        <v>20513.679700000001</v>
      </c>
      <c r="K1710" s="16">
        <v>45810.460899999998</v>
      </c>
      <c r="L1710" s="16">
        <v>42793.085899999998</v>
      </c>
      <c r="M1710" s="17">
        <f t="shared" si="624"/>
        <v>20513.679700000001</v>
      </c>
      <c r="N1710" s="18">
        <f t="shared" si="627"/>
        <v>1</v>
      </c>
      <c r="O1710" s="18">
        <f t="shared" si="628"/>
        <v>2.233166431861564</v>
      </c>
      <c r="P1710" s="18">
        <f t="shared" si="629"/>
        <v>2.0860755615678253</v>
      </c>
      <c r="Q1710" s="18"/>
      <c r="S1710">
        <v>9296</v>
      </c>
      <c r="T1710">
        <v>2</v>
      </c>
      <c r="U1710">
        <v>-0.27</v>
      </c>
      <c r="V1710">
        <v>1.1379999999999999</v>
      </c>
      <c r="W1710" s="14">
        <v>3081</v>
      </c>
      <c r="X1710" s="15" t="str">
        <f>W1710&amp;"_"&amp;COUNTIF($W$2:$W1710,W1710)</f>
        <v>3081_1</v>
      </c>
      <c r="Y1710" t="s">
        <v>3453</v>
      </c>
      <c r="Z1710">
        <v>0</v>
      </c>
      <c r="AA1710" s="17">
        <v>480760.09379999997</v>
      </c>
      <c r="AB1710" s="17">
        <v>610557.9375</v>
      </c>
      <c r="AC1710" s="17">
        <v>554210</v>
      </c>
      <c r="AD1710" s="17">
        <f t="shared" si="625"/>
        <v>480760.09379999997</v>
      </c>
      <c r="AE1710" s="18">
        <f t="shared" si="630"/>
        <v>1</v>
      </c>
      <c r="AF1710" s="18">
        <f t="shared" si="631"/>
        <v>1.2699846459261175</v>
      </c>
      <c r="AG1710" s="18">
        <f t="shared" si="632"/>
        <v>1.1527787084394649</v>
      </c>
      <c r="AH1710" s="18"/>
      <c r="AJ1710">
        <v>8189</v>
      </c>
      <c r="AK1710">
        <v>2</v>
      </c>
      <c r="AL1710">
        <v>0.04</v>
      </c>
      <c r="AM1710">
        <v>1.546</v>
      </c>
      <c r="AN1710" s="14">
        <v>3117</v>
      </c>
      <c r="AO1710" s="15" t="str">
        <f>AN1710&amp;"_"&amp;COUNTIF($AN$2:$AN1710,AN1710)</f>
        <v>3117_3</v>
      </c>
      <c r="AP1710" t="s">
        <v>3494</v>
      </c>
      <c r="AQ1710">
        <v>0.33500000000000002</v>
      </c>
      <c r="AR1710" s="17">
        <v>93571.242199999993</v>
      </c>
      <c r="AS1710" s="17">
        <v>92328.3125</v>
      </c>
      <c r="AT1710" s="17">
        <v>96664.25</v>
      </c>
      <c r="AU1710" s="17">
        <f t="shared" si="626"/>
        <v>92328.3125</v>
      </c>
      <c r="AV1710" s="18">
        <f t="shared" si="633"/>
        <v>1.0134620645211077</v>
      </c>
      <c r="AW1710" s="18">
        <f t="shared" si="634"/>
        <v>1</v>
      </c>
      <c r="AX1710" s="18">
        <f t="shared" si="635"/>
        <v>1.0469621655870727</v>
      </c>
      <c r="AZ1710" t="s">
        <v>3499</v>
      </c>
      <c r="BA1710">
        <v>2123</v>
      </c>
      <c r="BB1710" t="s">
        <v>3498</v>
      </c>
      <c r="BC1710" s="19" t="str">
        <f t="shared" si="636"/>
        <v>N/D</v>
      </c>
      <c r="BD1710" s="19" t="str">
        <f t="shared" si="637"/>
        <v>N/D</v>
      </c>
      <c r="BE1710" s="19">
        <f t="shared" si="638"/>
        <v>6.8000000000000005E-2</v>
      </c>
      <c r="BF1710" s="16" t="str">
        <f t="shared" si="639"/>
        <v>N/D</v>
      </c>
      <c r="BG1710" s="16" t="str">
        <f t="shared" si="640"/>
        <v>N/D</v>
      </c>
      <c r="BH1710" s="16" t="str">
        <f t="shared" si="641"/>
        <v>N/D</v>
      </c>
      <c r="BI1710" s="16" t="str">
        <f t="shared" si="642"/>
        <v>N/D</v>
      </c>
      <c r="BJ1710" s="16" t="str">
        <f t="shared" si="643"/>
        <v>N/D</v>
      </c>
      <c r="BK1710" s="16" t="str">
        <f t="shared" si="644"/>
        <v>N/D</v>
      </c>
      <c r="BL1710" s="16">
        <f t="shared" si="645"/>
        <v>888620.0625</v>
      </c>
      <c r="BM1710" s="16">
        <f t="shared" si="646"/>
        <v>745363</v>
      </c>
      <c r="BN1710" s="16">
        <f t="shared" si="647"/>
        <v>725805.375</v>
      </c>
    </row>
    <row r="1711" spans="2:66" x14ac:dyDescent="0.3">
      <c r="B1711">
        <v>11154</v>
      </c>
      <c r="C1711">
        <v>2</v>
      </c>
      <c r="D1711">
        <v>0.17</v>
      </c>
      <c r="E1711">
        <v>1.224</v>
      </c>
      <c r="F1711" s="14">
        <v>3074</v>
      </c>
      <c r="G1711" s="15" t="str">
        <f>F1711&amp;"_"&amp;COUNTIF($F$2:$F1711,F1711)</f>
        <v>3074_3</v>
      </c>
      <c r="H1711" t="s">
        <v>3440</v>
      </c>
      <c r="I1711">
        <v>0.68500000000000005</v>
      </c>
      <c r="J1711" s="16">
        <v>31827.353500000001</v>
      </c>
      <c r="K1711" s="16">
        <v>73550.6875</v>
      </c>
      <c r="L1711" s="16">
        <v>61598.007799999999</v>
      </c>
      <c r="M1711" s="17">
        <f t="shared" si="624"/>
        <v>31827.353500000001</v>
      </c>
      <c r="N1711" s="18">
        <f t="shared" si="627"/>
        <v>1</v>
      </c>
      <c r="O1711" s="18">
        <f t="shared" si="628"/>
        <v>2.3109269044314349</v>
      </c>
      <c r="P1711" s="18">
        <f t="shared" si="629"/>
        <v>1.9353795093267807</v>
      </c>
      <c r="Q1711" s="18"/>
      <c r="S1711">
        <v>9354</v>
      </c>
      <c r="T1711">
        <v>2</v>
      </c>
      <c r="U1711">
        <v>-0.46</v>
      </c>
      <c r="V1711">
        <v>1.01</v>
      </c>
      <c r="W1711" s="14">
        <v>3081</v>
      </c>
      <c r="X1711" s="15" t="str">
        <f>W1711&amp;"_"&amp;COUNTIF($W$2:$W1711,W1711)</f>
        <v>3081_2</v>
      </c>
      <c r="Y1711" t="s">
        <v>3453</v>
      </c>
      <c r="Z1711">
        <v>0</v>
      </c>
      <c r="AA1711" s="17">
        <v>310462.4375</v>
      </c>
      <c r="AB1711" s="17">
        <v>203055.5312</v>
      </c>
      <c r="AC1711" s="17">
        <v>180805.70310000001</v>
      </c>
      <c r="AD1711" s="17">
        <f t="shared" si="625"/>
        <v>180805.70310000001</v>
      </c>
      <c r="AE1711" s="18">
        <f t="shared" si="630"/>
        <v>1.7171053356004453</v>
      </c>
      <c r="AF1711" s="18">
        <f t="shared" si="631"/>
        <v>1.1230593267718665</v>
      </c>
      <c r="AG1711" s="18">
        <f t="shared" si="632"/>
        <v>1</v>
      </c>
      <c r="AH1711" s="18"/>
      <c r="AJ1711">
        <v>8080</v>
      </c>
      <c r="AK1711">
        <v>2</v>
      </c>
      <c r="AL1711">
        <v>0.12</v>
      </c>
      <c r="AM1711">
        <v>1.534</v>
      </c>
      <c r="AN1711" s="14">
        <v>3117</v>
      </c>
      <c r="AO1711" s="15" t="str">
        <f>AN1711&amp;"_"&amp;COUNTIF($AN$2:$AN1711,AN1711)</f>
        <v>3117_4</v>
      </c>
      <c r="AP1711" t="s">
        <v>3494</v>
      </c>
      <c r="AQ1711">
        <v>0.33900000000000002</v>
      </c>
      <c r="AR1711" s="17">
        <v>165272.82810000001</v>
      </c>
      <c r="AS1711" s="17">
        <v>44785.0625</v>
      </c>
      <c r="AT1711" s="17">
        <v>43237.304700000001</v>
      </c>
      <c r="AU1711" s="17">
        <f t="shared" si="626"/>
        <v>43237.304700000001</v>
      </c>
      <c r="AV1711" s="18">
        <f t="shared" si="633"/>
        <v>3.822459083579278</v>
      </c>
      <c r="AW1711" s="18">
        <f t="shared" si="634"/>
        <v>1.0357968150591033</v>
      </c>
      <c r="AX1711" s="18">
        <f t="shared" si="635"/>
        <v>1</v>
      </c>
      <c r="AZ1711" t="s">
        <v>3500</v>
      </c>
      <c r="BA1711">
        <v>2125</v>
      </c>
      <c r="BB1711" t="s">
        <v>3501</v>
      </c>
      <c r="BC1711" s="19">
        <f t="shared" si="636"/>
        <v>0.113</v>
      </c>
      <c r="BD1711" s="19" t="str">
        <f t="shared" si="637"/>
        <v>N/D</v>
      </c>
      <c r="BE1711" s="19" t="str">
        <f t="shared" si="638"/>
        <v>N/D</v>
      </c>
      <c r="BF1711" s="16">
        <f t="shared" si="639"/>
        <v>17081.578099999999</v>
      </c>
      <c r="BG1711" s="16">
        <f t="shared" si="640"/>
        <v>22786.164100000002</v>
      </c>
      <c r="BH1711" s="16">
        <f t="shared" si="641"/>
        <v>24816.597699999998</v>
      </c>
      <c r="BI1711" s="16" t="str">
        <f t="shared" si="642"/>
        <v>N/D</v>
      </c>
      <c r="BJ1711" s="16" t="str">
        <f t="shared" si="643"/>
        <v>N/D</v>
      </c>
      <c r="BK1711" s="16" t="str">
        <f t="shared" si="644"/>
        <v>N/D</v>
      </c>
      <c r="BL1711" s="16" t="str">
        <f t="shared" si="645"/>
        <v>N/D</v>
      </c>
      <c r="BM1711" s="16" t="str">
        <f t="shared" si="646"/>
        <v>N/D</v>
      </c>
      <c r="BN1711" s="16" t="str">
        <f t="shared" si="647"/>
        <v>N/D</v>
      </c>
    </row>
    <row r="1712" spans="2:66" x14ac:dyDescent="0.3">
      <c r="B1712">
        <v>6854</v>
      </c>
      <c r="C1712">
        <v>2</v>
      </c>
      <c r="D1712">
        <v>-1.61</v>
      </c>
      <c r="E1712">
        <v>1.0840000000000001</v>
      </c>
      <c r="F1712" s="14">
        <v>3076</v>
      </c>
      <c r="G1712" s="15" t="str">
        <f>F1712&amp;"_"&amp;COUNTIF($F$2:$F1712,F1712)</f>
        <v>3076_1</v>
      </c>
      <c r="H1712" t="s">
        <v>3448</v>
      </c>
      <c r="I1712">
        <v>0.51900000000000002</v>
      </c>
      <c r="J1712" s="16">
        <v>123961.49219999999</v>
      </c>
      <c r="K1712" s="16">
        <v>109560.36719999999</v>
      </c>
      <c r="L1712" s="16">
        <v>102850.75</v>
      </c>
      <c r="M1712" s="17">
        <f t="shared" si="624"/>
        <v>102850.75</v>
      </c>
      <c r="N1712" s="18">
        <f t="shared" si="627"/>
        <v>1.205256084180232</v>
      </c>
      <c r="O1712" s="18">
        <f t="shared" si="628"/>
        <v>1.0652364440706557</v>
      </c>
      <c r="P1712" s="18">
        <f t="shared" si="629"/>
        <v>1</v>
      </c>
      <c r="Q1712" s="18"/>
      <c r="S1712">
        <v>8802</v>
      </c>
      <c r="T1712">
        <v>2</v>
      </c>
      <c r="U1712">
        <v>-0.18</v>
      </c>
      <c r="V1712">
        <v>1.585</v>
      </c>
      <c r="W1712" s="14">
        <v>3082</v>
      </c>
      <c r="X1712" s="15" t="str">
        <f>W1712&amp;"_"&amp;COUNTIF($W$2:$W1712,W1712)</f>
        <v>3082_1</v>
      </c>
      <c r="Y1712" t="s">
        <v>3502</v>
      </c>
      <c r="Z1712">
        <v>0.875</v>
      </c>
      <c r="AA1712" s="17">
        <v>110794.96090000001</v>
      </c>
      <c r="AB1712" s="17">
        <v>103170.10159999999</v>
      </c>
      <c r="AC1712" s="17">
        <v>93723.390599999999</v>
      </c>
      <c r="AD1712" s="17">
        <f t="shared" si="625"/>
        <v>93723.390599999999</v>
      </c>
      <c r="AE1712" s="18">
        <f t="shared" si="630"/>
        <v>1.1821484497168844</v>
      </c>
      <c r="AF1712" s="18">
        <f t="shared" si="631"/>
        <v>1.1007935259226527</v>
      </c>
      <c r="AG1712" s="18">
        <f t="shared" si="632"/>
        <v>1</v>
      </c>
      <c r="AH1712" s="18"/>
      <c r="AJ1712">
        <v>7701</v>
      </c>
      <c r="AK1712">
        <v>2</v>
      </c>
      <c r="AL1712">
        <v>-0.56999999999999995</v>
      </c>
      <c r="AM1712">
        <v>1.708</v>
      </c>
      <c r="AN1712" s="14">
        <v>3118</v>
      </c>
      <c r="AO1712" s="15" t="str">
        <f>AN1712&amp;"_"&amp;COUNTIF($AN$2:$AN1712,AN1712)</f>
        <v>3118_1</v>
      </c>
      <c r="AP1712" t="s">
        <v>3503</v>
      </c>
      <c r="AQ1712">
        <v>0.30399999999999999</v>
      </c>
      <c r="AR1712" s="17">
        <v>147894.875</v>
      </c>
      <c r="AS1712" s="17">
        <v>237627.42189999999</v>
      </c>
      <c r="AT1712" s="17">
        <v>193958.6875</v>
      </c>
      <c r="AU1712" s="17">
        <f t="shared" si="626"/>
        <v>147894.875</v>
      </c>
      <c r="AV1712" s="18">
        <f t="shared" si="633"/>
        <v>1</v>
      </c>
      <c r="AW1712" s="18">
        <f t="shared" si="634"/>
        <v>1.6067319567361613</v>
      </c>
      <c r="AX1712" s="18">
        <f t="shared" si="635"/>
        <v>1.3114632099320547</v>
      </c>
      <c r="AZ1712" t="s">
        <v>3504</v>
      </c>
      <c r="BA1712">
        <v>2126</v>
      </c>
      <c r="BB1712" t="s">
        <v>3505</v>
      </c>
      <c r="BC1712" s="19">
        <f t="shared" si="636"/>
        <v>5.1999999999999998E-2</v>
      </c>
      <c r="BD1712" s="19" t="str">
        <f t="shared" si="637"/>
        <v>N/D</v>
      </c>
      <c r="BE1712" s="19" t="str">
        <f t="shared" si="638"/>
        <v>N/D</v>
      </c>
      <c r="BF1712" s="16">
        <f t="shared" si="639"/>
        <v>69835.710900000005</v>
      </c>
      <c r="BG1712" s="16">
        <f t="shared" si="640"/>
        <v>92860.218800000002</v>
      </c>
      <c r="BH1712" s="16">
        <f t="shared" si="641"/>
        <v>104254.53909999999</v>
      </c>
      <c r="BI1712" s="16" t="str">
        <f t="shared" si="642"/>
        <v>N/D</v>
      </c>
      <c r="BJ1712" s="16" t="str">
        <f t="shared" si="643"/>
        <v>N/D</v>
      </c>
      <c r="BK1712" s="16" t="str">
        <f t="shared" si="644"/>
        <v>N/D</v>
      </c>
      <c r="BL1712" s="16" t="str">
        <f t="shared" si="645"/>
        <v>N/D</v>
      </c>
      <c r="BM1712" s="16" t="str">
        <f t="shared" si="646"/>
        <v>N/D</v>
      </c>
      <c r="BN1712" s="16" t="str">
        <f t="shared" si="647"/>
        <v>N/D</v>
      </c>
    </row>
    <row r="1713" spans="2:66" x14ac:dyDescent="0.3">
      <c r="B1713">
        <v>9419</v>
      </c>
      <c r="C1713">
        <v>2</v>
      </c>
      <c r="D1713">
        <v>0.02</v>
      </c>
      <c r="E1713">
        <v>1.1579999999999999</v>
      </c>
      <c r="F1713" s="14">
        <v>3081</v>
      </c>
      <c r="G1713" s="15" t="str">
        <f>F1713&amp;"_"&amp;COUNTIF($F$2:$F1713,F1713)</f>
        <v>3081_1</v>
      </c>
      <c r="H1713" t="s">
        <v>3453</v>
      </c>
      <c r="I1713">
        <v>0</v>
      </c>
      <c r="J1713" s="16">
        <v>122688.9375</v>
      </c>
      <c r="K1713" s="16">
        <v>190400</v>
      </c>
      <c r="L1713" s="16">
        <v>203770.39060000001</v>
      </c>
      <c r="M1713" s="17">
        <f t="shared" si="624"/>
        <v>122688.9375</v>
      </c>
      <c r="N1713" s="18">
        <f t="shared" si="627"/>
        <v>1</v>
      </c>
      <c r="O1713" s="18">
        <f t="shared" si="628"/>
        <v>1.5518921581662568</v>
      </c>
      <c r="P1713" s="18">
        <f t="shared" si="629"/>
        <v>1.6608701220515503</v>
      </c>
      <c r="Q1713" s="18"/>
      <c r="S1713">
        <v>8852</v>
      </c>
      <c r="T1713">
        <v>2</v>
      </c>
      <c r="U1713">
        <v>-0.24</v>
      </c>
      <c r="V1713">
        <v>1.395</v>
      </c>
      <c r="W1713" s="14">
        <v>3082</v>
      </c>
      <c r="X1713" s="15" t="str">
        <f>W1713&amp;"_"&amp;COUNTIF($W$2:$W1713,W1713)</f>
        <v>3082_2</v>
      </c>
      <c r="Y1713" t="s">
        <v>3502</v>
      </c>
      <c r="Z1713">
        <v>0.85299999999999998</v>
      </c>
      <c r="AA1713" s="17">
        <v>143968.32810000001</v>
      </c>
      <c r="AB1713" s="17">
        <v>96091.656199999998</v>
      </c>
      <c r="AC1713" s="17">
        <v>97668.265599999999</v>
      </c>
      <c r="AD1713" s="17">
        <f t="shared" si="625"/>
        <v>96091.656199999998</v>
      </c>
      <c r="AE1713" s="18">
        <f t="shared" si="630"/>
        <v>1.4982396369602797</v>
      </c>
      <c r="AF1713" s="18">
        <f t="shared" si="631"/>
        <v>1</v>
      </c>
      <c r="AG1713" s="18">
        <f t="shared" si="632"/>
        <v>1.0164073496320902</v>
      </c>
      <c r="AH1713" s="18"/>
      <c r="AJ1713">
        <v>7652</v>
      </c>
      <c r="AK1713">
        <v>2</v>
      </c>
      <c r="AL1713">
        <v>-0.92</v>
      </c>
      <c r="AM1713">
        <v>1.6579999999999999</v>
      </c>
      <c r="AN1713" s="14">
        <v>3118</v>
      </c>
      <c r="AO1713" s="15" t="str">
        <f>AN1713&amp;"_"&amp;COUNTIF($AN$2:$AN1713,AN1713)</f>
        <v>3118_2</v>
      </c>
      <c r="AP1713" t="s">
        <v>3503</v>
      </c>
      <c r="AQ1713">
        <v>0.3</v>
      </c>
      <c r="AR1713" s="17">
        <v>146723.54689999999</v>
      </c>
      <c r="AS1713" s="17">
        <v>235061.95310000001</v>
      </c>
      <c r="AT1713" s="17">
        <v>242773.39060000001</v>
      </c>
      <c r="AU1713" s="17">
        <f t="shared" si="626"/>
        <v>146723.54689999999</v>
      </c>
      <c r="AV1713" s="18">
        <f t="shared" si="633"/>
        <v>1</v>
      </c>
      <c r="AW1713" s="18">
        <f t="shared" si="634"/>
        <v>1.6020738188684016</v>
      </c>
      <c r="AX1713" s="18">
        <f t="shared" si="635"/>
        <v>1.6546314189464297</v>
      </c>
      <c r="AZ1713" t="s">
        <v>3506</v>
      </c>
      <c r="BA1713">
        <v>2130</v>
      </c>
      <c r="BB1713" t="s">
        <v>3507</v>
      </c>
      <c r="BC1713" s="19" t="str">
        <f t="shared" si="636"/>
        <v>N/D</v>
      </c>
      <c r="BD1713" s="19">
        <f t="shared" si="637"/>
        <v>0.27800000000000002</v>
      </c>
      <c r="BE1713" s="19" t="str">
        <f t="shared" si="638"/>
        <v>N/D</v>
      </c>
      <c r="BF1713" s="16" t="str">
        <f t="shared" si="639"/>
        <v>N/D</v>
      </c>
      <c r="BG1713" s="16" t="str">
        <f t="shared" si="640"/>
        <v>N/D</v>
      </c>
      <c r="BH1713" s="16" t="str">
        <f t="shared" si="641"/>
        <v>N/D</v>
      </c>
      <c r="BI1713" s="16">
        <f t="shared" si="642"/>
        <v>1995507.75</v>
      </c>
      <c r="BJ1713" s="16">
        <f t="shared" si="643"/>
        <v>2932729.25</v>
      </c>
      <c r="BK1713" s="16">
        <f t="shared" si="644"/>
        <v>2819447.75</v>
      </c>
      <c r="BL1713" s="16" t="str">
        <f t="shared" si="645"/>
        <v>N/D</v>
      </c>
      <c r="BM1713" s="16" t="str">
        <f t="shared" si="646"/>
        <v>N/D</v>
      </c>
      <c r="BN1713" s="16" t="str">
        <f t="shared" si="647"/>
        <v>N/D</v>
      </c>
    </row>
    <row r="1714" spans="2:66" x14ac:dyDescent="0.3">
      <c r="B1714">
        <v>8917</v>
      </c>
      <c r="C1714">
        <v>2</v>
      </c>
      <c r="D1714">
        <v>0.23</v>
      </c>
      <c r="E1714">
        <v>1.679</v>
      </c>
      <c r="F1714" s="14">
        <v>3082</v>
      </c>
      <c r="G1714" s="15" t="str">
        <f>F1714&amp;"_"&amp;COUNTIF($F$2:$F1714,F1714)</f>
        <v>3082_1</v>
      </c>
      <c r="H1714" t="s">
        <v>3502</v>
      </c>
      <c r="I1714">
        <v>0.88400000000000001</v>
      </c>
      <c r="J1714" s="16">
        <v>66975.453099999999</v>
      </c>
      <c r="K1714" s="16">
        <v>88598.414099999995</v>
      </c>
      <c r="L1714" s="16">
        <v>88227.953099999999</v>
      </c>
      <c r="M1714" s="17">
        <f t="shared" si="624"/>
        <v>66975.453099999999</v>
      </c>
      <c r="N1714" s="18">
        <f t="shared" si="627"/>
        <v>1</v>
      </c>
      <c r="O1714" s="18">
        <f t="shared" si="628"/>
        <v>1.3228490439283045</v>
      </c>
      <c r="P1714" s="18">
        <f t="shared" si="629"/>
        <v>1.3173177487618968</v>
      </c>
      <c r="Q1714" s="18"/>
      <c r="S1714">
        <v>8020</v>
      </c>
      <c r="T1714">
        <v>2</v>
      </c>
      <c r="U1714">
        <v>-0.01</v>
      </c>
      <c r="V1714">
        <v>1.87</v>
      </c>
      <c r="W1714" s="14">
        <v>3085</v>
      </c>
      <c r="X1714" s="15" t="str">
        <f>W1714&amp;"_"&amp;COUNTIF($W$2:$W1714,W1714)</f>
        <v>3085_1</v>
      </c>
      <c r="Y1714" t="s">
        <v>3456</v>
      </c>
      <c r="Z1714">
        <v>0.68899999999999995</v>
      </c>
      <c r="AA1714" s="17">
        <v>98448.843800000002</v>
      </c>
      <c r="AB1714" s="17">
        <v>82432.039099999995</v>
      </c>
      <c r="AC1714" s="17">
        <v>74904.632800000007</v>
      </c>
      <c r="AD1714" s="17">
        <f t="shared" si="625"/>
        <v>74904.632800000007</v>
      </c>
      <c r="AE1714" s="18">
        <f t="shared" si="630"/>
        <v>1.3143224940821017</v>
      </c>
      <c r="AF1714" s="18">
        <f t="shared" si="631"/>
        <v>1.1004932007356425</v>
      </c>
      <c r="AG1714" s="18">
        <f t="shared" si="632"/>
        <v>1</v>
      </c>
      <c r="AH1714" s="18"/>
      <c r="AJ1714">
        <v>7606</v>
      </c>
      <c r="AK1714">
        <v>2</v>
      </c>
      <c r="AL1714">
        <v>-1.57</v>
      </c>
      <c r="AM1714">
        <v>1.3819999999999999</v>
      </c>
      <c r="AN1714" s="14">
        <v>3118</v>
      </c>
      <c r="AO1714" s="15" t="str">
        <f>AN1714&amp;"_"&amp;COUNTIF($AN$2:$AN1714,AN1714)</f>
        <v>3118_3</v>
      </c>
      <c r="AP1714" t="s">
        <v>3503</v>
      </c>
      <c r="AQ1714">
        <v>0.17899999999999999</v>
      </c>
      <c r="AR1714" s="17">
        <v>98614.859400000001</v>
      </c>
      <c r="AS1714" s="17">
        <v>100694.3594</v>
      </c>
      <c r="AT1714" s="17">
        <v>73753.531199999998</v>
      </c>
      <c r="AU1714" s="17">
        <f t="shared" si="626"/>
        <v>73753.531199999998</v>
      </c>
      <c r="AV1714" s="18">
        <f t="shared" si="633"/>
        <v>1.3370866153185625</v>
      </c>
      <c r="AW1714" s="18">
        <f t="shared" si="634"/>
        <v>1.3652818754798821</v>
      </c>
      <c r="AX1714" s="18">
        <f t="shared" si="635"/>
        <v>1</v>
      </c>
      <c r="AZ1714" t="s">
        <v>3508</v>
      </c>
      <c r="BA1714">
        <v>2130</v>
      </c>
      <c r="BB1714" t="s">
        <v>3507</v>
      </c>
      <c r="BC1714" s="19" t="str">
        <f t="shared" si="636"/>
        <v>N/D</v>
      </c>
      <c r="BD1714" s="19">
        <f t="shared" si="637"/>
        <v>0.33</v>
      </c>
      <c r="BE1714" s="19" t="str">
        <f t="shared" si="638"/>
        <v>N/D</v>
      </c>
      <c r="BF1714" s="16" t="str">
        <f t="shared" si="639"/>
        <v>N/D</v>
      </c>
      <c r="BG1714" s="16" t="str">
        <f t="shared" si="640"/>
        <v>N/D</v>
      </c>
      <c r="BH1714" s="16" t="str">
        <f t="shared" si="641"/>
        <v>N/D</v>
      </c>
      <c r="BI1714" s="16">
        <f t="shared" si="642"/>
        <v>855586.9375</v>
      </c>
      <c r="BJ1714" s="16">
        <f t="shared" si="643"/>
        <v>1121505.875</v>
      </c>
      <c r="BK1714" s="16">
        <f t="shared" si="644"/>
        <v>1124382.625</v>
      </c>
      <c r="BL1714" s="16" t="str">
        <f t="shared" si="645"/>
        <v>N/D</v>
      </c>
      <c r="BM1714" s="16" t="str">
        <f t="shared" si="646"/>
        <v>N/D</v>
      </c>
      <c r="BN1714" s="16" t="str">
        <f t="shared" si="647"/>
        <v>N/D</v>
      </c>
    </row>
    <row r="1715" spans="2:66" x14ac:dyDescent="0.3">
      <c r="B1715">
        <v>8873</v>
      </c>
      <c r="C1715">
        <v>2</v>
      </c>
      <c r="D1715">
        <v>0.24</v>
      </c>
      <c r="E1715">
        <v>1.3779999999999999</v>
      </c>
      <c r="F1715" s="14">
        <v>3082</v>
      </c>
      <c r="G1715" s="15" t="str">
        <f>F1715&amp;"_"&amp;COUNTIF($F$2:$F1715,F1715)</f>
        <v>3082_2</v>
      </c>
      <c r="H1715" t="s">
        <v>3502</v>
      </c>
      <c r="I1715">
        <v>0.82799999999999996</v>
      </c>
      <c r="J1715" s="16">
        <v>93425.117199999993</v>
      </c>
      <c r="K1715" s="16">
        <v>101188.99219999999</v>
      </c>
      <c r="L1715" s="16">
        <v>91612.218800000002</v>
      </c>
      <c r="M1715" s="17">
        <f t="shared" si="624"/>
        <v>91612.218800000002</v>
      </c>
      <c r="N1715" s="18">
        <f t="shared" si="627"/>
        <v>1.0197888275575746</v>
      </c>
      <c r="O1715" s="18">
        <f t="shared" si="628"/>
        <v>1.1045359835777713</v>
      </c>
      <c r="P1715" s="18">
        <f t="shared" si="629"/>
        <v>1</v>
      </c>
      <c r="Q1715" s="18"/>
      <c r="S1715">
        <v>7981</v>
      </c>
      <c r="T1715">
        <v>2</v>
      </c>
      <c r="U1715">
        <v>-0.01</v>
      </c>
      <c r="V1715">
        <v>1.603</v>
      </c>
      <c r="W1715" s="14">
        <v>3085</v>
      </c>
      <c r="X1715" s="15" t="str">
        <f>W1715&amp;"_"&amp;COUNTIF($W$2:$W1715,W1715)</f>
        <v>3085_2</v>
      </c>
      <c r="Y1715" t="s">
        <v>3456</v>
      </c>
      <c r="Z1715">
        <v>0.751</v>
      </c>
      <c r="AA1715" s="17">
        <v>457004.3125</v>
      </c>
      <c r="AB1715" s="17">
        <v>70308.484400000001</v>
      </c>
      <c r="AC1715" s="17">
        <v>71338.476599999995</v>
      </c>
      <c r="AD1715" s="17">
        <f t="shared" si="625"/>
        <v>70308.484400000001</v>
      </c>
      <c r="AE1715" s="18">
        <f t="shared" si="630"/>
        <v>6.4999881081208457</v>
      </c>
      <c r="AF1715" s="18">
        <f t="shared" si="631"/>
        <v>1</v>
      </c>
      <c r="AG1715" s="18">
        <f t="shared" si="632"/>
        <v>1.0146496146061141</v>
      </c>
      <c r="AH1715" s="18"/>
      <c r="AJ1715">
        <v>4628</v>
      </c>
      <c r="AK1715">
        <v>2</v>
      </c>
      <c r="AL1715">
        <v>1.24</v>
      </c>
      <c r="AM1715">
        <v>1.454</v>
      </c>
      <c r="AN1715" s="14">
        <v>3119</v>
      </c>
      <c r="AO1715" s="15" t="str">
        <f>AN1715&amp;"_"&amp;COUNTIF($AN$2:$AN1715,AN1715)</f>
        <v>3119_1</v>
      </c>
      <c r="AP1715" t="s">
        <v>3509</v>
      </c>
      <c r="AQ1715">
        <v>0.26</v>
      </c>
      <c r="AR1715" s="17">
        <v>111953.7812</v>
      </c>
      <c r="AS1715" s="17">
        <v>91819.203099999999</v>
      </c>
      <c r="AT1715" s="17">
        <v>90939.304699999993</v>
      </c>
      <c r="AU1715" s="17">
        <f t="shared" si="626"/>
        <v>90939.304699999993</v>
      </c>
      <c r="AV1715" s="18">
        <f t="shared" si="633"/>
        <v>1.2310824408579408</v>
      </c>
      <c r="AW1715" s="18">
        <f t="shared" si="634"/>
        <v>1.0096756666757318</v>
      </c>
      <c r="AX1715" s="18">
        <f t="shared" si="635"/>
        <v>1</v>
      </c>
      <c r="AZ1715" t="s">
        <v>3510</v>
      </c>
      <c r="BA1715">
        <v>2132</v>
      </c>
      <c r="BB1715" t="s">
        <v>3511</v>
      </c>
      <c r="BC1715" s="19">
        <f t="shared" si="636"/>
        <v>5.0000000000000001E-3</v>
      </c>
      <c r="BD1715" s="19">
        <f t="shared" si="637"/>
        <v>4.1000000000000002E-2</v>
      </c>
      <c r="BE1715" s="19" t="str">
        <f t="shared" si="638"/>
        <v>N/D</v>
      </c>
      <c r="BF1715" s="16">
        <f t="shared" si="639"/>
        <v>311002.1875</v>
      </c>
      <c r="BG1715" s="16">
        <f t="shared" si="640"/>
        <v>409147.25</v>
      </c>
      <c r="BH1715" s="16">
        <f t="shared" si="641"/>
        <v>404922.0625</v>
      </c>
      <c r="BI1715" s="16">
        <f t="shared" si="642"/>
        <v>241055.92189999999</v>
      </c>
      <c r="BJ1715" s="16">
        <f t="shared" si="643"/>
        <v>272652.0625</v>
      </c>
      <c r="BK1715" s="16">
        <f t="shared" si="644"/>
        <v>221259.9062</v>
      </c>
      <c r="BL1715" s="16" t="str">
        <f t="shared" si="645"/>
        <v>N/D</v>
      </c>
      <c r="BM1715" s="16" t="str">
        <f t="shared" si="646"/>
        <v>N/D</v>
      </c>
      <c r="BN1715" s="16" t="str">
        <f t="shared" si="647"/>
        <v>N/D</v>
      </c>
    </row>
    <row r="1716" spans="2:66" x14ac:dyDescent="0.3">
      <c r="B1716">
        <v>8138</v>
      </c>
      <c r="C1716">
        <v>2</v>
      </c>
      <c r="D1716">
        <v>0.27</v>
      </c>
      <c r="E1716">
        <v>1.627</v>
      </c>
      <c r="F1716" s="14">
        <v>3085</v>
      </c>
      <c r="G1716" s="15" t="str">
        <f>F1716&amp;"_"&amp;COUNTIF($F$2:$F1716,F1716)</f>
        <v>3085_1</v>
      </c>
      <c r="H1716" t="s">
        <v>3456</v>
      </c>
      <c r="I1716">
        <v>0.746</v>
      </c>
      <c r="J1716" s="16">
        <v>96566.632800000007</v>
      </c>
      <c r="K1716" s="16">
        <v>106992.44530000001</v>
      </c>
      <c r="L1716" s="16">
        <v>90661.273400000005</v>
      </c>
      <c r="M1716" s="17">
        <f t="shared" si="624"/>
        <v>90661.273400000005</v>
      </c>
      <c r="N1716" s="18">
        <f t="shared" si="627"/>
        <v>1.0651365150580381</v>
      </c>
      <c r="O1716" s="18">
        <f t="shared" si="628"/>
        <v>1.1801339346729274</v>
      </c>
      <c r="P1716" s="18">
        <f t="shared" si="629"/>
        <v>1</v>
      </c>
      <c r="Q1716" s="18"/>
      <c r="S1716">
        <v>7511</v>
      </c>
      <c r="T1716">
        <v>2</v>
      </c>
      <c r="U1716">
        <v>0.21</v>
      </c>
      <c r="V1716">
        <v>1.698</v>
      </c>
      <c r="W1716" s="14">
        <v>3086</v>
      </c>
      <c r="X1716" s="15" t="str">
        <f>W1716&amp;"_"&amp;COUNTIF($W$2:$W1716,W1716)</f>
        <v>3086_1</v>
      </c>
      <c r="Y1716" t="s">
        <v>3461</v>
      </c>
      <c r="Z1716">
        <v>0.86199999999999999</v>
      </c>
      <c r="AA1716" s="17">
        <v>142543.6562</v>
      </c>
      <c r="AB1716" s="17">
        <v>85645.773400000005</v>
      </c>
      <c r="AC1716" s="17">
        <v>71586.796900000001</v>
      </c>
      <c r="AD1716" s="17">
        <f t="shared" si="625"/>
        <v>71586.796900000001</v>
      </c>
      <c r="AE1716" s="18">
        <f t="shared" si="630"/>
        <v>1.9912003661669628</v>
      </c>
      <c r="AF1716" s="18">
        <f t="shared" si="631"/>
        <v>1.1963906349887266</v>
      </c>
      <c r="AG1716" s="18">
        <f t="shared" si="632"/>
        <v>1</v>
      </c>
      <c r="AH1716" s="18"/>
      <c r="AJ1716">
        <v>4654</v>
      </c>
      <c r="AK1716">
        <v>2</v>
      </c>
      <c r="AL1716">
        <v>1.23</v>
      </c>
      <c r="AM1716">
        <v>1.331</v>
      </c>
      <c r="AN1716" s="14">
        <v>3119</v>
      </c>
      <c r="AO1716" s="15" t="str">
        <f>AN1716&amp;"_"&amp;COUNTIF($AN$2:$AN1716,AN1716)</f>
        <v>3119_2</v>
      </c>
      <c r="AP1716" t="s">
        <v>3509</v>
      </c>
      <c r="AQ1716">
        <v>0.13200000000000001</v>
      </c>
      <c r="AR1716" s="17">
        <v>165372.25</v>
      </c>
      <c r="AS1716" s="17">
        <v>132718.375</v>
      </c>
      <c r="AT1716" s="17">
        <v>128596.24219999999</v>
      </c>
      <c r="AU1716" s="17">
        <f t="shared" si="626"/>
        <v>128596.24219999999</v>
      </c>
      <c r="AV1716" s="18">
        <f t="shared" si="633"/>
        <v>1.2859804234621719</v>
      </c>
      <c r="AW1716" s="18">
        <f t="shared" si="634"/>
        <v>1.0320548464673567</v>
      </c>
      <c r="AX1716" s="18">
        <f t="shared" si="635"/>
        <v>1</v>
      </c>
      <c r="AZ1716" t="s">
        <v>3512</v>
      </c>
      <c r="BA1716">
        <v>2132</v>
      </c>
      <c r="BB1716" t="s">
        <v>3511</v>
      </c>
      <c r="BC1716" s="19" t="str">
        <f t="shared" si="636"/>
        <v>N/D</v>
      </c>
      <c r="BD1716" s="19">
        <f t="shared" si="637"/>
        <v>0.01</v>
      </c>
      <c r="BE1716" s="19" t="str">
        <f t="shared" si="638"/>
        <v>N/D</v>
      </c>
      <c r="BF1716" s="16" t="str">
        <f t="shared" si="639"/>
        <v>N/D</v>
      </c>
      <c r="BG1716" s="16" t="str">
        <f t="shared" si="640"/>
        <v>N/D</v>
      </c>
      <c r="BH1716" s="16" t="str">
        <f t="shared" si="641"/>
        <v>N/D</v>
      </c>
      <c r="BI1716" s="16">
        <f t="shared" si="642"/>
        <v>264051.6875</v>
      </c>
      <c r="BJ1716" s="16">
        <f t="shared" si="643"/>
        <v>277458.5625</v>
      </c>
      <c r="BK1716" s="16">
        <f t="shared" si="644"/>
        <v>259205.75</v>
      </c>
      <c r="BL1716" s="16" t="str">
        <f t="shared" si="645"/>
        <v>N/D</v>
      </c>
      <c r="BM1716" s="16" t="str">
        <f t="shared" si="646"/>
        <v>N/D</v>
      </c>
      <c r="BN1716" s="16" t="str">
        <f t="shared" si="647"/>
        <v>N/D</v>
      </c>
    </row>
    <row r="1717" spans="2:66" x14ac:dyDescent="0.3">
      <c r="B1717">
        <v>8099</v>
      </c>
      <c r="C1717">
        <v>2</v>
      </c>
      <c r="D1717">
        <v>0.25</v>
      </c>
      <c r="E1717">
        <v>1.611</v>
      </c>
      <c r="F1717" s="14">
        <v>3085</v>
      </c>
      <c r="G1717" s="15" t="str">
        <f>F1717&amp;"_"&amp;COUNTIF($F$2:$F1717,F1717)</f>
        <v>3085_2</v>
      </c>
      <c r="H1717" t="s">
        <v>3456</v>
      </c>
      <c r="I1717">
        <v>0.74399999999999999</v>
      </c>
      <c r="J1717" s="16">
        <v>254146.25</v>
      </c>
      <c r="K1717" s="16">
        <v>123486.6562</v>
      </c>
      <c r="L1717" s="16">
        <v>105144.375</v>
      </c>
      <c r="M1717" s="17">
        <f t="shared" si="624"/>
        <v>105144.375</v>
      </c>
      <c r="N1717" s="18">
        <f t="shared" si="627"/>
        <v>2.4171169403974297</v>
      </c>
      <c r="O1717" s="18">
        <f t="shared" si="628"/>
        <v>1.1744485256581725</v>
      </c>
      <c r="P1717" s="18">
        <f t="shared" si="629"/>
        <v>1</v>
      </c>
      <c r="Q1717" s="18"/>
      <c r="S1717">
        <v>7420</v>
      </c>
      <c r="T1717">
        <v>2</v>
      </c>
      <c r="U1717">
        <v>0.19</v>
      </c>
      <c r="V1717">
        <v>1.4830000000000001</v>
      </c>
      <c r="W1717" s="14">
        <v>3086</v>
      </c>
      <c r="X1717" s="15" t="str">
        <f>W1717&amp;"_"&amp;COUNTIF($W$2:$W1717,W1717)</f>
        <v>3086_2</v>
      </c>
      <c r="Y1717" t="s">
        <v>3461</v>
      </c>
      <c r="Z1717">
        <v>0.80100000000000005</v>
      </c>
      <c r="AA1717" s="17">
        <v>63768.843800000002</v>
      </c>
      <c r="AB1717" s="17">
        <v>65937</v>
      </c>
      <c r="AC1717" s="17">
        <v>51510.175799999997</v>
      </c>
      <c r="AD1717" s="17">
        <f t="shared" si="625"/>
        <v>51510.175799999997</v>
      </c>
      <c r="AE1717" s="18">
        <f t="shared" si="630"/>
        <v>1.2379853652139934</v>
      </c>
      <c r="AF1717" s="18">
        <f t="shared" si="631"/>
        <v>1.2800771687523536</v>
      </c>
      <c r="AG1717" s="18">
        <f t="shared" si="632"/>
        <v>1</v>
      </c>
      <c r="AH1717" s="18"/>
      <c r="AJ1717">
        <v>3475</v>
      </c>
      <c r="AK1717">
        <v>2</v>
      </c>
      <c r="AL1717">
        <v>0.66</v>
      </c>
      <c r="AM1717">
        <v>1.583</v>
      </c>
      <c r="AN1717" s="14">
        <v>3120</v>
      </c>
      <c r="AO1717" s="15" t="str">
        <f>AN1717&amp;"_"&amp;COUNTIF($AN$2:$AN1717,AN1717)</f>
        <v>3120_1</v>
      </c>
      <c r="AP1717" t="s">
        <v>3513</v>
      </c>
      <c r="AQ1717">
        <v>4.2999999999999997E-2</v>
      </c>
      <c r="AR1717" s="17">
        <v>24504.601600000002</v>
      </c>
      <c r="AS1717" s="17">
        <v>14963.026400000001</v>
      </c>
      <c r="AT1717" s="17">
        <v>14722.051799999999</v>
      </c>
      <c r="AU1717" s="17">
        <f t="shared" si="626"/>
        <v>14722.051799999999</v>
      </c>
      <c r="AV1717" s="18">
        <f t="shared" si="633"/>
        <v>1.6644827727069949</v>
      </c>
      <c r="AW1717" s="18">
        <f t="shared" si="634"/>
        <v>1.0163682755144225</v>
      </c>
      <c r="AX1717" s="18">
        <f t="shared" si="635"/>
        <v>1</v>
      </c>
      <c r="AZ1717" t="s">
        <v>3514</v>
      </c>
      <c r="BA1717">
        <v>2132</v>
      </c>
      <c r="BB1717" t="s">
        <v>3511</v>
      </c>
      <c r="BC1717" s="19" t="str">
        <f t="shared" si="636"/>
        <v>N/D</v>
      </c>
      <c r="BD1717" s="19">
        <f t="shared" si="637"/>
        <v>4.1000000000000002E-2</v>
      </c>
      <c r="BE1717" s="19" t="str">
        <f t="shared" si="638"/>
        <v>N/D</v>
      </c>
      <c r="BF1717" s="16" t="str">
        <f t="shared" si="639"/>
        <v>N/D</v>
      </c>
      <c r="BG1717" s="16" t="str">
        <f t="shared" si="640"/>
        <v>N/D</v>
      </c>
      <c r="BH1717" s="16" t="str">
        <f t="shared" si="641"/>
        <v>N/D</v>
      </c>
      <c r="BI1717" s="16">
        <f t="shared" si="642"/>
        <v>210768.26560000001</v>
      </c>
      <c r="BJ1717" s="16">
        <f t="shared" si="643"/>
        <v>197820.375</v>
      </c>
      <c r="BK1717" s="16">
        <f t="shared" si="644"/>
        <v>185667.25</v>
      </c>
      <c r="BL1717" s="16" t="str">
        <f t="shared" si="645"/>
        <v>N/D</v>
      </c>
      <c r="BM1717" s="16" t="str">
        <f t="shared" si="646"/>
        <v>N/D</v>
      </c>
      <c r="BN1717" s="16" t="str">
        <f t="shared" si="647"/>
        <v>N/D</v>
      </c>
    </row>
    <row r="1718" spans="2:66" x14ac:dyDescent="0.3">
      <c r="B1718">
        <v>8059</v>
      </c>
      <c r="C1718">
        <v>2</v>
      </c>
      <c r="D1718">
        <v>0.34</v>
      </c>
      <c r="E1718">
        <v>1.175</v>
      </c>
      <c r="F1718" s="14">
        <v>3085</v>
      </c>
      <c r="G1718" s="15" t="str">
        <f>F1718&amp;"_"&amp;COUNTIF($F$2:$F1718,F1718)</f>
        <v>3085_3</v>
      </c>
      <c r="H1718" t="s">
        <v>3456</v>
      </c>
      <c r="I1718">
        <v>0.73299999999999998</v>
      </c>
      <c r="J1718" s="16">
        <v>472715.3125</v>
      </c>
      <c r="K1718" s="16">
        <v>54039.207000000002</v>
      </c>
      <c r="L1718" s="16">
        <v>54741.238299999997</v>
      </c>
      <c r="M1718" s="17">
        <f t="shared" si="624"/>
        <v>54039.207000000002</v>
      </c>
      <c r="N1718" s="18">
        <f t="shared" si="627"/>
        <v>8.7476359988036094</v>
      </c>
      <c r="O1718" s="18">
        <f t="shared" si="628"/>
        <v>1</v>
      </c>
      <c r="P1718" s="18">
        <f t="shared" si="629"/>
        <v>1.012991147334934</v>
      </c>
      <c r="Q1718" s="18"/>
      <c r="S1718">
        <v>7469</v>
      </c>
      <c r="T1718">
        <v>2</v>
      </c>
      <c r="U1718">
        <v>0.24</v>
      </c>
      <c r="V1718">
        <v>1.4810000000000001</v>
      </c>
      <c r="W1718" s="14">
        <v>3086</v>
      </c>
      <c r="X1718" s="15" t="str">
        <f>W1718&amp;"_"&amp;COUNTIF($W$2:$W1718,W1718)</f>
        <v>3086_3</v>
      </c>
      <c r="Y1718" t="s">
        <v>3461</v>
      </c>
      <c r="Z1718">
        <v>0.82299999999999995</v>
      </c>
      <c r="AA1718" s="17">
        <v>121510.7188</v>
      </c>
      <c r="AB1718" s="17">
        <v>133581.6562</v>
      </c>
      <c r="AC1718" s="17">
        <v>120623.125</v>
      </c>
      <c r="AD1718" s="17">
        <f t="shared" si="625"/>
        <v>120623.125</v>
      </c>
      <c r="AE1718" s="18">
        <f t="shared" si="630"/>
        <v>1.0073584049492998</v>
      </c>
      <c r="AF1718" s="18">
        <f t="shared" si="631"/>
        <v>1.1074299078224015</v>
      </c>
      <c r="AG1718" s="18">
        <f t="shared" si="632"/>
        <v>1</v>
      </c>
      <c r="AH1718" s="18"/>
      <c r="AJ1718">
        <v>3504</v>
      </c>
      <c r="AK1718">
        <v>2</v>
      </c>
      <c r="AL1718">
        <v>0.68</v>
      </c>
      <c r="AM1718">
        <v>1.3520000000000001</v>
      </c>
      <c r="AN1718" s="14">
        <v>3120</v>
      </c>
      <c r="AO1718" s="15" t="str">
        <f>AN1718&amp;"_"&amp;COUNTIF($AN$2:$AN1718,AN1718)</f>
        <v>3120_2</v>
      </c>
      <c r="AP1718" t="s">
        <v>3513</v>
      </c>
      <c r="AQ1718">
        <v>0.17299999999999999</v>
      </c>
      <c r="AR1718" s="17">
        <v>35635.328099999999</v>
      </c>
      <c r="AS1718" s="17">
        <v>16996.097699999998</v>
      </c>
      <c r="AT1718" s="17">
        <v>20519.5664</v>
      </c>
      <c r="AU1718" s="17">
        <f t="shared" si="626"/>
        <v>16996.097699999998</v>
      </c>
      <c r="AV1718" s="18">
        <f t="shared" si="633"/>
        <v>2.0966770566398898</v>
      </c>
      <c r="AW1718" s="18">
        <f t="shared" si="634"/>
        <v>1</v>
      </c>
      <c r="AX1718" s="18">
        <f t="shared" si="635"/>
        <v>1.2073104522104507</v>
      </c>
      <c r="AZ1718" t="s">
        <v>3515</v>
      </c>
      <c r="BA1718">
        <v>2137</v>
      </c>
      <c r="BB1718" t="s">
        <v>3516</v>
      </c>
      <c r="BC1718" s="19" t="str">
        <f t="shared" si="636"/>
        <v>N/D</v>
      </c>
      <c r="BD1718" s="19">
        <f t="shared" si="637"/>
        <v>2E-3</v>
      </c>
      <c r="BE1718" s="19">
        <f t="shared" si="638"/>
        <v>0</v>
      </c>
      <c r="BF1718" s="16" t="str">
        <f t="shared" si="639"/>
        <v>N/D</v>
      </c>
      <c r="BG1718" s="16" t="str">
        <f t="shared" si="640"/>
        <v>N/D</v>
      </c>
      <c r="BH1718" s="16" t="str">
        <f t="shared" si="641"/>
        <v>N/D</v>
      </c>
      <c r="BI1718" s="16">
        <f t="shared" si="642"/>
        <v>823777.125</v>
      </c>
      <c r="BJ1718" s="16">
        <f t="shared" si="643"/>
        <v>896189.0625</v>
      </c>
      <c r="BK1718" s="16">
        <f t="shared" si="644"/>
        <v>830247.9375</v>
      </c>
      <c r="BL1718" s="16">
        <f t="shared" si="645"/>
        <v>430170.1875</v>
      </c>
      <c r="BM1718" s="16">
        <f t="shared" si="646"/>
        <v>433093.15620000003</v>
      </c>
      <c r="BN1718" s="16">
        <f t="shared" si="647"/>
        <v>442291.21879999997</v>
      </c>
    </row>
    <row r="1719" spans="2:66" x14ac:dyDescent="0.3">
      <c r="B1719">
        <v>7566</v>
      </c>
      <c r="C1719">
        <v>2</v>
      </c>
      <c r="D1719">
        <v>0.2</v>
      </c>
      <c r="E1719">
        <v>1.8540000000000001</v>
      </c>
      <c r="F1719" s="14">
        <v>3086</v>
      </c>
      <c r="G1719" s="15" t="str">
        <f>F1719&amp;"_"&amp;COUNTIF($F$2:$F1719,F1719)</f>
        <v>3086_1</v>
      </c>
      <c r="H1719" t="s">
        <v>3461</v>
      </c>
      <c r="I1719">
        <v>0.84199999999999997</v>
      </c>
      <c r="J1719" s="16">
        <v>105853.3594</v>
      </c>
      <c r="K1719" s="16">
        <v>93476.343800000002</v>
      </c>
      <c r="L1719" s="16">
        <v>89188.476599999995</v>
      </c>
      <c r="M1719" s="17">
        <f t="shared" si="624"/>
        <v>89188.476599999995</v>
      </c>
      <c r="N1719" s="18">
        <f t="shared" si="627"/>
        <v>1.186850178804377</v>
      </c>
      <c r="O1719" s="18">
        <f t="shared" si="628"/>
        <v>1.048076470901399</v>
      </c>
      <c r="P1719" s="18">
        <f t="shared" si="629"/>
        <v>1</v>
      </c>
      <c r="Q1719" s="18"/>
      <c r="S1719">
        <v>12003</v>
      </c>
      <c r="T1719">
        <v>2</v>
      </c>
      <c r="U1719">
        <v>0.73</v>
      </c>
      <c r="V1719">
        <v>1.228</v>
      </c>
      <c r="W1719" s="14">
        <v>3105</v>
      </c>
      <c r="X1719" s="15" t="str">
        <f>W1719&amp;"_"&amp;COUNTIF($W$2:$W1719,W1719)</f>
        <v>3105_1</v>
      </c>
      <c r="Y1719" t="s">
        <v>3467</v>
      </c>
      <c r="Z1719">
        <v>0.04</v>
      </c>
      <c r="AA1719" s="17">
        <v>39155.957000000002</v>
      </c>
      <c r="AB1719" s="17">
        <v>129799.66409999999</v>
      </c>
      <c r="AC1719" s="17">
        <v>109763.35159999999</v>
      </c>
      <c r="AD1719" s="17">
        <f t="shared" si="625"/>
        <v>39155.957000000002</v>
      </c>
      <c r="AE1719" s="18">
        <f t="shared" si="630"/>
        <v>1</v>
      </c>
      <c r="AF1719" s="18">
        <f t="shared" si="631"/>
        <v>3.3149404086841749</v>
      </c>
      <c r="AG1719" s="18">
        <f t="shared" si="632"/>
        <v>2.8032350633136098</v>
      </c>
      <c r="AH1719" s="18"/>
      <c r="AJ1719">
        <v>11001</v>
      </c>
      <c r="AK1719">
        <v>2</v>
      </c>
      <c r="AL1719">
        <v>0.12</v>
      </c>
      <c r="AM1719">
        <v>1.4339999999999999</v>
      </c>
      <c r="AN1719" s="14">
        <v>3124</v>
      </c>
      <c r="AO1719" s="15" t="str">
        <f>AN1719&amp;"_"&amp;COUNTIF($AN$2:$AN1719,AN1719)</f>
        <v>3124_1</v>
      </c>
      <c r="AP1719" t="s">
        <v>3517</v>
      </c>
      <c r="AQ1719">
        <v>0.90600000000000003</v>
      </c>
      <c r="AR1719" s="17">
        <v>156266.32810000001</v>
      </c>
      <c r="AS1719" s="17">
        <v>126534.7344</v>
      </c>
      <c r="AT1719" s="17">
        <v>126068.10159999999</v>
      </c>
      <c r="AU1719" s="17">
        <f t="shared" si="626"/>
        <v>126068.10159999999</v>
      </c>
      <c r="AV1719" s="18">
        <f t="shared" si="633"/>
        <v>1.239538996119856</v>
      </c>
      <c r="AW1719" s="18">
        <f t="shared" si="634"/>
        <v>1.0037014343365032</v>
      </c>
      <c r="AX1719" s="18">
        <f t="shared" si="635"/>
        <v>1</v>
      </c>
      <c r="AZ1719" t="s">
        <v>3518</v>
      </c>
      <c r="BA1719">
        <v>2137</v>
      </c>
      <c r="BB1719" t="s">
        <v>3516</v>
      </c>
      <c r="BC1719" s="19" t="str">
        <f t="shared" si="636"/>
        <v>N/D</v>
      </c>
      <c r="BD1719" s="19">
        <f t="shared" si="637"/>
        <v>0</v>
      </c>
      <c r="BE1719" s="19" t="str">
        <f t="shared" si="638"/>
        <v>N/D</v>
      </c>
      <c r="BF1719" s="16" t="str">
        <f t="shared" si="639"/>
        <v>N/D</v>
      </c>
      <c r="BG1719" s="16" t="str">
        <f t="shared" si="640"/>
        <v>N/D</v>
      </c>
      <c r="BH1719" s="16" t="str">
        <f t="shared" si="641"/>
        <v>N/D</v>
      </c>
      <c r="BI1719" s="16">
        <f t="shared" si="642"/>
        <v>403871.65620000003</v>
      </c>
      <c r="BJ1719" s="16">
        <f t="shared" si="643"/>
        <v>471506.8125</v>
      </c>
      <c r="BK1719" s="16">
        <f t="shared" si="644"/>
        <v>442975.1875</v>
      </c>
      <c r="BL1719" s="16" t="str">
        <f t="shared" si="645"/>
        <v>N/D</v>
      </c>
      <c r="BM1719" s="16" t="str">
        <f t="shared" si="646"/>
        <v>N/D</v>
      </c>
      <c r="BN1719" s="16" t="str">
        <f t="shared" si="647"/>
        <v>N/D</v>
      </c>
    </row>
    <row r="1720" spans="2:66" x14ac:dyDescent="0.3">
      <c r="B1720">
        <v>7475</v>
      </c>
      <c r="C1720">
        <v>2</v>
      </c>
      <c r="D1720">
        <v>0.02</v>
      </c>
      <c r="E1720">
        <v>1.758</v>
      </c>
      <c r="F1720" s="14">
        <v>3086</v>
      </c>
      <c r="G1720" s="15" t="str">
        <f>F1720&amp;"_"&amp;COUNTIF($F$2:$F1720,F1720)</f>
        <v>3086_2</v>
      </c>
      <c r="H1720" t="s">
        <v>3461</v>
      </c>
      <c r="I1720">
        <v>0.85099999999999998</v>
      </c>
      <c r="J1720" s="16">
        <v>55584.027300000002</v>
      </c>
      <c r="K1720" s="16">
        <v>62608.386700000003</v>
      </c>
      <c r="L1720" s="16">
        <v>56040.671900000001</v>
      </c>
      <c r="M1720" s="17">
        <f t="shared" si="624"/>
        <v>55584.027300000002</v>
      </c>
      <c r="N1720" s="18">
        <f t="shared" si="627"/>
        <v>1</v>
      </c>
      <c r="O1720" s="18">
        <f t="shared" si="628"/>
        <v>1.126373703763635</v>
      </c>
      <c r="P1720" s="18">
        <f t="shared" si="629"/>
        <v>1.0082153924820054</v>
      </c>
      <c r="Q1720" s="18"/>
      <c r="S1720">
        <v>11963</v>
      </c>
      <c r="T1720">
        <v>2</v>
      </c>
      <c r="U1720">
        <v>0.75</v>
      </c>
      <c r="V1720">
        <v>1.21</v>
      </c>
      <c r="W1720" s="14">
        <v>3105</v>
      </c>
      <c r="X1720" s="15" t="str">
        <f>W1720&amp;"_"&amp;COUNTIF($W$2:$W1720,W1720)</f>
        <v>3105_2</v>
      </c>
      <c r="Y1720" t="s">
        <v>3467</v>
      </c>
      <c r="Z1720">
        <v>0.12</v>
      </c>
      <c r="AA1720" s="17">
        <v>29810.544900000001</v>
      </c>
      <c r="AB1720" s="17">
        <v>242877.5</v>
      </c>
      <c r="AC1720" s="17">
        <v>190569.01560000001</v>
      </c>
      <c r="AD1720" s="17">
        <f t="shared" si="625"/>
        <v>29810.544900000001</v>
      </c>
      <c r="AE1720" s="18">
        <f t="shared" si="630"/>
        <v>1</v>
      </c>
      <c r="AF1720" s="18">
        <f t="shared" si="631"/>
        <v>8.1473686849648956</v>
      </c>
      <c r="AG1720" s="18">
        <f t="shared" si="632"/>
        <v>6.3926713261789461</v>
      </c>
      <c r="AH1720" s="18"/>
      <c r="AJ1720">
        <v>11043</v>
      </c>
      <c r="AK1720">
        <v>2</v>
      </c>
      <c r="AL1720">
        <v>0.09</v>
      </c>
      <c r="AM1720">
        <v>1.2190000000000001</v>
      </c>
      <c r="AN1720" s="14">
        <v>3124</v>
      </c>
      <c r="AO1720" s="15" t="str">
        <f>AN1720&amp;"_"&amp;COUNTIF($AN$2:$AN1720,AN1720)</f>
        <v>3124_2</v>
      </c>
      <c r="AP1720" t="s">
        <v>3517</v>
      </c>
      <c r="AQ1720">
        <v>0.875</v>
      </c>
      <c r="AR1720" s="17">
        <v>74296.734400000001</v>
      </c>
      <c r="AS1720" s="17">
        <v>63410.460899999998</v>
      </c>
      <c r="AT1720" s="17">
        <v>55463.203099999999</v>
      </c>
      <c r="AU1720" s="17">
        <f t="shared" si="626"/>
        <v>55463.203099999999</v>
      </c>
      <c r="AV1720" s="18">
        <f t="shared" si="633"/>
        <v>1.3395680423657321</v>
      </c>
      <c r="AW1720" s="18">
        <f t="shared" si="634"/>
        <v>1.1432888357650588</v>
      </c>
      <c r="AX1720" s="18">
        <f t="shared" si="635"/>
        <v>1</v>
      </c>
      <c r="AZ1720" t="s">
        <v>3519</v>
      </c>
      <c r="BA1720">
        <v>2138</v>
      </c>
      <c r="BB1720" t="s">
        <v>3520</v>
      </c>
      <c r="BC1720" s="19" t="str">
        <f t="shared" si="636"/>
        <v>N/D</v>
      </c>
      <c r="BD1720" s="19">
        <f t="shared" si="637"/>
        <v>0.36899999999999999</v>
      </c>
      <c r="BE1720" s="19" t="str">
        <f t="shared" si="638"/>
        <v>N/D</v>
      </c>
      <c r="BF1720" s="16" t="str">
        <f t="shared" si="639"/>
        <v>N/D</v>
      </c>
      <c r="BG1720" s="16" t="str">
        <f t="shared" si="640"/>
        <v>N/D</v>
      </c>
      <c r="BH1720" s="16" t="str">
        <f t="shared" si="641"/>
        <v>N/D</v>
      </c>
      <c r="BI1720" s="16">
        <f t="shared" si="642"/>
        <v>184745.4688</v>
      </c>
      <c r="BJ1720" s="16">
        <f t="shared" si="643"/>
        <v>201142.6875</v>
      </c>
      <c r="BK1720" s="16">
        <f t="shared" si="644"/>
        <v>182793.4375</v>
      </c>
      <c r="BL1720" s="16" t="str">
        <f t="shared" si="645"/>
        <v>N/D</v>
      </c>
      <c r="BM1720" s="16" t="str">
        <f t="shared" si="646"/>
        <v>N/D</v>
      </c>
      <c r="BN1720" s="16" t="str">
        <f t="shared" si="647"/>
        <v>N/D</v>
      </c>
    </row>
    <row r="1721" spans="2:66" x14ac:dyDescent="0.3">
      <c r="B1721">
        <v>7579</v>
      </c>
      <c r="C1721">
        <v>2</v>
      </c>
      <c r="D1721">
        <v>0.24</v>
      </c>
      <c r="E1721">
        <v>1.752</v>
      </c>
      <c r="F1721" s="14">
        <v>3086</v>
      </c>
      <c r="G1721" s="15" t="str">
        <f>F1721&amp;"_"&amp;COUNTIF($F$2:$F1721,F1721)</f>
        <v>3086_3</v>
      </c>
      <c r="H1721" t="s">
        <v>3461</v>
      </c>
      <c r="I1721">
        <v>0.79800000000000004</v>
      </c>
      <c r="J1721" s="16">
        <v>70040.585900000005</v>
      </c>
      <c r="K1721" s="16">
        <v>61850.652300000002</v>
      </c>
      <c r="L1721" s="16">
        <v>53487.003900000003</v>
      </c>
      <c r="M1721" s="17">
        <f t="shared" si="624"/>
        <v>53487.003900000003</v>
      </c>
      <c r="N1721" s="18">
        <f t="shared" si="627"/>
        <v>1.3094879277767884</v>
      </c>
      <c r="O1721" s="18">
        <f t="shared" si="628"/>
        <v>1.1563678611656167</v>
      </c>
      <c r="P1721" s="18">
        <f t="shared" si="629"/>
        <v>1</v>
      </c>
      <c r="Q1721" s="18"/>
      <c r="S1721">
        <v>11916</v>
      </c>
      <c r="T1721">
        <v>2</v>
      </c>
      <c r="U1721">
        <v>0.74</v>
      </c>
      <c r="V1721">
        <v>1.127</v>
      </c>
      <c r="W1721" s="14">
        <v>3105</v>
      </c>
      <c r="X1721" s="15" t="str">
        <f>W1721&amp;"_"&amp;COUNTIF($W$2:$W1721,W1721)</f>
        <v>3105_3</v>
      </c>
      <c r="Y1721" t="s">
        <v>3467</v>
      </c>
      <c r="Z1721">
        <v>0.115</v>
      </c>
      <c r="AA1721" s="17">
        <v>37151.640599999999</v>
      </c>
      <c r="AB1721" s="17">
        <v>95240.023400000005</v>
      </c>
      <c r="AC1721" s="17">
        <v>74500.234400000001</v>
      </c>
      <c r="AD1721" s="17">
        <f t="shared" si="625"/>
        <v>37151.640599999999</v>
      </c>
      <c r="AE1721" s="18">
        <f t="shared" si="630"/>
        <v>1</v>
      </c>
      <c r="AF1721" s="18">
        <f t="shared" si="631"/>
        <v>2.563548254178579</v>
      </c>
      <c r="AG1721" s="18">
        <f t="shared" si="632"/>
        <v>2.0053013325069688</v>
      </c>
      <c r="AH1721" s="18"/>
      <c r="AJ1721">
        <v>10963</v>
      </c>
      <c r="AK1721">
        <v>2</v>
      </c>
      <c r="AL1721">
        <v>0.14000000000000001</v>
      </c>
      <c r="AM1721">
        <v>1.0249999999999999</v>
      </c>
      <c r="AN1721" s="14">
        <v>3124</v>
      </c>
      <c r="AO1721" s="15" t="str">
        <f>AN1721&amp;"_"&amp;COUNTIF($AN$2:$AN1721,AN1721)</f>
        <v>3124_3</v>
      </c>
      <c r="AP1721" t="s">
        <v>3517</v>
      </c>
      <c r="AQ1721">
        <v>0.85699999999999998</v>
      </c>
      <c r="AR1721" s="17">
        <v>121946.13280000001</v>
      </c>
      <c r="AS1721" s="17">
        <v>107851.5938</v>
      </c>
      <c r="AT1721" s="17">
        <v>87172.140599999999</v>
      </c>
      <c r="AU1721" s="17">
        <f t="shared" si="626"/>
        <v>87172.140599999999</v>
      </c>
      <c r="AV1721" s="18">
        <f t="shared" si="633"/>
        <v>1.3989117619534515</v>
      </c>
      <c r="AW1721" s="18">
        <f t="shared" si="634"/>
        <v>1.2372254834820473</v>
      </c>
      <c r="AX1721" s="18">
        <f t="shared" si="635"/>
        <v>1</v>
      </c>
      <c r="AZ1721" t="s">
        <v>3521</v>
      </c>
      <c r="BA1721">
        <v>2145</v>
      </c>
      <c r="BB1721" t="s">
        <v>3522</v>
      </c>
      <c r="BC1721" s="19">
        <f t="shared" si="636"/>
        <v>0.19600000000000001</v>
      </c>
      <c r="BD1721" s="19">
        <f t="shared" si="637"/>
        <v>0.16600000000000001</v>
      </c>
      <c r="BE1721" s="19">
        <f t="shared" si="638"/>
        <v>0.13900000000000001</v>
      </c>
      <c r="BF1721" s="16">
        <f t="shared" si="639"/>
        <v>4999.5712999999996</v>
      </c>
      <c r="BG1721" s="16">
        <f t="shared" si="640"/>
        <v>30489.9941</v>
      </c>
      <c r="BH1721" s="16">
        <f t="shared" si="641"/>
        <v>25300.132799999999</v>
      </c>
      <c r="BI1721" s="16">
        <f t="shared" si="642"/>
        <v>10389.956099999999</v>
      </c>
      <c r="BJ1721" s="16">
        <f t="shared" si="643"/>
        <v>23809.662100000001</v>
      </c>
      <c r="BK1721" s="16">
        <f t="shared" si="644"/>
        <v>24068.2637</v>
      </c>
      <c r="BL1721" s="16">
        <f t="shared" si="645"/>
        <v>9825.5751999999993</v>
      </c>
      <c r="BM1721" s="16">
        <f t="shared" si="646"/>
        <v>18518.269499999999</v>
      </c>
      <c r="BN1721" s="16">
        <f t="shared" si="647"/>
        <v>25321.646499999999</v>
      </c>
    </row>
    <row r="1722" spans="2:66" x14ac:dyDescent="0.3">
      <c r="B1722">
        <v>7521</v>
      </c>
      <c r="C1722">
        <v>2</v>
      </c>
      <c r="D1722">
        <v>0.09</v>
      </c>
      <c r="E1722">
        <v>1.49</v>
      </c>
      <c r="F1722" s="14">
        <v>3086</v>
      </c>
      <c r="G1722" s="15" t="str">
        <f>F1722&amp;"_"&amp;COUNTIF($F$2:$F1722,F1722)</f>
        <v>3086_4</v>
      </c>
      <c r="H1722" t="s">
        <v>3461</v>
      </c>
      <c r="I1722">
        <v>0.82</v>
      </c>
      <c r="J1722" s="16">
        <v>75700.039099999995</v>
      </c>
      <c r="K1722" s="16">
        <v>102620.97659999999</v>
      </c>
      <c r="L1722" s="16">
        <v>134985.64060000001</v>
      </c>
      <c r="M1722" s="17">
        <f t="shared" si="624"/>
        <v>75700.039099999995</v>
      </c>
      <c r="N1722" s="18">
        <f t="shared" si="627"/>
        <v>1</v>
      </c>
      <c r="O1722" s="18">
        <f t="shared" si="628"/>
        <v>1.3556264675694203</v>
      </c>
      <c r="P1722" s="18">
        <f t="shared" si="629"/>
        <v>1.7831647407960192</v>
      </c>
      <c r="Q1722" s="18"/>
      <c r="S1722">
        <v>11383</v>
      </c>
      <c r="T1722">
        <v>2</v>
      </c>
      <c r="U1722">
        <v>0.46</v>
      </c>
      <c r="V1722">
        <v>1.5349999999999999</v>
      </c>
      <c r="W1722" s="14">
        <v>3106</v>
      </c>
      <c r="X1722" s="15" t="str">
        <f>W1722&amp;"_"&amp;COUNTIF($W$2:$W1722,W1722)</f>
        <v>3106_1</v>
      </c>
      <c r="Y1722" t="s">
        <v>3473</v>
      </c>
      <c r="Z1722">
        <v>0.33300000000000002</v>
      </c>
      <c r="AA1722" s="17">
        <v>59206.949200000003</v>
      </c>
      <c r="AB1722" s="17">
        <v>250374.17189999999</v>
      </c>
      <c r="AC1722" s="17">
        <v>215325.45310000001</v>
      </c>
      <c r="AD1722" s="17">
        <f t="shared" si="625"/>
        <v>59206.949200000003</v>
      </c>
      <c r="AE1722" s="18">
        <f t="shared" si="630"/>
        <v>1</v>
      </c>
      <c r="AF1722" s="18">
        <f t="shared" si="631"/>
        <v>4.2287970463440123</v>
      </c>
      <c r="AG1722" s="18">
        <f t="shared" si="632"/>
        <v>3.6368273658660324</v>
      </c>
      <c r="AH1722" s="18"/>
      <c r="AJ1722">
        <v>12593</v>
      </c>
      <c r="AK1722">
        <v>2</v>
      </c>
      <c r="AL1722">
        <v>0.57999999999999996</v>
      </c>
      <c r="AM1722">
        <v>1.3</v>
      </c>
      <c r="AN1722" s="14">
        <v>3130</v>
      </c>
      <c r="AO1722" s="15" t="str">
        <f>AN1722&amp;"_"&amp;COUNTIF($AN$2:$AN1722,AN1722)</f>
        <v>3130_1</v>
      </c>
      <c r="AP1722" t="s">
        <v>3523</v>
      </c>
      <c r="AQ1722">
        <v>0.94</v>
      </c>
      <c r="AR1722" s="17">
        <v>21384.966799999998</v>
      </c>
      <c r="AS1722" s="17">
        <v>35807.25</v>
      </c>
      <c r="AT1722" s="17">
        <v>37583.164100000002</v>
      </c>
      <c r="AU1722" s="17">
        <f t="shared" si="626"/>
        <v>21384.966799999998</v>
      </c>
      <c r="AV1722" s="18">
        <f t="shared" si="633"/>
        <v>1</v>
      </c>
      <c r="AW1722" s="18">
        <f t="shared" si="634"/>
        <v>1.6744122324286237</v>
      </c>
      <c r="AX1722" s="18">
        <f t="shared" si="635"/>
        <v>1.7574572105484869</v>
      </c>
      <c r="AZ1722" t="s">
        <v>3524</v>
      </c>
      <c r="BA1722">
        <v>2145</v>
      </c>
      <c r="BB1722" t="s">
        <v>3522</v>
      </c>
      <c r="BC1722" s="19">
        <f t="shared" si="636"/>
        <v>0.127</v>
      </c>
      <c r="BD1722" s="19" t="str">
        <f t="shared" si="637"/>
        <v>N/D</v>
      </c>
      <c r="BE1722" s="19">
        <f t="shared" si="638"/>
        <v>0.19400000000000001</v>
      </c>
      <c r="BF1722" s="16">
        <f t="shared" si="639"/>
        <v>8719.6522999999997</v>
      </c>
      <c r="BG1722" s="16">
        <f t="shared" si="640"/>
        <v>23877.650399999999</v>
      </c>
      <c r="BH1722" s="16">
        <f t="shared" si="641"/>
        <v>26717.033200000002</v>
      </c>
      <c r="BI1722" s="16" t="str">
        <f t="shared" si="642"/>
        <v>N/D</v>
      </c>
      <c r="BJ1722" s="16" t="str">
        <f t="shared" si="643"/>
        <v>N/D</v>
      </c>
      <c r="BK1722" s="16" t="str">
        <f t="shared" si="644"/>
        <v>N/D</v>
      </c>
      <c r="BL1722" s="16">
        <f t="shared" si="645"/>
        <v>10444.955099999999</v>
      </c>
      <c r="BM1722" s="16">
        <f t="shared" si="646"/>
        <v>29476.230500000001</v>
      </c>
      <c r="BN1722" s="16">
        <f t="shared" si="647"/>
        <v>30069.205099999999</v>
      </c>
    </row>
    <row r="1723" spans="2:66" x14ac:dyDescent="0.3">
      <c r="B1723">
        <v>11963</v>
      </c>
      <c r="C1723">
        <v>2</v>
      </c>
      <c r="D1723">
        <v>0.68</v>
      </c>
      <c r="E1723">
        <v>1.5089999999999999</v>
      </c>
      <c r="F1723" s="14">
        <v>3105</v>
      </c>
      <c r="G1723" s="15" t="str">
        <f>F1723&amp;"_"&amp;COUNTIF($F$2:$F1723,F1723)</f>
        <v>3105_1</v>
      </c>
      <c r="H1723" t="s">
        <v>3467</v>
      </c>
      <c r="I1723">
        <v>0.30399999999999999</v>
      </c>
      <c r="J1723" s="16">
        <v>16323.0303</v>
      </c>
      <c r="K1723" s="16">
        <v>63822.394500000002</v>
      </c>
      <c r="L1723" s="16">
        <v>62377.980499999998</v>
      </c>
      <c r="M1723" s="17">
        <f t="shared" si="624"/>
        <v>16323.0303</v>
      </c>
      <c r="N1723" s="18">
        <f t="shared" si="627"/>
        <v>1</v>
      </c>
      <c r="O1723" s="18">
        <f t="shared" si="628"/>
        <v>3.9099599355641703</v>
      </c>
      <c r="P1723" s="18">
        <f t="shared" si="629"/>
        <v>3.8214706064718875</v>
      </c>
      <c r="Q1723" s="18"/>
      <c r="S1723">
        <v>11352</v>
      </c>
      <c r="T1723">
        <v>2</v>
      </c>
      <c r="U1723">
        <v>0.41</v>
      </c>
      <c r="V1723">
        <v>1.34</v>
      </c>
      <c r="W1723" s="14">
        <v>3106</v>
      </c>
      <c r="X1723" s="15" t="str">
        <f>W1723&amp;"_"&amp;COUNTIF($W$2:$W1723,W1723)</f>
        <v>3106_2</v>
      </c>
      <c r="Y1723" t="s">
        <v>3473</v>
      </c>
      <c r="Z1723">
        <v>0.161</v>
      </c>
      <c r="AA1723" s="17">
        <v>79966.773400000005</v>
      </c>
      <c r="AB1723" s="17">
        <v>155433.8438</v>
      </c>
      <c r="AC1723" s="17">
        <v>112461.3906</v>
      </c>
      <c r="AD1723" s="17">
        <f t="shared" si="625"/>
        <v>79966.773400000005</v>
      </c>
      <c r="AE1723" s="18">
        <f t="shared" si="630"/>
        <v>1</v>
      </c>
      <c r="AF1723" s="18">
        <f t="shared" si="631"/>
        <v>1.9437303418822196</v>
      </c>
      <c r="AG1723" s="18">
        <f t="shared" si="632"/>
        <v>1.40635148597855</v>
      </c>
      <c r="AH1723" s="18"/>
      <c r="AJ1723">
        <v>12543</v>
      </c>
      <c r="AK1723">
        <v>2</v>
      </c>
      <c r="AL1723">
        <v>0.53</v>
      </c>
      <c r="AM1723">
        <v>1.0129999999999999</v>
      </c>
      <c r="AN1723" s="14">
        <v>3130</v>
      </c>
      <c r="AO1723" s="15" t="str">
        <f>AN1723&amp;"_"&amp;COUNTIF($AN$2:$AN1723,AN1723)</f>
        <v>3130_2</v>
      </c>
      <c r="AP1723" t="s">
        <v>3523</v>
      </c>
      <c r="AQ1723">
        <v>0.91500000000000004</v>
      </c>
      <c r="AR1723" s="17">
        <v>26054.787100000001</v>
      </c>
      <c r="AS1723" s="17">
        <v>33414.125</v>
      </c>
      <c r="AT1723" s="17">
        <v>39395.332000000002</v>
      </c>
      <c r="AU1723" s="17">
        <f t="shared" si="626"/>
        <v>26054.787100000001</v>
      </c>
      <c r="AV1723" s="18">
        <f t="shared" si="633"/>
        <v>1</v>
      </c>
      <c r="AW1723" s="18">
        <f t="shared" si="634"/>
        <v>1.2824562669329966</v>
      </c>
      <c r="AX1723" s="18">
        <f t="shared" si="635"/>
        <v>1.5120189563936217</v>
      </c>
      <c r="AZ1723" t="s">
        <v>3525</v>
      </c>
      <c r="BA1723">
        <v>2147</v>
      </c>
      <c r="BB1723" t="s">
        <v>3526</v>
      </c>
      <c r="BC1723" s="19">
        <f t="shared" si="636"/>
        <v>2.4E-2</v>
      </c>
      <c r="BD1723" s="19">
        <f t="shared" si="637"/>
        <v>1.2999999999999999E-2</v>
      </c>
      <c r="BE1723" s="19">
        <f t="shared" si="638"/>
        <v>0.17299999999999999</v>
      </c>
      <c r="BF1723" s="16">
        <f t="shared" si="639"/>
        <v>346981.40620000003</v>
      </c>
      <c r="BG1723" s="16">
        <f t="shared" si="640"/>
        <v>478936.875</v>
      </c>
      <c r="BH1723" s="16">
        <f t="shared" si="641"/>
        <v>417390.96879999997</v>
      </c>
      <c r="BI1723" s="16">
        <f t="shared" si="642"/>
        <v>283932.34379999997</v>
      </c>
      <c r="BJ1723" s="16">
        <f t="shared" si="643"/>
        <v>309175.8125</v>
      </c>
      <c r="BK1723" s="16">
        <f t="shared" si="644"/>
        <v>287471.15620000003</v>
      </c>
      <c r="BL1723" s="16">
        <f t="shared" si="645"/>
        <v>322899.78120000003</v>
      </c>
      <c r="BM1723" s="16">
        <f t="shared" si="646"/>
        <v>231613.2188</v>
      </c>
      <c r="BN1723" s="16">
        <f t="shared" si="647"/>
        <v>213806.7188</v>
      </c>
    </row>
    <row r="1724" spans="2:66" x14ac:dyDescent="0.3">
      <c r="B1724">
        <v>12000</v>
      </c>
      <c r="C1724">
        <v>2</v>
      </c>
      <c r="D1724">
        <v>0.7</v>
      </c>
      <c r="E1724">
        <v>1.3240000000000001</v>
      </c>
      <c r="F1724" s="14">
        <v>3105</v>
      </c>
      <c r="G1724" s="15" t="str">
        <f>F1724&amp;"_"&amp;COUNTIF($F$2:$F1724,F1724)</f>
        <v>3105_2</v>
      </c>
      <c r="H1724" t="s">
        <v>3467</v>
      </c>
      <c r="I1724">
        <v>0.27600000000000002</v>
      </c>
      <c r="J1724" s="16">
        <v>36199.308599999997</v>
      </c>
      <c r="K1724" s="16">
        <v>160738.5625</v>
      </c>
      <c r="L1724" s="16">
        <v>169730.3125</v>
      </c>
      <c r="M1724" s="17">
        <f t="shared" si="624"/>
        <v>36199.308599999997</v>
      </c>
      <c r="N1724" s="18">
        <f t="shared" si="627"/>
        <v>1</v>
      </c>
      <c r="O1724" s="18">
        <f t="shared" si="628"/>
        <v>4.4403765905075883</v>
      </c>
      <c r="P1724" s="18">
        <f t="shared" si="629"/>
        <v>4.6887722187047522</v>
      </c>
      <c r="Q1724" s="18"/>
      <c r="S1724">
        <v>11420</v>
      </c>
      <c r="T1724">
        <v>2</v>
      </c>
      <c r="U1724">
        <v>0.4</v>
      </c>
      <c r="V1724">
        <v>1.3080000000000001</v>
      </c>
      <c r="W1724" s="14">
        <v>3106</v>
      </c>
      <c r="X1724" s="15" t="str">
        <f>W1724&amp;"_"&amp;COUNTIF($W$2:$W1724,W1724)</f>
        <v>3106_3</v>
      </c>
      <c r="Y1724" t="s">
        <v>3473</v>
      </c>
      <c r="Z1724">
        <v>0.26400000000000001</v>
      </c>
      <c r="AA1724" s="17">
        <v>56032.222699999998</v>
      </c>
      <c r="AB1724" s="17">
        <v>197746.35939999999</v>
      </c>
      <c r="AC1724" s="17">
        <v>192304.82810000001</v>
      </c>
      <c r="AD1724" s="17">
        <f t="shared" si="625"/>
        <v>56032.222699999998</v>
      </c>
      <c r="AE1724" s="18">
        <f t="shared" si="630"/>
        <v>1</v>
      </c>
      <c r="AF1724" s="18">
        <f t="shared" si="631"/>
        <v>3.5291542949981887</v>
      </c>
      <c r="AG1724" s="18">
        <f t="shared" si="632"/>
        <v>3.4320399733134273</v>
      </c>
      <c r="AH1724" s="18"/>
      <c r="AJ1724">
        <v>8417</v>
      </c>
      <c r="AK1724">
        <v>2</v>
      </c>
      <c r="AL1724">
        <v>0.2</v>
      </c>
      <c r="AM1724">
        <v>1.5469999999999999</v>
      </c>
      <c r="AN1724" s="14">
        <v>3132</v>
      </c>
      <c r="AO1724" s="15" t="str">
        <f>AN1724&amp;"_"&amp;COUNTIF($AN$2:$AN1724,AN1724)</f>
        <v>3132_1</v>
      </c>
      <c r="AP1724" t="s">
        <v>3527</v>
      </c>
      <c r="AQ1724">
        <v>0.753</v>
      </c>
      <c r="AR1724" s="17">
        <v>95040.523400000005</v>
      </c>
      <c r="AS1724" s="17">
        <v>45407.019500000002</v>
      </c>
      <c r="AT1724" s="17">
        <v>60335.691400000003</v>
      </c>
      <c r="AU1724" s="17">
        <f t="shared" si="626"/>
        <v>45407.019500000002</v>
      </c>
      <c r="AV1724" s="18">
        <f t="shared" si="633"/>
        <v>2.0930799785262275</v>
      </c>
      <c r="AW1724" s="18">
        <f t="shared" si="634"/>
        <v>1</v>
      </c>
      <c r="AX1724" s="18">
        <f t="shared" si="635"/>
        <v>1.3287745389234367</v>
      </c>
      <c r="AZ1724" t="s">
        <v>3528</v>
      </c>
      <c r="BA1724">
        <v>2147</v>
      </c>
      <c r="BB1724" t="s">
        <v>3526</v>
      </c>
      <c r="BC1724" s="19">
        <f t="shared" si="636"/>
        <v>1.6E-2</v>
      </c>
      <c r="BD1724" s="19">
        <f t="shared" si="637"/>
        <v>0.156</v>
      </c>
      <c r="BE1724" s="19" t="str">
        <f t="shared" si="638"/>
        <v>N/D</v>
      </c>
      <c r="BF1724" s="16">
        <f t="shared" si="639"/>
        <v>253142.82810000001</v>
      </c>
      <c r="BG1724" s="16">
        <f t="shared" si="640"/>
        <v>208462.6875</v>
      </c>
      <c r="BH1724" s="16">
        <f t="shared" si="641"/>
        <v>198170.29689999999</v>
      </c>
      <c r="BI1724" s="16">
        <f t="shared" si="642"/>
        <v>354015.03120000003</v>
      </c>
      <c r="BJ1724" s="16">
        <f t="shared" si="643"/>
        <v>250072.01560000001</v>
      </c>
      <c r="BK1724" s="16">
        <f t="shared" si="644"/>
        <v>221117.48439999999</v>
      </c>
      <c r="BL1724" s="16" t="str">
        <f t="shared" si="645"/>
        <v>N/D</v>
      </c>
      <c r="BM1724" s="16" t="str">
        <f t="shared" si="646"/>
        <v>N/D</v>
      </c>
      <c r="BN1724" s="16" t="str">
        <f t="shared" si="647"/>
        <v>N/D</v>
      </c>
    </row>
    <row r="1725" spans="2:66" x14ac:dyDescent="0.3">
      <c r="B1725">
        <v>12039</v>
      </c>
      <c r="C1725">
        <v>2</v>
      </c>
      <c r="D1725">
        <v>0.74</v>
      </c>
      <c r="E1725">
        <v>1.1619999999999999</v>
      </c>
      <c r="F1725" s="14">
        <v>3105</v>
      </c>
      <c r="G1725" s="15" t="str">
        <f>F1725&amp;"_"&amp;COUNTIF($F$2:$F1725,F1725)</f>
        <v>3105_3</v>
      </c>
      <c r="H1725" t="s">
        <v>3467</v>
      </c>
      <c r="I1725">
        <v>7.9000000000000001E-2</v>
      </c>
      <c r="J1725" s="16">
        <v>28738.640599999999</v>
      </c>
      <c r="K1725" s="16">
        <v>142384.9688</v>
      </c>
      <c r="L1725" s="16">
        <v>125724.74219999999</v>
      </c>
      <c r="M1725" s="17">
        <f t="shared" si="624"/>
        <v>28738.640599999999</v>
      </c>
      <c r="N1725" s="18">
        <f t="shared" si="627"/>
        <v>1</v>
      </c>
      <c r="O1725" s="18">
        <f t="shared" si="628"/>
        <v>4.9544782156467067</v>
      </c>
      <c r="P1725" s="18">
        <f t="shared" si="629"/>
        <v>4.3747630220199074</v>
      </c>
      <c r="Q1725" s="18"/>
      <c r="S1725">
        <v>11340</v>
      </c>
      <c r="T1725">
        <v>2</v>
      </c>
      <c r="U1725">
        <v>0.43</v>
      </c>
      <c r="V1725">
        <v>1.107</v>
      </c>
      <c r="W1725" s="14">
        <v>3106</v>
      </c>
      <c r="X1725" s="15" t="str">
        <f>W1725&amp;"_"&amp;COUNTIF($W$2:$W1725,W1725)</f>
        <v>3106_4</v>
      </c>
      <c r="Y1725" t="s">
        <v>3473</v>
      </c>
      <c r="Z1725">
        <v>0.14699999999999999</v>
      </c>
      <c r="AA1725" s="17">
        <v>66979.523400000005</v>
      </c>
      <c r="AB1725" s="17">
        <v>174629.32810000001</v>
      </c>
      <c r="AC1725" s="17">
        <v>154679.5</v>
      </c>
      <c r="AD1725" s="17">
        <f t="shared" si="625"/>
        <v>66979.523400000005</v>
      </c>
      <c r="AE1725" s="18">
        <f t="shared" si="630"/>
        <v>1</v>
      </c>
      <c r="AF1725" s="18">
        <f t="shared" si="631"/>
        <v>2.607204698324264</v>
      </c>
      <c r="AG1725" s="18">
        <f t="shared" si="632"/>
        <v>2.3093550408870183</v>
      </c>
      <c r="AH1725" s="18"/>
      <c r="AJ1725">
        <v>8371</v>
      </c>
      <c r="AK1725">
        <v>2</v>
      </c>
      <c r="AL1725">
        <v>0.28000000000000003</v>
      </c>
      <c r="AM1725">
        <v>1.528</v>
      </c>
      <c r="AN1725" s="14">
        <v>3132</v>
      </c>
      <c r="AO1725" s="15" t="str">
        <f>AN1725&amp;"_"&amp;COUNTIF($AN$2:$AN1725,AN1725)</f>
        <v>3132_2</v>
      </c>
      <c r="AP1725" t="s">
        <v>3527</v>
      </c>
      <c r="AQ1725">
        <v>0.74099999999999999</v>
      </c>
      <c r="AR1725" s="17">
        <v>143000.1875</v>
      </c>
      <c r="AS1725" s="17">
        <v>74108.1875</v>
      </c>
      <c r="AT1725" s="17">
        <v>88329.257800000007</v>
      </c>
      <c r="AU1725" s="17">
        <f t="shared" si="626"/>
        <v>74108.1875</v>
      </c>
      <c r="AV1725" s="18">
        <f t="shared" si="633"/>
        <v>1.9296138837560965</v>
      </c>
      <c r="AW1725" s="18">
        <f t="shared" si="634"/>
        <v>1</v>
      </c>
      <c r="AX1725" s="18">
        <f t="shared" si="635"/>
        <v>1.1918960749107514</v>
      </c>
      <c r="AZ1725" t="s">
        <v>3529</v>
      </c>
      <c r="BA1725">
        <v>2148</v>
      </c>
      <c r="BB1725" t="s">
        <v>3530</v>
      </c>
      <c r="BC1725" s="19">
        <f t="shared" si="636"/>
        <v>8.5000000000000006E-2</v>
      </c>
      <c r="BD1725" s="19">
        <f t="shared" si="637"/>
        <v>4.2000000000000003E-2</v>
      </c>
      <c r="BE1725" s="19">
        <f t="shared" si="638"/>
        <v>0.08</v>
      </c>
      <c r="BF1725" s="16">
        <f t="shared" si="639"/>
        <v>71222.726599999995</v>
      </c>
      <c r="BG1725" s="16">
        <f t="shared" si="640"/>
        <v>108817.39840000001</v>
      </c>
      <c r="BH1725" s="16">
        <f t="shared" si="641"/>
        <v>85110.218800000002</v>
      </c>
      <c r="BI1725" s="16">
        <f t="shared" si="642"/>
        <v>88392.203099999999</v>
      </c>
      <c r="BJ1725" s="16">
        <f t="shared" si="643"/>
        <v>77404.242199999993</v>
      </c>
      <c r="BK1725" s="16">
        <f t="shared" si="644"/>
        <v>96124.585900000005</v>
      </c>
      <c r="BL1725" s="16">
        <f t="shared" si="645"/>
        <v>53940.042999999998</v>
      </c>
      <c r="BM1725" s="16">
        <f t="shared" si="646"/>
        <v>61298.011700000003</v>
      </c>
      <c r="BN1725" s="16">
        <f t="shared" si="647"/>
        <v>72599.125</v>
      </c>
    </row>
    <row r="1726" spans="2:66" x14ac:dyDescent="0.3">
      <c r="B1726">
        <v>11399</v>
      </c>
      <c r="C1726">
        <v>2</v>
      </c>
      <c r="D1726">
        <v>0.52</v>
      </c>
      <c r="E1726">
        <v>1.6060000000000001</v>
      </c>
      <c r="F1726" s="14">
        <v>3106</v>
      </c>
      <c r="G1726" s="15" t="str">
        <f>F1726&amp;"_"&amp;COUNTIF($F$2:$F1726,F1726)</f>
        <v>3106_1</v>
      </c>
      <c r="H1726" t="s">
        <v>3473</v>
      </c>
      <c r="I1726">
        <v>0.34300000000000003</v>
      </c>
      <c r="J1726" s="16">
        <v>77222.929699999993</v>
      </c>
      <c r="K1726" s="16">
        <v>275639.4375</v>
      </c>
      <c r="L1726" s="16">
        <v>325349.6875</v>
      </c>
      <c r="M1726" s="17">
        <f t="shared" si="624"/>
        <v>77222.929699999993</v>
      </c>
      <c r="N1726" s="18">
        <f t="shared" si="627"/>
        <v>1</v>
      </c>
      <c r="O1726" s="18">
        <f t="shared" si="628"/>
        <v>3.5693988634052047</v>
      </c>
      <c r="P1726" s="18">
        <f t="shared" si="629"/>
        <v>4.2131228219900088</v>
      </c>
      <c r="Q1726" s="18"/>
      <c r="S1726">
        <v>7120</v>
      </c>
      <c r="T1726">
        <v>2</v>
      </c>
      <c r="U1726">
        <v>-0.15</v>
      </c>
      <c r="V1726">
        <v>1.1830000000000001</v>
      </c>
      <c r="W1726" s="14">
        <v>3108</v>
      </c>
      <c r="X1726" s="15" t="str">
        <f>W1726&amp;"_"&amp;COUNTIF($W$2:$W1726,W1726)</f>
        <v>3108_1</v>
      </c>
      <c r="Y1726" t="s">
        <v>3480</v>
      </c>
      <c r="Z1726">
        <v>0.35899999999999999</v>
      </c>
      <c r="AA1726" s="17">
        <v>436289.5625</v>
      </c>
      <c r="AB1726" s="17">
        <v>392972.34379999997</v>
      </c>
      <c r="AC1726" s="17">
        <v>285611.96879999997</v>
      </c>
      <c r="AD1726" s="17">
        <f t="shared" si="625"/>
        <v>285611.96879999997</v>
      </c>
      <c r="AE1726" s="18">
        <f t="shared" si="630"/>
        <v>1.5275605022194014</v>
      </c>
      <c r="AF1726" s="18">
        <f t="shared" si="631"/>
        <v>1.3758959242887303</v>
      </c>
      <c r="AG1726" s="18">
        <f t="shared" si="632"/>
        <v>1</v>
      </c>
      <c r="AH1726" s="18"/>
      <c r="AJ1726">
        <v>8329</v>
      </c>
      <c r="AK1726">
        <v>2</v>
      </c>
      <c r="AL1726">
        <v>0.31</v>
      </c>
      <c r="AM1726">
        <v>1.3140000000000001</v>
      </c>
      <c r="AN1726" s="14">
        <v>3132</v>
      </c>
      <c r="AO1726" s="15" t="str">
        <f>AN1726&amp;"_"&amp;COUNTIF($AN$2:$AN1726,AN1726)</f>
        <v>3132_3</v>
      </c>
      <c r="AP1726" t="s">
        <v>3527</v>
      </c>
      <c r="AQ1726">
        <v>0.65600000000000003</v>
      </c>
      <c r="AR1726" s="17">
        <v>81855.0625</v>
      </c>
      <c r="AS1726" s="17">
        <v>59050.039100000002</v>
      </c>
      <c r="AT1726" s="17">
        <v>58905.941400000003</v>
      </c>
      <c r="AU1726" s="17">
        <f t="shared" si="626"/>
        <v>58905.941400000003</v>
      </c>
      <c r="AV1726" s="18">
        <f t="shared" si="633"/>
        <v>1.3895892426905514</v>
      </c>
      <c r="AW1726" s="18">
        <f t="shared" si="634"/>
        <v>1.0024462337172664</v>
      </c>
      <c r="AX1726" s="18">
        <f t="shared" si="635"/>
        <v>1</v>
      </c>
      <c r="AZ1726" t="s">
        <v>3531</v>
      </c>
      <c r="BA1726">
        <v>2148</v>
      </c>
      <c r="BB1726" t="s">
        <v>3530</v>
      </c>
      <c r="BC1726" s="19">
        <f t="shared" si="636"/>
        <v>1.2999999999999999E-2</v>
      </c>
      <c r="BD1726" s="19" t="str">
        <f t="shared" si="637"/>
        <v>N/D</v>
      </c>
      <c r="BE1726" s="19">
        <f t="shared" si="638"/>
        <v>4.4999999999999998E-2</v>
      </c>
      <c r="BF1726" s="16">
        <f t="shared" si="639"/>
        <v>43503.972699999998</v>
      </c>
      <c r="BG1726" s="16">
        <f t="shared" si="640"/>
        <v>55025.515599999999</v>
      </c>
      <c r="BH1726" s="16">
        <f t="shared" si="641"/>
        <v>75262.125</v>
      </c>
      <c r="BI1726" s="16" t="str">
        <f t="shared" si="642"/>
        <v>N/D</v>
      </c>
      <c r="BJ1726" s="16" t="str">
        <f t="shared" si="643"/>
        <v>N/D</v>
      </c>
      <c r="BK1726" s="16" t="str">
        <f t="shared" si="644"/>
        <v>N/D</v>
      </c>
      <c r="BL1726" s="16">
        <f t="shared" si="645"/>
        <v>72970.296900000001</v>
      </c>
      <c r="BM1726" s="16">
        <f t="shared" si="646"/>
        <v>70966.085900000005</v>
      </c>
      <c r="BN1726" s="16">
        <f t="shared" si="647"/>
        <v>69764.804699999993</v>
      </c>
    </row>
    <row r="1727" spans="2:66" x14ac:dyDescent="0.3">
      <c r="B1727">
        <v>11464</v>
      </c>
      <c r="C1727">
        <v>2</v>
      </c>
      <c r="D1727">
        <v>0.34</v>
      </c>
      <c r="E1727">
        <v>1.304</v>
      </c>
      <c r="F1727" s="14">
        <v>3106</v>
      </c>
      <c r="G1727" s="15" t="str">
        <f>F1727&amp;"_"&amp;COUNTIF($F$2:$F1727,F1727)</f>
        <v>3106_2</v>
      </c>
      <c r="H1727" t="s">
        <v>3473</v>
      </c>
      <c r="I1727">
        <v>7.9000000000000001E-2</v>
      </c>
      <c r="J1727" s="16">
        <v>33332.394500000002</v>
      </c>
      <c r="K1727" s="16">
        <v>114351.3906</v>
      </c>
      <c r="L1727" s="16">
        <v>99670.75</v>
      </c>
      <c r="M1727" s="17">
        <f t="shared" si="624"/>
        <v>33332.394500000002</v>
      </c>
      <c r="N1727" s="18">
        <f t="shared" si="627"/>
        <v>1</v>
      </c>
      <c r="O1727" s="18">
        <f t="shared" si="628"/>
        <v>3.4306383419289004</v>
      </c>
      <c r="P1727" s="18">
        <f t="shared" si="629"/>
        <v>2.9902067191722455</v>
      </c>
      <c r="Q1727" s="18"/>
      <c r="S1727">
        <v>7073</v>
      </c>
      <c r="T1727">
        <v>2</v>
      </c>
      <c r="U1727">
        <v>-0.06</v>
      </c>
      <c r="V1727">
        <v>1.089</v>
      </c>
      <c r="W1727" s="14">
        <v>3108</v>
      </c>
      <c r="X1727" s="15" t="str">
        <f>W1727&amp;"_"&amp;COUNTIF($W$2:$W1727,W1727)</f>
        <v>3108_2</v>
      </c>
      <c r="Y1727" t="s">
        <v>3480</v>
      </c>
      <c r="Z1727">
        <v>0.308</v>
      </c>
      <c r="AA1727" s="17">
        <v>250734.3438</v>
      </c>
      <c r="AB1727" s="17">
        <v>174897.73439999999</v>
      </c>
      <c r="AC1727" s="17">
        <v>155679.8125</v>
      </c>
      <c r="AD1727" s="17">
        <f t="shared" si="625"/>
        <v>155679.8125</v>
      </c>
      <c r="AE1727" s="18">
        <f t="shared" si="630"/>
        <v>1.6105771183402473</v>
      </c>
      <c r="AF1727" s="18">
        <f t="shared" si="631"/>
        <v>1.1234451762973441</v>
      </c>
      <c r="AG1727" s="18">
        <f t="shared" si="632"/>
        <v>1</v>
      </c>
      <c r="AH1727" s="18"/>
      <c r="AJ1727">
        <v>12131</v>
      </c>
      <c r="AK1727">
        <v>2</v>
      </c>
      <c r="AL1727">
        <v>0.05</v>
      </c>
      <c r="AM1727">
        <v>1.5589999999999999</v>
      </c>
      <c r="AN1727" s="14">
        <v>3133</v>
      </c>
      <c r="AO1727" s="15" t="str">
        <f>AN1727&amp;"_"&amp;COUNTIF($AN$2:$AN1727,AN1727)</f>
        <v>3133_1</v>
      </c>
      <c r="AP1727" t="s">
        <v>3532</v>
      </c>
      <c r="AQ1727">
        <v>0.76400000000000001</v>
      </c>
      <c r="AR1727" s="17">
        <v>40213.546900000001</v>
      </c>
      <c r="AS1727" s="17">
        <v>79649.914099999995</v>
      </c>
      <c r="AT1727" s="17">
        <v>102267.88280000001</v>
      </c>
      <c r="AU1727" s="17">
        <f t="shared" si="626"/>
        <v>40213.546900000001</v>
      </c>
      <c r="AV1727" s="18">
        <f t="shared" si="633"/>
        <v>1</v>
      </c>
      <c r="AW1727" s="18">
        <f t="shared" si="634"/>
        <v>1.9806736843697812</v>
      </c>
      <c r="AX1727" s="18">
        <f t="shared" si="635"/>
        <v>2.5431201842083717</v>
      </c>
      <c r="AZ1727" t="s">
        <v>3533</v>
      </c>
      <c r="BA1727">
        <v>2148</v>
      </c>
      <c r="BB1727" t="s">
        <v>3530</v>
      </c>
      <c r="BC1727" s="19">
        <f t="shared" si="636"/>
        <v>4.1000000000000002E-2</v>
      </c>
      <c r="BD1727" s="19" t="str">
        <f t="shared" si="637"/>
        <v>N/D</v>
      </c>
      <c r="BE1727" s="19">
        <f t="shared" si="638"/>
        <v>1.9E-2</v>
      </c>
      <c r="BF1727" s="16">
        <f t="shared" si="639"/>
        <v>75945.945300000007</v>
      </c>
      <c r="BG1727" s="16">
        <f t="shared" si="640"/>
        <v>91501.742199999993</v>
      </c>
      <c r="BH1727" s="16">
        <f t="shared" si="641"/>
        <v>104552.7188</v>
      </c>
      <c r="BI1727" s="16" t="str">
        <f t="shared" si="642"/>
        <v>N/D</v>
      </c>
      <c r="BJ1727" s="16" t="str">
        <f t="shared" si="643"/>
        <v>N/D</v>
      </c>
      <c r="BK1727" s="16" t="str">
        <f t="shared" si="644"/>
        <v>N/D</v>
      </c>
      <c r="BL1727" s="16">
        <f t="shared" si="645"/>
        <v>98271.531199999998</v>
      </c>
      <c r="BM1727" s="16">
        <f t="shared" si="646"/>
        <v>77308.992199999993</v>
      </c>
      <c r="BN1727" s="16">
        <f t="shared" si="647"/>
        <v>78042.273400000005</v>
      </c>
    </row>
    <row r="1728" spans="2:66" x14ac:dyDescent="0.3">
      <c r="B1728">
        <v>11354</v>
      </c>
      <c r="C1728">
        <v>2</v>
      </c>
      <c r="D1728">
        <v>0.61</v>
      </c>
      <c r="E1728">
        <v>1.171</v>
      </c>
      <c r="F1728" s="14">
        <v>3106</v>
      </c>
      <c r="G1728" s="15" t="str">
        <f>F1728&amp;"_"&amp;COUNTIF($F$2:$F1728,F1728)</f>
        <v>3106_3</v>
      </c>
      <c r="H1728" t="s">
        <v>3473</v>
      </c>
      <c r="I1728">
        <v>0.30499999999999999</v>
      </c>
      <c r="J1728" s="16">
        <v>34517.601600000002</v>
      </c>
      <c r="K1728" s="16">
        <v>87477.835900000005</v>
      </c>
      <c r="L1728" s="16">
        <v>88152.414099999995</v>
      </c>
      <c r="M1728" s="17">
        <f t="shared" si="624"/>
        <v>34517.601600000002</v>
      </c>
      <c r="N1728" s="18">
        <f t="shared" si="627"/>
        <v>1</v>
      </c>
      <c r="O1728" s="18">
        <f t="shared" si="628"/>
        <v>2.5342964703549971</v>
      </c>
      <c r="P1728" s="18">
        <f t="shared" si="629"/>
        <v>2.5538394909801609</v>
      </c>
      <c r="Q1728" s="18"/>
      <c r="S1728">
        <v>9535</v>
      </c>
      <c r="T1728">
        <v>2</v>
      </c>
      <c r="U1728">
        <v>-0.24</v>
      </c>
      <c r="V1728">
        <v>1.419</v>
      </c>
      <c r="W1728" s="14">
        <v>3113</v>
      </c>
      <c r="X1728" s="15" t="str">
        <f>W1728&amp;"_"&amp;COUNTIF($W$2:$W1728,W1728)</f>
        <v>3113_1</v>
      </c>
      <c r="Y1728" t="s">
        <v>3534</v>
      </c>
      <c r="Z1728">
        <v>0.28399999999999997</v>
      </c>
      <c r="AA1728" s="17">
        <v>78926.289099999995</v>
      </c>
      <c r="AB1728" s="17">
        <v>138795.29689999999</v>
      </c>
      <c r="AC1728" s="17">
        <v>144826.29689999999</v>
      </c>
      <c r="AD1728" s="17">
        <f t="shared" si="625"/>
        <v>78926.289099999995</v>
      </c>
      <c r="AE1728" s="18">
        <f t="shared" si="630"/>
        <v>1</v>
      </c>
      <c r="AF1728" s="18">
        <f t="shared" si="631"/>
        <v>1.7585433001182365</v>
      </c>
      <c r="AG1728" s="18">
        <f t="shared" si="632"/>
        <v>1.8349563694360995</v>
      </c>
      <c r="AH1728" s="18"/>
      <c r="AJ1728">
        <v>12178</v>
      </c>
      <c r="AK1728">
        <v>2</v>
      </c>
      <c r="AL1728">
        <v>0.02</v>
      </c>
      <c r="AM1728">
        <v>1.458</v>
      </c>
      <c r="AN1728" s="14">
        <v>3133</v>
      </c>
      <c r="AO1728" s="15" t="str">
        <f>AN1728&amp;"_"&amp;COUNTIF($AN$2:$AN1728,AN1728)</f>
        <v>3133_2</v>
      </c>
      <c r="AP1728" t="s">
        <v>3532</v>
      </c>
      <c r="AQ1728">
        <v>0.81200000000000006</v>
      </c>
      <c r="AR1728" s="17">
        <v>31080.904299999998</v>
      </c>
      <c r="AS1728" s="17">
        <v>59454.589800000002</v>
      </c>
      <c r="AT1728" s="17">
        <v>56603.136700000003</v>
      </c>
      <c r="AU1728" s="17">
        <f t="shared" si="626"/>
        <v>31080.904299999998</v>
      </c>
      <c r="AV1728" s="18">
        <f t="shared" si="633"/>
        <v>1</v>
      </c>
      <c r="AW1728" s="18">
        <f t="shared" si="634"/>
        <v>1.9128976823238699</v>
      </c>
      <c r="AX1728" s="18">
        <f t="shared" si="635"/>
        <v>1.821154756427084</v>
      </c>
      <c r="AZ1728" t="s">
        <v>3535</v>
      </c>
      <c r="BA1728">
        <v>2149</v>
      </c>
      <c r="BB1728" t="s">
        <v>3536</v>
      </c>
      <c r="BC1728" s="19">
        <f t="shared" si="636"/>
        <v>3.0000000000000001E-3</v>
      </c>
      <c r="BD1728" s="19" t="str">
        <f t="shared" si="637"/>
        <v>N/D</v>
      </c>
      <c r="BE1728" s="19" t="str">
        <f t="shared" si="638"/>
        <v>N/D</v>
      </c>
      <c r="BF1728" s="16">
        <f t="shared" si="639"/>
        <v>448548.15620000003</v>
      </c>
      <c r="BG1728" s="16">
        <f t="shared" si="640"/>
        <v>975351.6875</v>
      </c>
      <c r="BH1728" s="16">
        <f t="shared" si="641"/>
        <v>1006447.5625</v>
      </c>
      <c r="BI1728" s="16" t="str">
        <f t="shared" si="642"/>
        <v>N/D</v>
      </c>
      <c r="BJ1728" s="16" t="str">
        <f t="shared" si="643"/>
        <v>N/D</v>
      </c>
      <c r="BK1728" s="16" t="str">
        <f t="shared" si="644"/>
        <v>N/D</v>
      </c>
      <c r="BL1728" s="16" t="str">
        <f t="shared" si="645"/>
        <v>N/D</v>
      </c>
      <c r="BM1728" s="16" t="str">
        <f t="shared" si="646"/>
        <v>N/D</v>
      </c>
      <c r="BN1728" s="16" t="str">
        <f t="shared" si="647"/>
        <v>N/D</v>
      </c>
    </row>
    <row r="1729" spans="2:66" x14ac:dyDescent="0.3">
      <c r="B1729">
        <v>7169</v>
      </c>
      <c r="C1729">
        <v>2</v>
      </c>
      <c r="D1729">
        <v>0</v>
      </c>
      <c r="E1729">
        <v>1.1859999999999999</v>
      </c>
      <c r="F1729" s="14">
        <v>3108</v>
      </c>
      <c r="G1729" s="15" t="str">
        <f>F1729&amp;"_"&amp;COUNTIF($F$2:$F1729,F1729)</f>
        <v>3108_1</v>
      </c>
      <c r="H1729" t="s">
        <v>3480</v>
      </c>
      <c r="I1729">
        <v>0.34499999999999997</v>
      </c>
      <c r="J1729" s="16">
        <v>195473.35939999999</v>
      </c>
      <c r="K1729" s="16">
        <v>153402.92189999999</v>
      </c>
      <c r="L1729" s="16">
        <v>149061.35939999999</v>
      </c>
      <c r="M1729" s="17">
        <f t="shared" si="624"/>
        <v>149061.35939999999</v>
      </c>
      <c r="N1729" s="18">
        <f t="shared" si="627"/>
        <v>1.3113617116254477</v>
      </c>
      <c r="O1729" s="18">
        <f t="shared" si="628"/>
        <v>1.029126009030614</v>
      </c>
      <c r="P1729" s="18">
        <f t="shared" si="629"/>
        <v>1</v>
      </c>
      <c r="Q1729" s="18"/>
      <c r="S1729">
        <v>9049</v>
      </c>
      <c r="T1729">
        <v>2</v>
      </c>
      <c r="U1729">
        <v>-0.41</v>
      </c>
      <c r="V1729">
        <v>1.37</v>
      </c>
      <c r="W1729" s="14">
        <v>3114</v>
      </c>
      <c r="X1729" s="15" t="str">
        <f>W1729&amp;"_"&amp;COUNTIF($W$2:$W1729,W1729)</f>
        <v>3114_1</v>
      </c>
      <c r="Y1729" t="s">
        <v>3485</v>
      </c>
      <c r="Z1729">
        <v>0.17899999999999999</v>
      </c>
      <c r="AA1729" s="17">
        <v>146803.29689999999</v>
      </c>
      <c r="AB1729" s="17">
        <v>193968.23439999999</v>
      </c>
      <c r="AC1729" s="17">
        <v>193651.60939999999</v>
      </c>
      <c r="AD1729" s="17">
        <f t="shared" si="625"/>
        <v>146803.29689999999</v>
      </c>
      <c r="AE1729" s="18">
        <f t="shared" si="630"/>
        <v>1</v>
      </c>
      <c r="AF1729" s="18">
        <f t="shared" si="631"/>
        <v>1.3212798247448625</v>
      </c>
      <c r="AG1729" s="18">
        <f t="shared" si="632"/>
        <v>1.3191230271341405</v>
      </c>
      <c r="AH1729" s="18"/>
      <c r="AJ1729">
        <v>12092</v>
      </c>
      <c r="AK1729">
        <v>2</v>
      </c>
      <c r="AL1729">
        <v>-0.01</v>
      </c>
      <c r="AM1729">
        <v>1.145</v>
      </c>
      <c r="AN1729" s="14">
        <v>3133</v>
      </c>
      <c r="AO1729" s="15" t="str">
        <f>AN1729&amp;"_"&amp;COUNTIF($AN$2:$AN1729,AN1729)</f>
        <v>3133_3</v>
      </c>
      <c r="AP1729" t="s">
        <v>3532</v>
      </c>
      <c r="AQ1729">
        <v>0.63700000000000001</v>
      </c>
      <c r="AR1729" s="17">
        <v>28162.3887</v>
      </c>
      <c r="AS1729" s="17">
        <v>44977.726600000002</v>
      </c>
      <c r="AT1729" s="17">
        <v>50915.175799999997</v>
      </c>
      <c r="AU1729" s="17">
        <f t="shared" si="626"/>
        <v>28162.3887</v>
      </c>
      <c r="AV1729" s="18">
        <f t="shared" si="633"/>
        <v>1</v>
      </c>
      <c r="AW1729" s="18">
        <f t="shared" si="634"/>
        <v>1.5970849305123043</v>
      </c>
      <c r="AX1729" s="18">
        <f t="shared" si="635"/>
        <v>1.8079139643435145</v>
      </c>
      <c r="AZ1729" t="s">
        <v>3537</v>
      </c>
      <c r="BA1729">
        <v>2150</v>
      </c>
      <c r="BB1729" t="s">
        <v>3538</v>
      </c>
      <c r="BC1729" s="19">
        <f t="shared" si="636"/>
        <v>0.114</v>
      </c>
      <c r="BD1729" s="19" t="str">
        <f t="shared" si="637"/>
        <v>N/D</v>
      </c>
      <c r="BE1729" s="19" t="str">
        <f t="shared" si="638"/>
        <v>N/D</v>
      </c>
      <c r="BF1729" s="16">
        <f t="shared" si="639"/>
        <v>697781.75</v>
      </c>
      <c r="BG1729" s="16">
        <f t="shared" si="640"/>
        <v>1412544.625</v>
      </c>
      <c r="BH1729" s="16">
        <f t="shared" si="641"/>
        <v>1373523.875</v>
      </c>
      <c r="BI1729" s="16" t="str">
        <f t="shared" si="642"/>
        <v>N/D</v>
      </c>
      <c r="BJ1729" s="16" t="str">
        <f t="shared" si="643"/>
        <v>N/D</v>
      </c>
      <c r="BK1729" s="16" t="str">
        <f t="shared" si="644"/>
        <v>N/D</v>
      </c>
      <c r="BL1729" s="16" t="str">
        <f t="shared" si="645"/>
        <v>N/D</v>
      </c>
      <c r="BM1729" s="16" t="str">
        <f t="shared" si="646"/>
        <v>N/D</v>
      </c>
      <c r="BN1729" s="16" t="str">
        <f t="shared" si="647"/>
        <v>N/D</v>
      </c>
    </row>
    <row r="1730" spans="2:66" x14ac:dyDescent="0.3">
      <c r="B1730">
        <v>7206</v>
      </c>
      <c r="C1730">
        <v>2</v>
      </c>
      <c r="D1730">
        <v>-0.06</v>
      </c>
      <c r="E1730">
        <v>1.1419999999999999</v>
      </c>
      <c r="F1730" s="14">
        <v>3108</v>
      </c>
      <c r="G1730" s="15" t="str">
        <f>F1730&amp;"_"&amp;COUNTIF($F$2:$F1730,F1730)</f>
        <v>3108_2</v>
      </c>
      <c r="H1730" t="s">
        <v>3480</v>
      </c>
      <c r="I1730">
        <v>0.32400000000000001</v>
      </c>
      <c r="J1730" s="16">
        <v>260770.39060000001</v>
      </c>
      <c r="K1730" s="16">
        <v>297955.46879999997</v>
      </c>
      <c r="L1730" s="16">
        <v>296665.84379999997</v>
      </c>
      <c r="M1730" s="17">
        <f t="shared" ref="M1730:M1793" si="648">MIN(J1730:L1730)</f>
        <v>260770.39060000001</v>
      </c>
      <c r="N1730" s="18">
        <f t="shared" si="627"/>
        <v>1</v>
      </c>
      <c r="O1730" s="18">
        <f t="shared" si="628"/>
        <v>1.1425970107819441</v>
      </c>
      <c r="P1730" s="18">
        <f t="shared" si="629"/>
        <v>1.1376515681761608</v>
      </c>
      <c r="Q1730" s="18"/>
      <c r="S1730">
        <v>8999</v>
      </c>
      <c r="T1730">
        <v>2</v>
      </c>
      <c r="U1730">
        <v>-0.39</v>
      </c>
      <c r="V1730">
        <v>1.3440000000000001</v>
      </c>
      <c r="W1730" s="14">
        <v>3114</v>
      </c>
      <c r="X1730" s="15" t="str">
        <f>W1730&amp;"_"&amp;COUNTIF($W$2:$W1730,W1730)</f>
        <v>3114_2</v>
      </c>
      <c r="Y1730" t="s">
        <v>3485</v>
      </c>
      <c r="Z1730">
        <v>0.17199999999999999</v>
      </c>
      <c r="AA1730" s="17">
        <v>78630.851599999995</v>
      </c>
      <c r="AB1730" s="17">
        <v>71399.960900000005</v>
      </c>
      <c r="AC1730" s="17">
        <v>69617.601599999995</v>
      </c>
      <c r="AD1730" s="17">
        <f t="shared" ref="AD1730:AD1793" si="649">MIN(AA1730:AC1730)</f>
        <v>69617.601599999995</v>
      </c>
      <c r="AE1730" s="18">
        <f t="shared" si="630"/>
        <v>1.1294679763860178</v>
      </c>
      <c r="AF1730" s="18">
        <f t="shared" si="631"/>
        <v>1.025602135940288</v>
      </c>
      <c r="AG1730" s="18">
        <f t="shared" si="632"/>
        <v>1</v>
      </c>
      <c r="AH1730" s="18"/>
      <c r="AJ1730">
        <v>11868</v>
      </c>
      <c r="AK1730">
        <v>2</v>
      </c>
      <c r="AL1730">
        <v>0</v>
      </c>
      <c r="AM1730">
        <v>1.3839999999999999</v>
      </c>
      <c r="AN1730" s="14">
        <v>3134</v>
      </c>
      <c r="AO1730" s="15" t="str">
        <f>AN1730&amp;"_"&amp;COUNTIF($AN$2:$AN1730,AN1730)</f>
        <v>3134_1</v>
      </c>
      <c r="AP1730" t="s">
        <v>3539</v>
      </c>
      <c r="AQ1730">
        <v>0</v>
      </c>
      <c r="AR1730" s="17">
        <v>95237.195300000007</v>
      </c>
      <c r="AS1730" s="17">
        <v>94965.773400000005</v>
      </c>
      <c r="AT1730" s="17">
        <v>137132.0938</v>
      </c>
      <c r="AU1730" s="17">
        <f t="shared" ref="AU1730:AU1793" si="650">MIN(AR1730:AT1730)</f>
        <v>94965.773400000005</v>
      </c>
      <c r="AV1730" s="18">
        <f t="shared" si="633"/>
        <v>1.0028581023486931</v>
      </c>
      <c r="AW1730" s="18">
        <f t="shared" si="634"/>
        <v>1</v>
      </c>
      <c r="AX1730" s="18">
        <f t="shared" si="635"/>
        <v>1.4440159742857419</v>
      </c>
      <c r="AZ1730" t="s">
        <v>3540</v>
      </c>
      <c r="BA1730">
        <v>2152</v>
      </c>
      <c r="BB1730" t="s">
        <v>3541</v>
      </c>
      <c r="BC1730" s="19" t="str">
        <f t="shared" si="636"/>
        <v>N/D</v>
      </c>
      <c r="BD1730" s="19">
        <f t="shared" si="637"/>
        <v>2.4E-2</v>
      </c>
      <c r="BE1730" s="19" t="str">
        <f t="shared" si="638"/>
        <v>N/D</v>
      </c>
      <c r="BF1730" s="16" t="str">
        <f t="shared" si="639"/>
        <v>N/D</v>
      </c>
      <c r="BG1730" s="16" t="str">
        <f t="shared" si="640"/>
        <v>N/D</v>
      </c>
      <c r="BH1730" s="16" t="str">
        <f t="shared" si="641"/>
        <v>N/D</v>
      </c>
      <c r="BI1730" s="16">
        <f t="shared" si="642"/>
        <v>139595.3438</v>
      </c>
      <c r="BJ1730" s="16">
        <f t="shared" si="643"/>
        <v>132311.85939999999</v>
      </c>
      <c r="BK1730" s="16">
        <f t="shared" si="644"/>
        <v>118754.0938</v>
      </c>
      <c r="BL1730" s="16" t="str">
        <f t="shared" si="645"/>
        <v>N/D</v>
      </c>
      <c r="BM1730" s="16" t="str">
        <f t="shared" si="646"/>
        <v>N/D</v>
      </c>
      <c r="BN1730" s="16" t="str">
        <f t="shared" si="647"/>
        <v>N/D</v>
      </c>
    </row>
    <row r="1731" spans="2:66" x14ac:dyDescent="0.3">
      <c r="B1731">
        <v>9661</v>
      </c>
      <c r="C1731">
        <v>2</v>
      </c>
      <c r="D1731">
        <v>0.12</v>
      </c>
      <c r="E1731">
        <v>1.2150000000000001</v>
      </c>
      <c r="F1731" s="14">
        <v>3113</v>
      </c>
      <c r="G1731" s="15" t="str">
        <f>F1731&amp;"_"&amp;COUNTIF($F$2:$F1731,F1731)</f>
        <v>3113_1</v>
      </c>
      <c r="H1731" t="s">
        <v>3534</v>
      </c>
      <c r="I1731">
        <v>0.23300000000000001</v>
      </c>
      <c r="J1731" s="16">
        <v>87598.281199999998</v>
      </c>
      <c r="K1731" s="16">
        <v>139964.2812</v>
      </c>
      <c r="L1731" s="16">
        <v>159485.26560000001</v>
      </c>
      <c r="M1731" s="17">
        <f t="shared" si="648"/>
        <v>87598.281199999998</v>
      </c>
      <c r="N1731" s="18">
        <f t="shared" ref="N1731:N1794" si="651">IFERROR(J1731/M1731, "N/V")</f>
        <v>1</v>
      </c>
      <c r="O1731" s="18">
        <f t="shared" ref="O1731:O1794" si="652">IFERROR(K1731/M1731,"N/V")</f>
        <v>1.5977971175078263</v>
      </c>
      <c r="P1731" s="18">
        <f t="shared" ref="P1731:P1794" si="653">IFERROR(L1731/M1731,"N/V")</f>
        <v>1.8206437776543956</v>
      </c>
      <c r="Q1731" s="18"/>
      <c r="S1731">
        <v>9090</v>
      </c>
      <c r="T1731">
        <v>2</v>
      </c>
      <c r="U1731">
        <v>-0.4</v>
      </c>
      <c r="V1731">
        <v>1.107</v>
      </c>
      <c r="W1731" s="14">
        <v>3114</v>
      </c>
      <c r="X1731" s="15" t="str">
        <f>W1731&amp;"_"&amp;COUNTIF($W$2:$W1731,W1731)</f>
        <v>3114_3</v>
      </c>
      <c r="Y1731" t="s">
        <v>3485</v>
      </c>
      <c r="Z1731">
        <v>7.6999999999999999E-2</v>
      </c>
      <c r="AA1731" s="17">
        <v>114495.8125</v>
      </c>
      <c r="AB1731" s="17">
        <v>104328.86719999999</v>
      </c>
      <c r="AC1731" s="17">
        <v>104268.7969</v>
      </c>
      <c r="AD1731" s="17">
        <f t="shared" si="649"/>
        <v>104268.7969</v>
      </c>
      <c r="AE1731" s="18">
        <f t="shared" ref="AE1731:AE1794" si="654">IFERROR(AA1731/AD1731, "N/V")</f>
        <v>1.09808318407863</v>
      </c>
      <c r="AF1731" s="18">
        <f t="shared" ref="AF1731:AF1794" si="655">IFERROR(AB1731/AD1731,"N/V")</f>
        <v>1.0005761100327799</v>
      </c>
      <c r="AG1731" s="18">
        <f t="shared" ref="AG1731:AG1794" si="656">IFERROR(AC1731/AD1731,"N/V")</f>
        <v>1</v>
      </c>
      <c r="AH1731" s="18"/>
      <c r="AJ1731">
        <v>11793</v>
      </c>
      <c r="AK1731">
        <v>2</v>
      </c>
      <c r="AL1731">
        <v>0.05</v>
      </c>
      <c r="AM1731">
        <v>1.3640000000000001</v>
      </c>
      <c r="AN1731" s="14">
        <v>3134</v>
      </c>
      <c r="AO1731" s="15" t="str">
        <f>AN1731&amp;"_"&amp;COUNTIF($AN$2:$AN1731,AN1731)</f>
        <v>3134_2</v>
      </c>
      <c r="AP1731" t="s">
        <v>3539</v>
      </c>
      <c r="AQ1731">
        <v>0.96799999999999997</v>
      </c>
      <c r="AR1731" s="17">
        <v>83289.992199999993</v>
      </c>
      <c r="AS1731" s="17">
        <v>33436.953099999999</v>
      </c>
      <c r="AT1731" s="17">
        <v>29237.660199999998</v>
      </c>
      <c r="AU1731" s="17">
        <f t="shared" si="650"/>
        <v>29237.660199999998</v>
      </c>
      <c r="AV1731" s="18">
        <f t="shared" ref="AV1731:AV1794" si="657">IFERROR(AR1731/AU1731, "N/V")</f>
        <v>2.8487229015678892</v>
      </c>
      <c r="AW1731" s="18">
        <f t="shared" ref="AW1731:AW1794" si="658">IFERROR(AS1731/AU1731,"N/V")</f>
        <v>1.1436261613027434</v>
      </c>
      <c r="AX1731" s="18">
        <f t="shared" ref="AX1731:AX1794" si="659">IFERROR(AT1731/AU1731,"N/V")</f>
        <v>1</v>
      </c>
      <c r="AZ1731" t="s">
        <v>3542</v>
      </c>
      <c r="BA1731">
        <v>2153</v>
      </c>
      <c r="BB1731" t="s">
        <v>3543</v>
      </c>
      <c r="BC1731" s="19">
        <f t="shared" ref="BC1731:BC1794" si="660">IFERROR(VLOOKUP(AZ1731,G:P,3, FALSE),"N/D")</f>
        <v>1.4E-2</v>
      </c>
      <c r="BD1731" s="19" t="str">
        <f t="shared" ref="BD1731:BD1794" si="661">IFERROR(VLOOKUP(AZ1731,X:AG,3, FALSE),"N/D")</f>
        <v>N/D</v>
      </c>
      <c r="BE1731" s="19">
        <f t="shared" ref="BE1731:BE1794" si="662">IFERROR(VLOOKUP(AZ1731,AO:AZ,3, FALSE),"N/D")</f>
        <v>0.05</v>
      </c>
      <c r="BF1731" s="16">
        <f t="shared" ref="BF1731:BF1794" si="663">IFERROR(VLOOKUP(AZ1731,G:P,4, FALSE),"N/D")</f>
        <v>11708.4355</v>
      </c>
      <c r="BG1731" s="16">
        <f t="shared" ref="BG1731:BG1794" si="664">IFERROR(VLOOKUP(AZ1731,G:P,5, FALSE),"N/D")</f>
        <v>27676.402300000002</v>
      </c>
      <c r="BH1731" s="16">
        <f t="shared" ref="BH1731:BH1794" si="665">IFERROR(VLOOKUP(AZ1731,G:P,6, FALSE),"N/D")</f>
        <v>31390.835899999998</v>
      </c>
      <c r="BI1731" s="16" t="str">
        <f t="shared" ref="BI1731:BI1794" si="666">IFERROR(VLOOKUP(AZ1731,X:AG,4, FALSE),"N/D")</f>
        <v>N/D</v>
      </c>
      <c r="BJ1731" s="16" t="str">
        <f t="shared" ref="BJ1731:BJ1794" si="667">IFERROR(VLOOKUP(AZ1731,X:AG,5, FALSE),"N/D")</f>
        <v>N/D</v>
      </c>
      <c r="BK1731" s="16" t="str">
        <f t="shared" ref="BK1731:BK1794" si="668">IFERROR(VLOOKUP(AZ1731,X:AG,6, FALSE),"N/D")</f>
        <v>N/D</v>
      </c>
      <c r="BL1731" s="16">
        <f t="shared" ref="BL1731:BL1794" si="669">IFERROR(VLOOKUP(AZ1731,AO:AX,4, FALSE),"N/D")</f>
        <v>10300.973599999999</v>
      </c>
      <c r="BM1731" s="16">
        <f t="shared" ref="BM1731:BM1794" si="670">IFERROR(VLOOKUP(AZ1731,AO:AX,5, FALSE),"N/D")</f>
        <v>20122.956999999999</v>
      </c>
      <c r="BN1731" s="16">
        <f t="shared" ref="BN1731:BN1794" si="671">IFERROR(VLOOKUP(AZ1731,AO:AX,6, FALSE),"N/D")</f>
        <v>26537.904299999998</v>
      </c>
    </row>
    <row r="1732" spans="2:66" x14ac:dyDescent="0.3">
      <c r="B1732">
        <v>9614</v>
      </c>
      <c r="C1732">
        <v>2</v>
      </c>
      <c r="D1732">
        <v>0.09</v>
      </c>
      <c r="E1732">
        <v>1.141</v>
      </c>
      <c r="F1732" s="14">
        <v>3113</v>
      </c>
      <c r="G1732" s="15" t="str">
        <f>F1732&amp;"_"&amp;COUNTIF($F$2:$F1732,F1732)</f>
        <v>3113_2</v>
      </c>
      <c r="H1732" t="s">
        <v>3534</v>
      </c>
      <c r="I1732">
        <v>0.251</v>
      </c>
      <c r="J1732" s="16">
        <v>65539.5</v>
      </c>
      <c r="K1732" s="16">
        <v>77219.914099999995</v>
      </c>
      <c r="L1732" s="16">
        <v>88094.445300000007</v>
      </c>
      <c r="M1732" s="17">
        <f t="shared" si="648"/>
        <v>65539.5</v>
      </c>
      <c r="N1732" s="18">
        <f t="shared" si="651"/>
        <v>1</v>
      </c>
      <c r="O1732" s="18">
        <f t="shared" si="652"/>
        <v>1.1782194569686981</v>
      </c>
      <c r="P1732" s="18">
        <f t="shared" si="653"/>
        <v>1.3441427734419702</v>
      </c>
      <c r="Q1732" s="18"/>
      <c r="S1732">
        <v>4773</v>
      </c>
      <c r="T1732">
        <v>2</v>
      </c>
      <c r="U1732">
        <v>0.13</v>
      </c>
      <c r="V1732">
        <v>1.0249999999999999</v>
      </c>
      <c r="W1732" s="14">
        <v>3116</v>
      </c>
      <c r="X1732" s="15" t="str">
        <f>W1732&amp;"_"&amp;COUNTIF($W$2:$W1732,W1732)</f>
        <v>3116_1</v>
      </c>
      <c r="Y1732" t="s">
        <v>3490</v>
      </c>
      <c r="Z1732">
        <v>0.372</v>
      </c>
      <c r="AA1732" s="17">
        <v>54788.449200000003</v>
      </c>
      <c r="AB1732" s="17">
        <v>47522.820299999999</v>
      </c>
      <c r="AC1732" s="17">
        <v>41863.554700000001</v>
      </c>
      <c r="AD1732" s="17">
        <f t="shared" si="649"/>
        <v>41863.554700000001</v>
      </c>
      <c r="AE1732" s="18">
        <f t="shared" si="654"/>
        <v>1.3087385816283776</v>
      </c>
      <c r="AF1732" s="18">
        <f t="shared" si="655"/>
        <v>1.1351835896534606</v>
      </c>
      <c r="AG1732" s="18">
        <f t="shared" si="656"/>
        <v>1</v>
      </c>
      <c r="AH1732" s="18"/>
      <c r="AJ1732">
        <v>11830</v>
      </c>
      <c r="AK1732">
        <v>2</v>
      </c>
      <c r="AL1732">
        <v>0</v>
      </c>
      <c r="AM1732">
        <v>1.3460000000000001</v>
      </c>
      <c r="AN1732" s="14">
        <v>3134</v>
      </c>
      <c r="AO1732" s="15" t="str">
        <f>AN1732&amp;"_"&amp;COUNTIF($AN$2:$AN1732,AN1732)</f>
        <v>3134_3</v>
      </c>
      <c r="AP1732" t="s">
        <v>3539</v>
      </c>
      <c r="AQ1732">
        <v>0</v>
      </c>
      <c r="AR1732" s="17">
        <v>127115.7656</v>
      </c>
      <c r="AS1732" s="17">
        <v>77164.929699999993</v>
      </c>
      <c r="AT1732" s="17">
        <v>95476.578099999999</v>
      </c>
      <c r="AU1732" s="17">
        <f t="shared" si="650"/>
        <v>77164.929699999993</v>
      </c>
      <c r="AV1732" s="18">
        <f t="shared" si="657"/>
        <v>1.6473256192184416</v>
      </c>
      <c r="AW1732" s="18">
        <f t="shared" si="658"/>
        <v>1</v>
      </c>
      <c r="AX1732" s="18">
        <f t="shared" si="659"/>
        <v>1.2373053208392932</v>
      </c>
      <c r="AZ1732" t="s">
        <v>3544</v>
      </c>
      <c r="BA1732">
        <v>2154</v>
      </c>
      <c r="BB1732" t="s">
        <v>3545</v>
      </c>
      <c r="BC1732" s="19">
        <f t="shared" si="660"/>
        <v>9.6000000000000002E-2</v>
      </c>
      <c r="BD1732" s="19">
        <f t="shared" si="661"/>
        <v>5.8000000000000003E-2</v>
      </c>
      <c r="BE1732" s="19">
        <f t="shared" si="662"/>
        <v>2.9000000000000001E-2</v>
      </c>
      <c r="BF1732" s="16">
        <f t="shared" si="663"/>
        <v>21852.023399999998</v>
      </c>
      <c r="BG1732" s="16">
        <f t="shared" si="664"/>
        <v>24274.382799999999</v>
      </c>
      <c r="BH1732" s="16">
        <f t="shared" si="665"/>
        <v>29108.142599999999</v>
      </c>
      <c r="BI1732" s="16">
        <f t="shared" si="666"/>
        <v>32164.429700000001</v>
      </c>
      <c r="BJ1732" s="16">
        <f t="shared" si="667"/>
        <v>38548.328099999999</v>
      </c>
      <c r="BK1732" s="16">
        <f t="shared" si="668"/>
        <v>34647.335899999998</v>
      </c>
      <c r="BL1732" s="16">
        <f t="shared" si="669"/>
        <v>21841.752</v>
      </c>
      <c r="BM1732" s="16">
        <f t="shared" si="670"/>
        <v>25024.7402</v>
      </c>
      <c r="BN1732" s="16">
        <f t="shared" si="671"/>
        <v>22729.796900000001</v>
      </c>
    </row>
    <row r="1733" spans="2:66" x14ac:dyDescent="0.3">
      <c r="B1733">
        <v>9110</v>
      </c>
      <c r="C1733">
        <v>2</v>
      </c>
      <c r="D1733">
        <v>-0.36</v>
      </c>
      <c r="E1733">
        <v>1.391</v>
      </c>
      <c r="F1733" s="14">
        <v>3114</v>
      </c>
      <c r="G1733" s="15" t="str">
        <f>F1733&amp;"_"&amp;COUNTIF($F$2:$F1733,F1733)</f>
        <v>3114_1</v>
      </c>
      <c r="H1733" t="s">
        <v>3485</v>
      </c>
      <c r="I1733">
        <v>0.19400000000000001</v>
      </c>
      <c r="J1733" s="16">
        <v>107609.0156</v>
      </c>
      <c r="K1733" s="16">
        <v>154072.85939999999</v>
      </c>
      <c r="L1733" s="16">
        <v>177138.42189999999</v>
      </c>
      <c r="M1733" s="17">
        <f t="shared" si="648"/>
        <v>107609.0156</v>
      </c>
      <c r="N1733" s="18">
        <f t="shared" si="651"/>
        <v>1</v>
      </c>
      <c r="O1733" s="18">
        <f t="shared" si="652"/>
        <v>1.4317839313084468</v>
      </c>
      <c r="P1733" s="18">
        <f t="shared" si="653"/>
        <v>1.6461299354177903</v>
      </c>
      <c r="Q1733" s="18"/>
      <c r="S1733">
        <v>8168</v>
      </c>
      <c r="T1733">
        <v>2</v>
      </c>
      <c r="U1733">
        <v>0.13</v>
      </c>
      <c r="V1733">
        <v>1.6359999999999999</v>
      </c>
      <c r="W1733" s="14">
        <v>3117</v>
      </c>
      <c r="X1733" s="15" t="str">
        <f>W1733&amp;"_"&amp;COUNTIF($W$2:$W1733,W1733)</f>
        <v>3117_1</v>
      </c>
      <c r="Y1733" t="s">
        <v>3494</v>
      </c>
      <c r="Z1733">
        <v>0.30499999999999999</v>
      </c>
      <c r="AA1733" s="17">
        <v>191292.875</v>
      </c>
      <c r="AB1733" s="17">
        <v>46540.523399999998</v>
      </c>
      <c r="AC1733" s="17">
        <v>41809.710899999998</v>
      </c>
      <c r="AD1733" s="17">
        <f t="shared" si="649"/>
        <v>41809.710899999998</v>
      </c>
      <c r="AE1733" s="18">
        <f t="shared" si="654"/>
        <v>4.5753216389735911</v>
      </c>
      <c r="AF1733" s="18">
        <f t="shared" si="655"/>
        <v>1.1131510454907259</v>
      </c>
      <c r="AG1733" s="18">
        <f t="shared" si="656"/>
        <v>1</v>
      </c>
      <c r="AH1733" s="18"/>
      <c r="AJ1733">
        <v>7230</v>
      </c>
      <c r="AK1733">
        <v>2</v>
      </c>
      <c r="AL1733">
        <v>-0.17</v>
      </c>
      <c r="AM1733">
        <v>1.3580000000000001</v>
      </c>
      <c r="AN1733" s="14">
        <v>3136</v>
      </c>
      <c r="AO1733" s="15" t="str">
        <f>AN1733&amp;"_"&amp;COUNTIF($AN$2:$AN1733,AN1733)</f>
        <v>3136_1</v>
      </c>
      <c r="AP1733" t="s">
        <v>3546</v>
      </c>
      <c r="AQ1733">
        <v>0.49199999999999999</v>
      </c>
      <c r="AR1733" s="17">
        <v>200092.6562</v>
      </c>
      <c r="AS1733" s="17">
        <v>128725.52340000001</v>
      </c>
      <c r="AT1733" s="17">
        <v>106672.2344</v>
      </c>
      <c r="AU1733" s="17">
        <f t="shared" si="650"/>
        <v>106672.2344</v>
      </c>
      <c r="AV1733" s="18">
        <f t="shared" si="657"/>
        <v>1.8757707413317293</v>
      </c>
      <c r="AW1733" s="18">
        <f t="shared" si="658"/>
        <v>1.2067387931268458</v>
      </c>
      <c r="AX1733" s="18">
        <f t="shared" si="659"/>
        <v>1</v>
      </c>
      <c r="AZ1733" t="s">
        <v>3547</v>
      </c>
      <c r="BA1733">
        <v>2155</v>
      </c>
      <c r="BB1733" t="s">
        <v>3548</v>
      </c>
      <c r="BC1733" s="19">
        <f t="shared" si="660"/>
        <v>0.191</v>
      </c>
      <c r="BD1733" s="19">
        <f t="shared" si="661"/>
        <v>4.9000000000000002E-2</v>
      </c>
      <c r="BE1733" s="19">
        <f t="shared" si="662"/>
        <v>9.2999999999999999E-2</v>
      </c>
      <c r="BF1733" s="16">
        <f t="shared" si="663"/>
        <v>4519016</v>
      </c>
      <c r="BG1733" s="16">
        <f t="shared" si="664"/>
        <v>5314011</v>
      </c>
      <c r="BH1733" s="16">
        <f t="shared" si="665"/>
        <v>5581528</v>
      </c>
      <c r="BI1733" s="16">
        <f t="shared" si="666"/>
        <v>3744038.25</v>
      </c>
      <c r="BJ1733" s="16">
        <f t="shared" si="667"/>
        <v>4083715</v>
      </c>
      <c r="BK1733" s="16">
        <f t="shared" si="668"/>
        <v>3713139.75</v>
      </c>
      <c r="BL1733" s="16">
        <f t="shared" si="669"/>
        <v>5963496.5</v>
      </c>
      <c r="BM1733" s="16">
        <f t="shared" si="670"/>
        <v>5398529</v>
      </c>
      <c r="BN1733" s="16">
        <f t="shared" si="671"/>
        <v>5599519</v>
      </c>
    </row>
    <row r="1734" spans="2:66" x14ac:dyDescent="0.3">
      <c r="B1734">
        <v>9067</v>
      </c>
      <c r="C1734">
        <v>2</v>
      </c>
      <c r="D1734">
        <v>-0.31</v>
      </c>
      <c r="E1734">
        <v>1.3759999999999999</v>
      </c>
      <c r="F1734" s="14">
        <v>3114</v>
      </c>
      <c r="G1734" s="15" t="str">
        <f>F1734&amp;"_"&amp;COUNTIF($F$2:$F1734,F1734)</f>
        <v>3114_2</v>
      </c>
      <c r="H1734" t="s">
        <v>3485</v>
      </c>
      <c r="I1734">
        <v>0.16500000000000001</v>
      </c>
      <c r="J1734" s="16">
        <v>73338.804699999993</v>
      </c>
      <c r="K1734" s="16">
        <v>72148.906199999998</v>
      </c>
      <c r="L1734" s="16">
        <v>78047.992199999993</v>
      </c>
      <c r="M1734" s="17">
        <f t="shared" si="648"/>
        <v>72148.906199999998</v>
      </c>
      <c r="N1734" s="18">
        <f t="shared" si="651"/>
        <v>1.0164922597260386</v>
      </c>
      <c r="O1734" s="18">
        <f t="shared" si="652"/>
        <v>1</v>
      </c>
      <c r="P1734" s="18">
        <f t="shared" si="653"/>
        <v>1.0817626532500364</v>
      </c>
      <c r="Q1734" s="18"/>
      <c r="S1734">
        <v>8241</v>
      </c>
      <c r="T1734">
        <v>2</v>
      </c>
      <c r="U1734">
        <v>0.06</v>
      </c>
      <c r="V1734">
        <v>1.573</v>
      </c>
      <c r="W1734" s="14">
        <v>3117</v>
      </c>
      <c r="X1734" s="15" t="str">
        <f>W1734&amp;"_"&amp;COUNTIF($W$2:$W1734,W1734)</f>
        <v>3117_2</v>
      </c>
      <c r="Y1734" t="s">
        <v>3494</v>
      </c>
      <c r="Z1734">
        <v>0.314</v>
      </c>
      <c r="AA1734" s="17">
        <v>151526.98439999999</v>
      </c>
      <c r="AB1734" s="17">
        <v>273270.46879999997</v>
      </c>
      <c r="AC1734" s="17">
        <v>201389.5</v>
      </c>
      <c r="AD1734" s="17">
        <f t="shared" si="649"/>
        <v>151526.98439999999</v>
      </c>
      <c r="AE1734" s="18">
        <f t="shared" si="654"/>
        <v>1</v>
      </c>
      <c r="AF1734" s="18">
        <f t="shared" si="655"/>
        <v>1.803444250422237</v>
      </c>
      <c r="AG1734" s="18">
        <f t="shared" si="656"/>
        <v>1.3290669038088507</v>
      </c>
      <c r="AH1734" s="18"/>
      <c r="AJ1734">
        <v>7279</v>
      </c>
      <c r="AK1734">
        <v>2</v>
      </c>
      <c r="AL1734">
        <v>-0.24</v>
      </c>
      <c r="AM1734">
        <v>1.3149999999999999</v>
      </c>
      <c r="AN1734" s="14">
        <v>3136</v>
      </c>
      <c r="AO1734" s="15" t="str">
        <f>AN1734&amp;"_"&amp;COUNTIF($AN$2:$AN1734,AN1734)</f>
        <v>3136_2</v>
      </c>
      <c r="AP1734" t="s">
        <v>3546</v>
      </c>
      <c r="AQ1734">
        <v>0.497</v>
      </c>
      <c r="AR1734" s="17">
        <v>222857.4688</v>
      </c>
      <c r="AS1734" s="17">
        <v>162798.67189999999</v>
      </c>
      <c r="AT1734" s="17">
        <v>146055.7188</v>
      </c>
      <c r="AU1734" s="17">
        <f t="shared" si="650"/>
        <v>146055.7188</v>
      </c>
      <c r="AV1734" s="18">
        <f t="shared" si="657"/>
        <v>1.5258387047833966</v>
      </c>
      <c r="AW1734" s="18">
        <f t="shared" si="658"/>
        <v>1.1146340125368648</v>
      </c>
      <c r="AX1734" s="18">
        <f t="shared" si="659"/>
        <v>1</v>
      </c>
      <c r="AZ1734" t="s">
        <v>3549</v>
      </c>
      <c r="BA1734">
        <v>2155</v>
      </c>
      <c r="BB1734" t="s">
        <v>3548</v>
      </c>
      <c r="BC1734" s="19">
        <f t="shared" si="660"/>
        <v>2.5999999999999999E-2</v>
      </c>
      <c r="BD1734" s="19">
        <f t="shared" si="661"/>
        <v>0.19</v>
      </c>
      <c r="BE1734" s="19" t="str">
        <f t="shared" si="662"/>
        <v>N/D</v>
      </c>
      <c r="BF1734" s="16">
        <f t="shared" si="663"/>
        <v>2620410</v>
      </c>
      <c r="BG1734" s="16">
        <f t="shared" si="664"/>
        <v>3092074.5</v>
      </c>
      <c r="BH1734" s="16">
        <f t="shared" si="665"/>
        <v>3422184.75</v>
      </c>
      <c r="BI1734" s="16">
        <f t="shared" si="666"/>
        <v>4907763.5</v>
      </c>
      <c r="BJ1734" s="16">
        <f t="shared" si="667"/>
        <v>4910657.5</v>
      </c>
      <c r="BK1734" s="16">
        <f t="shared" si="668"/>
        <v>4622278</v>
      </c>
      <c r="BL1734" s="16" t="str">
        <f t="shared" si="669"/>
        <v>N/D</v>
      </c>
      <c r="BM1734" s="16" t="str">
        <f t="shared" si="670"/>
        <v>N/D</v>
      </c>
      <c r="BN1734" s="16" t="str">
        <f t="shared" si="671"/>
        <v>N/D</v>
      </c>
    </row>
    <row r="1735" spans="2:66" x14ac:dyDescent="0.3">
      <c r="B1735">
        <v>9151</v>
      </c>
      <c r="C1735">
        <v>2</v>
      </c>
      <c r="D1735">
        <v>-0.35</v>
      </c>
      <c r="E1735">
        <v>1.365</v>
      </c>
      <c r="F1735" s="14">
        <v>3114</v>
      </c>
      <c r="G1735" s="15" t="str">
        <f>F1735&amp;"_"&amp;COUNTIF($F$2:$F1735,F1735)</f>
        <v>3114_3</v>
      </c>
      <c r="H1735" t="s">
        <v>3485</v>
      </c>
      <c r="I1735">
        <v>0.158</v>
      </c>
      <c r="J1735" s="16">
        <v>77768.289099999995</v>
      </c>
      <c r="K1735" s="16">
        <v>79974.046900000001</v>
      </c>
      <c r="L1735" s="16">
        <v>98328.359400000001</v>
      </c>
      <c r="M1735" s="17">
        <f t="shared" si="648"/>
        <v>77768.289099999995</v>
      </c>
      <c r="N1735" s="18">
        <f t="shared" si="651"/>
        <v>1</v>
      </c>
      <c r="O1735" s="18">
        <f t="shared" si="652"/>
        <v>1.0283632033766834</v>
      </c>
      <c r="P1735" s="18">
        <f t="shared" si="653"/>
        <v>1.2643760141561351</v>
      </c>
      <c r="Q1735" s="18"/>
      <c r="S1735">
        <v>8280</v>
      </c>
      <c r="T1735">
        <v>2</v>
      </c>
      <c r="U1735">
        <v>-0.02</v>
      </c>
      <c r="V1735">
        <v>1.556</v>
      </c>
      <c r="W1735" s="14">
        <v>3117</v>
      </c>
      <c r="X1735" s="15" t="str">
        <f>W1735&amp;"_"&amp;COUNTIF($W$2:$W1735,W1735)</f>
        <v>3117_3</v>
      </c>
      <c r="Y1735" t="s">
        <v>3494</v>
      </c>
      <c r="Z1735">
        <v>0.33200000000000002</v>
      </c>
      <c r="AA1735" s="17">
        <v>77694.796900000001</v>
      </c>
      <c r="AB1735" s="17">
        <v>113828.9062</v>
      </c>
      <c r="AC1735" s="17">
        <v>92510.742199999993</v>
      </c>
      <c r="AD1735" s="17">
        <f t="shared" si="649"/>
        <v>77694.796900000001</v>
      </c>
      <c r="AE1735" s="18">
        <f t="shared" si="654"/>
        <v>1</v>
      </c>
      <c r="AF1735" s="18">
        <f t="shared" si="655"/>
        <v>1.4650775951767756</v>
      </c>
      <c r="AG1735" s="18">
        <f t="shared" si="656"/>
        <v>1.1906941763303585</v>
      </c>
      <c r="AH1735" s="18"/>
      <c r="AJ1735">
        <v>7182</v>
      </c>
      <c r="AK1735">
        <v>2</v>
      </c>
      <c r="AL1735">
        <v>-0.09</v>
      </c>
      <c r="AM1735">
        <v>1.232</v>
      </c>
      <c r="AN1735" s="14">
        <v>3136</v>
      </c>
      <c r="AO1735" s="15" t="str">
        <f>AN1735&amp;"_"&amp;COUNTIF($AN$2:$AN1735,AN1735)</f>
        <v>3136_3</v>
      </c>
      <c r="AP1735" t="s">
        <v>3546</v>
      </c>
      <c r="AQ1735">
        <v>0.66400000000000003</v>
      </c>
      <c r="AR1735" s="17">
        <v>145926.79689999999</v>
      </c>
      <c r="AS1735" s="17">
        <v>48320.933599999997</v>
      </c>
      <c r="AT1735" s="17">
        <v>47613.257799999999</v>
      </c>
      <c r="AU1735" s="17">
        <f t="shared" si="650"/>
        <v>47613.257799999999</v>
      </c>
      <c r="AV1735" s="18">
        <f t="shared" si="657"/>
        <v>3.0648353765870646</v>
      </c>
      <c r="AW1735" s="18">
        <f t="shared" si="658"/>
        <v>1.0148629989355611</v>
      </c>
      <c r="AX1735" s="18">
        <f t="shared" si="659"/>
        <v>1</v>
      </c>
      <c r="AZ1735" t="s">
        <v>3550</v>
      </c>
      <c r="BA1735">
        <v>2155</v>
      </c>
      <c r="BB1735" t="s">
        <v>3548</v>
      </c>
      <c r="BC1735" s="19">
        <f t="shared" si="660"/>
        <v>1.7999999999999999E-2</v>
      </c>
      <c r="BD1735" s="19">
        <f t="shared" si="661"/>
        <v>0.14499999999999999</v>
      </c>
      <c r="BE1735" s="19" t="str">
        <f t="shared" si="662"/>
        <v>N/D</v>
      </c>
      <c r="BF1735" s="16">
        <f t="shared" si="663"/>
        <v>697186</v>
      </c>
      <c r="BG1735" s="16">
        <f t="shared" si="664"/>
        <v>756344.0625</v>
      </c>
      <c r="BH1735" s="16">
        <f t="shared" si="665"/>
        <v>892627.875</v>
      </c>
      <c r="BI1735" s="16">
        <f t="shared" si="666"/>
        <v>914435.0625</v>
      </c>
      <c r="BJ1735" s="16">
        <f t="shared" si="667"/>
        <v>811743.1875</v>
      </c>
      <c r="BK1735" s="16">
        <f t="shared" si="668"/>
        <v>802962.25</v>
      </c>
      <c r="BL1735" s="16" t="str">
        <f t="shared" si="669"/>
        <v>N/D</v>
      </c>
      <c r="BM1735" s="16" t="str">
        <f t="shared" si="670"/>
        <v>N/D</v>
      </c>
      <c r="BN1735" s="16" t="str">
        <f t="shared" si="671"/>
        <v>N/D</v>
      </c>
    </row>
    <row r="1736" spans="2:66" x14ac:dyDescent="0.3">
      <c r="B1736">
        <v>4791</v>
      </c>
      <c r="C1736">
        <v>2</v>
      </c>
      <c r="D1736">
        <v>-0.31</v>
      </c>
      <c r="E1736">
        <v>1.0920000000000001</v>
      </c>
      <c r="F1736" s="14">
        <v>3116</v>
      </c>
      <c r="G1736" s="15" t="str">
        <f>F1736&amp;"_"&amp;COUNTIF($F$2:$F1736,F1736)</f>
        <v>3116_1</v>
      </c>
      <c r="H1736" t="s">
        <v>3490</v>
      </c>
      <c r="I1736">
        <v>0.39300000000000002</v>
      </c>
      <c r="J1736" s="16">
        <v>49117.089800000002</v>
      </c>
      <c r="K1736" s="16">
        <v>46704.1875</v>
      </c>
      <c r="L1736" s="16">
        <v>48588.171900000001</v>
      </c>
      <c r="M1736" s="17">
        <f t="shared" si="648"/>
        <v>46704.1875</v>
      </c>
      <c r="N1736" s="18">
        <f t="shared" si="651"/>
        <v>1.0516635109003878</v>
      </c>
      <c r="O1736" s="18">
        <f t="shared" si="652"/>
        <v>1</v>
      </c>
      <c r="P1736" s="18">
        <f t="shared" si="653"/>
        <v>1.0403386612817105</v>
      </c>
      <c r="Q1736" s="18"/>
      <c r="S1736">
        <v>8203</v>
      </c>
      <c r="T1736">
        <v>2</v>
      </c>
      <c r="U1736">
        <v>0.08</v>
      </c>
      <c r="V1736">
        <v>1.276</v>
      </c>
      <c r="W1736" s="14">
        <v>3117</v>
      </c>
      <c r="X1736" s="15" t="str">
        <f>W1736&amp;"_"&amp;COUNTIF($W$2:$W1736,W1736)</f>
        <v>3117_4</v>
      </c>
      <c r="Y1736" t="s">
        <v>3494</v>
      </c>
      <c r="Z1736">
        <v>0.20899999999999999</v>
      </c>
      <c r="AA1736" s="17">
        <v>161851.54689999999</v>
      </c>
      <c r="AB1736" s="17">
        <v>171675.375</v>
      </c>
      <c r="AC1736" s="17">
        <v>172656.67189999999</v>
      </c>
      <c r="AD1736" s="17">
        <f t="shared" si="649"/>
        <v>161851.54689999999</v>
      </c>
      <c r="AE1736" s="18">
        <f t="shared" si="654"/>
        <v>1</v>
      </c>
      <c r="AF1736" s="18">
        <f t="shared" si="655"/>
        <v>1.0606965351160325</v>
      </c>
      <c r="AG1736" s="18">
        <f t="shared" si="656"/>
        <v>1.0667594793312414</v>
      </c>
      <c r="AH1736" s="18"/>
      <c r="AJ1736">
        <v>7727</v>
      </c>
      <c r="AK1736">
        <v>2</v>
      </c>
      <c r="AL1736">
        <v>0.38</v>
      </c>
      <c r="AM1736">
        <v>1.502</v>
      </c>
      <c r="AN1736" s="14">
        <v>3149</v>
      </c>
      <c r="AO1736" s="15" t="str">
        <f>AN1736&amp;"_"&amp;COUNTIF($AN$2:$AN1736,AN1736)</f>
        <v>3149_1</v>
      </c>
      <c r="AP1736" t="s">
        <v>3551</v>
      </c>
      <c r="AQ1736">
        <v>8.6999999999999994E-2</v>
      </c>
      <c r="AR1736" s="17">
        <v>185235.82810000001</v>
      </c>
      <c r="AS1736" s="17">
        <v>306583.46879999997</v>
      </c>
      <c r="AT1736" s="17">
        <v>251651.10939999999</v>
      </c>
      <c r="AU1736" s="17">
        <f t="shared" si="650"/>
        <v>185235.82810000001</v>
      </c>
      <c r="AV1736" s="18">
        <f t="shared" si="657"/>
        <v>1</v>
      </c>
      <c r="AW1736" s="18">
        <f t="shared" si="658"/>
        <v>1.6550981089602717</v>
      </c>
      <c r="AX1736" s="18">
        <f t="shared" si="659"/>
        <v>1.3585444672406761</v>
      </c>
      <c r="AZ1736" t="s">
        <v>3552</v>
      </c>
      <c r="BA1736">
        <v>2156</v>
      </c>
      <c r="BB1736" t="s">
        <v>3553</v>
      </c>
      <c r="BC1736" s="19" t="str">
        <f t="shared" si="660"/>
        <v>N/D</v>
      </c>
      <c r="BD1736" s="19" t="str">
        <f t="shared" si="661"/>
        <v>N/D</v>
      </c>
      <c r="BE1736" s="19">
        <f t="shared" si="662"/>
        <v>1.4999999999999999E-2</v>
      </c>
      <c r="BF1736" s="16" t="str">
        <f t="shared" si="663"/>
        <v>N/D</v>
      </c>
      <c r="BG1736" s="16" t="str">
        <f t="shared" si="664"/>
        <v>N/D</v>
      </c>
      <c r="BH1736" s="16" t="str">
        <f t="shared" si="665"/>
        <v>N/D</v>
      </c>
      <c r="BI1736" s="16" t="str">
        <f t="shared" si="666"/>
        <v>N/D</v>
      </c>
      <c r="BJ1736" s="16" t="str">
        <f t="shared" si="667"/>
        <v>N/D</v>
      </c>
      <c r="BK1736" s="16" t="str">
        <f t="shared" si="668"/>
        <v>N/D</v>
      </c>
      <c r="BL1736" s="16">
        <f t="shared" si="669"/>
        <v>116849.2188</v>
      </c>
      <c r="BM1736" s="16">
        <f t="shared" si="670"/>
        <v>67374.406199999998</v>
      </c>
      <c r="BN1736" s="16">
        <f t="shared" si="671"/>
        <v>60625.097699999998</v>
      </c>
    </row>
    <row r="1737" spans="2:66" x14ac:dyDescent="0.3">
      <c r="B1737">
        <v>4760</v>
      </c>
      <c r="C1737">
        <v>2</v>
      </c>
      <c r="D1737">
        <v>-0.1</v>
      </c>
      <c r="E1737">
        <v>1.0429999999999999</v>
      </c>
      <c r="F1737" s="14">
        <v>3116</v>
      </c>
      <c r="G1737" s="15" t="str">
        <f>F1737&amp;"_"&amp;COUNTIF($F$2:$F1737,F1737)</f>
        <v>3116_2</v>
      </c>
      <c r="H1737" t="s">
        <v>3490</v>
      </c>
      <c r="I1737">
        <v>0.36399999999999999</v>
      </c>
      <c r="J1737" s="16">
        <v>48884.933599999997</v>
      </c>
      <c r="K1737" s="16">
        <v>59355.152300000002</v>
      </c>
      <c r="L1737" s="16">
        <v>49532.234400000001</v>
      </c>
      <c r="M1737" s="17">
        <f t="shared" si="648"/>
        <v>48884.933599999997</v>
      </c>
      <c r="N1737" s="18">
        <f t="shared" si="651"/>
        <v>1</v>
      </c>
      <c r="O1737" s="18">
        <f t="shared" si="652"/>
        <v>1.2141808923312112</v>
      </c>
      <c r="P1737" s="18">
        <f t="shared" si="653"/>
        <v>1.01324131490689</v>
      </c>
      <c r="Q1737" s="18"/>
      <c r="S1737">
        <v>7734</v>
      </c>
      <c r="T1737">
        <v>2</v>
      </c>
      <c r="U1737">
        <v>-0.62</v>
      </c>
      <c r="V1737">
        <v>1.696</v>
      </c>
      <c r="W1737" s="14">
        <v>3118</v>
      </c>
      <c r="X1737" s="15" t="str">
        <f>W1737&amp;"_"&amp;COUNTIF($W$2:$W1737,W1737)</f>
        <v>3118_1</v>
      </c>
      <c r="Y1737" t="s">
        <v>3503</v>
      </c>
      <c r="Z1737">
        <v>0.318</v>
      </c>
      <c r="AA1737" s="17">
        <v>85225.539099999995</v>
      </c>
      <c r="AB1737" s="17">
        <v>240498.39060000001</v>
      </c>
      <c r="AC1737" s="17">
        <v>167283.85939999999</v>
      </c>
      <c r="AD1737" s="17">
        <f t="shared" si="649"/>
        <v>85225.539099999995</v>
      </c>
      <c r="AE1737" s="18">
        <f t="shared" si="654"/>
        <v>1</v>
      </c>
      <c r="AF1737" s="18">
        <f t="shared" si="655"/>
        <v>2.821905184052981</v>
      </c>
      <c r="AG1737" s="18">
        <f t="shared" si="656"/>
        <v>1.9628372101432678</v>
      </c>
      <c r="AH1737" s="18"/>
      <c r="AJ1737">
        <v>7510</v>
      </c>
      <c r="AK1737">
        <v>2</v>
      </c>
      <c r="AL1737">
        <v>-0.16</v>
      </c>
      <c r="AM1737">
        <v>1.7949999999999999</v>
      </c>
      <c r="AN1737" s="14">
        <v>3182</v>
      </c>
      <c r="AO1737" s="15" t="str">
        <f>AN1737&amp;"_"&amp;COUNTIF($AN$2:$AN1737,AN1737)</f>
        <v>3182_1</v>
      </c>
      <c r="AP1737" t="s">
        <v>3554</v>
      </c>
      <c r="AQ1737">
        <v>0.113</v>
      </c>
      <c r="AR1737" s="17">
        <v>71892.390599999999</v>
      </c>
      <c r="AS1737" s="17">
        <v>63356.457000000002</v>
      </c>
      <c r="AT1737" s="17">
        <v>57231.546900000001</v>
      </c>
      <c r="AU1737" s="17">
        <f t="shared" si="650"/>
        <v>57231.546900000001</v>
      </c>
      <c r="AV1737" s="18">
        <f t="shared" si="657"/>
        <v>1.2561671751703081</v>
      </c>
      <c r="AW1737" s="18">
        <f t="shared" si="658"/>
        <v>1.1070198244108618</v>
      </c>
      <c r="AX1737" s="18">
        <f t="shared" si="659"/>
        <v>1</v>
      </c>
      <c r="AZ1737" t="s">
        <v>3555</v>
      </c>
      <c r="BA1737">
        <v>2157</v>
      </c>
      <c r="BB1737" t="s">
        <v>3556</v>
      </c>
      <c r="BC1737" s="19">
        <f t="shared" si="660"/>
        <v>0.14599999999999999</v>
      </c>
      <c r="BD1737" s="19">
        <f t="shared" si="661"/>
        <v>7.0000000000000001E-3</v>
      </c>
      <c r="BE1737" s="19">
        <f t="shared" si="662"/>
        <v>4.0000000000000001E-3</v>
      </c>
      <c r="BF1737" s="16">
        <f t="shared" si="663"/>
        <v>12080.864299999999</v>
      </c>
      <c r="BG1737" s="16">
        <f t="shared" si="664"/>
        <v>14381.002</v>
      </c>
      <c r="BH1737" s="16">
        <f t="shared" si="665"/>
        <v>16650.5723</v>
      </c>
      <c r="BI1737" s="16">
        <f t="shared" si="666"/>
        <v>17966.843799999999</v>
      </c>
      <c r="BJ1737" s="16">
        <f t="shared" si="667"/>
        <v>21277.773399999998</v>
      </c>
      <c r="BK1737" s="16">
        <f t="shared" si="668"/>
        <v>26169.877</v>
      </c>
      <c r="BL1737" s="16">
        <f t="shared" si="669"/>
        <v>26903.394499999999</v>
      </c>
      <c r="BM1737" s="16">
        <f t="shared" si="670"/>
        <v>32916.613299999997</v>
      </c>
      <c r="BN1737" s="16">
        <f t="shared" si="671"/>
        <v>33116.394500000002</v>
      </c>
    </row>
    <row r="1738" spans="2:66" x14ac:dyDescent="0.3">
      <c r="B1738">
        <v>8336</v>
      </c>
      <c r="C1738">
        <v>2</v>
      </c>
      <c r="D1738">
        <v>0.12</v>
      </c>
      <c r="E1738">
        <v>1.649</v>
      </c>
      <c r="F1738" s="14">
        <v>3117</v>
      </c>
      <c r="G1738" s="15" t="str">
        <f>F1738&amp;"_"&amp;COUNTIF($F$2:$F1738,F1738)</f>
        <v>3117_1</v>
      </c>
      <c r="H1738" t="s">
        <v>3494</v>
      </c>
      <c r="I1738">
        <v>0.33400000000000002</v>
      </c>
      <c r="J1738" s="16">
        <v>104027.67969999999</v>
      </c>
      <c r="K1738" s="16">
        <v>290434.625</v>
      </c>
      <c r="L1738" s="16">
        <v>248232.23439999999</v>
      </c>
      <c r="M1738" s="17">
        <f t="shared" si="648"/>
        <v>104027.67969999999</v>
      </c>
      <c r="N1738" s="18">
        <f t="shared" si="651"/>
        <v>1</v>
      </c>
      <c r="O1738" s="18">
        <f t="shared" si="652"/>
        <v>2.7918975587802137</v>
      </c>
      <c r="P1738" s="18">
        <f t="shared" si="653"/>
        <v>2.386213314724158</v>
      </c>
      <c r="Q1738" s="18"/>
      <c r="S1738">
        <v>7817</v>
      </c>
      <c r="T1738">
        <v>2</v>
      </c>
      <c r="U1738">
        <v>-0.44</v>
      </c>
      <c r="V1738">
        <v>1.6619999999999999</v>
      </c>
      <c r="W1738" s="14">
        <v>3118</v>
      </c>
      <c r="X1738" s="15" t="str">
        <f>W1738&amp;"_"&amp;COUNTIF($W$2:$W1738,W1738)</f>
        <v>3118_2</v>
      </c>
      <c r="Y1738" t="s">
        <v>3503</v>
      </c>
      <c r="Z1738">
        <v>0.3</v>
      </c>
      <c r="AA1738" s="17">
        <v>87434.710900000005</v>
      </c>
      <c r="AB1738" s="17">
        <v>90484.421900000001</v>
      </c>
      <c r="AC1738" s="17">
        <v>69029.203099999999</v>
      </c>
      <c r="AD1738" s="17">
        <f t="shared" si="649"/>
        <v>69029.203099999999</v>
      </c>
      <c r="AE1738" s="18">
        <f t="shared" si="654"/>
        <v>1.2666336416101551</v>
      </c>
      <c r="AF1738" s="18">
        <f t="shared" si="655"/>
        <v>1.3108136533014678</v>
      </c>
      <c r="AG1738" s="18">
        <f t="shared" si="656"/>
        <v>1</v>
      </c>
      <c r="AH1738" s="18"/>
      <c r="AJ1738">
        <v>6851</v>
      </c>
      <c r="AK1738">
        <v>2</v>
      </c>
      <c r="AL1738">
        <v>-0.53</v>
      </c>
      <c r="AM1738">
        <v>1.1319999999999999</v>
      </c>
      <c r="AN1738" s="14">
        <v>3200</v>
      </c>
      <c r="AO1738" s="15" t="str">
        <f>AN1738&amp;"_"&amp;COUNTIF($AN$2:$AN1738,AN1738)</f>
        <v>3200_1</v>
      </c>
      <c r="AP1738" t="s">
        <v>3557</v>
      </c>
      <c r="AQ1738">
        <v>0.14399999999999999</v>
      </c>
      <c r="AR1738" s="17">
        <v>102722.875</v>
      </c>
      <c r="AS1738" s="17">
        <v>54023.070299999999</v>
      </c>
      <c r="AT1738" s="17">
        <v>37418.089800000002</v>
      </c>
      <c r="AU1738" s="17">
        <f t="shared" si="650"/>
        <v>37418.089800000002</v>
      </c>
      <c r="AV1738" s="18">
        <f t="shared" si="657"/>
        <v>2.74527308980909</v>
      </c>
      <c r="AW1738" s="18">
        <f t="shared" si="658"/>
        <v>1.4437687917462851</v>
      </c>
      <c r="AX1738" s="18">
        <f t="shared" si="659"/>
        <v>1</v>
      </c>
      <c r="AZ1738" t="s">
        <v>3558</v>
      </c>
      <c r="BA1738">
        <v>2158</v>
      </c>
      <c r="BB1738" t="s">
        <v>3559</v>
      </c>
      <c r="BC1738" s="19">
        <f t="shared" si="660"/>
        <v>0.156</v>
      </c>
      <c r="BD1738" s="19">
        <f t="shared" si="661"/>
        <v>0.161</v>
      </c>
      <c r="BE1738" s="19">
        <f t="shared" si="662"/>
        <v>4.9000000000000002E-2</v>
      </c>
      <c r="BF1738" s="16">
        <f t="shared" si="663"/>
        <v>21452.1152</v>
      </c>
      <c r="BG1738" s="16">
        <f t="shared" si="664"/>
        <v>49401.644500000002</v>
      </c>
      <c r="BH1738" s="16">
        <f t="shared" si="665"/>
        <v>51436.558599999997</v>
      </c>
      <c r="BI1738" s="16">
        <f t="shared" si="666"/>
        <v>27122.925800000001</v>
      </c>
      <c r="BJ1738" s="16">
        <f t="shared" si="667"/>
        <v>62344.738299999997</v>
      </c>
      <c r="BK1738" s="16">
        <f t="shared" si="668"/>
        <v>40784.433599999997</v>
      </c>
      <c r="BL1738" s="16">
        <f t="shared" si="669"/>
        <v>20231.972699999998</v>
      </c>
      <c r="BM1738" s="16">
        <f t="shared" si="670"/>
        <v>25765.976600000002</v>
      </c>
      <c r="BN1738" s="16">
        <f t="shared" si="671"/>
        <v>29932.890599999999</v>
      </c>
    </row>
    <row r="1739" spans="2:66" x14ac:dyDescent="0.3">
      <c r="B1739">
        <v>8304</v>
      </c>
      <c r="C1739">
        <v>2</v>
      </c>
      <c r="D1739">
        <v>0.1</v>
      </c>
      <c r="E1739">
        <v>1.5469999999999999</v>
      </c>
      <c r="F1739" s="14">
        <v>3117</v>
      </c>
      <c r="G1739" s="15" t="str">
        <f>F1739&amp;"_"&amp;COUNTIF($F$2:$F1739,F1739)</f>
        <v>3117_2</v>
      </c>
      <c r="H1739" t="s">
        <v>3494</v>
      </c>
      <c r="I1739">
        <v>0.34200000000000003</v>
      </c>
      <c r="J1739" s="16">
        <v>112655.36719999999</v>
      </c>
      <c r="K1739" s="16">
        <v>176799.54689999999</v>
      </c>
      <c r="L1739" s="16">
        <v>250343.57810000001</v>
      </c>
      <c r="M1739" s="17">
        <f t="shared" si="648"/>
        <v>112655.36719999999</v>
      </c>
      <c r="N1739" s="18">
        <f t="shared" si="651"/>
        <v>1</v>
      </c>
      <c r="O1739" s="18">
        <f t="shared" si="652"/>
        <v>1.5693841429332271</v>
      </c>
      <c r="P1739" s="18">
        <f t="shared" si="653"/>
        <v>2.2222072886732378</v>
      </c>
      <c r="Q1739" s="18"/>
      <c r="S1739">
        <v>7778</v>
      </c>
      <c r="T1739">
        <v>2</v>
      </c>
      <c r="U1739">
        <v>-0.49</v>
      </c>
      <c r="V1739">
        <v>1.6479999999999999</v>
      </c>
      <c r="W1739" s="14">
        <v>3118</v>
      </c>
      <c r="X1739" s="15" t="str">
        <f>W1739&amp;"_"&amp;COUNTIF($W$2:$W1739,W1739)</f>
        <v>3118_3</v>
      </c>
      <c r="Y1739" t="s">
        <v>3503</v>
      </c>
      <c r="Z1739">
        <v>0.30099999999999999</v>
      </c>
      <c r="AA1739" s="17">
        <v>173470.35939999999</v>
      </c>
      <c r="AB1739" s="17">
        <v>214978.375</v>
      </c>
      <c r="AC1739" s="17">
        <v>197085.625</v>
      </c>
      <c r="AD1739" s="17">
        <f t="shared" si="649"/>
        <v>173470.35939999999</v>
      </c>
      <c r="AE1739" s="18">
        <f t="shared" si="654"/>
        <v>1</v>
      </c>
      <c r="AF1739" s="18">
        <f t="shared" si="655"/>
        <v>1.2392801614268174</v>
      </c>
      <c r="AG1739" s="18">
        <f t="shared" si="656"/>
        <v>1.1361342979958109</v>
      </c>
      <c r="AH1739" s="18"/>
      <c r="AJ1739">
        <v>11831</v>
      </c>
      <c r="AK1739">
        <v>2</v>
      </c>
      <c r="AL1739">
        <v>0.64</v>
      </c>
      <c r="AM1739">
        <v>1.4359999999999999</v>
      </c>
      <c r="AN1739" s="14">
        <v>3201</v>
      </c>
      <c r="AO1739" s="15" t="str">
        <f>AN1739&amp;"_"&amp;COUNTIF($AN$2:$AN1739,AN1739)</f>
        <v>3201_1</v>
      </c>
      <c r="AP1739" t="s">
        <v>3560</v>
      </c>
      <c r="AQ1739">
        <v>0.187</v>
      </c>
      <c r="AR1739" s="17">
        <v>27690.091799999998</v>
      </c>
      <c r="AS1739" s="17">
        <v>116552.60159999999</v>
      </c>
      <c r="AT1739" s="17">
        <v>117696.63280000001</v>
      </c>
      <c r="AU1739" s="17">
        <f t="shared" si="650"/>
        <v>27690.091799999998</v>
      </c>
      <c r="AV1739" s="18">
        <f t="shared" si="657"/>
        <v>1</v>
      </c>
      <c r="AW1739" s="18">
        <f t="shared" si="658"/>
        <v>4.209180758295644</v>
      </c>
      <c r="AX1739" s="18">
        <f t="shared" si="659"/>
        <v>4.2504963020743762</v>
      </c>
      <c r="AZ1739" t="s">
        <v>3561</v>
      </c>
      <c r="BA1739">
        <v>2158</v>
      </c>
      <c r="BB1739" t="s">
        <v>3559</v>
      </c>
      <c r="BC1739" s="19">
        <f t="shared" si="660"/>
        <v>0.157</v>
      </c>
      <c r="BD1739" s="19">
        <f t="shared" si="661"/>
        <v>1.4E-2</v>
      </c>
      <c r="BE1739" s="19">
        <f t="shared" si="662"/>
        <v>1.2E-2</v>
      </c>
      <c r="BF1739" s="16">
        <f t="shared" si="663"/>
        <v>13443.290999999999</v>
      </c>
      <c r="BG1739" s="16">
        <f t="shared" si="664"/>
        <v>21535.708999999999</v>
      </c>
      <c r="BH1739" s="16">
        <f t="shared" si="665"/>
        <v>21908.800800000001</v>
      </c>
      <c r="BI1739" s="16">
        <f t="shared" si="666"/>
        <v>17218.787100000001</v>
      </c>
      <c r="BJ1739" s="16">
        <f t="shared" si="667"/>
        <v>34098.585899999998</v>
      </c>
      <c r="BK1739" s="16">
        <f t="shared" si="668"/>
        <v>32649.968799999999</v>
      </c>
      <c r="BL1739" s="16">
        <f t="shared" si="669"/>
        <v>12629.7637</v>
      </c>
      <c r="BM1739" s="16">
        <f t="shared" si="670"/>
        <v>17613.984400000001</v>
      </c>
      <c r="BN1739" s="16">
        <f t="shared" si="671"/>
        <v>18735.392599999999</v>
      </c>
    </row>
    <row r="1740" spans="2:66" x14ac:dyDescent="0.3">
      <c r="B1740">
        <v>8262</v>
      </c>
      <c r="C1740">
        <v>2</v>
      </c>
      <c r="D1740">
        <v>0.17</v>
      </c>
      <c r="E1740">
        <v>1.5309999999999999</v>
      </c>
      <c r="F1740" s="14">
        <v>3117</v>
      </c>
      <c r="G1740" s="15" t="str">
        <f>F1740&amp;"_"&amp;COUNTIF($F$2:$F1740,F1740)</f>
        <v>3117_3</v>
      </c>
      <c r="H1740" t="s">
        <v>3494</v>
      </c>
      <c r="I1740">
        <v>0.33800000000000002</v>
      </c>
      <c r="J1740" s="16">
        <v>88870.273400000005</v>
      </c>
      <c r="K1740" s="16">
        <v>61093.394500000002</v>
      </c>
      <c r="L1740" s="16">
        <v>53572.875</v>
      </c>
      <c r="M1740" s="17">
        <f t="shared" si="648"/>
        <v>53572.875</v>
      </c>
      <c r="N1740" s="18">
        <f t="shared" si="651"/>
        <v>1.6588669807248539</v>
      </c>
      <c r="O1740" s="18">
        <f t="shared" si="652"/>
        <v>1.1403792404271751</v>
      </c>
      <c r="P1740" s="18">
        <f t="shared" si="653"/>
        <v>1</v>
      </c>
      <c r="Q1740" s="18"/>
      <c r="S1740">
        <v>7692</v>
      </c>
      <c r="T1740">
        <v>2</v>
      </c>
      <c r="U1740">
        <v>-0.87</v>
      </c>
      <c r="V1740">
        <v>1.631</v>
      </c>
      <c r="W1740" s="14">
        <v>3118</v>
      </c>
      <c r="X1740" s="15" t="str">
        <f>W1740&amp;"_"&amp;COUNTIF($W$2:$W1740,W1740)</f>
        <v>3118_4</v>
      </c>
      <c r="Y1740" t="s">
        <v>3503</v>
      </c>
      <c r="Z1740">
        <v>0.28999999999999998</v>
      </c>
      <c r="AA1740" s="17">
        <v>107294.13280000001</v>
      </c>
      <c r="AB1740" s="17">
        <v>81708.593800000002</v>
      </c>
      <c r="AC1740" s="17">
        <v>75573.523400000005</v>
      </c>
      <c r="AD1740" s="17">
        <f t="shared" si="649"/>
        <v>75573.523400000005</v>
      </c>
      <c r="AE1740" s="18">
        <f t="shared" si="654"/>
        <v>1.4197317787091557</v>
      </c>
      <c r="AF1740" s="18">
        <f t="shared" si="655"/>
        <v>1.0811801557475087</v>
      </c>
      <c r="AG1740" s="18">
        <f t="shared" si="656"/>
        <v>1</v>
      </c>
      <c r="AH1740" s="18"/>
      <c r="AJ1740">
        <v>11790</v>
      </c>
      <c r="AK1740">
        <v>2</v>
      </c>
      <c r="AL1740">
        <v>0.65</v>
      </c>
      <c r="AM1740">
        <v>1.333</v>
      </c>
      <c r="AN1740" s="14">
        <v>3201</v>
      </c>
      <c r="AO1740" s="15" t="str">
        <f>AN1740&amp;"_"&amp;COUNTIF($AN$2:$AN1740,AN1740)</f>
        <v>3201_2</v>
      </c>
      <c r="AP1740" t="s">
        <v>3560</v>
      </c>
      <c r="AQ1740">
        <v>9.9000000000000005E-2</v>
      </c>
      <c r="AR1740" s="17">
        <v>35294.992200000001</v>
      </c>
      <c r="AS1740" s="17">
        <v>146808.79689999999</v>
      </c>
      <c r="AT1740" s="17">
        <v>139005.625</v>
      </c>
      <c r="AU1740" s="17">
        <f t="shared" si="650"/>
        <v>35294.992200000001</v>
      </c>
      <c r="AV1740" s="18">
        <f t="shared" si="657"/>
        <v>1</v>
      </c>
      <c r="AW1740" s="18">
        <f t="shared" si="658"/>
        <v>4.1594795110905274</v>
      </c>
      <c r="AX1740" s="18">
        <f t="shared" si="659"/>
        <v>3.9383951188406834</v>
      </c>
      <c r="AZ1740" t="s">
        <v>3562</v>
      </c>
      <c r="BA1740">
        <v>2158</v>
      </c>
      <c r="BB1740" t="s">
        <v>3559</v>
      </c>
      <c r="BC1740" s="19">
        <f t="shared" si="660"/>
        <v>0.14599999999999999</v>
      </c>
      <c r="BD1740" s="19">
        <f t="shared" si="661"/>
        <v>0.188</v>
      </c>
      <c r="BE1740" s="19">
        <f t="shared" si="662"/>
        <v>0.188</v>
      </c>
      <c r="BF1740" s="16">
        <f t="shared" si="663"/>
        <v>23919.595700000002</v>
      </c>
      <c r="BG1740" s="16">
        <f t="shared" si="664"/>
        <v>33723.617200000001</v>
      </c>
      <c r="BH1740" s="16">
        <f t="shared" si="665"/>
        <v>24019.5605</v>
      </c>
      <c r="BI1740" s="16">
        <f t="shared" si="666"/>
        <v>19835.912100000001</v>
      </c>
      <c r="BJ1740" s="16">
        <f t="shared" si="667"/>
        <v>31360.097699999998</v>
      </c>
      <c r="BK1740" s="16">
        <f t="shared" si="668"/>
        <v>25136.2988</v>
      </c>
      <c r="BL1740" s="16">
        <f t="shared" si="669"/>
        <v>24787.339800000002</v>
      </c>
      <c r="BM1740" s="16">
        <f t="shared" si="670"/>
        <v>33232.011700000003</v>
      </c>
      <c r="BN1740" s="16">
        <f t="shared" si="671"/>
        <v>26768.666000000001</v>
      </c>
    </row>
    <row r="1741" spans="2:66" x14ac:dyDescent="0.3">
      <c r="B1741">
        <v>8378</v>
      </c>
      <c r="C1741">
        <v>2</v>
      </c>
      <c r="D1741">
        <v>0.05</v>
      </c>
      <c r="E1741">
        <v>1.304</v>
      </c>
      <c r="F1741" s="14">
        <v>3117</v>
      </c>
      <c r="G1741" s="15" t="str">
        <f>F1741&amp;"_"&amp;COUNTIF($F$2:$F1741,F1741)</f>
        <v>3117_4</v>
      </c>
      <c r="H1741" t="s">
        <v>3494</v>
      </c>
      <c r="I1741">
        <v>0.32900000000000001</v>
      </c>
      <c r="J1741" s="16">
        <v>53359.078099999999</v>
      </c>
      <c r="K1741" s="16">
        <v>71246.320300000007</v>
      </c>
      <c r="L1741" s="16">
        <v>78968.070300000007</v>
      </c>
      <c r="M1741" s="17">
        <f t="shared" si="648"/>
        <v>53359.078099999999</v>
      </c>
      <c r="N1741" s="18">
        <f t="shared" si="651"/>
        <v>1</v>
      </c>
      <c r="O1741" s="18">
        <f t="shared" si="652"/>
        <v>1.335223973818993</v>
      </c>
      <c r="P1741" s="18">
        <f t="shared" si="653"/>
        <v>1.479936931294171</v>
      </c>
      <c r="Q1741" s="18"/>
      <c r="S1741">
        <v>4680</v>
      </c>
      <c r="T1741">
        <v>2</v>
      </c>
      <c r="U1741">
        <v>1.28</v>
      </c>
      <c r="V1741">
        <v>1.506</v>
      </c>
      <c r="W1741" s="14">
        <v>3119</v>
      </c>
      <c r="X1741" s="15" t="str">
        <f>W1741&amp;"_"&amp;COUNTIF($W$2:$W1741,W1741)</f>
        <v>3119_1</v>
      </c>
      <c r="Y1741" t="s">
        <v>3509</v>
      </c>
      <c r="Z1741">
        <v>0.33</v>
      </c>
      <c r="AA1741" s="17">
        <v>97287.257800000007</v>
      </c>
      <c r="AB1741" s="17">
        <v>88552.164099999995</v>
      </c>
      <c r="AC1741" s="17">
        <v>76139.906199999998</v>
      </c>
      <c r="AD1741" s="17">
        <f t="shared" si="649"/>
        <v>76139.906199999998</v>
      </c>
      <c r="AE1741" s="18">
        <f t="shared" si="654"/>
        <v>1.2777433366472943</v>
      </c>
      <c r="AF1741" s="18">
        <f t="shared" si="655"/>
        <v>1.1630190857787004</v>
      </c>
      <c r="AG1741" s="18">
        <f t="shared" si="656"/>
        <v>1</v>
      </c>
      <c r="AH1741" s="18"/>
      <c r="AJ1741">
        <v>11755</v>
      </c>
      <c r="AK1741">
        <v>2</v>
      </c>
      <c r="AL1741">
        <v>0.56000000000000005</v>
      </c>
      <c r="AM1741">
        <v>1.2250000000000001</v>
      </c>
      <c r="AN1741" s="14">
        <v>3201</v>
      </c>
      <c r="AO1741" s="15" t="str">
        <f>AN1741&amp;"_"&amp;COUNTIF($AN$2:$AN1741,AN1741)</f>
        <v>3201_3</v>
      </c>
      <c r="AP1741" t="s">
        <v>3560</v>
      </c>
      <c r="AQ1741">
        <v>0.20200000000000001</v>
      </c>
      <c r="AR1741" s="17">
        <v>49160.503900000003</v>
      </c>
      <c r="AS1741" s="17">
        <v>64156.898399999998</v>
      </c>
      <c r="AT1741" s="17">
        <v>67084.390599999999</v>
      </c>
      <c r="AU1741" s="17">
        <f t="shared" si="650"/>
        <v>49160.503900000003</v>
      </c>
      <c r="AV1741" s="18">
        <f t="shared" si="657"/>
        <v>1</v>
      </c>
      <c r="AW1741" s="18">
        <f t="shared" si="658"/>
        <v>1.3050496498267177</v>
      </c>
      <c r="AX1741" s="18">
        <f t="shared" si="659"/>
        <v>1.3645993282831259</v>
      </c>
      <c r="AZ1741" t="s">
        <v>3563</v>
      </c>
      <c r="BA1741">
        <v>2159</v>
      </c>
      <c r="BB1741" t="s">
        <v>3564</v>
      </c>
      <c r="BC1741" s="19">
        <f t="shared" si="660"/>
        <v>0.24199999999999999</v>
      </c>
      <c r="BD1741" s="19">
        <f t="shared" si="661"/>
        <v>6.3E-2</v>
      </c>
      <c r="BE1741" s="19" t="str">
        <f t="shared" si="662"/>
        <v>N/D</v>
      </c>
      <c r="BF1741" s="16">
        <f t="shared" si="663"/>
        <v>7443585</v>
      </c>
      <c r="BG1741" s="16">
        <f t="shared" si="664"/>
        <v>8534800</v>
      </c>
      <c r="BH1741" s="16">
        <f t="shared" si="665"/>
        <v>8950695</v>
      </c>
      <c r="BI1741" s="16">
        <f t="shared" si="666"/>
        <v>9984996</v>
      </c>
      <c r="BJ1741" s="16">
        <f t="shared" si="667"/>
        <v>9855339</v>
      </c>
      <c r="BK1741" s="16">
        <f t="shared" si="668"/>
        <v>8538517</v>
      </c>
      <c r="BL1741" s="16" t="str">
        <f t="shared" si="669"/>
        <v>N/D</v>
      </c>
      <c r="BM1741" s="16" t="str">
        <f t="shared" si="670"/>
        <v>N/D</v>
      </c>
      <c r="BN1741" s="16" t="str">
        <f t="shared" si="671"/>
        <v>N/D</v>
      </c>
    </row>
    <row r="1742" spans="2:66" x14ac:dyDescent="0.3">
      <c r="B1742">
        <v>7752</v>
      </c>
      <c r="C1742">
        <v>2</v>
      </c>
      <c r="D1742">
        <v>-0.46</v>
      </c>
      <c r="E1742">
        <v>1.75</v>
      </c>
      <c r="F1742" s="14">
        <v>3118</v>
      </c>
      <c r="G1742" s="15" t="str">
        <f>F1742&amp;"_"&amp;COUNTIF($F$2:$F1742,F1742)</f>
        <v>3118_1</v>
      </c>
      <c r="H1742" t="s">
        <v>3503</v>
      </c>
      <c r="I1742">
        <v>0.22900000000000001</v>
      </c>
      <c r="J1742" s="16">
        <v>46515.585899999998</v>
      </c>
      <c r="K1742" s="16">
        <v>56986.199200000003</v>
      </c>
      <c r="L1742" s="16">
        <v>47232.949200000003</v>
      </c>
      <c r="M1742" s="17">
        <f t="shared" si="648"/>
        <v>46515.585899999998</v>
      </c>
      <c r="N1742" s="18">
        <f t="shared" si="651"/>
        <v>1</v>
      </c>
      <c r="O1742" s="18">
        <f t="shared" si="652"/>
        <v>1.2250990307315468</v>
      </c>
      <c r="P1742" s="18">
        <f t="shared" si="653"/>
        <v>1.0154219985864996</v>
      </c>
      <c r="Q1742" s="18"/>
      <c r="S1742">
        <v>3532</v>
      </c>
      <c r="T1742">
        <v>2</v>
      </c>
      <c r="U1742">
        <v>0.49</v>
      </c>
      <c r="V1742">
        <v>1.7170000000000001</v>
      </c>
      <c r="W1742" s="14">
        <v>3120</v>
      </c>
      <c r="X1742" s="15" t="str">
        <f>W1742&amp;"_"&amp;COUNTIF($W$2:$W1742,W1742)</f>
        <v>3120_1</v>
      </c>
      <c r="Y1742" t="s">
        <v>3513</v>
      </c>
      <c r="Z1742">
        <v>0.15</v>
      </c>
      <c r="AA1742" s="17">
        <v>43263.109400000001</v>
      </c>
      <c r="AB1742" s="17">
        <v>31704.488300000001</v>
      </c>
      <c r="AC1742" s="17">
        <v>25409.8125</v>
      </c>
      <c r="AD1742" s="17">
        <f t="shared" si="649"/>
        <v>25409.8125</v>
      </c>
      <c r="AE1742" s="18">
        <f t="shared" si="654"/>
        <v>1.7026142715535584</v>
      </c>
      <c r="AF1742" s="18">
        <f t="shared" si="655"/>
        <v>1.2477261805847644</v>
      </c>
      <c r="AG1742" s="18">
        <f t="shared" si="656"/>
        <v>1</v>
      </c>
      <c r="AH1742" s="18"/>
      <c r="AJ1742">
        <v>11291</v>
      </c>
      <c r="AK1742">
        <v>2</v>
      </c>
      <c r="AL1742">
        <v>-0.32</v>
      </c>
      <c r="AM1742">
        <v>1.75</v>
      </c>
      <c r="AN1742" s="14">
        <v>3202</v>
      </c>
      <c r="AO1742" s="15" t="str">
        <f>AN1742&amp;"_"&amp;COUNTIF($AN$2:$AN1742,AN1742)</f>
        <v>3202_1</v>
      </c>
      <c r="AP1742" t="s">
        <v>3565</v>
      </c>
      <c r="AQ1742">
        <v>0.152</v>
      </c>
      <c r="AR1742" s="17">
        <v>29998.335899999998</v>
      </c>
      <c r="AS1742" s="17">
        <v>178242.9375</v>
      </c>
      <c r="AT1742" s="17">
        <v>163688.2188</v>
      </c>
      <c r="AU1742" s="17">
        <f t="shared" si="650"/>
        <v>29998.335899999998</v>
      </c>
      <c r="AV1742" s="18">
        <f t="shared" si="657"/>
        <v>1</v>
      </c>
      <c r="AW1742" s="18">
        <f t="shared" si="658"/>
        <v>5.9417608394737655</v>
      </c>
      <c r="AX1742" s="18">
        <f t="shared" si="659"/>
        <v>5.456576636306016</v>
      </c>
      <c r="AZ1742" t="s">
        <v>3566</v>
      </c>
      <c r="BA1742">
        <v>2159</v>
      </c>
      <c r="BB1742" t="s">
        <v>3564</v>
      </c>
      <c r="BC1742" s="19">
        <f t="shared" si="660"/>
        <v>1.4999999999999999E-2</v>
      </c>
      <c r="BD1742" s="19">
        <f t="shared" si="661"/>
        <v>2.8000000000000001E-2</v>
      </c>
      <c r="BE1742" s="19" t="str">
        <f t="shared" si="662"/>
        <v>N/D</v>
      </c>
      <c r="BF1742" s="16">
        <f t="shared" si="663"/>
        <v>510968.75</v>
      </c>
      <c r="BG1742" s="16">
        <f t="shared" si="664"/>
        <v>499938.59379999997</v>
      </c>
      <c r="BH1742" s="16">
        <f t="shared" si="665"/>
        <v>515015.5</v>
      </c>
      <c r="BI1742" s="16">
        <f t="shared" si="666"/>
        <v>691886.5625</v>
      </c>
      <c r="BJ1742" s="16">
        <f t="shared" si="667"/>
        <v>627044.25</v>
      </c>
      <c r="BK1742" s="16">
        <f t="shared" si="668"/>
        <v>565534.3125</v>
      </c>
      <c r="BL1742" s="16" t="str">
        <f t="shared" si="669"/>
        <v>N/D</v>
      </c>
      <c r="BM1742" s="16" t="str">
        <f t="shared" si="670"/>
        <v>N/D</v>
      </c>
      <c r="BN1742" s="16" t="str">
        <f t="shared" si="671"/>
        <v>N/D</v>
      </c>
    </row>
    <row r="1743" spans="2:66" x14ac:dyDescent="0.3">
      <c r="B1743">
        <v>7806</v>
      </c>
      <c r="C1743">
        <v>2</v>
      </c>
      <c r="D1743">
        <v>-0.43</v>
      </c>
      <c r="E1743">
        <v>1.702</v>
      </c>
      <c r="F1743" s="14">
        <v>3118</v>
      </c>
      <c r="G1743" s="15" t="str">
        <f>F1743&amp;"_"&amp;COUNTIF($F$2:$F1743,F1743)</f>
        <v>3118_2</v>
      </c>
      <c r="H1743" t="s">
        <v>3503</v>
      </c>
      <c r="I1743">
        <v>0.32</v>
      </c>
      <c r="J1743" s="16">
        <v>137389.1875</v>
      </c>
      <c r="K1743" s="16">
        <v>309361.875</v>
      </c>
      <c r="L1743" s="16">
        <v>339649.78120000003</v>
      </c>
      <c r="M1743" s="17">
        <f t="shared" si="648"/>
        <v>137389.1875</v>
      </c>
      <c r="N1743" s="18">
        <f t="shared" si="651"/>
        <v>1</v>
      </c>
      <c r="O1743" s="18">
        <f t="shared" si="652"/>
        <v>2.2517192264493158</v>
      </c>
      <c r="P1743" s="18">
        <f t="shared" si="653"/>
        <v>2.4721725732601776</v>
      </c>
      <c r="Q1743" s="18"/>
      <c r="S1743">
        <v>11146</v>
      </c>
      <c r="T1743">
        <v>2</v>
      </c>
      <c r="U1743">
        <v>0.22</v>
      </c>
      <c r="V1743">
        <v>1.21</v>
      </c>
      <c r="W1743" s="14">
        <v>3124</v>
      </c>
      <c r="X1743" s="15" t="str">
        <f>W1743&amp;"_"&amp;COUNTIF($W$2:$W1743,W1743)</f>
        <v>3124_1</v>
      </c>
      <c r="Y1743" t="s">
        <v>3517</v>
      </c>
      <c r="Z1743">
        <v>0.877</v>
      </c>
      <c r="AA1743" s="17">
        <v>148579.5938</v>
      </c>
      <c r="AB1743" s="17">
        <v>165252.5312</v>
      </c>
      <c r="AC1743" s="17">
        <v>167406.10939999999</v>
      </c>
      <c r="AD1743" s="17">
        <f t="shared" si="649"/>
        <v>148579.5938</v>
      </c>
      <c r="AE1743" s="18">
        <f t="shared" si="654"/>
        <v>1</v>
      </c>
      <c r="AF1743" s="18">
        <f t="shared" si="655"/>
        <v>1.1122155268673242</v>
      </c>
      <c r="AG1743" s="18">
        <f t="shared" si="656"/>
        <v>1.1267099681625323</v>
      </c>
      <c r="AH1743" s="18"/>
      <c r="AJ1743">
        <v>11327</v>
      </c>
      <c r="AK1743">
        <v>2</v>
      </c>
      <c r="AL1743">
        <v>-0.32</v>
      </c>
      <c r="AM1743">
        <v>1.7310000000000001</v>
      </c>
      <c r="AN1743" s="14">
        <v>3202</v>
      </c>
      <c r="AO1743" s="15" t="str">
        <f>AN1743&amp;"_"&amp;COUNTIF($AN$2:$AN1743,AN1743)</f>
        <v>3202_2</v>
      </c>
      <c r="AP1743" t="s">
        <v>3565</v>
      </c>
      <c r="AQ1743">
        <v>0.153</v>
      </c>
      <c r="AR1743" s="17">
        <v>41435.835899999998</v>
      </c>
      <c r="AS1743" s="17">
        <v>222610.4688</v>
      </c>
      <c r="AT1743" s="17">
        <v>221469.54689999999</v>
      </c>
      <c r="AU1743" s="17">
        <f t="shared" si="650"/>
        <v>41435.835899999998</v>
      </c>
      <c r="AV1743" s="18">
        <f t="shared" si="657"/>
        <v>1</v>
      </c>
      <c r="AW1743" s="18">
        <f t="shared" si="658"/>
        <v>5.3724140943419467</v>
      </c>
      <c r="AX1743" s="18">
        <f t="shared" si="659"/>
        <v>5.3448794283887002</v>
      </c>
      <c r="AZ1743" t="s">
        <v>3567</v>
      </c>
      <c r="BA1743">
        <v>2160</v>
      </c>
      <c r="BB1743" t="s">
        <v>3568</v>
      </c>
      <c r="BC1743" s="19">
        <f t="shared" si="660"/>
        <v>5.8999999999999997E-2</v>
      </c>
      <c r="BD1743" s="19">
        <f t="shared" si="661"/>
        <v>2.8000000000000001E-2</v>
      </c>
      <c r="BE1743" s="19" t="str">
        <f t="shared" si="662"/>
        <v>N/D</v>
      </c>
      <c r="BF1743" s="16">
        <f t="shared" si="663"/>
        <v>65054.406199999998</v>
      </c>
      <c r="BG1743" s="16">
        <f t="shared" si="664"/>
        <v>56993.742200000001</v>
      </c>
      <c r="BH1743" s="16">
        <f t="shared" si="665"/>
        <v>60721.539100000002</v>
      </c>
      <c r="BI1743" s="16">
        <f t="shared" si="666"/>
        <v>100184.27340000001</v>
      </c>
      <c r="BJ1743" s="16">
        <f t="shared" si="667"/>
        <v>54212.648399999998</v>
      </c>
      <c r="BK1743" s="16">
        <f t="shared" si="668"/>
        <v>43892.144500000002</v>
      </c>
      <c r="BL1743" s="16" t="str">
        <f t="shared" si="669"/>
        <v>N/D</v>
      </c>
      <c r="BM1743" s="16" t="str">
        <f t="shared" si="670"/>
        <v>N/D</v>
      </c>
      <c r="BN1743" s="16" t="str">
        <f t="shared" si="671"/>
        <v>N/D</v>
      </c>
    </row>
    <row r="1744" spans="2:66" x14ac:dyDescent="0.3">
      <c r="B1744">
        <v>7846</v>
      </c>
      <c r="C1744">
        <v>2</v>
      </c>
      <c r="D1744">
        <v>-0.42</v>
      </c>
      <c r="E1744">
        <v>1.6819999999999999</v>
      </c>
      <c r="F1744" s="14">
        <v>3118</v>
      </c>
      <c r="G1744" s="15" t="str">
        <f>F1744&amp;"_"&amp;COUNTIF($F$2:$F1744,F1744)</f>
        <v>3118_3</v>
      </c>
      <c r="H1744" t="s">
        <v>3503</v>
      </c>
      <c r="I1744">
        <v>0.308</v>
      </c>
      <c r="J1744" s="16">
        <v>139094.32810000001</v>
      </c>
      <c r="K1744" s="16">
        <v>287349</v>
      </c>
      <c r="L1744" s="16">
        <v>237230.89060000001</v>
      </c>
      <c r="M1744" s="17">
        <f t="shared" si="648"/>
        <v>139094.32810000001</v>
      </c>
      <c r="N1744" s="18">
        <f t="shared" si="651"/>
        <v>1</v>
      </c>
      <c r="O1744" s="18">
        <f t="shared" si="652"/>
        <v>2.0658570620752723</v>
      </c>
      <c r="P1744" s="18">
        <f t="shared" si="653"/>
        <v>1.7055396423457758</v>
      </c>
      <c r="Q1744" s="18"/>
      <c r="S1744">
        <v>11106</v>
      </c>
      <c r="T1744">
        <v>2</v>
      </c>
      <c r="U1744">
        <v>0.18</v>
      </c>
      <c r="V1744">
        <v>1.1830000000000001</v>
      </c>
      <c r="W1744" s="14">
        <v>3124</v>
      </c>
      <c r="X1744" s="15" t="str">
        <f>W1744&amp;"_"&amp;COUNTIF($W$2:$W1744,W1744)</f>
        <v>3124_2</v>
      </c>
      <c r="Y1744" t="s">
        <v>3517</v>
      </c>
      <c r="Z1744">
        <v>0.879</v>
      </c>
      <c r="AA1744" s="17">
        <v>209135.67189999999</v>
      </c>
      <c r="AB1744" s="17">
        <v>208121.9062</v>
      </c>
      <c r="AC1744" s="17">
        <v>166286.32810000001</v>
      </c>
      <c r="AD1744" s="17">
        <f t="shared" si="649"/>
        <v>166286.32810000001</v>
      </c>
      <c r="AE1744" s="18">
        <f t="shared" si="654"/>
        <v>1.2576841060212212</v>
      </c>
      <c r="AF1744" s="18">
        <f t="shared" si="655"/>
        <v>1.2515875994016852</v>
      </c>
      <c r="AG1744" s="18">
        <f t="shared" si="656"/>
        <v>1</v>
      </c>
      <c r="AH1744" s="18"/>
      <c r="AJ1744">
        <v>11257</v>
      </c>
      <c r="AK1744">
        <v>2</v>
      </c>
      <c r="AL1744">
        <v>-0.34</v>
      </c>
      <c r="AM1744">
        <v>1.696</v>
      </c>
      <c r="AN1744" s="14">
        <v>3202</v>
      </c>
      <c r="AO1744" s="15" t="str">
        <f>AN1744&amp;"_"&amp;COUNTIF($AN$2:$AN1744,AN1744)</f>
        <v>3202_3</v>
      </c>
      <c r="AP1744" t="s">
        <v>3565</v>
      </c>
      <c r="AQ1744">
        <v>0.156</v>
      </c>
      <c r="AR1744" s="17">
        <v>32234.261699999999</v>
      </c>
      <c r="AS1744" s="17">
        <v>56675.085899999998</v>
      </c>
      <c r="AT1744" s="17">
        <v>53957.425799999997</v>
      </c>
      <c r="AU1744" s="17">
        <f t="shared" si="650"/>
        <v>32234.261699999999</v>
      </c>
      <c r="AV1744" s="18">
        <f t="shared" si="657"/>
        <v>1</v>
      </c>
      <c r="AW1744" s="18">
        <f t="shared" si="658"/>
        <v>1.7582250348237385</v>
      </c>
      <c r="AX1744" s="18">
        <f t="shared" si="659"/>
        <v>1.6739153606859249</v>
      </c>
      <c r="AZ1744" t="s">
        <v>3569</v>
      </c>
      <c r="BA1744">
        <v>2163</v>
      </c>
      <c r="BB1744" t="s">
        <v>3570</v>
      </c>
      <c r="BC1744" s="19" t="str">
        <f t="shared" si="660"/>
        <v>N/D</v>
      </c>
      <c r="BD1744" s="19" t="str">
        <f t="shared" si="661"/>
        <v>N/D</v>
      </c>
      <c r="BE1744" s="19">
        <f t="shared" si="662"/>
        <v>3.0000000000000001E-3</v>
      </c>
      <c r="BF1744" s="16" t="str">
        <f t="shared" si="663"/>
        <v>N/D</v>
      </c>
      <c r="BG1744" s="16" t="str">
        <f t="shared" si="664"/>
        <v>N/D</v>
      </c>
      <c r="BH1744" s="16" t="str">
        <f t="shared" si="665"/>
        <v>N/D</v>
      </c>
      <c r="BI1744" s="16" t="str">
        <f t="shared" si="666"/>
        <v>N/D</v>
      </c>
      <c r="BJ1744" s="16" t="str">
        <f t="shared" si="667"/>
        <v>N/D</v>
      </c>
      <c r="BK1744" s="16" t="str">
        <f t="shared" si="668"/>
        <v>N/D</v>
      </c>
      <c r="BL1744" s="16">
        <f t="shared" si="669"/>
        <v>256718.67189999999</v>
      </c>
      <c r="BM1744" s="16">
        <f t="shared" si="670"/>
        <v>344460.625</v>
      </c>
      <c r="BN1744" s="16">
        <f t="shared" si="671"/>
        <v>340729.28120000003</v>
      </c>
    </row>
    <row r="1745" spans="2:66" x14ac:dyDescent="0.3">
      <c r="B1745">
        <v>7764</v>
      </c>
      <c r="C1745">
        <v>2</v>
      </c>
      <c r="D1745">
        <v>-0.45</v>
      </c>
      <c r="E1745">
        <v>1.4970000000000001</v>
      </c>
      <c r="F1745" s="14">
        <v>3118</v>
      </c>
      <c r="G1745" s="15" t="str">
        <f>F1745&amp;"_"&amp;COUNTIF($F$2:$F1745,F1745)</f>
        <v>3118_4</v>
      </c>
      <c r="H1745" t="s">
        <v>3503</v>
      </c>
      <c r="I1745">
        <v>0.19500000000000001</v>
      </c>
      <c r="J1745" s="16">
        <v>76246.601599999995</v>
      </c>
      <c r="K1745" s="16">
        <v>124277.88280000001</v>
      </c>
      <c r="L1745" s="16">
        <v>104154.2812</v>
      </c>
      <c r="M1745" s="17">
        <f t="shared" si="648"/>
        <v>76246.601599999995</v>
      </c>
      <c r="N1745" s="18">
        <f t="shared" si="651"/>
        <v>1</v>
      </c>
      <c r="O1745" s="18">
        <f t="shared" si="652"/>
        <v>1.6299465181671784</v>
      </c>
      <c r="P1745" s="18">
        <f t="shared" si="653"/>
        <v>1.3660186685618787</v>
      </c>
      <c r="Q1745" s="18"/>
      <c r="S1745">
        <v>11070</v>
      </c>
      <c r="T1745">
        <v>2</v>
      </c>
      <c r="U1745">
        <v>0.19</v>
      </c>
      <c r="V1745">
        <v>1.1679999999999999</v>
      </c>
      <c r="W1745" s="14">
        <v>3124</v>
      </c>
      <c r="X1745" s="15" t="str">
        <f>W1745&amp;"_"&amp;COUNTIF($W$2:$W1745,W1745)</f>
        <v>3124_3</v>
      </c>
      <c r="Y1745" t="s">
        <v>3517</v>
      </c>
      <c r="Z1745">
        <v>0.88300000000000001</v>
      </c>
      <c r="AA1745" s="17">
        <v>88450.195300000007</v>
      </c>
      <c r="AB1745" s="17">
        <v>79354.25</v>
      </c>
      <c r="AC1745" s="17">
        <v>60519.890599999999</v>
      </c>
      <c r="AD1745" s="17">
        <f t="shared" si="649"/>
        <v>60519.890599999999</v>
      </c>
      <c r="AE1745" s="18">
        <f t="shared" si="654"/>
        <v>1.4615061994180143</v>
      </c>
      <c r="AF1745" s="18">
        <f t="shared" si="655"/>
        <v>1.3112094092252045</v>
      </c>
      <c r="AG1745" s="18">
        <f t="shared" si="656"/>
        <v>1</v>
      </c>
      <c r="AH1745" s="18"/>
      <c r="AJ1745">
        <v>11367</v>
      </c>
      <c r="AK1745">
        <v>2</v>
      </c>
      <c r="AL1745">
        <v>-0.14000000000000001</v>
      </c>
      <c r="AM1745">
        <v>1.548</v>
      </c>
      <c r="AN1745" s="14">
        <v>3202</v>
      </c>
      <c r="AO1745" s="15" t="str">
        <f>AN1745&amp;"_"&amp;COUNTIF($AN$2:$AN1745,AN1745)</f>
        <v>3202_4</v>
      </c>
      <c r="AP1745" t="s">
        <v>3565</v>
      </c>
      <c r="AQ1745">
        <v>8.7999999999999995E-2</v>
      </c>
      <c r="AR1745" s="17">
        <v>109357.96090000001</v>
      </c>
      <c r="AS1745" s="17">
        <v>229318</v>
      </c>
      <c r="AT1745" s="17">
        <v>230338.8438</v>
      </c>
      <c r="AU1745" s="17">
        <f t="shared" si="650"/>
        <v>109357.96090000001</v>
      </c>
      <c r="AV1745" s="18">
        <f t="shared" si="657"/>
        <v>1</v>
      </c>
      <c r="AW1745" s="18">
        <f t="shared" si="658"/>
        <v>2.0969483896073631</v>
      </c>
      <c r="AX1745" s="18">
        <f t="shared" si="659"/>
        <v>2.1062832728805936</v>
      </c>
      <c r="AZ1745" t="s">
        <v>3571</v>
      </c>
      <c r="BA1745">
        <v>2164</v>
      </c>
      <c r="BB1745" t="s">
        <v>3572</v>
      </c>
      <c r="BC1745" s="19" t="str">
        <f t="shared" si="660"/>
        <v>N/D</v>
      </c>
      <c r="BD1745" s="19">
        <f t="shared" si="661"/>
        <v>1.0999999999999999E-2</v>
      </c>
      <c r="BE1745" s="19" t="str">
        <f t="shared" si="662"/>
        <v>N/D</v>
      </c>
      <c r="BF1745" s="16" t="str">
        <f t="shared" si="663"/>
        <v>N/D</v>
      </c>
      <c r="BG1745" s="16" t="str">
        <f t="shared" si="664"/>
        <v>N/D</v>
      </c>
      <c r="BH1745" s="16" t="str">
        <f t="shared" si="665"/>
        <v>N/D</v>
      </c>
      <c r="BI1745" s="16">
        <f t="shared" si="666"/>
        <v>12537.4658</v>
      </c>
      <c r="BJ1745" s="16">
        <f t="shared" si="667"/>
        <v>22256.5566</v>
      </c>
      <c r="BK1745" s="16">
        <f t="shared" si="668"/>
        <v>19308.2012</v>
      </c>
      <c r="BL1745" s="16" t="str">
        <f t="shared" si="669"/>
        <v>N/D</v>
      </c>
      <c r="BM1745" s="16" t="str">
        <f t="shared" si="670"/>
        <v>N/D</v>
      </c>
      <c r="BN1745" s="16" t="str">
        <f t="shared" si="671"/>
        <v>N/D</v>
      </c>
    </row>
    <row r="1746" spans="2:66" x14ac:dyDescent="0.3">
      <c r="B1746">
        <v>4631</v>
      </c>
      <c r="C1746">
        <v>2</v>
      </c>
      <c r="D1746">
        <v>1.73</v>
      </c>
      <c r="E1746">
        <v>1.079</v>
      </c>
      <c r="F1746" s="14">
        <v>3119</v>
      </c>
      <c r="G1746" s="15" t="str">
        <f>F1746&amp;"_"&amp;COUNTIF($F$2:$F1746,F1746)</f>
        <v>3119_1</v>
      </c>
      <c r="H1746" t="s">
        <v>3509</v>
      </c>
      <c r="I1746">
        <v>0.22</v>
      </c>
      <c r="J1746" s="16">
        <v>81235.742199999993</v>
      </c>
      <c r="K1746" s="16">
        <v>106247.30469999999</v>
      </c>
      <c r="L1746" s="16">
        <v>110964.27340000001</v>
      </c>
      <c r="M1746" s="17">
        <f t="shared" si="648"/>
        <v>81235.742199999993</v>
      </c>
      <c r="N1746" s="18">
        <f t="shared" si="651"/>
        <v>1</v>
      </c>
      <c r="O1746" s="18">
        <f t="shared" si="652"/>
        <v>1.3078886438733122</v>
      </c>
      <c r="P1746" s="18">
        <f t="shared" si="653"/>
        <v>1.3659538325729732</v>
      </c>
      <c r="Q1746" s="18"/>
      <c r="S1746">
        <v>12701</v>
      </c>
      <c r="T1746">
        <v>2</v>
      </c>
      <c r="U1746">
        <v>0.39</v>
      </c>
      <c r="V1746">
        <v>1.359</v>
      </c>
      <c r="W1746" s="14">
        <v>3130</v>
      </c>
      <c r="X1746" s="15" t="str">
        <f>W1746&amp;"_"&amp;COUNTIF($W$2:$W1746,W1746)</f>
        <v>3130_1</v>
      </c>
      <c r="Y1746" t="s">
        <v>3523</v>
      </c>
      <c r="Z1746">
        <v>0.93400000000000005</v>
      </c>
      <c r="AA1746" s="17">
        <v>30283.093799999999</v>
      </c>
      <c r="AB1746" s="17">
        <v>49799.140599999999</v>
      </c>
      <c r="AC1746" s="17">
        <v>49535.410199999998</v>
      </c>
      <c r="AD1746" s="17">
        <f t="shared" si="649"/>
        <v>30283.093799999999</v>
      </c>
      <c r="AE1746" s="18">
        <f t="shared" si="654"/>
        <v>1</v>
      </c>
      <c r="AF1746" s="18">
        <f t="shared" si="655"/>
        <v>1.6444535333440733</v>
      </c>
      <c r="AG1746" s="18">
        <f t="shared" si="656"/>
        <v>1.635744700562926</v>
      </c>
      <c r="AH1746" s="18"/>
      <c r="AJ1746">
        <v>11408</v>
      </c>
      <c r="AK1746">
        <v>2</v>
      </c>
      <c r="AL1746">
        <v>-0.09</v>
      </c>
      <c r="AM1746">
        <v>1.0720000000000001</v>
      </c>
      <c r="AN1746" s="14">
        <v>3202</v>
      </c>
      <c r="AO1746" s="15" t="str">
        <f>AN1746&amp;"_"&amp;COUNTIF($AN$2:$AN1746,AN1746)</f>
        <v>3202_5</v>
      </c>
      <c r="AP1746" t="s">
        <v>3565</v>
      </c>
      <c r="AQ1746">
        <v>3.2000000000000001E-2</v>
      </c>
      <c r="AR1746" s="17">
        <v>358888.75</v>
      </c>
      <c r="AS1746" s="17">
        <v>516952.75</v>
      </c>
      <c r="AT1746" s="17">
        <v>454813.8125</v>
      </c>
      <c r="AU1746" s="17">
        <f t="shared" si="650"/>
        <v>358888.75</v>
      </c>
      <c r="AV1746" s="18">
        <f t="shared" si="657"/>
        <v>1</v>
      </c>
      <c r="AW1746" s="18">
        <f t="shared" si="658"/>
        <v>1.4404261766355173</v>
      </c>
      <c r="AX1746" s="18">
        <f t="shared" si="659"/>
        <v>1.2672835593202629</v>
      </c>
      <c r="AZ1746" t="s">
        <v>3573</v>
      </c>
      <c r="BA1746">
        <v>2165</v>
      </c>
      <c r="BB1746" t="s">
        <v>3574</v>
      </c>
      <c r="BC1746" s="19">
        <f t="shared" si="660"/>
        <v>8.5000000000000006E-2</v>
      </c>
      <c r="BD1746" s="19">
        <f t="shared" si="661"/>
        <v>7.6999999999999999E-2</v>
      </c>
      <c r="BE1746" s="19">
        <f t="shared" si="662"/>
        <v>0.1</v>
      </c>
      <c r="BF1746" s="16">
        <f t="shared" si="663"/>
        <v>76686.242199999993</v>
      </c>
      <c r="BG1746" s="16">
        <f t="shared" si="664"/>
        <v>130430.8594</v>
      </c>
      <c r="BH1746" s="16">
        <f t="shared" si="665"/>
        <v>134247.875</v>
      </c>
      <c r="BI1746" s="16">
        <f t="shared" si="666"/>
        <v>52259.839800000002</v>
      </c>
      <c r="BJ1746" s="16">
        <f t="shared" si="667"/>
        <v>110413.42969999999</v>
      </c>
      <c r="BK1746" s="16">
        <f t="shared" si="668"/>
        <v>97106.164099999995</v>
      </c>
      <c r="BL1746" s="16">
        <f t="shared" si="669"/>
        <v>60828.8125</v>
      </c>
      <c r="BM1746" s="16">
        <f t="shared" si="670"/>
        <v>113251.78909999999</v>
      </c>
      <c r="BN1746" s="16">
        <f t="shared" si="671"/>
        <v>125284.41409999999</v>
      </c>
    </row>
    <row r="1747" spans="2:66" x14ac:dyDescent="0.3">
      <c r="B1747">
        <v>3560</v>
      </c>
      <c r="C1747">
        <v>2</v>
      </c>
      <c r="D1747">
        <v>0.22</v>
      </c>
      <c r="E1747">
        <v>1.708</v>
      </c>
      <c r="F1747" s="14">
        <v>3120</v>
      </c>
      <c r="G1747" s="15" t="str">
        <f>F1747&amp;"_"&amp;COUNTIF($F$2:$F1747,F1747)</f>
        <v>3120_1</v>
      </c>
      <c r="H1747" t="s">
        <v>3513</v>
      </c>
      <c r="I1747">
        <v>0.28699999999999998</v>
      </c>
      <c r="J1747" s="16">
        <v>39355.156199999998</v>
      </c>
      <c r="K1747" s="16">
        <v>30698.921900000001</v>
      </c>
      <c r="L1747" s="16">
        <v>28148.480500000001</v>
      </c>
      <c r="M1747" s="17">
        <f t="shared" si="648"/>
        <v>28148.480500000001</v>
      </c>
      <c r="N1747" s="18">
        <f t="shared" si="651"/>
        <v>1.398127199086288</v>
      </c>
      <c r="O1747" s="18">
        <f t="shared" si="652"/>
        <v>1.090606716763983</v>
      </c>
      <c r="P1747" s="18">
        <f t="shared" si="653"/>
        <v>1</v>
      </c>
      <c r="Q1747" s="18"/>
      <c r="S1747">
        <v>12748</v>
      </c>
      <c r="T1747">
        <v>2</v>
      </c>
      <c r="U1747">
        <v>0.36</v>
      </c>
      <c r="V1747">
        <v>1.0369999999999999</v>
      </c>
      <c r="W1747" s="14">
        <v>3130</v>
      </c>
      <c r="X1747" s="15" t="str">
        <f>W1747&amp;"_"&amp;COUNTIF($W$2:$W1747,W1747)</f>
        <v>3130_2</v>
      </c>
      <c r="Y1747" t="s">
        <v>3523</v>
      </c>
      <c r="Z1747">
        <v>0.93200000000000005</v>
      </c>
      <c r="AA1747" s="17">
        <v>26790.794900000001</v>
      </c>
      <c r="AB1747" s="17">
        <v>39238.699200000003</v>
      </c>
      <c r="AC1747" s="17">
        <v>45692.136700000003</v>
      </c>
      <c r="AD1747" s="17">
        <f t="shared" si="649"/>
        <v>26790.794900000001</v>
      </c>
      <c r="AE1747" s="18">
        <f t="shared" si="654"/>
        <v>1</v>
      </c>
      <c r="AF1747" s="18">
        <f t="shared" si="655"/>
        <v>1.4646336305609209</v>
      </c>
      <c r="AG1747" s="18">
        <f t="shared" si="656"/>
        <v>1.7055162741737089</v>
      </c>
      <c r="AH1747" s="18"/>
      <c r="AJ1747">
        <v>7048</v>
      </c>
      <c r="AK1747">
        <v>2</v>
      </c>
      <c r="AL1747">
        <v>0.15</v>
      </c>
      <c r="AM1747">
        <v>1.464</v>
      </c>
      <c r="AN1747" s="14">
        <v>3204</v>
      </c>
      <c r="AO1747" s="15" t="str">
        <f>AN1747&amp;"_"&amp;COUNTIF($AN$2:$AN1747,AN1747)</f>
        <v>3204_1</v>
      </c>
      <c r="AP1747" t="s">
        <v>3575</v>
      </c>
      <c r="AQ1747">
        <v>0.183</v>
      </c>
      <c r="AR1747" s="17">
        <v>449920.03120000003</v>
      </c>
      <c r="AS1747" s="17">
        <v>373204.59379999997</v>
      </c>
      <c r="AT1747" s="17">
        <v>346978.375</v>
      </c>
      <c r="AU1747" s="17">
        <f t="shared" si="650"/>
        <v>346978.375</v>
      </c>
      <c r="AV1747" s="18">
        <f t="shared" si="657"/>
        <v>1.2966803225128944</v>
      </c>
      <c r="AW1747" s="18">
        <f t="shared" si="658"/>
        <v>1.0755845916910527</v>
      </c>
      <c r="AX1747" s="18">
        <f t="shared" si="659"/>
        <v>1</v>
      </c>
      <c r="AZ1747" t="s">
        <v>3576</v>
      </c>
      <c r="BA1747">
        <v>2165</v>
      </c>
      <c r="BB1747" t="s">
        <v>3574</v>
      </c>
      <c r="BC1747" s="19" t="str">
        <f t="shared" si="660"/>
        <v>N/D</v>
      </c>
      <c r="BD1747" s="19">
        <f t="shared" si="661"/>
        <v>0.10100000000000001</v>
      </c>
      <c r="BE1747" s="19" t="str">
        <f t="shared" si="662"/>
        <v>N/D</v>
      </c>
      <c r="BF1747" s="16" t="str">
        <f t="shared" si="663"/>
        <v>N/D</v>
      </c>
      <c r="BG1747" s="16" t="str">
        <f t="shared" si="664"/>
        <v>N/D</v>
      </c>
      <c r="BH1747" s="16" t="str">
        <f t="shared" si="665"/>
        <v>N/D</v>
      </c>
      <c r="BI1747" s="16">
        <f t="shared" si="666"/>
        <v>40796.828099999999</v>
      </c>
      <c r="BJ1747" s="16">
        <f t="shared" si="667"/>
        <v>65709.851599999995</v>
      </c>
      <c r="BK1747" s="16">
        <f t="shared" si="668"/>
        <v>60922.464800000002</v>
      </c>
      <c r="BL1747" s="16" t="str">
        <f t="shared" si="669"/>
        <v>N/D</v>
      </c>
      <c r="BM1747" s="16" t="str">
        <f t="shared" si="670"/>
        <v>N/D</v>
      </c>
      <c r="BN1747" s="16" t="str">
        <f t="shared" si="671"/>
        <v>N/D</v>
      </c>
    </row>
    <row r="1748" spans="2:66" x14ac:dyDescent="0.3">
      <c r="B1748">
        <v>3529</v>
      </c>
      <c r="C1748">
        <v>2</v>
      </c>
      <c r="D1748">
        <v>0.33</v>
      </c>
      <c r="E1748">
        <v>1.391</v>
      </c>
      <c r="F1748" s="14">
        <v>3120</v>
      </c>
      <c r="G1748" s="15" t="str">
        <f>F1748&amp;"_"&amp;COUNTIF($F$2:$F1748,F1748)</f>
        <v>3120_2</v>
      </c>
      <c r="H1748" t="s">
        <v>3513</v>
      </c>
      <c r="I1748">
        <v>0.21299999999999999</v>
      </c>
      <c r="J1748" s="16">
        <v>36638.320299999999</v>
      </c>
      <c r="K1748" s="16">
        <v>29750.605500000001</v>
      </c>
      <c r="L1748" s="16">
        <v>26740.9902</v>
      </c>
      <c r="M1748" s="17">
        <f t="shared" si="648"/>
        <v>26740.9902</v>
      </c>
      <c r="N1748" s="18">
        <f t="shared" si="651"/>
        <v>1.3701183099794112</v>
      </c>
      <c r="O1748" s="18">
        <f t="shared" si="652"/>
        <v>1.1125468906532863</v>
      </c>
      <c r="P1748" s="18">
        <f t="shared" si="653"/>
        <v>1</v>
      </c>
      <c r="Q1748" s="18"/>
      <c r="S1748">
        <v>8413</v>
      </c>
      <c r="T1748">
        <v>2</v>
      </c>
      <c r="U1748">
        <v>0.11</v>
      </c>
      <c r="V1748">
        <v>1.5429999999999999</v>
      </c>
      <c r="W1748" s="14">
        <v>3132</v>
      </c>
      <c r="X1748" s="15" t="str">
        <f>W1748&amp;"_"&amp;COUNTIF($W$2:$W1748,W1748)</f>
        <v>3132_1</v>
      </c>
      <c r="Y1748" t="s">
        <v>3527</v>
      </c>
      <c r="Z1748">
        <v>0.71199999999999997</v>
      </c>
      <c r="AA1748" s="17">
        <v>87252.343800000002</v>
      </c>
      <c r="AB1748" s="17">
        <v>74784.1875</v>
      </c>
      <c r="AC1748" s="17">
        <v>71879.320300000007</v>
      </c>
      <c r="AD1748" s="17">
        <f t="shared" si="649"/>
        <v>71879.320300000007</v>
      </c>
      <c r="AE1748" s="18">
        <f t="shared" si="654"/>
        <v>1.2138726887766633</v>
      </c>
      <c r="AF1748" s="18">
        <f t="shared" si="655"/>
        <v>1.0404131144796036</v>
      </c>
      <c r="AG1748" s="18">
        <f t="shared" si="656"/>
        <v>1</v>
      </c>
      <c r="AH1748" s="18"/>
      <c r="AJ1748">
        <v>7102</v>
      </c>
      <c r="AK1748">
        <v>2</v>
      </c>
      <c r="AL1748">
        <v>0.1</v>
      </c>
      <c r="AM1748">
        <v>1.43</v>
      </c>
      <c r="AN1748" s="14">
        <v>3204</v>
      </c>
      <c r="AO1748" s="15" t="str">
        <f>AN1748&amp;"_"&amp;COUNTIF($AN$2:$AN1748,AN1748)</f>
        <v>3204_2</v>
      </c>
      <c r="AP1748" t="s">
        <v>3575</v>
      </c>
      <c r="AQ1748">
        <v>0.186</v>
      </c>
      <c r="AR1748" s="17">
        <v>243039</v>
      </c>
      <c r="AS1748" s="17">
        <v>172372.82810000001</v>
      </c>
      <c r="AT1748" s="17">
        <v>196568.1875</v>
      </c>
      <c r="AU1748" s="17">
        <f t="shared" si="650"/>
        <v>172372.82810000001</v>
      </c>
      <c r="AV1748" s="18">
        <f t="shared" si="657"/>
        <v>1.4099612025800485</v>
      </c>
      <c r="AW1748" s="18">
        <f t="shared" si="658"/>
        <v>1</v>
      </c>
      <c r="AX1748" s="18">
        <f t="shared" si="659"/>
        <v>1.1403664351667036</v>
      </c>
      <c r="AZ1748" t="s">
        <v>3577</v>
      </c>
      <c r="BA1748">
        <v>2166</v>
      </c>
      <c r="BB1748" t="s">
        <v>3578</v>
      </c>
      <c r="BC1748" s="19">
        <f t="shared" si="660"/>
        <v>8.5000000000000006E-2</v>
      </c>
      <c r="BD1748" s="19">
        <f t="shared" si="661"/>
        <v>2.8000000000000001E-2</v>
      </c>
      <c r="BE1748" s="19">
        <f t="shared" si="662"/>
        <v>2.1999999999999999E-2</v>
      </c>
      <c r="BF1748" s="16">
        <f t="shared" si="663"/>
        <v>106969.60159999999</v>
      </c>
      <c r="BG1748" s="16">
        <f t="shared" si="664"/>
        <v>148537.48439999999</v>
      </c>
      <c r="BH1748" s="16">
        <f t="shared" si="665"/>
        <v>143902.17189999999</v>
      </c>
      <c r="BI1748" s="16">
        <f t="shared" si="666"/>
        <v>88418.671900000001</v>
      </c>
      <c r="BJ1748" s="16">
        <f t="shared" si="667"/>
        <v>122382.7188</v>
      </c>
      <c r="BK1748" s="16">
        <f t="shared" si="668"/>
        <v>122923.7812</v>
      </c>
      <c r="BL1748" s="16">
        <f t="shared" si="669"/>
        <v>107704.9531</v>
      </c>
      <c r="BM1748" s="16">
        <f t="shared" si="670"/>
        <v>110081.96090000001</v>
      </c>
      <c r="BN1748" s="16">
        <f t="shared" si="671"/>
        <v>121825.00780000001</v>
      </c>
    </row>
    <row r="1749" spans="2:66" x14ac:dyDescent="0.3">
      <c r="B1749">
        <v>11214</v>
      </c>
      <c r="C1749">
        <v>2</v>
      </c>
      <c r="D1749">
        <v>0.14000000000000001</v>
      </c>
      <c r="E1749">
        <v>1.45</v>
      </c>
      <c r="F1749" s="14">
        <v>3124</v>
      </c>
      <c r="G1749" s="15" t="str">
        <f>F1749&amp;"_"&amp;COUNTIF($F$2:$F1749,F1749)</f>
        <v>3124_1</v>
      </c>
      <c r="H1749" t="s">
        <v>3517</v>
      </c>
      <c r="I1749">
        <v>0.8</v>
      </c>
      <c r="J1749" s="16">
        <v>110328.0625</v>
      </c>
      <c r="K1749" s="16">
        <v>175050.76560000001</v>
      </c>
      <c r="L1749" s="16">
        <v>167309.2812</v>
      </c>
      <c r="M1749" s="17">
        <f t="shared" si="648"/>
        <v>110328.0625</v>
      </c>
      <c r="N1749" s="18">
        <f t="shared" si="651"/>
        <v>1</v>
      </c>
      <c r="O1749" s="18">
        <f t="shared" si="652"/>
        <v>1.5866386269585766</v>
      </c>
      <c r="P1749" s="18">
        <f t="shared" si="653"/>
        <v>1.51647076372795</v>
      </c>
      <c r="Q1749" s="18"/>
      <c r="S1749">
        <v>8493</v>
      </c>
      <c r="T1749">
        <v>2</v>
      </c>
      <c r="U1749">
        <v>0.13</v>
      </c>
      <c r="V1749">
        <v>1.5169999999999999</v>
      </c>
      <c r="W1749" s="14">
        <v>3132</v>
      </c>
      <c r="X1749" s="15" t="str">
        <f>W1749&amp;"_"&amp;COUNTIF($W$2:$W1749,W1749)</f>
        <v>3132_2</v>
      </c>
      <c r="Y1749" t="s">
        <v>3527</v>
      </c>
      <c r="Z1749">
        <v>0.755</v>
      </c>
      <c r="AA1749" s="17">
        <v>111324.39840000001</v>
      </c>
      <c r="AB1749" s="17">
        <v>71563.179699999993</v>
      </c>
      <c r="AC1749" s="17">
        <v>66385.273400000005</v>
      </c>
      <c r="AD1749" s="17">
        <f t="shared" si="649"/>
        <v>66385.273400000005</v>
      </c>
      <c r="AE1749" s="18">
        <f t="shared" si="654"/>
        <v>1.6769441880463807</v>
      </c>
      <c r="AF1749" s="18">
        <f t="shared" si="655"/>
        <v>1.0779978154010281</v>
      </c>
      <c r="AG1749" s="18">
        <f t="shared" si="656"/>
        <v>1</v>
      </c>
      <c r="AH1749" s="18"/>
      <c r="AJ1749">
        <v>6999</v>
      </c>
      <c r="AK1749">
        <v>2</v>
      </c>
      <c r="AL1749">
        <v>0.23</v>
      </c>
      <c r="AM1749">
        <v>1.327</v>
      </c>
      <c r="AN1749" s="14">
        <v>3204</v>
      </c>
      <c r="AO1749" s="15" t="str">
        <f>AN1749&amp;"_"&amp;COUNTIF($AN$2:$AN1749,AN1749)</f>
        <v>3204_3</v>
      </c>
      <c r="AP1749" t="s">
        <v>3575</v>
      </c>
      <c r="AQ1749">
        <v>0.106</v>
      </c>
      <c r="AR1749" s="17">
        <v>188361.25</v>
      </c>
      <c r="AS1749" s="17">
        <v>151885.76560000001</v>
      </c>
      <c r="AT1749" s="17">
        <v>143495.07810000001</v>
      </c>
      <c r="AU1749" s="17">
        <f t="shared" si="650"/>
        <v>143495.07810000001</v>
      </c>
      <c r="AV1749" s="18">
        <f t="shared" si="657"/>
        <v>1.3126669743246056</v>
      </c>
      <c r="AW1749" s="18">
        <f t="shared" si="658"/>
        <v>1.058473695482103</v>
      </c>
      <c r="AX1749" s="18">
        <f t="shared" si="659"/>
        <v>1</v>
      </c>
      <c r="AZ1749" t="s">
        <v>3579</v>
      </c>
      <c r="BA1749">
        <v>2166</v>
      </c>
      <c r="BB1749" t="s">
        <v>3578</v>
      </c>
      <c r="BC1749" s="19">
        <f t="shared" si="660"/>
        <v>0</v>
      </c>
      <c r="BD1749" s="19" t="str">
        <f t="shared" si="661"/>
        <v>N/D</v>
      </c>
      <c r="BE1749" s="19">
        <f t="shared" si="662"/>
        <v>2.1000000000000001E-2</v>
      </c>
      <c r="BF1749" s="16">
        <f t="shared" si="663"/>
        <v>214980.6875</v>
      </c>
      <c r="BG1749" s="16">
        <f t="shared" si="664"/>
        <v>275203.21879999997</v>
      </c>
      <c r="BH1749" s="16">
        <f t="shared" si="665"/>
        <v>278288.8125</v>
      </c>
      <c r="BI1749" s="16" t="str">
        <f t="shared" si="666"/>
        <v>N/D</v>
      </c>
      <c r="BJ1749" s="16" t="str">
        <f t="shared" si="667"/>
        <v>N/D</v>
      </c>
      <c r="BK1749" s="16" t="str">
        <f t="shared" si="668"/>
        <v>N/D</v>
      </c>
      <c r="BL1749" s="16">
        <f t="shared" si="669"/>
        <v>119211.1562</v>
      </c>
      <c r="BM1749" s="16">
        <f t="shared" si="670"/>
        <v>143473.4688</v>
      </c>
      <c r="BN1749" s="16">
        <f t="shared" si="671"/>
        <v>142261.75</v>
      </c>
    </row>
    <row r="1750" spans="2:66" x14ac:dyDescent="0.3">
      <c r="B1750">
        <v>11162</v>
      </c>
      <c r="C1750">
        <v>2</v>
      </c>
      <c r="D1750">
        <v>0.25</v>
      </c>
      <c r="E1750">
        <v>1.2230000000000001</v>
      </c>
      <c r="F1750" s="14">
        <v>3124</v>
      </c>
      <c r="G1750" s="15" t="str">
        <f>F1750&amp;"_"&amp;COUNTIF($F$2:$F1750,F1750)</f>
        <v>3124_2</v>
      </c>
      <c r="H1750" t="s">
        <v>3517</v>
      </c>
      <c r="I1750">
        <v>0.78400000000000003</v>
      </c>
      <c r="J1750" s="16">
        <v>127027.1406</v>
      </c>
      <c r="K1750" s="16">
        <v>156050.0938</v>
      </c>
      <c r="L1750" s="16">
        <v>142710.6562</v>
      </c>
      <c r="M1750" s="17">
        <f t="shared" si="648"/>
        <v>127027.1406</v>
      </c>
      <c r="N1750" s="18">
        <f t="shared" si="651"/>
        <v>1</v>
      </c>
      <c r="O1750" s="18">
        <f t="shared" si="652"/>
        <v>1.2284783634655789</v>
      </c>
      <c r="P1750" s="18">
        <f t="shared" si="653"/>
        <v>1.1234658634833508</v>
      </c>
      <c r="Q1750" s="18"/>
      <c r="S1750">
        <v>8454</v>
      </c>
      <c r="T1750">
        <v>2</v>
      </c>
      <c r="U1750">
        <v>0.11</v>
      </c>
      <c r="V1750">
        <v>1.325</v>
      </c>
      <c r="W1750" s="14">
        <v>3132</v>
      </c>
      <c r="X1750" s="15" t="str">
        <f>W1750&amp;"_"&amp;COUNTIF($W$2:$W1750,W1750)</f>
        <v>3132_3</v>
      </c>
      <c r="Y1750" t="s">
        <v>3527</v>
      </c>
      <c r="Z1750">
        <v>0.71799999999999997</v>
      </c>
      <c r="AA1750" s="17">
        <v>142244.70310000001</v>
      </c>
      <c r="AB1750" s="17">
        <v>109846.0469</v>
      </c>
      <c r="AC1750" s="17">
        <v>97214.398400000005</v>
      </c>
      <c r="AD1750" s="17">
        <f t="shared" si="649"/>
        <v>97214.398400000005</v>
      </c>
      <c r="AE1750" s="18">
        <f t="shared" si="654"/>
        <v>1.4632061242072143</v>
      </c>
      <c r="AF1750" s="18">
        <f t="shared" si="655"/>
        <v>1.129935983844961</v>
      </c>
      <c r="AG1750" s="18">
        <f t="shared" si="656"/>
        <v>1</v>
      </c>
      <c r="AH1750" s="18"/>
      <c r="AJ1750">
        <v>7443</v>
      </c>
      <c r="AK1750">
        <v>2</v>
      </c>
      <c r="AL1750">
        <v>-0.69</v>
      </c>
      <c r="AM1750">
        <v>1.2250000000000001</v>
      </c>
      <c r="AN1750" s="14">
        <v>3204</v>
      </c>
      <c r="AO1750" s="15" t="str">
        <f>AN1750&amp;"_"&amp;COUNTIF($AN$2:$AN1750,AN1750)</f>
        <v>3204_4</v>
      </c>
      <c r="AP1750" t="s">
        <v>3575</v>
      </c>
      <c r="AQ1750">
        <v>2.9000000000000001E-2</v>
      </c>
      <c r="AR1750" s="17">
        <v>176607.625</v>
      </c>
      <c r="AS1750" s="17">
        <v>76287.539099999995</v>
      </c>
      <c r="AT1750" s="17">
        <v>72357.5625</v>
      </c>
      <c r="AU1750" s="17">
        <f t="shared" si="650"/>
        <v>72357.5625</v>
      </c>
      <c r="AV1750" s="18">
        <f t="shared" si="657"/>
        <v>2.4407624980457294</v>
      </c>
      <c r="AW1750" s="18">
        <f t="shared" si="658"/>
        <v>1.0543132806608846</v>
      </c>
      <c r="AX1750" s="18">
        <f t="shared" si="659"/>
        <v>1</v>
      </c>
      <c r="AZ1750" t="s">
        <v>3580</v>
      </c>
      <c r="BA1750">
        <v>2171</v>
      </c>
      <c r="BB1750" t="s">
        <v>3581</v>
      </c>
      <c r="BC1750" s="19">
        <f t="shared" si="660"/>
        <v>0.17</v>
      </c>
      <c r="BD1750" s="19">
        <f t="shared" si="661"/>
        <v>0.14599999999999999</v>
      </c>
      <c r="BE1750" s="19">
        <f t="shared" si="662"/>
        <v>9.6000000000000002E-2</v>
      </c>
      <c r="BF1750" s="16">
        <f t="shared" si="663"/>
        <v>394298.4375</v>
      </c>
      <c r="BG1750" s="16">
        <f t="shared" si="664"/>
        <v>482152.4375</v>
      </c>
      <c r="BH1750" s="16">
        <f t="shared" si="665"/>
        <v>531592.875</v>
      </c>
      <c r="BI1750" s="16">
        <f t="shared" si="666"/>
        <v>1586749</v>
      </c>
      <c r="BJ1750" s="16">
        <f t="shared" si="667"/>
        <v>1824879.25</v>
      </c>
      <c r="BK1750" s="16">
        <f t="shared" si="668"/>
        <v>1731324.25</v>
      </c>
      <c r="BL1750" s="16">
        <f t="shared" si="669"/>
        <v>697575.1875</v>
      </c>
      <c r="BM1750" s="16">
        <f t="shared" si="670"/>
        <v>673396.625</v>
      </c>
      <c r="BN1750" s="16">
        <f t="shared" si="671"/>
        <v>702244.375</v>
      </c>
    </row>
    <row r="1751" spans="2:66" x14ac:dyDescent="0.3">
      <c r="B1751">
        <v>11256</v>
      </c>
      <c r="C1751">
        <v>2</v>
      </c>
      <c r="D1751">
        <v>0.01</v>
      </c>
      <c r="E1751">
        <v>1.107</v>
      </c>
      <c r="F1751" s="14">
        <v>3124</v>
      </c>
      <c r="G1751" s="15" t="str">
        <f>F1751&amp;"_"&amp;COUNTIF($F$2:$F1751,F1751)</f>
        <v>3124_3</v>
      </c>
      <c r="H1751" t="s">
        <v>3517</v>
      </c>
      <c r="I1751">
        <v>0.65200000000000002</v>
      </c>
      <c r="J1751" s="16">
        <v>47451</v>
      </c>
      <c r="K1751" s="16">
        <v>63025.050799999997</v>
      </c>
      <c r="L1751" s="16">
        <v>56971.917999999998</v>
      </c>
      <c r="M1751" s="17">
        <f t="shared" si="648"/>
        <v>47451</v>
      </c>
      <c r="N1751" s="18">
        <f t="shared" si="651"/>
        <v>1</v>
      </c>
      <c r="O1751" s="18">
        <f t="shared" si="652"/>
        <v>1.3282133316473836</v>
      </c>
      <c r="P1751" s="18">
        <f t="shared" si="653"/>
        <v>1.2006473625424121</v>
      </c>
      <c r="Q1751" s="18"/>
      <c r="S1751">
        <v>12293</v>
      </c>
      <c r="T1751">
        <v>2</v>
      </c>
      <c r="U1751">
        <v>-0.18</v>
      </c>
      <c r="V1751">
        <v>1.6379999999999999</v>
      </c>
      <c r="W1751" s="14">
        <v>3133</v>
      </c>
      <c r="X1751" s="15" t="str">
        <f>W1751&amp;"_"&amp;COUNTIF($W$2:$W1751,W1751)</f>
        <v>3133_1</v>
      </c>
      <c r="Y1751" t="s">
        <v>3532</v>
      </c>
      <c r="Z1751">
        <v>0.749</v>
      </c>
      <c r="AA1751" s="17">
        <v>29928.662100000001</v>
      </c>
      <c r="AB1751" s="17">
        <v>107390.63280000001</v>
      </c>
      <c r="AC1751" s="17">
        <v>100659</v>
      </c>
      <c r="AD1751" s="17">
        <f t="shared" si="649"/>
        <v>29928.662100000001</v>
      </c>
      <c r="AE1751" s="18">
        <f t="shared" si="654"/>
        <v>1</v>
      </c>
      <c r="AF1751" s="18">
        <f t="shared" si="655"/>
        <v>3.5882202966901082</v>
      </c>
      <c r="AG1751" s="18">
        <f t="shared" si="656"/>
        <v>3.3632976864675816</v>
      </c>
      <c r="AH1751" s="18"/>
      <c r="AJ1751">
        <v>9430</v>
      </c>
      <c r="AK1751">
        <v>2</v>
      </c>
      <c r="AL1751">
        <v>-0.88</v>
      </c>
      <c r="AM1751">
        <v>1.44</v>
      </c>
      <c r="AN1751" s="14">
        <v>3209</v>
      </c>
      <c r="AO1751" s="15" t="str">
        <f>AN1751&amp;"_"&amp;COUNTIF($AN$2:$AN1751,AN1751)</f>
        <v>3209_1</v>
      </c>
      <c r="AP1751" t="s">
        <v>3582</v>
      </c>
      <c r="AQ1751">
        <v>0.13200000000000001</v>
      </c>
      <c r="AR1751" s="17">
        <v>282066.125</v>
      </c>
      <c r="AS1751" s="17">
        <v>208192.73439999999</v>
      </c>
      <c r="AT1751" s="17">
        <v>229568.39060000001</v>
      </c>
      <c r="AU1751" s="17">
        <f t="shared" si="650"/>
        <v>208192.73439999999</v>
      </c>
      <c r="AV1751" s="18">
        <f t="shared" si="657"/>
        <v>1.3548317419092413</v>
      </c>
      <c r="AW1751" s="18">
        <f t="shared" si="658"/>
        <v>1</v>
      </c>
      <c r="AX1751" s="18">
        <f t="shared" si="659"/>
        <v>1.1026724408111719</v>
      </c>
      <c r="AZ1751" t="s">
        <v>3583</v>
      </c>
      <c r="BA1751">
        <v>2171</v>
      </c>
      <c r="BB1751" t="s">
        <v>3581</v>
      </c>
      <c r="BC1751" s="19">
        <f t="shared" si="660"/>
        <v>8.2000000000000003E-2</v>
      </c>
      <c r="BD1751" s="19">
        <f t="shared" si="661"/>
        <v>1.7000000000000001E-2</v>
      </c>
      <c r="BE1751" s="19" t="str">
        <f t="shared" si="662"/>
        <v>N/D</v>
      </c>
      <c r="BF1751" s="16">
        <f t="shared" si="663"/>
        <v>1752492.5</v>
      </c>
      <c r="BG1751" s="16">
        <f t="shared" si="664"/>
        <v>2107983.75</v>
      </c>
      <c r="BH1751" s="16">
        <f t="shared" si="665"/>
        <v>2377900.25</v>
      </c>
      <c r="BI1751" s="16">
        <f t="shared" si="666"/>
        <v>115441.4375</v>
      </c>
      <c r="BJ1751" s="16">
        <f t="shared" si="667"/>
        <v>149223.875</v>
      </c>
      <c r="BK1751" s="16">
        <f t="shared" si="668"/>
        <v>148419.0312</v>
      </c>
      <c r="BL1751" s="16" t="str">
        <f t="shared" si="669"/>
        <v>N/D</v>
      </c>
      <c r="BM1751" s="16" t="str">
        <f t="shared" si="670"/>
        <v>N/D</v>
      </c>
      <c r="BN1751" s="16" t="str">
        <f t="shared" si="671"/>
        <v>N/D</v>
      </c>
    </row>
    <row r="1752" spans="2:66" x14ac:dyDescent="0.3">
      <c r="B1752">
        <v>12778</v>
      </c>
      <c r="C1752">
        <v>2</v>
      </c>
      <c r="D1752">
        <v>0.1</v>
      </c>
      <c r="E1752">
        <v>1.44</v>
      </c>
      <c r="F1752" s="14">
        <v>3130</v>
      </c>
      <c r="G1752" s="15" t="str">
        <f>F1752&amp;"_"&amp;COUNTIF($F$2:$F1752,F1752)</f>
        <v>3130_1</v>
      </c>
      <c r="H1752" t="s">
        <v>3523</v>
      </c>
      <c r="I1752">
        <v>0.91600000000000004</v>
      </c>
      <c r="J1752" s="16">
        <v>23455.0645</v>
      </c>
      <c r="K1752" s="16">
        <v>51699.105499999998</v>
      </c>
      <c r="L1752" s="16">
        <v>64289.710899999998</v>
      </c>
      <c r="M1752" s="17">
        <f t="shared" si="648"/>
        <v>23455.0645</v>
      </c>
      <c r="N1752" s="18">
        <f t="shared" si="651"/>
        <v>1</v>
      </c>
      <c r="O1752" s="18">
        <f t="shared" si="652"/>
        <v>2.2041766502070375</v>
      </c>
      <c r="P1752" s="18">
        <f t="shared" si="653"/>
        <v>2.7409735283396897</v>
      </c>
      <c r="Q1752" s="18"/>
      <c r="S1752">
        <v>12250</v>
      </c>
      <c r="T1752">
        <v>2</v>
      </c>
      <c r="U1752">
        <v>-0.22</v>
      </c>
      <c r="V1752">
        <v>1.544</v>
      </c>
      <c r="W1752" s="14">
        <v>3133</v>
      </c>
      <c r="X1752" s="15" t="str">
        <f>W1752&amp;"_"&amp;COUNTIF($W$2:$W1752,W1752)</f>
        <v>3133_2</v>
      </c>
      <c r="Y1752" t="s">
        <v>3532</v>
      </c>
      <c r="Z1752">
        <v>0.76700000000000002</v>
      </c>
      <c r="AA1752" s="17">
        <v>21565.3809</v>
      </c>
      <c r="AB1752" s="17">
        <v>40893.933599999997</v>
      </c>
      <c r="AC1752" s="17">
        <v>34327.820299999999</v>
      </c>
      <c r="AD1752" s="17">
        <f t="shared" si="649"/>
        <v>21565.3809</v>
      </c>
      <c r="AE1752" s="18">
        <f t="shared" si="654"/>
        <v>1</v>
      </c>
      <c r="AF1752" s="18">
        <f t="shared" si="655"/>
        <v>1.8962768981279619</v>
      </c>
      <c r="AG1752" s="18">
        <f t="shared" si="656"/>
        <v>1.5918021786482797</v>
      </c>
      <c r="AH1752" s="18"/>
      <c r="AJ1752">
        <v>9380</v>
      </c>
      <c r="AK1752">
        <v>2</v>
      </c>
      <c r="AL1752">
        <v>-0.74</v>
      </c>
      <c r="AM1752">
        <v>1.292</v>
      </c>
      <c r="AN1752" s="14">
        <v>3209</v>
      </c>
      <c r="AO1752" s="15" t="str">
        <f>AN1752&amp;"_"&amp;COUNTIF($AN$2:$AN1752,AN1752)</f>
        <v>3209_2</v>
      </c>
      <c r="AP1752" t="s">
        <v>3582</v>
      </c>
      <c r="AQ1752">
        <v>1.7000000000000001E-2</v>
      </c>
      <c r="AR1752" s="17">
        <v>247918.32810000001</v>
      </c>
      <c r="AS1752" s="17">
        <v>148415.73439999999</v>
      </c>
      <c r="AT1752" s="17">
        <v>130630.5938</v>
      </c>
      <c r="AU1752" s="17">
        <f t="shared" si="650"/>
        <v>130630.5938</v>
      </c>
      <c r="AV1752" s="18">
        <f t="shared" si="657"/>
        <v>1.8978580812360972</v>
      </c>
      <c r="AW1752" s="18">
        <f t="shared" si="658"/>
        <v>1.1361483560828765</v>
      </c>
      <c r="AX1752" s="18">
        <f t="shared" si="659"/>
        <v>1</v>
      </c>
      <c r="AZ1752" t="s">
        <v>3584</v>
      </c>
      <c r="BA1752">
        <v>2171</v>
      </c>
      <c r="BB1752" t="s">
        <v>3581</v>
      </c>
      <c r="BC1752" s="19">
        <f t="shared" si="660"/>
        <v>6.0999999999999999E-2</v>
      </c>
      <c r="BD1752" s="19">
        <f t="shared" si="661"/>
        <v>0.13100000000000001</v>
      </c>
      <c r="BE1752" s="19" t="str">
        <f t="shared" si="662"/>
        <v>N/D</v>
      </c>
      <c r="BF1752" s="16">
        <f t="shared" si="663"/>
        <v>128206.86719999999</v>
      </c>
      <c r="BG1752" s="16">
        <f t="shared" si="664"/>
        <v>196018.875</v>
      </c>
      <c r="BH1752" s="16">
        <f t="shared" si="665"/>
        <v>222047.07810000001</v>
      </c>
      <c r="BI1752" s="16">
        <f t="shared" si="666"/>
        <v>226465.7188</v>
      </c>
      <c r="BJ1752" s="16">
        <f t="shared" si="667"/>
        <v>302921.5</v>
      </c>
      <c r="BK1752" s="16">
        <f t="shared" si="668"/>
        <v>280606.28120000003</v>
      </c>
      <c r="BL1752" s="16" t="str">
        <f t="shared" si="669"/>
        <v>N/D</v>
      </c>
      <c r="BM1752" s="16" t="str">
        <f t="shared" si="670"/>
        <v>N/D</v>
      </c>
      <c r="BN1752" s="16" t="str">
        <f t="shared" si="671"/>
        <v>N/D</v>
      </c>
    </row>
    <row r="1753" spans="2:66" x14ac:dyDescent="0.3">
      <c r="B1753">
        <v>12833</v>
      </c>
      <c r="C1753">
        <v>2</v>
      </c>
      <c r="D1753">
        <v>0.17</v>
      </c>
      <c r="E1753">
        <v>1.1930000000000001</v>
      </c>
      <c r="F1753" s="14">
        <v>3130</v>
      </c>
      <c r="G1753" s="15" t="str">
        <f>F1753&amp;"_"&amp;COUNTIF($F$2:$F1753,F1753)</f>
        <v>3130_2</v>
      </c>
      <c r="H1753" t="s">
        <v>3523</v>
      </c>
      <c r="I1753">
        <v>0.89300000000000002</v>
      </c>
      <c r="J1753" s="16">
        <v>18856.105500000001</v>
      </c>
      <c r="K1753" s="16">
        <v>26010.738300000001</v>
      </c>
      <c r="L1753" s="16">
        <v>33222.0625</v>
      </c>
      <c r="M1753" s="17">
        <f t="shared" si="648"/>
        <v>18856.105500000001</v>
      </c>
      <c r="N1753" s="18">
        <f t="shared" si="651"/>
        <v>1</v>
      </c>
      <c r="O1753" s="18">
        <f t="shared" si="652"/>
        <v>1.3794332185933091</v>
      </c>
      <c r="P1753" s="18">
        <f t="shared" si="653"/>
        <v>1.7618729647010087</v>
      </c>
      <c r="Q1753" s="18"/>
      <c r="S1753">
        <v>12331</v>
      </c>
      <c r="T1753">
        <v>2</v>
      </c>
      <c r="U1753">
        <v>-0.16</v>
      </c>
      <c r="V1753">
        <v>1.153</v>
      </c>
      <c r="W1753" s="14">
        <v>3133</v>
      </c>
      <c r="X1753" s="15" t="str">
        <f>W1753&amp;"_"&amp;COUNTIF($W$2:$W1753,W1753)</f>
        <v>3133_3</v>
      </c>
      <c r="Y1753" t="s">
        <v>3532</v>
      </c>
      <c r="Z1753">
        <v>0.63500000000000001</v>
      </c>
      <c r="AA1753" s="17">
        <v>34531.082000000002</v>
      </c>
      <c r="AB1753" s="17">
        <v>78795.882800000007</v>
      </c>
      <c r="AC1753" s="17">
        <v>64397.355499999998</v>
      </c>
      <c r="AD1753" s="17">
        <f t="shared" si="649"/>
        <v>34531.082000000002</v>
      </c>
      <c r="AE1753" s="18">
        <f t="shared" si="654"/>
        <v>1</v>
      </c>
      <c r="AF1753" s="18">
        <f t="shared" si="655"/>
        <v>2.28188282081633</v>
      </c>
      <c r="AG1753" s="18">
        <f t="shared" si="656"/>
        <v>1.8649098658420258</v>
      </c>
      <c r="AH1753" s="18"/>
      <c r="AJ1753">
        <v>8937</v>
      </c>
      <c r="AK1753">
        <v>2</v>
      </c>
      <c r="AL1753">
        <v>-0.03</v>
      </c>
      <c r="AM1753">
        <v>1.472</v>
      </c>
      <c r="AN1753" s="14">
        <v>3210</v>
      </c>
      <c r="AO1753" s="15" t="str">
        <f>AN1753&amp;"_"&amp;COUNTIF($AN$2:$AN1753,AN1753)</f>
        <v>3210_1</v>
      </c>
      <c r="AP1753" t="s">
        <v>3585</v>
      </c>
      <c r="AQ1753">
        <v>6.2E-2</v>
      </c>
      <c r="AR1753" s="17">
        <v>887737.1875</v>
      </c>
      <c r="AS1753" s="17">
        <v>845609.4375</v>
      </c>
      <c r="AT1753" s="17">
        <v>858439.9375</v>
      </c>
      <c r="AU1753" s="17">
        <f t="shared" si="650"/>
        <v>845609.4375</v>
      </c>
      <c r="AV1753" s="18">
        <f t="shared" si="657"/>
        <v>1.0498193943111001</v>
      </c>
      <c r="AW1753" s="18">
        <f t="shared" si="658"/>
        <v>1</v>
      </c>
      <c r="AX1753" s="18">
        <f t="shared" si="659"/>
        <v>1.0151730804210661</v>
      </c>
      <c r="AZ1753" t="s">
        <v>3586</v>
      </c>
      <c r="BA1753">
        <v>2173</v>
      </c>
      <c r="BB1753" t="s">
        <v>3587</v>
      </c>
      <c r="BC1753" s="19" t="str">
        <f t="shared" si="660"/>
        <v>N/D</v>
      </c>
      <c r="BD1753" s="19">
        <f t="shared" si="661"/>
        <v>1.9E-2</v>
      </c>
      <c r="BE1753" s="19" t="str">
        <f t="shared" si="662"/>
        <v>N/D</v>
      </c>
      <c r="BF1753" s="16" t="str">
        <f t="shared" si="663"/>
        <v>N/D</v>
      </c>
      <c r="BG1753" s="16" t="str">
        <f t="shared" si="664"/>
        <v>N/D</v>
      </c>
      <c r="BH1753" s="16" t="str">
        <f t="shared" si="665"/>
        <v>N/D</v>
      </c>
      <c r="BI1753" s="16">
        <f t="shared" si="666"/>
        <v>9339.1532999999999</v>
      </c>
      <c r="BJ1753" s="16">
        <f t="shared" si="667"/>
        <v>12512.885700000001</v>
      </c>
      <c r="BK1753" s="16">
        <f t="shared" si="668"/>
        <v>11212.581099999999</v>
      </c>
      <c r="BL1753" s="16" t="str">
        <f t="shared" si="669"/>
        <v>N/D</v>
      </c>
      <c r="BM1753" s="16" t="str">
        <f t="shared" si="670"/>
        <v>N/D</v>
      </c>
      <c r="BN1753" s="16" t="str">
        <f t="shared" si="671"/>
        <v>N/D</v>
      </c>
    </row>
    <row r="1754" spans="2:66" x14ac:dyDescent="0.3">
      <c r="B1754">
        <v>8556</v>
      </c>
      <c r="C1754">
        <v>2</v>
      </c>
      <c r="D1754">
        <v>0.15</v>
      </c>
      <c r="E1754">
        <v>1.5569999999999999</v>
      </c>
      <c r="F1754" s="14">
        <v>3132</v>
      </c>
      <c r="G1754" s="15" t="str">
        <f>F1754&amp;"_"&amp;COUNTIF($F$2:$F1754,F1754)</f>
        <v>3132_1</v>
      </c>
      <c r="H1754" t="s">
        <v>3527</v>
      </c>
      <c r="I1754">
        <v>0.70699999999999996</v>
      </c>
      <c r="J1754" s="16">
        <v>129760.25780000001</v>
      </c>
      <c r="K1754" s="16">
        <v>94834.234400000001</v>
      </c>
      <c r="L1754" s="16">
        <v>104153.125</v>
      </c>
      <c r="M1754" s="17">
        <f t="shared" si="648"/>
        <v>94834.234400000001</v>
      </c>
      <c r="N1754" s="18">
        <f t="shared" si="651"/>
        <v>1.3682849724149828</v>
      </c>
      <c r="O1754" s="18">
        <f t="shared" si="652"/>
        <v>1</v>
      </c>
      <c r="P1754" s="18">
        <f t="shared" si="653"/>
        <v>1.0982650480489353</v>
      </c>
      <c r="Q1754" s="18"/>
      <c r="S1754">
        <v>12054</v>
      </c>
      <c r="T1754">
        <v>2</v>
      </c>
      <c r="U1754">
        <v>-0.12</v>
      </c>
      <c r="V1754">
        <v>1.5620000000000001</v>
      </c>
      <c r="W1754" s="14">
        <v>3134</v>
      </c>
      <c r="X1754" s="15" t="str">
        <f>W1754&amp;"_"&amp;COUNTIF($W$2:$W1754,W1754)</f>
        <v>3134_1</v>
      </c>
      <c r="Y1754" t="s">
        <v>3539</v>
      </c>
      <c r="Z1754">
        <v>0.98499999999999999</v>
      </c>
      <c r="AA1754" s="17">
        <v>132257.14060000001</v>
      </c>
      <c r="AB1754" s="17">
        <v>141970.10939999999</v>
      </c>
      <c r="AC1754" s="17">
        <v>132610.73439999999</v>
      </c>
      <c r="AD1754" s="17">
        <f t="shared" si="649"/>
        <v>132257.14060000001</v>
      </c>
      <c r="AE1754" s="18">
        <f t="shared" si="654"/>
        <v>1</v>
      </c>
      <c r="AF1754" s="18">
        <f t="shared" si="655"/>
        <v>1.0734400332256993</v>
      </c>
      <c r="AG1754" s="18">
        <f t="shared" si="656"/>
        <v>1.0026735327740783</v>
      </c>
      <c r="AH1754" s="18"/>
      <c r="AJ1754">
        <v>8888</v>
      </c>
      <c r="AK1754">
        <v>2</v>
      </c>
      <c r="AL1754">
        <v>-7.0000000000000007E-2</v>
      </c>
      <c r="AM1754">
        <v>1.454</v>
      </c>
      <c r="AN1754" s="14">
        <v>3210</v>
      </c>
      <c r="AO1754" s="15" t="str">
        <f>AN1754&amp;"_"&amp;COUNTIF($AN$2:$AN1754,AN1754)</f>
        <v>3210_2</v>
      </c>
      <c r="AP1754" t="s">
        <v>3585</v>
      </c>
      <c r="AQ1754">
        <v>4.2999999999999997E-2</v>
      </c>
      <c r="AR1754" s="17">
        <v>581531.875</v>
      </c>
      <c r="AS1754" s="17">
        <v>659441.1875</v>
      </c>
      <c r="AT1754" s="17">
        <v>663420</v>
      </c>
      <c r="AU1754" s="17">
        <f t="shared" si="650"/>
        <v>581531.875</v>
      </c>
      <c r="AV1754" s="18">
        <f t="shared" si="657"/>
        <v>1</v>
      </c>
      <c r="AW1754" s="18">
        <f t="shared" si="658"/>
        <v>1.1339725573942099</v>
      </c>
      <c r="AX1754" s="18">
        <f t="shared" si="659"/>
        <v>1.1408145082331043</v>
      </c>
      <c r="AZ1754" t="s">
        <v>3588</v>
      </c>
      <c r="BA1754">
        <v>2174</v>
      </c>
      <c r="BB1754" t="s">
        <v>3589</v>
      </c>
      <c r="BC1754" s="19">
        <f t="shared" si="660"/>
        <v>0.125</v>
      </c>
      <c r="BD1754" s="19">
        <f t="shared" si="661"/>
        <v>3.6999999999999998E-2</v>
      </c>
      <c r="BE1754" s="19">
        <f t="shared" si="662"/>
        <v>0.154</v>
      </c>
      <c r="BF1754" s="16">
        <f t="shared" si="663"/>
        <v>7735.5429999999997</v>
      </c>
      <c r="BG1754" s="16">
        <f t="shared" si="664"/>
        <v>8155.4390000000003</v>
      </c>
      <c r="BH1754" s="16">
        <f t="shared" si="665"/>
        <v>6563.4780000000001</v>
      </c>
      <c r="BI1754" s="16">
        <f t="shared" si="666"/>
        <v>18435.859400000001</v>
      </c>
      <c r="BJ1754" s="16">
        <f t="shared" si="667"/>
        <v>24807.127</v>
      </c>
      <c r="BK1754" s="16">
        <f t="shared" si="668"/>
        <v>21120.964800000002</v>
      </c>
      <c r="BL1754" s="16">
        <f t="shared" si="669"/>
        <v>11021.281199999999</v>
      </c>
      <c r="BM1754" s="16">
        <f t="shared" si="670"/>
        <v>8170.7964000000002</v>
      </c>
      <c r="BN1754" s="16">
        <f t="shared" si="671"/>
        <v>10765.498</v>
      </c>
    </row>
    <row r="1755" spans="2:66" x14ac:dyDescent="0.3">
      <c r="B1755">
        <v>8606</v>
      </c>
      <c r="C1755">
        <v>2</v>
      </c>
      <c r="D1755">
        <v>0.11</v>
      </c>
      <c r="E1755">
        <v>1.379</v>
      </c>
      <c r="F1755" s="14">
        <v>3132</v>
      </c>
      <c r="G1755" s="15" t="str">
        <f>F1755&amp;"_"&amp;COUNTIF($F$2:$F1755,F1755)</f>
        <v>3132_2</v>
      </c>
      <c r="H1755" t="s">
        <v>3527</v>
      </c>
      <c r="I1755">
        <v>0.78200000000000003</v>
      </c>
      <c r="J1755" s="16">
        <v>135661.29689999999</v>
      </c>
      <c r="K1755" s="16">
        <v>54965.632799999999</v>
      </c>
      <c r="L1755" s="16">
        <v>55208.421900000001</v>
      </c>
      <c r="M1755" s="17">
        <f t="shared" si="648"/>
        <v>54965.632799999999</v>
      </c>
      <c r="N1755" s="18">
        <f t="shared" si="651"/>
        <v>2.4681112540561889</v>
      </c>
      <c r="O1755" s="18">
        <f t="shared" si="652"/>
        <v>1</v>
      </c>
      <c r="P1755" s="18">
        <f t="shared" si="653"/>
        <v>1.0044171073383876</v>
      </c>
      <c r="Q1755" s="18"/>
      <c r="S1755">
        <v>11972</v>
      </c>
      <c r="T1755">
        <v>2</v>
      </c>
      <c r="U1755">
        <v>-0.17</v>
      </c>
      <c r="V1755">
        <v>1.359</v>
      </c>
      <c r="W1755" s="14">
        <v>3134</v>
      </c>
      <c r="X1755" s="15" t="str">
        <f>W1755&amp;"_"&amp;COUNTIF($W$2:$W1755,W1755)</f>
        <v>3134_2</v>
      </c>
      <c r="Y1755" t="s">
        <v>3539</v>
      </c>
      <c r="Z1755">
        <v>0</v>
      </c>
      <c r="AA1755" s="17">
        <v>104604.30469999999</v>
      </c>
      <c r="AB1755" s="17">
        <v>40289.101600000002</v>
      </c>
      <c r="AC1755" s="17">
        <v>38996.539100000002</v>
      </c>
      <c r="AD1755" s="17">
        <f t="shared" si="649"/>
        <v>38996.539100000002</v>
      </c>
      <c r="AE1755" s="18">
        <f t="shared" si="654"/>
        <v>2.6823996978747271</v>
      </c>
      <c r="AF1755" s="18">
        <f t="shared" si="655"/>
        <v>1.033145569576968</v>
      </c>
      <c r="AG1755" s="18">
        <f t="shared" si="656"/>
        <v>1</v>
      </c>
      <c r="AH1755" s="18"/>
      <c r="AJ1755">
        <v>8991</v>
      </c>
      <c r="AK1755">
        <v>2</v>
      </c>
      <c r="AL1755">
        <v>0.14000000000000001</v>
      </c>
      <c r="AM1755">
        <v>1.1100000000000001</v>
      </c>
      <c r="AN1755" s="14">
        <v>3210</v>
      </c>
      <c r="AO1755" s="15" t="str">
        <f>AN1755&amp;"_"&amp;COUNTIF($AN$2:$AN1755,AN1755)</f>
        <v>3210_3</v>
      </c>
      <c r="AP1755" t="s">
        <v>3585</v>
      </c>
      <c r="AQ1755">
        <v>0.154</v>
      </c>
      <c r="AR1755" s="17">
        <v>707235</v>
      </c>
      <c r="AS1755" s="17">
        <v>480370.65620000003</v>
      </c>
      <c r="AT1755" s="17">
        <v>429812.5</v>
      </c>
      <c r="AU1755" s="17">
        <f t="shared" si="650"/>
        <v>429812.5</v>
      </c>
      <c r="AV1755" s="18">
        <f t="shared" si="657"/>
        <v>1.6454500508942853</v>
      </c>
      <c r="AW1755" s="18">
        <f t="shared" si="658"/>
        <v>1.117628398894867</v>
      </c>
      <c r="AX1755" s="18">
        <f t="shared" si="659"/>
        <v>1</v>
      </c>
      <c r="AZ1755" t="s">
        <v>3590</v>
      </c>
      <c r="BA1755">
        <v>2174</v>
      </c>
      <c r="BB1755" t="s">
        <v>3589</v>
      </c>
      <c r="BC1755" s="19">
        <f t="shared" si="660"/>
        <v>4.0000000000000001E-3</v>
      </c>
      <c r="BD1755" s="19">
        <f t="shared" si="661"/>
        <v>0.153</v>
      </c>
      <c r="BE1755" s="19">
        <f t="shared" si="662"/>
        <v>0.104</v>
      </c>
      <c r="BF1755" s="16">
        <f t="shared" si="663"/>
        <v>8981.6288999999997</v>
      </c>
      <c r="BG1755" s="16">
        <f t="shared" si="664"/>
        <v>16101.5527</v>
      </c>
      <c r="BH1755" s="16">
        <f t="shared" si="665"/>
        <v>22409.742200000001</v>
      </c>
      <c r="BI1755" s="16">
        <f t="shared" si="666"/>
        <v>12445.493200000001</v>
      </c>
      <c r="BJ1755" s="16">
        <f t="shared" si="667"/>
        <v>13260.968800000001</v>
      </c>
      <c r="BK1755" s="16">
        <f t="shared" si="668"/>
        <v>12444.973599999999</v>
      </c>
      <c r="BL1755" s="16">
        <f t="shared" si="669"/>
        <v>17158.136699999999</v>
      </c>
      <c r="BM1755" s="16">
        <f t="shared" si="670"/>
        <v>18885.765599999999</v>
      </c>
      <c r="BN1755" s="16">
        <f t="shared" si="671"/>
        <v>16062</v>
      </c>
    </row>
    <row r="1756" spans="2:66" x14ac:dyDescent="0.3">
      <c r="B1756">
        <v>8510</v>
      </c>
      <c r="C1756">
        <v>2</v>
      </c>
      <c r="D1756">
        <v>0.21</v>
      </c>
      <c r="E1756">
        <v>1.2210000000000001</v>
      </c>
      <c r="F1756" s="14">
        <v>3132</v>
      </c>
      <c r="G1756" s="15" t="str">
        <f>F1756&amp;"_"&amp;COUNTIF($F$2:$F1756,F1756)</f>
        <v>3132_3</v>
      </c>
      <c r="H1756" t="s">
        <v>3527</v>
      </c>
      <c r="I1756">
        <v>0.69899999999999995</v>
      </c>
      <c r="J1756" s="16">
        <v>84343.078099999999</v>
      </c>
      <c r="K1756" s="16">
        <v>58744.968800000002</v>
      </c>
      <c r="L1756" s="16">
        <v>61985.976600000002</v>
      </c>
      <c r="M1756" s="17">
        <f t="shared" si="648"/>
        <v>58744.968800000002</v>
      </c>
      <c r="N1756" s="18">
        <f t="shared" si="651"/>
        <v>1.4357498152250274</v>
      </c>
      <c r="O1756" s="18">
        <f t="shared" si="652"/>
        <v>1</v>
      </c>
      <c r="P1756" s="18">
        <f t="shared" si="653"/>
        <v>1.0551708149004924</v>
      </c>
      <c r="Q1756" s="18"/>
      <c r="S1756">
        <v>12017</v>
      </c>
      <c r="T1756">
        <v>2</v>
      </c>
      <c r="U1756">
        <v>-0.14000000000000001</v>
      </c>
      <c r="V1756">
        <v>1.3280000000000001</v>
      </c>
      <c r="W1756" s="14">
        <v>3134</v>
      </c>
      <c r="X1756" s="15" t="str">
        <f>W1756&amp;"_"&amp;COUNTIF($W$2:$W1756,W1756)</f>
        <v>3134_3</v>
      </c>
      <c r="Y1756" t="s">
        <v>3539</v>
      </c>
      <c r="Z1756">
        <v>0</v>
      </c>
      <c r="AA1756" s="17">
        <v>188793.25</v>
      </c>
      <c r="AB1756" s="17">
        <v>176948.25</v>
      </c>
      <c r="AC1756" s="17">
        <v>132493.4375</v>
      </c>
      <c r="AD1756" s="17">
        <f t="shared" si="649"/>
        <v>132493.4375</v>
      </c>
      <c r="AE1756" s="18">
        <f t="shared" si="654"/>
        <v>1.4249252911111163</v>
      </c>
      <c r="AF1756" s="18">
        <f t="shared" si="655"/>
        <v>1.3355246368334281</v>
      </c>
      <c r="AG1756" s="18">
        <f t="shared" si="656"/>
        <v>1</v>
      </c>
      <c r="AH1756" s="18"/>
      <c r="AJ1756">
        <v>4704</v>
      </c>
      <c r="AK1756">
        <v>2</v>
      </c>
      <c r="AL1756">
        <v>0.47</v>
      </c>
      <c r="AM1756">
        <v>1.3080000000000001</v>
      </c>
      <c r="AN1756" s="14">
        <v>3212</v>
      </c>
      <c r="AO1756" s="15" t="str">
        <f>AN1756&amp;"_"&amp;COUNTIF($AN$2:$AN1756,AN1756)</f>
        <v>3212_1</v>
      </c>
      <c r="AP1756" t="s">
        <v>3591</v>
      </c>
      <c r="AQ1756">
        <v>4.9000000000000002E-2</v>
      </c>
      <c r="AR1756" s="17">
        <v>51046.156199999998</v>
      </c>
      <c r="AS1756" s="17">
        <v>47589.058599999997</v>
      </c>
      <c r="AT1756" s="17">
        <v>37720.6875</v>
      </c>
      <c r="AU1756" s="17">
        <f t="shared" si="650"/>
        <v>37720.6875</v>
      </c>
      <c r="AV1756" s="18">
        <f t="shared" si="657"/>
        <v>1.3532668565492079</v>
      </c>
      <c r="AW1756" s="18">
        <f t="shared" si="658"/>
        <v>1.2616169469339602</v>
      </c>
      <c r="AX1756" s="18">
        <f t="shared" si="659"/>
        <v>1</v>
      </c>
      <c r="AZ1756" t="s">
        <v>3592</v>
      </c>
      <c r="BA1756">
        <v>2175</v>
      </c>
      <c r="BB1756" t="s">
        <v>3593</v>
      </c>
      <c r="BC1756" s="19">
        <f t="shared" si="660"/>
        <v>6.3E-2</v>
      </c>
      <c r="BD1756" s="19">
        <f t="shared" si="661"/>
        <v>2.5000000000000001E-2</v>
      </c>
      <c r="BE1756" s="19" t="str">
        <f t="shared" si="662"/>
        <v>N/D</v>
      </c>
      <c r="BF1756" s="16">
        <f t="shared" si="663"/>
        <v>3940355.75</v>
      </c>
      <c r="BG1756" s="16">
        <f t="shared" si="664"/>
        <v>4759502</v>
      </c>
      <c r="BH1756" s="16">
        <f t="shared" si="665"/>
        <v>4927526</v>
      </c>
      <c r="BI1756" s="16">
        <f t="shared" si="666"/>
        <v>6208722.5</v>
      </c>
      <c r="BJ1756" s="16">
        <f t="shared" si="667"/>
        <v>6082520.5</v>
      </c>
      <c r="BK1756" s="16">
        <f t="shared" si="668"/>
        <v>5641990.5</v>
      </c>
      <c r="BL1756" s="16" t="str">
        <f t="shared" si="669"/>
        <v>N/D</v>
      </c>
      <c r="BM1756" s="16" t="str">
        <f t="shared" si="670"/>
        <v>N/D</v>
      </c>
      <c r="BN1756" s="16" t="str">
        <f t="shared" si="671"/>
        <v>N/D</v>
      </c>
    </row>
    <row r="1757" spans="2:66" x14ac:dyDescent="0.3">
      <c r="B1757">
        <v>12396</v>
      </c>
      <c r="C1757">
        <v>2</v>
      </c>
      <c r="D1757">
        <v>0.11</v>
      </c>
      <c r="E1757">
        <v>1.4830000000000001</v>
      </c>
      <c r="F1757" s="14">
        <v>3133</v>
      </c>
      <c r="G1757" s="15" t="str">
        <f>F1757&amp;"_"&amp;COUNTIF($F$2:$F1757,F1757)</f>
        <v>3133_1</v>
      </c>
      <c r="H1757" t="s">
        <v>3532</v>
      </c>
      <c r="I1757">
        <v>0.81200000000000006</v>
      </c>
      <c r="J1757" s="16">
        <v>28816.8789</v>
      </c>
      <c r="K1757" s="16">
        <v>96749.242199999993</v>
      </c>
      <c r="L1757" s="16">
        <v>88636.9375</v>
      </c>
      <c r="M1757" s="17">
        <f t="shared" si="648"/>
        <v>28816.8789</v>
      </c>
      <c r="N1757" s="18">
        <f t="shared" si="651"/>
        <v>1</v>
      </c>
      <c r="O1757" s="18">
        <f t="shared" si="652"/>
        <v>3.3573810174147622</v>
      </c>
      <c r="P1757" s="18">
        <f t="shared" si="653"/>
        <v>3.0758687575981729</v>
      </c>
      <c r="Q1757" s="18"/>
      <c r="S1757">
        <v>7259</v>
      </c>
      <c r="T1757">
        <v>2</v>
      </c>
      <c r="U1757">
        <v>-0.7</v>
      </c>
      <c r="V1757">
        <v>1.355</v>
      </c>
      <c r="W1757" s="14">
        <v>3136</v>
      </c>
      <c r="X1757" s="15" t="str">
        <f>W1757&amp;"_"&amp;COUNTIF($W$2:$W1757,W1757)</f>
        <v>3136_1</v>
      </c>
      <c r="Y1757" t="s">
        <v>3546</v>
      </c>
      <c r="Z1757">
        <v>0.47099999999999997</v>
      </c>
      <c r="AA1757" s="17">
        <v>146213.5312</v>
      </c>
      <c r="AB1757" s="17">
        <v>59981.203099999999</v>
      </c>
      <c r="AC1757" s="17">
        <v>50438.582000000002</v>
      </c>
      <c r="AD1757" s="17">
        <f t="shared" si="649"/>
        <v>50438.582000000002</v>
      </c>
      <c r="AE1757" s="18">
        <f t="shared" si="654"/>
        <v>2.8988430166415067</v>
      </c>
      <c r="AF1757" s="18">
        <f t="shared" si="655"/>
        <v>1.1891928900776789</v>
      </c>
      <c r="AG1757" s="18">
        <f t="shared" si="656"/>
        <v>1</v>
      </c>
      <c r="AH1757" s="18"/>
      <c r="AJ1757">
        <v>4733</v>
      </c>
      <c r="AK1757">
        <v>2</v>
      </c>
      <c r="AL1757">
        <v>0.53</v>
      </c>
      <c r="AM1757">
        <v>1.2190000000000001</v>
      </c>
      <c r="AN1757" s="14">
        <v>3212</v>
      </c>
      <c r="AO1757" s="15" t="str">
        <f>AN1757&amp;"_"&amp;COUNTIF($AN$2:$AN1757,AN1757)</f>
        <v>3212_2</v>
      </c>
      <c r="AP1757" t="s">
        <v>3591</v>
      </c>
      <c r="AQ1757">
        <v>2.1999999999999999E-2</v>
      </c>
      <c r="AR1757" s="17">
        <v>56879.515599999999</v>
      </c>
      <c r="AS1757" s="17">
        <v>37874.613299999997</v>
      </c>
      <c r="AT1757" s="17">
        <v>35354.406199999998</v>
      </c>
      <c r="AU1757" s="17">
        <f t="shared" si="650"/>
        <v>35354.406199999998</v>
      </c>
      <c r="AV1757" s="18">
        <f t="shared" si="657"/>
        <v>1.6088380972440148</v>
      </c>
      <c r="AW1757" s="18">
        <f t="shared" si="658"/>
        <v>1.0712841020647661</v>
      </c>
      <c r="AX1757" s="18">
        <f t="shared" si="659"/>
        <v>1</v>
      </c>
      <c r="AZ1757" t="s">
        <v>3594</v>
      </c>
      <c r="BA1757">
        <v>2175</v>
      </c>
      <c r="BB1757" t="s">
        <v>3593</v>
      </c>
      <c r="BC1757" s="19">
        <f t="shared" si="660"/>
        <v>8.0000000000000002E-3</v>
      </c>
      <c r="BD1757" s="19">
        <f t="shared" si="661"/>
        <v>3.3000000000000002E-2</v>
      </c>
      <c r="BE1757" s="19" t="str">
        <f t="shared" si="662"/>
        <v>N/D</v>
      </c>
      <c r="BF1757" s="16">
        <f t="shared" si="663"/>
        <v>8294013.5</v>
      </c>
      <c r="BG1757" s="16">
        <f t="shared" si="664"/>
        <v>10406992</v>
      </c>
      <c r="BH1757" s="16">
        <f t="shared" si="665"/>
        <v>10394855</v>
      </c>
      <c r="BI1757" s="16">
        <f t="shared" si="666"/>
        <v>5228264</v>
      </c>
      <c r="BJ1757" s="16">
        <f t="shared" si="667"/>
        <v>5658967</v>
      </c>
      <c r="BK1757" s="16">
        <f t="shared" si="668"/>
        <v>5146508</v>
      </c>
      <c r="BL1757" s="16" t="str">
        <f t="shared" si="669"/>
        <v>N/D</v>
      </c>
      <c r="BM1757" s="16" t="str">
        <f t="shared" si="670"/>
        <v>N/D</v>
      </c>
      <c r="BN1757" s="16" t="str">
        <f t="shared" si="671"/>
        <v>N/D</v>
      </c>
    </row>
    <row r="1758" spans="2:66" x14ac:dyDescent="0.3">
      <c r="B1758">
        <v>12308</v>
      </c>
      <c r="C1758">
        <v>2</v>
      </c>
      <c r="D1758">
        <v>0.21</v>
      </c>
      <c r="E1758">
        <v>1.401</v>
      </c>
      <c r="F1758" s="14">
        <v>3133</v>
      </c>
      <c r="G1758" s="15" t="str">
        <f>F1758&amp;"_"&amp;COUNTIF($F$2:$F1758,F1758)</f>
        <v>3133_2</v>
      </c>
      <c r="H1758" t="s">
        <v>3532</v>
      </c>
      <c r="I1758">
        <v>0.70099999999999996</v>
      </c>
      <c r="J1758" s="16">
        <v>17497.8145</v>
      </c>
      <c r="K1758" s="16">
        <v>38476.593800000002</v>
      </c>
      <c r="L1758" s="16">
        <v>39831.761700000003</v>
      </c>
      <c r="M1758" s="17">
        <f t="shared" si="648"/>
        <v>17497.8145</v>
      </c>
      <c r="N1758" s="18">
        <f t="shared" si="651"/>
        <v>1</v>
      </c>
      <c r="O1758" s="18">
        <f t="shared" si="652"/>
        <v>2.1989371186898801</v>
      </c>
      <c r="P1758" s="18">
        <f t="shared" si="653"/>
        <v>2.2763849565327146</v>
      </c>
      <c r="Q1758" s="18"/>
      <c r="S1758">
        <v>7303</v>
      </c>
      <c r="T1758">
        <v>2</v>
      </c>
      <c r="U1758">
        <v>-0.7</v>
      </c>
      <c r="V1758">
        <v>1.32</v>
      </c>
      <c r="W1758" s="14">
        <v>3136</v>
      </c>
      <c r="X1758" s="15" t="str">
        <f>W1758&amp;"_"&amp;COUNTIF($W$2:$W1758,W1758)</f>
        <v>3136_2</v>
      </c>
      <c r="Y1758" t="s">
        <v>3546</v>
      </c>
      <c r="Z1758">
        <v>0.49099999999999999</v>
      </c>
      <c r="AA1758" s="17">
        <v>168652.5312</v>
      </c>
      <c r="AB1758" s="17">
        <v>133690.82810000001</v>
      </c>
      <c r="AC1758" s="17">
        <v>90407.226599999995</v>
      </c>
      <c r="AD1758" s="17">
        <f t="shared" si="649"/>
        <v>90407.226599999995</v>
      </c>
      <c r="AE1758" s="18">
        <f t="shared" si="654"/>
        <v>1.8654762184685798</v>
      </c>
      <c r="AF1758" s="18">
        <f t="shared" si="655"/>
        <v>1.4787626291369944</v>
      </c>
      <c r="AG1758" s="18">
        <f t="shared" si="656"/>
        <v>1</v>
      </c>
      <c r="AH1758" s="18"/>
      <c r="AJ1758">
        <v>8165</v>
      </c>
      <c r="AK1758">
        <v>2</v>
      </c>
      <c r="AL1758">
        <v>0.69</v>
      </c>
      <c r="AM1758">
        <v>1.722</v>
      </c>
      <c r="AN1758" s="14">
        <v>3213</v>
      </c>
      <c r="AO1758" s="15" t="str">
        <f>AN1758&amp;"_"&amp;COUNTIF($AN$2:$AN1758,AN1758)</f>
        <v>3213_1</v>
      </c>
      <c r="AP1758" t="s">
        <v>3595</v>
      </c>
      <c r="AQ1758">
        <v>7.9000000000000001E-2</v>
      </c>
      <c r="AR1758" s="17">
        <v>127241.64840000001</v>
      </c>
      <c r="AS1758" s="17">
        <v>319113.25</v>
      </c>
      <c r="AT1758" s="17">
        <v>347065.59379999997</v>
      </c>
      <c r="AU1758" s="17">
        <f t="shared" si="650"/>
        <v>127241.64840000001</v>
      </c>
      <c r="AV1758" s="18">
        <f t="shared" si="657"/>
        <v>1</v>
      </c>
      <c r="AW1758" s="18">
        <f t="shared" si="658"/>
        <v>2.5079308073471953</v>
      </c>
      <c r="AX1758" s="18">
        <f t="shared" si="659"/>
        <v>2.7276100094912001</v>
      </c>
      <c r="AZ1758" t="s">
        <v>3596</v>
      </c>
      <c r="BA1758">
        <v>2175</v>
      </c>
      <c r="BB1758" t="s">
        <v>3593</v>
      </c>
      <c r="BC1758" s="19">
        <f t="shared" si="660"/>
        <v>0.03</v>
      </c>
      <c r="BD1758" s="19" t="str">
        <f t="shared" si="661"/>
        <v>N/D</v>
      </c>
      <c r="BE1758" s="19" t="str">
        <f t="shared" si="662"/>
        <v>N/D</v>
      </c>
      <c r="BF1758" s="16">
        <f t="shared" si="663"/>
        <v>5422770</v>
      </c>
      <c r="BG1758" s="16">
        <f t="shared" si="664"/>
        <v>6527886.5</v>
      </c>
      <c r="BH1758" s="16">
        <f t="shared" si="665"/>
        <v>6894632</v>
      </c>
      <c r="BI1758" s="16" t="str">
        <f t="shared" si="666"/>
        <v>N/D</v>
      </c>
      <c r="BJ1758" s="16" t="str">
        <f t="shared" si="667"/>
        <v>N/D</v>
      </c>
      <c r="BK1758" s="16" t="str">
        <f t="shared" si="668"/>
        <v>N/D</v>
      </c>
      <c r="BL1758" s="16" t="str">
        <f t="shared" si="669"/>
        <v>N/D</v>
      </c>
      <c r="BM1758" s="16" t="str">
        <f t="shared" si="670"/>
        <v>N/D</v>
      </c>
      <c r="BN1758" s="16" t="str">
        <f t="shared" si="671"/>
        <v>N/D</v>
      </c>
    </row>
    <row r="1759" spans="2:66" x14ac:dyDescent="0.3">
      <c r="B1759">
        <v>12353</v>
      </c>
      <c r="C1759">
        <v>2</v>
      </c>
      <c r="D1759">
        <v>0.19</v>
      </c>
      <c r="E1759">
        <v>1.3979999999999999</v>
      </c>
      <c r="F1759" s="14">
        <v>3133</v>
      </c>
      <c r="G1759" s="15" t="str">
        <f>F1759&amp;"_"&amp;COUNTIF($F$2:$F1759,F1759)</f>
        <v>3133_3</v>
      </c>
      <c r="H1759" t="s">
        <v>3532</v>
      </c>
      <c r="I1759">
        <v>0.69699999999999995</v>
      </c>
      <c r="J1759" s="16">
        <v>33071.640599999999</v>
      </c>
      <c r="K1759" s="16">
        <v>98945.851599999995</v>
      </c>
      <c r="L1759" s="16">
        <v>100605.1406</v>
      </c>
      <c r="M1759" s="17">
        <f t="shared" si="648"/>
        <v>33071.640599999999</v>
      </c>
      <c r="N1759" s="18">
        <f t="shared" si="651"/>
        <v>1</v>
      </c>
      <c r="O1759" s="18">
        <f t="shared" si="652"/>
        <v>2.9918640201962039</v>
      </c>
      <c r="P1759" s="18">
        <f t="shared" si="653"/>
        <v>3.0420365840574597</v>
      </c>
      <c r="Q1759" s="18"/>
      <c r="S1759">
        <v>7355</v>
      </c>
      <c r="T1759">
        <v>2</v>
      </c>
      <c r="U1759">
        <v>-0.76</v>
      </c>
      <c r="V1759">
        <v>1.3140000000000001</v>
      </c>
      <c r="W1759" s="14">
        <v>3136</v>
      </c>
      <c r="X1759" s="15" t="str">
        <f>W1759&amp;"_"&amp;COUNTIF($W$2:$W1759,W1759)</f>
        <v>3136_3</v>
      </c>
      <c r="Y1759" t="s">
        <v>3546</v>
      </c>
      <c r="Z1759">
        <v>0.495</v>
      </c>
      <c r="AA1759" s="17">
        <v>197942.48439999999</v>
      </c>
      <c r="AB1759" s="17">
        <v>154852.76560000001</v>
      </c>
      <c r="AC1759" s="17">
        <v>147815.4062</v>
      </c>
      <c r="AD1759" s="17">
        <f t="shared" si="649"/>
        <v>147815.4062</v>
      </c>
      <c r="AE1759" s="18">
        <f t="shared" si="654"/>
        <v>1.3391194428825375</v>
      </c>
      <c r="AF1759" s="18">
        <f t="shared" si="655"/>
        <v>1.0476091063909685</v>
      </c>
      <c r="AG1759" s="18">
        <f t="shared" si="656"/>
        <v>1</v>
      </c>
      <c r="AH1759" s="18"/>
      <c r="AJ1759">
        <v>8087</v>
      </c>
      <c r="AK1759">
        <v>2</v>
      </c>
      <c r="AL1759">
        <v>0.48</v>
      </c>
      <c r="AM1759">
        <v>1.7190000000000001</v>
      </c>
      <c r="AN1759" s="14">
        <v>3213</v>
      </c>
      <c r="AO1759" s="15" t="str">
        <f>AN1759&amp;"_"&amp;COUNTIF($AN$2:$AN1759,AN1759)</f>
        <v>3213_2</v>
      </c>
      <c r="AP1759" t="s">
        <v>3595</v>
      </c>
      <c r="AQ1759">
        <v>0.11799999999999999</v>
      </c>
      <c r="AR1759" s="17">
        <v>155503.07810000001</v>
      </c>
      <c r="AS1759" s="17">
        <v>283182.3125</v>
      </c>
      <c r="AT1759" s="17">
        <v>246879.7188</v>
      </c>
      <c r="AU1759" s="17">
        <f t="shared" si="650"/>
        <v>155503.07810000001</v>
      </c>
      <c r="AV1759" s="18">
        <f t="shared" si="657"/>
        <v>1</v>
      </c>
      <c r="AW1759" s="18">
        <f t="shared" si="658"/>
        <v>1.8210720711129125</v>
      </c>
      <c r="AX1759" s="18">
        <f t="shared" si="659"/>
        <v>1.587619498060598</v>
      </c>
      <c r="AZ1759" t="s">
        <v>3597</v>
      </c>
      <c r="BA1759">
        <v>2176</v>
      </c>
      <c r="BB1759" t="s">
        <v>3598</v>
      </c>
      <c r="BC1759" s="19">
        <f t="shared" si="660"/>
        <v>4.8000000000000001E-2</v>
      </c>
      <c r="BD1759" s="19">
        <f t="shared" si="661"/>
        <v>8.0000000000000002E-3</v>
      </c>
      <c r="BE1759" s="19">
        <f t="shared" si="662"/>
        <v>0.05</v>
      </c>
      <c r="BF1759" s="16">
        <f t="shared" si="663"/>
        <v>54435.5</v>
      </c>
      <c r="BG1759" s="16">
        <f t="shared" si="664"/>
        <v>21730.367200000001</v>
      </c>
      <c r="BH1759" s="16">
        <f t="shared" si="665"/>
        <v>16112.2119</v>
      </c>
      <c r="BI1759" s="16">
        <f t="shared" si="666"/>
        <v>37331.304700000001</v>
      </c>
      <c r="BJ1759" s="16">
        <f t="shared" si="667"/>
        <v>34675.960899999998</v>
      </c>
      <c r="BK1759" s="16">
        <f t="shared" si="668"/>
        <v>27135.210899999998</v>
      </c>
      <c r="BL1759" s="16">
        <f t="shared" si="669"/>
        <v>28939.2637</v>
      </c>
      <c r="BM1759" s="16">
        <f t="shared" si="670"/>
        <v>21601.179700000001</v>
      </c>
      <c r="BN1759" s="16">
        <f t="shared" si="671"/>
        <v>25273.002</v>
      </c>
    </row>
    <row r="1760" spans="2:66" x14ac:dyDescent="0.3">
      <c r="B1760">
        <v>12007</v>
      </c>
      <c r="C1760">
        <v>2</v>
      </c>
      <c r="D1760">
        <v>0.03</v>
      </c>
      <c r="E1760">
        <v>1.552</v>
      </c>
      <c r="F1760" s="14">
        <v>3134</v>
      </c>
      <c r="G1760" s="15" t="str">
        <f>F1760&amp;"_"&amp;COUNTIF($F$2:$F1760,F1760)</f>
        <v>3134_1</v>
      </c>
      <c r="H1760" t="s">
        <v>3539</v>
      </c>
      <c r="I1760">
        <v>0.377</v>
      </c>
      <c r="J1760" s="16">
        <v>39856.585899999998</v>
      </c>
      <c r="K1760" s="16">
        <v>49102.691400000003</v>
      </c>
      <c r="L1760" s="16">
        <v>61812.652300000002</v>
      </c>
      <c r="M1760" s="17">
        <f t="shared" si="648"/>
        <v>39856.585899999998</v>
      </c>
      <c r="N1760" s="18">
        <f t="shared" si="651"/>
        <v>1</v>
      </c>
      <c r="O1760" s="18">
        <f t="shared" si="652"/>
        <v>1.2319843832885848</v>
      </c>
      <c r="P1760" s="18">
        <f t="shared" si="653"/>
        <v>1.5508767473232072</v>
      </c>
      <c r="Q1760" s="18"/>
      <c r="S1760">
        <v>7414</v>
      </c>
      <c r="T1760">
        <v>2</v>
      </c>
      <c r="U1760">
        <v>-0.79</v>
      </c>
      <c r="V1760">
        <v>1.04</v>
      </c>
      <c r="W1760" s="14">
        <v>3136</v>
      </c>
      <c r="X1760" s="15" t="str">
        <f>W1760&amp;"_"&amp;COUNTIF($W$2:$W1760,W1760)</f>
        <v>3136_4</v>
      </c>
      <c r="Y1760" t="s">
        <v>3546</v>
      </c>
      <c r="Z1760">
        <v>0.55400000000000005</v>
      </c>
      <c r="AA1760" s="17">
        <v>142369.95310000001</v>
      </c>
      <c r="AB1760" s="17">
        <v>101761.69530000001</v>
      </c>
      <c r="AC1760" s="17">
        <v>90789.25</v>
      </c>
      <c r="AD1760" s="17">
        <f t="shared" si="649"/>
        <v>90789.25</v>
      </c>
      <c r="AE1760" s="18">
        <f t="shared" si="654"/>
        <v>1.5681366802787777</v>
      </c>
      <c r="AF1760" s="18">
        <f t="shared" si="655"/>
        <v>1.1208562170080709</v>
      </c>
      <c r="AG1760" s="18">
        <f t="shared" si="656"/>
        <v>1</v>
      </c>
      <c r="AH1760" s="18"/>
      <c r="AJ1760">
        <v>8127</v>
      </c>
      <c r="AK1760">
        <v>2</v>
      </c>
      <c r="AL1760">
        <v>0.56999999999999995</v>
      </c>
      <c r="AM1760">
        <v>1.69</v>
      </c>
      <c r="AN1760" s="14">
        <v>3213</v>
      </c>
      <c r="AO1760" s="15" t="str">
        <f>AN1760&amp;"_"&amp;COUNTIF($AN$2:$AN1760,AN1760)</f>
        <v>3213_3</v>
      </c>
      <c r="AP1760" t="s">
        <v>3595</v>
      </c>
      <c r="AQ1760">
        <v>0.108</v>
      </c>
      <c r="AR1760" s="17">
        <v>108498.5938</v>
      </c>
      <c r="AS1760" s="17">
        <v>295617.46879999997</v>
      </c>
      <c r="AT1760" s="17">
        <v>305429.4375</v>
      </c>
      <c r="AU1760" s="17">
        <f t="shared" si="650"/>
        <v>108498.5938</v>
      </c>
      <c r="AV1760" s="18">
        <f t="shared" si="657"/>
        <v>1</v>
      </c>
      <c r="AW1760" s="18">
        <f t="shared" si="658"/>
        <v>2.724620277981888</v>
      </c>
      <c r="AX1760" s="18">
        <f t="shared" si="659"/>
        <v>2.8150543412849283</v>
      </c>
      <c r="AZ1760" t="s">
        <v>3599</v>
      </c>
      <c r="BA1760">
        <v>2176</v>
      </c>
      <c r="BB1760" t="s">
        <v>3598</v>
      </c>
      <c r="BC1760" s="19">
        <f t="shared" si="660"/>
        <v>2.5000000000000001E-2</v>
      </c>
      <c r="BD1760" s="19">
        <f t="shared" si="661"/>
        <v>4.9000000000000002E-2</v>
      </c>
      <c r="BE1760" s="19" t="str">
        <f t="shared" si="662"/>
        <v>N/D</v>
      </c>
      <c r="BF1760" s="16">
        <f t="shared" si="663"/>
        <v>33425.773399999998</v>
      </c>
      <c r="BG1760" s="16">
        <f t="shared" si="664"/>
        <v>39114.101600000002</v>
      </c>
      <c r="BH1760" s="16">
        <f t="shared" si="665"/>
        <v>29942.7363</v>
      </c>
      <c r="BI1760" s="16">
        <f t="shared" si="666"/>
        <v>26830.281200000001</v>
      </c>
      <c r="BJ1760" s="16">
        <f t="shared" si="667"/>
        <v>23034.783200000002</v>
      </c>
      <c r="BK1760" s="16">
        <f t="shared" si="668"/>
        <v>18549.8125</v>
      </c>
      <c r="BL1760" s="16" t="str">
        <f t="shared" si="669"/>
        <v>N/D</v>
      </c>
      <c r="BM1760" s="16" t="str">
        <f t="shared" si="670"/>
        <v>N/D</v>
      </c>
      <c r="BN1760" s="16" t="str">
        <f t="shared" si="671"/>
        <v>N/D</v>
      </c>
    </row>
    <row r="1761" spans="2:66" x14ac:dyDescent="0.3">
      <c r="B1761">
        <v>12091</v>
      </c>
      <c r="C1761">
        <v>2</v>
      </c>
      <c r="D1761">
        <v>7.0000000000000007E-2</v>
      </c>
      <c r="E1761">
        <v>1.349</v>
      </c>
      <c r="F1761" s="14">
        <v>3134</v>
      </c>
      <c r="G1761" s="15" t="str">
        <f>F1761&amp;"_"&amp;COUNTIF($F$2:$F1761,F1761)</f>
        <v>3134_2</v>
      </c>
      <c r="H1761" t="s">
        <v>3539</v>
      </c>
      <c r="I1761">
        <v>0</v>
      </c>
      <c r="J1761" s="16">
        <v>56596.289100000002</v>
      </c>
      <c r="K1761" s="16">
        <v>100128.5312</v>
      </c>
      <c r="L1761" s="16">
        <v>104030.25</v>
      </c>
      <c r="M1761" s="17">
        <f t="shared" si="648"/>
        <v>56596.289100000002</v>
      </c>
      <c r="N1761" s="18">
        <f t="shared" si="651"/>
        <v>1</v>
      </c>
      <c r="O1761" s="18">
        <f t="shared" si="652"/>
        <v>1.7691713148026873</v>
      </c>
      <c r="P1761" s="18">
        <f t="shared" si="653"/>
        <v>1.8381107958542815</v>
      </c>
      <c r="Q1761" s="18"/>
      <c r="S1761">
        <v>7783</v>
      </c>
      <c r="T1761">
        <v>2</v>
      </c>
      <c r="U1761">
        <v>0.44</v>
      </c>
      <c r="V1761">
        <v>1.1659999999999999</v>
      </c>
      <c r="W1761" s="14">
        <v>3149</v>
      </c>
      <c r="X1761" s="15" t="str">
        <f>W1761&amp;"_"&amp;COUNTIF($W$2:$W1761,W1761)</f>
        <v>3149_1</v>
      </c>
      <c r="Y1761" t="s">
        <v>3551</v>
      </c>
      <c r="Z1761">
        <v>0.121</v>
      </c>
      <c r="AA1761" s="17">
        <v>121328.80469999999</v>
      </c>
      <c r="AB1761" s="17">
        <v>178967.73439999999</v>
      </c>
      <c r="AC1761" s="17">
        <v>149579.39060000001</v>
      </c>
      <c r="AD1761" s="17">
        <f t="shared" si="649"/>
        <v>121328.80469999999</v>
      </c>
      <c r="AE1761" s="18">
        <f t="shared" si="654"/>
        <v>1</v>
      </c>
      <c r="AF1761" s="18">
        <f t="shared" si="655"/>
        <v>1.4750638551374438</v>
      </c>
      <c r="AG1761" s="18">
        <f t="shared" si="656"/>
        <v>1.2328431897920118</v>
      </c>
      <c r="AH1761" s="18"/>
      <c r="AJ1761">
        <v>8217</v>
      </c>
      <c r="AK1761">
        <v>2</v>
      </c>
      <c r="AL1761">
        <v>0.93</v>
      </c>
      <c r="AM1761">
        <v>1.474</v>
      </c>
      <c r="AN1761" s="14">
        <v>3213</v>
      </c>
      <c r="AO1761" s="15" t="str">
        <f>AN1761&amp;"_"&amp;COUNTIF($AN$2:$AN1761,AN1761)</f>
        <v>3213_4</v>
      </c>
      <c r="AP1761" t="s">
        <v>3595</v>
      </c>
      <c r="AQ1761">
        <v>9.6000000000000002E-2</v>
      </c>
      <c r="AR1761" s="17">
        <v>155981.5938</v>
      </c>
      <c r="AS1761" s="17">
        <v>319857.34379999997</v>
      </c>
      <c r="AT1761" s="17">
        <v>331787.59379999997</v>
      </c>
      <c r="AU1761" s="17">
        <f t="shared" si="650"/>
        <v>155981.5938</v>
      </c>
      <c r="AV1761" s="18">
        <f t="shared" si="657"/>
        <v>1</v>
      </c>
      <c r="AW1761" s="18">
        <f t="shared" si="658"/>
        <v>2.0506095367259927</v>
      </c>
      <c r="AX1761" s="18">
        <f t="shared" si="659"/>
        <v>2.1270945226102693</v>
      </c>
      <c r="AZ1761" t="s">
        <v>3600</v>
      </c>
      <c r="BA1761">
        <v>2176</v>
      </c>
      <c r="BB1761" t="s">
        <v>3598</v>
      </c>
      <c r="BC1761" s="19">
        <f t="shared" si="660"/>
        <v>0.04</v>
      </c>
      <c r="BD1761" s="19">
        <f t="shared" si="661"/>
        <v>6.2E-2</v>
      </c>
      <c r="BE1761" s="19" t="str">
        <f t="shared" si="662"/>
        <v>N/D</v>
      </c>
      <c r="BF1761" s="16">
        <f t="shared" si="663"/>
        <v>33250.652300000002</v>
      </c>
      <c r="BG1761" s="16">
        <f t="shared" si="664"/>
        <v>22753.1973</v>
      </c>
      <c r="BH1761" s="16">
        <f t="shared" si="665"/>
        <v>22898.220700000002</v>
      </c>
      <c r="BI1761" s="16">
        <f t="shared" si="666"/>
        <v>30898.228500000001</v>
      </c>
      <c r="BJ1761" s="16">
        <f t="shared" si="667"/>
        <v>29634.851600000002</v>
      </c>
      <c r="BK1761" s="16">
        <f t="shared" si="668"/>
        <v>23433.5586</v>
      </c>
      <c r="BL1761" s="16" t="str">
        <f t="shared" si="669"/>
        <v>N/D</v>
      </c>
      <c r="BM1761" s="16" t="str">
        <f t="shared" si="670"/>
        <v>N/D</v>
      </c>
      <c r="BN1761" s="16" t="str">
        <f t="shared" si="671"/>
        <v>N/D</v>
      </c>
    </row>
    <row r="1762" spans="2:66" x14ac:dyDescent="0.3">
      <c r="B1762">
        <v>12052</v>
      </c>
      <c r="C1762">
        <v>2</v>
      </c>
      <c r="D1762">
        <v>7.0000000000000007E-2</v>
      </c>
      <c r="E1762">
        <v>1.3340000000000001</v>
      </c>
      <c r="F1762" s="14">
        <v>3134</v>
      </c>
      <c r="G1762" s="15" t="str">
        <f>F1762&amp;"_"&amp;COUNTIF($F$2:$F1762,F1762)</f>
        <v>3134_3</v>
      </c>
      <c r="H1762" t="s">
        <v>3539</v>
      </c>
      <c r="I1762">
        <v>0.81299999999999994</v>
      </c>
      <c r="J1762" s="16">
        <v>160737.95310000001</v>
      </c>
      <c r="K1762" s="16">
        <v>149995.0938</v>
      </c>
      <c r="L1762" s="16">
        <v>181151.89060000001</v>
      </c>
      <c r="M1762" s="17">
        <f t="shared" si="648"/>
        <v>149995.0938</v>
      </c>
      <c r="N1762" s="18">
        <f t="shared" si="651"/>
        <v>1.0716214045929016</v>
      </c>
      <c r="O1762" s="18">
        <f t="shared" si="652"/>
        <v>1</v>
      </c>
      <c r="P1762" s="18">
        <f t="shared" si="653"/>
        <v>1.2077187727322853</v>
      </c>
      <c r="Q1762" s="18"/>
      <c r="S1762">
        <v>7579</v>
      </c>
      <c r="T1762">
        <v>2</v>
      </c>
      <c r="U1762">
        <v>0.34</v>
      </c>
      <c r="V1762">
        <v>1.792</v>
      </c>
      <c r="W1762" s="14">
        <v>3182</v>
      </c>
      <c r="X1762" s="15" t="str">
        <f>W1762&amp;"_"&amp;COUNTIF($W$2:$W1762,W1762)</f>
        <v>3182_1</v>
      </c>
      <c r="Y1762" t="s">
        <v>3554</v>
      </c>
      <c r="Z1762">
        <v>0.114</v>
      </c>
      <c r="AA1762" s="17">
        <v>63784.035199999998</v>
      </c>
      <c r="AB1762" s="17">
        <v>66261.015599999999</v>
      </c>
      <c r="AC1762" s="17">
        <v>61638.656199999998</v>
      </c>
      <c r="AD1762" s="17">
        <f t="shared" si="649"/>
        <v>61638.656199999998</v>
      </c>
      <c r="AE1762" s="18">
        <f t="shared" si="654"/>
        <v>1.0348057393243431</v>
      </c>
      <c r="AF1762" s="18">
        <f t="shared" si="655"/>
        <v>1.0749912422652719</v>
      </c>
      <c r="AG1762" s="18">
        <f t="shared" si="656"/>
        <v>1</v>
      </c>
      <c r="AH1762" s="18"/>
      <c r="AJ1762">
        <v>8053</v>
      </c>
      <c r="AK1762">
        <v>2</v>
      </c>
      <c r="AL1762">
        <v>0.21</v>
      </c>
      <c r="AM1762">
        <v>1.3320000000000001</v>
      </c>
      <c r="AN1762" s="14">
        <v>3213</v>
      </c>
      <c r="AO1762" s="15" t="str">
        <f>AN1762&amp;"_"&amp;COUNTIF($AN$2:$AN1762,AN1762)</f>
        <v>3213_5</v>
      </c>
      <c r="AP1762" t="s">
        <v>3595</v>
      </c>
      <c r="AQ1762">
        <v>0.2</v>
      </c>
      <c r="AR1762" s="17">
        <v>332716.15620000003</v>
      </c>
      <c r="AS1762" s="17">
        <v>324861.625</v>
      </c>
      <c r="AT1762" s="17">
        <v>331316.40620000003</v>
      </c>
      <c r="AU1762" s="17">
        <f t="shared" si="650"/>
        <v>324861.625</v>
      </c>
      <c r="AV1762" s="18">
        <f t="shared" si="657"/>
        <v>1.0241780825913187</v>
      </c>
      <c r="AW1762" s="18">
        <f t="shared" si="658"/>
        <v>1</v>
      </c>
      <c r="AX1762" s="18">
        <f t="shared" si="659"/>
        <v>1.0198693249779811</v>
      </c>
      <c r="AZ1762" t="s">
        <v>3601</v>
      </c>
      <c r="BA1762">
        <v>2177</v>
      </c>
      <c r="BB1762" t="s">
        <v>3602</v>
      </c>
      <c r="BC1762" s="19">
        <f t="shared" si="660"/>
        <v>0.04</v>
      </c>
      <c r="BD1762" s="19">
        <f t="shared" si="661"/>
        <v>0.104</v>
      </c>
      <c r="BE1762" s="19" t="str">
        <f t="shared" si="662"/>
        <v>N/D</v>
      </c>
      <c r="BF1762" s="16">
        <f t="shared" si="663"/>
        <v>5798.6714000000002</v>
      </c>
      <c r="BG1762" s="16">
        <f t="shared" si="664"/>
        <v>22972.855500000001</v>
      </c>
      <c r="BH1762" s="16">
        <f t="shared" si="665"/>
        <v>23418.0625</v>
      </c>
      <c r="BI1762" s="16">
        <f t="shared" si="666"/>
        <v>11686.578100000001</v>
      </c>
      <c r="BJ1762" s="16">
        <f t="shared" si="667"/>
        <v>38016.058599999997</v>
      </c>
      <c r="BK1762" s="16">
        <f t="shared" si="668"/>
        <v>30920.580099999999</v>
      </c>
      <c r="BL1762" s="16" t="str">
        <f t="shared" si="669"/>
        <v>N/D</v>
      </c>
      <c r="BM1762" s="16" t="str">
        <f t="shared" si="670"/>
        <v>N/D</v>
      </c>
      <c r="BN1762" s="16" t="str">
        <f t="shared" si="671"/>
        <v>N/D</v>
      </c>
    </row>
    <row r="1763" spans="2:66" x14ac:dyDescent="0.3">
      <c r="B1763">
        <v>7355</v>
      </c>
      <c r="C1763">
        <v>2</v>
      </c>
      <c r="D1763">
        <v>-0.65</v>
      </c>
      <c r="E1763">
        <v>1.3759999999999999</v>
      </c>
      <c r="F1763" s="14">
        <v>3136</v>
      </c>
      <c r="G1763" s="15" t="str">
        <f>F1763&amp;"_"&amp;COUNTIF($F$2:$F1763,F1763)</f>
        <v>3136_1</v>
      </c>
      <c r="H1763" t="s">
        <v>3546</v>
      </c>
      <c r="I1763">
        <v>0.50800000000000001</v>
      </c>
      <c r="J1763" s="16">
        <v>87267.906199999998</v>
      </c>
      <c r="K1763" s="16">
        <v>58857.316400000003</v>
      </c>
      <c r="L1763" s="16">
        <v>49887.621099999997</v>
      </c>
      <c r="M1763" s="17">
        <f t="shared" si="648"/>
        <v>49887.621099999997</v>
      </c>
      <c r="N1763" s="18">
        <f t="shared" si="651"/>
        <v>1.7492897892459338</v>
      </c>
      <c r="O1763" s="18">
        <f t="shared" si="652"/>
        <v>1.1797980160653523</v>
      </c>
      <c r="P1763" s="18">
        <f t="shared" si="653"/>
        <v>1</v>
      </c>
      <c r="Q1763" s="18"/>
      <c r="S1763">
        <v>6917</v>
      </c>
      <c r="T1763">
        <v>2</v>
      </c>
      <c r="U1763">
        <v>-0.57999999999999996</v>
      </c>
      <c r="V1763">
        <v>1.2829999999999999</v>
      </c>
      <c r="W1763" s="14">
        <v>3200</v>
      </c>
      <c r="X1763" s="15" t="str">
        <f>W1763&amp;"_"&amp;COUNTIF($W$2:$W1763,W1763)</f>
        <v>3200_1</v>
      </c>
      <c r="Y1763" t="s">
        <v>3557</v>
      </c>
      <c r="Z1763">
        <v>0.111</v>
      </c>
      <c r="AA1763" s="17">
        <v>112949.77340000001</v>
      </c>
      <c r="AB1763" s="17">
        <v>50086.367200000001</v>
      </c>
      <c r="AC1763" s="17">
        <v>37150.355499999998</v>
      </c>
      <c r="AD1763" s="17">
        <f t="shared" si="649"/>
        <v>37150.355499999998</v>
      </c>
      <c r="AE1763" s="18">
        <f t="shared" si="654"/>
        <v>3.0403416570266741</v>
      </c>
      <c r="AF1763" s="18">
        <f t="shared" si="655"/>
        <v>1.3482069424611562</v>
      </c>
      <c r="AG1763" s="18">
        <f t="shared" si="656"/>
        <v>1</v>
      </c>
      <c r="AH1763" s="18"/>
      <c r="AJ1763">
        <v>7617</v>
      </c>
      <c r="AK1763">
        <v>2</v>
      </c>
      <c r="AL1763">
        <v>1.25</v>
      </c>
      <c r="AM1763">
        <v>1.53</v>
      </c>
      <c r="AN1763" s="14">
        <v>3214</v>
      </c>
      <c r="AO1763" s="15" t="str">
        <f>AN1763&amp;"_"&amp;COUNTIF($AN$2:$AN1763,AN1763)</f>
        <v>3214_1</v>
      </c>
      <c r="AP1763" t="s">
        <v>3603</v>
      </c>
      <c r="AQ1763">
        <v>9.1999999999999998E-2</v>
      </c>
      <c r="AR1763" s="17">
        <v>219802.82810000001</v>
      </c>
      <c r="AS1763" s="17">
        <v>356790.9375</v>
      </c>
      <c r="AT1763" s="17">
        <v>298676.53120000003</v>
      </c>
      <c r="AU1763" s="17">
        <f t="shared" si="650"/>
        <v>219802.82810000001</v>
      </c>
      <c r="AV1763" s="18">
        <f t="shared" si="657"/>
        <v>1</v>
      </c>
      <c r="AW1763" s="18">
        <f t="shared" si="658"/>
        <v>1.6232317872528774</v>
      </c>
      <c r="AX1763" s="18">
        <f t="shared" si="659"/>
        <v>1.3588384361647803</v>
      </c>
      <c r="AZ1763" t="s">
        <v>3604</v>
      </c>
      <c r="BA1763">
        <v>2179</v>
      </c>
      <c r="BB1763" t="s">
        <v>3605</v>
      </c>
      <c r="BC1763" s="19">
        <f t="shared" si="660"/>
        <v>0.25800000000000001</v>
      </c>
      <c r="BD1763" s="19">
        <f t="shared" si="661"/>
        <v>0.23799999999999999</v>
      </c>
      <c r="BE1763" s="19">
        <f t="shared" si="662"/>
        <v>0.17699999999999999</v>
      </c>
      <c r="BF1763" s="16">
        <f t="shared" si="663"/>
        <v>2103113.75</v>
      </c>
      <c r="BG1763" s="16">
        <f t="shared" si="664"/>
        <v>2800657.25</v>
      </c>
      <c r="BH1763" s="16">
        <f t="shared" si="665"/>
        <v>2751414.75</v>
      </c>
      <c r="BI1763" s="16">
        <f t="shared" si="666"/>
        <v>1082095.125</v>
      </c>
      <c r="BJ1763" s="16">
        <f t="shared" si="667"/>
        <v>1289478.125</v>
      </c>
      <c r="BK1763" s="16">
        <f t="shared" si="668"/>
        <v>1298070.75</v>
      </c>
      <c r="BL1763" s="16">
        <f t="shared" si="669"/>
        <v>625088.3125</v>
      </c>
      <c r="BM1763" s="16">
        <f t="shared" si="670"/>
        <v>673055.0625</v>
      </c>
      <c r="BN1763" s="16">
        <f t="shared" si="671"/>
        <v>631462.25</v>
      </c>
    </row>
    <row r="1764" spans="2:66" x14ac:dyDescent="0.3">
      <c r="B1764">
        <v>7401</v>
      </c>
      <c r="C1764">
        <v>2</v>
      </c>
      <c r="D1764">
        <v>-0.73</v>
      </c>
      <c r="E1764">
        <v>1.3420000000000001</v>
      </c>
      <c r="F1764" s="14">
        <v>3136</v>
      </c>
      <c r="G1764" s="15" t="str">
        <f>F1764&amp;"_"&amp;COUNTIF($F$2:$F1764,F1764)</f>
        <v>3136_2</v>
      </c>
      <c r="H1764" t="s">
        <v>3546</v>
      </c>
      <c r="I1764">
        <v>0.495</v>
      </c>
      <c r="J1764" s="16">
        <v>147832</v>
      </c>
      <c r="K1764" s="16">
        <v>137893.29689999999</v>
      </c>
      <c r="L1764" s="16">
        <v>142407.2188</v>
      </c>
      <c r="M1764" s="17">
        <f t="shared" si="648"/>
        <v>137893.29689999999</v>
      </c>
      <c r="N1764" s="18">
        <f t="shared" si="651"/>
        <v>1.0720753170997683</v>
      </c>
      <c r="O1764" s="18">
        <f t="shared" si="652"/>
        <v>1</v>
      </c>
      <c r="P1764" s="18">
        <f t="shared" si="653"/>
        <v>1.0327348899582371</v>
      </c>
      <c r="Q1764" s="18"/>
      <c r="S1764">
        <v>11978</v>
      </c>
      <c r="T1764">
        <v>2</v>
      </c>
      <c r="U1764">
        <v>0.44</v>
      </c>
      <c r="V1764">
        <v>1.534</v>
      </c>
      <c r="W1764" s="14">
        <v>3201</v>
      </c>
      <c r="X1764" s="15" t="str">
        <f>W1764&amp;"_"&amp;COUNTIF($W$2:$W1764,W1764)</f>
        <v>3201_1</v>
      </c>
      <c r="Y1764" t="s">
        <v>3560</v>
      </c>
      <c r="Z1764">
        <v>0.1</v>
      </c>
      <c r="AA1764" s="17">
        <v>0</v>
      </c>
      <c r="AB1764" s="17">
        <v>209387.01560000001</v>
      </c>
      <c r="AC1764" s="17">
        <v>172076.04689999999</v>
      </c>
      <c r="AD1764" s="17">
        <f t="shared" si="649"/>
        <v>0</v>
      </c>
      <c r="AE1764" s="18" t="str">
        <f t="shared" si="654"/>
        <v>N/V</v>
      </c>
      <c r="AF1764" s="18" t="str">
        <f t="shared" si="655"/>
        <v>N/V</v>
      </c>
      <c r="AG1764" s="18" t="str">
        <f t="shared" si="656"/>
        <v>N/V</v>
      </c>
      <c r="AH1764" s="18"/>
      <c r="AJ1764">
        <v>7579</v>
      </c>
      <c r="AK1764">
        <v>2</v>
      </c>
      <c r="AL1764">
        <v>1.1000000000000001</v>
      </c>
      <c r="AM1764">
        <v>1.478</v>
      </c>
      <c r="AN1764" s="14">
        <v>3214</v>
      </c>
      <c r="AO1764" s="15" t="str">
        <f>AN1764&amp;"_"&amp;COUNTIF($AN$2:$AN1764,AN1764)</f>
        <v>3214_2</v>
      </c>
      <c r="AP1764" t="s">
        <v>3603</v>
      </c>
      <c r="AQ1764">
        <v>6.5000000000000002E-2</v>
      </c>
      <c r="AR1764" s="17">
        <v>121355.89840000001</v>
      </c>
      <c r="AS1764" s="17">
        <v>242013.54689999999</v>
      </c>
      <c r="AT1764" s="17">
        <v>243184.5625</v>
      </c>
      <c r="AU1764" s="17">
        <f t="shared" si="650"/>
        <v>121355.89840000001</v>
      </c>
      <c r="AV1764" s="18">
        <f t="shared" si="657"/>
        <v>1</v>
      </c>
      <c r="AW1764" s="18">
        <f t="shared" si="658"/>
        <v>1.9942462631878137</v>
      </c>
      <c r="AX1764" s="18">
        <f t="shared" si="659"/>
        <v>2.0038956960991028</v>
      </c>
      <c r="AZ1764" t="s">
        <v>3606</v>
      </c>
      <c r="BA1764">
        <v>2179</v>
      </c>
      <c r="BB1764" t="s">
        <v>3605</v>
      </c>
      <c r="BC1764" s="19">
        <f t="shared" si="660"/>
        <v>0.217</v>
      </c>
      <c r="BD1764" s="19">
        <f t="shared" si="661"/>
        <v>0.23200000000000001</v>
      </c>
      <c r="BE1764" s="19">
        <f t="shared" si="662"/>
        <v>0.17699999999999999</v>
      </c>
      <c r="BF1764" s="16">
        <f t="shared" si="663"/>
        <v>1214152.375</v>
      </c>
      <c r="BG1764" s="16">
        <f t="shared" si="664"/>
        <v>1562570.5</v>
      </c>
      <c r="BH1764" s="16">
        <f t="shared" si="665"/>
        <v>1686504.625</v>
      </c>
      <c r="BI1764" s="16">
        <f t="shared" si="666"/>
        <v>1381763.25</v>
      </c>
      <c r="BJ1764" s="16">
        <f t="shared" si="667"/>
        <v>1385366.5</v>
      </c>
      <c r="BK1764" s="16">
        <f t="shared" si="668"/>
        <v>1328087.5</v>
      </c>
      <c r="BL1764" s="16">
        <f t="shared" si="669"/>
        <v>1322299</v>
      </c>
      <c r="BM1764" s="16">
        <f t="shared" si="670"/>
        <v>1373536</v>
      </c>
      <c r="BN1764" s="16">
        <f t="shared" si="671"/>
        <v>1405507.5</v>
      </c>
    </row>
    <row r="1765" spans="2:66" x14ac:dyDescent="0.3">
      <c r="B1765">
        <v>7456</v>
      </c>
      <c r="C1765">
        <v>2</v>
      </c>
      <c r="D1765">
        <v>-0.8</v>
      </c>
      <c r="E1765">
        <v>1.2709999999999999</v>
      </c>
      <c r="F1765" s="14">
        <v>3136</v>
      </c>
      <c r="G1765" s="15" t="str">
        <f>F1765&amp;"_"&amp;COUNTIF($F$2:$F1765,F1765)</f>
        <v>3136_3</v>
      </c>
      <c r="H1765" t="s">
        <v>3546</v>
      </c>
      <c r="I1765">
        <v>0.497</v>
      </c>
      <c r="J1765" s="16">
        <v>158875.17189999999</v>
      </c>
      <c r="K1765" s="16">
        <v>149819.3125</v>
      </c>
      <c r="L1765" s="16">
        <v>133978.35939999999</v>
      </c>
      <c r="M1765" s="17">
        <f t="shared" si="648"/>
        <v>133978.35939999999</v>
      </c>
      <c r="N1765" s="18">
        <f t="shared" si="651"/>
        <v>1.1858271187339229</v>
      </c>
      <c r="O1765" s="18">
        <f t="shared" si="652"/>
        <v>1.1182351625362568</v>
      </c>
      <c r="P1765" s="18">
        <f t="shared" si="653"/>
        <v>1</v>
      </c>
      <c r="Q1765" s="18"/>
      <c r="S1765">
        <v>12018</v>
      </c>
      <c r="T1765">
        <v>2</v>
      </c>
      <c r="U1765">
        <v>0.45</v>
      </c>
      <c r="V1765">
        <v>1.387</v>
      </c>
      <c r="W1765" s="14">
        <v>3201</v>
      </c>
      <c r="X1765" s="15" t="str">
        <f>W1765&amp;"_"&amp;COUNTIF($W$2:$W1765,W1765)</f>
        <v>3201_2</v>
      </c>
      <c r="Y1765" t="s">
        <v>3560</v>
      </c>
      <c r="Z1765">
        <v>8.5999999999999993E-2</v>
      </c>
      <c r="AA1765" s="17">
        <v>16563.5605</v>
      </c>
      <c r="AB1765" s="17">
        <v>157231.1875</v>
      </c>
      <c r="AC1765" s="17">
        <v>131778.5</v>
      </c>
      <c r="AD1765" s="17">
        <f t="shared" si="649"/>
        <v>16563.5605</v>
      </c>
      <c r="AE1765" s="18">
        <f t="shared" si="654"/>
        <v>1</v>
      </c>
      <c r="AF1765" s="18">
        <f t="shared" si="655"/>
        <v>9.4925959608744748</v>
      </c>
      <c r="AG1765" s="18">
        <f t="shared" si="656"/>
        <v>7.9559283162578485</v>
      </c>
      <c r="AH1765" s="18"/>
      <c r="AJ1765">
        <v>7651</v>
      </c>
      <c r="AK1765">
        <v>2</v>
      </c>
      <c r="AL1765">
        <v>1.44</v>
      </c>
      <c r="AM1765">
        <v>1.3740000000000001</v>
      </c>
      <c r="AN1765" s="14">
        <v>3214</v>
      </c>
      <c r="AO1765" s="15" t="str">
        <f>AN1765&amp;"_"&amp;COUNTIF($AN$2:$AN1765,AN1765)</f>
        <v>3214_3</v>
      </c>
      <c r="AP1765" t="s">
        <v>3603</v>
      </c>
      <c r="AQ1765">
        <v>4.9000000000000002E-2</v>
      </c>
      <c r="AR1765" s="17">
        <v>159037.54689999999</v>
      </c>
      <c r="AS1765" s="17">
        <v>233236.79689999999</v>
      </c>
      <c r="AT1765" s="17">
        <v>271758.375</v>
      </c>
      <c r="AU1765" s="17">
        <f t="shared" si="650"/>
        <v>159037.54689999999</v>
      </c>
      <c r="AV1765" s="18">
        <f t="shared" si="657"/>
        <v>1</v>
      </c>
      <c r="AW1765" s="18">
        <f t="shared" si="658"/>
        <v>1.4665517762711417</v>
      </c>
      <c r="AX1765" s="18">
        <f t="shared" si="659"/>
        <v>1.7087686543032312</v>
      </c>
      <c r="AZ1765" t="s">
        <v>3607</v>
      </c>
      <c r="BA1765">
        <v>2179</v>
      </c>
      <c r="BB1765" t="s">
        <v>3605</v>
      </c>
      <c r="BC1765" s="19">
        <f t="shared" si="660"/>
        <v>0.03</v>
      </c>
      <c r="BD1765" s="19">
        <f t="shared" si="661"/>
        <v>0.25900000000000001</v>
      </c>
      <c r="BE1765" s="19">
        <f t="shared" si="662"/>
        <v>9.0999999999999998E-2</v>
      </c>
      <c r="BF1765" s="16">
        <f t="shared" si="663"/>
        <v>1361938.625</v>
      </c>
      <c r="BG1765" s="16">
        <f t="shared" si="664"/>
        <v>1993828.5</v>
      </c>
      <c r="BH1765" s="16">
        <f t="shared" si="665"/>
        <v>2002845.5</v>
      </c>
      <c r="BI1765" s="16">
        <f t="shared" si="666"/>
        <v>1094084.25</v>
      </c>
      <c r="BJ1765" s="16">
        <f t="shared" si="667"/>
        <v>1439213.5</v>
      </c>
      <c r="BK1765" s="16">
        <f t="shared" si="668"/>
        <v>1299889.125</v>
      </c>
      <c r="BL1765" s="16">
        <f t="shared" si="669"/>
        <v>1126396.75</v>
      </c>
      <c r="BM1765" s="16">
        <f t="shared" si="670"/>
        <v>1073302.125</v>
      </c>
      <c r="BN1765" s="16">
        <f t="shared" si="671"/>
        <v>1191205.625</v>
      </c>
    </row>
    <row r="1766" spans="2:66" x14ac:dyDescent="0.3">
      <c r="B1766">
        <v>7955</v>
      </c>
      <c r="C1766">
        <v>2</v>
      </c>
      <c r="D1766">
        <v>0.55000000000000004</v>
      </c>
      <c r="E1766">
        <v>1.397</v>
      </c>
      <c r="F1766" s="14">
        <v>3149</v>
      </c>
      <c r="G1766" s="15" t="str">
        <f>F1766&amp;"_"&amp;COUNTIF($F$2:$F1766,F1766)</f>
        <v>3149_1</v>
      </c>
      <c r="H1766" t="s">
        <v>3551</v>
      </c>
      <c r="I1766">
        <v>6.7000000000000004E-2</v>
      </c>
      <c r="J1766" s="16">
        <v>153248.23439999999</v>
      </c>
      <c r="K1766" s="16">
        <v>195501.5312</v>
      </c>
      <c r="L1766" s="16">
        <v>192150.20310000001</v>
      </c>
      <c r="M1766" s="17">
        <f t="shared" si="648"/>
        <v>153248.23439999999</v>
      </c>
      <c r="N1766" s="18">
        <f t="shared" si="651"/>
        <v>1</v>
      </c>
      <c r="O1766" s="18">
        <f t="shared" si="652"/>
        <v>1.2757180007027866</v>
      </c>
      <c r="P1766" s="18">
        <f t="shared" si="653"/>
        <v>1.2538493761595992</v>
      </c>
      <c r="Q1766" s="18"/>
      <c r="S1766">
        <v>11930</v>
      </c>
      <c r="T1766">
        <v>2</v>
      </c>
      <c r="U1766">
        <v>0.35</v>
      </c>
      <c r="V1766">
        <v>1.1399999999999999</v>
      </c>
      <c r="W1766" s="14">
        <v>3201</v>
      </c>
      <c r="X1766" s="15" t="str">
        <f>W1766&amp;"_"&amp;COUNTIF($W$2:$W1766,W1766)</f>
        <v>3201_3</v>
      </c>
      <c r="Y1766" t="s">
        <v>3560</v>
      </c>
      <c r="Z1766">
        <v>0.23400000000000001</v>
      </c>
      <c r="AA1766" s="17">
        <v>25192.2441</v>
      </c>
      <c r="AB1766" s="17">
        <v>85555.304699999993</v>
      </c>
      <c r="AC1766" s="17">
        <v>67971.242199999993</v>
      </c>
      <c r="AD1766" s="17">
        <f t="shared" si="649"/>
        <v>25192.2441</v>
      </c>
      <c r="AE1766" s="18">
        <f t="shared" si="654"/>
        <v>1</v>
      </c>
      <c r="AF1766" s="18">
        <f t="shared" si="655"/>
        <v>3.3960970035218097</v>
      </c>
      <c r="AG1766" s="18">
        <f t="shared" si="656"/>
        <v>2.698101920979719</v>
      </c>
      <c r="AH1766" s="18"/>
      <c r="AJ1766">
        <v>7688</v>
      </c>
      <c r="AK1766">
        <v>2</v>
      </c>
      <c r="AL1766">
        <v>1.49</v>
      </c>
      <c r="AM1766">
        <v>1.181</v>
      </c>
      <c r="AN1766" s="14">
        <v>3214</v>
      </c>
      <c r="AO1766" s="15" t="str">
        <f>AN1766&amp;"_"&amp;COUNTIF($AN$2:$AN1766,AN1766)</f>
        <v>3214_4</v>
      </c>
      <c r="AP1766" t="s">
        <v>3603</v>
      </c>
      <c r="AQ1766">
        <v>0.14899999999999999</v>
      </c>
      <c r="AR1766" s="17">
        <v>92964.164099999995</v>
      </c>
      <c r="AS1766" s="17">
        <v>102395.0938</v>
      </c>
      <c r="AT1766" s="17">
        <v>98541.148400000005</v>
      </c>
      <c r="AU1766" s="17">
        <f t="shared" si="650"/>
        <v>92964.164099999995</v>
      </c>
      <c r="AV1766" s="18">
        <f t="shared" si="657"/>
        <v>1</v>
      </c>
      <c r="AW1766" s="18">
        <f t="shared" si="658"/>
        <v>1.1014469370138724</v>
      </c>
      <c r="AX1766" s="18">
        <f t="shared" si="659"/>
        <v>1.0599906894661144</v>
      </c>
      <c r="AZ1766" t="s">
        <v>3608</v>
      </c>
      <c r="BA1766">
        <v>2179</v>
      </c>
      <c r="BB1766" t="s">
        <v>3605</v>
      </c>
      <c r="BC1766" s="19">
        <f t="shared" si="660"/>
        <v>0.19800000000000001</v>
      </c>
      <c r="BD1766" s="19">
        <f t="shared" si="661"/>
        <v>0.17399999999999999</v>
      </c>
      <c r="BE1766" s="19">
        <f t="shared" si="662"/>
        <v>0.11700000000000001</v>
      </c>
      <c r="BF1766" s="16">
        <f t="shared" si="663"/>
        <v>444295.9375</v>
      </c>
      <c r="BG1766" s="16">
        <f t="shared" si="664"/>
        <v>560495.625</v>
      </c>
      <c r="BH1766" s="16">
        <f t="shared" si="665"/>
        <v>557210.875</v>
      </c>
      <c r="BI1766" s="16">
        <f t="shared" si="666"/>
        <v>2072889.625</v>
      </c>
      <c r="BJ1766" s="16">
        <f t="shared" si="667"/>
        <v>2332745.5</v>
      </c>
      <c r="BK1766" s="16">
        <f t="shared" si="668"/>
        <v>2044514.25</v>
      </c>
      <c r="BL1766" s="16">
        <f t="shared" si="669"/>
        <v>1690977.5</v>
      </c>
      <c r="BM1766" s="16">
        <f t="shared" si="670"/>
        <v>2000169.125</v>
      </c>
      <c r="BN1766" s="16">
        <f t="shared" si="671"/>
        <v>1876095.875</v>
      </c>
    </row>
    <row r="1767" spans="2:66" x14ac:dyDescent="0.3">
      <c r="B1767">
        <v>6969</v>
      </c>
      <c r="C1767">
        <v>2</v>
      </c>
      <c r="D1767">
        <v>-0.28999999999999998</v>
      </c>
      <c r="E1767">
        <v>1.268</v>
      </c>
      <c r="F1767" s="14">
        <v>3200</v>
      </c>
      <c r="G1767" s="15" t="str">
        <f>F1767&amp;"_"&amp;COUNTIF($F$2:$F1767,F1767)</f>
        <v>3200_1</v>
      </c>
      <c r="H1767" t="s">
        <v>3557</v>
      </c>
      <c r="I1767">
        <v>0.105</v>
      </c>
      <c r="J1767" s="16">
        <v>55125.210899999998</v>
      </c>
      <c r="K1767" s="16">
        <v>83633.445300000007</v>
      </c>
      <c r="L1767" s="16">
        <v>57080.539100000002</v>
      </c>
      <c r="M1767" s="17">
        <f t="shared" si="648"/>
        <v>55125.210899999998</v>
      </c>
      <c r="N1767" s="18">
        <f t="shared" si="651"/>
        <v>1</v>
      </c>
      <c r="O1767" s="18">
        <f t="shared" si="652"/>
        <v>1.517154201037261</v>
      </c>
      <c r="P1767" s="18">
        <f t="shared" si="653"/>
        <v>1.0354706706437291</v>
      </c>
      <c r="Q1767" s="18"/>
      <c r="S1767">
        <v>11439</v>
      </c>
      <c r="T1767">
        <v>2</v>
      </c>
      <c r="U1767">
        <v>-0.38</v>
      </c>
      <c r="V1767">
        <v>1.7549999999999999</v>
      </c>
      <c r="W1767" s="14">
        <v>3202</v>
      </c>
      <c r="X1767" s="15" t="str">
        <f>W1767&amp;"_"&amp;COUNTIF($W$2:$W1767,W1767)</f>
        <v>3202_1</v>
      </c>
      <c r="Y1767" t="s">
        <v>3565</v>
      </c>
      <c r="Z1767">
        <v>0.151</v>
      </c>
      <c r="AA1767" s="17">
        <v>29644.4414</v>
      </c>
      <c r="AB1767" s="17">
        <v>155281.8438</v>
      </c>
      <c r="AC1767" s="17">
        <v>127018.0938</v>
      </c>
      <c r="AD1767" s="17">
        <f t="shared" si="649"/>
        <v>29644.4414</v>
      </c>
      <c r="AE1767" s="18">
        <f t="shared" si="654"/>
        <v>1</v>
      </c>
      <c r="AF1767" s="18">
        <f t="shared" si="655"/>
        <v>5.2381436946219537</v>
      </c>
      <c r="AG1767" s="18">
        <f t="shared" si="656"/>
        <v>4.284718746631536</v>
      </c>
      <c r="AH1767" s="18"/>
      <c r="AJ1767">
        <v>4575</v>
      </c>
      <c r="AK1767">
        <v>2</v>
      </c>
      <c r="AL1767">
        <v>0.34</v>
      </c>
      <c r="AM1767">
        <v>1.206</v>
      </c>
      <c r="AN1767" s="14">
        <v>3215</v>
      </c>
      <c r="AO1767" s="15" t="str">
        <f>AN1767&amp;"_"&amp;COUNTIF($AN$2:$AN1767,AN1767)</f>
        <v>3215_1</v>
      </c>
      <c r="AP1767" t="s">
        <v>3609</v>
      </c>
      <c r="AQ1767">
        <v>3.9E-2</v>
      </c>
      <c r="AR1767" s="17">
        <v>169074.54689999999</v>
      </c>
      <c r="AS1767" s="17">
        <v>137239.23439999999</v>
      </c>
      <c r="AT1767" s="17">
        <v>120646.61719999999</v>
      </c>
      <c r="AU1767" s="17">
        <f t="shared" si="650"/>
        <v>120646.61719999999</v>
      </c>
      <c r="AV1767" s="18">
        <f t="shared" si="657"/>
        <v>1.401403129436438</v>
      </c>
      <c r="AW1767" s="18">
        <f t="shared" si="658"/>
        <v>1.1375307288764993</v>
      </c>
      <c r="AX1767" s="18">
        <f t="shared" si="659"/>
        <v>1</v>
      </c>
      <c r="AZ1767" t="s">
        <v>3610</v>
      </c>
      <c r="BA1767">
        <v>2179</v>
      </c>
      <c r="BB1767" t="s">
        <v>3605</v>
      </c>
      <c r="BC1767" s="19" t="str">
        <f t="shared" si="660"/>
        <v>N/D</v>
      </c>
      <c r="BD1767" s="19">
        <f t="shared" si="661"/>
        <v>0.26600000000000001</v>
      </c>
      <c r="BE1767" s="19">
        <f t="shared" si="662"/>
        <v>0.25800000000000001</v>
      </c>
      <c r="BF1767" s="16" t="str">
        <f t="shared" si="663"/>
        <v>N/D</v>
      </c>
      <c r="BG1767" s="16" t="str">
        <f t="shared" si="664"/>
        <v>N/D</v>
      </c>
      <c r="BH1767" s="16" t="str">
        <f t="shared" si="665"/>
        <v>N/D</v>
      </c>
      <c r="BI1767" s="16">
        <f t="shared" si="666"/>
        <v>1684911.5</v>
      </c>
      <c r="BJ1767" s="16">
        <f t="shared" si="667"/>
        <v>2317121</v>
      </c>
      <c r="BK1767" s="16">
        <f t="shared" si="668"/>
        <v>2065416.5</v>
      </c>
      <c r="BL1767" s="16">
        <f t="shared" si="669"/>
        <v>1849381.375</v>
      </c>
      <c r="BM1767" s="16">
        <f t="shared" si="670"/>
        <v>1963667.5</v>
      </c>
      <c r="BN1767" s="16">
        <f t="shared" si="671"/>
        <v>2040938.625</v>
      </c>
    </row>
    <row r="1768" spans="2:66" x14ac:dyDescent="0.3">
      <c r="B1768">
        <v>11999</v>
      </c>
      <c r="C1768">
        <v>2</v>
      </c>
      <c r="D1768">
        <v>0.34</v>
      </c>
      <c r="E1768">
        <v>1.5449999999999999</v>
      </c>
      <c r="F1768" s="14">
        <v>3201</v>
      </c>
      <c r="G1768" s="15" t="str">
        <f>F1768&amp;"_"&amp;COUNTIF($F$2:$F1768,F1768)</f>
        <v>3201_1</v>
      </c>
      <c r="H1768" t="s">
        <v>3560</v>
      </c>
      <c r="I1768">
        <v>0.122</v>
      </c>
      <c r="J1768" s="16">
        <v>0</v>
      </c>
      <c r="K1768" s="16">
        <v>238172.29689999999</v>
      </c>
      <c r="L1768" s="16">
        <v>215115.76560000001</v>
      </c>
      <c r="M1768" s="17">
        <f t="shared" si="648"/>
        <v>0</v>
      </c>
      <c r="N1768" s="18" t="str">
        <f t="shared" si="651"/>
        <v>N/V</v>
      </c>
      <c r="O1768" s="18" t="str">
        <f t="shared" si="652"/>
        <v>N/V</v>
      </c>
      <c r="P1768" s="18" t="str">
        <f t="shared" si="653"/>
        <v>N/V</v>
      </c>
      <c r="Q1768" s="18"/>
      <c r="S1768">
        <v>11492</v>
      </c>
      <c r="T1768">
        <v>2</v>
      </c>
      <c r="U1768">
        <v>-0.28000000000000003</v>
      </c>
      <c r="V1768">
        <v>1.6839999999999999</v>
      </c>
      <c r="W1768" s="14">
        <v>3202</v>
      </c>
      <c r="X1768" s="15" t="str">
        <f>W1768&amp;"_"&amp;COUNTIF($W$2:$W1768,W1768)</f>
        <v>3202_2</v>
      </c>
      <c r="Y1768" t="s">
        <v>3565</v>
      </c>
      <c r="Z1768">
        <v>0.159</v>
      </c>
      <c r="AA1768" s="17">
        <v>54779.570299999999</v>
      </c>
      <c r="AB1768" s="17">
        <v>245704.125</v>
      </c>
      <c r="AC1768" s="17">
        <v>219770.0625</v>
      </c>
      <c r="AD1768" s="17">
        <f t="shared" si="649"/>
        <v>54779.570299999999</v>
      </c>
      <c r="AE1768" s="18">
        <f t="shared" si="654"/>
        <v>1</v>
      </c>
      <c r="AF1768" s="18">
        <f t="shared" si="655"/>
        <v>4.4853240661509899</v>
      </c>
      <c r="AG1768" s="18">
        <f t="shared" si="656"/>
        <v>4.0118982550690072</v>
      </c>
      <c r="AH1768" s="18"/>
      <c r="AJ1768">
        <v>4548</v>
      </c>
      <c r="AK1768">
        <v>2</v>
      </c>
      <c r="AL1768">
        <v>-0.32</v>
      </c>
      <c r="AM1768">
        <v>1.135</v>
      </c>
      <c r="AN1768" s="14">
        <v>3215</v>
      </c>
      <c r="AO1768" s="15" t="str">
        <f>AN1768&amp;"_"&amp;COUNTIF($AN$2:$AN1768,AN1768)</f>
        <v>3215_2</v>
      </c>
      <c r="AP1768" t="s">
        <v>3609</v>
      </c>
      <c r="AQ1768">
        <v>6.3E-2</v>
      </c>
      <c r="AR1768" s="17">
        <v>121553.03909999999</v>
      </c>
      <c r="AS1768" s="17">
        <v>100627.6406</v>
      </c>
      <c r="AT1768" s="17">
        <v>92203.5</v>
      </c>
      <c r="AU1768" s="17">
        <f t="shared" si="650"/>
        <v>92203.5</v>
      </c>
      <c r="AV1768" s="18">
        <f t="shared" si="657"/>
        <v>1.3183126356374757</v>
      </c>
      <c r="AW1768" s="18">
        <f t="shared" si="658"/>
        <v>1.0913646510165016</v>
      </c>
      <c r="AX1768" s="18">
        <f t="shared" si="659"/>
        <v>1</v>
      </c>
      <c r="AZ1768" t="s">
        <v>3611</v>
      </c>
      <c r="BA1768">
        <v>2179</v>
      </c>
      <c r="BB1768" t="s">
        <v>3605</v>
      </c>
      <c r="BC1768" s="19" t="str">
        <f t="shared" si="660"/>
        <v>N/D</v>
      </c>
      <c r="BD1768" s="19">
        <f t="shared" si="661"/>
        <v>0.22600000000000001</v>
      </c>
      <c r="BE1768" s="19">
        <f t="shared" si="662"/>
        <v>0.28100000000000003</v>
      </c>
      <c r="BF1768" s="16" t="str">
        <f t="shared" si="663"/>
        <v>N/D</v>
      </c>
      <c r="BG1768" s="16" t="str">
        <f t="shared" si="664"/>
        <v>N/D</v>
      </c>
      <c r="BH1768" s="16" t="str">
        <f t="shared" si="665"/>
        <v>N/D</v>
      </c>
      <c r="BI1768" s="16">
        <f t="shared" si="666"/>
        <v>306141.4375</v>
      </c>
      <c r="BJ1768" s="16">
        <f t="shared" si="667"/>
        <v>224389.32810000001</v>
      </c>
      <c r="BK1768" s="16">
        <f t="shared" si="668"/>
        <v>170974.60939999999</v>
      </c>
      <c r="BL1768" s="16">
        <f t="shared" si="669"/>
        <v>1474045.125</v>
      </c>
      <c r="BM1768" s="16">
        <f t="shared" si="670"/>
        <v>1455630.625</v>
      </c>
      <c r="BN1768" s="16">
        <f t="shared" si="671"/>
        <v>1499764.5</v>
      </c>
    </row>
    <row r="1769" spans="2:66" x14ac:dyDescent="0.3">
      <c r="B1769">
        <v>12040</v>
      </c>
      <c r="C1769">
        <v>2</v>
      </c>
      <c r="D1769">
        <v>0.46</v>
      </c>
      <c r="E1769">
        <v>1.5409999999999999</v>
      </c>
      <c r="F1769" s="14">
        <v>3201</v>
      </c>
      <c r="G1769" s="15" t="str">
        <f>F1769&amp;"_"&amp;COUNTIF($F$2:$F1769,F1769)</f>
        <v>3201_2</v>
      </c>
      <c r="H1769" t="s">
        <v>3560</v>
      </c>
      <c r="I1769">
        <v>0.17199999999999999</v>
      </c>
      <c r="J1769" s="16">
        <v>0</v>
      </c>
      <c r="K1769" s="16">
        <v>99222.343800000002</v>
      </c>
      <c r="L1769" s="16">
        <v>126266.7344</v>
      </c>
      <c r="M1769" s="17">
        <f t="shared" si="648"/>
        <v>0</v>
      </c>
      <c r="N1769" s="18" t="str">
        <f t="shared" si="651"/>
        <v>N/V</v>
      </c>
      <c r="O1769" s="18" t="str">
        <f t="shared" si="652"/>
        <v>N/V</v>
      </c>
      <c r="P1769" s="18" t="str">
        <f t="shared" si="653"/>
        <v>N/V</v>
      </c>
      <c r="Q1769" s="18"/>
      <c r="S1769">
        <v>11544</v>
      </c>
      <c r="T1769">
        <v>2</v>
      </c>
      <c r="U1769">
        <v>-0.17</v>
      </c>
      <c r="V1769">
        <v>1.5669999999999999</v>
      </c>
      <c r="W1769" s="14">
        <v>3202</v>
      </c>
      <c r="X1769" s="15" t="str">
        <f>W1769&amp;"_"&amp;COUNTIF($W$2:$W1769,W1769)</f>
        <v>3202_3</v>
      </c>
      <c r="Y1769" t="s">
        <v>3565</v>
      </c>
      <c r="Z1769">
        <v>8.1000000000000003E-2</v>
      </c>
      <c r="AA1769" s="17">
        <v>131646</v>
      </c>
      <c r="AB1769" s="17">
        <v>245517.26560000001</v>
      </c>
      <c r="AC1769" s="17">
        <v>264294.65620000003</v>
      </c>
      <c r="AD1769" s="17">
        <f t="shared" si="649"/>
        <v>131646</v>
      </c>
      <c r="AE1769" s="18">
        <f t="shared" si="654"/>
        <v>1</v>
      </c>
      <c r="AF1769" s="18">
        <f t="shared" si="655"/>
        <v>1.8649808243319206</v>
      </c>
      <c r="AG1769" s="18">
        <f t="shared" si="656"/>
        <v>2.0076163058505387</v>
      </c>
      <c r="AH1769" s="18"/>
      <c r="AJ1769">
        <v>3535</v>
      </c>
      <c r="AK1769">
        <v>2</v>
      </c>
      <c r="AL1769">
        <v>-0.41</v>
      </c>
      <c r="AM1769">
        <v>1.673</v>
      </c>
      <c r="AN1769" s="14">
        <v>3216</v>
      </c>
      <c r="AO1769" s="15" t="str">
        <f>AN1769&amp;"_"&amp;COUNTIF($AN$2:$AN1769,AN1769)</f>
        <v>3216_1</v>
      </c>
      <c r="AP1769" t="s">
        <v>3612</v>
      </c>
      <c r="AQ1769">
        <v>0.106</v>
      </c>
      <c r="AR1769" s="17">
        <v>125880.7031</v>
      </c>
      <c r="AS1769" s="17">
        <v>106972.47659999999</v>
      </c>
      <c r="AT1769" s="17">
        <v>94856.539099999995</v>
      </c>
      <c r="AU1769" s="17">
        <f t="shared" si="650"/>
        <v>94856.539099999995</v>
      </c>
      <c r="AV1769" s="18">
        <f t="shared" si="657"/>
        <v>1.3270640516126526</v>
      </c>
      <c r="AW1769" s="18">
        <f t="shared" si="658"/>
        <v>1.1277290697610958</v>
      </c>
      <c r="AX1769" s="18">
        <f t="shared" si="659"/>
        <v>1</v>
      </c>
      <c r="AZ1769" t="s">
        <v>3613</v>
      </c>
      <c r="BA1769">
        <v>2179</v>
      </c>
      <c r="BB1769" t="s">
        <v>3605</v>
      </c>
      <c r="BC1769" s="19" t="str">
        <f t="shared" si="660"/>
        <v>N/D</v>
      </c>
      <c r="BD1769" s="19" t="str">
        <f t="shared" si="661"/>
        <v>N/D</v>
      </c>
      <c r="BE1769" s="19">
        <f t="shared" si="662"/>
        <v>0.23599999999999999</v>
      </c>
      <c r="BF1769" s="16" t="str">
        <f t="shared" si="663"/>
        <v>N/D</v>
      </c>
      <c r="BG1769" s="16" t="str">
        <f t="shared" si="664"/>
        <v>N/D</v>
      </c>
      <c r="BH1769" s="16" t="str">
        <f t="shared" si="665"/>
        <v>N/D</v>
      </c>
      <c r="BI1769" s="16" t="str">
        <f t="shared" si="666"/>
        <v>N/D</v>
      </c>
      <c r="BJ1769" s="16" t="str">
        <f t="shared" si="667"/>
        <v>N/D</v>
      </c>
      <c r="BK1769" s="16" t="str">
        <f t="shared" si="668"/>
        <v>N/D</v>
      </c>
      <c r="BL1769" s="16">
        <f t="shared" si="669"/>
        <v>376815.75</v>
      </c>
      <c r="BM1769" s="16">
        <f t="shared" si="670"/>
        <v>378128.625</v>
      </c>
      <c r="BN1769" s="16">
        <f t="shared" si="671"/>
        <v>393196.875</v>
      </c>
    </row>
    <row r="1770" spans="2:66" x14ac:dyDescent="0.3">
      <c r="B1770">
        <v>11962</v>
      </c>
      <c r="C1770">
        <v>2</v>
      </c>
      <c r="D1770">
        <v>0.24</v>
      </c>
      <c r="E1770">
        <v>1.361</v>
      </c>
      <c r="F1770" s="14">
        <v>3201</v>
      </c>
      <c r="G1770" s="15" t="str">
        <f>F1770&amp;"_"&amp;COUNTIF($F$2:$F1770,F1770)</f>
        <v>3201_3</v>
      </c>
      <c r="H1770" t="s">
        <v>3560</v>
      </c>
      <c r="I1770">
        <v>0.19500000000000001</v>
      </c>
      <c r="J1770" s="16">
        <v>23008.541000000001</v>
      </c>
      <c r="K1770" s="16">
        <v>96397.289099999995</v>
      </c>
      <c r="L1770" s="16">
        <v>80072.320300000007</v>
      </c>
      <c r="M1770" s="17">
        <f t="shared" si="648"/>
        <v>23008.541000000001</v>
      </c>
      <c r="N1770" s="18">
        <f t="shared" si="651"/>
        <v>1</v>
      </c>
      <c r="O1770" s="18">
        <f t="shared" si="652"/>
        <v>4.1896306723664045</v>
      </c>
      <c r="P1770" s="18">
        <f t="shared" si="653"/>
        <v>3.4801128980755451</v>
      </c>
      <c r="Q1770" s="18"/>
      <c r="S1770">
        <v>11450</v>
      </c>
      <c r="T1770">
        <v>2</v>
      </c>
      <c r="U1770">
        <v>-0.36</v>
      </c>
      <c r="V1770">
        <v>1.484</v>
      </c>
      <c r="W1770" s="14">
        <v>3202</v>
      </c>
      <c r="X1770" s="15" t="str">
        <f>W1770&amp;"_"&amp;COUNTIF($W$2:$W1770,W1770)</f>
        <v>3202_4</v>
      </c>
      <c r="Y1770" t="s">
        <v>3565</v>
      </c>
      <c r="Z1770">
        <v>0.13800000000000001</v>
      </c>
      <c r="AA1770" s="17">
        <v>14540.5723</v>
      </c>
      <c r="AB1770" s="17">
        <v>92237.601599999995</v>
      </c>
      <c r="AC1770" s="17">
        <v>79200.296900000001</v>
      </c>
      <c r="AD1770" s="17">
        <f t="shared" si="649"/>
        <v>14540.5723</v>
      </c>
      <c r="AE1770" s="18">
        <f t="shared" si="654"/>
        <v>1</v>
      </c>
      <c r="AF1770" s="18">
        <f t="shared" si="655"/>
        <v>6.3434643215521849</v>
      </c>
      <c r="AG1770" s="18">
        <f t="shared" si="656"/>
        <v>5.4468486704612031</v>
      </c>
      <c r="AH1770" s="18"/>
      <c r="AJ1770">
        <v>3505</v>
      </c>
      <c r="AK1770">
        <v>2</v>
      </c>
      <c r="AL1770">
        <v>-0.4</v>
      </c>
      <c r="AM1770">
        <v>1.4670000000000001</v>
      </c>
      <c r="AN1770" s="14">
        <v>3216</v>
      </c>
      <c r="AO1770" s="15" t="str">
        <f>AN1770&amp;"_"&amp;COUNTIF($AN$2:$AN1770,AN1770)</f>
        <v>3216_2</v>
      </c>
      <c r="AP1770" t="s">
        <v>3612</v>
      </c>
      <c r="AQ1770">
        <v>9.7000000000000003E-2</v>
      </c>
      <c r="AR1770" s="17">
        <v>52433.0625</v>
      </c>
      <c r="AS1770" s="17">
        <v>40423.777300000002</v>
      </c>
      <c r="AT1770" s="17">
        <v>34445.527300000002</v>
      </c>
      <c r="AU1770" s="17">
        <f t="shared" si="650"/>
        <v>34445.527300000002</v>
      </c>
      <c r="AV1770" s="18">
        <f t="shared" si="657"/>
        <v>1.5222023470083443</v>
      </c>
      <c r="AW1770" s="18">
        <f t="shared" si="658"/>
        <v>1.1735566405453168</v>
      </c>
      <c r="AX1770" s="18">
        <f t="shared" si="659"/>
        <v>1</v>
      </c>
      <c r="AZ1770" t="s">
        <v>3614</v>
      </c>
      <c r="BA1770">
        <v>2180</v>
      </c>
      <c r="BB1770" t="s">
        <v>3615</v>
      </c>
      <c r="BC1770" s="19">
        <f t="shared" si="660"/>
        <v>0.13700000000000001</v>
      </c>
      <c r="BD1770" s="19" t="str">
        <f t="shared" si="661"/>
        <v>N/D</v>
      </c>
      <c r="BE1770" s="19">
        <f t="shared" si="662"/>
        <v>2.8000000000000001E-2</v>
      </c>
      <c r="BF1770" s="16">
        <f t="shared" si="663"/>
        <v>32621.3125</v>
      </c>
      <c r="BG1770" s="16">
        <f t="shared" si="664"/>
        <v>47494.613299999997</v>
      </c>
      <c r="BH1770" s="16">
        <f t="shared" si="665"/>
        <v>46088.207000000002</v>
      </c>
      <c r="BI1770" s="16" t="str">
        <f t="shared" si="666"/>
        <v>N/D</v>
      </c>
      <c r="BJ1770" s="16" t="str">
        <f t="shared" si="667"/>
        <v>N/D</v>
      </c>
      <c r="BK1770" s="16" t="str">
        <f t="shared" si="668"/>
        <v>N/D</v>
      </c>
      <c r="BL1770" s="16">
        <f t="shared" si="669"/>
        <v>52330.625</v>
      </c>
      <c r="BM1770" s="16">
        <f t="shared" si="670"/>
        <v>30983.7539</v>
      </c>
      <c r="BN1770" s="16">
        <f t="shared" si="671"/>
        <v>42050.261700000003</v>
      </c>
    </row>
    <row r="1771" spans="2:66" x14ac:dyDescent="0.3">
      <c r="B1771">
        <v>11404</v>
      </c>
      <c r="C1771">
        <v>2</v>
      </c>
      <c r="D1771">
        <v>0.05</v>
      </c>
      <c r="E1771">
        <v>1.8109999999999999</v>
      </c>
      <c r="F1771" s="14">
        <v>3202</v>
      </c>
      <c r="G1771" s="15" t="str">
        <f>F1771&amp;"_"&amp;COUNTIF($F$2:$F1771,F1771)</f>
        <v>3202_1</v>
      </c>
      <c r="H1771" t="s">
        <v>3565</v>
      </c>
      <c r="I1771">
        <v>0.14799999999999999</v>
      </c>
      <c r="J1771" s="16">
        <v>37060.531199999998</v>
      </c>
      <c r="K1771" s="16">
        <v>68667.265599999999</v>
      </c>
      <c r="L1771" s="16">
        <v>67319.773400000005</v>
      </c>
      <c r="M1771" s="17">
        <f t="shared" si="648"/>
        <v>37060.531199999998</v>
      </c>
      <c r="N1771" s="18">
        <f t="shared" si="651"/>
        <v>1</v>
      </c>
      <c r="O1771" s="18">
        <f t="shared" si="652"/>
        <v>1.8528408356974657</v>
      </c>
      <c r="P1771" s="18">
        <f t="shared" si="653"/>
        <v>1.8164816104956425</v>
      </c>
      <c r="Q1771" s="18"/>
      <c r="S1771">
        <v>7134</v>
      </c>
      <c r="T1771">
        <v>2</v>
      </c>
      <c r="U1771">
        <v>0.08</v>
      </c>
      <c r="V1771">
        <v>1.3939999999999999</v>
      </c>
      <c r="W1771" s="14">
        <v>3204</v>
      </c>
      <c r="X1771" s="15" t="str">
        <f>W1771&amp;"_"&amp;COUNTIF($W$2:$W1771,W1771)</f>
        <v>3204_1</v>
      </c>
      <c r="Y1771" t="s">
        <v>3575</v>
      </c>
      <c r="Z1771">
        <v>0.14699999999999999</v>
      </c>
      <c r="AA1771" s="17">
        <v>360641.75</v>
      </c>
      <c r="AB1771" s="17">
        <v>395513.3125</v>
      </c>
      <c r="AC1771" s="17">
        <v>333715.09379999997</v>
      </c>
      <c r="AD1771" s="17">
        <f t="shared" si="649"/>
        <v>333715.09379999997</v>
      </c>
      <c r="AE1771" s="18">
        <f t="shared" si="654"/>
        <v>1.0806875586398785</v>
      </c>
      <c r="AF1771" s="18">
        <f t="shared" si="655"/>
        <v>1.1851825699470355</v>
      </c>
      <c r="AG1771" s="18">
        <f t="shared" si="656"/>
        <v>1</v>
      </c>
      <c r="AH1771" s="18"/>
      <c r="AJ1771">
        <v>3565</v>
      </c>
      <c r="AK1771">
        <v>2</v>
      </c>
      <c r="AL1771">
        <v>-0.26</v>
      </c>
      <c r="AM1771">
        <v>1.3129999999999999</v>
      </c>
      <c r="AN1771" s="14">
        <v>3216</v>
      </c>
      <c r="AO1771" s="15" t="str">
        <f>AN1771&amp;"_"&amp;COUNTIF($AN$2:$AN1771,AN1771)</f>
        <v>3216_3</v>
      </c>
      <c r="AP1771" t="s">
        <v>3612</v>
      </c>
      <c r="AQ1771">
        <v>6.4000000000000001E-2</v>
      </c>
      <c r="AR1771" s="17">
        <v>216849.73439999999</v>
      </c>
      <c r="AS1771" s="17">
        <v>163547</v>
      </c>
      <c r="AT1771" s="17">
        <v>158852.375</v>
      </c>
      <c r="AU1771" s="17">
        <f t="shared" si="650"/>
        <v>158852.375</v>
      </c>
      <c r="AV1771" s="18">
        <f t="shared" si="657"/>
        <v>1.365102249179466</v>
      </c>
      <c r="AW1771" s="18">
        <f t="shared" si="658"/>
        <v>1.029553382503724</v>
      </c>
      <c r="AX1771" s="18">
        <f t="shared" si="659"/>
        <v>1</v>
      </c>
      <c r="AZ1771" t="s">
        <v>3616</v>
      </c>
      <c r="BA1771">
        <v>2181</v>
      </c>
      <c r="BB1771" t="s">
        <v>3617</v>
      </c>
      <c r="BC1771" s="19">
        <f t="shared" si="660"/>
        <v>8.3000000000000004E-2</v>
      </c>
      <c r="BD1771" s="19">
        <f t="shared" si="661"/>
        <v>8.5000000000000006E-2</v>
      </c>
      <c r="BE1771" s="19">
        <f t="shared" si="662"/>
        <v>7.5999999999999998E-2</v>
      </c>
      <c r="BF1771" s="16">
        <f t="shared" si="663"/>
        <v>121974.0625</v>
      </c>
      <c r="BG1771" s="16">
        <f t="shared" si="664"/>
        <v>298095.75</v>
      </c>
      <c r="BH1771" s="16">
        <f t="shared" si="665"/>
        <v>291188.625</v>
      </c>
      <c r="BI1771" s="16">
        <f t="shared" si="666"/>
        <v>183850.4062</v>
      </c>
      <c r="BJ1771" s="16">
        <f t="shared" si="667"/>
        <v>971203.3125</v>
      </c>
      <c r="BK1771" s="16">
        <f t="shared" si="668"/>
        <v>934015.5</v>
      </c>
      <c r="BL1771" s="16">
        <f t="shared" si="669"/>
        <v>225362.07810000001</v>
      </c>
      <c r="BM1771" s="16">
        <f t="shared" si="670"/>
        <v>855974.5625</v>
      </c>
      <c r="BN1771" s="16">
        <f t="shared" si="671"/>
        <v>926622.875</v>
      </c>
    </row>
    <row r="1772" spans="2:66" x14ac:dyDescent="0.3">
      <c r="B1772">
        <v>11526</v>
      </c>
      <c r="C1772">
        <v>2</v>
      </c>
      <c r="D1772">
        <v>-0.66</v>
      </c>
      <c r="E1772">
        <v>1.758</v>
      </c>
      <c r="F1772" s="14">
        <v>3202</v>
      </c>
      <c r="G1772" s="15" t="str">
        <f>F1772&amp;"_"&amp;COUNTIF($F$2:$F1772,F1772)</f>
        <v>3202_2</v>
      </c>
      <c r="H1772" t="s">
        <v>3565</v>
      </c>
      <c r="I1772">
        <v>0.14899999999999999</v>
      </c>
      <c r="J1772" s="16">
        <v>27452.671900000001</v>
      </c>
      <c r="K1772" s="16">
        <v>140367.2188</v>
      </c>
      <c r="L1772" s="16">
        <v>137505.35939999999</v>
      </c>
      <c r="M1772" s="17">
        <f t="shared" si="648"/>
        <v>27452.671900000001</v>
      </c>
      <c r="N1772" s="18">
        <f t="shared" si="651"/>
        <v>1</v>
      </c>
      <c r="O1772" s="18">
        <f t="shared" si="652"/>
        <v>5.1130621934107623</v>
      </c>
      <c r="P1772" s="18">
        <f t="shared" si="653"/>
        <v>5.0088151674591641</v>
      </c>
      <c r="Q1772" s="18"/>
      <c r="S1772">
        <v>7085</v>
      </c>
      <c r="T1772">
        <v>2</v>
      </c>
      <c r="U1772">
        <v>0.1</v>
      </c>
      <c r="V1772">
        <v>1.327</v>
      </c>
      <c r="W1772" s="14">
        <v>3204</v>
      </c>
      <c r="X1772" s="15" t="str">
        <f>W1772&amp;"_"&amp;COUNTIF($W$2:$W1772,W1772)</f>
        <v>3204_2</v>
      </c>
      <c r="Y1772" t="s">
        <v>3575</v>
      </c>
      <c r="Z1772">
        <v>0.126</v>
      </c>
      <c r="AA1772" s="17">
        <v>234772.60939999999</v>
      </c>
      <c r="AB1772" s="17">
        <v>182504.92189999999</v>
      </c>
      <c r="AC1772" s="17">
        <v>175786.8438</v>
      </c>
      <c r="AD1772" s="17">
        <f t="shared" si="649"/>
        <v>175786.8438</v>
      </c>
      <c r="AE1772" s="18">
        <f t="shared" si="654"/>
        <v>1.3355527883935987</v>
      </c>
      <c r="AF1772" s="18">
        <f t="shared" si="655"/>
        <v>1.0382171836911949</v>
      </c>
      <c r="AG1772" s="18">
        <f t="shared" si="656"/>
        <v>1</v>
      </c>
      <c r="AH1772" s="18"/>
      <c r="AJ1772">
        <v>12072</v>
      </c>
      <c r="AK1772">
        <v>2</v>
      </c>
      <c r="AL1772">
        <v>-7.0000000000000007E-2</v>
      </c>
      <c r="AM1772">
        <v>1.74</v>
      </c>
      <c r="AN1772" s="14">
        <v>3233</v>
      </c>
      <c r="AO1772" s="15" t="str">
        <f>AN1772&amp;"_"&amp;COUNTIF($AN$2:$AN1772,AN1772)</f>
        <v>3233_1</v>
      </c>
      <c r="AP1772" t="s">
        <v>3618</v>
      </c>
      <c r="AQ1772">
        <v>0.16700000000000001</v>
      </c>
      <c r="AR1772" s="17">
        <v>59587.406199999998</v>
      </c>
      <c r="AS1772" s="17">
        <v>194377.39060000001</v>
      </c>
      <c r="AT1772" s="17">
        <v>168568.375</v>
      </c>
      <c r="AU1772" s="17">
        <f t="shared" si="650"/>
        <v>59587.406199999998</v>
      </c>
      <c r="AV1772" s="18">
        <f t="shared" si="657"/>
        <v>1</v>
      </c>
      <c r="AW1772" s="18">
        <f t="shared" si="658"/>
        <v>3.2620549038095237</v>
      </c>
      <c r="AX1772" s="18">
        <f t="shared" si="659"/>
        <v>2.8289262068936978</v>
      </c>
      <c r="AZ1772" t="s">
        <v>3619</v>
      </c>
      <c r="BA1772">
        <v>2181</v>
      </c>
      <c r="BB1772" t="s">
        <v>3617</v>
      </c>
      <c r="BC1772" s="19">
        <f t="shared" si="660"/>
        <v>8.5000000000000006E-2</v>
      </c>
      <c r="BD1772" s="19" t="str">
        <f t="shared" si="661"/>
        <v>N/D</v>
      </c>
      <c r="BE1772" s="19">
        <f t="shared" si="662"/>
        <v>3.5000000000000003E-2</v>
      </c>
      <c r="BF1772" s="16">
        <f t="shared" si="663"/>
        <v>235640.23439999999</v>
      </c>
      <c r="BG1772" s="16">
        <f t="shared" si="664"/>
        <v>930478.5625</v>
      </c>
      <c r="BH1772" s="16">
        <f t="shared" si="665"/>
        <v>966281.1875</v>
      </c>
      <c r="BI1772" s="16" t="str">
        <f t="shared" si="666"/>
        <v>N/D</v>
      </c>
      <c r="BJ1772" s="16" t="str">
        <f t="shared" si="667"/>
        <v>N/D</v>
      </c>
      <c r="BK1772" s="16" t="str">
        <f t="shared" si="668"/>
        <v>N/D</v>
      </c>
      <c r="BL1772" s="16">
        <f t="shared" si="669"/>
        <v>193446.26560000001</v>
      </c>
      <c r="BM1772" s="16">
        <f t="shared" si="670"/>
        <v>737378.375</v>
      </c>
      <c r="BN1772" s="16">
        <f t="shared" si="671"/>
        <v>689898.5625</v>
      </c>
    </row>
    <row r="1773" spans="2:66" x14ac:dyDescent="0.3">
      <c r="B1773">
        <v>11448</v>
      </c>
      <c r="C1773">
        <v>2</v>
      </c>
      <c r="D1773">
        <v>-0.36</v>
      </c>
      <c r="E1773">
        <v>1.7450000000000001</v>
      </c>
      <c r="F1773" s="14">
        <v>3202</v>
      </c>
      <c r="G1773" s="15" t="str">
        <f>F1773&amp;"_"&amp;COUNTIF($F$2:$F1773,F1773)</f>
        <v>3202_3</v>
      </c>
      <c r="H1773" t="s">
        <v>3565</v>
      </c>
      <c r="I1773">
        <v>0.108</v>
      </c>
      <c r="J1773" s="16">
        <v>30786.220700000002</v>
      </c>
      <c r="K1773" s="16">
        <v>243002.9688</v>
      </c>
      <c r="L1773" s="16">
        <v>231925.1562</v>
      </c>
      <c r="M1773" s="17">
        <f t="shared" si="648"/>
        <v>30786.220700000002</v>
      </c>
      <c r="N1773" s="18">
        <f t="shared" si="651"/>
        <v>1</v>
      </c>
      <c r="O1773" s="18">
        <f t="shared" si="652"/>
        <v>7.8932380550367451</v>
      </c>
      <c r="P1773" s="18">
        <f t="shared" si="653"/>
        <v>7.5334078339794397</v>
      </c>
      <c r="Q1773" s="18"/>
      <c r="S1773">
        <v>7177</v>
      </c>
      <c r="T1773">
        <v>2</v>
      </c>
      <c r="U1773">
        <v>0.1</v>
      </c>
      <c r="V1773">
        <v>1.3140000000000001</v>
      </c>
      <c r="W1773" s="14">
        <v>3204</v>
      </c>
      <c r="X1773" s="15" t="str">
        <f>W1773&amp;"_"&amp;COUNTIF($W$2:$W1773,W1773)</f>
        <v>3204_3</v>
      </c>
      <c r="Y1773" t="s">
        <v>3575</v>
      </c>
      <c r="Z1773">
        <v>0.16900000000000001</v>
      </c>
      <c r="AA1773" s="17">
        <v>266636.15620000003</v>
      </c>
      <c r="AB1773" s="17">
        <v>234276.6875</v>
      </c>
      <c r="AC1773" s="17">
        <v>247226.45310000001</v>
      </c>
      <c r="AD1773" s="17">
        <f t="shared" si="649"/>
        <v>234276.6875</v>
      </c>
      <c r="AE1773" s="18">
        <f t="shared" si="654"/>
        <v>1.1381250052888854</v>
      </c>
      <c r="AF1773" s="18">
        <f t="shared" si="655"/>
        <v>1</v>
      </c>
      <c r="AG1773" s="18">
        <f t="shared" si="656"/>
        <v>1.0552755194645649</v>
      </c>
      <c r="AH1773" s="18"/>
      <c r="AJ1773">
        <v>12111</v>
      </c>
      <c r="AK1773">
        <v>2</v>
      </c>
      <c r="AL1773">
        <v>0</v>
      </c>
      <c r="AM1773">
        <v>1.718</v>
      </c>
      <c r="AN1773" s="14">
        <v>3233</v>
      </c>
      <c r="AO1773" s="15" t="str">
        <f>AN1773&amp;"_"&amp;COUNTIF($AN$2:$AN1773,AN1773)</f>
        <v>3233_2</v>
      </c>
      <c r="AP1773" t="s">
        <v>3618</v>
      </c>
      <c r="AQ1773">
        <v>0.10100000000000001</v>
      </c>
      <c r="AR1773" s="17">
        <v>148599.9688</v>
      </c>
      <c r="AS1773" s="17">
        <v>271490.28120000003</v>
      </c>
      <c r="AT1773" s="17">
        <v>256373.48439999999</v>
      </c>
      <c r="AU1773" s="17">
        <f t="shared" si="650"/>
        <v>148599.9688</v>
      </c>
      <c r="AV1773" s="18">
        <f t="shared" si="657"/>
        <v>1</v>
      </c>
      <c r="AW1773" s="18">
        <f t="shared" si="658"/>
        <v>1.8269874710767773</v>
      </c>
      <c r="AX1773" s="18">
        <f t="shared" si="659"/>
        <v>1.7252593420463758</v>
      </c>
      <c r="AZ1773" t="s">
        <v>3620</v>
      </c>
      <c r="BA1773">
        <v>2181</v>
      </c>
      <c r="BB1773" t="s">
        <v>3617</v>
      </c>
      <c r="BC1773" s="19">
        <f t="shared" si="660"/>
        <v>2.1000000000000001E-2</v>
      </c>
      <c r="BD1773" s="19" t="str">
        <f t="shared" si="661"/>
        <v>N/D</v>
      </c>
      <c r="BE1773" s="19">
        <f t="shared" si="662"/>
        <v>1E-3</v>
      </c>
      <c r="BF1773" s="16">
        <f t="shared" si="663"/>
        <v>275090.78120000003</v>
      </c>
      <c r="BG1773" s="16">
        <f t="shared" si="664"/>
        <v>926579.6875</v>
      </c>
      <c r="BH1773" s="16">
        <f t="shared" si="665"/>
        <v>1005694.6875</v>
      </c>
      <c r="BI1773" s="16" t="str">
        <f t="shared" si="666"/>
        <v>N/D</v>
      </c>
      <c r="BJ1773" s="16" t="str">
        <f t="shared" si="667"/>
        <v>N/D</v>
      </c>
      <c r="BK1773" s="16" t="str">
        <f t="shared" si="668"/>
        <v>N/D</v>
      </c>
      <c r="BL1773" s="16">
        <f t="shared" si="669"/>
        <v>123697.89840000001</v>
      </c>
      <c r="BM1773" s="16">
        <f t="shared" si="670"/>
        <v>200805.04689999999</v>
      </c>
      <c r="BN1773" s="16">
        <f t="shared" si="671"/>
        <v>211187.17189999999</v>
      </c>
    </row>
    <row r="1774" spans="2:66" x14ac:dyDescent="0.3">
      <c r="B1774">
        <v>11487</v>
      </c>
      <c r="C1774">
        <v>2</v>
      </c>
      <c r="D1774">
        <v>-0.61</v>
      </c>
      <c r="E1774">
        <v>1.677</v>
      </c>
      <c r="F1774" s="14">
        <v>3202</v>
      </c>
      <c r="G1774" s="15" t="str">
        <f>F1774&amp;"_"&amp;COUNTIF($F$2:$F1774,F1774)</f>
        <v>3202_4</v>
      </c>
      <c r="H1774" t="s">
        <v>3565</v>
      </c>
      <c r="I1774">
        <v>0.157</v>
      </c>
      <c r="J1774" s="16">
        <v>22618.6816</v>
      </c>
      <c r="K1774" s="16">
        <v>244310.07810000001</v>
      </c>
      <c r="L1774" s="16">
        <v>253879.64060000001</v>
      </c>
      <c r="M1774" s="17">
        <f t="shared" si="648"/>
        <v>22618.6816</v>
      </c>
      <c r="N1774" s="18">
        <f t="shared" si="651"/>
        <v>1</v>
      </c>
      <c r="O1774" s="18">
        <f t="shared" si="652"/>
        <v>10.801251921774256</v>
      </c>
      <c r="P1774" s="18">
        <f t="shared" si="653"/>
        <v>11.224334162783387</v>
      </c>
      <c r="Q1774" s="18"/>
      <c r="S1774">
        <v>9553</v>
      </c>
      <c r="T1774">
        <v>2</v>
      </c>
      <c r="U1774">
        <v>-0.66</v>
      </c>
      <c r="V1774">
        <v>1.581</v>
      </c>
      <c r="W1774" s="14">
        <v>3209</v>
      </c>
      <c r="X1774" s="15" t="str">
        <f>W1774&amp;"_"&amp;COUNTIF($W$2:$W1774,W1774)</f>
        <v>3209_1</v>
      </c>
      <c r="Y1774" t="s">
        <v>3582</v>
      </c>
      <c r="Z1774">
        <v>9.4E-2</v>
      </c>
      <c r="AA1774" s="17">
        <v>113493.67969999999</v>
      </c>
      <c r="AB1774" s="17">
        <v>71207.632800000007</v>
      </c>
      <c r="AC1774" s="17">
        <v>68240.25</v>
      </c>
      <c r="AD1774" s="17">
        <f t="shared" si="649"/>
        <v>68240.25</v>
      </c>
      <c r="AE1774" s="18">
        <f t="shared" si="654"/>
        <v>1.6631486505398205</v>
      </c>
      <c r="AF1774" s="18">
        <f t="shared" si="655"/>
        <v>1.0434843483134955</v>
      </c>
      <c r="AG1774" s="18">
        <f t="shared" si="656"/>
        <v>1</v>
      </c>
      <c r="AH1774" s="18"/>
      <c r="AJ1774">
        <v>12149</v>
      </c>
      <c r="AK1774">
        <v>2</v>
      </c>
      <c r="AL1774">
        <v>-7.0000000000000007E-2</v>
      </c>
      <c r="AM1774">
        <v>1.607</v>
      </c>
      <c r="AN1774" s="14">
        <v>3233</v>
      </c>
      <c r="AO1774" s="15" t="str">
        <f>AN1774&amp;"_"&amp;COUNTIF($AN$2:$AN1774,AN1774)</f>
        <v>3233_3</v>
      </c>
      <c r="AP1774" t="s">
        <v>3618</v>
      </c>
      <c r="AQ1774">
        <v>2.7E-2</v>
      </c>
      <c r="AR1774" s="17">
        <v>167551.1562</v>
      </c>
      <c r="AS1774" s="17">
        <v>291746.0625</v>
      </c>
      <c r="AT1774" s="17">
        <v>314725.09379999997</v>
      </c>
      <c r="AU1774" s="17">
        <f t="shared" si="650"/>
        <v>167551.1562</v>
      </c>
      <c r="AV1774" s="18">
        <f t="shared" si="657"/>
        <v>1</v>
      </c>
      <c r="AW1774" s="18">
        <f t="shared" si="658"/>
        <v>1.7412357462442865</v>
      </c>
      <c r="AX1774" s="18">
        <f t="shared" si="659"/>
        <v>1.8783821069209665</v>
      </c>
      <c r="AZ1774" t="s">
        <v>3621</v>
      </c>
      <c r="BA1774">
        <v>2182</v>
      </c>
      <c r="BB1774" t="s">
        <v>3622</v>
      </c>
      <c r="BC1774" s="19">
        <f t="shared" si="660"/>
        <v>4.1000000000000002E-2</v>
      </c>
      <c r="BD1774" s="19" t="str">
        <f t="shared" si="661"/>
        <v>N/D</v>
      </c>
      <c r="BE1774" s="19">
        <f t="shared" si="662"/>
        <v>2.3E-2</v>
      </c>
      <c r="BF1774" s="16">
        <f t="shared" si="663"/>
        <v>203605.42189999999</v>
      </c>
      <c r="BG1774" s="16">
        <f t="shared" si="664"/>
        <v>1164973</v>
      </c>
      <c r="BH1774" s="16">
        <f t="shared" si="665"/>
        <v>1199056.25</v>
      </c>
      <c r="BI1774" s="16" t="str">
        <f t="shared" si="666"/>
        <v>N/D</v>
      </c>
      <c r="BJ1774" s="16" t="str">
        <f t="shared" si="667"/>
        <v>N/D</v>
      </c>
      <c r="BK1774" s="16" t="str">
        <f t="shared" si="668"/>
        <v>N/D</v>
      </c>
      <c r="BL1774" s="16">
        <f t="shared" si="669"/>
        <v>126643.0781</v>
      </c>
      <c r="BM1774" s="16">
        <f t="shared" si="670"/>
        <v>399940.625</v>
      </c>
      <c r="BN1774" s="16">
        <f t="shared" si="671"/>
        <v>399084.6875</v>
      </c>
    </row>
    <row r="1775" spans="2:66" x14ac:dyDescent="0.3">
      <c r="B1775">
        <v>7231</v>
      </c>
      <c r="C1775">
        <v>2</v>
      </c>
      <c r="D1775">
        <v>0.21</v>
      </c>
      <c r="E1775">
        <v>1.4590000000000001</v>
      </c>
      <c r="F1775" s="14">
        <v>3204</v>
      </c>
      <c r="G1775" s="15" t="str">
        <f>F1775&amp;"_"&amp;COUNTIF($F$2:$F1775,F1775)</f>
        <v>3204_1</v>
      </c>
      <c r="H1775" t="s">
        <v>3575</v>
      </c>
      <c r="I1775">
        <v>0.182</v>
      </c>
      <c r="J1775" s="16">
        <v>206462.8438</v>
      </c>
      <c r="K1775" s="16">
        <v>217341.1875</v>
      </c>
      <c r="L1775" s="16">
        <v>209266.0312</v>
      </c>
      <c r="M1775" s="17">
        <f t="shared" si="648"/>
        <v>206462.8438</v>
      </c>
      <c r="N1775" s="18">
        <f t="shared" si="651"/>
        <v>1</v>
      </c>
      <c r="O1775" s="18">
        <f t="shared" si="652"/>
        <v>1.0526891110273471</v>
      </c>
      <c r="P1775" s="18">
        <f t="shared" si="653"/>
        <v>1.0135772003737169</v>
      </c>
      <c r="Q1775" s="18"/>
      <c r="S1775">
        <v>9501</v>
      </c>
      <c r="T1775">
        <v>2</v>
      </c>
      <c r="U1775">
        <v>-0.86</v>
      </c>
      <c r="V1775">
        <v>1.538</v>
      </c>
      <c r="W1775" s="14">
        <v>3209</v>
      </c>
      <c r="X1775" s="15" t="str">
        <f>W1775&amp;"_"&amp;COUNTIF($W$2:$W1775,W1775)</f>
        <v>3209_2</v>
      </c>
      <c r="Y1775" t="s">
        <v>3582</v>
      </c>
      <c r="Z1775">
        <v>0.113</v>
      </c>
      <c r="AA1775" s="17">
        <v>372070.28120000003</v>
      </c>
      <c r="AB1775" s="17">
        <v>242680.2812</v>
      </c>
      <c r="AC1775" s="17">
        <v>227753.1562</v>
      </c>
      <c r="AD1775" s="17">
        <f t="shared" si="649"/>
        <v>227753.1562</v>
      </c>
      <c r="AE1775" s="18">
        <f t="shared" si="654"/>
        <v>1.6336558729103576</v>
      </c>
      <c r="AF1775" s="18">
        <f t="shared" si="655"/>
        <v>1.0655408041278331</v>
      </c>
      <c r="AG1775" s="18">
        <f t="shared" si="656"/>
        <v>1</v>
      </c>
      <c r="AH1775" s="18"/>
      <c r="AJ1775">
        <v>12030</v>
      </c>
      <c r="AK1775">
        <v>2</v>
      </c>
      <c r="AL1775">
        <v>-0.23</v>
      </c>
      <c r="AM1775">
        <v>1.5589999999999999</v>
      </c>
      <c r="AN1775" s="14">
        <v>3233</v>
      </c>
      <c r="AO1775" s="15" t="str">
        <f>AN1775&amp;"_"&amp;COUNTIF($AN$2:$AN1775,AN1775)</f>
        <v>3233_4</v>
      </c>
      <c r="AP1775" t="s">
        <v>3618</v>
      </c>
      <c r="AQ1775">
        <v>0.17</v>
      </c>
      <c r="AR1775" s="17">
        <v>36524.492200000001</v>
      </c>
      <c r="AS1775" s="17">
        <v>60683.128900000003</v>
      </c>
      <c r="AT1775" s="17">
        <v>61833.75</v>
      </c>
      <c r="AU1775" s="17">
        <f t="shared" si="650"/>
        <v>36524.492200000001</v>
      </c>
      <c r="AV1775" s="18">
        <f t="shared" si="657"/>
        <v>1</v>
      </c>
      <c r="AW1775" s="18">
        <f t="shared" si="658"/>
        <v>1.6614366208765525</v>
      </c>
      <c r="AX1775" s="18">
        <f t="shared" si="659"/>
        <v>1.6929393476961194</v>
      </c>
      <c r="AZ1775" t="s">
        <v>3623</v>
      </c>
      <c r="BA1775">
        <v>2182</v>
      </c>
      <c r="BB1775" t="s">
        <v>3622</v>
      </c>
      <c r="BC1775" s="19">
        <f t="shared" si="660"/>
        <v>8.5000000000000006E-2</v>
      </c>
      <c r="BD1775" s="19" t="str">
        <f t="shared" si="661"/>
        <v>N/D</v>
      </c>
      <c r="BE1775" s="19" t="str">
        <f t="shared" si="662"/>
        <v>N/D</v>
      </c>
      <c r="BF1775" s="16">
        <f t="shared" si="663"/>
        <v>90612.718800000002</v>
      </c>
      <c r="BG1775" s="16">
        <f t="shared" si="664"/>
        <v>432034.1875</v>
      </c>
      <c r="BH1775" s="16">
        <f t="shared" si="665"/>
        <v>443148.03120000003</v>
      </c>
      <c r="BI1775" s="16" t="str">
        <f t="shared" si="666"/>
        <v>N/D</v>
      </c>
      <c r="BJ1775" s="16" t="str">
        <f t="shared" si="667"/>
        <v>N/D</v>
      </c>
      <c r="BK1775" s="16" t="str">
        <f t="shared" si="668"/>
        <v>N/D</v>
      </c>
      <c r="BL1775" s="16" t="str">
        <f t="shared" si="669"/>
        <v>N/D</v>
      </c>
      <c r="BM1775" s="16" t="str">
        <f t="shared" si="670"/>
        <v>N/D</v>
      </c>
      <c r="BN1775" s="16" t="str">
        <f t="shared" si="671"/>
        <v>N/D</v>
      </c>
    </row>
    <row r="1776" spans="2:66" x14ac:dyDescent="0.3">
      <c r="B1776">
        <v>7158</v>
      </c>
      <c r="C1776">
        <v>2</v>
      </c>
      <c r="D1776">
        <v>0.27</v>
      </c>
      <c r="E1776">
        <v>1.369</v>
      </c>
      <c r="F1776" s="14">
        <v>3204</v>
      </c>
      <c r="G1776" s="15" t="str">
        <f>F1776&amp;"_"&amp;COUNTIF($F$2:$F1776,F1776)</f>
        <v>3204_2</v>
      </c>
      <c r="H1776" t="s">
        <v>3575</v>
      </c>
      <c r="I1776">
        <v>0.13800000000000001</v>
      </c>
      <c r="J1776" s="16">
        <v>156871.39060000001</v>
      </c>
      <c r="K1776" s="16">
        <v>154481.92189999999</v>
      </c>
      <c r="L1776" s="16">
        <v>161194.25</v>
      </c>
      <c r="M1776" s="17">
        <f t="shared" si="648"/>
        <v>154481.92189999999</v>
      </c>
      <c r="N1776" s="18">
        <f t="shared" si="651"/>
        <v>1.0154676267009857</v>
      </c>
      <c r="O1776" s="18">
        <f t="shared" si="652"/>
        <v>1</v>
      </c>
      <c r="P1776" s="18">
        <f t="shared" si="653"/>
        <v>1.04345057348746</v>
      </c>
      <c r="Q1776" s="18"/>
      <c r="S1776">
        <v>9457</v>
      </c>
      <c r="T1776">
        <v>2</v>
      </c>
      <c r="U1776">
        <v>-0.8</v>
      </c>
      <c r="V1776">
        <v>1.278</v>
      </c>
      <c r="W1776" s="14">
        <v>3209</v>
      </c>
      <c r="X1776" s="15" t="str">
        <f>W1776&amp;"_"&amp;COUNTIF($W$2:$W1776,W1776)</f>
        <v>3209_3</v>
      </c>
      <c r="Y1776" t="s">
        <v>3582</v>
      </c>
      <c r="Z1776">
        <v>2.5999999999999999E-2</v>
      </c>
      <c r="AA1776" s="17">
        <v>228767.07810000001</v>
      </c>
      <c r="AB1776" s="17">
        <v>187776.5938</v>
      </c>
      <c r="AC1776" s="17">
        <v>145352.4062</v>
      </c>
      <c r="AD1776" s="17">
        <f t="shared" si="649"/>
        <v>145352.4062</v>
      </c>
      <c r="AE1776" s="18">
        <f t="shared" si="654"/>
        <v>1.5738788512742214</v>
      </c>
      <c r="AF1776" s="18">
        <f t="shared" si="655"/>
        <v>1.29187124389001</v>
      </c>
      <c r="AG1776" s="18">
        <f t="shared" si="656"/>
        <v>1</v>
      </c>
      <c r="AH1776" s="18"/>
      <c r="AJ1776">
        <v>11561</v>
      </c>
      <c r="AK1776">
        <v>2</v>
      </c>
      <c r="AL1776">
        <v>0.13</v>
      </c>
      <c r="AM1776">
        <v>1.7010000000000001</v>
      </c>
      <c r="AN1776" s="14">
        <v>3234</v>
      </c>
      <c r="AO1776" s="15" t="str">
        <f>AN1776&amp;"_"&amp;COUNTIF($AN$2:$AN1776,AN1776)</f>
        <v>3234_1</v>
      </c>
      <c r="AP1776" t="s">
        <v>3624</v>
      </c>
      <c r="AQ1776">
        <v>0.108</v>
      </c>
      <c r="AR1776" s="17">
        <v>30885.7461</v>
      </c>
      <c r="AS1776" s="17">
        <v>53784.988299999997</v>
      </c>
      <c r="AT1776" s="17">
        <v>45161.121099999997</v>
      </c>
      <c r="AU1776" s="17">
        <f t="shared" si="650"/>
        <v>30885.7461</v>
      </c>
      <c r="AV1776" s="18">
        <f t="shared" si="657"/>
        <v>1</v>
      </c>
      <c r="AW1776" s="18">
        <f t="shared" si="658"/>
        <v>1.7414178089095926</v>
      </c>
      <c r="AX1776" s="18">
        <f t="shared" si="659"/>
        <v>1.4621994545244286</v>
      </c>
      <c r="AZ1776" t="s">
        <v>3625</v>
      </c>
      <c r="BA1776">
        <v>2182</v>
      </c>
      <c r="BB1776" t="s">
        <v>3622</v>
      </c>
      <c r="BC1776" s="19">
        <f t="shared" si="660"/>
        <v>2.7E-2</v>
      </c>
      <c r="BD1776" s="19" t="str">
        <f t="shared" si="661"/>
        <v>N/D</v>
      </c>
      <c r="BE1776" s="19" t="str">
        <f t="shared" si="662"/>
        <v>N/D</v>
      </c>
      <c r="BF1776" s="16">
        <f t="shared" si="663"/>
        <v>223525.4688</v>
      </c>
      <c r="BG1776" s="16">
        <f t="shared" si="664"/>
        <v>1097218.75</v>
      </c>
      <c r="BH1776" s="16">
        <f t="shared" si="665"/>
        <v>1173057.125</v>
      </c>
      <c r="BI1776" s="16" t="str">
        <f t="shared" si="666"/>
        <v>N/D</v>
      </c>
      <c r="BJ1776" s="16" t="str">
        <f t="shared" si="667"/>
        <v>N/D</v>
      </c>
      <c r="BK1776" s="16" t="str">
        <f t="shared" si="668"/>
        <v>N/D</v>
      </c>
      <c r="BL1776" s="16" t="str">
        <f t="shared" si="669"/>
        <v>N/D</v>
      </c>
      <c r="BM1776" s="16" t="str">
        <f t="shared" si="670"/>
        <v>N/D</v>
      </c>
      <c r="BN1776" s="16" t="str">
        <f t="shared" si="671"/>
        <v>N/D</v>
      </c>
    </row>
    <row r="1777" spans="2:66" x14ac:dyDescent="0.3">
      <c r="B1777">
        <v>7193</v>
      </c>
      <c r="C1777">
        <v>2</v>
      </c>
      <c r="D1777">
        <v>0.21</v>
      </c>
      <c r="E1777">
        <v>1.3640000000000001</v>
      </c>
      <c r="F1777" s="14">
        <v>3204</v>
      </c>
      <c r="G1777" s="15" t="str">
        <f>F1777&amp;"_"&amp;COUNTIF($F$2:$F1777,F1777)</f>
        <v>3204_3</v>
      </c>
      <c r="H1777" t="s">
        <v>3575</v>
      </c>
      <c r="I1777">
        <v>0.14899999999999999</v>
      </c>
      <c r="J1777" s="16">
        <v>200477.89060000001</v>
      </c>
      <c r="K1777" s="16">
        <v>282963.40620000003</v>
      </c>
      <c r="L1777" s="16">
        <v>254859.14060000001</v>
      </c>
      <c r="M1777" s="17">
        <f t="shared" si="648"/>
        <v>200477.89060000001</v>
      </c>
      <c r="N1777" s="18">
        <f t="shared" si="651"/>
        <v>1</v>
      </c>
      <c r="O1777" s="18">
        <f t="shared" si="652"/>
        <v>1.4114444508226485</v>
      </c>
      <c r="P1777" s="18">
        <f t="shared" si="653"/>
        <v>1.271258091539397</v>
      </c>
      <c r="Q1777" s="18"/>
      <c r="S1777">
        <v>8988</v>
      </c>
      <c r="T1777">
        <v>2</v>
      </c>
      <c r="U1777">
        <v>-0.06</v>
      </c>
      <c r="V1777">
        <v>1.4330000000000001</v>
      </c>
      <c r="W1777" s="14">
        <v>3210</v>
      </c>
      <c r="X1777" s="15" t="str">
        <f>W1777&amp;"_"&amp;COUNTIF($W$2:$W1777,W1777)</f>
        <v>3210_1</v>
      </c>
      <c r="Y1777" t="s">
        <v>3585</v>
      </c>
      <c r="Z1777">
        <v>4.2999999999999997E-2</v>
      </c>
      <c r="AA1777" s="17">
        <v>585935.0625</v>
      </c>
      <c r="AB1777" s="17">
        <v>638557.625</v>
      </c>
      <c r="AC1777" s="17">
        <v>569850</v>
      </c>
      <c r="AD1777" s="17">
        <f t="shared" si="649"/>
        <v>569850</v>
      </c>
      <c r="AE1777" s="18">
        <f t="shared" si="654"/>
        <v>1.0282268360094762</v>
      </c>
      <c r="AF1777" s="18">
        <f t="shared" si="655"/>
        <v>1.1205714223041152</v>
      </c>
      <c r="AG1777" s="18">
        <f t="shared" si="656"/>
        <v>1</v>
      </c>
      <c r="AH1777" s="18"/>
      <c r="AJ1777">
        <v>11639</v>
      </c>
      <c r="AK1777">
        <v>2</v>
      </c>
      <c r="AL1777">
        <v>-0.08</v>
      </c>
      <c r="AM1777">
        <v>1.5549999999999999</v>
      </c>
      <c r="AN1777" s="14">
        <v>3234</v>
      </c>
      <c r="AO1777" s="15" t="str">
        <f>AN1777&amp;"_"&amp;COUNTIF($AN$2:$AN1777,AN1777)</f>
        <v>3234_2</v>
      </c>
      <c r="AP1777" t="s">
        <v>3624</v>
      </c>
      <c r="AQ1777">
        <v>0.06</v>
      </c>
      <c r="AR1777" s="17">
        <v>223918.92189999999</v>
      </c>
      <c r="AS1777" s="17">
        <v>458523.0625</v>
      </c>
      <c r="AT1777" s="17">
        <v>511954.9375</v>
      </c>
      <c r="AU1777" s="17">
        <f t="shared" si="650"/>
        <v>223918.92189999999</v>
      </c>
      <c r="AV1777" s="18">
        <f t="shared" si="657"/>
        <v>1</v>
      </c>
      <c r="AW1777" s="18">
        <f t="shared" si="658"/>
        <v>2.0477191414166058</v>
      </c>
      <c r="AX1777" s="18">
        <f t="shared" si="659"/>
        <v>2.2863406681130507</v>
      </c>
      <c r="AZ1777" t="s">
        <v>3626</v>
      </c>
      <c r="BA1777">
        <v>2184</v>
      </c>
      <c r="BB1777" t="s">
        <v>3627</v>
      </c>
      <c r="BC1777" s="19" t="str">
        <f t="shared" si="660"/>
        <v>N/D</v>
      </c>
      <c r="BD1777" s="19">
        <f t="shared" si="661"/>
        <v>3.3000000000000002E-2</v>
      </c>
      <c r="BE1777" s="19">
        <f t="shared" si="662"/>
        <v>2.7E-2</v>
      </c>
      <c r="BF1777" s="16" t="str">
        <f t="shared" si="663"/>
        <v>N/D</v>
      </c>
      <c r="BG1777" s="16" t="str">
        <f t="shared" si="664"/>
        <v>N/D</v>
      </c>
      <c r="BH1777" s="16" t="str">
        <f t="shared" si="665"/>
        <v>N/D</v>
      </c>
      <c r="BI1777" s="16">
        <f t="shared" si="666"/>
        <v>75801.914099999995</v>
      </c>
      <c r="BJ1777" s="16">
        <f t="shared" si="667"/>
        <v>57841.515599999999</v>
      </c>
      <c r="BK1777" s="16">
        <f t="shared" si="668"/>
        <v>64765.429700000001</v>
      </c>
      <c r="BL1777" s="16">
        <f t="shared" si="669"/>
        <v>101132.4375</v>
      </c>
      <c r="BM1777" s="16">
        <f t="shared" si="670"/>
        <v>73769.820300000007</v>
      </c>
      <c r="BN1777" s="16">
        <f t="shared" si="671"/>
        <v>63498.082000000002</v>
      </c>
    </row>
    <row r="1778" spans="2:66" x14ac:dyDescent="0.3">
      <c r="B1778">
        <v>9574</v>
      </c>
      <c r="C1778">
        <v>2</v>
      </c>
      <c r="D1778">
        <v>-0.97</v>
      </c>
      <c r="E1778">
        <v>1.577</v>
      </c>
      <c r="F1778" s="14">
        <v>3209</v>
      </c>
      <c r="G1778" s="15" t="str">
        <f>F1778&amp;"_"&amp;COUNTIF($F$2:$F1778,F1778)</f>
        <v>3209_1</v>
      </c>
      <c r="H1778" t="s">
        <v>3582</v>
      </c>
      <c r="I1778">
        <v>0.16900000000000001</v>
      </c>
      <c r="J1778" s="16">
        <v>204375.4062</v>
      </c>
      <c r="K1778" s="16">
        <v>225614.82810000001</v>
      </c>
      <c r="L1778" s="16">
        <v>221791.07810000001</v>
      </c>
      <c r="M1778" s="17">
        <f t="shared" si="648"/>
        <v>204375.4062</v>
      </c>
      <c r="N1778" s="18">
        <f t="shared" si="651"/>
        <v>1</v>
      </c>
      <c r="O1778" s="18">
        <f t="shared" si="652"/>
        <v>1.1039235703302543</v>
      </c>
      <c r="P1778" s="18">
        <f t="shared" si="653"/>
        <v>1.0852141273933773</v>
      </c>
      <c r="Q1778" s="18"/>
      <c r="S1778">
        <v>9039</v>
      </c>
      <c r="T1778">
        <v>2</v>
      </c>
      <c r="U1778">
        <v>-0.04</v>
      </c>
      <c r="V1778">
        <v>1.3</v>
      </c>
      <c r="W1778" s="14">
        <v>3210</v>
      </c>
      <c r="X1778" s="15" t="str">
        <f>W1778&amp;"_"&amp;COUNTIF($W$2:$W1778,W1778)</f>
        <v>3210_2</v>
      </c>
      <c r="Y1778" t="s">
        <v>3585</v>
      </c>
      <c r="Z1778">
        <v>0.14899999999999999</v>
      </c>
      <c r="AA1778" s="17">
        <v>1065792.5</v>
      </c>
      <c r="AB1778" s="17">
        <v>1013100.625</v>
      </c>
      <c r="AC1778" s="17">
        <v>997167.125</v>
      </c>
      <c r="AD1778" s="17">
        <f t="shared" si="649"/>
        <v>997167.125</v>
      </c>
      <c r="AE1778" s="18">
        <f t="shared" si="654"/>
        <v>1.068820334404827</v>
      </c>
      <c r="AF1778" s="18">
        <f t="shared" si="655"/>
        <v>1.0159787658462969</v>
      </c>
      <c r="AG1778" s="18">
        <f t="shared" si="656"/>
        <v>1</v>
      </c>
      <c r="AH1778" s="18"/>
      <c r="AJ1778">
        <v>11671</v>
      </c>
      <c r="AK1778">
        <v>2</v>
      </c>
      <c r="AL1778">
        <v>-0.13</v>
      </c>
      <c r="AM1778">
        <v>1.5049999999999999</v>
      </c>
      <c r="AN1778" s="14">
        <v>3234</v>
      </c>
      <c r="AO1778" s="15" t="str">
        <f>AN1778&amp;"_"&amp;COUNTIF($AN$2:$AN1778,AN1778)</f>
        <v>3234_3</v>
      </c>
      <c r="AP1778" t="s">
        <v>3624</v>
      </c>
      <c r="AQ1778">
        <v>1.2999999999999999E-2</v>
      </c>
      <c r="AR1778" s="17">
        <v>265473.46879999997</v>
      </c>
      <c r="AS1778" s="17">
        <v>298427.78120000003</v>
      </c>
      <c r="AT1778" s="17">
        <v>346352.625</v>
      </c>
      <c r="AU1778" s="17">
        <f t="shared" si="650"/>
        <v>265473.46879999997</v>
      </c>
      <c r="AV1778" s="18">
        <f t="shared" si="657"/>
        <v>1</v>
      </c>
      <c r="AW1778" s="18">
        <f t="shared" si="658"/>
        <v>1.1241341085757495</v>
      </c>
      <c r="AX1778" s="18">
        <f t="shared" si="659"/>
        <v>1.3046600346377062</v>
      </c>
      <c r="AZ1778" t="s">
        <v>3628</v>
      </c>
      <c r="BA1778">
        <v>2187</v>
      </c>
      <c r="BB1778" t="s">
        <v>3629</v>
      </c>
      <c r="BC1778" s="19">
        <f t="shared" si="660"/>
        <v>2.1999999999999999E-2</v>
      </c>
      <c r="BD1778" s="19">
        <f t="shared" si="661"/>
        <v>0.252</v>
      </c>
      <c r="BE1778" s="19">
        <f t="shared" si="662"/>
        <v>0.27500000000000002</v>
      </c>
      <c r="BF1778" s="16">
        <f t="shared" si="663"/>
        <v>2195904.75</v>
      </c>
      <c r="BG1778" s="16">
        <f t="shared" si="664"/>
        <v>2406153.25</v>
      </c>
      <c r="BH1778" s="16">
        <f t="shared" si="665"/>
        <v>2454557</v>
      </c>
      <c r="BI1778" s="16">
        <f t="shared" si="666"/>
        <v>966498.0625</v>
      </c>
      <c r="BJ1778" s="16">
        <f t="shared" si="667"/>
        <v>968258.25</v>
      </c>
      <c r="BK1778" s="16">
        <f t="shared" si="668"/>
        <v>906546.375</v>
      </c>
      <c r="BL1778" s="16">
        <f t="shared" si="669"/>
        <v>647719.8125</v>
      </c>
      <c r="BM1778" s="16">
        <f t="shared" si="670"/>
        <v>587438.6875</v>
      </c>
      <c r="BN1778" s="16">
        <f t="shared" si="671"/>
        <v>593338.8125</v>
      </c>
    </row>
    <row r="1779" spans="2:66" x14ac:dyDescent="0.3">
      <c r="B1779">
        <v>9528</v>
      </c>
      <c r="C1779">
        <v>2</v>
      </c>
      <c r="D1779">
        <v>-0.92</v>
      </c>
      <c r="E1779">
        <v>1.3959999999999999</v>
      </c>
      <c r="F1779" s="14">
        <v>3209</v>
      </c>
      <c r="G1779" s="15" t="str">
        <f>F1779&amp;"_"&amp;COUNTIF($F$2:$F1779,F1779)</f>
        <v>3209_2</v>
      </c>
      <c r="H1779" t="s">
        <v>3582</v>
      </c>
      <c r="I1779">
        <v>7.8E-2</v>
      </c>
      <c r="J1779" s="16">
        <v>213850.57810000001</v>
      </c>
      <c r="K1779" s="16">
        <v>174864.1875</v>
      </c>
      <c r="L1779" s="16">
        <v>153615.42189999999</v>
      </c>
      <c r="M1779" s="17">
        <f t="shared" si="648"/>
        <v>153615.42189999999</v>
      </c>
      <c r="N1779" s="18">
        <f t="shared" si="651"/>
        <v>1.3921165951632883</v>
      </c>
      <c r="O1779" s="18">
        <f t="shared" si="652"/>
        <v>1.1383244295213566</v>
      </c>
      <c r="P1779" s="18">
        <f t="shared" si="653"/>
        <v>1</v>
      </c>
      <c r="Q1779" s="18"/>
      <c r="S1779">
        <v>8948</v>
      </c>
      <c r="T1779">
        <v>2</v>
      </c>
      <c r="U1779">
        <v>-0.03</v>
      </c>
      <c r="V1779">
        <v>1.179</v>
      </c>
      <c r="W1779" s="14">
        <v>3210</v>
      </c>
      <c r="X1779" s="15" t="str">
        <f>W1779&amp;"_"&amp;COUNTIF($W$2:$W1779,W1779)</f>
        <v>3210_3</v>
      </c>
      <c r="Y1779" t="s">
        <v>3585</v>
      </c>
      <c r="Z1779">
        <v>5.6000000000000001E-2</v>
      </c>
      <c r="AA1779" s="17">
        <v>611733.4375</v>
      </c>
      <c r="AB1779" s="17">
        <v>664270.1875</v>
      </c>
      <c r="AC1779" s="17">
        <v>655846.0625</v>
      </c>
      <c r="AD1779" s="17">
        <f t="shared" si="649"/>
        <v>611733.4375</v>
      </c>
      <c r="AE1779" s="18">
        <f t="shared" si="654"/>
        <v>1</v>
      </c>
      <c r="AF1779" s="18">
        <f t="shared" si="655"/>
        <v>1.0858817693776956</v>
      </c>
      <c r="AG1779" s="18">
        <f t="shared" si="656"/>
        <v>1.0721108611951591</v>
      </c>
      <c r="AH1779" s="18"/>
      <c r="AJ1779">
        <v>11605</v>
      </c>
      <c r="AK1779">
        <v>2</v>
      </c>
      <c r="AL1779">
        <v>-0.01</v>
      </c>
      <c r="AM1779">
        <v>1.331</v>
      </c>
      <c r="AN1779" s="14">
        <v>3234</v>
      </c>
      <c r="AO1779" s="15" t="str">
        <f>AN1779&amp;"_"&amp;COUNTIF($AN$2:$AN1779,AN1779)</f>
        <v>3234_4</v>
      </c>
      <c r="AP1779" t="s">
        <v>3624</v>
      </c>
      <c r="AQ1779">
        <v>3.1E-2</v>
      </c>
      <c r="AR1779" s="17">
        <v>130698.92969999999</v>
      </c>
      <c r="AS1779" s="17">
        <v>344033.125</v>
      </c>
      <c r="AT1779" s="17">
        <v>278463.65620000003</v>
      </c>
      <c r="AU1779" s="17">
        <f t="shared" si="650"/>
        <v>130698.92969999999</v>
      </c>
      <c r="AV1779" s="18">
        <f t="shared" si="657"/>
        <v>1</v>
      </c>
      <c r="AW1779" s="18">
        <f t="shared" si="658"/>
        <v>2.6322566358399184</v>
      </c>
      <c r="AX1779" s="18">
        <f t="shared" si="659"/>
        <v>2.1305733477632298</v>
      </c>
      <c r="AZ1779" t="s">
        <v>3630</v>
      </c>
      <c r="BA1779">
        <v>2187</v>
      </c>
      <c r="BB1779" t="s">
        <v>3629</v>
      </c>
      <c r="BC1779" s="19">
        <f t="shared" si="660"/>
        <v>0.28199999999999997</v>
      </c>
      <c r="BD1779" s="19">
        <f t="shared" si="661"/>
        <v>7.4999999999999997E-2</v>
      </c>
      <c r="BE1779" s="19">
        <f t="shared" si="662"/>
        <v>0.28000000000000003</v>
      </c>
      <c r="BF1779" s="16">
        <f t="shared" si="663"/>
        <v>401292.625</v>
      </c>
      <c r="BG1779" s="16">
        <f t="shared" si="664"/>
        <v>428275.375</v>
      </c>
      <c r="BH1779" s="16">
        <f t="shared" si="665"/>
        <v>418786.75</v>
      </c>
      <c r="BI1779" s="16">
        <f t="shared" si="666"/>
        <v>2289990</v>
      </c>
      <c r="BJ1779" s="16">
        <f t="shared" si="667"/>
        <v>2136372.75</v>
      </c>
      <c r="BK1779" s="16">
        <f t="shared" si="668"/>
        <v>2102653.5</v>
      </c>
      <c r="BL1779" s="16">
        <f t="shared" si="669"/>
        <v>1666778</v>
      </c>
      <c r="BM1779" s="16">
        <f t="shared" si="670"/>
        <v>1712807.75</v>
      </c>
      <c r="BN1779" s="16">
        <f t="shared" si="671"/>
        <v>1618853.125</v>
      </c>
    </row>
    <row r="1780" spans="2:66" x14ac:dyDescent="0.3">
      <c r="B1780">
        <v>9038</v>
      </c>
      <c r="C1780">
        <v>2</v>
      </c>
      <c r="D1780">
        <v>-0.08</v>
      </c>
      <c r="E1780">
        <v>1.641</v>
      </c>
      <c r="F1780" s="14">
        <v>3210</v>
      </c>
      <c r="G1780" s="15" t="str">
        <f>F1780&amp;"_"&amp;COUNTIF($F$2:$F1780,F1780)</f>
        <v>3210_1</v>
      </c>
      <c r="H1780" t="s">
        <v>3585</v>
      </c>
      <c r="I1780">
        <v>9.6000000000000002E-2</v>
      </c>
      <c r="J1780" s="16">
        <v>181534.0312</v>
      </c>
      <c r="K1780" s="16">
        <v>227364.67189999999</v>
      </c>
      <c r="L1780" s="16">
        <v>246197.07810000001</v>
      </c>
      <c r="M1780" s="17">
        <f t="shared" si="648"/>
        <v>181534.0312</v>
      </c>
      <c r="N1780" s="18">
        <f t="shared" si="651"/>
        <v>1</v>
      </c>
      <c r="O1780" s="18">
        <f t="shared" si="652"/>
        <v>1.2524630803218784</v>
      </c>
      <c r="P1780" s="18">
        <f t="shared" si="653"/>
        <v>1.3562034428065961</v>
      </c>
      <c r="Q1780" s="18"/>
      <c r="S1780">
        <v>4792</v>
      </c>
      <c r="T1780">
        <v>2</v>
      </c>
      <c r="U1780">
        <v>0.02</v>
      </c>
      <c r="V1780">
        <v>1.3360000000000001</v>
      </c>
      <c r="W1780" s="14">
        <v>3212</v>
      </c>
      <c r="X1780" s="15" t="str">
        <f>W1780&amp;"_"&amp;COUNTIF($W$2:$W1780,W1780)</f>
        <v>3212_1</v>
      </c>
      <c r="Y1780" t="s">
        <v>3591</v>
      </c>
      <c r="Z1780">
        <v>7.0000000000000007E-2</v>
      </c>
      <c r="AA1780" s="17">
        <v>64582.695299999999</v>
      </c>
      <c r="AB1780" s="17">
        <v>38478.734400000001</v>
      </c>
      <c r="AC1780" s="17">
        <v>42823.609400000001</v>
      </c>
      <c r="AD1780" s="17">
        <f t="shared" si="649"/>
        <v>38478.734400000001</v>
      </c>
      <c r="AE1780" s="18">
        <f t="shared" si="654"/>
        <v>1.6783996747044778</v>
      </c>
      <c r="AF1780" s="18">
        <f t="shared" si="655"/>
        <v>1</v>
      </c>
      <c r="AG1780" s="18">
        <f t="shared" si="656"/>
        <v>1.1129162657699054</v>
      </c>
      <c r="AH1780" s="18"/>
      <c r="AJ1780">
        <v>7683</v>
      </c>
      <c r="AK1780">
        <v>2</v>
      </c>
      <c r="AL1780">
        <v>1.94</v>
      </c>
      <c r="AM1780">
        <v>1.7110000000000001</v>
      </c>
      <c r="AN1780" s="14">
        <v>3235</v>
      </c>
      <c r="AO1780" s="15" t="str">
        <f>AN1780&amp;"_"&amp;COUNTIF($AN$2:$AN1780,AN1780)</f>
        <v>3235_1</v>
      </c>
      <c r="AP1780" t="s">
        <v>3631</v>
      </c>
      <c r="AQ1780">
        <v>5.1999999999999998E-2</v>
      </c>
      <c r="AR1780" s="17">
        <v>171698.42189999999</v>
      </c>
      <c r="AS1780" s="17">
        <v>178720.76560000001</v>
      </c>
      <c r="AT1780" s="17">
        <v>153889.9688</v>
      </c>
      <c r="AU1780" s="17">
        <f t="shared" si="650"/>
        <v>153889.9688</v>
      </c>
      <c r="AV1780" s="18">
        <f t="shared" si="657"/>
        <v>1.1157219878518811</v>
      </c>
      <c r="AW1780" s="18">
        <f t="shared" si="658"/>
        <v>1.1613542259682361</v>
      </c>
      <c r="AX1780" s="18">
        <f t="shared" si="659"/>
        <v>1</v>
      </c>
      <c r="AZ1780" t="s">
        <v>3632</v>
      </c>
      <c r="BA1780">
        <v>2187</v>
      </c>
      <c r="BB1780" t="s">
        <v>3629</v>
      </c>
      <c r="BC1780" s="19">
        <f t="shared" si="660"/>
        <v>0.28499999999999998</v>
      </c>
      <c r="BD1780" s="19">
        <f t="shared" si="661"/>
        <v>0.27900000000000003</v>
      </c>
      <c r="BE1780" s="19">
        <f t="shared" si="662"/>
        <v>0.05</v>
      </c>
      <c r="BF1780" s="16">
        <f t="shared" si="663"/>
        <v>1565561.5</v>
      </c>
      <c r="BG1780" s="16">
        <f t="shared" si="664"/>
        <v>1664282.625</v>
      </c>
      <c r="BH1780" s="16">
        <f t="shared" si="665"/>
        <v>1793486</v>
      </c>
      <c r="BI1780" s="16">
        <f t="shared" si="666"/>
        <v>1920344.75</v>
      </c>
      <c r="BJ1780" s="16">
        <f t="shared" si="667"/>
        <v>2069871.75</v>
      </c>
      <c r="BK1780" s="16">
        <f t="shared" si="668"/>
        <v>1918017.75</v>
      </c>
      <c r="BL1780" s="16">
        <f t="shared" si="669"/>
        <v>2675376</v>
      </c>
      <c r="BM1780" s="16">
        <f t="shared" si="670"/>
        <v>2268314</v>
      </c>
      <c r="BN1780" s="16">
        <f t="shared" si="671"/>
        <v>2508796.5</v>
      </c>
    </row>
    <row r="1781" spans="2:66" x14ac:dyDescent="0.3">
      <c r="B1781">
        <v>9078</v>
      </c>
      <c r="C1781">
        <v>2</v>
      </c>
      <c r="D1781">
        <v>-0.11</v>
      </c>
      <c r="E1781">
        <v>1.6020000000000001</v>
      </c>
      <c r="F1781" s="14">
        <v>3210</v>
      </c>
      <c r="G1781" s="15" t="str">
        <f>F1781&amp;"_"&amp;COUNTIF($F$2:$F1781,F1781)</f>
        <v>3210_2</v>
      </c>
      <c r="H1781" t="s">
        <v>3585</v>
      </c>
      <c r="I1781">
        <v>8.7999999999999995E-2</v>
      </c>
      <c r="J1781" s="16">
        <v>311317.75</v>
      </c>
      <c r="K1781" s="16">
        <v>456183.03120000003</v>
      </c>
      <c r="L1781" s="16">
        <v>457549.0625</v>
      </c>
      <c r="M1781" s="17">
        <f t="shared" si="648"/>
        <v>311317.75</v>
      </c>
      <c r="N1781" s="18">
        <f t="shared" si="651"/>
        <v>1</v>
      </c>
      <c r="O1781" s="18">
        <f t="shared" si="652"/>
        <v>1.4653293337755398</v>
      </c>
      <c r="P1781" s="18">
        <f t="shared" si="653"/>
        <v>1.4697172342405789</v>
      </c>
      <c r="Q1781" s="18"/>
      <c r="S1781">
        <v>4764</v>
      </c>
      <c r="T1781">
        <v>2</v>
      </c>
      <c r="U1781">
        <v>0.14000000000000001</v>
      </c>
      <c r="V1781">
        <v>1.266</v>
      </c>
      <c r="W1781" s="14">
        <v>3212</v>
      </c>
      <c r="X1781" s="15" t="str">
        <f>W1781&amp;"_"&amp;COUNTIF($W$2:$W1781,W1781)</f>
        <v>3212_2</v>
      </c>
      <c r="Y1781" t="s">
        <v>3591</v>
      </c>
      <c r="Z1781">
        <v>6.9000000000000006E-2</v>
      </c>
      <c r="AA1781" s="17">
        <v>71617.781199999998</v>
      </c>
      <c r="AB1781" s="17">
        <v>54476.085899999998</v>
      </c>
      <c r="AC1781" s="17">
        <v>48481.285199999998</v>
      </c>
      <c r="AD1781" s="17">
        <f t="shared" si="649"/>
        <v>48481.285199999998</v>
      </c>
      <c r="AE1781" s="18">
        <f t="shared" si="654"/>
        <v>1.4772253025998576</v>
      </c>
      <c r="AF1781" s="18">
        <f t="shared" si="655"/>
        <v>1.1236518519521426</v>
      </c>
      <c r="AG1781" s="18">
        <f t="shared" si="656"/>
        <v>1</v>
      </c>
      <c r="AH1781" s="18"/>
      <c r="AJ1781">
        <v>7356</v>
      </c>
      <c r="AK1781">
        <v>2</v>
      </c>
      <c r="AL1781">
        <v>-0.28999999999999998</v>
      </c>
      <c r="AM1781">
        <v>1.2809999999999999</v>
      </c>
      <c r="AN1781" s="14">
        <v>3236</v>
      </c>
      <c r="AO1781" s="15" t="str">
        <f>AN1781&amp;"_"&amp;COUNTIF($AN$2:$AN1781,AN1781)</f>
        <v>3236_1</v>
      </c>
      <c r="AP1781" t="s">
        <v>3633</v>
      </c>
      <c r="AQ1781">
        <v>4.1000000000000002E-2</v>
      </c>
      <c r="AR1781" s="17">
        <v>618096.125</v>
      </c>
      <c r="AS1781" s="17">
        <v>532910.4375</v>
      </c>
      <c r="AT1781" s="17">
        <v>484643.71879999997</v>
      </c>
      <c r="AU1781" s="17">
        <f t="shared" si="650"/>
        <v>484643.71879999997</v>
      </c>
      <c r="AV1781" s="18">
        <f t="shared" si="657"/>
        <v>1.2753618813639724</v>
      </c>
      <c r="AW1781" s="18">
        <f t="shared" si="658"/>
        <v>1.0995921680766041</v>
      </c>
      <c r="AX1781" s="18">
        <f t="shared" si="659"/>
        <v>1</v>
      </c>
      <c r="AZ1781" t="s">
        <v>3634</v>
      </c>
      <c r="BA1781">
        <v>2189</v>
      </c>
      <c r="BB1781" t="s">
        <v>3635</v>
      </c>
      <c r="BC1781" s="19">
        <f t="shared" si="660"/>
        <v>4.7E-2</v>
      </c>
      <c r="BD1781" s="19" t="str">
        <f t="shared" si="661"/>
        <v>N/D</v>
      </c>
      <c r="BE1781" s="19" t="str">
        <f t="shared" si="662"/>
        <v>N/D</v>
      </c>
      <c r="BF1781" s="16">
        <f t="shared" si="663"/>
        <v>7674.2437</v>
      </c>
      <c r="BG1781" s="16">
        <f t="shared" si="664"/>
        <v>20527.023399999998</v>
      </c>
      <c r="BH1781" s="16">
        <f t="shared" si="665"/>
        <v>24129.845700000002</v>
      </c>
      <c r="BI1781" s="16" t="str">
        <f t="shared" si="666"/>
        <v>N/D</v>
      </c>
      <c r="BJ1781" s="16" t="str">
        <f t="shared" si="667"/>
        <v>N/D</v>
      </c>
      <c r="BK1781" s="16" t="str">
        <f t="shared" si="668"/>
        <v>N/D</v>
      </c>
      <c r="BL1781" s="16" t="str">
        <f t="shared" si="669"/>
        <v>N/D</v>
      </c>
      <c r="BM1781" s="16" t="str">
        <f t="shared" si="670"/>
        <v>N/D</v>
      </c>
      <c r="BN1781" s="16" t="str">
        <f t="shared" si="671"/>
        <v>N/D</v>
      </c>
    </row>
    <row r="1782" spans="2:66" x14ac:dyDescent="0.3">
      <c r="B1782">
        <v>9027</v>
      </c>
      <c r="C1782">
        <v>2</v>
      </c>
      <c r="D1782">
        <v>-0.04</v>
      </c>
      <c r="E1782">
        <v>1.5760000000000001</v>
      </c>
      <c r="F1782" s="14">
        <v>3210</v>
      </c>
      <c r="G1782" s="15" t="str">
        <f>F1782&amp;"_"&amp;COUNTIF($F$2:$F1782,F1782)</f>
        <v>3210_3</v>
      </c>
      <c r="H1782" t="s">
        <v>3585</v>
      </c>
      <c r="I1782">
        <v>8.5000000000000006E-2</v>
      </c>
      <c r="J1782" s="16">
        <v>292706.21879999997</v>
      </c>
      <c r="K1782" s="16">
        <v>477511.65620000003</v>
      </c>
      <c r="L1782" s="16">
        <v>519210.8125</v>
      </c>
      <c r="M1782" s="17">
        <f t="shared" si="648"/>
        <v>292706.21879999997</v>
      </c>
      <c r="N1782" s="18">
        <f t="shared" si="651"/>
        <v>1</v>
      </c>
      <c r="O1782" s="18">
        <f t="shared" si="652"/>
        <v>1.6313683329231681</v>
      </c>
      <c r="P1782" s="18">
        <f t="shared" si="653"/>
        <v>1.7738291131243982</v>
      </c>
      <c r="Q1782" s="18"/>
      <c r="S1782">
        <v>8179</v>
      </c>
      <c r="T1782">
        <v>2</v>
      </c>
      <c r="U1782">
        <v>0.54</v>
      </c>
      <c r="V1782">
        <v>1.7829999999999999</v>
      </c>
      <c r="W1782" s="14">
        <v>3213</v>
      </c>
      <c r="X1782" s="15" t="str">
        <f>W1782&amp;"_"&amp;COUNTIF($W$2:$W1782,W1782)</f>
        <v>3213_1</v>
      </c>
      <c r="Y1782" t="s">
        <v>3595</v>
      </c>
      <c r="Z1782">
        <v>0.127</v>
      </c>
      <c r="AA1782" s="17">
        <v>146072</v>
      </c>
      <c r="AB1782" s="17">
        <v>286222.375</v>
      </c>
      <c r="AC1782" s="17">
        <v>212492.6875</v>
      </c>
      <c r="AD1782" s="17">
        <f t="shared" si="649"/>
        <v>146072</v>
      </c>
      <c r="AE1782" s="18">
        <f t="shared" si="654"/>
        <v>1</v>
      </c>
      <c r="AF1782" s="18">
        <f t="shared" si="655"/>
        <v>1.9594609165343118</v>
      </c>
      <c r="AG1782" s="18">
        <f t="shared" si="656"/>
        <v>1.4547119742318857</v>
      </c>
      <c r="AH1782" s="18"/>
      <c r="AJ1782">
        <v>9699</v>
      </c>
      <c r="AK1782">
        <v>2</v>
      </c>
      <c r="AL1782">
        <v>-0.39</v>
      </c>
      <c r="AM1782">
        <v>1.577</v>
      </c>
      <c r="AN1782" s="14">
        <v>3241</v>
      </c>
      <c r="AO1782" s="15" t="str">
        <f>AN1782&amp;"_"&amp;COUNTIF($AN$2:$AN1782,AN1782)</f>
        <v>3241_1</v>
      </c>
      <c r="AP1782" t="s">
        <v>3636</v>
      </c>
      <c r="AQ1782">
        <v>2.5000000000000001E-2</v>
      </c>
      <c r="AR1782" s="17">
        <v>90366.859400000001</v>
      </c>
      <c r="AS1782" s="17">
        <v>108100.8281</v>
      </c>
      <c r="AT1782" s="17">
        <v>116698.61719999999</v>
      </c>
      <c r="AU1782" s="17">
        <f t="shared" si="650"/>
        <v>90366.859400000001</v>
      </c>
      <c r="AV1782" s="18">
        <f t="shared" si="657"/>
        <v>1</v>
      </c>
      <c r="AW1782" s="18">
        <f t="shared" si="658"/>
        <v>1.1962441631561227</v>
      </c>
      <c r="AX1782" s="18">
        <f t="shared" si="659"/>
        <v>1.2913873291030848</v>
      </c>
      <c r="AZ1782" t="s">
        <v>3637</v>
      </c>
      <c r="BA1782">
        <v>2189</v>
      </c>
      <c r="BB1782" t="s">
        <v>3635</v>
      </c>
      <c r="BC1782" s="19">
        <f t="shared" si="660"/>
        <v>0.04</v>
      </c>
      <c r="BD1782" s="19" t="str">
        <f t="shared" si="661"/>
        <v>N/D</v>
      </c>
      <c r="BE1782" s="19" t="str">
        <f t="shared" si="662"/>
        <v>N/D</v>
      </c>
      <c r="BF1782" s="16">
        <f t="shared" si="663"/>
        <v>10849.3174</v>
      </c>
      <c r="BG1782" s="16">
        <f t="shared" si="664"/>
        <v>16054.3125</v>
      </c>
      <c r="BH1782" s="16">
        <f t="shared" si="665"/>
        <v>15702.143599999999</v>
      </c>
      <c r="BI1782" s="16" t="str">
        <f t="shared" si="666"/>
        <v>N/D</v>
      </c>
      <c r="BJ1782" s="16" t="str">
        <f t="shared" si="667"/>
        <v>N/D</v>
      </c>
      <c r="BK1782" s="16" t="str">
        <f t="shared" si="668"/>
        <v>N/D</v>
      </c>
      <c r="BL1782" s="16" t="str">
        <f t="shared" si="669"/>
        <v>N/D</v>
      </c>
      <c r="BM1782" s="16" t="str">
        <f t="shared" si="670"/>
        <v>N/D</v>
      </c>
      <c r="BN1782" s="16" t="str">
        <f t="shared" si="671"/>
        <v>N/D</v>
      </c>
    </row>
    <row r="1783" spans="2:66" x14ac:dyDescent="0.3">
      <c r="B1783">
        <v>4767</v>
      </c>
      <c r="C1783">
        <v>2</v>
      </c>
      <c r="D1783">
        <v>-0.02</v>
      </c>
      <c r="E1783">
        <v>1.3260000000000001</v>
      </c>
      <c r="F1783" s="14">
        <v>3212</v>
      </c>
      <c r="G1783" s="15" t="str">
        <f>F1783&amp;"_"&amp;COUNTIF($F$2:$F1783,F1783)</f>
        <v>3212_1</v>
      </c>
      <c r="H1783" t="s">
        <v>3591</v>
      </c>
      <c r="I1783">
        <v>4.8000000000000001E-2</v>
      </c>
      <c r="J1783" s="16">
        <v>43434.027300000002</v>
      </c>
      <c r="K1783" s="16">
        <v>40925.148399999998</v>
      </c>
      <c r="L1783" s="16">
        <v>37759.515599999999</v>
      </c>
      <c r="M1783" s="17">
        <f t="shared" si="648"/>
        <v>37759.515599999999</v>
      </c>
      <c r="N1783" s="18">
        <f t="shared" si="651"/>
        <v>1.1502803097399905</v>
      </c>
      <c r="O1783" s="18">
        <f t="shared" si="652"/>
        <v>1.0838366898965197</v>
      </c>
      <c r="P1783" s="18">
        <f t="shared" si="653"/>
        <v>1</v>
      </c>
      <c r="Q1783" s="18"/>
      <c r="S1783">
        <v>8253</v>
      </c>
      <c r="T1783">
        <v>2</v>
      </c>
      <c r="U1783">
        <v>0.73</v>
      </c>
      <c r="V1783">
        <v>1.7430000000000001</v>
      </c>
      <c r="W1783" s="14">
        <v>3213</v>
      </c>
      <c r="X1783" s="15" t="str">
        <f>W1783&amp;"_"&amp;COUNTIF($W$2:$W1783,W1783)</f>
        <v>3213_2</v>
      </c>
      <c r="Y1783" t="s">
        <v>3595</v>
      </c>
      <c r="Z1783">
        <v>6.7000000000000004E-2</v>
      </c>
      <c r="AA1783" s="17">
        <v>108687.50780000001</v>
      </c>
      <c r="AB1783" s="17">
        <v>321435.09379999997</v>
      </c>
      <c r="AC1783" s="17">
        <v>295666.375</v>
      </c>
      <c r="AD1783" s="17">
        <f t="shared" si="649"/>
        <v>108687.50780000001</v>
      </c>
      <c r="AE1783" s="18">
        <f t="shared" si="654"/>
        <v>1</v>
      </c>
      <c r="AF1783" s="18">
        <f t="shared" si="655"/>
        <v>2.9574244575695383</v>
      </c>
      <c r="AG1783" s="18">
        <f t="shared" si="656"/>
        <v>2.7203344798747882</v>
      </c>
      <c r="AH1783" s="18"/>
      <c r="AJ1783">
        <v>9292</v>
      </c>
      <c r="AK1783">
        <v>2</v>
      </c>
      <c r="AL1783">
        <v>-0.11</v>
      </c>
      <c r="AM1783">
        <v>1.1890000000000001</v>
      </c>
      <c r="AN1783" s="14">
        <v>3242</v>
      </c>
      <c r="AO1783" s="15" t="str">
        <f>AN1783&amp;"_"&amp;COUNTIF($AN$2:$AN1783,AN1783)</f>
        <v>3242_1</v>
      </c>
      <c r="AP1783" t="s">
        <v>3638</v>
      </c>
      <c r="AQ1783">
        <v>0.14799999999999999</v>
      </c>
      <c r="AR1783" s="17">
        <v>130223.28909999999</v>
      </c>
      <c r="AS1783" s="17">
        <v>180034.25</v>
      </c>
      <c r="AT1783" s="17">
        <v>222536.5</v>
      </c>
      <c r="AU1783" s="17">
        <f t="shared" si="650"/>
        <v>130223.28909999999</v>
      </c>
      <c r="AV1783" s="18">
        <f t="shared" si="657"/>
        <v>1</v>
      </c>
      <c r="AW1783" s="18">
        <f t="shared" si="658"/>
        <v>1.3825042451642393</v>
      </c>
      <c r="AX1783" s="18">
        <f t="shared" si="659"/>
        <v>1.7088840370873417</v>
      </c>
      <c r="AZ1783" t="s">
        <v>3639</v>
      </c>
      <c r="BA1783">
        <v>2190</v>
      </c>
      <c r="BB1783" t="s">
        <v>3640</v>
      </c>
      <c r="BC1783" s="19">
        <f t="shared" si="660"/>
        <v>2.5000000000000001E-2</v>
      </c>
      <c r="BD1783" s="19">
        <f t="shared" si="661"/>
        <v>0.13600000000000001</v>
      </c>
      <c r="BE1783" s="19" t="str">
        <f t="shared" si="662"/>
        <v>N/D</v>
      </c>
      <c r="BF1783" s="16">
        <f t="shared" si="663"/>
        <v>23017.419900000001</v>
      </c>
      <c r="BG1783" s="16">
        <f t="shared" si="664"/>
        <v>34130.296900000001</v>
      </c>
      <c r="BH1783" s="16">
        <f t="shared" si="665"/>
        <v>36092.855499999998</v>
      </c>
      <c r="BI1783" s="16">
        <f t="shared" si="666"/>
        <v>9476.2235999999994</v>
      </c>
      <c r="BJ1783" s="16">
        <f t="shared" si="667"/>
        <v>23471.351600000002</v>
      </c>
      <c r="BK1783" s="16">
        <f t="shared" si="668"/>
        <v>19583.203099999999</v>
      </c>
      <c r="BL1783" s="16" t="str">
        <f t="shared" si="669"/>
        <v>N/D</v>
      </c>
      <c r="BM1783" s="16" t="str">
        <f t="shared" si="670"/>
        <v>N/D</v>
      </c>
      <c r="BN1783" s="16" t="str">
        <f t="shared" si="671"/>
        <v>N/D</v>
      </c>
    </row>
    <row r="1784" spans="2:66" x14ac:dyDescent="0.3">
      <c r="B1784">
        <v>8254</v>
      </c>
      <c r="C1784">
        <v>2</v>
      </c>
      <c r="D1784">
        <v>0.7</v>
      </c>
      <c r="E1784">
        <v>1.734</v>
      </c>
      <c r="F1784" s="14">
        <v>3213</v>
      </c>
      <c r="G1784" s="15" t="str">
        <f>F1784&amp;"_"&amp;COUNTIF($F$2:$F1784,F1784)</f>
        <v>3213_1</v>
      </c>
      <c r="H1784" t="s">
        <v>3595</v>
      </c>
      <c r="I1784">
        <v>0.124</v>
      </c>
      <c r="J1784" s="16">
        <v>165267.48439999999</v>
      </c>
      <c r="K1784" s="16">
        <v>286784.59379999997</v>
      </c>
      <c r="L1784" s="16">
        <v>238170.1562</v>
      </c>
      <c r="M1784" s="17">
        <f t="shared" si="648"/>
        <v>165267.48439999999</v>
      </c>
      <c r="N1784" s="18">
        <f t="shared" si="651"/>
        <v>1</v>
      </c>
      <c r="O1784" s="18">
        <f t="shared" si="652"/>
        <v>1.7352753618847967</v>
      </c>
      <c r="P1784" s="18">
        <f t="shared" si="653"/>
        <v>1.4411192683465328</v>
      </c>
      <c r="Q1784" s="18"/>
      <c r="S1784">
        <v>8216</v>
      </c>
      <c r="T1784">
        <v>2</v>
      </c>
      <c r="U1784">
        <v>0.56999999999999995</v>
      </c>
      <c r="V1784">
        <v>1.7410000000000001</v>
      </c>
      <c r="W1784" s="14">
        <v>3213</v>
      </c>
      <c r="X1784" s="15" t="str">
        <f>W1784&amp;"_"&amp;COUNTIF($W$2:$W1784,W1784)</f>
        <v>3213_3</v>
      </c>
      <c r="Y1784" t="s">
        <v>3595</v>
      </c>
      <c r="Z1784">
        <v>9.8000000000000004E-2</v>
      </c>
      <c r="AA1784" s="17">
        <v>85516.429699999993</v>
      </c>
      <c r="AB1784" s="17">
        <v>356454.65620000003</v>
      </c>
      <c r="AC1784" s="17">
        <v>316000.28120000003</v>
      </c>
      <c r="AD1784" s="17">
        <f t="shared" si="649"/>
        <v>85516.429699999993</v>
      </c>
      <c r="AE1784" s="18">
        <f t="shared" si="654"/>
        <v>1</v>
      </c>
      <c r="AF1784" s="18">
        <f t="shared" si="655"/>
        <v>4.1682593327443378</v>
      </c>
      <c r="AG1784" s="18">
        <f t="shared" si="656"/>
        <v>3.6951996512080774</v>
      </c>
      <c r="AH1784" s="18"/>
      <c r="AJ1784">
        <v>4879</v>
      </c>
      <c r="AK1784">
        <v>2</v>
      </c>
      <c r="AL1784">
        <v>-0.12</v>
      </c>
      <c r="AM1784">
        <v>1.24</v>
      </c>
      <c r="AN1784" s="14">
        <v>3244</v>
      </c>
      <c r="AO1784" s="15" t="str">
        <f>AN1784&amp;"_"&amp;COUNTIF($AN$2:$AN1784,AN1784)</f>
        <v>3244_1</v>
      </c>
      <c r="AP1784" t="s">
        <v>3641</v>
      </c>
      <c r="AQ1784">
        <v>0.20100000000000001</v>
      </c>
      <c r="AR1784" s="17">
        <v>119448.9375</v>
      </c>
      <c r="AS1784" s="17">
        <v>109108.57030000001</v>
      </c>
      <c r="AT1784" s="17">
        <v>97576.367199999993</v>
      </c>
      <c r="AU1784" s="17">
        <f t="shared" si="650"/>
        <v>97576.367199999993</v>
      </c>
      <c r="AV1784" s="18">
        <f t="shared" si="657"/>
        <v>1.2241584814811595</v>
      </c>
      <c r="AW1784" s="18">
        <f t="shared" si="658"/>
        <v>1.1181864362337115</v>
      </c>
      <c r="AX1784" s="18">
        <f t="shared" si="659"/>
        <v>1</v>
      </c>
      <c r="AZ1784" t="s">
        <v>3642</v>
      </c>
      <c r="BA1784">
        <v>2190</v>
      </c>
      <c r="BB1784" t="s">
        <v>3640</v>
      </c>
      <c r="BC1784" s="19">
        <f t="shared" si="660"/>
        <v>0.107</v>
      </c>
      <c r="BD1784" s="19" t="str">
        <f t="shared" si="661"/>
        <v>N/D</v>
      </c>
      <c r="BE1784" s="19" t="str">
        <f t="shared" si="662"/>
        <v>N/D</v>
      </c>
      <c r="BF1784" s="16">
        <f t="shared" si="663"/>
        <v>14860.1855</v>
      </c>
      <c r="BG1784" s="16">
        <f t="shared" si="664"/>
        <v>15791.989299999999</v>
      </c>
      <c r="BH1784" s="16">
        <f t="shared" si="665"/>
        <v>18179.107400000001</v>
      </c>
      <c r="BI1784" s="16" t="str">
        <f t="shared" si="666"/>
        <v>N/D</v>
      </c>
      <c r="BJ1784" s="16" t="str">
        <f t="shared" si="667"/>
        <v>N/D</v>
      </c>
      <c r="BK1784" s="16" t="str">
        <f t="shared" si="668"/>
        <v>N/D</v>
      </c>
      <c r="BL1784" s="16" t="str">
        <f t="shared" si="669"/>
        <v>N/D</v>
      </c>
      <c r="BM1784" s="16" t="str">
        <f t="shared" si="670"/>
        <v>N/D</v>
      </c>
      <c r="BN1784" s="16" t="str">
        <f t="shared" si="671"/>
        <v>N/D</v>
      </c>
    </row>
    <row r="1785" spans="2:66" x14ac:dyDescent="0.3">
      <c r="B1785">
        <v>8292</v>
      </c>
      <c r="C1785">
        <v>2</v>
      </c>
      <c r="D1785">
        <v>0.69</v>
      </c>
      <c r="E1785">
        <v>1.704</v>
      </c>
      <c r="F1785" s="14">
        <v>3213</v>
      </c>
      <c r="G1785" s="15" t="str">
        <f>F1785&amp;"_"&amp;COUNTIF($F$2:$F1785,F1785)</f>
        <v>3213_2</v>
      </c>
      <c r="H1785" t="s">
        <v>3595</v>
      </c>
      <c r="I1785">
        <v>8.3000000000000004E-2</v>
      </c>
      <c r="J1785" s="16">
        <v>87981.421900000001</v>
      </c>
      <c r="K1785" s="16">
        <v>281439.25</v>
      </c>
      <c r="L1785" s="16">
        <v>304163.125</v>
      </c>
      <c r="M1785" s="17">
        <f t="shared" si="648"/>
        <v>87981.421900000001</v>
      </c>
      <c r="N1785" s="18">
        <f t="shared" si="651"/>
        <v>1</v>
      </c>
      <c r="O1785" s="18">
        <f t="shared" si="652"/>
        <v>3.1988486196538726</v>
      </c>
      <c r="P1785" s="18">
        <f t="shared" si="653"/>
        <v>3.4571289987301284</v>
      </c>
      <c r="Q1785" s="18"/>
      <c r="S1785">
        <v>8293</v>
      </c>
      <c r="T1785">
        <v>2</v>
      </c>
      <c r="U1785">
        <v>0.86</v>
      </c>
      <c r="V1785">
        <v>1.6040000000000001</v>
      </c>
      <c r="W1785" s="14">
        <v>3213</v>
      </c>
      <c r="X1785" s="15" t="str">
        <f>W1785&amp;"_"&amp;COUNTIF($W$2:$W1785,W1785)</f>
        <v>3213_4</v>
      </c>
      <c r="Y1785" t="s">
        <v>3595</v>
      </c>
      <c r="Z1785">
        <v>8.2000000000000003E-2</v>
      </c>
      <c r="AA1785" s="17">
        <v>124341.32030000001</v>
      </c>
      <c r="AB1785" s="17">
        <v>322629.875</v>
      </c>
      <c r="AC1785" s="17">
        <v>308797.71879999997</v>
      </c>
      <c r="AD1785" s="17">
        <f t="shared" si="649"/>
        <v>124341.32030000001</v>
      </c>
      <c r="AE1785" s="18">
        <f t="shared" si="654"/>
        <v>1</v>
      </c>
      <c r="AF1785" s="18">
        <f t="shared" si="655"/>
        <v>2.5947116712415994</v>
      </c>
      <c r="AG1785" s="18">
        <f t="shared" si="656"/>
        <v>2.4834682312762926</v>
      </c>
      <c r="AH1785" s="18"/>
      <c r="AJ1785">
        <v>4909</v>
      </c>
      <c r="AK1785">
        <v>2</v>
      </c>
      <c r="AL1785">
        <v>-0.09</v>
      </c>
      <c r="AM1785">
        <v>1.236</v>
      </c>
      <c r="AN1785" s="14">
        <v>3244</v>
      </c>
      <c r="AO1785" s="15" t="str">
        <f>AN1785&amp;"_"&amp;COUNTIF($AN$2:$AN1785,AN1785)</f>
        <v>3244_2</v>
      </c>
      <c r="AP1785" t="s">
        <v>3641</v>
      </c>
      <c r="AQ1785">
        <v>0.21</v>
      </c>
      <c r="AR1785" s="17">
        <v>129081.7656</v>
      </c>
      <c r="AS1785" s="17">
        <v>97853.546900000001</v>
      </c>
      <c r="AT1785" s="17">
        <v>100515.9062</v>
      </c>
      <c r="AU1785" s="17">
        <f t="shared" si="650"/>
        <v>97853.546900000001</v>
      </c>
      <c r="AV1785" s="18">
        <f t="shared" si="657"/>
        <v>1.3191322102193517</v>
      </c>
      <c r="AW1785" s="18">
        <f t="shared" si="658"/>
        <v>1</v>
      </c>
      <c r="AX1785" s="18">
        <f t="shared" si="659"/>
        <v>1.0272075911844132</v>
      </c>
      <c r="AZ1785" t="s">
        <v>3643</v>
      </c>
      <c r="BA1785">
        <v>2191</v>
      </c>
      <c r="BB1785" t="s">
        <v>3644</v>
      </c>
      <c r="BC1785" s="19">
        <f t="shared" si="660"/>
        <v>0.13500000000000001</v>
      </c>
      <c r="BD1785" s="19">
        <f t="shared" si="661"/>
        <v>0.27300000000000002</v>
      </c>
      <c r="BE1785" s="19">
        <f t="shared" si="662"/>
        <v>0.24099999999999999</v>
      </c>
      <c r="BF1785" s="16">
        <f t="shared" si="663"/>
        <v>517616.125</v>
      </c>
      <c r="BG1785" s="16">
        <f t="shared" si="664"/>
        <v>544003.625</v>
      </c>
      <c r="BH1785" s="16">
        <f t="shared" si="665"/>
        <v>542141.0625</v>
      </c>
      <c r="BI1785" s="16">
        <f t="shared" si="666"/>
        <v>3202214.25</v>
      </c>
      <c r="BJ1785" s="16">
        <f t="shared" si="667"/>
        <v>3459051.25</v>
      </c>
      <c r="BK1785" s="16">
        <f t="shared" si="668"/>
        <v>2954721.5</v>
      </c>
      <c r="BL1785" s="16">
        <f t="shared" si="669"/>
        <v>3424545.75</v>
      </c>
      <c r="BM1785" s="16">
        <f t="shared" si="670"/>
        <v>3128447.25</v>
      </c>
      <c r="BN1785" s="16">
        <f t="shared" si="671"/>
        <v>2958001.5</v>
      </c>
    </row>
    <row r="1786" spans="2:66" x14ac:dyDescent="0.3">
      <c r="B1786">
        <v>8209</v>
      </c>
      <c r="C1786">
        <v>2</v>
      </c>
      <c r="D1786">
        <v>0.69</v>
      </c>
      <c r="E1786">
        <v>1.57</v>
      </c>
      <c r="F1786" s="14">
        <v>3213</v>
      </c>
      <c r="G1786" s="15" t="str">
        <f>F1786&amp;"_"&amp;COUNTIF($F$2:$F1786,F1786)</f>
        <v>3213_3</v>
      </c>
      <c r="H1786" t="s">
        <v>3595</v>
      </c>
      <c r="I1786">
        <v>0.16800000000000001</v>
      </c>
      <c r="J1786" s="16">
        <v>111597.78909999999</v>
      </c>
      <c r="K1786" s="16">
        <v>80480.507800000007</v>
      </c>
      <c r="L1786" s="16">
        <v>75130.101599999995</v>
      </c>
      <c r="M1786" s="17">
        <f t="shared" si="648"/>
        <v>75130.101599999995</v>
      </c>
      <c r="N1786" s="18">
        <f t="shared" si="651"/>
        <v>1.4853938264872519</v>
      </c>
      <c r="O1786" s="18">
        <f t="shared" si="652"/>
        <v>1.0712152131576516</v>
      </c>
      <c r="P1786" s="18">
        <f t="shared" si="653"/>
        <v>1</v>
      </c>
      <c r="Q1786" s="18"/>
      <c r="S1786">
        <v>8145</v>
      </c>
      <c r="T1786">
        <v>2</v>
      </c>
      <c r="U1786">
        <v>0.25</v>
      </c>
      <c r="V1786">
        <v>1.355</v>
      </c>
      <c r="W1786" s="14">
        <v>3213</v>
      </c>
      <c r="X1786" s="15" t="str">
        <f>W1786&amp;"_"&amp;COUNTIF($W$2:$W1786,W1786)</f>
        <v>3213_5</v>
      </c>
      <c r="Y1786" t="s">
        <v>3595</v>
      </c>
      <c r="Z1786">
        <v>5.0999999999999997E-2</v>
      </c>
      <c r="AA1786" s="17">
        <v>304950.3125</v>
      </c>
      <c r="AB1786" s="17">
        <v>373104.46879999997</v>
      </c>
      <c r="AC1786" s="17">
        <v>364313.65620000003</v>
      </c>
      <c r="AD1786" s="17">
        <f t="shared" si="649"/>
        <v>304950.3125</v>
      </c>
      <c r="AE1786" s="18">
        <f t="shared" si="654"/>
        <v>1</v>
      </c>
      <c r="AF1786" s="18">
        <f t="shared" si="655"/>
        <v>1.2234926593164255</v>
      </c>
      <c r="AG1786" s="18">
        <f t="shared" si="656"/>
        <v>1.1946656267158278</v>
      </c>
      <c r="AH1786" s="18"/>
      <c r="AJ1786">
        <v>4849</v>
      </c>
      <c r="AK1786">
        <v>2</v>
      </c>
      <c r="AL1786">
        <v>-0.89</v>
      </c>
      <c r="AM1786">
        <v>1.169</v>
      </c>
      <c r="AN1786" s="14">
        <v>3244</v>
      </c>
      <c r="AO1786" s="15" t="str">
        <f>AN1786&amp;"_"&amp;COUNTIF($AN$2:$AN1786,AN1786)</f>
        <v>3244_3</v>
      </c>
      <c r="AP1786" t="s">
        <v>3641</v>
      </c>
      <c r="AQ1786">
        <v>0.16</v>
      </c>
      <c r="AR1786" s="17">
        <v>95634.718800000002</v>
      </c>
      <c r="AS1786" s="17">
        <v>77140.507800000007</v>
      </c>
      <c r="AT1786" s="17">
        <v>64169.093800000002</v>
      </c>
      <c r="AU1786" s="17">
        <f t="shared" si="650"/>
        <v>64169.093800000002</v>
      </c>
      <c r="AV1786" s="18">
        <f t="shared" si="657"/>
        <v>1.4903548287290913</v>
      </c>
      <c r="AW1786" s="18">
        <f t="shared" si="658"/>
        <v>1.2021442602949772</v>
      </c>
      <c r="AX1786" s="18">
        <f t="shared" si="659"/>
        <v>1</v>
      </c>
      <c r="AZ1786" t="s">
        <v>3645</v>
      </c>
      <c r="BA1786">
        <v>2191</v>
      </c>
      <c r="BB1786" t="s">
        <v>3644</v>
      </c>
      <c r="BC1786" s="19">
        <f t="shared" si="660"/>
        <v>0.23100000000000001</v>
      </c>
      <c r="BD1786" s="19">
        <f t="shared" si="661"/>
        <v>0.23599999999999999</v>
      </c>
      <c r="BE1786" s="19">
        <f t="shared" si="662"/>
        <v>0.26400000000000001</v>
      </c>
      <c r="BF1786" s="16">
        <f t="shared" si="663"/>
        <v>2777286.5</v>
      </c>
      <c r="BG1786" s="16">
        <f t="shared" si="664"/>
        <v>2831370.25</v>
      </c>
      <c r="BH1786" s="16">
        <f t="shared" si="665"/>
        <v>3002170.5</v>
      </c>
      <c r="BI1786" s="16">
        <f t="shared" si="666"/>
        <v>658711.0625</v>
      </c>
      <c r="BJ1786" s="16">
        <f t="shared" si="667"/>
        <v>612641.3125</v>
      </c>
      <c r="BK1786" s="16">
        <f t="shared" si="668"/>
        <v>603438.875</v>
      </c>
      <c r="BL1786" s="16">
        <f t="shared" si="669"/>
        <v>2150008.5</v>
      </c>
      <c r="BM1786" s="16">
        <f t="shared" si="670"/>
        <v>1752121</v>
      </c>
      <c r="BN1786" s="16">
        <f t="shared" si="671"/>
        <v>1857893.75</v>
      </c>
    </row>
    <row r="1787" spans="2:66" x14ac:dyDescent="0.3">
      <c r="B1787">
        <v>7747</v>
      </c>
      <c r="C1787">
        <v>2</v>
      </c>
      <c r="D1787">
        <v>0.09</v>
      </c>
      <c r="E1787">
        <v>1.6919999999999999</v>
      </c>
      <c r="F1787" s="14">
        <v>3214</v>
      </c>
      <c r="G1787" s="15" t="str">
        <f>F1787&amp;"_"&amp;COUNTIF($F$2:$F1787,F1787)</f>
        <v>3214_1</v>
      </c>
      <c r="H1787" t="s">
        <v>3603</v>
      </c>
      <c r="I1787">
        <v>0.154</v>
      </c>
      <c r="J1787" s="16">
        <v>122619.4531</v>
      </c>
      <c r="K1787" s="16">
        <v>482318.125</v>
      </c>
      <c r="L1787" s="16">
        <v>477820.03120000003</v>
      </c>
      <c r="M1787" s="17">
        <f t="shared" si="648"/>
        <v>122619.4531</v>
      </c>
      <c r="N1787" s="18">
        <f t="shared" si="651"/>
        <v>1</v>
      </c>
      <c r="O1787" s="18">
        <f t="shared" si="652"/>
        <v>3.9334551965963711</v>
      </c>
      <c r="P1787" s="18">
        <f t="shared" si="653"/>
        <v>3.8967718344847198</v>
      </c>
      <c r="Q1787" s="18"/>
      <c r="S1787">
        <v>7710</v>
      </c>
      <c r="T1787">
        <v>2</v>
      </c>
      <c r="U1787">
        <v>1.19</v>
      </c>
      <c r="V1787">
        <v>1.583</v>
      </c>
      <c r="W1787" s="14">
        <v>3214</v>
      </c>
      <c r="X1787" s="15" t="str">
        <f>W1787&amp;"_"&amp;COUNTIF($W$2:$W1787,W1787)</f>
        <v>3214_1</v>
      </c>
      <c r="Y1787" t="s">
        <v>3603</v>
      </c>
      <c r="Z1787">
        <v>0.08</v>
      </c>
      <c r="AA1787" s="17">
        <v>200055.0938</v>
      </c>
      <c r="AB1787" s="17">
        <v>437572.8125</v>
      </c>
      <c r="AC1787" s="17">
        <v>405397</v>
      </c>
      <c r="AD1787" s="17">
        <f t="shared" si="649"/>
        <v>200055.0938</v>
      </c>
      <c r="AE1787" s="18">
        <f t="shared" si="654"/>
        <v>1</v>
      </c>
      <c r="AF1787" s="18">
        <f t="shared" si="655"/>
        <v>2.1872615397509065</v>
      </c>
      <c r="AG1787" s="18">
        <f t="shared" si="656"/>
        <v>2.0264267822407227</v>
      </c>
      <c r="AH1787" s="18"/>
      <c r="AJ1787">
        <v>4936</v>
      </c>
      <c r="AK1787">
        <v>2</v>
      </c>
      <c r="AL1787">
        <v>-0.04</v>
      </c>
      <c r="AM1787">
        <v>1.1659999999999999</v>
      </c>
      <c r="AN1787" s="14">
        <v>3244</v>
      </c>
      <c r="AO1787" s="15" t="str">
        <f>AN1787&amp;"_"&amp;COUNTIF($AN$2:$AN1787,AN1787)</f>
        <v>3244_4</v>
      </c>
      <c r="AP1787" t="s">
        <v>3641</v>
      </c>
      <c r="AQ1787">
        <v>0.22</v>
      </c>
      <c r="AR1787" s="17">
        <v>72646.453099999999</v>
      </c>
      <c r="AS1787" s="17">
        <v>38247.703099999999</v>
      </c>
      <c r="AT1787" s="17">
        <v>35603.082000000002</v>
      </c>
      <c r="AU1787" s="17">
        <f t="shared" si="650"/>
        <v>35603.082000000002</v>
      </c>
      <c r="AV1787" s="18">
        <f t="shared" si="657"/>
        <v>2.0404540567583447</v>
      </c>
      <c r="AW1787" s="18">
        <f t="shared" si="658"/>
        <v>1.074280678846848</v>
      </c>
      <c r="AX1787" s="18">
        <f t="shared" si="659"/>
        <v>1</v>
      </c>
      <c r="AZ1787" t="s">
        <v>3646</v>
      </c>
      <c r="BA1787">
        <v>2191</v>
      </c>
      <c r="BB1787" t="s">
        <v>3644</v>
      </c>
      <c r="BC1787" s="19">
        <f t="shared" si="660"/>
        <v>6.8000000000000005E-2</v>
      </c>
      <c r="BD1787" s="19">
        <f t="shared" si="661"/>
        <v>0.28100000000000003</v>
      </c>
      <c r="BE1787" s="19">
        <f t="shared" si="662"/>
        <v>0.27100000000000002</v>
      </c>
      <c r="BF1787" s="16">
        <f t="shared" si="663"/>
        <v>2101955.75</v>
      </c>
      <c r="BG1787" s="16">
        <f t="shared" si="664"/>
        <v>2404792.5</v>
      </c>
      <c r="BH1787" s="16">
        <f t="shared" si="665"/>
        <v>2485041.75</v>
      </c>
      <c r="BI1787" s="16">
        <f t="shared" si="666"/>
        <v>3640909.25</v>
      </c>
      <c r="BJ1787" s="16">
        <f t="shared" si="667"/>
        <v>3558375.5</v>
      </c>
      <c r="BK1787" s="16">
        <f t="shared" si="668"/>
        <v>3245946</v>
      </c>
      <c r="BL1787" s="16">
        <f t="shared" si="669"/>
        <v>2688476.5</v>
      </c>
      <c r="BM1787" s="16">
        <f t="shared" si="670"/>
        <v>2328516</v>
      </c>
      <c r="BN1787" s="16">
        <f t="shared" si="671"/>
        <v>2142451.5</v>
      </c>
    </row>
    <row r="1788" spans="2:66" x14ac:dyDescent="0.3">
      <c r="B1788">
        <v>7699</v>
      </c>
      <c r="C1788">
        <v>2</v>
      </c>
      <c r="D1788">
        <v>0.2</v>
      </c>
      <c r="E1788">
        <v>1.383</v>
      </c>
      <c r="F1788" s="14">
        <v>3214</v>
      </c>
      <c r="G1788" s="15" t="str">
        <f>F1788&amp;"_"&amp;COUNTIF($F$2:$F1788,F1788)</f>
        <v>3214_2</v>
      </c>
      <c r="H1788" t="s">
        <v>3603</v>
      </c>
      <c r="I1788">
        <v>0.13100000000000001</v>
      </c>
      <c r="J1788" s="16">
        <v>76863.960900000005</v>
      </c>
      <c r="K1788" s="16">
        <v>267981.59379999997</v>
      </c>
      <c r="L1788" s="16">
        <v>226805.95310000001</v>
      </c>
      <c r="M1788" s="17">
        <f t="shared" si="648"/>
        <v>76863.960900000005</v>
      </c>
      <c r="N1788" s="18">
        <f t="shared" si="651"/>
        <v>1</v>
      </c>
      <c r="O1788" s="18">
        <f t="shared" si="652"/>
        <v>3.4864400775370394</v>
      </c>
      <c r="P1788" s="18">
        <f t="shared" si="653"/>
        <v>2.9507450623716167</v>
      </c>
      <c r="Q1788" s="18"/>
      <c r="S1788">
        <v>7674</v>
      </c>
      <c r="T1788">
        <v>2</v>
      </c>
      <c r="U1788">
        <v>1.1499999999999999</v>
      </c>
      <c r="V1788">
        <v>1.514</v>
      </c>
      <c r="W1788" s="14">
        <v>3214</v>
      </c>
      <c r="X1788" s="15" t="str">
        <f>W1788&amp;"_"&amp;COUNTIF($W$2:$W1788,W1788)</f>
        <v>3214_2</v>
      </c>
      <c r="Y1788" t="s">
        <v>3603</v>
      </c>
      <c r="Z1788">
        <v>0.11600000000000001</v>
      </c>
      <c r="AA1788" s="17">
        <v>138438.1562</v>
      </c>
      <c r="AB1788" s="17">
        <v>289986.125</v>
      </c>
      <c r="AC1788" s="17">
        <v>283500.21879999997</v>
      </c>
      <c r="AD1788" s="17">
        <f t="shared" si="649"/>
        <v>138438.1562</v>
      </c>
      <c r="AE1788" s="18">
        <f t="shared" si="654"/>
        <v>1</v>
      </c>
      <c r="AF1788" s="18">
        <f t="shared" si="655"/>
        <v>2.0946979717142464</v>
      </c>
      <c r="AG1788" s="18">
        <f t="shared" si="656"/>
        <v>2.0478474040815056</v>
      </c>
      <c r="AH1788" s="18"/>
      <c r="AJ1788">
        <v>8359</v>
      </c>
      <c r="AK1788">
        <v>2</v>
      </c>
      <c r="AL1788">
        <v>-0.62</v>
      </c>
      <c r="AM1788">
        <v>1.768</v>
      </c>
      <c r="AN1788" s="14">
        <v>3245</v>
      </c>
      <c r="AO1788" s="15" t="str">
        <f>AN1788&amp;"_"&amp;COUNTIF($AN$2:$AN1788,AN1788)</f>
        <v>3245_1</v>
      </c>
      <c r="AP1788" t="s">
        <v>3647</v>
      </c>
      <c r="AQ1788">
        <v>8.0000000000000002E-3</v>
      </c>
      <c r="AR1788" s="17">
        <v>380458.53120000003</v>
      </c>
      <c r="AS1788" s="17">
        <v>490661.53120000003</v>
      </c>
      <c r="AT1788" s="17">
        <v>468763.625</v>
      </c>
      <c r="AU1788" s="17">
        <f t="shared" si="650"/>
        <v>380458.53120000003</v>
      </c>
      <c r="AV1788" s="18">
        <f t="shared" si="657"/>
        <v>1</v>
      </c>
      <c r="AW1788" s="18">
        <f t="shared" si="658"/>
        <v>1.2896583752568511</v>
      </c>
      <c r="AX1788" s="18">
        <f t="shared" si="659"/>
        <v>1.2321017576382842</v>
      </c>
      <c r="AZ1788" t="s">
        <v>3648</v>
      </c>
      <c r="BA1788">
        <v>2191</v>
      </c>
      <c r="BB1788" t="s">
        <v>3644</v>
      </c>
      <c r="BC1788" s="19">
        <f t="shared" si="660"/>
        <v>8.5000000000000006E-2</v>
      </c>
      <c r="BD1788" s="19">
        <f t="shared" si="661"/>
        <v>0.28299999999999997</v>
      </c>
      <c r="BE1788" s="19">
        <f t="shared" si="662"/>
        <v>0.114</v>
      </c>
      <c r="BF1788" s="16">
        <f t="shared" si="663"/>
        <v>3103610</v>
      </c>
      <c r="BG1788" s="16">
        <f t="shared" si="664"/>
        <v>4290870.5</v>
      </c>
      <c r="BH1788" s="16">
        <f t="shared" si="665"/>
        <v>3895482.25</v>
      </c>
      <c r="BI1788" s="16">
        <f t="shared" si="666"/>
        <v>1180315.875</v>
      </c>
      <c r="BJ1788" s="16">
        <f t="shared" si="667"/>
        <v>1144691.5</v>
      </c>
      <c r="BK1788" s="16">
        <f t="shared" si="668"/>
        <v>916104.0625</v>
      </c>
      <c r="BL1788" s="16">
        <f t="shared" si="669"/>
        <v>533395.5625</v>
      </c>
      <c r="BM1788" s="16">
        <f t="shared" si="670"/>
        <v>404596.5</v>
      </c>
      <c r="BN1788" s="16">
        <f t="shared" si="671"/>
        <v>402036.4375</v>
      </c>
    </row>
    <row r="1789" spans="2:66" x14ac:dyDescent="0.3">
      <c r="B1789">
        <v>7783</v>
      </c>
      <c r="C1789">
        <v>2</v>
      </c>
      <c r="D1789">
        <v>0.04</v>
      </c>
      <c r="E1789">
        <v>1.103</v>
      </c>
      <c r="F1789" s="14">
        <v>3214</v>
      </c>
      <c r="G1789" s="15" t="str">
        <f>F1789&amp;"_"&amp;COUNTIF($F$2:$F1789,F1789)</f>
        <v>3214_3</v>
      </c>
      <c r="H1789" t="s">
        <v>3603</v>
      </c>
      <c r="I1789">
        <v>0.13700000000000001</v>
      </c>
      <c r="J1789" s="16">
        <v>88222.218800000002</v>
      </c>
      <c r="K1789" s="16">
        <v>214621.57810000001</v>
      </c>
      <c r="L1789" s="16">
        <v>238685.875</v>
      </c>
      <c r="M1789" s="17">
        <f t="shared" si="648"/>
        <v>88222.218800000002</v>
      </c>
      <c r="N1789" s="18">
        <f t="shared" si="651"/>
        <v>1</v>
      </c>
      <c r="O1789" s="18">
        <f t="shared" si="652"/>
        <v>2.4327383851742348</v>
      </c>
      <c r="P1789" s="18">
        <f t="shared" si="653"/>
        <v>2.70550750419349</v>
      </c>
      <c r="Q1789" s="18"/>
      <c r="S1789">
        <v>7749</v>
      </c>
      <c r="T1789">
        <v>2</v>
      </c>
      <c r="U1789">
        <v>1.1299999999999999</v>
      </c>
      <c r="V1789">
        <v>1.464</v>
      </c>
      <c r="W1789" s="14">
        <v>3214</v>
      </c>
      <c r="X1789" s="15" t="str">
        <f>W1789&amp;"_"&amp;COUNTIF($W$2:$W1789,W1789)</f>
        <v>3214_3</v>
      </c>
      <c r="Y1789" t="s">
        <v>3603</v>
      </c>
      <c r="Z1789">
        <v>0.109</v>
      </c>
      <c r="AA1789" s="17">
        <v>137660.6875</v>
      </c>
      <c r="AB1789" s="17">
        <v>218666.26560000001</v>
      </c>
      <c r="AC1789" s="17">
        <v>211923.51560000001</v>
      </c>
      <c r="AD1789" s="17">
        <f t="shared" si="649"/>
        <v>137660.6875</v>
      </c>
      <c r="AE1789" s="18">
        <f t="shared" si="654"/>
        <v>1</v>
      </c>
      <c r="AF1789" s="18">
        <f t="shared" si="655"/>
        <v>1.5884438002679597</v>
      </c>
      <c r="AG1789" s="18">
        <f t="shared" si="656"/>
        <v>1.5394628593584498</v>
      </c>
      <c r="AH1789" s="18"/>
      <c r="AJ1789">
        <v>8397</v>
      </c>
      <c r="AK1789">
        <v>2</v>
      </c>
      <c r="AL1789">
        <v>-0.64</v>
      </c>
      <c r="AM1789">
        <v>1.649</v>
      </c>
      <c r="AN1789" s="14">
        <v>3245</v>
      </c>
      <c r="AO1789" s="15" t="str">
        <f>AN1789&amp;"_"&amp;COUNTIF($AN$2:$AN1789,AN1789)</f>
        <v>3245_2</v>
      </c>
      <c r="AP1789" t="s">
        <v>3647</v>
      </c>
      <c r="AQ1789">
        <v>3.5000000000000003E-2</v>
      </c>
      <c r="AR1789" s="17">
        <v>317568.375</v>
      </c>
      <c r="AS1789" s="17">
        <v>485092.40620000003</v>
      </c>
      <c r="AT1789" s="17">
        <v>477981.8125</v>
      </c>
      <c r="AU1789" s="17">
        <f t="shared" si="650"/>
        <v>317568.375</v>
      </c>
      <c r="AV1789" s="18">
        <f t="shared" si="657"/>
        <v>1</v>
      </c>
      <c r="AW1789" s="18">
        <f t="shared" si="658"/>
        <v>1.527521139974974</v>
      </c>
      <c r="AX1789" s="18">
        <f t="shared" si="659"/>
        <v>1.5051303912110265</v>
      </c>
      <c r="AZ1789" t="s">
        <v>3649</v>
      </c>
      <c r="BA1789">
        <v>2191</v>
      </c>
      <c r="BB1789" t="s">
        <v>3644</v>
      </c>
      <c r="BC1789" s="19">
        <f t="shared" si="660"/>
        <v>0.27100000000000002</v>
      </c>
      <c r="BD1789" s="19" t="str">
        <f t="shared" si="661"/>
        <v>N/D</v>
      </c>
      <c r="BE1789" s="19" t="str">
        <f t="shared" si="662"/>
        <v>N/D</v>
      </c>
      <c r="BF1789" s="16">
        <f t="shared" si="663"/>
        <v>3865858</v>
      </c>
      <c r="BG1789" s="16">
        <f t="shared" si="664"/>
        <v>3857242.75</v>
      </c>
      <c r="BH1789" s="16">
        <f t="shared" si="665"/>
        <v>4069146.5</v>
      </c>
      <c r="BI1789" s="16" t="str">
        <f t="shared" si="666"/>
        <v>N/D</v>
      </c>
      <c r="BJ1789" s="16" t="str">
        <f t="shared" si="667"/>
        <v>N/D</v>
      </c>
      <c r="BK1789" s="16" t="str">
        <f t="shared" si="668"/>
        <v>N/D</v>
      </c>
      <c r="BL1789" s="16" t="str">
        <f t="shared" si="669"/>
        <v>N/D</v>
      </c>
      <c r="BM1789" s="16" t="str">
        <f t="shared" si="670"/>
        <v>N/D</v>
      </c>
      <c r="BN1789" s="16" t="str">
        <f t="shared" si="671"/>
        <v>N/D</v>
      </c>
    </row>
    <row r="1790" spans="2:66" x14ac:dyDescent="0.3">
      <c r="B1790">
        <v>4557</v>
      </c>
      <c r="C1790">
        <v>2</v>
      </c>
      <c r="D1790">
        <v>1.2</v>
      </c>
      <c r="E1790">
        <v>1.296</v>
      </c>
      <c r="F1790" s="14">
        <v>3215</v>
      </c>
      <c r="G1790" s="15" t="str">
        <f>F1790&amp;"_"&amp;COUNTIF($F$2:$F1790,F1790)</f>
        <v>3215_1</v>
      </c>
      <c r="H1790" t="s">
        <v>3609</v>
      </c>
      <c r="I1790">
        <v>4.0000000000000001E-3</v>
      </c>
      <c r="J1790" s="16">
        <v>153553.4375</v>
      </c>
      <c r="K1790" s="16">
        <v>207989.01560000001</v>
      </c>
      <c r="L1790" s="16">
        <v>204139.6875</v>
      </c>
      <c r="M1790" s="17">
        <f t="shared" si="648"/>
        <v>153553.4375</v>
      </c>
      <c r="N1790" s="18">
        <f t="shared" si="651"/>
        <v>1</v>
      </c>
      <c r="O1790" s="18">
        <f t="shared" si="652"/>
        <v>1.3545057602504016</v>
      </c>
      <c r="P1790" s="18">
        <f t="shared" si="653"/>
        <v>1.3294374311874326</v>
      </c>
      <c r="Q1790" s="18"/>
      <c r="S1790">
        <v>4630</v>
      </c>
      <c r="T1790">
        <v>2</v>
      </c>
      <c r="U1790">
        <v>0.57999999999999996</v>
      </c>
      <c r="V1790">
        <v>1.284</v>
      </c>
      <c r="W1790" s="14">
        <v>3215</v>
      </c>
      <c r="X1790" s="15" t="str">
        <f>W1790&amp;"_"&amp;COUNTIF($W$2:$W1790,W1790)</f>
        <v>3215_1</v>
      </c>
      <c r="Y1790" t="s">
        <v>3609</v>
      </c>
      <c r="Z1790">
        <v>1.2999999999999999E-2</v>
      </c>
      <c r="AA1790" s="17">
        <v>180402.0312</v>
      </c>
      <c r="AB1790" s="17">
        <v>164597.9375</v>
      </c>
      <c r="AC1790" s="17">
        <v>131544.20310000001</v>
      </c>
      <c r="AD1790" s="17">
        <f t="shared" si="649"/>
        <v>131544.20310000001</v>
      </c>
      <c r="AE1790" s="18">
        <f t="shared" si="654"/>
        <v>1.3714175687609602</v>
      </c>
      <c r="AF1790" s="18">
        <f t="shared" si="655"/>
        <v>1.2512747321512336</v>
      </c>
      <c r="AG1790" s="18">
        <f t="shared" si="656"/>
        <v>1</v>
      </c>
      <c r="AH1790" s="18"/>
      <c r="AJ1790">
        <v>8435</v>
      </c>
      <c r="AK1790">
        <v>2</v>
      </c>
      <c r="AL1790">
        <v>-0.68</v>
      </c>
      <c r="AM1790">
        <v>1.538</v>
      </c>
      <c r="AN1790" s="14">
        <v>3245</v>
      </c>
      <c r="AO1790" s="15" t="str">
        <f>AN1790&amp;"_"&amp;COUNTIF($AN$2:$AN1790,AN1790)</f>
        <v>3245_3</v>
      </c>
      <c r="AP1790" t="s">
        <v>3647</v>
      </c>
      <c r="AQ1790">
        <v>3.5000000000000003E-2</v>
      </c>
      <c r="AR1790" s="17">
        <v>195451.95310000001</v>
      </c>
      <c r="AS1790" s="17">
        <v>178170.2188</v>
      </c>
      <c r="AT1790" s="17">
        <v>205554.92189999999</v>
      </c>
      <c r="AU1790" s="17">
        <f t="shared" si="650"/>
        <v>178170.2188</v>
      </c>
      <c r="AV1790" s="18">
        <f t="shared" si="657"/>
        <v>1.0969956394306231</v>
      </c>
      <c r="AW1790" s="18">
        <f t="shared" si="658"/>
        <v>1</v>
      </c>
      <c r="AX1790" s="18">
        <f t="shared" si="659"/>
        <v>1.1536996658837799</v>
      </c>
      <c r="AZ1790" t="s">
        <v>3650</v>
      </c>
      <c r="BA1790">
        <v>2191</v>
      </c>
      <c r="BB1790" t="s">
        <v>3644</v>
      </c>
      <c r="BC1790" s="19">
        <f t="shared" si="660"/>
        <v>0.13800000000000001</v>
      </c>
      <c r="BD1790" s="19" t="str">
        <f t="shared" si="661"/>
        <v>N/D</v>
      </c>
      <c r="BE1790" s="19" t="str">
        <f t="shared" si="662"/>
        <v>N/D</v>
      </c>
      <c r="BF1790" s="16">
        <f t="shared" si="663"/>
        <v>667960.875</v>
      </c>
      <c r="BG1790" s="16">
        <f t="shared" si="664"/>
        <v>686453.25</v>
      </c>
      <c r="BH1790" s="16">
        <f t="shared" si="665"/>
        <v>624167.25</v>
      </c>
      <c r="BI1790" s="16" t="str">
        <f t="shared" si="666"/>
        <v>N/D</v>
      </c>
      <c r="BJ1790" s="16" t="str">
        <f t="shared" si="667"/>
        <v>N/D</v>
      </c>
      <c r="BK1790" s="16" t="str">
        <f t="shared" si="668"/>
        <v>N/D</v>
      </c>
      <c r="BL1790" s="16" t="str">
        <f t="shared" si="669"/>
        <v>N/D</v>
      </c>
      <c r="BM1790" s="16" t="str">
        <f t="shared" si="670"/>
        <v>N/D</v>
      </c>
      <c r="BN1790" s="16" t="str">
        <f t="shared" si="671"/>
        <v>N/D</v>
      </c>
    </row>
    <row r="1791" spans="2:66" x14ac:dyDescent="0.3">
      <c r="B1791">
        <v>3555</v>
      </c>
      <c r="C1791">
        <v>2</v>
      </c>
      <c r="D1791">
        <v>-0.35</v>
      </c>
      <c r="E1791">
        <v>1.7030000000000001</v>
      </c>
      <c r="F1791" s="14">
        <v>3216</v>
      </c>
      <c r="G1791" s="15" t="str">
        <f>F1791&amp;"_"&amp;COUNTIF($F$2:$F1791,F1791)</f>
        <v>3216_1</v>
      </c>
      <c r="H1791" t="s">
        <v>3612</v>
      </c>
      <c r="I1791">
        <v>0.104</v>
      </c>
      <c r="J1791" s="16">
        <v>153377.4062</v>
      </c>
      <c r="K1791" s="16">
        <v>156813.1875</v>
      </c>
      <c r="L1791" s="16">
        <v>171360.60939999999</v>
      </c>
      <c r="M1791" s="17">
        <f t="shared" si="648"/>
        <v>153377.4062</v>
      </c>
      <c r="N1791" s="18">
        <f t="shared" si="651"/>
        <v>1</v>
      </c>
      <c r="O1791" s="18">
        <f t="shared" si="652"/>
        <v>1.0224008306381178</v>
      </c>
      <c r="P1791" s="18">
        <f t="shared" si="653"/>
        <v>1.1172480591864382</v>
      </c>
      <c r="Q1791" s="18"/>
      <c r="S1791">
        <v>4601</v>
      </c>
      <c r="T1791">
        <v>2</v>
      </c>
      <c r="U1791">
        <v>0.05</v>
      </c>
      <c r="V1791">
        <v>1.2310000000000001</v>
      </c>
      <c r="W1791" s="14">
        <v>3215</v>
      </c>
      <c r="X1791" s="15" t="str">
        <f>W1791&amp;"_"&amp;COUNTIF($W$2:$W1791,W1791)</f>
        <v>3215_2</v>
      </c>
      <c r="Y1791" t="s">
        <v>3609</v>
      </c>
      <c r="Z1791">
        <v>7.0000000000000007E-2</v>
      </c>
      <c r="AA1791" s="17">
        <v>156303.01560000001</v>
      </c>
      <c r="AB1791" s="17">
        <v>127447.7656</v>
      </c>
      <c r="AC1791" s="17">
        <v>109221.46090000001</v>
      </c>
      <c r="AD1791" s="17">
        <f t="shared" si="649"/>
        <v>109221.46090000001</v>
      </c>
      <c r="AE1791" s="18">
        <f t="shared" si="654"/>
        <v>1.431065051795146</v>
      </c>
      <c r="AF1791" s="18">
        <f t="shared" si="655"/>
        <v>1.1668747565708488</v>
      </c>
      <c r="AG1791" s="18">
        <f t="shared" si="656"/>
        <v>1</v>
      </c>
      <c r="AH1791" s="18"/>
      <c r="AJ1791">
        <v>8298</v>
      </c>
      <c r="AK1791">
        <v>2</v>
      </c>
      <c r="AL1791">
        <v>-0.63</v>
      </c>
      <c r="AM1791">
        <v>1.4730000000000001</v>
      </c>
      <c r="AN1791" s="14">
        <v>3245</v>
      </c>
      <c r="AO1791" s="15" t="str">
        <f>AN1791&amp;"_"&amp;COUNTIF($AN$2:$AN1791,AN1791)</f>
        <v>3245_4</v>
      </c>
      <c r="AP1791" t="s">
        <v>3647</v>
      </c>
      <c r="AQ1791">
        <v>9.4E-2</v>
      </c>
      <c r="AR1791" s="17">
        <v>79535.476599999995</v>
      </c>
      <c r="AS1791" s="17">
        <v>80497.195300000007</v>
      </c>
      <c r="AT1791" s="17">
        <v>60850.035199999998</v>
      </c>
      <c r="AU1791" s="17">
        <f t="shared" si="650"/>
        <v>60850.035199999998</v>
      </c>
      <c r="AV1791" s="18">
        <f t="shared" si="657"/>
        <v>1.3070736333772901</v>
      </c>
      <c r="AW1791" s="18">
        <f t="shared" si="658"/>
        <v>1.3228783686882732</v>
      </c>
      <c r="AX1791" s="18">
        <f t="shared" si="659"/>
        <v>1</v>
      </c>
      <c r="AZ1791" t="s">
        <v>3651</v>
      </c>
      <c r="BA1791">
        <v>2193</v>
      </c>
      <c r="BB1791" t="s">
        <v>3652</v>
      </c>
      <c r="BC1791" s="19">
        <f t="shared" si="660"/>
        <v>0</v>
      </c>
      <c r="BD1791" s="19" t="str">
        <f t="shared" si="661"/>
        <v>N/D</v>
      </c>
      <c r="BE1791" s="19">
        <f t="shared" si="662"/>
        <v>0</v>
      </c>
      <c r="BF1791" s="16">
        <f t="shared" si="663"/>
        <v>986199.375</v>
      </c>
      <c r="BG1791" s="16">
        <f t="shared" si="664"/>
        <v>1553170.875</v>
      </c>
      <c r="BH1791" s="16">
        <f t="shared" si="665"/>
        <v>1630473</v>
      </c>
      <c r="BI1791" s="16" t="str">
        <f t="shared" si="666"/>
        <v>N/D</v>
      </c>
      <c r="BJ1791" s="16" t="str">
        <f t="shared" si="667"/>
        <v>N/D</v>
      </c>
      <c r="BK1791" s="16" t="str">
        <f t="shared" si="668"/>
        <v>N/D</v>
      </c>
      <c r="BL1791" s="16">
        <f t="shared" si="669"/>
        <v>1342779</v>
      </c>
      <c r="BM1791" s="16">
        <f t="shared" si="670"/>
        <v>1751252</v>
      </c>
      <c r="BN1791" s="16">
        <f t="shared" si="671"/>
        <v>1690676.625</v>
      </c>
    </row>
    <row r="1792" spans="2:66" x14ac:dyDescent="0.3">
      <c r="B1792">
        <v>3586</v>
      </c>
      <c r="C1792">
        <v>2</v>
      </c>
      <c r="D1792">
        <v>-0.49</v>
      </c>
      <c r="E1792">
        <v>1.5469999999999999</v>
      </c>
      <c r="F1792" s="14">
        <v>3216</v>
      </c>
      <c r="G1792" s="15" t="str">
        <f>F1792&amp;"_"&amp;COUNTIF($F$2:$F1792,F1792)</f>
        <v>3216_2</v>
      </c>
      <c r="H1792" t="s">
        <v>3612</v>
      </c>
      <c r="I1792">
        <v>7.1999999999999995E-2</v>
      </c>
      <c r="J1792" s="16">
        <v>181426.89060000001</v>
      </c>
      <c r="K1792" s="16">
        <v>232923.70310000001</v>
      </c>
      <c r="L1792" s="16">
        <v>235256.67189999999</v>
      </c>
      <c r="M1792" s="17">
        <f t="shared" si="648"/>
        <v>181426.89060000001</v>
      </c>
      <c r="N1792" s="18">
        <f t="shared" si="651"/>
        <v>1</v>
      </c>
      <c r="O1792" s="18">
        <f t="shared" si="652"/>
        <v>1.2838433284597117</v>
      </c>
      <c r="P1792" s="18">
        <f t="shared" si="653"/>
        <v>1.2967023307403802</v>
      </c>
      <c r="Q1792" s="18"/>
      <c r="S1792">
        <v>3526</v>
      </c>
      <c r="T1792">
        <v>2</v>
      </c>
      <c r="U1792">
        <v>-0.2</v>
      </c>
      <c r="V1792">
        <v>1.694</v>
      </c>
      <c r="W1792" s="14">
        <v>3216</v>
      </c>
      <c r="X1792" s="15" t="str">
        <f>W1792&amp;"_"&amp;COUNTIF($W$2:$W1792,W1792)</f>
        <v>3216_1</v>
      </c>
      <c r="Y1792" t="s">
        <v>3612</v>
      </c>
      <c r="Z1792">
        <v>9.4E-2</v>
      </c>
      <c r="AA1792" s="17">
        <v>57074.273399999998</v>
      </c>
      <c r="AB1792" s="17">
        <v>56197.093800000002</v>
      </c>
      <c r="AC1792" s="17">
        <v>44317.015599999999</v>
      </c>
      <c r="AD1792" s="17">
        <f t="shared" si="649"/>
        <v>44317.015599999999</v>
      </c>
      <c r="AE1792" s="18">
        <f t="shared" si="654"/>
        <v>1.2878636484718524</v>
      </c>
      <c r="AF1792" s="18">
        <f t="shared" si="655"/>
        <v>1.2680703571564509</v>
      </c>
      <c r="AG1792" s="18">
        <f t="shared" si="656"/>
        <v>1</v>
      </c>
      <c r="AH1792" s="18"/>
      <c r="AJ1792">
        <v>8316</v>
      </c>
      <c r="AK1792">
        <v>2</v>
      </c>
      <c r="AL1792">
        <v>-0.61</v>
      </c>
      <c r="AM1792">
        <v>1.4019999999999999</v>
      </c>
      <c r="AN1792" s="14">
        <v>3245</v>
      </c>
      <c r="AO1792" s="15" t="str">
        <f>AN1792&amp;"_"&amp;COUNTIF($AN$2:$AN1792,AN1792)</f>
        <v>3245_5</v>
      </c>
      <c r="AP1792" t="s">
        <v>3647</v>
      </c>
      <c r="AQ1792">
        <v>0.16600000000000001</v>
      </c>
      <c r="AR1792" s="17">
        <v>148833.85939999999</v>
      </c>
      <c r="AS1792" s="17">
        <v>149033.64060000001</v>
      </c>
      <c r="AT1792" s="17">
        <v>134773.5</v>
      </c>
      <c r="AU1792" s="17">
        <f t="shared" si="650"/>
        <v>134773.5</v>
      </c>
      <c r="AV1792" s="18">
        <f t="shared" si="657"/>
        <v>1.1043258459563636</v>
      </c>
      <c r="AW1792" s="18">
        <f t="shared" si="658"/>
        <v>1.1058081937472872</v>
      </c>
      <c r="AX1792" s="18">
        <f t="shared" si="659"/>
        <v>1</v>
      </c>
      <c r="AZ1792" t="s">
        <v>3653</v>
      </c>
      <c r="BA1792">
        <v>2193</v>
      </c>
      <c r="BB1792" t="s">
        <v>3652</v>
      </c>
      <c r="BC1792" s="19">
        <f t="shared" si="660"/>
        <v>0.129</v>
      </c>
      <c r="BD1792" s="19" t="str">
        <f t="shared" si="661"/>
        <v>N/D</v>
      </c>
      <c r="BE1792" s="19">
        <f t="shared" si="662"/>
        <v>7.0000000000000007E-2</v>
      </c>
      <c r="BF1792" s="16">
        <f t="shared" si="663"/>
        <v>239013.89060000001</v>
      </c>
      <c r="BG1792" s="16">
        <f t="shared" si="664"/>
        <v>434635.46879999997</v>
      </c>
      <c r="BH1792" s="16">
        <f t="shared" si="665"/>
        <v>438566.28120000003</v>
      </c>
      <c r="BI1792" s="16" t="str">
        <f t="shared" si="666"/>
        <v>N/D</v>
      </c>
      <c r="BJ1792" s="16" t="str">
        <f t="shared" si="667"/>
        <v>N/D</v>
      </c>
      <c r="BK1792" s="16" t="str">
        <f t="shared" si="668"/>
        <v>N/D</v>
      </c>
      <c r="BL1792" s="16">
        <f t="shared" si="669"/>
        <v>235819.51560000001</v>
      </c>
      <c r="BM1792" s="16">
        <f t="shared" si="670"/>
        <v>351852.59379999997</v>
      </c>
      <c r="BN1792" s="16">
        <f t="shared" si="671"/>
        <v>372373.375</v>
      </c>
    </row>
    <row r="1793" spans="2:66" x14ac:dyDescent="0.3">
      <c r="B1793">
        <v>6961</v>
      </c>
      <c r="C1793">
        <v>2</v>
      </c>
      <c r="D1793">
        <v>1.27</v>
      </c>
      <c r="E1793">
        <v>1.0589999999999999</v>
      </c>
      <c r="F1793" s="14">
        <v>3220</v>
      </c>
      <c r="G1793" s="15" t="str">
        <f>F1793&amp;"_"&amp;COUNTIF($F$2:$F1793,F1793)</f>
        <v>3220_1</v>
      </c>
      <c r="H1793" t="s">
        <v>3654</v>
      </c>
      <c r="I1793">
        <v>0.18099999999999999</v>
      </c>
      <c r="J1793" s="16">
        <v>141239.0312</v>
      </c>
      <c r="K1793" s="16">
        <v>188307.5</v>
      </c>
      <c r="L1793" s="16">
        <v>180181.92189999999</v>
      </c>
      <c r="M1793" s="17">
        <f t="shared" si="648"/>
        <v>141239.0312</v>
      </c>
      <c r="N1793" s="18">
        <f t="shared" si="651"/>
        <v>1</v>
      </c>
      <c r="O1793" s="18">
        <f t="shared" si="652"/>
        <v>1.3332539766103975</v>
      </c>
      <c r="P1793" s="18">
        <f t="shared" si="653"/>
        <v>1.27572329241522</v>
      </c>
      <c r="Q1793" s="18"/>
      <c r="S1793">
        <v>3556</v>
      </c>
      <c r="T1793">
        <v>2</v>
      </c>
      <c r="U1793">
        <v>-0.3</v>
      </c>
      <c r="V1793">
        <v>1.613</v>
      </c>
      <c r="W1793" s="14">
        <v>3216</v>
      </c>
      <c r="X1793" s="15" t="str">
        <f>W1793&amp;"_"&amp;COUNTIF($W$2:$W1793,W1793)</f>
        <v>3216_2</v>
      </c>
      <c r="Y1793" t="s">
        <v>3612</v>
      </c>
      <c r="Z1793">
        <v>8.7999999999999995E-2</v>
      </c>
      <c r="AA1793" s="17">
        <v>180646.2812</v>
      </c>
      <c r="AB1793" s="17">
        <v>177151.07810000001</v>
      </c>
      <c r="AC1793" s="17">
        <v>155205.26560000001</v>
      </c>
      <c r="AD1793" s="17">
        <f t="shared" si="649"/>
        <v>155205.26560000001</v>
      </c>
      <c r="AE1793" s="18">
        <f t="shared" si="654"/>
        <v>1.163918508187521</v>
      </c>
      <c r="AF1793" s="18">
        <f t="shared" si="655"/>
        <v>1.14139863370718</v>
      </c>
      <c r="AG1793" s="18">
        <f t="shared" si="656"/>
        <v>1</v>
      </c>
      <c r="AH1793" s="18"/>
      <c r="AJ1793">
        <v>8326</v>
      </c>
      <c r="AK1793">
        <v>2</v>
      </c>
      <c r="AL1793">
        <v>-0.6</v>
      </c>
      <c r="AM1793">
        <v>1.345</v>
      </c>
      <c r="AN1793" s="14">
        <v>3245</v>
      </c>
      <c r="AO1793" s="15" t="str">
        <f>AN1793&amp;"_"&amp;COUNTIF($AN$2:$AN1793,AN1793)</f>
        <v>3245_6</v>
      </c>
      <c r="AP1793" t="s">
        <v>3647</v>
      </c>
      <c r="AQ1793">
        <v>0.1</v>
      </c>
      <c r="AR1793" s="17">
        <v>60980.878900000003</v>
      </c>
      <c r="AS1793" s="17">
        <v>57570.320299999999</v>
      </c>
      <c r="AT1793" s="17">
        <v>58237.718800000002</v>
      </c>
      <c r="AU1793" s="17">
        <f t="shared" si="650"/>
        <v>57570.320299999999</v>
      </c>
      <c r="AV1793" s="18">
        <f t="shared" si="657"/>
        <v>1.0592416123833865</v>
      </c>
      <c r="AW1793" s="18">
        <f t="shared" si="658"/>
        <v>1</v>
      </c>
      <c r="AX1793" s="18">
        <f t="shared" si="659"/>
        <v>1.0115927529414841</v>
      </c>
      <c r="AZ1793" t="s">
        <v>3655</v>
      </c>
      <c r="BA1793">
        <v>2194</v>
      </c>
      <c r="BB1793" t="s">
        <v>3656</v>
      </c>
      <c r="BC1793" s="19">
        <f t="shared" si="660"/>
        <v>0.35699999999999998</v>
      </c>
      <c r="BD1793" s="19">
        <f t="shared" si="661"/>
        <v>0.35</v>
      </c>
      <c r="BE1793" s="19">
        <f t="shared" si="662"/>
        <v>0.34699999999999998</v>
      </c>
      <c r="BF1793" s="16">
        <f t="shared" si="663"/>
        <v>1536121.375</v>
      </c>
      <c r="BG1793" s="16">
        <f t="shared" si="664"/>
        <v>2403999.5</v>
      </c>
      <c r="BH1793" s="16">
        <f t="shared" si="665"/>
        <v>2314419</v>
      </c>
      <c r="BI1793" s="16">
        <f t="shared" si="666"/>
        <v>1650647.875</v>
      </c>
      <c r="BJ1793" s="16">
        <f t="shared" si="667"/>
        <v>2219704.25</v>
      </c>
      <c r="BK1793" s="16">
        <f t="shared" si="668"/>
        <v>1902702.625</v>
      </c>
      <c r="BL1793" s="16">
        <f t="shared" si="669"/>
        <v>585221.1875</v>
      </c>
      <c r="BM1793" s="16">
        <f t="shared" si="670"/>
        <v>660014.4375</v>
      </c>
      <c r="BN1793" s="16">
        <f t="shared" si="671"/>
        <v>697868.625</v>
      </c>
    </row>
    <row r="1794" spans="2:66" x14ac:dyDescent="0.3">
      <c r="B1794">
        <v>12324</v>
      </c>
      <c r="C1794">
        <v>2</v>
      </c>
      <c r="D1794">
        <v>-0.08</v>
      </c>
      <c r="E1794">
        <v>1.7210000000000001</v>
      </c>
      <c r="F1794" s="14">
        <v>3233</v>
      </c>
      <c r="G1794" s="15" t="str">
        <f>F1794&amp;"_"&amp;COUNTIF($F$2:$F1794,F1794)</f>
        <v>3233_1</v>
      </c>
      <c r="H1794" t="s">
        <v>3618</v>
      </c>
      <c r="I1794">
        <v>0.154</v>
      </c>
      <c r="J1794" s="16">
        <v>120548.61719999999</v>
      </c>
      <c r="K1794" s="16">
        <v>409526.28120000003</v>
      </c>
      <c r="L1794" s="16">
        <v>413648.28120000003</v>
      </c>
      <c r="M1794" s="17">
        <f t="shared" ref="M1794:M1857" si="672">MIN(J1794:L1794)</f>
        <v>120548.61719999999</v>
      </c>
      <c r="N1794" s="18">
        <f t="shared" si="651"/>
        <v>1</v>
      </c>
      <c r="O1794" s="18">
        <f t="shared" si="652"/>
        <v>3.3971877132407293</v>
      </c>
      <c r="P1794" s="18">
        <f t="shared" si="653"/>
        <v>3.4313813862644627</v>
      </c>
      <c r="Q1794" s="18"/>
      <c r="S1794">
        <v>3585</v>
      </c>
      <c r="T1794">
        <v>2</v>
      </c>
      <c r="U1794">
        <v>-0.2</v>
      </c>
      <c r="V1794">
        <v>1.258</v>
      </c>
      <c r="W1794" s="14">
        <v>3216</v>
      </c>
      <c r="X1794" s="15" t="str">
        <f>W1794&amp;"_"&amp;COUNTIF($W$2:$W1794,W1794)</f>
        <v>3216_3</v>
      </c>
      <c r="Y1794" t="s">
        <v>3612</v>
      </c>
      <c r="Z1794">
        <v>0.16300000000000001</v>
      </c>
      <c r="AA1794" s="17">
        <v>158438.625</v>
      </c>
      <c r="AB1794" s="17">
        <v>156141.35939999999</v>
      </c>
      <c r="AC1794" s="17">
        <v>138145.8125</v>
      </c>
      <c r="AD1794" s="17">
        <f t="shared" ref="AD1794:AD1857" si="673">MIN(AA1794:AC1794)</f>
        <v>138145.8125</v>
      </c>
      <c r="AE1794" s="18">
        <f t="shared" si="654"/>
        <v>1.1468941557674794</v>
      </c>
      <c r="AF1794" s="18">
        <f t="shared" si="655"/>
        <v>1.1302648742972212</v>
      </c>
      <c r="AG1794" s="18">
        <f t="shared" si="656"/>
        <v>1</v>
      </c>
      <c r="AH1794" s="18"/>
      <c r="AJ1794">
        <v>8381</v>
      </c>
      <c r="AK1794">
        <v>2</v>
      </c>
      <c r="AL1794">
        <v>-0.63</v>
      </c>
      <c r="AM1794">
        <v>1.3360000000000001</v>
      </c>
      <c r="AN1794" s="14">
        <v>3245</v>
      </c>
      <c r="AO1794" s="15" t="str">
        <f>AN1794&amp;"_"&amp;COUNTIF($AN$2:$AN1794,AN1794)</f>
        <v>3245_7</v>
      </c>
      <c r="AP1794" t="s">
        <v>3647</v>
      </c>
      <c r="AQ1794">
        <v>0.25800000000000001</v>
      </c>
      <c r="AR1794" s="17">
        <v>388236.84379999997</v>
      </c>
      <c r="AS1794" s="17">
        <v>405310.53120000003</v>
      </c>
      <c r="AT1794" s="17">
        <v>322901.6875</v>
      </c>
      <c r="AU1794" s="17">
        <f t="shared" ref="AU1794:AU1857" si="674">MIN(AR1794:AT1794)</f>
        <v>322901.6875</v>
      </c>
      <c r="AV1794" s="18">
        <f t="shared" si="657"/>
        <v>1.2023376118156706</v>
      </c>
      <c r="AW1794" s="18">
        <f t="shared" si="658"/>
        <v>1.2552134190998925</v>
      </c>
      <c r="AX1794" s="18">
        <f t="shared" si="659"/>
        <v>1</v>
      </c>
      <c r="AZ1794" t="s">
        <v>3657</v>
      </c>
      <c r="BA1794">
        <v>2194</v>
      </c>
      <c r="BB1794" t="s">
        <v>3656</v>
      </c>
      <c r="BC1794" s="19">
        <f t="shared" si="660"/>
        <v>0.34799999999999998</v>
      </c>
      <c r="BD1794" s="19" t="str">
        <f t="shared" si="661"/>
        <v>N/D</v>
      </c>
      <c r="BE1794" s="19" t="str">
        <f t="shared" si="662"/>
        <v>N/D</v>
      </c>
      <c r="BF1794" s="16">
        <f t="shared" si="663"/>
        <v>2437504</v>
      </c>
      <c r="BG1794" s="16">
        <f t="shared" si="664"/>
        <v>3282124</v>
      </c>
      <c r="BH1794" s="16">
        <f t="shared" si="665"/>
        <v>3239067.25</v>
      </c>
      <c r="BI1794" s="16" t="str">
        <f t="shared" si="666"/>
        <v>N/D</v>
      </c>
      <c r="BJ1794" s="16" t="str">
        <f t="shared" si="667"/>
        <v>N/D</v>
      </c>
      <c r="BK1794" s="16" t="str">
        <f t="shared" si="668"/>
        <v>N/D</v>
      </c>
      <c r="BL1794" s="16" t="str">
        <f t="shared" si="669"/>
        <v>N/D</v>
      </c>
      <c r="BM1794" s="16" t="str">
        <f t="shared" si="670"/>
        <v>N/D</v>
      </c>
      <c r="BN1794" s="16" t="str">
        <f t="shared" si="671"/>
        <v>N/D</v>
      </c>
    </row>
    <row r="1795" spans="2:66" x14ac:dyDescent="0.3">
      <c r="B1795">
        <v>12275</v>
      </c>
      <c r="C1795">
        <v>2</v>
      </c>
      <c r="D1795">
        <v>-0.09</v>
      </c>
      <c r="E1795">
        <v>1.714</v>
      </c>
      <c r="F1795" s="14">
        <v>3233</v>
      </c>
      <c r="G1795" s="15" t="str">
        <f>F1795&amp;"_"&amp;COUNTIF($F$2:$F1795,F1795)</f>
        <v>3233_2</v>
      </c>
      <c r="H1795" t="s">
        <v>3618</v>
      </c>
      <c r="I1795">
        <v>0.154</v>
      </c>
      <c r="J1795" s="16">
        <v>111954.5156</v>
      </c>
      <c r="K1795" s="16">
        <v>309697.9375</v>
      </c>
      <c r="L1795" s="16">
        <v>322429.84379999997</v>
      </c>
      <c r="M1795" s="17">
        <f t="shared" si="672"/>
        <v>111954.5156</v>
      </c>
      <c r="N1795" s="18">
        <f t="shared" ref="N1795:N1858" si="675">IFERROR(J1795/M1795, "N/V")</f>
        <v>1</v>
      </c>
      <c r="O1795" s="18">
        <f t="shared" ref="O1795:O1858" si="676">IFERROR(K1795/M1795,"N/V")</f>
        <v>2.7662835736480109</v>
      </c>
      <c r="P1795" s="18">
        <f t="shared" ref="P1795:P1858" si="677">IFERROR(L1795/M1795,"N/V")</f>
        <v>2.8800074929715471</v>
      </c>
      <c r="Q1795" s="18"/>
      <c r="S1795">
        <v>12290</v>
      </c>
      <c r="T1795">
        <v>2</v>
      </c>
      <c r="U1795">
        <v>-0.24</v>
      </c>
      <c r="V1795">
        <v>1.6719999999999999</v>
      </c>
      <c r="W1795" s="14">
        <v>3233</v>
      </c>
      <c r="X1795" s="15" t="str">
        <f>W1795&amp;"_"&amp;COUNTIF($W$2:$W1795,W1795)</f>
        <v>3233_1</v>
      </c>
      <c r="Y1795" t="s">
        <v>3618</v>
      </c>
      <c r="Z1795">
        <v>0.1</v>
      </c>
      <c r="AA1795" s="17">
        <v>163215.5312</v>
      </c>
      <c r="AB1795" s="17">
        <v>314538.125</v>
      </c>
      <c r="AC1795" s="17">
        <v>322458.5</v>
      </c>
      <c r="AD1795" s="17">
        <f t="shared" si="673"/>
        <v>163215.5312</v>
      </c>
      <c r="AE1795" s="18">
        <f t="shared" ref="AE1795:AE1858" si="678">IFERROR(AA1795/AD1795, "N/V")</f>
        <v>1</v>
      </c>
      <c r="AF1795" s="18">
        <f t="shared" ref="AF1795:AF1858" si="679">IFERROR(AB1795/AD1795,"N/V")</f>
        <v>1.9271335435264019</v>
      </c>
      <c r="AG1795" s="18">
        <f t="shared" ref="AG1795:AG1858" si="680">IFERROR(AC1795/AD1795,"N/V")</f>
        <v>1.975660634923694</v>
      </c>
      <c r="AH1795" s="18"/>
      <c r="AJ1795">
        <v>8481</v>
      </c>
      <c r="AK1795">
        <v>2</v>
      </c>
      <c r="AL1795">
        <v>-0.96</v>
      </c>
      <c r="AM1795">
        <v>1.2509999999999999</v>
      </c>
      <c r="AN1795" s="14">
        <v>3245</v>
      </c>
      <c r="AO1795" s="15" t="str">
        <f>AN1795&amp;"_"&amp;COUNTIF($AN$2:$AN1795,AN1795)</f>
        <v>3245_8</v>
      </c>
      <c r="AP1795" t="s">
        <v>3647</v>
      </c>
      <c r="AQ1795">
        <v>0.14499999999999999</v>
      </c>
      <c r="AR1795" s="17">
        <v>71044.226599999995</v>
      </c>
      <c r="AS1795" s="17">
        <v>40401.355499999998</v>
      </c>
      <c r="AT1795" s="17">
        <v>38868.882799999999</v>
      </c>
      <c r="AU1795" s="17">
        <f t="shared" si="674"/>
        <v>38868.882799999999</v>
      </c>
      <c r="AV1795" s="18">
        <f t="shared" ref="AV1795:AV1858" si="681">IFERROR(AR1795/AU1795, "N/V")</f>
        <v>1.8277918345520339</v>
      </c>
      <c r="AW1795" s="18">
        <f t="shared" ref="AW1795:AW1858" si="682">IFERROR(AS1795/AU1795,"N/V")</f>
        <v>1.0394267236309658</v>
      </c>
      <c r="AX1795" s="18">
        <f t="shared" ref="AX1795:AX1858" si="683">IFERROR(AT1795/AU1795,"N/V")</f>
        <v>1</v>
      </c>
      <c r="AZ1795" t="s">
        <v>3658</v>
      </c>
      <c r="BA1795">
        <v>2194</v>
      </c>
      <c r="BB1795" t="s">
        <v>3656</v>
      </c>
      <c r="BC1795" s="19">
        <f t="shared" ref="BC1795:BC1858" si="684">IFERROR(VLOOKUP(AZ1795,G:P,3, FALSE),"N/D")</f>
        <v>0.35399999999999998</v>
      </c>
      <c r="BD1795" s="19" t="str">
        <f t="shared" ref="BD1795:BD1858" si="685">IFERROR(VLOOKUP(AZ1795,X:AG,3, FALSE),"N/D")</f>
        <v>N/D</v>
      </c>
      <c r="BE1795" s="19" t="str">
        <f t="shared" ref="BE1795:BE1858" si="686">IFERROR(VLOOKUP(AZ1795,AO:AZ,3, FALSE),"N/D")</f>
        <v>N/D</v>
      </c>
      <c r="BF1795" s="16">
        <f t="shared" ref="BF1795:BF1858" si="687">IFERROR(VLOOKUP(AZ1795,G:P,4, FALSE),"N/D")</f>
        <v>503331.8125</v>
      </c>
      <c r="BG1795" s="16">
        <f t="shared" ref="BG1795:BG1858" si="688">IFERROR(VLOOKUP(AZ1795,G:P,5, FALSE),"N/D")</f>
        <v>684367.75</v>
      </c>
      <c r="BH1795" s="16">
        <f t="shared" ref="BH1795:BH1858" si="689">IFERROR(VLOOKUP(AZ1795,G:P,6, FALSE),"N/D")</f>
        <v>705227.625</v>
      </c>
      <c r="BI1795" s="16" t="str">
        <f t="shared" ref="BI1795:BI1858" si="690">IFERROR(VLOOKUP(AZ1795,X:AG,4, FALSE),"N/D")</f>
        <v>N/D</v>
      </c>
      <c r="BJ1795" s="16" t="str">
        <f t="shared" ref="BJ1795:BJ1858" si="691">IFERROR(VLOOKUP(AZ1795,X:AG,5, FALSE),"N/D")</f>
        <v>N/D</v>
      </c>
      <c r="BK1795" s="16" t="str">
        <f t="shared" ref="BK1795:BK1858" si="692">IFERROR(VLOOKUP(AZ1795,X:AG,6, FALSE),"N/D")</f>
        <v>N/D</v>
      </c>
      <c r="BL1795" s="16" t="str">
        <f t="shared" ref="BL1795:BL1858" si="693">IFERROR(VLOOKUP(AZ1795,AO:AX,4, FALSE),"N/D")</f>
        <v>N/D</v>
      </c>
      <c r="BM1795" s="16" t="str">
        <f t="shared" ref="BM1795:BM1858" si="694">IFERROR(VLOOKUP(AZ1795,AO:AX,5, FALSE),"N/D")</f>
        <v>N/D</v>
      </c>
      <c r="BN1795" s="16" t="str">
        <f t="shared" ref="BN1795:BN1858" si="695">IFERROR(VLOOKUP(AZ1795,AO:AX,6, FALSE),"N/D")</f>
        <v>N/D</v>
      </c>
    </row>
    <row r="1796" spans="2:66" x14ac:dyDescent="0.3">
      <c r="B1796">
        <v>12234</v>
      </c>
      <c r="C1796">
        <v>2</v>
      </c>
      <c r="D1796">
        <v>-0.12</v>
      </c>
      <c r="E1796">
        <v>1.6439999999999999</v>
      </c>
      <c r="F1796" s="14">
        <v>3233</v>
      </c>
      <c r="G1796" s="15" t="str">
        <f>F1796&amp;"_"&amp;COUNTIF($F$2:$F1796,F1796)</f>
        <v>3233_3</v>
      </c>
      <c r="H1796" t="s">
        <v>3618</v>
      </c>
      <c r="I1796">
        <v>0.161</v>
      </c>
      <c r="J1796" s="16">
        <v>44266.183599999997</v>
      </c>
      <c r="K1796" s="16">
        <v>95857.726599999995</v>
      </c>
      <c r="L1796" s="16">
        <v>81742.304699999993</v>
      </c>
      <c r="M1796" s="17">
        <f t="shared" si="672"/>
        <v>44266.183599999997</v>
      </c>
      <c r="N1796" s="18">
        <f t="shared" si="675"/>
        <v>1</v>
      </c>
      <c r="O1796" s="18">
        <f t="shared" si="676"/>
        <v>2.1654843224388562</v>
      </c>
      <c r="P1796" s="18">
        <f t="shared" si="677"/>
        <v>1.8466083599761693</v>
      </c>
      <c r="Q1796" s="18"/>
      <c r="S1796">
        <v>12245</v>
      </c>
      <c r="T1796">
        <v>2</v>
      </c>
      <c r="U1796">
        <v>-0.23</v>
      </c>
      <c r="V1796">
        <v>1.6579999999999999</v>
      </c>
      <c r="W1796" s="14">
        <v>3233</v>
      </c>
      <c r="X1796" s="15" t="str">
        <f>W1796&amp;"_"&amp;COUNTIF($W$2:$W1796,W1796)</f>
        <v>3233_2</v>
      </c>
      <c r="Y1796" t="s">
        <v>3618</v>
      </c>
      <c r="Z1796">
        <v>0.161</v>
      </c>
      <c r="AA1796" s="17">
        <v>95421.968800000002</v>
      </c>
      <c r="AB1796" s="17">
        <v>220558.01560000001</v>
      </c>
      <c r="AC1796" s="17">
        <v>227902.75</v>
      </c>
      <c r="AD1796" s="17">
        <f t="shared" si="673"/>
        <v>95421.968800000002</v>
      </c>
      <c r="AE1796" s="18">
        <f t="shared" si="678"/>
        <v>1</v>
      </c>
      <c r="AF1796" s="18">
        <f t="shared" si="679"/>
        <v>2.311396614151604</v>
      </c>
      <c r="AG1796" s="18">
        <f t="shared" si="680"/>
        <v>2.3883677193631745</v>
      </c>
      <c r="AH1796" s="18"/>
      <c r="AJ1796">
        <v>7895</v>
      </c>
      <c r="AK1796">
        <v>2</v>
      </c>
      <c r="AL1796">
        <v>0</v>
      </c>
      <c r="AM1796">
        <v>1.778</v>
      </c>
      <c r="AN1796" s="14">
        <v>3246</v>
      </c>
      <c r="AO1796" s="15" t="str">
        <f>AN1796&amp;"_"&amp;COUNTIF($AN$2:$AN1796,AN1796)</f>
        <v>3246_1</v>
      </c>
      <c r="AP1796" t="s">
        <v>3659</v>
      </c>
      <c r="AQ1796">
        <v>8.9999999999999993E-3</v>
      </c>
      <c r="AR1796" s="17">
        <v>386214.53120000003</v>
      </c>
      <c r="AS1796" s="17">
        <v>649969.125</v>
      </c>
      <c r="AT1796" s="17">
        <v>470456.28120000003</v>
      </c>
      <c r="AU1796" s="17">
        <f t="shared" si="674"/>
        <v>386214.53120000003</v>
      </c>
      <c r="AV1796" s="18">
        <f t="shared" si="681"/>
        <v>1</v>
      </c>
      <c r="AW1796" s="18">
        <f t="shared" si="682"/>
        <v>1.6829225015964391</v>
      </c>
      <c r="AX1796" s="18">
        <f t="shared" si="683"/>
        <v>1.2181216479303718</v>
      </c>
      <c r="AZ1796" t="s">
        <v>3660</v>
      </c>
      <c r="BA1796">
        <v>2196</v>
      </c>
      <c r="BB1796" t="s">
        <v>3661</v>
      </c>
      <c r="BC1796" s="19">
        <f t="shared" si="684"/>
        <v>0.28799999999999998</v>
      </c>
      <c r="BD1796" s="19" t="str">
        <f t="shared" si="685"/>
        <v>N/D</v>
      </c>
      <c r="BE1796" s="19">
        <f t="shared" si="686"/>
        <v>0.27300000000000002</v>
      </c>
      <c r="BF1796" s="16">
        <f t="shared" si="687"/>
        <v>550031.125</v>
      </c>
      <c r="BG1796" s="16">
        <f t="shared" si="688"/>
        <v>466830.03120000003</v>
      </c>
      <c r="BH1796" s="16">
        <f t="shared" si="689"/>
        <v>429307.78120000003</v>
      </c>
      <c r="BI1796" s="16" t="str">
        <f t="shared" si="690"/>
        <v>N/D</v>
      </c>
      <c r="BJ1796" s="16" t="str">
        <f t="shared" si="691"/>
        <v>N/D</v>
      </c>
      <c r="BK1796" s="16" t="str">
        <f t="shared" si="692"/>
        <v>N/D</v>
      </c>
      <c r="BL1796" s="16">
        <f t="shared" si="693"/>
        <v>5261631.5</v>
      </c>
      <c r="BM1796" s="16">
        <f t="shared" si="694"/>
        <v>5124899</v>
      </c>
      <c r="BN1796" s="16">
        <f t="shared" si="695"/>
        <v>4970238</v>
      </c>
    </row>
    <row r="1797" spans="2:66" x14ac:dyDescent="0.3">
      <c r="B1797">
        <v>11770</v>
      </c>
      <c r="C1797">
        <v>2</v>
      </c>
      <c r="D1797">
        <v>-0.98</v>
      </c>
      <c r="E1797">
        <v>1.7310000000000001</v>
      </c>
      <c r="F1797" s="14">
        <v>3234</v>
      </c>
      <c r="G1797" s="15" t="str">
        <f>F1797&amp;"_"&amp;COUNTIF($F$2:$F1797,F1797)</f>
        <v>3234_1</v>
      </c>
      <c r="H1797" t="s">
        <v>3624</v>
      </c>
      <c r="I1797">
        <v>0.13600000000000001</v>
      </c>
      <c r="J1797" s="16">
        <v>430852.96879999997</v>
      </c>
      <c r="K1797" s="16">
        <v>386381.6875</v>
      </c>
      <c r="L1797" s="16">
        <v>480174.40620000003</v>
      </c>
      <c r="M1797" s="17">
        <f t="shared" si="672"/>
        <v>386381.6875</v>
      </c>
      <c r="N1797" s="18">
        <f t="shared" si="675"/>
        <v>1.1150967624468486</v>
      </c>
      <c r="O1797" s="18">
        <f t="shared" si="676"/>
        <v>1</v>
      </c>
      <c r="P1797" s="18">
        <f t="shared" si="677"/>
        <v>1.2427462836214256</v>
      </c>
      <c r="Q1797" s="18"/>
      <c r="S1797">
        <v>12205</v>
      </c>
      <c r="T1797">
        <v>2</v>
      </c>
      <c r="U1797">
        <v>-0.3</v>
      </c>
      <c r="V1797">
        <v>1.524</v>
      </c>
      <c r="W1797" s="14">
        <v>3233</v>
      </c>
      <c r="X1797" s="15" t="str">
        <f>W1797&amp;"_"&amp;COUNTIF($W$2:$W1797,W1797)</f>
        <v>3233_3</v>
      </c>
      <c r="Y1797" t="s">
        <v>3618</v>
      </c>
      <c r="Z1797">
        <v>0.11600000000000001</v>
      </c>
      <c r="AA1797" s="17">
        <v>33723.605499999998</v>
      </c>
      <c r="AB1797" s="17">
        <v>55456.664100000002</v>
      </c>
      <c r="AC1797" s="17">
        <v>57370.292999999998</v>
      </c>
      <c r="AD1797" s="17">
        <f t="shared" si="673"/>
        <v>33723.605499999998</v>
      </c>
      <c r="AE1797" s="18">
        <f t="shared" si="678"/>
        <v>1</v>
      </c>
      <c r="AF1797" s="18">
        <f t="shared" si="679"/>
        <v>1.6444464723678494</v>
      </c>
      <c r="AG1797" s="18">
        <f t="shared" si="680"/>
        <v>1.7011909654796549</v>
      </c>
      <c r="AH1797" s="18"/>
      <c r="AJ1797">
        <v>7931</v>
      </c>
      <c r="AK1797">
        <v>2</v>
      </c>
      <c r="AL1797">
        <v>0</v>
      </c>
      <c r="AM1797">
        <v>1.7569999999999999</v>
      </c>
      <c r="AN1797" s="14">
        <v>3246</v>
      </c>
      <c r="AO1797" s="15" t="str">
        <f>AN1797&amp;"_"&amp;COUNTIF($AN$2:$AN1797,AN1797)</f>
        <v>3246_2</v>
      </c>
      <c r="AP1797" t="s">
        <v>3659</v>
      </c>
      <c r="AQ1797">
        <v>0.01</v>
      </c>
      <c r="AR1797" s="17">
        <v>594389.75</v>
      </c>
      <c r="AS1797" s="17">
        <v>566793.875</v>
      </c>
      <c r="AT1797" s="17">
        <v>505034.15620000003</v>
      </c>
      <c r="AU1797" s="17">
        <f t="shared" si="674"/>
        <v>505034.15620000003</v>
      </c>
      <c r="AV1797" s="18">
        <f t="shared" si="681"/>
        <v>1.1769298030698225</v>
      </c>
      <c r="AW1797" s="18">
        <f t="shared" si="682"/>
        <v>1.1222882017816282</v>
      </c>
      <c r="AX1797" s="18">
        <f t="shared" si="683"/>
        <v>1</v>
      </c>
      <c r="AZ1797" t="s">
        <v>3662</v>
      </c>
      <c r="BA1797">
        <v>2201</v>
      </c>
      <c r="BB1797" t="s">
        <v>3663</v>
      </c>
      <c r="BC1797" s="19">
        <f t="shared" si="684"/>
        <v>0</v>
      </c>
      <c r="BD1797" s="19">
        <f t="shared" si="685"/>
        <v>0</v>
      </c>
      <c r="BE1797" s="19">
        <f t="shared" si="686"/>
        <v>0</v>
      </c>
      <c r="BF1797" s="16">
        <f t="shared" si="687"/>
        <v>750502.25</v>
      </c>
      <c r="BG1797" s="16">
        <f t="shared" si="688"/>
        <v>969424.4375</v>
      </c>
      <c r="BH1797" s="16">
        <f t="shared" si="689"/>
        <v>1008040.0625</v>
      </c>
      <c r="BI1797" s="16">
        <f t="shared" si="690"/>
        <v>252016.4062</v>
      </c>
      <c r="BJ1797" s="16">
        <f t="shared" si="691"/>
        <v>269494.96879999997</v>
      </c>
      <c r="BK1797" s="16">
        <f t="shared" si="692"/>
        <v>267505.75</v>
      </c>
      <c r="BL1797" s="16">
        <f t="shared" si="693"/>
        <v>940134.25</v>
      </c>
      <c r="BM1797" s="16">
        <f t="shared" si="694"/>
        <v>890975.0625</v>
      </c>
      <c r="BN1797" s="16">
        <f t="shared" si="695"/>
        <v>934555.5625</v>
      </c>
    </row>
    <row r="1798" spans="2:66" x14ac:dyDescent="0.3">
      <c r="B1798">
        <v>11808</v>
      </c>
      <c r="C1798">
        <v>2</v>
      </c>
      <c r="D1798">
        <v>-0.81</v>
      </c>
      <c r="E1798">
        <v>1.6950000000000001</v>
      </c>
      <c r="F1798" s="14">
        <v>3234</v>
      </c>
      <c r="G1798" s="15" t="str">
        <f>F1798&amp;"_"&amp;COUNTIF($F$2:$F1798,F1798)</f>
        <v>3234_2</v>
      </c>
      <c r="H1798" t="s">
        <v>3624</v>
      </c>
      <c r="I1798">
        <v>7.4999999999999997E-2</v>
      </c>
      <c r="J1798" s="16">
        <v>249086.29689999999</v>
      </c>
      <c r="K1798" s="16">
        <v>475533.71879999997</v>
      </c>
      <c r="L1798" s="16">
        <v>519882.59379999997</v>
      </c>
      <c r="M1798" s="17">
        <f t="shared" si="672"/>
        <v>249086.29689999999</v>
      </c>
      <c r="N1798" s="18">
        <f t="shared" si="675"/>
        <v>1</v>
      </c>
      <c r="O1798" s="18">
        <f t="shared" si="676"/>
        <v>1.9091123225895932</v>
      </c>
      <c r="P1798" s="18">
        <f t="shared" si="677"/>
        <v>2.0871585481425172</v>
      </c>
      <c r="Q1798" s="18"/>
      <c r="S1798">
        <v>11806</v>
      </c>
      <c r="T1798">
        <v>2</v>
      </c>
      <c r="U1798">
        <v>-0.1</v>
      </c>
      <c r="V1798">
        <v>1.976</v>
      </c>
      <c r="W1798" s="14">
        <v>3234</v>
      </c>
      <c r="X1798" s="15" t="str">
        <f>W1798&amp;"_"&amp;COUNTIF($W$2:$W1798,W1798)</f>
        <v>3234_1</v>
      </c>
      <c r="Y1798" t="s">
        <v>3624</v>
      </c>
      <c r="Z1798">
        <v>7.8E-2</v>
      </c>
      <c r="AA1798" s="17">
        <v>35391.605499999998</v>
      </c>
      <c r="AB1798" s="17">
        <v>50413.195299999999</v>
      </c>
      <c r="AC1798" s="17">
        <v>38129.199200000003</v>
      </c>
      <c r="AD1798" s="17">
        <f t="shared" si="673"/>
        <v>35391.605499999998</v>
      </c>
      <c r="AE1798" s="18">
        <f t="shared" si="678"/>
        <v>1</v>
      </c>
      <c r="AF1798" s="18">
        <f t="shared" si="679"/>
        <v>1.4244393433917544</v>
      </c>
      <c r="AG1798" s="18">
        <f t="shared" si="680"/>
        <v>1.0773514979420757</v>
      </c>
      <c r="AH1798" s="18"/>
      <c r="AJ1798">
        <v>7970</v>
      </c>
      <c r="AK1798">
        <v>2</v>
      </c>
      <c r="AL1798">
        <v>-0.08</v>
      </c>
      <c r="AM1798">
        <v>1.619</v>
      </c>
      <c r="AN1798" s="14">
        <v>3246</v>
      </c>
      <c r="AO1798" s="15" t="str">
        <f>AN1798&amp;"_"&amp;COUNTIF($AN$2:$AN1798,AN1798)</f>
        <v>3246_3</v>
      </c>
      <c r="AP1798" t="s">
        <v>3659</v>
      </c>
      <c r="AQ1798">
        <v>0.123</v>
      </c>
      <c r="AR1798" s="17">
        <v>409045.28120000003</v>
      </c>
      <c r="AS1798" s="17">
        <v>355788.96879999997</v>
      </c>
      <c r="AT1798" s="17">
        <v>395658.46879999997</v>
      </c>
      <c r="AU1798" s="17">
        <f t="shared" si="674"/>
        <v>355788.96879999997</v>
      </c>
      <c r="AV1798" s="18">
        <f t="shared" si="681"/>
        <v>1.1496851141271249</v>
      </c>
      <c r="AW1798" s="18">
        <f t="shared" si="682"/>
        <v>1</v>
      </c>
      <c r="AX1798" s="18">
        <f t="shared" si="683"/>
        <v>1.1120594045803929</v>
      </c>
      <c r="AZ1798" t="s">
        <v>3664</v>
      </c>
      <c r="BA1798">
        <v>2201</v>
      </c>
      <c r="BB1798" t="s">
        <v>3663</v>
      </c>
      <c r="BC1798" s="19">
        <f t="shared" si="684"/>
        <v>0</v>
      </c>
      <c r="BD1798" s="19">
        <f t="shared" si="685"/>
        <v>0</v>
      </c>
      <c r="BE1798" s="19">
        <f t="shared" si="686"/>
        <v>0</v>
      </c>
      <c r="BF1798" s="16">
        <f t="shared" si="687"/>
        <v>1112389.25</v>
      </c>
      <c r="BG1798" s="16">
        <f t="shared" si="688"/>
        <v>1225383.75</v>
      </c>
      <c r="BH1798" s="16">
        <f t="shared" si="689"/>
        <v>1297968</v>
      </c>
      <c r="BI1798" s="16">
        <f t="shared" si="690"/>
        <v>987084.8125</v>
      </c>
      <c r="BJ1798" s="16">
        <f t="shared" si="691"/>
        <v>1012963.8125</v>
      </c>
      <c r="BK1798" s="16">
        <f t="shared" si="692"/>
        <v>1037052.1875</v>
      </c>
      <c r="BL1798" s="16">
        <f t="shared" si="693"/>
        <v>922718.375</v>
      </c>
      <c r="BM1798" s="16">
        <f t="shared" si="694"/>
        <v>856162.125</v>
      </c>
      <c r="BN1798" s="16">
        <f t="shared" si="695"/>
        <v>1025208.4375</v>
      </c>
    </row>
    <row r="1799" spans="2:66" x14ac:dyDescent="0.3">
      <c r="B1799">
        <v>11735</v>
      </c>
      <c r="C1799">
        <v>2</v>
      </c>
      <c r="D1799">
        <v>-1.3</v>
      </c>
      <c r="E1799">
        <v>1.452</v>
      </c>
      <c r="F1799" s="14">
        <v>3234</v>
      </c>
      <c r="G1799" s="15" t="str">
        <f>F1799&amp;"_"&amp;COUNTIF($F$2:$F1799,F1799)</f>
        <v>3234_3</v>
      </c>
      <c r="H1799" t="s">
        <v>3624</v>
      </c>
      <c r="I1799">
        <v>0.17599999999999999</v>
      </c>
      <c r="J1799" s="16">
        <v>244095.98439999999</v>
      </c>
      <c r="K1799" s="16">
        <v>52056.480499999998</v>
      </c>
      <c r="L1799" s="16">
        <v>72189.9375</v>
      </c>
      <c r="M1799" s="17">
        <f t="shared" si="672"/>
        <v>52056.480499999998</v>
      </c>
      <c r="N1799" s="18">
        <f t="shared" si="675"/>
        <v>4.6890604600132351</v>
      </c>
      <c r="O1799" s="18">
        <f t="shared" si="676"/>
        <v>1</v>
      </c>
      <c r="P1799" s="18">
        <f t="shared" si="677"/>
        <v>1.386761778872085</v>
      </c>
      <c r="Q1799" s="18"/>
      <c r="S1799">
        <v>11798</v>
      </c>
      <c r="T1799">
        <v>2</v>
      </c>
      <c r="U1799">
        <v>-0.1</v>
      </c>
      <c r="V1799">
        <v>1.6859999999999999</v>
      </c>
      <c r="W1799" s="14">
        <v>3234</v>
      </c>
      <c r="X1799" s="15" t="str">
        <f>W1799&amp;"_"&amp;COUNTIF($W$2:$W1799,W1799)</f>
        <v>3234_2</v>
      </c>
      <c r="Y1799" t="s">
        <v>3624</v>
      </c>
      <c r="Z1799">
        <v>8.2000000000000003E-2</v>
      </c>
      <c r="AA1799" s="17">
        <v>228990.98439999999</v>
      </c>
      <c r="AB1799" s="17">
        <v>683817.6875</v>
      </c>
      <c r="AC1799" s="17">
        <v>574741.0625</v>
      </c>
      <c r="AD1799" s="17">
        <f t="shared" si="673"/>
        <v>228990.98439999999</v>
      </c>
      <c r="AE1799" s="18">
        <f t="shared" si="678"/>
        <v>1</v>
      </c>
      <c r="AF1799" s="18">
        <f t="shared" si="679"/>
        <v>2.986221004690349</v>
      </c>
      <c r="AG1799" s="18">
        <f t="shared" si="680"/>
        <v>2.5098851118786669</v>
      </c>
      <c r="AH1799" s="18"/>
      <c r="AJ1799">
        <v>8009</v>
      </c>
      <c r="AK1799">
        <v>2</v>
      </c>
      <c r="AL1799">
        <v>-0.2</v>
      </c>
      <c r="AM1799">
        <v>1.478</v>
      </c>
      <c r="AN1799" s="14">
        <v>3246</v>
      </c>
      <c r="AO1799" s="15" t="str">
        <f>AN1799&amp;"_"&amp;COUNTIF($AN$2:$AN1799,AN1799)</f>
        <v>3246_4</v>
      </c>
      <c r="AP1799" t="s">
        <v>3659</v>
      </c>
      <c r="AQ1799">
        <v>0.14699999999999999</v>
      </c>
      <c r="AR1799" s="17">
        <v>182849.04689999999</v>
      </c>
      <c r="AS1799" s="17">
        <v>194672.4688</v>
      </c>
      <c r="AT1799" s="17">
        <v>203602.48439999999</v>
      </c>
      <c r="AU1799" s="17">
        <f t="shared" si="674"/>
        <v>182849.04689999999</v>
      </c>
      <c r="AV1799" s="18">
        <f t="shared" si="681"/>
        <v>1</v>
      </c>
      <c r="AW1799" s="18">
        <f t="shared" si="682"/>
        <v>1.0646622014194378</v>
      </c>
      <c r="AX1799" s="18">
        <f t="shared" si="683"/>
        <v>1.113500386531137</v>
      </c>
      <c r="AZ1799" t="s">
        <v>3665</v>
      </c>
      <c r="BA1799">
        <v>2201</v>
      </c>
      <c r="BB1799" t="s">
        <v>3663</v>
      </c>
      <c r="BC1799" s="19">
        <f t="shared" si="684"/>
        <v>1E-3</v>
      </c>
      <c r="BD1799" s="19">
        <f t="shared" si="685"/>
        <v>0</v>
      </c>
      <c r="BE1799" s="19" t="str">
        <f t="shared" si="686"/>
        <v>N/D</v>
      </c>
      <c r="BF1799" s="16">
        <f t="shared" si="687"/>
        <v>209733.20310000001</v>
      </c>
      <c r="BG1799" s="16">
        <f t="shared" si="688"/>
        <v>212139.375</v>
      </c>
      <c r="BH1799" s="16">
        <f t="shared" si="689"/>
        <v>232626.48439999999</v>
      </c>
      <c r="BI1799" s="16">
        <f t="shared" si="690"/>
        <v>951744.375</v>
      </c>
      <c r="BJ1799" s="16">
        <f t="shared" si="691"/>
        <v>1047139.25</v>
      </c>
      <c r="BK1799" s="16">
        <f t="shared" si="692"/>
        <v>991391</v>
      </c>
      <c r="BL1799" s="16" t="str">
        <f t="shared" si="693"/>
        <v>N/D</v>
      </c>
      <c r="BM1799" s="16" t="str">
        <f t="shared" si="694"/>
        <v>N/D</v>
      </c>
      <c r="BN1799" s="16" t="str">
        <f t="shared" si="695"/>
        <v>N/D</v>
      </c>
    </row>
    <row r="1800" spans="2:66" x14ac:dyDescent="0.3">
      <c r="B1800">
        <v>11716</v>
      </c>
      <c r="C1800">
        <v>2</v>
      </c>
      <c r="D1800">
        <v>-1.81</v>
      </c>
      <c r="E1800">
        <v>1.141</v>
      </c>
      <c r="F1800" s="14">
        <v>3234</v>
      </c>
      <c r="G1800" s="15" t="str">
        <f>F1800&amp;"_"&amp;COUNTIF($F$2:$F1800,F1800)</f>
        <v>3234_4</v>
      </c>
      <c r="H1800" t="s">
        <v>3624</v>
      </c>
      <c r="I1800">
        <v>0.112</v>
      </c>
      <c r="J1800" s="16">
        <v>440251.625</v>
      </c>
      <c r="K1800" s="16">
        <v>65455.433599999997</v>
      </c>
      <c r="L1800" s="16">
        <v>49472.613299999997</v>
      </c>
      <c r="M1800" s="17">
        <f t="shared" si="672"/>
        <v>49472.613299999997</v>
      </c>
      <c r="N1800" s="18">
        <f t="shared" si="675"/>
        <v>8.8988956845746419</v>
      </c>
      <c r="O1800" s="18">
        <f t="shared" si="676"/>
        <v>1.3230639991277759</v>
      </c>
      <c r="P1800" s="18">
        <f t="shared" si="677"/>
        <v>1</v>
      </c>
      <c r="Q1800" s="18"/>
      <c r="S1800">
        <v>11736</v>
      </c>
      <c r="T1800">
        <v>2</v>
      </c>
      <c r="U1800">
        <v>0.22</v>
      </c>
      <c r="V1800">
        <v>1.6120000000000001</v>
      </c>
      <c r="W1800" s="14">
        <v>3234</v>
      </c>
      <c r="X1800" s="15" t="str">
        <f>W1800&amp;"_"&amp;COUNTIF($W$2:$W1800,W1800)</f>
        <v>3234_3</v>
      </c>
      <c r="Y1800" t="s">
        <v>3624</v>
      </c>
      <c r="Z1800">
        <v>0.128</v>
      </c>
      <c r="AA1800" s="17">
        <v>30057.205099999999</v>
      </c>
      <c r="AB1800" s="17">
        <v>70942.148400000005</v>
      </c>
      <c r="AC1800" s="17">
        <v>62094.125</v>
      </c>
      <c r="AD1800" s="17">
        <f t="shared" si="673"/>
        <v>30057.205099999999</v>
      </c>
      <c r="AE1800" s="18">
        <f t="shared" si="678"/>
        <v>1</v>
      </c>
      <c r="AF1800" s="18">
        <f t="shared" si="679"/>
        <v>2.3602376922264141</v>
      </c>
      <c r="AG1800" s="18">
        <f t="shared" si="680"/>
        <v>2.0658648997274867</v>
      </c>
      <c r="AH1800" s="18"/>
      <c r="AJ1800">
        <v>4627</v>
      </c>
      <c r="AK1800">
        <v>2</v>
      </c>
      <c r="AL1800">
        <v>1.31</v>
      </c>
      <c r="AM1800">
        <v>1.593</v>
      </c>
      <c r="AN1800" s="14">
        <v>3247</v>
      </c>
      <c r="AO1800" s="15" t="str">
        <f>AN1800&amp;"_"&amp;COUNTIF($AN$2:$AN1800,AN1800)</f>
        <v>3247_1</v>
      </c>
      <c r="AP1800" t="s">
        <v>3666</v>
      </c>
      <c r="AQ1800">
        <v>0.18</v>
      </c>
      <c r="AR1800" s="17">
        <v>157370.375</v>
      </c>
      <c r="AS1800" s="17">
        <v>134388.45310000001</v>
      </c>
      <c r="AT1800" s="17">
        <v>127989.52340000001</v>
      </c>
      <c r="AU1800" s="17">
        <f t="shared" si="674"/>
        <v>127989.52340000001</v>
      </c>
      <c r="AV1800" s="18">
        <f t="shared" si="681"/>
        <v>1.2295566919815564</v>
      </c>
      <c r="AW1800" s="18">
        <f t="shared" si="682"/>
        <v>1.0499957303536611</v>
      </c>
      <c r="AX1800" s="18">
        <f t="shared" si="683"/>
        <v>1</v>
      </c>
      <c r="AZ1800" t="s">
        <v>3667</v>
      </c>
      <c r="BA1800">
        <v>2202</v>
      </c>
      <c r="BB1800" t="s">
        <v>3668</v>
      </c>
      <c r="BC1800" s="19">
        <f t="shared" si="684"/>
        <v>0.371</v>
      </c>
      <c r="BD1800" s="19">
        <f t="shared" si="685"/>
        <v>0.35199999999999998</v>
      </c>
      <c r="BE1800" s="19">
        <f t="shared" si="686"/>
        <v>0.35099999999999998</v>
      </c>
      <c r="BF1800" s="16">
        <f t="shared" si="687"/>
        <v>1634770.125</v>
      </c>
      <c r="BG1800" s="16">
        <f t="shared" si="688"/>
        <v>1791676.375</v>
      </c>
      <c r="BH1800" s="16">
        <f t="shared" si="689"/>
        <v>1937915.875</v>
      </c>
      <c r="BI1800" s="16">
        <f t="shared" si="690"/>
        <v>1739653.125</v>
      </c>
      <c r="BJ1800" s="16">
        <f t="shared" si="691"/>
        <v>1873285.25</v>
      </c>
      <c r="BK1800" s="16">
        <f t="shared" si="692"/>
        <v>1664475.125</v>
      </c>
      <c r="BL1800" s="16">
        <f t="shared" si="693"/>
        <v>962793.25</v>
      </c>
      <c r="BM1800" s="16">
        <f t="shared" si="694"/>
        <v>877550</v>
      </c>
      <c r="BN1800" s="16">
        <f t="shared" si="695"/>
        <v>922683.625</v>
      </c>
    </row>
    <row r="1801" spans="2:66" x14ac:dyDescent="0.3">
      <c r="B1801">
        <v>7738</v>
      </c>
      <c r="C1801">
        <v>2</v>
      </c>
      <c r="D1801">
        <v>1.97</v>
      </c>
      <c r="E1801">
        <v>1.7609999999999999</v>
      </c>
      <c r="F1801" s="14">
        <v>3235</v>
      </c>
      <c r="G1801" s="15" t="str">
        <f>F1801&amp;"_"&amp;COUNTIF($F$2:$F1801,F1801)</f>
        <v>3235_1</v>
      </c>
      <c r="H1801" t="s">
        <v>3631</v>
      </c>
      <c r="I1801">
        <v>0.19800000000000001</v>
      </c>
      <c r="J1801" s="16">
        <v>163774.5625</v>
      </c>
      <c r="K1801" s="16">
        <v>214477.7188</v>
      </c>
      <c r="L1801" s="16">
        <v>229427.51560000001</v>
      </c>
      <c r="M1801" s="17">
        <f t="shared" si="672"/>
        <v>163774.5625</v>
      </c>
      <c r="N1801" s="18">
        <f t="shared" si="675"/>
        <v>1</v>
      </c>
      <c r="O1801" s="18">
        <f t="shared" si="676"/>
        <v>1.3095911570516332</v>
      </c>
      <c r="P1801" s="18">
        <f t="shared" si="677"/>
        <v>1.400873933642778</v>
      </c>
      <c r="Q1801" s="18"/>
      <c r="S1801">
        <v>11766</v>
      </c>
      <c r="T1801">
        <v>2</v>
      </c>
      <c r="U1801">
        <v>0.01</v>
      </c>
      <c r="V1801">
        <v>1.607</v>
      </c>
      <c r="W1801" s="14">
        <v>3234</v>
      </c>
      <c r="X1801" s="15" t="str">
        <f>W1801&amp;"_"&amp;COUNTIF($W$2:$W1801,W1801)</f>
        <v>3234_4</v>
      </c>
      <c r="Y1801" t="s">
        <v>3624</v>
      </c>
      <c r="Z1801">
        <v>0.114</v>
      </c>
      <c r="AA1801" s="17">
        <v>134379.67189999999</v>
      </c>
      <c r="AB1801" s="17">
        <v>292021.53120000003</v>
      </c>
      <c r="AC1801" s="17">
        <v>243229.5</v>
      </c>
      <c r="AD1801" s="17">
        <f t="shared" si="673"/>
        <v>134379.67189999999</v>
      </c>
      <c r="AE1801" s="18">
        <f t="shared" si="678"/>
        <v>1</v>
      </c>
      <c r="AF1801" s="18">
        <f t="shared" si="679"/>
        <v>2.1731079341919428</v>
      </c>
      <c r="AG1801" s="18">
        <f t="shared" si="680"/>
        <v>1.8100170700000051</v>
      </c>
      <c r="AH1801" s="18"/>
      <c r="AJ1801">
        <v>4653</v>
      </c>
      <c r="AK1801">
        <v>2</v>
      </c>
      <c r="AL1801">
        <v>0.95</v>
      </c>
      <c r="AM1801">
        <v>1.5720000000000001</v>
      </c>
      <c r="AN1801" s="14">
        <v>3247</v>
      </c>
      <c r="AO1801" s="15" t="str">
        <f>AN1801&amp;"_"&amp;COUNTIF($AN$2:$AN1801,AN1801)</f>
        <v>3247_2</v>
      </c>
      <c r="AP1801" t="s">
        <v>3666</v>
      </c>
      <c r="AQ1801">
        <v>5.8999999999999997E-2</v>
      </c>
      <c r="AR1801" s="17">
        <v>342014.125</v>
      </c>
      <c r="AS1801" s="17">
        <v>308011.40620000003</v>
      </c>
      <c r="AT1801" s="17">
        <v>293780.09379999997</v>
      </c>
      <c r="AU1801" s="17">
        <f t="shared" si="674"/>
        <v>293780.09379999997</v>
      </c>
      <c r="AV1801" s="18">
        <f t="shared" si="681"/>
        <v>1.1641841371077948</v>
      </c>
      <c r="AW1801" s="18">
        <f t="shared" si="682"/>
        <v>1.0484420581936653</v>
      </c>
      <c r="AX1801" s="18">
        <f t="shared" si="683"/>
        <v>1</v>
      </c>
      <c r="AZ1801" t="s">
        <v>3669</v>
      </c>
      <c r="BA1801">
        <v>2202</v>
      </c>
      <c r="BB1801" t="s">
        <v>3668</v>
      </c>
      <c r="BC1801" s="19">
        <f t="shared" si="684"/>
        <v>0.36299999999999999</v>
      </c>
      <c r="BD1801" s="19">
        <f t="shared" si="685"/>
        <v>0.35799999999999998</v>
      </c>
      <c r="BE1801" s="19">
        <f t="shared" si="686"/>
        <v>0.36299999999999999</v>
      </c>
      <c r="BF1801" s="16">
        <f t="shared" si="687"/>
        <v>246548.0938</v>
      </c>
      <c r="BG1801" s="16">
        <f t="shared" si="688"/>
        <v>264076.90620000003</v>
      </c>
      <c r="BH1801" s="16">
        <f t="shared" si="689"/>
        <v>272966.78120000003</v>
      </c>
      <c r="BI1801" s="16">
        <f t="shared" si="690"/>
        <v>913396.3125</v>
      </c>
      <c r="BJ1801" s="16">
        <f t="shared" si="691"/>
        <v>876952.3125</v>
      </c>
      <c r="BK1801" s="16">
        <f t="shared" si="692"/>
        <v>851948.375</v>
      </c>
      <c r="BL1801" s="16">
        <f t="shared" si="693"/>
        <v>1408078.625</v>
      </c>
      <c r="BM1801" s="16">
        <f t="shared" si="694"/>
        <v>1327868.125</v>
      </c>
      <c r="BN1801" s="16">
        <f t="shared" si="695"/>
        <v>1443041.875</v>
      </c>
    </row>
    <row r="1802" spans="2:66" x14ac:dyDescent="0.3">
      <c r="B1802">
        <v>7696</v>
      </c>
      <c r="C1802">
        <v>2</v>
      </c>
      <c r="D1802">
        <v>1.66</v>
      </c>
      <c r="E1802">
        <v>1.659</v>
      </c>
      <c r="F1802" s="14">
        <v>3235</v>
      </c>
      <c r="G1802" s="15" t="str">
        <f>F1802&amp;"_"&amp;COUNTIF($F$2:$F1802,F1802)</f>
        <v>3235_2</v>
      </c>
      <c r="H1802" t="s">
        <v>3631</v>
      </c>
      <c r="I1802">
        <v>0.1</v>
      </c>
      <c r="J1802" s="16">
        <v>192885.7812</v>
      </c>
      <c r="K1802" s="16">
        <v>272153.28120000003</v>
      </c>
      <c r="L1802" s="16">
        <v>265036.875</v>
      </c>
      <c r="M1802" s="17">
        <f t="shared" si="672"/>
        <v>192885.7812</v>
      </c>
      <c r="N1802" s="18">
        <f t="shared" si="675"/>
        <v>1</v>
      </c>
      <c r="O1802" s="18">
        <f t="shared" si="676"/>
        <v>1.4109556417629814</v>
      </c>
      <c r="P1802" s="18">
        <f t="shared" si="677"/>
        <v>1.3740612364018048</v>
      </c>
      <c r="Q1802" s="18"/>
      <c r="S1802">
        <v>11837</v>
      </c>
      <c r="T1802">
        <v>2</v>
      </c>
      <c r="U1802">
        <v>-0.15</v>
      </c>
      <c r="V1802">
        <v>1.5029999999999999</v>
      </c>
      <c r="W1802" s="14">
        <v>3234</v>
      </c>
      <c r="X1802" s="15" t="str">
        <f>W1802&amp;"_"&amp;COUNTIF($W$2:$W1802,W1802)</f>
        <v>3234_5</v>
      </c>
      <c r="Y1802" t="s">
        <v>3624</v>
      </c>
      <c r="Z1802">
        <v>1.2999999999999999E-2</v>
      </c>
      <c r="AA1802" s="17">
        <v>280483.21879999997</v>
      </c>
      <c r="AB1802" s="17">
        <v>413142.5</v>
      </c>
      <c r="AC1802" s="17">
        <v>366007.09379999997</v>
      </c>
      <c r="AD1802" s="17">
        <f t="shared" si="673"/>
        <v>280483.21879999997</v>
      </c>
      <c r="AE1802" s="18">
        <f t="shared" si="678"/>
        <v>1</v>
      </c>
      <c r="AF1802" s="18">
        <f t="shared" si="679"/>
        <v>1.4729669096338822</v>
      </c>
      <c r="AG1802" s="18">
        <f t="shared" si="680"/>
        <v>1.3049161920128394</v>
      </c>
      <c r="AH1802" s="18"/>
      <c r="AJ1802">
        <v>4682</v>
      </c>
      <c r="AK1802">
        <v>2</v>
      </c>
      <c r="AL1802">
        <v>0.78</v>
      </c>
      <c r="AM1802">
        <v>1.5289999999999999</v>
      </c>
      <c r="AN1802" s="14">
        <v>3247</v>
      </c>
      <c r="AO1802" s="15" t="str">
        <f>AN1802&amp;"_"&amp;COUNTIF($AN$2:$AN1802,AN1802)</f>
        <v>3247_3</v>
      </c>
      <c r="AP1802" t="s">
        <v>3666</v>
      </c>
      <c r="AQ1802">
        <v>4.0000000000000001E-3</v>
      </c>
      <c r="AR1802" s="17">
        <v>382787.375</v>
      </c>
      <c r="AS1802" s="17">
        <v>323206.875</v>
      </c>
      <c r="AT1802" s="17">
        <v>304781.96879999997</v>
      </c>
      <c r="AU1802" s="17">
        <f t="shared" si="674"/>
        <v>304781.96879999997</v>
      </c>
      <c r="AV1802" s="18">
        <f t="shared" si="681"/>
        <v>1.2559383893578944</v>
      </c>
      <c r="AW1802" s="18">
        <f t="shared" si="682"/>
        <v>1.0604527435548217</v>
      </c>
      <c r="AX1802" s="18">
        <f t="shared" si="683"/>
        <v>1</v>
      </c>
      <c r="AZ1802" t="s">
        <v>3670</v>
      </c>
      <c r="BA1802">
        <v>2202</v>
      </c>
      <c r="BB1802" t="s">
        <v>3668</v>
      </c>
      <c r="BC1802" s="19">
        <f t="shared" si="684"/>
        <v>0.379</v>
      </c>
      <c r="BD1802" s="19">
        <f t="shared" si="685"/>
        <v>0.34</v>
      </c>
      <c r="BE1802" s="19">
        <f t="shared" si="686"/>
        <v>0.35</v>
      </c>
      <c r="BF1802" s="16">
        <f t="shared" si="687"/>
        <v>882506.1875</v>
      </c>
      <c r="BG1802" s="16">
        <f t="shared" si="688"/>
        <v>1102210</v>
      </c>
      <c r="BH1802" s="16">
        <f t="shared" si="689"/>
        <v>1218240.5</v>
      </c>
      <c r="BI1802" s="16">
        <f t="shared" si="690"/>
        <v>401002.84379999997</v>
      </c>
      <c r="BJ1802" s="16">
        <f t="shared" si="691"/>
        <v>428569.53120000003</v>
      </c>
      <c r="BK1802" s="16">
        <f t="shared" si="692"/>
        <v>412148.03120000003</v>
      </c>
      <c r="BL1802" s="16">
        <f t="shared" si="693"/>
        <v>272170.125</v>
      </c>
      <c r="BM1802" s="16">
        <f t="shared" si="694"/>
        <v>258014.95310000001</v>
      </c>
      <c r="BN1802" s="16">
        <f t="shared" si="695"/>
        <v>280768.3125</v>
      </c>
    </row>
    <row r="1803" spans="2:66" x14ac:dyDescent="0.3">
      <c r="B1803">
        <v>7569</v>
      </c>
      <c r="C1803">
        <v>2</v>
      </c>
      <c r="D1803">
        <v>0.05</v>
      </c>
      <c r="E1803">
        <v>1.31</v>
      </c>
      <c r="F1803" s="14">
        <v>3236</v>
      </c>
      <c r="G1803" s="15" t="str">
        <f>F1803&amp;"_"&amp;COUNTIF($F$2:$F1803,F1803)</f>
        <v>3236_1</v>
      </c>
      <c r="H1803" t="s">
        <v>3633</v>
      </c>
      <c r="I1803">
        <v>4.0000000000000001E-3</v>
      </c>
      <c r="J1803" s="16">
        <v>275587.75</v>
      </c>
      <c r="K1803" s="16">
        <v>488950.1875</v>
      </c>
      <c r="L1803" s="16">
        <v>460193.78120000003</v>
      </c>
      <c r="M1803" s="17">
        <f t="shared" si="672"/>
        <v>275587.75</v>
      </c>
      <c r="N1803" s="18">
        <f t="shared" si="675"/>
        <v>1</v>
      </c>
      <c r="O1803" s="18">
        <f t="shared" si="676"/>
        <v>1.774208713921428</v>
      </c>
      <c r="P1803" s="18">
        <f t="shared" si="677"/>
        <v>1.6698629790329942</v>
      </c>
      <c r="Q1803" s="18"/>
      <c r="S1803">
        <v>7535</v>
      </c>
      <c r="T1803">
        <v>2</v>
      </c>
      <c r="U1803">
        <v>-0.06</v>
      </c>
      <c r="V1803">
        <v>1.536</v>
      </c>
      <c r="W1803" s="14">
        <v>3236</v>
      </c>
      <c r="X1803" s="15" t="str">
        <f>W1803&amp;"_"&amp;COUNTIF($W$2:$W1803,W1803)</f>
        <v>3236_1</v>
      </c>
      <c r="Y1803" t="s">
        <v>3633</v>
      </c>
      <c r="Z1803">
        <v>3.0000000000000001E-3</v>
      </c>
      <c r="AA1803" s="17">
        <v>270192.46879999997</v>
      </c>
      <c r="AB1803" s="17">
        <v>294917.84379999997</v>
      </c>
      <c r="AC1803" s="17">
        <v>289248.40620000003</v>
      </c>
      <c r="AD1803" s="17">
        <f t="shared" si="673"/>
        <v>270192.46879999997</v>
      </c>
      <c r="AE1803" s="18">
        <f t="shared" si="678"/>
        <v>1</v>
      </c>
      <c r="AF1803" s="18">
        <f t="shared" si="679"/>
        <v>1.0915102301326616</v>
      </c>
      <c r="AG1803" s="18">
        <f t="shared" si="680"/>
        <v>1.0705272707438249</v>
      </c>
      <c r="AH1803" s="18"/>
      <c r="AJ1803">
        <v>3622</v>
      </c>
      <c r="AK1803">
        <v>2</v>
      </c>
      <c r="AL1803">
        <v>-0.46</v>
      </c>
      <c r="AM1803">
        <v>1.7230000000000001</v>
      </c>
      <c r="AN1803" s="14">
        <v>3248</v>
      </c>
      <c r="AO1803" s="15" t="str">
        <f>AN1803&amp;"_"&amp;COUNTIF($AN$2:$AN1803,AN1803)</f>
        <v>3248_1</v>
      </c>
      <c r="AP1803" t="s">
        <v>3671</v>
      </c>
      <c r="AQ1803">
        <v>8.4000000000000005E-2</v>
      </c>
      <c r="AR1803" s="17">
        <v>93663.890599999999</v>
      </c>
      <c r="AS1803" s="17">
        <v>39861.773399999998</v>
      </c>
      <c r="AT1803" s="17">
        <v>52327.585899999998</v>
      </c>
      <c r="AU1803" s="17">
        <f t="shared" si="674"/>
        <v>39861.773399999998</v>
      </c>
      <c r="AV1803" s="18">
        <f t="shared" si="681"/>
        <v>2.3497171001428652</v>
      </c>
      <c r="AW1803" s="18">
        <f t="shared" si="682"/>
        <v>1</v>
      </c>
      <c r="AX1803" s="18">
        <f t="shared" si="683"/>
        <v>1.3127259887539273</v>
      </c>
      <c r="AZ1803" t="s">
        <v>3672</v>
      </c>
      <c r="BA1803">
        <v>2202</v>
      </c>
      <c r="BB1803" t="s">
        <v>3668</v>
      </c>
      <c r="BC1803" s="19" t="str">
        <f t="shared" si="684"/>
        <v>N/D</v>
      </c>
      <c r="BD1803" s="19">
        <f t="shared" si="685"/>
        <v>0.23</v>
      </c>
      <c r="BE1803" s="19" t="str">
        <f t="shared" si="686"/>
        <v>N/D</v>
      </c>
      <c r="BF1803" s="16" t="str">
        <f t="shared" si="687"/>
        <v>N/D</v>
      </c>
      <c r="BG1803" s="16" t="str">
        <f t="shared" si="688"/>
        <v>N/D</v>
      </c>
      <c r="BH1803" s="16" t="str">
        <f t="shared" si="689"/>
        <v>N/D</v>
      </c>
      <c r="BI1803" s="16">
        <f t="shared" si="690"/>
        <v>218056.29689999999</v>
      </c>
      <c r="BJ1803" s="16">
        <f t="shared" si="691"/>
        <v>216849.82810000001</v>
      </c>
      <c r="BK1803" s="16">
        <f t="shared" si="692"/>
        <v>202290.0625</v>
      </c>
      <c r="BL1803" s="16" t="str">
        <f t="shared" si="693"/>
        <v>N/D</v>
      </c>
      <c r="BM1803" s="16" t="str">
        <f t="shared" si="694"/>
        <v>N/D</v>
      </c>
      <c r="BN1803" s="16" t="str">
        <f t="shared" si="695"/>
        <v>N/D</v>
      </c>
    </row>
    <row r="1804" spans="2:66" x14ac:dyDescent="0.3">
      <c r="B1804">
        <v>7530</v>
      </c>
      <c r="C1804">
        <v>2</v>
      </c>
      <c r="D1804">
        <v>-0.12</v>
      </c>
      <c r="E1804">
        <v>1.3</v>
      </c>
      <c r="F1804" s="14">
        <v>3236</v>
      </c>
      <c r="G1804" s="15" t="str">
        <f>F1804&amp;"_"&amp;COUNTIF($F$2:$F1804,F1804)</f>
        <v>3236_2</v>
      </c>
      <c r="H1804" t="s">
        <v>3633</v>
      </c>
      <c r="I1804">
        <v>0.08</v>
      </c>
      <c r="J1804" s="16">
        <v>332779.4375</v>
      </c>
      <c r="K1804" s="16">
        <v>483547.125</v>
      </c>
      <c r="L1804" s="16">
        <v>427563.375</v>
      </c>
      <c r="M1804" s="17">
        <f t="shared" si="672"/>
        <v>332779.4375</v>
      </c>
      <c r="N1804" s="18">
        <f t="shared" si="675"/>
        <v>1</v>
      </c>
      <c r="O1804" s="18">
        <f t="shared" si="676"/>
        <v>1.4530558998255414</v>
      </c>
      <c r="P1804" s="18">
        <f t="shared" si="677"/>
        <v>1.2848251028130306</v>
      </c>
      <c r="Q1804" s="18"/>
      <c r="S1804">
        <v>7483</v>
      </c>
      <c r="T1804">
        <v>2</v>
      </c>
      <c r="U1804">
        <v>0.02</v>
      </c>
      <c r="V1804">
        <v>1.3360000000000001</v>
      </c>
      <c r="W1804" s="14">
        <v>3236</v>
      </c>
      <c r="X1804" s="15" t="str">
        <f>W1804&amp;"_"&amp;COUNTIF($W$2:$W1804,W1804)</f>
        <v>3236_2</v>
      </c>
      <c r="Y1804" t="s">
        <v>3633</v>
      </c>
      <c r="Z1804">
        <v>5.1999999999999998E-2</v>
      </c>
      <c r="AA1804" s="17">
        <v>504855.15620000003</v>
      </c>
      <c r="AB1804" s="17">
        <v>607097</v>
      </c>
      <c r="AC1804" s="17">
        <v>464431.03120000003</v>
      </c>
      <c r="AD1804" s="17">
        <f t="shared" si="673"/>
        <v>464431.03120000003</v>
      </c>
      <c r="AE1804" s="18">
        <f t="shared" si="678"/>
        <v>1.0870401034477646</v>
      </c>
      <c r="AF1804" s="18">
        <f t="shared" si="679"/>
        <v>1.3071844024534249</v>
      </c>
      <c r="AG1804" s="18">
        <f t="shared" si="680"/>
        <v>1</v>
      </c>
      <c r="AH1804" s="18"/>
      <c r="AJ1804">
        <v>3655</v>
      </c>
      <c r="AK1804">
        <v>2</v>
      </c>
      <c r="AL1804">
        <v>-0.38</v>
      </c>
      <c r="AM1804">
        <v>1.651</v>
      </c>
      <c r="AN1804" s="14">
        <v>3248</v>
      </c>
      <c r="AO1804" s="15" t="str">
        <f>AN1804&amp;"_"&amp;COUNTIF($AN$2:$AN1804,AN1804)</f>
        <v>3248_2</v>
      </c>
      <c r="AP1804" t="s">
        <v>3671</v>
      </c>
      <c r="AQ1804">
        <v>0.158</v>
      </c>
      <c r="AR1804" s="17">
        <v>89084.289099999995</v>
      </c>
      <c r="AS1804" s="17">
        <v>51502.175799999997</v>
      </c>
      <c r="AT1804" s="17">
        <v>41177.019500000002</v>
      </c>
      <c r="AU1804" s="17">
        <f t="shared" si="674"/>
        <v>41177.019500000002</v>
      </c>
      <c r="AV1804" s="18">
        <f t="shared" si="681"/>
        <v>2.163446752138046</v>
      </c>
      <c r="AW1804" s="18">
        <f t="shared" si="682"/>
        <v>1.2507504531744944</v>
      </c>
      <c r="AX1804" s="18">
        <f t="shared" si="683"/>
        <v>1</v>
      </c>
      <c r="AZ1804" t="s">
        <v>3673</v>
      </c>
      <c r="BA1804">
        <v>2202</v>
      </c>
      <c r="BB1804" t="s">
        <v>3668</v>
      </c>
      <c r="BC1804" s="19" t="str">
        <f t="shared" si="684"/>
        <v>N/D</v>
      </c>
      <c r="BD1804" s="19">
        <f t="shared" si="685"/>
        <v>0.24399999999999999</v>
      </c>
      <c r="BE1804" s="19" t="str">
        <f t="shared" si="686"/>
        <v>N/D</v>
      </c>
      <c r="BF1804" s="16" t="str">
        <f t="shared" si="687"/>
        <v>N/D</v>
      </c>
      <c r="BG1804" s="16" t="str">
        <f t="shared" si="688"/>
        <v>N/D</v>
      </c>
      <c r="BH1804" s="16" t="str">
        <f t="shared" si="689"/>
        <v>N/D</v>
      </c>
      <c r="BI1804" s="16">
        <f t="shared" si="690"/>
        <v>1156557</v>
      </c>
      <c r="BJ1804" s="16">
        <f t="shared" si="691"/>
        <v>1217245.875</v>
      </c>
      <c r="BK1804" s="16">
        <f t="shared" si="692"/>
        <v>1179715.75</v>
      </c>
      <c r="BL1804" s="16" t="str">
        <f t="shared" si="693"/>
        <v>N/D</v>
      </c>
      <c r="BM1804" s="16" t="str">
        <f t="shared" si="694"/>
        <v>N/D</v>
      </c>
      <c r="BN1804" s="16" t="str">
        <f t="shared" si="695"/>
        <v>N/D</v>
      </c>
    </row>
    <row r="1805" spans="2:66" x14ac:dyDescent="0.3">
      <c r="B1805">
        <v>9896</v>
      </c>
      <c r="C1805">
        <v>2</v>
      </c>
      <c r="D1805">
        <v>-0.32</v>
      </c>
      <c r="E1805">
        <v>1.5629999999999999</v>
      </c>
      <c r="F1805" s="14">
        <v>3241</v>
      </c>
      <c r="G1805" s="15" t="str">
        <f>F1805&amp;"_"&amp;COUNTIF($F$2:$F1805,F1805)</f>
        <v>3241_1</v>
      </c>
      <c r="H1805" t="s">
        <v>3636</v>
      </c>
      <c r="I1805">
        <v>7.9000000000000001E-2</v>
      </c>
      <c r="J1805" s="16">
        <v>57990.378900000003</v>
      </c>
      <c r="K1805" s="16">
        <v>129899.10159999999</v>
      </c>
      <c r="L1805" s="16">
        <v>132104.9688</v>
      </c>
      <c r="M1805" s="17">
        <f t="shared" si="672"/>
        <v>57990.378900000003</v>
      </c>
      <c r="N1805" s="18">
        <f t="shared" si="675"/>
        <v>1</v>
      </c>
      <c r="O1805" s="18">
        <f t="shared" si="676"/>
        <v>2.2400112581433742</v>
      </c>
      <c r="P1805" s="18">
        <f t="shared" si="677"/>
        <v>2.2780497611130457</v>
      </c>
      <c r="Q1805" s="18"/>
      <c r="S1805">
        <v>7431</v>
      </c>
      <c r="T1805">
        <v>2</v>
      </c>
      <c r="U1805">
        <v>-0.03</v>
      </c>
      <c r="V1805">
        <v>1.2889999999999999</v>
      </c>
      <c r="W1805" s="14">
        <v>3236</v>
      </c>
      <c r="X1805" s="15" t="str">
        <f>W1805&amp;"_"&amp;COUNTIF($W$2:$W1805,W1805)</f>
        <v>3236_3</v>
      </c>
      <c r="Y1805" t="s">
        <v>3633</v>
      </c>
      <c r="Z1805">
        <v>1.7999999999999999E-2</v>
      </c>
      <c r="AA1805" s="17">
        <v>571988.9375</v>
      </c>
      <c r="AB1805" s="17">
        <v>505616.40620000003</v>
      </c>
      <c r="AC1805" s="17">
        <v>419527.375</v>
      </c>
      <c r="AD1805" s="17">
        <f t="shared" si="673"/>
        <v>419527.375</v>
      </c>
      <c r="AE1805" s="18">
        <f t="shared" si="678"/>
        <v>1.3634126676477309</v>
      </c>
      <c r="AF1805" s="18">
        <f t="shared" si="679"/>
        <v>1.2052048002826992</v>
      </c>
      <c r="AG1805" s="18">
        <f t="shared" si="680"/>
        <v>1</v>
      </c>
      <c r="AH1805" s="18"/>
      <c r="AJ1805">
        <v>3640</v>
      </c>
      <c r="AK1805">
        <v>2</v>
      </c>
      <c r="AL1805">
        <v>-0.46</v>
      </c>
      <c r="AM1805">
        <v>1.34</v>
      </c>
      <c r="AN1805" s="14">
        <v>3248</v>
      </c>
      <c r="AO1805" s="15" t="str">
        <f>AN1805&amp;"_"&amp;COUNTIF($AN$2:$AN1805,AN1805)</f>
        <v>3248_3</v>
      </c>
      <c r="AP1805" t="s">
        <v>3671</v>
      </c>
      <c r="AQ1805">
        <v>0.21099999999999999</v>
      </c>
      <c r="AR1805" s="17">
        <v>114025.8906</v>
      </c>
      <c r="AS1805" s="17">
        <v>76675.617199999993</v>
      </c>
      <c r="AT1805" s="17">
        <v>79132.578099999999</v>
      </c>
      <c r="AU1805" s="17">
        <f t="shared" si="674"/>
        <v>76675.617199999993</v>
      </c>
      <c r="AV1805" s="18">
        <f t="shared" si="681"/>
        <v>1.487120609705376</v>
      </c>
      <c r="AW1805" s="18">
        <f t="shared" si="682"/>
        <v>1</v>
      </c>
      <c r="AX1805" s="18">
        <f t="shared" si="683"/>
        <v>1.0320435751249486</v>
      </c>
      <c r="AZ1805" t="s">
        <v>3674</v>
      </c>
      <c r="BA1805">
        <v>2206</v>
      </c>
      <c r="BB1805" t="s">
        <v>3675</v>
      </c>
      <c r="BC1805" s="19" t="str">
        <f t="shared" si="684"/>
        <v>N/D</v>
      </c>
      <c r="BD1805" s="19" t="str">
        <f t="shared" si="685"/>
        <v>N/D</v>
      </c>
      <c r="BE1805" s="19">
        <f t="shared" si="686"/>
        <v>0.36499999999999999</v>
      </c>
      <c r="BF1805" s="16" t="str">
        <f t="shared" si="687"/>
        <v>N/D</v>
      </c>
      <c r="BG1805" s="16" t="str">
        <f t="shared" si="688"/>
        <v>N/D</v>
      </c>
      <c r="BH1805" s="16" t="str">
        <f t="shared" si="689"/>
        <v>N/D</v>
      </c>
      <c r="BI1805" s="16" t="str">
        <f t="shared" si="690"/>
        <v>N/D</v>
      </c>
      <c r="BJ1805" s="16" t="str">
        <f t="shared" si="691"/>
        <v>N/D</v>
      </c>
      <c r="BK1805" s="16" t="str">
        <f t="shared" si="692"/>
        <v>N/D</v>
      </c>
      <c r="BL1805" s="16">
        <f t="shared" si="693"/>
        <v>2680865.5</v>
      </c>
      <c r="BM1805" s="16">
        <f t="shared" si="694"/>
        <v>2505003.5</v>
      </c>
      <c r="BN1805" s="16">
        <f t="shared" si="695"/>
        <v>2447929</v>
      </c>
    </row>
    <row r="1806" spans="2:66" x14ac:dyDescent="0.3">
      <c r="B1806">
        <v>9852</v>
      </c>
      <c r="C1806">
        <v>2</v>
      </c>
      <c r="D1806">
        <v>-0.35</v>
      </c>
      <c r="E1806">
        <v>1.476</v>
      </c>
      <c r="F1806" s="14">
        <v>3241</v>
      </c>
      <c r="G1806" s="15" t="str">
        <f>F1806&amp;"_"&amp;COUNTIF($F$2:$F1806,F1806)</f>
        <v>3241_2</v>
      </c>
      <c r="H1806" t="s">
        <v>3636</v>
      </c>
      <c r="I1806">
        <v>9.2999999999999999E-2</v>
      </c>
      <c r="J1806" s="16">
        <v>73038.882800000007</v>
      </c>
      <c r="K1806" s="16">
        <v>100647.50780000001</v>
      </c>
      <c r="L1806" s="16">
        <v>125546.6562</v>
      </c>
      <c r="M1806" s="17">
        <f t="shared" si="672"/>
        <v>73038.882800000007</v>
      </c>
      <c r="N1806" s="18">
        <f t="shared" si="675"/>
        <v>1</v>
      </c>
      <c r="O1806" s="18">
        <f t="shared" si="676"/>
        <v>1.3779990046616648</v>
      </c>
      <c r="P1806" s="18">
        <f t="shared" si="677"/>
        <v>1.7189016505602956</v>
      </c>
      <c r="Q1806" s="18"/>
      <c r="S1806">
        <v>9885</v>
      </c>
      <c r="T1806">
        <v>2</v>
      </c>
      <c r="U1806">
        <v>-0.24</v>
      </c>
      <c r="V1806">
        <v>1.5669999999999999</v>
      </c>
      <c r="W1806" s="14">
        <v>3241</v>
      </c>
      <c r="X1806" s="15" t="str">
        <f>W1806&amp;"_"&amp;COUNTIF($W$2:$W1806,W1806)</f>
        <v>3241_1</v>
      </c>
      <c r="Y1806" t="s">
        <v>3636</v>
      </c>
      <c r="Z1806">
        <v>2.7E-2</v>
      </c>
      <c r="AA1806" s="17">
        <v>136766.89060000001</v>
      </c>
      <c r="AB1806" s="17">
        <v>144319.60939999999</v>
      </c>
      <c r="AC1806" s="17">
        <v>145243.10939999999</v>
      </c>
      <c r="AD1806" s="17">
        <f t="shared" si="673"/>
        <v>136766.89060000001</v>
      </c>
      <c r="AE1806" s="18">
        <f t="shared" si="678"/>
        <v>1</v>
      </c>
      <c r="AF1806" s="18">
        <f t="shared" si="679"/>
        <v>1.0552232983207119</v>
      </c>
      <c r="AG1806" s="18">
        <f t="shared" si="680"/>
        <v>1.0619756635748212</v>
      </c>
      <c r="AH1806" s="18"/>
      <c r="AJ1806">
        <v>3685</v>
      </c>
      <c r="AK1806">
        <v>2</v>
      </c>
      <c r="AL1806">
        <v>-0.24</v>
      </c>
      <c r="AM1806">
        <v>1.3380000000000001</v>
      </c>
      <c r="AN1806" s="14">
        <v>3248</v>
      </c>
      <c r="AO1806" s="15" t="str">
        <f>AN1806&amp;"_"&amp;COUNTIF($AN$2:$AN1806,AN1806)</f>
        <v>3248_4</v>
      </c>
      <c r="AP1806" t="s">
        <v>3671</v>
      </c>
      <c r="AQ1806">
        <v>0.184</v>
      </c>
      <c r="AR1806" s="17">
        <v>57250.125</v>
      </c>
      <c r="AS1806" s="17">
        <v>32044.6836</v>
      </c>
      <c r="AT1806" s="17">
        <v>32286.195299999999</v>
      </c>
      <c r="AU1806" s="17">
        <f t="shared" si="674"/>
        <v>32044.6836</v>
      </c>
      <c r="AV1806" s="18">
        <f t="shared" si="681"/>
        <v>1.7865717045182496</v>
      </c>
      <c r="AW1806" s="18">
        <f t="shared" si="682"/>
        <v>1</v>
      </c>
      <c r="AX1806" s="18">
        <f t="shared" si="683"/>
        <v>1.0075367166365157</v>
      </c>
      <c r="AZ1806" t="s">
        <v>3676</v>
      </c>
      <c r="BA1806">
        <v>2207</v>
      </c>
      <c r="BB1806" t="s">
        <v>3677</v>
      </c>
      <c r="BC1806" s="19">
        <f t="shared" si="684"/>
        <v>0.159</v>
      </c>
      <c r="BD1806" s="19" t="str">
        <f t="shared" si="685"/>
        <v>N/D</v>
      </c>
      <c r="BE1806" s="19">
        <f t="shared" si="686"/>
        <v>9.6000000000000002E-2</v>
      </c>
      <c r="BF1806" s="16">
        <f t="shared" si="687"/>
        <v>98505.492199999993</v>
      </c>
      <c r="BG1806" s="16">
        <f t="shared" si="688"/>
        <v>101699.82030000001</v>
      </c>
      <c r="BH1806" s="16">
        <f t="shared" si="689"/>
        <v>101080.4531</v>
      </c>
      <c r="BI1806" s="16" t="str">
        <f t="shared" si="690"/>
        <v>N/D</v>
      </c>
      <c r="BJ1806" s="16" t="str">
        <f t="shared" si="691"/>
        <v>N/D</v>
      </c>
      <c r="BK1806" s="16" t="str">
        <f t="shared" si="692"/>
        <v>N/D</v>
      </c>
      <c r="BL1806" s="16">
        <f t="shared" si="693"/>
        <v>100928.8438</v>
      </c>
      <c r="BM1806" s="16">
        <f t="shared" si="694"/>
        <v>70620.367199999993</v>
      </c>
      <c r="BN1806" s="16">
        <f t="shared" si="695"/>
        <v>73095.0625</v>
      </c>
    </row>
    <row r="1807" spans="2:66" x14ac:dyDescent="0.3">
      <c r="B1807">
        <v>9458</v>
      </c>
      <c r="C1807">
        <v>2</v>
      </c>
      <c r="D1807">
        <v>-0.14000000000000001</v>
      </c>
      <c r="E1807">
        <v>1.304</v>
      </c>
      <c r="F1807" s="14">
        <v>3242</v>
      </c>
      <c r="G1807" s="15" t="str">
        <f>F1807&amp;"_"&amp;COUNTIF($F$2:$F1807,F1807)</f>
        <v>3242_1</v>
      </c>
      <c r="H1807" t="s">
        <v>3638</v>
      </c>
      <c r="I1807">
        <v>0.04</v>
      </c>
      <c r="J1807" s="16">
        <v>48126.527300000002</v>
      </c>
      <c r="K1807" s="16">
        <v>75902.757800000007</v>
      </c>
      <c r="L1807" s="16">
        <v>79801.390599999999</v>
      </c>
      <c r="M1807" s="17">
        <f t="shared" si="672"/>
        <v>48126.527300000002</v>
      </c>
      <c r="N1807" s="18">
        <f t="shared" si="675"/>
        <v>1</v>
      </c>
      <c r="O1807" s="18">
        <f t="shared" si="676"/>
        <v>1.5771501094781881</v>
      </c>
      <c r="P1807" s="18">
        <f t="shared" si="677"/>
        <v>1.658158090288804</v>
      </c>
      <c r="Q1807" s="18"/>
      <c r="S1807">
        <v>9782</v>
      </c>
      <c r="T1807">
        <v>2</v>
      </c>
      <c r="U1807">
        <v>-0.33</v>
      </c>
      <c r="V1807">
        <v>1.5569999999999999</v>
      </c>
      <c r="W1807" s="14">
        <v>3241</v>
      </c>
      <c r="X1807" s="15" t="str">
        <f>W1807&amp;"_"&amp;COUNTIF($W$2:$W1807,W1807)</f>
        <v>3241_2</v>
      </c>
      <c r="Y1807" t="s">
        <v>3636</v>
      </c>
      <c r="Z1807">
        <v>2.1999999999999999E-2</v>
      </c>
      <c r="AA1807" s="17">
        <v>74736.914099999995</v>
      </c>
      <c r="AB1807" s="17">
        <v>99596.671900000001</v>
      </c>
      <c r="AC1807" s="17">
        <v>80974.9375</v>
      </c>
      <c r="AD1807" s="17">
        <f t="shared" si="673"/>
        <v>74736.914099999995</v>
      </c>
      <c r="AE1807" s="18">
        <f t="shared" si="678"/>
        <v>1</v>
      </c>
      <c r="AF1807" s="18">
        <f t="shared" si="679"/>
        <v>1.3326302416866849</v>
      </c>
      <c r="AG1807" s="18">
        <f t="shared" si="680"/>
        <v>1.0834664298776555</v>
      </c>
      <c r="AH1807" s="18"/>
      <c r="AJ1807">
        <v>14658</v>
      </c>
      <c r="AK1807">
        <v>2</v>
      </c>
      <c r="AL1807">
        <v>-1.51</v>
      </c>
      <c r="AM1807">
        <v>1.2390000000000001</v>
      </c>
      <c r="AN1807" s="14">
        <v>3250</v>
      </c>
      <c r="AO1807" s="15" t="str">
        <f>AN1807&amp;"_"&amp;COUNTIF($AN$2:$AN1807,AN1807)</f>
        <v>3250_1</v>
      </c>
      <c r="AP1807" t="s">
        <v>3678</v>
      </c>
      <c r="AQ1807">
        <v>2.1000000000000001E-2</v>
      </c>
      <c r="AR1807" s="17">
        <v>60075.082000000002</v>
      </c>
      <c r="AS1807" s="17">
        <v>121077.00780000001</v>
      </c>
      <c r="AT1807" s="17">
        <v>149094.35939999999</v>
      </c>
      <c r="AU1807" s="17">
        <f t="shared" si="674"/>
        <v>60075.082000000002</v>
      </c>
      <c r="AV1807" s="18">
        <f t="shared" si="681"/>
        <v>1</v>
      </c>
      <c r="AW1807" s="18">
        <f t="shared" si="682"/>
        <v>2.0154280904685242</v>
      </c>
      <c r="AX1807" s="18">
        <f t="shared" si="683"/>
        <v>2.4818003477714767</v>
      </c>
      <c r="AZ1807" t="s">
        <v>3679</v>
      </c>
      <c r="BA1807">
        <v>2209</v>
      </c>
      <c r="BB1807" t="s">
        <v>3680</v>
      </c>
      <c r="BC1807" s="19">
        <f t="shared" si="684"/>
        <v>5.0999999999999997E-2</v>
      </c>
      <c r="BD1807" s="19" t="str">
        <f t="shared" si="685"/>
        <v>N/D</v>
      </c>
      <c r="BE1807" s="19" t="str">
        <f t="shared" si="686"/>
        <v>N/D</v>
      </c>
      <c r="BF1807" s="16">
        <f t="shared" si="687"/>
        <v>16368.4141</v>
      </c>
      <c r="BG1807" s="16">
        <f t="shared" si="688"/>
        <v>27138.851600000002</v>
      </c>
      <c r="BH1807" s="16">
        <f t="shared" si="689"/>
        <v>18588.343799999999</v>
      </c>
      <c r="BI1807" s="16" t="str">
        <f t="shared" si="690"/>
        <v>N/D</v>
      </c>
      <c r="BJ1807" s="16" t="str">
        <f t="shared" si="691"/>
        <v>N/D</v>
      </c>
      <c r="BK1807" s="16" t="str">
        <f t="shared" si="692"/>
        <v>N/D</v>
      </c>
      <c r="BL1807" s="16" t="str">
        <f t="shared" si="693"/>
        <v>N/D</v>
      </c>
      <c r="BM1807" s="16" t="str">
        <f t="shared" si="694"/>
        <v>N/D</v>
      </c>
      <c r="BN1807" s="16" t="str">
        <f t="shared" si="695"/>
        <v>N/D</v>
      </c>
    </row>
    <row r="1808" spans="2:66" x14ac:dyDescent="0.3">
      <c r="B1808">
        <v>9409</v>
      </c>
      <c r="C1808">
        <v>2</v>
      </c>
      <c r="D1808">
        <v>-0.17</v>
      </c>
      <c r="E1808">
        <v>1.298</v>
      </c>
      <c r="F1808" s="14">
        <v>3242</v>
      </c>
      <c r="G1808" s="15" t="str">
        <f>F1808&amp;"_"&amp;COUNTIF($F$2:$F1808,F1808)</f>
        <v>3242_2</v>
      </c>
      <c r="H1808" t="s">
        <v>3638</v>
      </c>
      <c r="I1808">
        <v>0.221</v>
      </c>
      <c r="J1808" s="16">
        <v>80203.476599999995</v>
      </c>
      <c r="K1808" s="16">
        <v>241735.6562</v>
      </c>
      <c r="L1808" s="16">
        <v>297950.96879999997</v>
      </c>
      <c r="M1808" s="17">
        <f t="shared" si="672"/>
        <v>80203.476599999995</v>
      </c>
      <c r="N1808" s="18">
        <f t="shared" si="675"/>
        <v>1</v>
      </c>
      <c r="O1808" s="18">
        <f t="shared" si="676"/>
        <v>3.0140296461911729</v>
      </c>
      <c r="P1808" s="18">
        <f t="shared" si="677"/>
        <v>3.7149383222622046</v>
      </c>
      <c r="Q1808" s="18"/>
      <c r="S1808">
        <v>9835</v>
      </c>
      <c r="T1808">
        <v>2</v>
      </c>
      <c r="U1808">
        <v>-0.24</v>
      </c>
      <c r="V1808">
        <v>1.5049999999999999</v>
      </c>
      <c r="W1808" s="14">
        <v>3241</v>
      </c>
      <c r="X1808" s="15" t="str">
        <f>W1808&amp;"_"&amp;COUNTIF($W$2:$W1808,W1808)</f>
        <v>3241_3</v>
      </c>
      <c r="Y1808" t="s">
        <v>3636</v>
      </c>
      <c r="Z1808">
        <v>1E-3</v>
      </c>
      <c r="AA1808" s="17">
        <v>103853.3281</v>
      </c>
      <c r="AB1808" s="17">
        <v>132166.4688</v>
      </c>
      <c r="AC1808" s="17">
        <v>134718.01560000001</v>
      </c>
      <c r="AD1808" s="17">
        <f t="shared" si="673"/>
        <v>103853.3281</v>
      </c>
      <c r="AE1808" s="18">
        <f t="shared" si="678"/>
        <v>1</v>
      </c>
      <c r="AF1808" s="18">
        <f t="shared" si="679"/>
        <v>1.2726262240988309</v>
      </c>
      <c r="AG1808" s="18">
        <f t="shared" si="680"/>
        <v>1.2971949774231646</v>
      </c>
      <c r="AH1808" s="18"/>
      <c r="AJ1808">
        <v>11212</v>
      </c>
      <c r="AK1808">
        <v>2</v>
      </c>
      <c r="AL1808">
        <v>0.51</v>
      </c>
      <c r="AM1808">
        <v>1.421</v>
      </c>
      <c r="AN1808" s="14">
        <v>3252</v>
      </c>
      <c r="AO1808" s="15" t="str">
        <f>AN1808&amp;"_"&amp;COUNTIF($AN$2:$AN1808,AN1808)</f>
        <v>3252_1</v>
      </c>
      <c r="AP1808" t="s">
        <v>3681</v>
      </c>
      <c r="AQ1808">
        <v>0.107</v>
      </c>
      <c r="AR1808" s="17">
        <v>91701.820300000007</v>
      </c>
      <c r="AS1808" s="17">
        <v>174331.89060000001</v>
      </c>
      <c r="AT1808" s="17">
        <v>182994.3125</v>
      </c>
      <c r="AU1808" s="17">
        <f t="shared" si="674"/>
        <v>91701.820300000007</v>
      </c>
      <c r="AV1808" s="18">
        <f t="shared" si="681"/>
        <v>1</v>
      </c>
      <c r="AW1808" s="18">
        <f t="shared" si="682"/>
        <v>1.9010733923239254</v>
      </c>
      <c r="AX1808" s="18">
        <f t="shared" si="683"/>
        <v>1.9955363143429334</v>
      </c>
      <c r="AZ1808" t="s">
        <v>3682</v>
      </c>
      <c r="BA1808">
        <v>2209</v>
      </c>
      <c r="BB1808" t="s">
        <v>3680</v>
      </c>
      <c r="BC1808" s="19">
        <f t="shared" si="684"/>
        <v>7.5999999999999998E-2</v>
      </c>
      <c r="BD1808" s="19" t="str">
        <f t="shared" si="685"/>
        <v>N/D</v>
      </c>
      <c r="BE1808" s="19" t="str">
        <f t="shared" si="686"/>
        <v>N/D</v>
      </c>
      <c r="BF1808" s="16">
        <f t="shared" si="687"/>
        <v>0</v>
      </c>
      <c r="BG1808" s="16">
        <f t="shared" si="688"/>
        <v>32816.625</v>
      </c>
      <c r="BH1808" s="16">
        <f t="shared" si="689"/>
        <v>17632.656200000001</v>
      </c>
      <c r="BI1808" s="16" t="str">
        <f t="shared" si="690"/>
        <v>N/D</v>
      </c>
      <c r="BJ1808" s="16" t="str">
        <f t="shared" si="691"/>
        <v>N/D</v>
      </c>
      <c r="BK1808" s="16" t="str">
        <f t="shared" si="692"/>
        <v>N/D</v>
      </c>
      <c r="BL1808" s="16" t="str">
        <f t="shared" si="693"/>
        <v>N/D</v>
      </c>
      <c r="BM1808" s="16" t="str">
        <f t="shared" si="694"/>
        <v>N/D</v>
      </c>
      <c r="BN1808" s="16" t="str">
        <f t="shared" si="695"/>
        <v>N/D</v>
      </c>
    </row>
    <row r="1809" spans="2:66" x14ac:dyDescent="0.3">
      <c r="B1809">
        <v>5560</v>
      </c>
      <c r="C1809">
        <v>2</v>
      </c>
      <c r="D1809">
        <v>-0.13</v>
      </c>
      <c r="E1809">
        <v>1.5009999999999999</v>
      </c>
      <c r="F1809" s="14">
        <v>3243</v>
      </c>
      <c r="G1809" s="15" t="str">
        <f>F1809&amp;"_"&amp;COUNTIF($F$2:$F1809,F1809)</f>
        <v>3243_1</v>
      </c>
      <c r="H1809" t="s">
        <v>3683</v>
      </c>
      <c r="I1809">
        <v>0.16400000000000001</v>
      </c>
      <c r="J1809" s="16">
        <v>160327.5</v>
      </c>
      <c r="K1809" s="16">
        <v>196074.3438</v>
      </c>
      <c r="L1809" s="16">
        <v>241392.20310000001</v>
      </c>
      <c r="M1809" s="17">
        <f t="shared" si="672"/>
        <v>160327.5</v>
      </c>
      <c r="N1809" s="18">
        <f t="shared" si="675"/>
        <v>1</v>
      </c>
      <c r="O1809" s="18">
        <f t="shared" si="676"/>
        <v>1.2229613996351218</v>
      </c>
      <c r="P1809" s="18">
        <f t="shared" si="677"/>
        <v>1.5056194545539598</v>
      </c>
      <c r="Q1809" s="18"/>
      <c r="S1809">
        <v>9364</v>
      </c>
      <c r="T1809">
        <v>2</v>
      </c>
      <c r="U1809">
        <v>-0.27</v>
      </c>
      <c r="V1809">
        <v>1.2849999999999999</v>
      </c>
      <c r="W1809" s="14">
        <v>3242</v>
      </c>
      <c r="X1809" s="15" t="str">
        <f>W1809&amp;"_"&amp;COUNTIF($W$2:$W1809,W1809)</f>
        <v>3242_1</v>
      </c>
      <c r="Y1809" t="s">
        <v>3638</v>
      </c>
      <c r="Z1809">
        <v>0.14499999999999999</v>
      </c>
      <c r="AA1809" s="17">
        <v>216681.70310000001</v>
      </c>
      <c r="AB1809" s="17">
        <v>269105.28120000003</v>
      </c>
      <c r="AC1809" s="17">
        <v>254216.89060000001</v>
      </c>
      <c r="AD1809" s="17">
        <f t="shared" si="673"/>
        <v>216681.70310000001</v>
      </c>
      <c r="AE1809" s="18">
        <f t="shared" si="678"/>
        <v>1</v>
      </c>
      <c r="AF1809" s="18">
        <f t="shared" si="679"/>
        <v>1.2419381855966223</v>
      </c>
      <c r="AG1809" s="18">
        <f t="shared" si="680"/>
        <v>1.1732273051346531</v>
      </c>
      <c r="AH1809" s="18"/>
      <c r="AJ1809">
        <v>11174</v>
      </c>
      <c r="AK1809">
        <v>2</v>
      </c>
      <c r="AL1809">
        <v>0.62</v>
      </c>
      <c r="AM1809">
        <v>1.391</v>
      </c>
      <c r="AN1809" s="14">
        <v>3252</v>
      </c>
      <c r="AO1809" s="15" t="str">
        <f>AN1809&amp;"_"&amp;COUNTIF($AN$2:$AN1809,AN1809)</f>
        <v>3252_2</v>
      </c>
      <c r="AP1809" t="s">
        <v>3681</v>
      </c>
      <c r="AQ1809">
        <v>0.19400000000000001</v>
      </c>
      <c r="AR1809" s="17">
        <v>177281.17189999999</v>
      </c>
      <c r="AS1809" s="17">
        <v>333898</v>
      </c>
      <c r="AT1809" s="17">
        <v>266134.9375</v>
      </c>
      <c r="AU1809" s="17">
        <f t="shared" si="674"/>
        <v>177281.17189999999</v>
      </c>
      <c r="AV1809" s="18">
        <f t="shared" si="681"/>
        <v>1</v>
      </c>
      <c r="AW1809" s="18">
        <f t="shared" si="682"/>
        <v>1.8834374593842587</v>
      </c>
      <c r="AX1809" s="18">
        <f t="shared" si="683"/>
        <v>1.501202494589331</v>
      </c>
      <c r="AZ1809" t="s">
        <v>3684</v>
      </c>
      <c r="BA1809">
        <v>2210</v>
      </c>
      <c r="BB1809" t="s">
        <v>3685</v>
      </c>
      <c r="BC1809" s="19">
        <f t="shared" si="684"/>
        <v>0.10299999999999999</v>
      </c>
      <c r="BD1809" s="19">
        <f t="shared" si="685"/>
        <v>0.113</v>
      </c>
      <c r="BE1809" s="19">
        <f t="shared" si="686"/>
        <v>9.9000000000000005E-2</v>
      </c>
      <c r="BF1809" s="16">
        <f t="shared" si="687"/>
        <v>0</v>
      </c>
      <c r="BG1809" s="16">
        <f t="shared" si="688"/>
        <v>6841.7426999999998</v>
      </c>
      <c r="BH1809" s="16">
        <f t="shared" si="689"/>
        <v>7958.9614000000001</v>
      </c>
      <c r="BI1809" s="16">
        <f t="shared" si="690"/>
        <v>3548.4639000000002</v>
      </c>
      <c r="BJ1809" s="16">
        <f t="shared" si="691"/>
        <v>18244.507799999999</v>
      </c>
      <c r="BK1809" s="16">
        <f t="shared" si="692"/>
        <v>18430.136699999999</v>
      </c>
      <c r="BL1809" s="16">
        <f t="shared" si="693"/>
        <v>4789.7583000000004</v>
      </c>
      <c r="BM1809" s="16">
        <f t="shared" si="694"/>
        <v>15527.7402</v>
      </c>
      <c r="BN1809" s="16">
        <f t="shared" si="695"/>
        <v>10456.885700000001</v>
      </c>
    </row>
    <row r="1810" spans="2:66" x14ac:dyDescent="0.3">
      <c r="B1810">
        <v>5616</v>
      </c>
      <c r="C1810">
        <v>2</v>
      </c>
      <c r="D1810">
        <v>-0.02</v>
      </c>
      <c r="E1810">
        <v>1.399</v>
      </c>
      <c r="F1810" s="14">
        <v>3243</v>
      </c>
      <c r="G1810" s="15" t="str">
        <f>F1810&amp;"_"&amp;COUNTIF($F$2:$F1810,F1810)</f>
        <v>3243_2</v>
      </c>
      <c r="H1810" t="s">
        <v>3683</v>
      </c>
      <c r="I1810">
        <v>0.161</v>
      </c>
      <c r="J1810" s="16">
        <v>241495.51560000001</v>
      </c>
      <c r="K1810" s="16">
        <v>114026.0781</v>
      </c>
      <c r="L1810" s="16">
        <v>126902.21090000001</v>
      </c>
      <c r="M1810" s="17">
        <f t="shared" si="672"/>
        <v>114026.0781</v>
      </c>
      <c r="N1810" s="18">
        <f t="shared" si="675"/>
        <v>2.1178972356499912</v>
      </c>
      <c r="O1810" s="18">
        <f t="shared" si="676"/>
        <v>1</v>
      </c>
      <c r="P1810" s="18">
        <f t="shared" si="677"/>
        <v>1.1129227016709962</v>
      </c>
      <c r="Q1810" s="18"/>
      <c r="S1810">
        <v>4966</v>
      </c>
      <c r="T1810">
        <v>2</v>
      </c>
      <c r="U1810">
        <v>-0.06</v>
      </c>
      <c r="V1810">
        <v>1.3759999999999999</v>
      </c>
      <c r="W1810" s="14">
        <v>3244</v>
      </c>
      <c r="X1810" s="15" t="str">
        <f>W1810&amp;"_"&amp;COUNTIF($W$2:$W1810,W1810)</f>
        <v>3244_1</v>
      </c>
      <c r="Y1810" t="s">
        <v>3641</v>
      </c>
      <c r="Z1810">
        <v>0.14499999999999999</v>
      </c>
      <c r="AA1810" s="17">
        <v>148658.4062</v>
      </c>
      <c r="AB1810" s="17">
        <v>126667.8125</v>
      </c>
      <c r="AC1810" s="17">
        <v>98279.257800000007</v>
      </c>
      <c r="AD1810" s="17">
        <f t="shared" si="673"/>
        <v>98279.257800000007</v>
      </c>
      <c r="AE1810" s="18">
        <f t="shared" si="678"/>
        <v>1.5126122187707445</v>
      </c>
      <c r="AF1810" s="18">
        <f t="shared" si="679"/>
        <v>1.288856014335916</v>
      </c>
      <c r="AG1810" s="18">
        <f t="shared" si="680"/>
        <v>1</v>
      </c>
      <c r="AH1810" s="18"/>
      <c r="AJ1810">
        <v>11141</v>
      </c>
      <c r="AK1810">
        <v>2</v>
      </c>
      <c r="AL1810">
        <v>0.63</v>
      </c>
      <c r="AM1810">
        <v>1.361</v>
      </c>
      <c r="AN1810" s="14">
        <v>3252</v>
      </c>
      <c r="AO1810" s="15" t="str">
        <f>AN1810&amp;"_"&amp;COUNTIF($AN$2:$AN1810,AN1810)</f>
        <v>3252_3</v>
      </c>
      <c r="AP1810" t="s">
        <v>3681</v>
      </c>
      <c r="AQ1810">
        <v>0.15</v>
      </c>
      <c r="AR1810" s="17">
        <v>134982.0938</v>
      </c>
      <c r="AS1810" s="17">
        <v>224692.7812</v>
      </c>
      <c r="AT1810" s="17">
        <v>235428.75</v>
      </c>
      <c r="AU1810" s="17">
        <f t="shared" si="674"/>
        <v>134982.0938</v>
      </c>
      <c r="AV1810" s="18">
        <f t="shared" si="681"/>
        <v>1</v>
      </c>
      <c r="AW1810" s="18">
        <f t="shared" si="682"/>
        <v>1.6646117634900697</v>
      </c>
      <c r="AX1810" s="18">
        <f t="shared" si="683"/>
        <v>1.7441480078745082</v>
      </c>
      <c r="AZ1810" t="s">
        <v>3686</v>
      </c>
      <c r="BA1810">
        <v>2210</v>
      </c>
      <c r="BB1810" t="s">
        <v>3685</v>
      </c>
      <c r="BC1810" s="19">
        <f t="shared" si="684"/>
        <v>0.114</v>
      </c>
      <c r="BD1810" s="19">
        <f t="shared" si="685"/>
        <v>0.13600000000000001</v>
      </c>
      <c r="BE1810" s="19">
        <f t="shared" si="686"/>
        <v>8.5000000000000006E-2</v>
      </c>
      <c r="BF1810" s="16">
        <f t="shared" si="687"/>
        <v>6070.2929999999997</v>
      </c>
      <c r="BG1810" s="16">
        <f t="shared" si="688"/>
        <v>21434.470700000002</v>
      </c>
      <c r="BH1810" s="16">
        <f t="shared" si="689"/>
        <v>21571.037100000001</v>
      </c>
      <c r="BI1810" s="16">
        <f t="shared" si="690"/>
        <v>10327.507799999999</v>
      </c>
      <c r="BJ1810" s="16">
        <f t="shared" si="691"/>
        <v>22110.421900000001</v>
      </c>
      <c r="BK1810" s="16">
        <f t="shared" si="692"/>
        <v>32674.652300000002</v>
      </c>
      <c r="BL1810" s="16">
        <f t="shared" si="693"/>
        <v>0</v>
      </c>
      <c r="BM1810" s="16">
        <f t="shared" si="694"/>
        <v>11849.208000000001</v>
      </c>
      <c r="BN1810" s="16">
        <f t="shared" si="695"/>
        <v>15242.707</v>
      </c>
    </row>
    <row r="1811" spans="2:66" x14ac:dyDescent="0.3">
      <c r="B1811">
        <v>4956</v>
      </c>
      <c r="C1811">
        <v>2</v>
      </c>
      <c r="D1811">
        <v>-0.18</v>
      </c>
      <c r="E1811">
        <v>1.5</v>
      </c>
      <c r="F1811" s="14">
        <v>3244</v>
      </c>
      <c r="G1811" s="15" t="str">
        <f>F1811&amp;"_"&amp;COUNTIF($F$2:$F1811,F1811)</f>
        <v>3244_1</v>
      </c>
      <c r="H1811" t="s">
        <v>3641</v>
      </c>
      <c r="I1811">
        <v>0.17399999999999999</v>
      </c>
      <c r="J1811" s="16">
        <v>84796.492199999993</v>
      </c>
      <c r="K1811" s="16">
        <v>82408.085900000005</v>
      </c>
      <c r="L1811" s="16">
        <v>79081.757800000007</v>
      </c>
      <c r="M1811" s="17">
        <f t="shared" si="672"/>
        <v>79081.757800000007</v>
      </c>
      <c r="N1811" s="18">
        <f t="shared" si="675"/>
        <v>1.0722636238619367</v>
      </c>
      <c r="O1811" s="18">
        <f t="shared" si="676"/>
        <v>1.0420618887659576</v>
      </c>
      <c r="P1811" s="18">
        <f t="shared" si="677"/>
        <v>1</v>
      </c>
      <c r="Q1811" s="18"/>
      <c r="S1811">
        <v>4936</v>
      </c>
      <c r="T1811">
        <v>2</v>
      </c>
      <c r="U1811">
        <v>-0.31</v>
      </c>
      <c r="V1811">
        <v>1.359</v>
      </c>
      <c r="W1811" s="14">
        <v>3244</v>
      </c>
      <c r="X1811" s="15" t="str">
        <f>W1811&amp;"_"&amp;COUNTIF($W$2:$W1811,W1811)</f>
        <v>3244_2</v>
      </c>
      <c r="Y1811" t="s">
        <v>3641</v>
      </c>
      <c r="Z1811">
        <v>0.224</v>
      </c>
      <c r="AA1811" s="17">
        <v>152470.9688</v>
      </c>
      <c r="AB1811" s="17">
        <v>147939.8438</v>
      </c>
      <c r="AC1811" s="17">
        <v>133154.51560000001</v>
      </c>
      <c r="AD1811" s="17">
        <f t="shared" si="673"/>
        <v>133154.51560000001</v>
      </c>
      <c r="AE1811" s="18">
        <f t="shared" si="678"/>
        <v>1.1450679544209164</v>
      </c>
      <c r="AF1811" s="18">
        <f t="shared" si="679"/>
        <v>1.1110388794054535</v>
      </c>
      <c r="AG1811" s="18">
        <f t="shared" si="680"/>
        <v>1</v>
      </c>
      <c r="AH1811" s="18"/>
      <c r="AJ1811">
        <v>11253</v>
      </c>
      <c r="AK1811">
        <v>2</v>
      </c>
      <c r="AL1811">
        <v>0.96</v>
      </c>
      <c r="AM1811">
        <v>1.2529999999999999</v>
      </c>
      <c r="AN1811" s="14">
        <v>3252</v>
      </c>
      <c r="AO1811" s="15" t="str">
        <f>AN1811&amp;"_"&amp;COUNTIF($AN$2:$AN1811,AN1811)</f>
        <v>3252_4</v>
      </c>
      <c r="AP1811" t="s">
        <v>3681</v>
      </c>
      <c r="AQ1811">
        <v>0.104</v>
      </c>
      <c r="AR1811" s="17">
        <v>50513.992200000001</v>
      </c>
      <c r="AS1811" s="17">
        <v>64771.695299999999</v>
      </c>
      <c r="AT1811" s="17">
        <v>62308.203099999999</v>
      </c>
      <c r="AU1811" s="17">
        <f t="shared" si="674"/>
        <v>50513.992200000001</v>
      </c>
      <c r="AV1811" s="18">
        <f t="shared" si="681"/>
        <v>1</v>
      </c>
      <c r="AW1811" s="18">
        <f t="shared" si="682"/>
        <v>1.2822525498192558</v>
      </c>
      <c r="AX1811" s="18">
        <f t="shared" si="683"/>
        <v>1.2334840385076513</v>
      </c>
      <c r="AZ1811" t="s">
        <v>3687</v>
      </c>
      <c r="BA1811">
        <v>2210</v>
      </c>
      <c r="BB1811" t="s">
        <v>3685</v>
      </c>
      <c r="BC1811" s="19">
        <f t="shared" si="684"/>
        <v>6.2E-2</v>
      </c>
      <c r="BD1811" s="19">
        <f t="shared" si="685"/>
        <v>1.4999999999999999E-2</v>
      </c>
      <c r="BE1811" s="19">
        <f t="shared" si="686"/>
        <v>9.9000000000000005E-2</v>
      </c>
      <c r="BF1811" s="16">
        <f t="shared" si="687"/>
        <v>7001.6000999999997</v>
      </c>
      <c r="BG1811" s="16">
        <f t="shared" si="688"/>
        <v>16675.660199999998</v>
      </c>
      <c r="BH1811" s="16">
        <f t="shared" si="689"/>
        <v>25608.609400000001</v>
      </c>
      <c r="BI1811" s="16">
        <f t="shared" si="690"/>
        <v>12424.136699999999</v>
      </c>
      <c r="BJ1811" s="16">
        <f t="shared" si="691"/>
        <v>20132.136699999999</v>
      </c>
      <c r="BK1811" s="16">
        <f t="shared" si="692"/>
        <v>375096.84379999997</v>
      </c>
      <c r="BL1811" s="16">
        <f t="shared" si="693"/>
        <v>9112.4971000000005</v>
      </c>
      <c r="BM1811" s="16">
        <f t="shared" si="694"/>
        <v>27813.675800000001</v>
      </c>
      <c r="BN1811" s="16">
        <f t="shared" si="695"/>
        <v>89602.773400000005</v>
      </c>
    </row>
    <row r="1812" spans="2:66" x14ac:dyDescent="0.3">
      <c r="B1812">
        <v>4984</v>
      </c>
      <c r="C1812">
        <v>2</v>
      </c>
      <c r="D1812">
        <v>-0.17</v>
      </c>
      <c r="E1812">
        <v>1.2589999999999999</v>
      </c>
      <c r="F1812" s="14">
        <v>3244</v>
      </c>
      <c r="G1812" s="15" t="str">
        <f>F1812&amp;"_"&amp;COUNTIF($F$2:$F1812,F1812)</f>
        <v>3244_2</v>
      </c>
      <c r="H1812" t="s">
        <v>3641</v>
      </c>
      <c r="I1812">
        <v>0.20699999999999999</v>
      </c>
      <c r="J1812" s="16">
        <v>55942.246099999997</v>
      </c>
      <c r="K1812" s="16">
        <v>68025.6875</v>
      </c>
      <c r="L1812" s="16">
        <v>55312.039100000002</v>
      </c>
      <c r="M1812" s="17">
        <f t="shared" si="672"/>
        <v>55312.039100000002</v>
      </c>
      <c r="N1812" s="18">
        <f t="shared" si="675"/>
        <v>1.0113936678208633</v>
      </c>
      <c r="O1812" s="18">
        <f t="shared" si="676"/>
        <v>1.2298531857958568</v>
      </c>
      <c r="P1812" s="18">
        <f t="shared" si="677"/>
        <v>1</v>
      </c>
      <c r="Q1812" s="18"/>
      <c r="S1812">
        <v>4905</v>
      </c>
      <c r="T1812">
        <v>2</v>
      </c>
      <c r="U1812">
        <v>-0.56999999999999995</v>
      </c>
      <c r="V1812">
        <v>1.216</v>
      </c>
      <c r="W1812" s="14">
        <v>3244</v>
      </c>
      <c r="X1812" s="15" t="str">
        <f>W1812&amp;"_"&amp;COUNTIF($W$2:$W1812,W1812)</f>
        <v>3244_3</v>
      </c>
      <c r="Y1812" t="s">
        <v>3641</v>
      </c>
      <c r="Z1812">
        <v>0.18</v>
      </c>
      <c r="AA1812" s="17">
        <v>94834.875</v>
      </c>
      <c r="AB1812" s="17">
        <v>81741.992199999993</v>
      </c>
      <c r="AC1812" s="17">
        <v>66519.632800000007</v>
      </c>
      <c r="AD1812" s="17">
        <f t="shared" si="673"/>
        <v>66519.632800000007</v>
      </c>
      <c r="AE1812" s="18">
        <f t="shared" si="678"/>
        <v>1.4256674459573984</v>
      </c>
      <c r="AF1812" s="18">
        <f t="shared" si="679"/>
        <v>1.228840099670544</v>
      </c>
      <c r="AG1812" s="18">
        <f t="shared" si="680"/>
        <v>1</v>
      </c>
      <c r="AH1812" s="18"/>
      <c r="AJ1812">
        <v>13116</v>
      </c>
      <c r="AK1812">
        <v>2</v>
      </c>
      <c r="AL1812">
        <v>-0.28000000000000003</v>
      </c>
      <c r="AM1812">
        <v>1.7090000000000001</v>
      </c>
      <c r="AN1812" s="14">
        <v>3257</v>
      </c>
      <c r="AO1812" s="15" t="str">
        <f>AN1812&amp;"_"&amp;COUNTIF($AN$2:$AN1812,AN1812)</f>
        <v>3257_1</v>
      </c>
      <c r="AP1812" t="s">
        <v>3688</v>
      </c>
      <c r="AQ1812">
        <v>0.154</v>
      </c>
      <c r="AR1812" s="17">
        <v>16700.212899999999</v>
      </c>
      <c r="AS1812" s="17">
        <v>18960.0527</v>
      </c>
      <c r="AT1812" s="17">
        <v>27608.3105</v>
      </c>
      <c r="AU1812" s="17">
        <f t="shared" si="674"/>
        <v>16700.212899999999</v>
      </c>
      <c r="AV1812" s="18">
        <f t="shared" si="681"/>
        <v>1</v>
      </c>
      <c r="AW1812" s="18">
        <f t="shared" si="682"/>
        <v>1.1353180234007676</v>
      </c>
      <c r="AX1812" s="18">
        <f t="shared" si="683"/>
        <v>1.6531711700513712</v>
      </c>
      <c r="AZ1812" t="s">
        <v>3689</v>
      </c>
      <c r="BA1812">
        <v>2211</v>
      </c>
      <c r="BB1812" t="s">
        <v>3690</v>
      </c>
      <c r="BC1812" s="19">
        <f t="shared" si="684"/>
        <v>5.6000000000000001E-2</v>
      </c>
      <c r="BD1812" s="19">
        <f t="shared" si="685"/>
        <v>7.2999999999999995E-2</v>
      </c>
      <c r="BE1812" s="19">
        <f t="shared" si="686"/>
        <v>2.7E-2</v>
      </c>
      <c r="BF1812" s="16">
        <f t="shared" si="687"/>
        <v>7711800.5</v>
      </c>
      <c r="BG1812" s="16">
        <f t="shared" si="688"/>
        <v>10002034</v>
      </c>
      <c r="BH1812" s="16">
        <f t="shared" si="689"/>
        <v>11201889</v>
      </c>
      <c r="BI1812" s="16">
        <f t="shared" si="690"/>
        <v>12047273</v>
      </c>
      <c r="BJ1812" s="16">
        <f t="shared" si="691"/>
        <v>17124224</v>
      </c>
      <c r="BK1812" s="16">
        <f t="shared" si="692"/>
        <v>14474755</v>
      </c>
      <c r="BL1812" s="16">
        <f t="shared" si="693"/>
        <v>12917677</v>
      </c>
      <c r="BM1812" s="16">
        <f t="shared" si="694"/>
        <v>15512209</v>
      </c>
      <c r="BN1812" s="16">
        <f t="shared" si="695"/>
        <v>15664974</v>
      </c>
    </row>
    <row r="1813" spans="2:66" x14ac:dyDescent="0.3">
      <c r="B1813">
        <v>4893</v>
      </c>
      <c r="C1813">
        <v>2</v>
      </c>
      <c r="D1813">
        <v>-1.19</v>
      </c>
      <c r="E1813">
        <v>1.2330000000000001</v>
      </c>
      <c r="F1813" s="14">
        <v>3244</v>
      </c>
      <c r="G1813" s="15" t="str">
        <f>F1813&amp;"_"&amp;COUNTIF($F$2:$F1813,F1813)</f>
        <v>3244_3</v>
      </c>
      <c r="H1813" t="s">
        <v>3641</v>
      </c>
      <c r="I1813">
        <v>9.2999999999999999E-2</v>
      </c>
      <c r="J1813" s="16">
        <v>50312.625</v>
      </c>
      <c r="K1813" s="16">
        <v>54565.933599999997</v>
      </c>
      <c r="L1813" s="16">
        <v>53097.097699999998</v>
      </c>
      <c r="M1813" s="17">
        <f t="shared" si="672"/>
        <v>50312.625</v>
      </c>
      <c r="N1813" s="18">
        <f t="shared" si="675"/>
        <v>1</v>
      </c>
      <c r="O1813" s="18">
        <f t="shared" si="676"/>
        <v>1.0845376006519238</v>
      </c>
      <c r="P1813" s="18">
        <f t="shared" si="677"/>
        <v>1.0553434192710081</v>
      </c>
      <c r="Q1813" s="18"/>
      <c r="S1813">
        <v>4994</v>
      </c>
      <c r="T1813">
        <v>2</v>
      </c>
      <c r="U1813">
        <v>0.01</v>
      </c>
      <c r="V1813">
        <v>1.2070000000000001</v>
      </c>
      <c r="W1813" s="14">
        <v>3244</v>
      </c>
      <c r="X1813" s="15" t="str">
        <f>W1813&amp;"_"&amp;COUNTIF($W$2:$W1813,W1813)</f>
        <v>3244_4</v>
      </c>
      <c r="Y1813" t="s">
        <v>3641</v>
      </c>
      <c r="Z1813">
        <v>0.21099999999999999</v>
      </c>
      <c r="AA1813" s="17">
        <v>80323.265599999999</v>
      </c>
      <c r="AB1813" s="17">
        <v>52728.179700000001</v>
      </c>
      <c r="AC1813" s="17">
        <v>37190.382799999999</v>
      </c>
      <c r="AD1813" s="17">
        <f t="shared" si="673"/>
        <v>37190.382799999999</v>
      </c>
      <c r="AE1813" s="18">
        <f t="shared" si="678"/>
        <v>2.1597859326148159</v>
      </c>
      <c r="AF1813" s="18">
        <f t="shared" si="679"/>
        <v>1.4177907224982906</v>
      </c>
      <c r="AG1813" s="18">
        <f t="shared" si="680"/>
        <v>1</v>
      </c>
      <c r="AH1813" s="18"/>
      <c r="AJ1813">
        <v>12798</v>
      </c>
      <c r="AK1813">
        <v>2</v>
      </c>
      <c r="AL1813">
        <v>-0.16</v>
      </c>
      <c r="AM1813">
        <v>1.66</v>
      </c>
      <c r="AN1813" s="14">
        <v>3258</v>
      </c>
      <c r="AO1813" s="15" t="str">
        <f>AN1813&amp;"_"&amp;COUNTIF($AN$2:$AN1813,AN1813)</f>
        <v>3258_1</v>
      </c>
      <c r="AP1813" t="s">
        <v>3691</v>
      </c>
      <c r="AQ1813">
        <v>0.155</v>
      </c>
      <c r="AR1813" s="17">
        <v>42549.3125</v>
      </c>
      <c r="AS1813" s="17">
        <v>58584.582000000002</v>
      </c>
      <c r="AT1813" s="17">
        <v>60813.773399999998</v>
      </c>
      <c r="AU1813" s="17">
        <f t="shared" si="674"/>
        <v>42549.3125</v>
      </c>
      <c r="AV1813" s="18">
        <f t="shared" si="681"/>
        <v>1</v>
      </c>
      <c r="AW1813" s="18">
        <f t="shared" si="682"/>
        <v>1.3768631866848613</v>
      </c>
      <c r="AX1813" s="18">
        <f t="shared" si="683"/>
        <v>1.4292539603313215</v>
      </c>
      <c r="AZ1813" t="s">
        <v>3692</v>
      </c>
      <c r="BA1813">
        <v>2211</v>
      </c>
      <c r="BB1813" t="s">
        <v>3690</v>
      </c>
      <c r="BC1813" s="19">
        <f t="shared" si="684"/>
        <v>0.08</v>
      </c>
      <c r="BD1813" s="19">
        <f t="shared" si="685"/>
        <v>7.3999999999999996E-2</v>
      </c>
      <c r="BE1813" s="19">
        <f t="shared" si="686"/>
        <v>2.7E-2</v>
      </c>
      <c r="BF1813" s="16">
        <f t="shared" si="687"/>
        <v>9414192</v>
      </c>
      <c r="BG1813" s="16">
        <f t="shared" si="688"/>
        <v>13126518</v>
      </c>
      <c r="BH1813" s="16">
        <f t="shared" si="689"/>
        <v>12905190</v>
      </c>
      <c r="BI1813" s="16">
        <f t="shared" si="690"/>
        <v>9229446</v>
      </c>
      <c r="BJ1813" s="16">
        <f t="shared" si="691"/>
        <v>12734331</v>
      </c>
      <c r="BK1813" s="16">
        <f t="shared" si="692"/>
        <v>10928673</v>
      </c>
      <c r="BL1813" s="16">
        <f t="shared" si="693"/>
        <v>7306935.5</v>
      </c>
      <c r="BM1813" s="16">
        <f t="shared" si="694"/>
        <v>8204703</v>
      </c>
      <c r="BN1813" s="16">
        <f t="shared" si="695"/>
        <v>8150432</v>
      </c>
    </row>
    <row r="1814" spans="2:66" x14ac:dyDescent="0.3">
      <c r="B1814">
        <v>4926</v>
      </c>
      <c r="C1814">
        <v>2</v>
      </c>
      <c r="D1814">
        <v>-0.5</v>
      </c>
      <c r="E1814">
        <v>1.2230000000000001</v>
      </c>
      <c r="F1814" s="14">
        <v>3244</v>
      </c>
      <c r="G1814" s="15" t="str">
        <f>F1814&amp;"_"&amp;COUNTIF($F$2:$F1814,F1814)</f>
        <v>3244_4</v>
      </c>
      <c r="H1814" t="s">
        <v>3641</v>
      </c>
      <c r="I1814">
        <v>0.157</v>
      </c>
      <c r="J1814" s="16">
        <v>60167.480499999998</v>
      </c>
      <c r="K1814" s="16">
        <v>58099.632799999999</v>
      </c>
      <c r="L1814" s="16">
        <v>58616.402300000002</v>
      </c>
      <c r="M1814" s="17">
        <f t="shared" si="672"/>
        <v>58099.632799999999</v>
      </c>
      <c r="N1814" s="18">
        <f t="shared" si="675"/>
        <v>1.0355914073866572</v>
      </c>
      <c r="O1814" s="18">
        <f t="shared" si="676"/>
        <v>1</v>
      </c>
      <c r="P1814" s="18">
        <f t="shared" si="677"/>
        <v>1.008894539863598</v>
      </c>
      <c r="Q1814" s="18"/>
      <c r="S1814">
        <v>8442</v>
      </c>
      <c r="T1814">
        <v>2</v>
      </c>
      <c r="U1814">
        <v>-0.51</v>
      </c>
      <c r="V1814">
        <v>1.655</v>
      </c>
      <c r="W1814" s="14">
        <v>3245</v>
      </c>
      <c r="X1814" s="15" t="str">
        <f>W1814&amp;"_"&amp;COUNTIF($W$2:$W1814,W1814)</f>
        <v>3245_1</v>
      </c>
      <c r="Y1814" t="s">
        <v>3647</v>
      </c>
      <c r="Z1814">
        <v>1.0999999999999999E-2</v>
      </c>
      <c r="AA1814" s="17">
        <v>331753.375</v>
      </c>
      <c r="AB1814" s="17">
        <v>619235.375</v>
      </c>
      <c r="AC1814" s="17">
        <v>583914.625</v>
      </c>
      <c r="AD1814" s="17">
        <f t="shared" si="673"/>
        <v>331753.375</v>
      </c>
      <c r="AE1814" s="18">
        <f t="shared" si="678"/>
        <v>1</v>
      </c>
      <c r="AF1814" s="18">
        <f t="shared" si="679"/>
        <v>1.8665533545815471</v>
      </c>
      <c r="AG1814" s="18">
        <f t="shared" si="680"/>
        <v>1.7600864648324979</v>
      </c>
      <c r="AH1814" s="18"/>
      <c r="AJ1814">
        <v>12753</v>
      </c>
      <c r="AK1814">
        <v>2</v>
      </c>
      <c r="AL1814">
        <v>-0.09</v>
      </c>
      <c r="AM1814">
        <v>1.613</v>
      </c>
      <c r="AN1814" s="14">
        <v>3258</v>
      </c>
      <c r="AO1814" s="15" t="str">
        <f>AN1814&amp;"_"&amp;COUNTIF($AN$2:$AN1814,AN1814)</f>
        <v>3258_2</v>
      </c>
      <c r="AP1814" t="s">
        <v>3691</v>
      </c>
      <c r="AQ1814">
        <v>0.157</v>
      </c>
      <c r="AR1814" s="17">
        <v>33066.628900000003</v>
      </c>
      <c r="AS1814" s="17">
        <v>40519.9375</v>
      </c>
      <c r="AT1814" s="17">
        <v>43870.843800000002</v>
      </c>
      <c r="AU1814" s="17">
        <f t="shared" si="674"/>
        <v>33066.628900000003</v>
      </c>
      <c r="AV1814" s="18">
        <f t="shared" si="681"/>
        <v>1</v>
      </c>
      <c r="AW1814" s="18">
        <f t="shared" si="682"/>
        <v>1.2254027352634063</v>
      </c>
      <c r="AX1814" s="18">
        <f t="shared" si="683"/>
        <v>1.3267407431424012</v>
      </c>
      <c r="AZ1814" t="s">
        <v>3693</v>
      </c>
      <c r="BA1814">
        <v>2211</v>
      </c>
      <c r="BB1814" t="s">
        <v>3690</v>
      </c>
      <c r="BC1814" s="19">
        <f t="shared" si="684"/>
        <v>1.4E-2</v>
      </c>
      <c r="BD1814" s="19" t="str">
        <f t="shared" si="685"/>
        <v>N/D</v>
      </c>
      <c r="BE1814" s="19">
        <f t="shared" si="686"/>
        <v>5.2999999999999999E-2</v>
      </c>
      <c r="BF1814" s="16">
        <f t="shared" si="687"/>
        <v>8037439</v>
      </c>
      <c r="BG1814" s="16">
        <f t="shared" si="688"/>
        <v>12833040</v>
      </c>
      <c r="BH1814" s="16">
        <f t="shared" si="689"/>
        <v>13257578</v>
      </c>
      <c r="BI1814" s="16" t="str">
        <f t="shared" si="690"/>
        <v>N/D</v>
      </c>
      <c r="BJ1814" s="16" t="str">
        <f t="shared" si="691"/>
        <v>N/D</v>
      </c>
      <c r="BK1814" s="16" t="str">
        <f t="shared" si="692"/>
        <v>N/D</v>
      </c>
      <c r="BL1814" s="16">
        <f t="shared" si="693"/>
        <v>9850603</v>
      </c>
      <c r="BM1814" s="16">
        <f t="shared" si="694"/>
        <v>13180019</v>
      </c>
      <c r="BN1814" s="16">
        <f t="shared" si="695"/>
        <v>10974489</v>
      </c>
    </row>
    <row r="1815" spans="2:66" x14ac:dyDescent="0.3">
      <c r="B1815">
        <v>5012</v>
      </c>
      <c r="C1815">
        <v>2</v>
      </c>
      <c r="D1815">
        <v>-0.19</v>
      </c>
      <c r="E1815">
        <v>1.137</v>
      </c>
      <c r="F1815" s="14">
        <v>3244</v>
      </c>
      <c r="G1815" s="15" t="str">
        <f>F1815&amp;"_"&amp;COUNTIF($F$2:$F1815,F1815)</f>
        <v>3244_5</v>
      </c>
      <c r="H1815" t="s">
        <v>3641</v>
      </c>
      <c r="I1815">
        <v>0.224</v>
      </c>
      <c r="J1815" s="16">
        <v>55571.460899999998</v>
      </c>
      <c r="K1815" s="16">
        <v>25580.718799999999</v>
      </c>
      <c r="L1815" s="16">
        <v>22779.646499999999</v>
      </c>
      <c r="M1815" s="17">
        <f t="shared" si="672"/>
        <v>22779.646499999999</v>
      </c>
      <c r="N1815" s="18">
        <f t="shared" si="675"/>
        <v>2.4395225316600064</v>
      </c>
      <c r="O1815" s="18">
        <f t="shared" si="676"/>
        <v>1.1229638177221055</v>
      </c>
      <c r="P1815" s="18">
        <f t="shared" si="677"/>
        <v>1</v>
      </c>
      <c r="Q1815" s="18"/>
      <c r="S1815">
        <v>8479</v>
      </c>
      <c r="T1815">
        <v>2</v>
      </c>
      <c r="U1815">
        <v>-0.53</v>
      </c>
      <c r="V1815">
        <v>1.6080000000000001</v>
      </c>
      <c r="W1815" s="14">
        <v>3245</v>
      </c>
      <c r="X1815" s="15" t="str">
        <f>W1815&amp;"_"&amp;COUNTIF($W$2:$W1815,W1815)</f>
        <v>3245_2</v>
      </c>
      <c r="Y1815" t="s">
        <v>3647</v>
      </c>
      <c r="Z1815">
        <v>0.01</v>
      </c>
      <c r="AA1815" s="17">
        <v>462472.53120000003</v>
      </c>
      <c r="AB1815" s="17">
        <v>564532</v>
      </c>
      <c r="AC1815" s="17">
        <v>544943.8125</v>
      </c>
      <c r="AD1815" s="17">
        <f t="shared" si="673"/>
        <v>462472.53120000003</v>
      </c>
      <c r="AE1815" s="18">
        <f t="shared" si="678"/>
        <v>1</v>
      </c>
      <c r="AF1815" s="18">
        <f t="shared" si="679"/>
        <v>1.220682228488644</v>
      </c>
      <c r="AG1815" s="18">
        <f t="shared" si="680"/>
        <v>1.1783268750816567</v>
      </c>
      <c r="AH1815" s="18"/>
      <c r="AJ1815">
        <v>12850</v>
      </c>
      <c r="AK1815">
        <v>2</v>
      </c>
      <c r="AL1815">
        <v>-0.1</v>
      </c>
      <c r="AM1815">
        <v>1.5469999999999999</v>
      </c>
      <c r="AN1815" s="14">
        <v>3258</v>
      </c>
      <c r="AO1815" s="15" t="str">
        <f>AN1815&amp;"_"&amp;COUNTIF($AN$2:$AN1815,AN1815)</f>
        <v>3258_3</v>
      </c>
      <c r="AP1815" t="s">
        <v>3691</v>
      </c>
      <c r="AQ1815">
        <v>0.1</v>
      </c>
      <c r="AR1815" s="17">
        <v>15702.992200000001</v>
      </c>
      <c r="AS1815" s="17">
        <v>27171.9941</v>
      </c>
      <c r="AT1815" s="17">
        <v>24599.5723</v>
      </c>
      <c r="AU1815" s="17">
        <f t="shared" si="674"/>
        <v>15702.992200000001</v>
      </c>
      <c r="AV1815" s="18">
        <f t="shared" si="681"/>
        <v>1</v>
      </c>
      <c r="AW1815" s="18">
        <f t="shared" si="682"/>
        <v>1.7303704767808519</v>
      </c>
      <c r="AX1815" s="18">
        <f t="shared" si="683"/>
        <v>1.5665531757699018</v>
      </c>
      <c r="AZ1815" t="s">
        <v>3694</v>
      </c>
      <c r="BA1815">
        <v>2212</v>
      </c>
      <c r="BB1815" t="s">
        <v>3695</v>
      </c>
      <c r="BC1815" s="19" t="str">
        <f t="shared" si="684"/>
        <v>N/D</v>
      </c>
      <c r="BD1815" s="19" t="str">
        <f t="shared" si="685"/>
        <v>N/D</v>
      </c>
      <c r="BE1815" s="19">
        <f t="shared" si="686"/>
        <v>6.7000000000000004E-2</v>
      </c>
      <c r="BF1815" s="16" t="str">
        <f t="shared" si="687"/>
        <v>N/D</v>
      </c>
      <c r="BG1815" s="16" t="str">
        <f t="shared" si="688"/>
        <v>N/D</v>
      </c>
      <c r="BH1815" s="16" t="str">
        <f t="shared" si="689"/>
        <v>N/D</v>
      </c>
      <c r="BI1815" s="16" t="str">
        <f t="shared" si="690"/>
        <v>N/D</v>
      </c>
      <c r="BJ1815" s="16" t="str">
        <f t="shared" si="691"/>
        <v>N/D</v>
      </c>
      <c r="BK1815" s="16" t="str">
        <f t="shared" si="692"/>
        <v>N/D</v>
      </c>
      <c r="BL1815" s="16">
        <f t="shared" si="693"/>
        <v>25160.734400000001</v>
      </c>
      <c r="BM1815" s="16">
        <f t="shared" si="694"/>
        <v>21131.775399999999</v>
      </c>
      <c r="BN1815" s="16">
        <f t="shared" si="695"/>
        <v>24355.0137</v>
      </c>
    </row>
    <row r="1816" spans="2:66" x14ac:dyDescent="0.3">
      <c r="B1816">
        <v>8519</v>
      </c>
      <c r="C1816">
        <v>2</v>
      </c>
      <c r="D1816">
        <v>-0.56999999999999995</v>
      </c>
      <c r="E1816">
        <v>1.8089999999999999</v>
      </c>
      <c r="F1816" s="14">
        <v>3245</v>
      </c>
      <c r="G1816" s="15" t="str">
        <f>F1816&amp;"_"&amp;COUNTIF($F$2:$F1816,F1816)</f>
        <v>3245_1</v>
      </c>
      <c r="H1816" t="s">
        <v>3647</v>
      </c>
      <c r="I1816">
        <v>8.6999999999999994E-2</v>
      </c>
      <c r="J1816" s="16">
        <v>372315.8125</v>
      </c>
      <c r="K1816" s="16">
        <v>686363.8125</v>
      </c>
      <c r="L1816" s="16">
        <v>616830.6875</v>
      </c>
      <c r="M1816" s="17">
        <f t="shared" si="672"/>
        <v>372315.8125</v>
      </c>
      <c r="N1816" s="18">
        <f t="shared" si="675"/>
        <v>1</v>
      </c>
      <c r="O1816" s="18">
        <f t="shared" si="676"/>
        <v>1.8434989582936394</v>
      </c>
      <c r="P1816" s="18">
        <f t="shared" si="677"/>
        <v>1.6567405057500748</v>
      </c>
      <c r="Q1816" s="18"/>
      <c r="S1816">
        <v>8521</v>
      </c>
      <c r="T1816">
        <v>2</v>
      </c>
      <c r="U1816">
        <v>-0.64</v>
      </c>
      <c r="V1816">
        <v>1.5640000000000001</v>
      </c>
      <c r="W1816" s="14">
        <v>3245</v>
      </c>
      <c r="X1816" s="15" t="str">
        <f>W1816&amp;"_"&amp;COUNTIF($W$2:$W1816,W1816)</f>
        <v>3245_3</v>
      </c>
      <c r="Y1816" t="s">
        <v>3647</v>
      </c>
      <c r="Z1816">
        <v>0.03</v>
      </c>
      <c r="AA1816" s="17">
        <v>154393.6875</v>
      </c>
      <c r="AB1816" s="17">
        <v>265881.125</v>
      </c>
      <c r="AC1816" s="17">
        <v>170969.32810000001</v>
      </c>
      <c r="AD1816" s="17">
        <f t="shared" si="673"/>
        <v>154393.6875</v>
      </c>
      <c r="AE1816" s="18">
        <f t="shared" si="678"/>
        <v>1</v>
      </c>
      <c r="AF1816" s="18">
        <f t="shared" si="679"/>
        <v>1.7220984180457508</v>
      </c>
      <c r="AG1816" s="18">
        <f t="shared" si="680"/>
        <v>1.1073595745292373</v>
      </c>
      <c r="AH1816" s="18"/>
      <c r="AJ1816">
        <v>8510</v>
      </c>
      <c r="AK1816">
        <v>2</v>
      </c>
      <c r="AL1816">
        <v>0.23</v>
      </c>
      <c r="AM1816">
        <v>1.53</v>
      </c>
      <c r="AN1816" s="14">
        <v>3260</v>
      </c>
      <c r="AO1816" s="15" t="str">
        <f>AN1816&amp;"_"&amp;COUNTIF($AN$2:$AN1816,AN1816)</f>
        <v>3260_1</v>
      </c>
      <c r="AP1816" t="s">
        <v>3696</v>
      </c>
      <c r="AQ1816">
        <v>8.7999999999999995E-2</v>
      </c>
      <c r="AR1816" s="17">
        <v>555540.125</v>
      </c>
      <c r="AS1816" s="17">
        <v>448036.3125</v>
      </c>
      <c r="AT1816" s="17">
        <v>393118.0625</v>
      </c>
      <c r="AU1816" s="17">
        <f t="shared" si="674"/>
        <v>393118.0625</v>
      </c>
      <c r="AV1816" s="18">
        <f t="shared" si="681"/>
        <v>1.413163570931061</v>
      </c>
      <c r="AW1816" s="18">
        <f t="shared" si="682"/>
        <v>1.1396991266459551</v>
      </c>
      <c r="AX1816" s="18">
        <f t="shared" si="683"/>
        <v>1</v>
      </c>
      <c r="AZ1816" t="s">
        <v>3697</v>
      </c>
      <c r="BA1816">
        <v>2213</v>
      </c>
      <c r="BB1816" t="s">
        <v>3698</v>
      </c>
      <c r="BC1816" s="19">
        <f t="shared" si="684"/>
        <v>3.3000000000000002E-2</v>
      </c>
      <c r="BD1816" s="19">
        <f t="shared" si="685"/>
        <v>2.7E-2</v>
      </c>
      <c r="BE1816" s="19">
        <f t="shared" si="686"/>
        <v>2.4E-2</v>
      </c>
      <c r="BF1816" s="16">
        <f t="shared" si="687"/>
        <v>1752649.875</v>
      </c>
      <c r="BG1816" s="16">
        <f t="shared" si="688"/>
        <v>3267919.25</v>
      </c>
      <c r="BH1816" s="16">
        <f t="shared" si="689"/>
        <v>3334848.75</v>
      </c>
      <c r="BI1816" s="16">
        <f t="shared" si="690"/>
        <v>1424347.625</v>
      </c>
      <c r="BJ1816" s="16">
        <f t="shared" si="691"/>
        <v>2442906</v>
      </c>
      <c r="BK1816" s="16">
        <f t="shared" si="692"/>
        <v>2141097</v>
      </c>
      <c r="BL1816" s="16">
        <f t="shared" si="693"/>
        <v>1711896.25</v>
      </c>
      <c r="BM1816" s="16">
        <f t="shared" si="694"/>
        <v>2359312.75</v>
      </c>
      <c r="BN1816" s="16">
        <f t="shared" si="695"/>
        <v>2597300.5</v>
      </c>
    </row>
    <row r="1817" spans="2:66" x14ac:dyDescent="0.3">
      <c r="B1817">
        <v>8484</v>
      </c>
      <c r="C1817">
        <v>2</v>
      </c>
      <c r="D1817">
        <v>-0.55000000000000004</v>
      </c>
      <c r="E1817">
        <v>1.6419999999999999</v>
      </c>
      <c r="F1817" s="14">
        <v>3245</v>
      </c>
      <c r="G1817" s="15" t="str">
        <f>F1817&amp;"_"&amp;COUNTIF($F$2:$F1817,F1817)</f>
        <v>3245_2</v>
      </c>
      <c r="H1817" t="s">
        <v>3647</v>
      </c>
      <c r="I1817">
        <v>8.9999999999999993E-3</v>
      </c>
      <c r="J1817" s="16">
        <v>217898.2188</v>
      </c>
      <c r="K1817" s="16">
        <v>315334.375</v>
      </c>
      <c r="L1817" s="16">
        <v>370728.0625</v>
      </c>
      <c r="M1817" s="17">
        <f t="shared" si="672"/>
        <v>217898.2188</v>
      </c>
      <c r="N1817" s="18">
        <f t="shared" si="675"/>
        <v>1</v>
      </c>
      <c r="O1817" s="18">
        <f t="shared" si="676"/>
        <v>1.4471636194944426</v>
      </c>
      <c r="P1817" s="18">
        <f t="shared" si="677"/>
        <v>1.7013817944068481</v>
      </c>
      <c r="Q1817" s="18"/>
      <c r="S1817">
        <v>8406</v>
      </c>
      <c r="T1817">
        <v>2</v>
      </c>
      <c r="U1817">
        <v>-0.48</v>
      </c>
      <c r="V1817">
        <v>1.42</v>
      </c>
      <c r="W1817" s="14">
        <v>3245</v>
      </c>
      <c r="X1817" s="15" t="str">
        <f>W1817&amp;"_"&amp;COUNTIF($W$2:$W1817,W1817)</f>
        <v>3245_4</v>
      </c>
      <c r="Y1817" t="s">
        <v>3647</v>
      </c>
      <c r="Z1817">
        <v>0.17</v>
      </c>
      <c r="AA1817" s="17">
        <v>114017.46090000001</v>
      </c>
      <c r="AB1817" s="17">
        <v>137905.8438</v>
      </c>
      <c r="AC1817" s="17">
        <v>121363</v>
      </c>
      <c r="AD1817" s="17">
        <f t="shared" si="673"/>
        <v>114017.46090000001</v>
      </c>
      <c r="AE1817" s="18">
        <f t="shared" si="678"/>
        <v>1</v>
      </c>
      <c r="AF1817" s="18">
        <f t="shared" si="679"/>
        <v>1.2095151278710856</v>
      </c>
      <c r="AG1817" s="18">
        <f t="shared" si="680"/>
        <v>1.0644246858509019</v>
      </c>
      <c r="AH1817" s="18"/>
      <c r="AJ1817">
        <v>8551</v>
      </c>
      <c r="AK1817">
        <v>2</v>
      </c>
      <c r="AL1817">
        <v>0.2</v>
      </c>
      <c r="AM1817">
        <v>1.508</v>
      </c>
      <c r="AN1817" s="14">
        <v>3260</v>
      </c>
      <c r="AO1817" s="15" t="str">
        <f>AN1817&amp;"_"&amp;COUNTIF($AN$2:$AN1817,AN1817)</f>
        <v>3260_2</v>
      </c>
      <c r="AP1817" t="s">
        <v>3696</v>
      </c>
      <c r="AQ1817">
        <v>9.7000000000000003E-2</v>
      </c>
      <c r="AR1817" s="17">
        <v>625083.0625</v>
      </c>
      <c r="AS1817" s="17">
        <v>499614.65620000003</v>
      </c>
      <c r="AT1817" s="17">
        <v>488792.53120000003</v>
      </c>
      <c r="AU1817" s="17">
        <f t="shared" si="674"/>
        <v>488792.53120000003</v>
      </c>
      <c r="AV1817" s="18">
        <f t="shared" si="681"/>
        <v>1.2788310430304708</v>
      </c>
      <c r="AW1817" s="18">
        <f t="shared" si="682"/>
        <v>1.0221405285662433</v>
      </c>
      <c r="AX1817" s="18">
        <f t="shared" si="683"/>
        <v>1</v>
      </c>
      <c r="AZ1817" t="s">
        <v>3699</v>
      </c>
      <c r="BA1817">
        <v>2213</v>
      </c>
      <c r="BB1817" t="s">
        <v>3698</v>
      </c>
      <c r="BC1817" s="19">
        <f t="shared" si="684"/>
        <v>5.2999999999999999E-2</v>
      </c>
      <c r="BD1817" s="19">
        <f t="shared" si="685"/>
        <v>2.5999999999999999E-2</v>
      </c>
      <c r="BE1817" s="19">
        <f t="shared" si="686"/>
        <v>6.8000000000000005E-2</v>
      </c>
      <c r="BF1817" s="16">
        <f t="shared" si="687"/>
        <v>931278.625</v>
      </c>
      <c r="BG1817" s="16">
        <f t="shared" si="688"/>
        <v>1227203.5</v>
      </c>
      <c r="BH1817" s="16">
        <f t="shared" si="689"/>
        <v>1324162.375</v>
      </c>
      <c r="BI1817" s="16">
        <f t="shared" si="690"/>
        <v>1844984.375</v>
      </c>
      <c r="BJ1817" s="16">
        <f t="shared" si="691"/>
        <v>2988288.25</v>
      </c>
      <c r="BK1817" s="16">
        <f t="shared" si="692"/>
        <v>2942125.75</v>
      </c>
      <c r="BL1817" s="16">
        <f t="shared" si="693"/>
        <v>895031.625</v>
      </c>
      <c r="BM1817" s="16">
        <f t="shared" si="694"/>
        <v>1144015.5</v>
      </c>
      <c r="BN1817" s="16">
        <f t="shared" si="695"/>
        <v>1157615</v>
      </c>
    </row>
    <row r="1818" spans="2:66" x14ac:dyDescent="0.3">
      <c r="B1818">
        <v>8567</v>
      </c>
      <c r="C1818">
        <v>2</v>
      </c>
      <c r="D1818">
        <v>-0.6</v>
      </c>
      <c r="E1818">
        <v>1.552</v>
      </c>
      <c r="F1818" s="14">
        <v>3245</v>
      </c>
      <c r="G1818" s="15" t="str">
        <f>F1818&amp;"_"&amp;COUNTIF($F$2:$F1818,F1818)</f>
        <v>3245_3</v>
      </c>
      <c r="H1818" t="s">
        <v>3647</v>
      </c>
      <c r="I1818">
        <v>1.4E-2</v>
      </c>
      <c r="J1818" s="16">
        <v>154041.64060000001</v>
      </c>
      <c r="K1818" s="16">
        <v>393701.3125</v>
      </c>
      <c r="L1818" s="16">
        <v>277866.5</v>
      </c>
      <c r="M1818" s="17">
        <f t="shared" si="672"/>
        <v>154041.64060000001</v>
      </c>
      <c r="N1818" s="18">
        <f t="shared" si="675"/>
        <v>1</v>
      </c>
      <c r="O1818" s="18">
        <f t="shared" si="676"/>
        <v>2.5558109545348477</v>
      </c>
      <c r="P1818" s="18">
        <f t="shared" si="677"/>
        <v>1.8038401754077396</v>
      </c>
      <c r="Q1818" s="18"/>
      <c r="S1818">
        <v>8385</v>
      </c>
      <c r="T1818">
        <v>2</v>
      </c>
      <c r="U1818">
        <v>-0.46</v>
      </c>
      <c r="V1818">
        <v>1.411</v>
      </c>
      <c r="W1818" s="14">
        <v>3245</v>
      </c>
      <c r="X1818" s="15" t="str">
        <f>W1818&amp;"_"&amp;COUNTIF($W$2:$W1818,W1818)</f>
        <v>3245_5</v>
      </c>
      <c r="Y1818" t="s">
        <v>3647</v>
      </c>
      <c r="Z1818">
        <v>0.114</v>
      </c>
      <c r="AA1818" s="17">
        <v>77114.359400000001</v>
      </c>
      <c r="AB1818" s="17">
        <v>58865.117200000001</v>
      </c>
      <c r="AC1818" s="17">
        <v>60729.199200000003</v>
      </c>
      <c r="AD1818" s="17">
        <f t="shared" si="673"/>
        <v>58865.117200000001</v>
      </c>
      <c r="AE1818" s="18">
        <f t="shared" si="678"/>
        <v>1.3100179370746245</v>
      </c>
      <c r="AF1818" s="18">
        <f t="shared" si="679"/>
        <v>1</v>
      </c>
      <c r="AG1818" s="18">
        <f t="shared" si="680"/>
        <v>1.0316670056676622</v>
      </c>
      <c r="AH1818" s="18"/>
      <c r="AJ1818">
        <v>8473</v>
      </c>
      <c r="AK1818">
        <v>2</v>
      </c>
      <c r="AL1818">
        <v>0.27</v>
      </c>
      <c r="AM1818">
        <v>1.4259999999999999</v>
      </c>
      <c r="AN1818" s="14">
        <v>3260</v>
      </c>
      <c r="AO1818" s="15" t="str">
        <f>AN1818&amp;"_"&amp;COUNTIF($AN$2:$AN1818,AN1818)</f>
        <v>3260_3</v>
      </c>
      <c r="AP1818" t="s">
        <v>3696</v>
      </c>
      <c r="AQ1818">
        <v>6.4000000000000001E-2</v>
      </c>
      <c r="AR1818" s="17">
        <v>644919.5</v>
      </c>
      <c r="AS1818" s="17">
        <v>509287.5625</v>
      </c>
      <c r="AT1818" s="17">
        <v>478990.28120000003</v>
      </c>
      <c r="AU1818" s="17">
        <f t="shared" si="674"/>
        <v>478990.28120000003</v>
      </c>
      <c r="AV1818" s="18">
        <f t="shared" si="681"/>
        <v>1.3464145835784025</v>
      </c>
      <c r="AW1818" s="18">
        <f t="shared" si="682"/>
        <v>1.0632523925623232</v>
      </c>
      <c r="AX1818" s="18">
        <f t="shared" si="683"/>
        <v>1</v>
      </c>
      <c r="AZ1818" t="s">
        <v>3700</v>
      </c>
      <c r="BA1818">
        <v>2213</v>
      </c>
      <c r="BB1818" t="s">
        <v>3698</v>
      </c>
      <c r="BC1818" s="19">
        <f t="shared" si="684"/>
        <v>8.9999999999999993E-3</v>
      </c>
      <c r="BD1818" s="19" t="str">
        <f t="shared" si="685"/>
        <v>N/D</v>
      </c>
      <c r="BE1818" s="19">
        <f t="shared" si="686"/>
        <v>1.4999999999999999E-2</v>
      </c>
      <c r="BF1818" s="16">
        <f t="shared" si="687"/>
        <v>805256.9375</v>
      </c>
      <c r="BG1818" s="16">
        <f t="shared" si="688"/>
        <v>1426816.875</v>
      </c>
      <c r="BH1818" s="16">
        <f t="shared" si="689"/>
        <v>1507012.25</v>
      </c>
      <c r="BI1818" s="16" t="str">
        <f t="shared" si="690"/>
        <v>N/D</v>
      </c>
      <c r="BJ1818" s="16" t="str">
        <f t="shared" si="691"/>
        <v>N/D</v>
      </c>
      <c r="BK1818" s="16" t="str">
        <f t="shared" si="692"/>
        <v>N/D</v>
      </c>
      <c r="BL1818" s="16">
        <f t="shared" si="693"/>
        <v>1105135.25</v>
      </c>
      <c r="BM1818" s="16">
        <f t="shared" si="694"/>
        <v>1478354</v>
      </c>
      <c r="BN1818" s="16">
        <f t="shared" si="695"/>
        <v>1497075.375</v>
      </c>
    </row>
    <row r="1819" spans="2:66" x14ac:dyDescent="0.3">
      <c r="B1819">
        <v>8446</v>
      </c>
      <c r="C1819">
        <v>2</v>
      </c>
      <c r="D1819">
        <v>-0.53</v>
      </c>
      <c r="E1819">
        <v>1.369</v>
      </c>
      <c r="F1819" s="14">
        <v>3245</v>
      </c>
      <c r="G1819" s="15" t="str">
        <f>F1819&amp;"_"&amp;COUNTIF($F$2:$F1819,F1819)</f>
        <v>3245_4</v>
      </c>
      <c r="H1819" t="s">
        <v>3647</v>
      </c>
      <c r="I1819">
        <v>9.5000000000000001E-2</v>
      </c>
      <c r="J1819" s="16">
        <v>38780.5625</v>
      </c>
      <c r="K1819" s="16">
        <v>52590.441400000003</v>
      </c>
      <c r="L1819" s="16">
        <v>48194.640599999999</v>
      </c>
      <c r="M1819" s="17">
        <f t="shared" si="672"/>
        <v>38780.5625</v>
      </c>
      <c r="N1819" s="18">
        <f t="shared" si="675"/>
        <v>1</v>
      </c>
      <c r="O1819" s="18">
        <f t="shared" si="676"/>
        <v>1.3561031096441678</v>
      </c>
      <c r="P1819" s="18">
        <f t="shared" si="677"/>
        <v>1.2427524897298743</v>
      </c>
      <c r="Q1819" s="18"/>
      <c r="S1819">
        <v>8560</v>
      </c>
      <c r="T1819">
        <v>2</v>
      </c>
      <c r="U1819">
        <v>-0.91</v>
      </c>
      <c r="V1819">
        <v>1.341</v>
      </c>
      <c r="W1819" s="14">
        <v>3245</v>
      </c>
      <c r="X1819" s="15" t="str">
        <f>W1819&amp;"_"&amp;COUNTIF($W$2:$W1819,W1819)</f>
        <v>3245_6</v>
      </c>
      <c r="Y1819" t="s">
        <v>3647</v>
      </c>
      <c r="Z1819">
        <v>0.113</v>
      </c>
      <c r="AA1819" s="17">
        <v>57707.683599999997</v>
      </c>
      <c r="AB1819" s="17">
        <v>53451.781199999998</v>
      </c>
      <c r="AC1819" s="17">
        <v>39596.476600000002</v>
      </c>
      <c r="AD1819" s="17">
        <f t="shared" si="673"/>
        <v>39596.476600000002</v>
      </c>
      <c r="AE1819" s="18">
        <f t="shared" si="678"/>
        <v>1.45739440867322</v>
      </c>
      <c r="AF1819" s="18">
        <f t="shared" si="679"/>
        <v>1.3499125626748314</v>
      </c>
      <c r="AG1819" s="18">
        <f t="shared" si="680"/>
        <v>1</v>
      </c>
      <c r="AH1819" s="18"/>
      <c r="AJ1819">
        <v>8595</v>
      </c>
      <c r="AK1819">
        <v>2</v>
      </c>
      <c r="AL1819">
        <v>7.0000000000000007E-2</v>
      </c>
      <c r="AM1819">
        <v>1.181</v>
      </c>
      <c r="AN1819" s="14">
        <v>3260</v>
      </c>
      <c r="AO1819" s="15" t="str">
        <f>AN1819&amp;"_"&amp;COUNTIF($AN$2:$AN1819,AN1819)</f>
        <v>3260_4</v>
      </c>
      <c r="AP1819" t="s">
        <v>3696</v>
      </c>
      <c r="AQ1819">
        <v>0.05</v>
      </c>
      <c r="AR1819" s="17">
        <v>432880.3125</v>
      </c>
      <c r="AS1819" s="17">
        <v>309793.09379999997</v>
      </c>
      <c r="AT1819" s="17">
        <v>295441.40620000003</v>
      </c>
      <c r="AU1819" s="17">
        <f t="shared" si="674"/>
        <v>295441.40620000003</v>
      </c>
      <c r="AV1819" s="18">
        <f t="shared" si="681"/>
        <v>1.4651985247015791</v>
      </c>
      <c r="AW1819" s="18">
        <f t="shared" si="682"/>
        <v>1.0485771029341924</v>
      </c>
      <c r="AX1819" s="18">
        <f t="shared" si="683"/>
        <v>1</v>
      </c>
      <c r="AZ1819" t="s">
        <v>3701</v>
      </c>
      <c r="BA1819">
        <v>2214</v>
      </c>
      <c r="BB1819" t="s">
        <v>3702</v>
      </c>
      <c r="BC1819" s="19">
        <f t="shared" si="684"/>
        <v>2.1999999999999999E-2</v>
      </c>
      <c r="BD1819" s="19">
        <f t="shared" si="685"/>
        <v>7.0000000000000001E-3</v>
      </c>
      <c r="BE1819" s="19">
        <f t="shared" si="686"/>
        <v>2.5999999999999999E-2</v>
      </c>
      <c r="BF1819" s="16">
        <f t="shared" si="687"/>
        <v>696965.0625</v>
      </c>
      <c r="BG1819" s="16">
        <f t="shared" si="688"/>
        <v>1590688.875</v>
      </c>
      <c r="BH1819" s="16">
        <f t="shared" si="689"/>
        <v>1564053.875</v>
      </c>
      <c r="BI1819" s="16">
        <f t="shared" si="690"/>
        <v>1907952.375</v>
      </c>
      <c r="BJ1819" s="16">
        <f t="shared" si="691"/>
        <v>2600912.5</v>
      </c>
      <c r="BK1819" s="16">
        <f t="shared" si="692"/>
        <v>2850382.25</v>
      </c>
      <c r="BL1819" s="16">
        <f t="shared" si="693"/>
        <v>114882.49219999999</v>
      </c>
      <c r="BM1819" s="16">
        <f t="shared" si="694"/>
        <v>101276.5156</v>
      </c>
      <c r="BN1819" s="16">
        <f t="shared" si="695"/>
        <v>67802.046900000001</v>
      </c>
    </row>
    <row r="1820" spans="2:66" x14ac:dyDescent="0.3">
      <c r="B1820">
        <v>8449</v>
      </c>
      <c r="C1820">
        <v>2</v>
      </c>
      <c r="D1820">
        <v>-0.53</v>
      </c>
      <c r="E1820">
        <v>1.0920000000000001</v>
      </c>
      <c r="F1820" s="14">
        <v>3245</v>
      </c>
      <c r="G1820" s="15" t="str">
        <f>F1820&amp;"_"&amp;COUNTIF($F$2:$F1820,F1820)</f>
        <v>3245_5</v>
      </c>
      <c r="H1820" t="s">
        <v>3647</v>
      </c>
      <c r="I1820">
        <v>0.29099999999999998</v>
      </c>
      <c r="J1820" s="16">
        <v>44494.445299999999</v>
      </c>
      <c r="K1820" s="16">
        <v>43147.625</v>
      </c>
      <c r="L1820" s="16">
        <v>74659.453099999999</v>
      </c>
      <c r="M1820" s="17">
        <f t="shared" si="672"/>
        <v>43147.625</v>
      </c>
      <c r="N1820" s="18">
        <f t="shared" si="675"/>
        <v>1.0312142394859509</v>
      </c>
      <c r="O1820" s="18">
        <f t="shared" si="676"/>
        <v>1</v>
      </c>
      <c r="P1820" s="18">
        <f t="shared" si="677"/>
        <v>1.7303259009041634</v>
      </c>
      <c r="Q1820" s="18"/>
      <c r="S1820">
        <v>8464</v>
      </c>
      <c r="T1820">
        <v>2</v>
      </c>
      <c r="U1820">
        <v>-0.51</v>
      </c>
      <c r="V1820">
        <v>1.2629999999999999</v>
      </c>
      <c r="W1820" s="14">
        <v>3245</v>
      </c>
      <c r="X1820" s="15" t="str">
        <f>W1820&amp;"_"&amp;COUNTIF($W$2:$W1820,W1820)</f>
        <v>3245_7</v>
      </c>
      <c r="Y1820" t="s">
        <v>3647</v>
      </c>
      <c r="Z1820">
        <v>0.17</v>
      </c>
      <c r="AA1820" s="17">
        <v>397281.5</v>
      </c>
      <c r="AB1820" s="17">
        <v>519644.65620000003</v>
      </c>
      <c r="AC1820" s="17">
        <v>376332.09379999997</v>
      </c>
      <c r="AD1820" s="17">
        <f t="shared" si="673"/>
        <v>376332.09379999997</v>
      </c>
      <c r="AE1820" s="18">
        <f t="shared" si="678"/>
        <v>1.0556673388880129</v>
      </c>
      <c r="AF1820" s="18">
        <f t="shared" si="679"/>
        <v>1.380814086178265</v>
      </c>
      <c r="AG1820" s="18">
        <f t="shared" si="680"/>
        <v>1</v>
      </c>
      <c r="AH1820" s="18"/>
      <c r="AJ1820">
        <v>12343</v>
      </c>
      <c r="AK1820">
        <v>2</v>
      </c>
      <c r="AL1820">
        <v>0.38</v>
      </c>
      <c r="AM1820">
        <v>1.851</v>
      </c>
      <c r="AN1820" s="14">
        <v>3261</v>
      </c>
      <c r="AO1820" s="15" t="str">
        <f>AN1820&amp;"_"&amp;COUNTIF($AN$2:$AN1820,AN1820)</f>
        <v>3261_1</v>
      </c>
      <c r="AP1820" t="s">
        <v>3703</v>
      </c>
      <c r="AQ1820">
        <v>0.16</v>
      </c>
      <c r="AR1820" s="17">
        <v>42949.320299999999</v>
      </c>
      <c r="AS1820" s="17">
        <v>81755.835900000005</v>
      </c>
      <c r="AT1820" s="17">
        <v>91884.289099999995</v>
      </c>
      <c r="AU1820" s="17">
        <f t="shared" si="674"/>
        <v>42949.320299999999</v>
      </c>
      <c r="AV1820" s="18">
        <f t="shared" si="681"/>
        <v>1</v>
      </c>
      <c r="AW1820" s="18">
        <f t="shared" si="682"/>
        <v>1.9035420194996662</v>
      </c>
      <c r="AX1820" s="18">
        <f t="shared" si="683"/>
        <v>2.1393653836240105</v>
      </c>
      <c r="AZ1820" t="s">
        <v>3704</v>
      </c>
      <c r="BA1820">
        <v>2214</v>
      </c>
      <c r="BB1820" t="s">
        <v>3702</v>
      </c>
      <c r="BC1820" s="19" t="str">
        <f t="shared" si="684"/>
        <v>N/D</v>
      </c>
      <c r="BD1820" s="19" t="str">
        <f t="shared" si="685"/>
        <v>N/D</v>
      </c>
      <c r="BE1820" s="19">
        <f t="shared" si="686"/>
        <v>0.03</v>
      </c>
      <c r="BF1820" s="16" t="str">
        <f t="shared" si="687"/>
        <v>N/D</v>
      </c>
      <c r="BG1820" s="16" t="str">
        <f t="shared" si="688"/>
        <v>N/D</v>
      </c>
      <c r="BH1820" s="16" t="str">
        <f t="shared" si="689"/>
        <v>N/D</v>
      </c>
      <c r="BI1820" s="16" t="str">
        <f t="shared" si="690"/>
        <v>N/D</v>
      </c>
      <c r="BJ1820" s="16" t="str">
        <f t="shared" si="691"/>
        <v>N/D</v>
      </c>
      <c r="BK1820" s="16" t="str">
        <f t="shared" si="692"/>
        <v>N/D</v>
      </c>
      <c r="BL1820" s="16">
        <f t="shared" si="693"/>
        <v>1088690.625</v>
      </c>
      <c r="BM1820" s="16">
        <f t="shared" si="694"/>
        <v>1670654.875</v>
      </c>
      <c r="BN1820" s="16">
        <f t="shared" si="695"/>
        <v>1558514.875</v>
      </c>
    </row>
    <row r="1821" spans="2:66" x14ac:dyDescent="0.3">
      <c r="B1821">
        <v>8016</v>
      </c>
      <c r="C1821">
        <v>2</v>
      </c>
      <c r="D1821">
        <v>-0.11</v>
      </c>
      <c r="E1821">
        <v>1.788</v>
      </c>
      <c r="F1821" s="14">
        <v>3246</v>
      </c>
      <c r="G1821" s="15" t="str">
        <f>F1821&amp;"_"&amp;COUNTIF($F$2:$F1821,F1821)</f>
        <v>3246_1</v>
      </c>
      <c r="H1821" t="s">
        <v>3659</v>
      </c>
      <c r="I1821">
        <v>8.0000000000000002E-3</v>
      </c>
      <c r="J1821" s="16">
        <v>448340.59379999997</v>
      </c>
      <c r="K1821" s="16">
        <v>953518.1875</v>
      </c>
      <c r="L1821" s="16">
        <v>866296.6875</v>
      </c>
      <c r="M1821" s="17">
        <f t="shared" si="672"/>
        <v>448340.59379999997</v>
      </c>
      <c r="N1821" s="18">
        <f t="shared" si="675"/>
        <v>1</v>
      </c>
      <c r="O1821" s="18">
        <f t="shared" si="676"/>
        <v>2.1267719244832746</v>
      </c>
      <c r="P1821" s="18">
        <f t="shared" si="677"/>
        <v>1.9322289783254512</v>
      </c>
      <c r="Q1821" s="18"/>
      <c r="S1821">
        <v>8022</v>
      </c>
      <c r="T1821">
        <v>2</v>
      </c>
      <c r="U1821">
        <v>-0.1</v>
      </c>
      <c r="V1821">
        <v>1.8360000000000001</v>
      </c>
      <c r="W1821" s="14">
        <v>3246</v>
      </c>
      <c r="X1821" s="15" t="str">
        <f>W1821&amp;"_"&amp;COUNTIF($W$2:$W1821,W1821)</f>
        <v>3246_1</v>
      </c>
      <c r="Y1821" t="s">
        <v>3659</v>
      </c>
      <c r="Z1821">
        <v>6.3E-2</v>
      </c>
      <c r="AA1821" s="17">
        <v>689845.4375</v>
      </c>
      <c r="AB1821" s="17">
        <v>626709.0625</v>
      </c>
      <c r="AC1821" s="17">
        <v>647015.4375</v>
      </c>
      <c r="AD1821" s="17">
        <f t="shared" si="673"/>
        <v>626709.0625</v>
      </c>
      <c r="AE1821" s="18">
        <f t="shared" si="678"/>
        <v>1.1007427190347994</v>
      </c>
      <c r="AF1821" s="18">
        <f t="shared" si="679"/>
        <v>1</v>
      </c>
      <c r="AG1821" s="18">
        <f t="shared" si="680"/>
        <v>1.0324015978307319</v>
      </c>
      <c r="AH1821" s="18"/>
      <c r="AJ1821">
        <v>12302</v>
      </c>
      <c r="AK1821">
        <v>2</v>
      </c>
      <c r="AL1821">
        <v>0.42</v>
      </c>
      <c r="AM1821">
        <v>1.776</v>
      </c>
      <c r="AN1821" s="14">
        <v>3261</v>
      </c>
      <c r="AO1821" s="15" t="str">
        <f>AN1821&amp;"_"&amp;COUNTIF($AN$2:$AN1821,AN1821)</f>
        <v>3261_2</v>
      </c>
      <c r="AP1821" t="s">
        <v>3703</v>
      </c>
      <c r="AQ1821">
        <v>0.156</v>
      </c>
      <c r="AR1821" s="17">
        <v>56337.300799999997</v>
      </c>
      <c r="AS1821" s="17">
        <v>113367.3594</v>
      </c>
      <c r="AT1821" s="17">
        <v>128604.74219999999</v>
      </c>
      <c r="AU1821" s="17">
        <f t="shared" si="674"/>
        <v>56337.300799999997</v>
      </c>
      <c r="AV1821" s="18">
        <f t="shared" si="681"/>
        <v>1</v>
      </c>
      <c r="AW1821" s="18">
        <f t="shared" si="682"/>
        <v>2.0122966097090687</v>
      </c>
      <c r="AX1821" s="18">
        <f t="shared" si="683"/>
        <v>2.2827636463548853</v>
      </c>
      <c r="AZ1821" t="s">
        <v>3705</v>
      </c>
      <c r="BA1821">
        <v>2214</v>
      </c>
      <c r="BB1821" t="s">
        <v>3702</v>
      </c>
      <c r="BC1821" s="19" t="str">
        <f t="shared" si="684"/>
        <v>N/D</v>
      </c>
      <c r="BD1821" s="19" t="str">
        <f t="shared" si="685"/>
        <v>N/D</v>
      </c>
      <c r="BE1821" s="19">
        <f t="shared" si="686"/>
        <v>4.4999999999999998E-2</v>
      </c>
      <c r="BF1821" s="16" t="str">
        <f t="shared" si="687"/>
        <v>N/D</v>
      </c>
      <c r="BG1821" s="16" t="str">
        <f t="shared" si="688"/>
        <v>N/D</v>
      </c>
      <c r="BH1821" s="16" t="str">
        <f t="shared" si="689"/>
        <v>N/D</v>
      </c>
      <c r="BI1821" s="16" t="str">
        <f t="shared" si="690"/>
        <v>N/D</v>
      </c>
      <c r="BJ1821" s="16" t="str">
        <f t="shared" si="691"/>
        <v>N/D</v>
      </c>
      <c r="BK1821" s="16" t="str">
        <f t="shared" si="692"/>
        <v>N/D</v>
      </c>
      <c r="BL1821" s="16">
        <f t="shared" si="693"/>
        <v>1329738.875</v>
      </c>
      <c r="BM1821" s="16">
        <f t="shared" si="694"/>
        <v>2016317.75</v>
      </c>
      <c r="BN1821" s="16">
        <f t="shared" si="695"/>
        <v>2130833.5</v>
      </c>
    </row>
    <row r="1822" spans="2:66" x14ac:dyDescent="0.3">
      <c r="B1822">
        <v>8053</v>
      </c>
      <c r="C1822">
        <v>2</v>
      </c>
      <c r="D1822">
        <v>-0.11</v>
      </c>
      <c r="E1822">
        <v>1.762</v>
      </c>
      <c r="F1822" s="14">
        <v>3246</v>
      </c>
      <c r="G1822" s="15" t="str">
        <f>F1822&amp;"_"&amp;COUNTIF($F$2:$F1822,F1822)</f>
        <v>3246_2</v>
      </c>
      <c r="H1822" t="s">
        <v>3659</v>
      </c>
      <c r="I1822">
        <v>1.0999999999999999E-2</v>
      </c>
      <c r="J1822" s="16">
        <v>522317.96879999997</v>
      </c>
      <c r="K1822" s="16">
        <v>700712.5</v>
      </c>
      <c r="L1822" s="16">
        <v>825932.75</v>
      </c>
      <c r="M1822" s="17">
        <f t="shared" si="672"/>
        <v>522317.96879999997</v>
      </c>
      <c r="N1822" s="18">
        <f t="shared" si="675"/>
        <v>1</v>
      </c>
      <c r="O1822" s="18">
        <f t="shared" si="676"/>
        <v>1.3415439289018771</v>
      </c>
      <c r="P1822" s="18">
        <f t="shared" si="677"/>
        <v>1.5812834314269144</v>
      </c>
      <c r="Q1822" s="18"/>
      <c r="S1822">
        <v>7973</v>
      </c>
      <c r="T1822">
        <v>2</v>
      </c>
      <c r="U1822">
        <v>-7.0000000000000007E-2</v>
      </c>
      <c r="V1822">
        <v>1.7589999999999999</v>
      </c>
      <c r="W1822" s="14">
        <v>3246</v>
      </c>
      <c r="X1822" s="15" t="str">
        <f>W1822&amp;"_"&amp;COUNTIF($W$2:$W1822,W1822)</f>
        <v>3246_2</v>
      </c>
      <c r="Y1822" t="s">
        <v>3659</v>
      </c>
      <c r="Z1822">
        <v>1.0999999999999999E-2</v>
      </c>
      <c r="AA1822" s="17">
        <v>449080.3125</v>
      </c>
      <c r="AB1822" s="17">
        <v>696235.5625</v>
      </c>
      <c r="AC1822" s="17">
        <v>607306.5625</v>
      </c>
      <c r="AD1822" s="17">
        <f t="shared" si="673"/>
        <v>449080.3125</v>
      </c>
      <c r="AE1822" s="18">
        <f t="shared" si="678"/>
        <v>1</v>
      </c>
      <c r="AF1822" s="18">
        <f t="shared" si="679"/>
        <v>1.5503586844502339</v>
      </c>
      <c r="AG1822" s="18">
        <f t="shared" si="680"/>
        <v>1.3523339714430256</v>
      </c>
      <c r="AH1822" s="18"/>
      <c r="AJ1822">
        <v>12254</v>
      </c>
      <c r="AK1822">
        <v>2</v>
      </c>
      <c r="AL1822">
        <v>0.44</v>
      </c>
      <c r="AM1822">
        <v>1.6850000000000001</v>
      </c>
      <c r="AN1822" s="14">
        <v>3261</v>
      </c>
      <c r="AO1822" s="15" t="str">
        <f>AN1822&amp;"_"&amp;COUNTIF($AN$2:$AN1822,AN1822)</f>
        <v>3261_3</v>
      </c>
      <c r="AP1822" t="s">
        <v>3703</v>
      </c>
      <c r="AQ1822">
        <v>0.155</v>
      </c>
      <c r="AR1822" s="17">
        <v>44280.726600000002</v>
      </c>
      <c r="AS1822" s="17">
        <v>49074.042999999998</v>
      </c>
      <c r="AT1822" s="17">
        <v>55791.644500000002</v>
      </c>
      <c r="AU1822" s="17">
        <f t="shared" si="674"/>
        <v>44280.726600000002</v>
      </c>
      <c r="AV1822" s="18">
        <f t="shared" si="681"/>
        <v>1</v>
      </c>
      <c r="AW1822" s="18">
        <f t="shared" si="682"/>
        <v>1.1082483682641286</v>
      </c>
      <c r="AX1822" s="18">
        <f t="shared" si="683"/>
        <v>1.2599532298550855</v>
      </c>
      <c r="AZ1822" t="s">
        <v>3706</v>
      </c>
      <c r="BA1822">
        <v>2216</v>
      </c>
      <c r="BB1822" t="s">
        <v>3707</v>
      </c>
      <c r="BC1822" s="19">
        <f t="shared" si="684"/>
        <v>0.23799999999999999</v>
      </c>
      <c r="BD1822" s="19">
        <f t="shared" si="685"/>
        <v>3.1E-2</v>
      </c>
      <c r="BE1822" s="19">
        <f t="shared" si="686"/>
        <v>1.9E-2</v>
      </c>
      <c r="BF1822" s="16">
        <f t="shared" si="687"/>
        <v>113888.74219999999</v>
      </c>
      <c r="BG1822" s="16">
        <f t="shared" si="688"/>
        <v>85663.195300000007</v>
      </c>
      <c r="BH1822" s="16">
        <f t="shared" si="689"/>
        <v>91023.234400000001</v>
      </c>
      <c r="BI1822" s="16">
        <f t="shared" si="690"/>
        <v>362090.84379999997</v>
      </c>
      <c r="BJ1822" s="16">
        <f t="shared" si="691"/>
        <v>301418.21879999997</v>
      </c>
      <c r="BK1822" s="16">
        <f t="shared" si="692"/>
        <v>276142.59379999997</v>
      </c>
      <c r="BL1822" s="16">
        <f t="shared" si="693"/>
        <v>288422.40620000003</v>
      </c>
      <c r="BM1822" s="16">
        <f t="shared" si="694"/>
        <v>214936.1875</v>
      </c>
      <c r="BN1822" s="16">
        <f t="shared" si="695"/>
        <v>195971.5</v>
      </c>
    </row>
    <row r="1823" spans="2:66" x14ac:dyDescent="0.3">
      <c r="B1823">
        <v>8096</v>
      </c>
      <c r="C1823">
        <v>2</v>
      </c>
      <c r="D1823">
        <v>-0.14000000000000001</v>
      </c>
      <c r="E1823">
        <v>1.7509999999999999</v>
      </c>
      <c r="F1823" s="14">
        <v>3246</v>
      </c>
      <c r="G1823" s="15" t="str">
        <f>F1823&amp;"_"&amp;COUNTIF($F$2:$F1823,F1823)</f>
        <v>3246_3</v>
      </c>
      <c r="H1823" t="s">
        <v>3659</v>
      </c>
      <c r="I1823">
        <v>8.8999999999999996E-2</v>
      </c>
      <c r="J1823" s="16">
        <v>343153.15620000003</v>
      </c>
      <c r="K1823" s="16">
        <v>540478.1875</v>
      </c>
      <c r="L1823" s="16">
        <v>631796.4375</v>
      </c>
      <c r="M1823" s="17">
        <f t="shared" si="672"/>
        <v>343153.15620000003</v>
      </c>
      <c r="N1823" s="18">
        <f t="shared" si="675"/>
        <v>1</v>
      </c>
      <c r="O1823" s="18">
        <f t="shared" si="676"/>
        <v>1.5750348721402783</v>
      </c>
      <c r="P1823" s="18">
        <f t="shared" si="677"/>
        <v>1.841150011546943</v>
      </c>
      <c r="Q1823" s="18"/>
      <c r="S1823">
        <v>8061</v>
      </c>
      <c r="T1823">
        <v>2</v>
      </c>
      <c r="U1823">
        <v>-0.09</v>
      </c>
      <c r="V1823">
        <v>1.7430000000000001</v>
      </c>
      <c r="W1823" s="14">
        <v>3246</v>
      </c>
      <c r="X1823" s="15" t="str">
        <f>W1823&amp;"_"&amp;COUNTIF($W$2:$W1823,W1823)</f>
        <v>3246_3</v>
      </c>
      <c r="Y1823" t="s">
        <v>3659</v>
      </c>
      <c r="Z1823">
        <v>9.5000000000000001E-2</v>
      </c>
      <c r="AA1823" s="17">
        <v>542948.4375</v>
      </c>
      <c r="AB1823" s="17">
        <v>584326.125</v>
      </c>
      <c r="AC1823" s="17">
        <v>449215.53120000003</v>
      </c>
      <c r="AD1823" s="17">
        <f t="shared" si="673"/>
        <v>449215.53120000003</v>
      </c>
      <c r="AE1823" s="18">
        <f t="shared" si="678"/>
        <v>1.2086590952223069</v>
      </c>
      <c r="AF1823" s="18">
        <f t="shared" si="679"/>
        <v>1.3007700856626125</v>
      </c>
      <c r="AG1823" s="18">
        <f t="shared" si="680"/>
        <v>1</v>
      </c>
      <c r="AH1823" s="18"/>
      <c r="AJ1823">
        <v>11999</v>
      </c>
      <c r="AK1823">
        <v>2</v>
      </c>
      <c r="AL1823">
        <v>-0.21</v>
      </c>
      <c r="AM1823">
        <v>1.722</v>
      </c>
      <c r="AN1823" s="14">
        <v>3262</v>
      </c>
      <c r="AO1823" s="15" t="str">
        <f>AN1823&amp;"_"&amp;COUNTIF($AN$2:$AN1823,AN1823)</f>
        <v>3262_1</v>
      </c>
      <c r="AP1823" t="s">
        <v>3708</v>
      </c>
      <c r="AQ1823">
        <v>0.16400000000000001</v>
      </c>
      <c r="AR1823" s="17">
        <v>152199.76560000001</v>
      </c>
      <c r="AS1823" s="17">
        <v>175079.5938</v>
      </c>
      <c r="AT1823" s="17">
        <v>186474.42189999999</v>
      </c>
      <c r="AU1823" s="17">
        <f t="shared" si="674"/>
        <v>152199.76560000001</v>
      </c>
      <c r="AV1823" s="18">
        <f t="shared" si="681"/>
        <v>1</v>
      </c>
      <c r="AW1823" s="18">
        <f t="shared" si="682"/>
        <v>1.1503276178501551</v>
      </c>
      <c r="AX1823" s="18">
        <f t="shared" si="683"/>
        <v>1.2251951976724986</v>
      </c>
      <c r="AZ1823" t="s">
        <v>3709</v>
      </c>
      <c r="BA1823">
        <v>2217</v>
      </c>
      <c r="BB1823" t="s">
        <v>3710</v>
      </c>
      <c r="BC1823" s="19">
        <f t="shared" si="684"/>
        <v>0.16200000000000001</v>
      </c>
      <c r="BD1823" s="19" t="str">
        <f t="shared" si="685"/>
        <v>N/D</v>
      </c>
      <c r="BE1823" s="19" t="str">
        <f t="shared" si="686"/>
        <v>N/D</v>
      </c>
      <c r="BF1823" s="16">
        <f t="shared" si="687"/>
        <v>5812.3936000000003</v>
      </c>
      <c r="BG1823" s="16">
        <f t="shared" si="688"/>
        <v>15526.1162</v>
      </c>
      <c r="BH1823" s="16">
        <f t="shared" si="689"/>
        <v>13840.705099999999</v>
      </c>
      <c r="BI1823" s="16" t="str">
        <f t="shared" si="690"/>
        <v>N/D</v>
      </c>
      <c r="BJ1823" s="16" t="str">
        <f t="shared" si="691"/>
        <v>N/D</v>
      </c>
      <c r="BK1823" s="16" t="str">
        <f t="shared" si="692"/>
        <v>N/D</v>
      </c>
      <c r="BL1823" s="16" t="str">
        <f t="shared" si="693"/>
        <v>N/D</v>
      </c>
      <c r="BM1823" s="16" t="str">
        <f t="shared" si="694"/>
        <v>N/D</v>
      </c>
      <c r="BN1823" s="16" t="str">
        <f t="shared" si="695"/>
        <v>N/D</v>
      </c>
    </row>
    <row r="1824" spans="2:66" x14ac:dyDescent="0.3">
      <c r="B1824">
        <v>7970</v>
      </c>
      <c r="C1824">
        <v>2</v>
      </c>
      <c r="D1824">
        <v>-0.16</v>
      </c>
      <c r="E1824">
        <v>1.748</v>
      </c>
      <c r="F1824" s="14">
        <v>3246</v>
      </c>
      <c r="G1824" s="15" t="str">
        <f>F1824&amp;"_"&amp;COUNTIF($F$2:$F1824,F1824)</f>
        <v>3246_4</v>
      </c>
      <c r="H1824" t="s">
        <v>3659</v>
      </c>
      <c r="I1824">
        <v>4.2000000000000003E-2</v>
      </c>
      <c r="J1824" s="16">
        <v>114828.35159999999</v>
      </c>
      <c r="K1824" s="16">
        <v>138240.42189999999</v>
      </c>
      <c r="L1824" s="16">
        <v>133586.89060000001</v>
      </c>
      <c r="M1824" s="17">
        <f t="shared" si="672"/>
        <v>114828.35159999999</v>
      </c>
      <c r="N1824" s="18">
        <f t="shared" si="675"/>
        <v>1</v>
      </c>
      <c r="O1824" s="18">
        <f t="shared" si="676"/>
        <v>1.2038875414806529</v>
      </c>
      <c r="P1824" s="18">
        <f t="shared" si="677"/>
        <v>1.1633615630514722</v>
      </c>
      <c r="Q1824" s="18"/>
      <c r="S1824">
        <v>8098</v>
      </c>
      <c r="T1824">
        <v>2</v>
      </c>
      <c r="U1824">
        <v>-0.22</v>
      </c>
      <c r="V1824">
        <v>1.573</v>
      </c>
      <c r="W1824" s="14">
        <v>3246</v>
      </c>
      <c r="X1824" s="15" t="str">
        <f>W1824&amp;"_"&amp;COUNTIF($W$2:$W1824,W1824)</f>
        <v>3246_4</v>
      </c>
      <c r="Y1824" t="s">
        <v>3659</v>
      </c>
      <c r="Z1824">
        <v>0.16600000000000001</v>
      </c>
      <c r="AA1824" s="17">
        <v>258765.92189999999</v>
      </c>
      <c r="AB1824" s="17">
        <v>261006.5938</v>
      </c>
      <c r="AC1824" s="17">
        <v>228412.8438</v>
      </c>
      <c r="AD1824" s="17">
        <f t="shared" si="673"/>
        <v>228412.8438</v>
      </c>
      <c r="AE1824" s="18">
        <f t="shared" si="678"/>
        <v>1.1328869147418759</v>
      </c>
      <c r="AF1824" s="18">
        <f t="shared" si="679"/>
        <v>1.1426966603880617</v>
      </c>
      <c r="AG1824" s="18">
        <f t="shared" si="680"/>
        <v>1</v>
      </c>
      <c r="AH1824" s="18"/>
      <c r="AJ1824">
        <v>12049</v>
      </c>
      <c r="AK1824">
        <v>2</v>
      </c>
      <c r="AL1824">
        <v>-0.19</v>
      </c>
      <c r="AM1824">
        <v>1.7</v>
      </c>
      <c r="AN1824" s="14">
        <v>3262</v>
      </c>
      <c r="AO1824" s="15" t="str">
        <f>AN1824&amp;"_"&amp;COUNTIF($AN$2:$AN1824,AN1824)</f>
        <v>3262_2</v>
      </c>
      <c r="AP1824" t="s">
        <v>3708</v>
      </c>
      <c r="AQ1824">
        <v>0.16900000000000001</v>
      </c>
      <c r="AR1824" s="17">
        <v>163679.2188</v>
      </c>
      <c r="AS1824" s="17">
        <v>149477.7812</v>
      </c>
      <c r="AT1824" s="17">
        <v>194162.8125</v>
      </c>
      <c r="AU1824" s="17">
        <f t="shared" si="674"/>
        <v>149477.7812</v>
      </c>
      <c r="AV1824" s="18">
        <f t="shared" si="681"/>
        <v>1.0950070136577597</v>
      </c>
      <c r="AW1824" s="18">
        <f t="shared" si="682"/>
        <v>1</v>
      </c>
      <c r="AX1824" s="18">
        <f t="shared" si="683"/>
        <v>1.2989409592601044</v>
      </c>
      <c r="AZ1824" t="s">
        <v>3711</v>
      </c>
      <c r="BA1824">
        <v>2218</v>
      </c>
      <c r="BB1824" t="s">
        <v>3712</v>
      </c>
      <c r="BC1824" s="19">
        <f t="shared" si="684"/>
        <v>0.124</v>
      </c>
      <c r="BD1824" s="19">
        <f t="shared" si="685"/>
        <v>0.11600000000000001</v>
      </c>
      <c r="BE1824" s="19">
        <f t="shared" si="686"/>
        <v>0.113</v>
      </c>
      <c r="BF1824" s="16">
        <f t="shared" si="687"/>
        <v>24563.585899999998</v>
      </c>
      <c r="BG1824" s="16">
        <f t="shared" si="688"/>
        <v>21441.019499999999</v>
      </c>
      <c r="BH1824" s="16">
        <f t="shared" si="689"/>
        <v>27847.921900000001</v>
      </c>
      <c r="BI1824" s="16">
        <f t="shared" si="690"/>
        <v>20137.712899999999</v>
      </c>
      <c r="BJ1824" s="16">
        <f t="shared" si="691"/>
        <v>38853.070299999999</v>
      </c>
      <c r="BK1824" s="16">
        <f t="shared" si="692"/>
        <v>33739.839800000002</v>
      </c>
      <c r="BL1824" s="16">
        <f t="shared" si="693"/>
        <v>24108.091799999998</v>
      </c>
      <c r="BM1824" s="16">
        <f t="shared" si="694"/>
        <v>36682.203099999999</v>
      </c>
      <c r="BN1824" s="16">
        <f t="shared" si="695"/>
        <v>37133.460899999998</v>
      </c>
    </row>
    <row r="1825" spans="2:66" x14ac:dyDescent="0.3">
      <c r="B1825">
        <v>8135</v>
      </c>
      <c r="C1825">
        <v>2</v>
      </c>
      <c r="D1825">
        <v>-0.17</v>
      </c>
      <c r="E1825">
        <v>1.6719999999999999</v>
      </c>
      <c r="F1825" s="14">
        <v>3246</v>
      </c>
      <c r="G1825" s="15" t="str">
        <f>F1825&amp;"_"&amp;COUNTIF($F$2:$F1825,F1825)</f>
        <v>3246_5</v>
      </c>
      <c r="H1825" t="s">
        <v>3659</v>
      </c>
      <c r="I1825">
        <v>0.128</v>
      </c>
      <c r="J1825" s="16">
        <v>100007.10159999999</v>
      </c>
      <c r="K1825" s="16">
        <v>148145.6562</v>
      </c>
      <c r="L1825" s="16">
        <v>106945.8594</v>
      </c>
      <c r="M1825" s="17">
        <f t="shared" si="672"/>
        <v>100007.10159999999</v>
      </c>
      <c r="N1825" s="18">
        <f t="shared" si="675"/>
        <v>1</v>
      </c>
      <c r="O1825" s="18">
        <f t="shared" si="676"/>
        <v>1.4813513623516512</v>
      </c>
      <c r="P1825" s="18">
        <f t="shared" si="677"/>
        <v>1.0693826507216764</v>
      </c>
      <c r="Q1825" s="18"/>
      <c r="S1825">
        <v>4710</v>
      </c>
      <c r="T1825">
        <v>2</v>
      </c>
      <c r="U1825">
        <v>1.06</v>
      </c>
      <c r="V1825">
        <v>1.585</v>
      </c>
      <c r="W1825" s="14">
        <v>3247</v>
      </c>
      <c r="X1825" s="15" t="str">
        <f>W1825&amp;"_"&amp;COUNTIF($W$2:$W1825,W1825)</f>
        <v>3247_1</v>
      </c>
      <c r="Y1825" t="s">
        <v>3666</v>
      </c>
      <c r="Z1825">
        <v>0.18</v>
      </c>
      <c r="AA1825" s="17">
        <v>412408.03120000003</v>
      </c>
      <c r="AB1825" s="17">
        <v>391004.09379999997</v>
      </c>
      <c r="AC1825" s="17">
        <v>333298.9375</v>
      </c>
      <c r="AD1825" s="17">
        <f t="shared" si="673"/>
        <v>333298.9375</v>
      </c>
      <c r="AE1825" s="18">
        <f t="shared" si="678"/>
        <v>1.2373517728360597</v>
      </c>
      <c r="AF1825" s="18">
        <f t="shared" si="679"/>
        <v>1.173133334095912</v>
      </c>
      <c r="AG1825" s="18">
        <f t="shared" si="680"/>
        <v>1</v>
      </c>
      <c r="AH1825" s="18"/>
      <c r="AJ1825">
        <v>12109</v>
      </c>
      <c r="AK1825">
        <v>2</v>
      </c>
      <c r="AL1825">
        <v>-0.08</v>
      </c>
      <c r="AM1825">
        <v>1.6859999999999999</v>
      </c>
      <c r="AN1825" s="14">
        <v>3262</v>
      </c>
      <c r="AO1825" s="15" t="str">
        <f>AN1825&amp;"_"&amp;COUNTIF($AN$2:$AN1825,AN1825)</f>
        <v>3262_3</v>
      </c>
      <c r="AP1825" t="s">
        <v>3708</v>
      </c>
      <c r="AQ1825">
        <v>0.155</v>
      </c>
      <c r="AR1825" s="17">
        <v>30450.289100000002</v>
      </c>
      <c r="AS1825" s="17">
        <v>27786.498</v>
      </c>
      <c r="AT1825" s="17">
        <v>32958.640599999999</v>
      </c>
      <c r="AU1825" s="17">
        <f t="shared" si="674"/>
        <v>27786.498</v>
      </c>
      <c r="AV1825" s="18">
        <f t="shared" si="681"/>
        <v>1.0958663844576602</v>
      </c>
      <c r="AW1825" s="18">
        <f t="shared" si="682"/>
        <v>1</v>
      </c>
      <c r="AX1825" s="18">
        <f t="shared" si="683"/>
        <v>1.1861386994503589</v>
      </c>
      <c r="AZ1825" t="s">
        <v>3713</v>
      </c>
      <c r="BA1825">
        <v>2218</v>
      </c>
      <c r="BB1825" t="s">
        <v>3712</v>
      </c>
      <c r="BC1825" s="19">
        <f t="shared" si="684"/>
        <v>0.115</v>
      </c>
      <c r="BD1825" s="19">
        <f t="shared" si="685"/>
        <v>4.2999999999999997E-2</v>
      </c>
      <c r="BE1825" s="19" t="str">
        <f t="shared" si="686"/>
        <v>N/D</v>
      </c>
      <c r="BF1825" s="16">
        <f t="shared" si="687"/>
        <v>19735.398399999998</v>
      </c>
      <c r="BG1825" s="16">
        <f t="shared" si="688"/>
        <v>34419.425799999997</v>
      </c>
      <c r="BH1825" s="16">
        <f t="shared" si="689"/>
        <v>31701.3809</v>
      </c>
      <c r="BI1825" s="16">
        <f t="shared" si="690"/>
        <v>13890.728499999999</v>
      </c>
      <c r="BJ1825" s="16">
        <f t="shared" si="691"/>
        <v>23859.769499999999</v>
      </c>
      <c r="BK1825" s="16">
        <f t="shared" si="692"/>
        <v>23697.9473</v>
      </c>
      <c r="BL1825" s="16" t="str">
        <f t="shared" si="693"/>
        <v>N/D</v>
      </c>
      <c r="BM1825" s="16" t="str">
        <f t="shared" si="694"/>
        <v>N/D</v>
      </c>
      <c r="BN1825" s="16" t="str">
        <f t="shared" si="695"/>
        <v>N/D</v>
      </c>
    </row>
    <row r="1826" spans="2:66" x14ac:dyDescent="0.3">
      <c r="B1826">
        <v>8068</v>
      </c>
      <c r="C1826">
        <v>2</v>
      </c>
      <c r="D1826">
        <v>-0.1</v>
      </c>
      <c r="E1826">
        <v>1.5980000000000001</v>
      </c>
      <c r="F1826" s="14">
        <v>3246</v>
      </c>
      <c r="G1826" s="15" t="str">
        <f>F1826&amp;"_"&amp;COUNTIF($F$2:$F1826,F1826)</f>
        <v>3246_6</v>
      </c>
      <c r="H1826" t="s">
        <v>3659</v>
      </c>
      <c r="I1826">
        <v>0.155</v>
      </c>
      <c r="J1826" s="16">
        <v>133335.29689999999</v>
      </c>
      <c r="K1826" s="16">
        <v>97715.679699999993</v>
      </c>
      <c r="L1826" s="16">
        <v>125545.30469999999</v>
      </c>
      <c r="M1826" s="17">
        <f t="shared" si="672"/>
        <v>97715.679699999993</v>
      </c>
      <c r="N1826" s="18">
        <f t="shared" si="675"/>
        <v>1.3645230459365059</v>
      </c>
      <c r="O1826" s="18">
        <f t="shared" si="676"/>
        <v>1</v>
      </c>
      <c r="P1826" s="18">
        <f t="shared" si="677"/>
        <v>1.2848020408335756</v>
      </c>
      <c r="Q1826" s="18"/>
      <c r="S1826">
        <v>4681</v>
      </c>
      <c r="T1826">
        <v>2</v>
      </c>
      <c r="U1826">
        <v>1.07</v>
      </c>
      <c r="V1826">
        <v>1.198</v>
      </c>
      <c r="W1826" s="14">
        <v>3247</v>
      </c>
      <c r="X1826" s="15" t="str">
        <f>W1826&amp;"_"&amp;COUNTIF($W$2:$W1826,W1826)</f>
        <v>3247_2</v>
      </c>
      <c r="Y1826" t="s">
        <v>3666</v>
      </c>
      <c r="Z1826">
        <v>0.23699999999999999</v>
      </c>
      <c r="AA1826" s="17">
        <v>127952.625</v>
      </c>
      <c r="AB1826" s="17">
        <v>112997.2188</v>
      </c>
      <c r="AC1826" s="17">
        <v>92498.984400000001</v>
      </c>
      <c r="AD1826" s="17">
        <f t="shared" si="673"/>
        <v>92498.984400000001</v>
      </c>
      <c r="AE1826" s="18">
        <f t="shared" si="678"/>
        <v>1.3832868093630659</v>
      </c>
      <c r="AF1826" s="18">
        <f t="shared" si="679"/>
        <v>1.221604967156807</v>
      </c>
      <c r="AG1826" s="18">
        <f t="shared" si="680"/>
        <v>1</v>
      </c>
      <c r="AH1826" s="18"/>
      <c r="AJ1826">
        <v>11955</v>
      </c>
      <c r="AK1826">
        <v>2</v>
      </c>
      <c r="AL1826">
        <v>-0.31</v>
      </c>
      <c r="AM1826">
        <v>1.52</v>
      </c>
      <c r="AN1826" s="14">
        <v>3262</v>
      </c>
      <c r="AO1826" s="15" t="str">
        <f>AN1826&amp;"_"&amp;COUNTIF($AN$2:$AN1826,AN1826)</f>
        <v>3262_4</v>
      </c>
      <c r="AP1826" t="s">
        <v>3708</v>
      </c>
      <c r="AQ1826">
        <v>0.157</v>
      </c>
      <c r="AR1826" s="17">
        <v>46116.894500000002</v>
      </c>
      <c r="AS1826" s="17">
        <v>50963.675799999997</v>
      </c>
      <c r="AT1826" s="17">
        <v>52704.4375</v>
      </c>
      <c r="AU1826" s="17">
        <f t="shared" si="674"/>
        <v>46116.894500000002</v>
      </c>
      <c r="AV1826" s="18">
        <f t="shared" si="681"/>
        <v>1</v>
      </c>
      <c r="AW1826" s="18">
        <f t="shared" si="682"/>
        <v>1.1050977380968268</v>
      </c>
      <c r="AX1826" s="18">
        <f t="shared" si="683"/>
        <v>1.1428444623477412</v>
      </c>
      <c r="AZ1826" t="s">
        <v>3714</v>
      </c>
      <c r="BA1826">
        <v>2219</v>
      </c>
      <c r="BB1826" t="s">
        <v>3715</v>
      </c>
      <c r="BC1826" s="19">
        <f t="shared" si="684"/>
        <v>7.9000000000000001E-2</v>
      </c>
      <c r="BD1826" s="19">
        <f t="shared" si="685"/>
        <v>0.06</v>
      </c>
      <c r="BE1826" s="19">
        <f t="shared" si="686"/>
        <v>6.3E-2</v>
      </c>
      <c r="BF1826" s="16">
        <f t="shared" si="687"/>
        <v>6873960.5</v>
      </c>
      <c r="BG1826" s="16">
        <f t="shared" si="688"/>
        <v>8398611</v>
      </c>
      <c r="BH1826" s="16">
        <f t="shared" si="689"/>
        <v>8821824</v>
      </c>
      <c r="BI1826" s="16">
        <f t="shared" si="690"/>
        <v>7222325</v>
      </c>
      <c r="BJ1826" s="16">
        <f t="shared" si="691"/>
        <v>8850435</v>
      </c>
      <c r="BK1826" s="16">
        <f t="shared" si="692"/>
        <v>7624242.5</v>
      </c>
      <c r="BL1826" s="16">
        <f t="shared" si="693"/>
        <v>6207197</v>
      </c>
      <c r="BM1826" s="16">
        <f t="shared" si="694"/>
        <v>5475347.5</v>
      </c>
      <c r="BN1826" s="16">
        <f t="shared" si="695"/>
        <v>5542533</v>
      </c>
    </row>
    <row r="1827" spans="2:66" x14ac:dyDescent="0.3">
      <c r="B1827">
        <v>3662</v>
      </c>
      <c r="C1827">
        <v>2</v>
      </c>
      <c r="D1827">
        <v>-0.35</v>
      </c>
      <c r="E1827">
        <v>1.5860000000000001</v>
      </c>
      <c r="F1827" s="14">
        <v>3248</v>
      </c>
      <c r="G1827" s="15" t="str">
        <f>F1827&amp;"_"&amp;COUNTIF($F$2:$F1827,F1827)</f>
        <v>3248_1</v>
      </c>
      <c r="H1827" t="s">
        <v>3671</v>
      </c>
      <c r="I1827">
        <v>0.13700000000000001</v>
      </c>
      <c r="J1827" s="16">
        <v>65602.882800000007</v>
      </c>
      <c r="K1827" s="16">
        <v>48742.074200000003</v>
      </c>
      <c r="L1827" s="16">
        <v>34709.304700000001</v>
      </c>
      <c r="M1827" s="17">
        <f t="shared" si="672"/>
        <v>34709.304700000001</v>
      </c>
      <c r="N1827" s="18">
        <f t="shared" si="675"/>
        <v>1.890066175828639</v>
      </c>
      <c r="O1827" s="18">
        <f t="shared" si="676"/>
        <v>1.4042941689926736</v>
      </c>
      <c r="P1827" s="18">
        <f t="shared" si="677"/>
        <v>1</v>
      </c>
      <c r="Q1827" s="18"/>
      <c r="S1827">
        <v>3689</v>
      </c>
      <c r="T1827">
        <v>2</v>
      </c>
      <c r="U1827">
        <v>-0.3</v>
      </c>
      <c r="V1827">
        <v>1.696</v>
      </c>
      <c r="W1827" s="14">
        <v>3248</v>
      </c>
      <c r="X1827" s="15" t="str">
        <f>W1827&amp;"_"&amp;COUNTIF($W$2:$W1827,W1827)</f>
        <v>3248_1</v>
      </c>
      <c r="Y1827" t="s">
        <v>3671</v>
      </c>
      <c r="Z1827">
        <v>0.156</v>
      </c>
      <c r="AA1827" s="17">
        <v>83956.570300000007</v>
      </c>
      <c r="AB1827" s="17">
        <v>51075.082000000002</v>
      </c>
      <c r="AC1827" s="17">
        <v>36632.800799999997</v>
      </c>
      <c r="AD1827" s="17">
        <f t="shared" si="673"/>
        <v>36632.800799999997</v>
      </c>
      <c r="AE1827" s="18">
        <f t="shared" si="678"/>
        <v>2.2918414226192612</v>
      </c>
      <c r="AF1827" s="18">
        <f t="shared" si="679"/>
        <v>1.3942445263426324</v>
      </c>
      <c r="AG1827" s="18">
        <f t="shared" si="680"/>
        <v>1</v>
      </c>
      <c r="AH1827" s="18"/>
      <c r="AJ1827">
        <v>7827</v>
      </c>
      <c r="AK1827">
        <v>2</v>
      </c>
      <c r="AL1827">
        <v>1.1499999999999999</v>
      </c>
      <c r="AM1827">
        <v>1.4730000000000001</v>
      </c>
      <c r="AN1827" s="14">
        <v>3263</v>
      </c>
      <c r="AO1827" s="15" t="str">
        <f>AN1827&amp;"_"&amp;COUNTIF($AN$2:$AN1827,AN1827)</f>
        <v>3263_1</v>
      </c>
      <c r="AP1827" t="s">
        <v>3716</v>
      </c>
      <c r="AQ1827">
        <v>4.3999999999999997E-2</v>
      </c>
      <c r="AR1827" s="17">
        <v>174245.89060000001</v>
      </c>
      <c r="AS1827" s="17">
        <v>142015.75</v>
      </c>
      <c r="AT1827" s="17">
        <v>141757.01560000001</v>
      </c>
      <c r="AU1827" s="17">
        <f t="shared" si="674"/>
        <v>141757.01560000001</v>
      </c>
      <c r="AV1827" s="18">
        <f t="shared" si="681"/>
        <v>1.2291870695957288</v>
      </c>
      <c r="AW1827" s="18">
        <f t="shared" si="682"/>
        <v>1.001825196438461</v>
      </c>
      <c r="AX1827" s="18">
        <f t="shared" si="683"/>
        <v>1</v>
      </c>
      <c r="AZ1827" t="s">
        <v>3717</v>
      </c>
      <c r="BA1827">
        <v>2219</v>
      </c>
      <c r="BB1827" t="s">
        <v>3715</v>
      </c>
      <c r="BC1827" s="19" t="str">
        <f t="shared" si="684"/>
        <v>N/D</v>
      </c>
      <c r="BD1827" s="19">
        <f t="shared" si="685"/>
        <v>4.9000000000000002E-2</v>
      </c>
      <c r="BE1827" s="19">
        <f t="shared" si="686"/>
        <v>1.7999999999999999E-2</v>
      </c>
      <c r="BF1827" s="16" t="str">
        <f t="shared" si="687"/>
        <v>N/D</v>
      </c>
      <c r="BG1827" s="16" t="str">
        <f t="shared" si="688"/>
        <v>N/D</v>
      </c>
      <c r="BH1827" s="16" t="str">
        <f t="shared" si="689"/>
        <v>N/D</v>
      </c>
      <c r="BI1827" s="16">
        <f t="shared" si="690"/>
        <v>8414022</v>
      </c>
      <c r="BJ1827" s="16">
        <f t="shared" si="691"/>
        <v>8443324</v>
      </c>
      <c r="BK1827" s="16">
        <f t="shared" si="692"/>
        <v>8111287.5</v>
      </c>
      <c r="BL1827" s="16">
        <f t="shared" si="693"/>
        <v>6360569.5</v>
      </c>
      <c r="BM1827" s="16">
        <f t="shared" si="694"/>
        <v>6398447</v>
      </c>
      <c r="BN1827" s="16">
        <f t="shared" si="695"/>
        <v>6845635.5</v>
      </c>
    </row>
    <row r="1828" spans="2:66" x14ac:dyDescent="0.3">
      <c r="B1828">
        <v>3681</v>
      </c>
      <c r="C1828">
        <v>2</v>
      </c>
      <c r="D1828">
        <v>-0.34</v>
      </c>
      <c r="E1828">
        <v>1.5760000000000001</v>
      </c>
      <c r="F1828" s="14">
        <v>3248</v>
      </c>
      <c r="G1828" s="15" t="str">
        <f>F1828&amp;"_"&amp;COUNTIF($F$2:$F1828,F1828)</f>
        <v>3248_2</v>
      </c>
      <c r="H1828" t="s">
        <v>3671</v>
      </c>
      <c r="I1828">
        <v>0.188</v>
      </c>
      <c r="J1828" s="16">
        <v>98230.945300000007</v>
      </c>
      <c r="K1828" s="16">
        <v>59145.519500000002</v>
      </c>
      <c r="L1828" s="16">
        <v>59509.605499999998</v>
      </c>
      <c r="M1828" s="17">
        <f t="shared" si="672"/>
        <v>59145.519500000002</v>
      </c>
      <c r="N1828" s="18">
        <f t="shared" si="675"/>
        <v>1.6608349394919086</v>
      </c>
      <c r="O1828" s="18">
        <f t="shared" si="676"/>
        <v>1</v>
      </c>
      <c r="P1828" s="18">
        <f t="shared" si="677"/>
        <v>1.0061557663721254</v>
      </c>
      <c r="Q1828" s="18"/>
      <c r="S1828">
        <v>3676</v>
      </c>
      <c r="T1828">
        <v>2</v>
      </c>
      <c r="U1828">
        <v>-0.37</v>
      </c>
      <c r="V1828">
        <v>1.5</v>
      </c>
      <c r="W1828" s="14">
        <v>3248</v>
      </c>
      <c r="X1828" s="15" t="str">
        <f>W1828&amp;"_"&amp;COUNTIF($W$2:$W1828,W1828)</f>
        <v>3248_2</v>
      </c>
      <c r="Y1828" t="s">
        <v>3671</v>
      </c>
      <c r="Z1828">
        <v>0.20599999999999999</v>
      </c>
      <c r="AA1828" s="17">
        <v>81141.25</v>
      </c>
      <c r="AB1828" s="17">
        <v>73587.773400000005</v>
      </c>
      <c r="AC1828" s="17">
        <v>56589.660199999998</v>
      </c>
      <c r="AD1828" s="17">
        <f t="shared" si="673"/>
        <v>56589.660199999998</v>
      </c>
      <c r="AE1828" s="18">
        <f t="shared" si="678"/>
        <v>1.433852928489576</v>
      </c>
      <c r="AF1828" s="18">
        <f t="shared" si="679"/>
        <v>1.3003748942814823</v>
      </c>
      <c r="AG1828" s="18">
        <f t="shared" si="680"/>
        <v>1</v>
      </c>
      <c r="AH1828" s="18"/>
      <c r="AJ1828">
        <v>7772</v>
      </c>
      <c r="AK1828">
        <v>2</v>
      </c>
      <c r="AL1828">
        <v>1.31</v>
      </c>
      <c r="AM1828">
        <v>1.4159999999999999</v>
      </c>
      <c r="AN1828" s="14">
        <v>3263</v>
      </c>
      <c r="AO1828" s="15" t="str">
        <f>AN1828&amp;"_"&amp;COUNTIF($AN$2:$AN1828,AN1828)</f>
        <v>3263_2</v>
      </c>
      <c r="AP1828" t="s">
        <v>3716</v>
      </c>
      <c r="AQ1828">
        <v>3.7999999999999999E-2</v>
      </c>
      <c r="AR1828" s="17">
        <v>263046.15620000003</v>
      </c>
      <c r="AS1828" s="17">
        <v>175989.64060000001</v>
      </c>
      <c r="AT1828" s="17">
        <v>183852.3438</v>
      </c>
      <c r="AU1828" s="17">
        <f t="shared" si="674"/>
        <v>175989.64060000001</v>
      </c>
      <c r="AV1828" s="18">
        <f t="shared" si="681"/>
        <v>1.4946684094768246</v>
      </c>
      <c r="AW1828" s="18">
        <f t="shared" si="682"/>
        <v>1</v>
      </c>
      <c r="AX1828" s="18">
        <f t="shared" si="683"/>
        <v>1.0446770797030651</v>
      </c>
      <c r="AZ1828" t="s">
        <v>3718</v>
      </c>
      <c r="BA1828">
        <v>2219</v>
      </c>
      <c r="BB1828" t="s">
        <v>3715</v>
      </c>
      <c r="BC1828" s="19" t="str">
        <f t="shared" si="684"/>
        <v>N/D</v>
      </c>
      <c r="BD1828" s="19" t="str">
        <f t="shared" si="685"/>
        <v>N/D</v>
      </c>
      <c r="BE1828" s="19">
        <f t="shared" si="686"/>
        <v>2.9000000000000001E-2</v>
      </c>
      <c r="BF1828" s="16" t="str">
        <f t="shared" si="687"/>
        <v>N/D</v>
      </c>
      <c r="BG1828" s="16" t="str">
        <f t="shared" si="688"/>
        <v>N/D</v>
      </c>
      <c r="BH1828" s="16" t="str">
        <f t="shared" si="689"/>
        <v>N/D</v>
      </c>
      <c r="BI1828" s="16" t="str">
        <f t="shared" si="690"/>
        <v>N/D</v>
      </c>
      <c r="BJ1828" s="16" t="str">
        <f t="shared" si="691"/>
        <v>N/D</v>
      </c>
      <c r="BK1828" s="16" t="str">
        <f t="shared" si="692"/>
        <v>N/D</v>
      </c>
      <c r="BL1828" s="16">
        <f t="shared" si="693"/>
        <v>8854626</v>
      </c>
      <c r="BM1828" s="16">
        <f t="shared" si="694"/>
        <v>8390654</v>
      </c>
      <c r="BN1828" s="16">
        <f t="shared" si="695"/>
        <v>8698188</v>
      </c>
    </row>
    <row r="1829" spans="2:66" x14ac:dyDescent="0.3">
      <c r="B1829">
        <v>3637</v>
      </c>
      <c r="C1829">
        <v>2</v>
      </c>
      <c r="D1829">
        <v>-0.28000000000000003</v>
      </c>
      <c r="E1829">
        <v>1.5529999999999999</v>
      </c>
      <c r="F1829" s="14">
        <v>3248</v>
      </c>
      <c r="G1829" s="15" t="str">
        <f>F1829&amp;"_"&amp;COUNTIF($F$2:$F1829,F1829)</f>
        <v>3248_3</v>
      </c>
      <c r="H1829" t="s">
        <v>3671</v>
      </c>
      <c r="I1829">
        <v>1.7000000000000001E-2</v>
      </c>
      <c r="J1829" s="16">
        <v>95814.179699999993</v>
      </c>
      <c r="K1829" s="16">
        <v>78073.171900000001</v>
      </c>
      <c r="L1829" s="16">
        <v>62070.394500000002</v>
      </c>
      <c r="M1829" s="17">
        <f t="shared" si="672"/>
        <v>62070.394500000002</v>
      </c>
      <c r="N1829" s="18">
        <f t="shared" si="675"/>
        <v>1.5436373567756201</v>
      </c>
      <c r="O1829" s="18">
        <f t="shared" si="676"/>
        <v>1.257816589195353</v>
      </c>
      <c r="P1829" s="18">
        <f t="shared" si="677"/>
        <v>1</v>
      </c>
      <c r="Q1829" s="18"/>
      <c r="S1829">
        <v>14880</v>
      </c>
      <c r="T1829">
        <v>2</v>
      </c>
      <c r="U1829">
        <v>-1.81</v>
      </c>
      <c r="V1829">
        <v>1.5529999999999999</v>
      </c>
      <c r="W1829" s="14">
        <v>3250</v>
      </c>
      <c r="X1829" s="15" t="str">
        <f>W1829&amp;"_"&amp;COUNTIF($W$2:$W1829,W1829)</f>
        <v>3250_1</v>
      </c>
      <c r="Y1829" t="s">
        <v>3678</v>
      </c>
      <c r="Z1829">
        <v>1.4E-2</v>
      </c>
      <c r="AA1829" s="17">
        <v>52240.394500000002</v>
      </c>
      <c r="AB1829" s="17">
        <v>179100.79689999999</v>
      </c>
      <c r="AC1829" s="17">
        <v>207166.89060000001</v>
      </c>
      <c r="AD1829" s="17">
        <f t="shared" si="673"/>
        <v>52240.394500000002</v>
      </c>
      <c r="AE1829" s="18">
        <f t="shared" si="678"/>
        <v>1</v>
      </c>
      <c r="AF1829" s="18">
        <f t="shared" si="679"/>
        <v>3.4283967151128611</v>
      </c>
      <c r="AG1829" s="18">
        <f t="shared" si="680"/>
        <v>3.9656456001686586</v>
      </c>
      <c r="AH1829" s="18"/>
      <c r="AJ1829">
        <v>7332</v>
      </c>
      <c r="AK1829">
        <v>2</v>
      </c>
      <c r="AL1829">
        <v>-0.59</v>
      </c>
      <c r="AM1829">
        <v>1.585</v>
      </c>
      <c r="AN1829" s="14">
        <v>3264</v>
      </c>
      <c r="AO1829" s="15" t="str">
        <f>AN1829&amp;"_"&amp;COUNTIF($AN$2:$AN1829,AN1829)</f>
        <v>3264_1</v>
      </c>
      <c r="AP1829" t="s">
        <v>3719</v>
      </c>
      <c r="AQ1829">
        <v>0.16500000000000001</v>
      </c>
      <c r="AR1829" s="17">
        <v>145627.85939999999</v>
      </c>
      <c r="AS1829" s="17">
        <v>148932.6562</v>
      </c>
      <c r="AT1829" s="17">
        <v>146228.89060000001</v>
      </c>
      <c r="AU1829" s="17">
        <f t="shared" si="674"/>
        <v>145627.85939999999</v>
      </c>
      <c r="AV1829" s="18">
        <f t="shared" si="681"/>
        <v>1</v>
      </c>
      <c r="AW1829" s="18">
        <f t="shared" si="682"/>
        <v>1.0226934380112163</v>
      </c>
      <c r="AX1829" s="18">
        <f t="shared" si="683"/>
        <v>1.0041271718370119</v>
      </c>
      <c r="AZ1829" t="s">
        <v>3720</v>
      </c>
      <c r="BA1829">
        <v>2220</v>
      </c>
      <c r="BB1829" t="s">
        <v>3721</v>
      </c>
      <c r="BC1829" s="19">
        <f t="shared" si="684"/>
        <v>2.5000000000000001E-2</v>
      </c>
      <c r="BD1829" s="19">
        <f t="shared" si="685"/>
        <v>3.5000000000000003E-2</v>
      </c>
      <c r="BE1829" s="19">
        <f t="shared" si="686"/>
        <v>3.7999999999999999E-2</v>
      </c>
      <c r="BF1829" s="16">
        <f t="shared" si="687"/>
        <v>80091.242199999993</v>
      </c>
      <c r="BG1829" s="16">
        <f t="shared" si="688"/>
        <v>86838.335900000005</v>
      </c>
      <c r="BH1829" s="16">
        <f t="shared" si="689"/>
        <v>79244.046900000001</v>
      </c>
      <c r="BI1829" s="16">
        <f t="shared" si="690"/>
        <v>88483.140599999999</v>
      </c>
      <c r="BJ1829" s="16">
        <f t="shared" si="691"/>
        <v>59217.281199999998</v>
      </c>
      <c r="BK1829" s="16">
        <f t="shared" si="692"/>
        <v>58015.316400000003</v>
      </c>
      <c r="BL1829" s="16">
        <f t="shared" si="693"/>
        <v>102768.375</v>
      </c>
      <c r="BM1829" s="16">
        <f t="shared" si="694"/>
        <v>82251.5625</v>
      </c>
      <c r="BN1829" s="16">
        <f t="shared" si="695"/>
        <v>77512.632800000007</v>
      </c>
    </row>
    <row r="1830" spans="2:66" x14ac:dyDescent="0.3">
      <c r="B1830">
        <v>3691</v>
      </c>
      <c r="C1830">
        <v>2</v>
      </c>
      <c r="D1830">
        <v>-0.31</v>
      </c>
      <c r="E1830">
        <v>1.52</v>
      </c>
      <c r="F1830" s="14">
        <v>3248</v>
      </c>
      <c r="G1830" s="15" t="str">
        <f>F1830&amp;"_"&amp;COUNTIF($F$2:$F1830,F1830)</f>
        <v>3248_4</v>
      </c>
      <c r="H1830" t="s">
        <v>3671</v>
      </c>
      <c r="I1830">
        <v>0.21</v>
      </c>
      <c r="J1830" s="16">
        <v>59354.941400000003</v>
      </c>
      <c r="K1830" s="16">
        <v>42117.265599999999</v>
      </c>
      <c r="L1830" s="16">
        <v>34778.289100000002</v>
      </c>
      <c r="M1830" s="17">
        <f t="shared" si="672"/>
        <v>34778.289100000002</v>
      </c>
      <c r="N1830" s="18">
        <f t="shared" si="675"/>
        <v>1.7066665133909649</v>
      </c>
      <c r="O1830" s="18">
        <f t="shared" si="676"/>
        <v>1.2110217808270505</v>
      </c>
      <c r="P1830" s="18">
        <f t="shared" si="677"/>
        <v>1</v>
      </c>
      <c r="Q1830" s="18"/>
      <c r="S1830">
        <v>11355</v>
      </c>
      <c r="T1830">
        <v>2</v>
      </c>
      <c r="U1830">
        <v>0.63</v>
      </c>
      <c r="V1830">
        <v>1.641</v>
      </c>
      <c r="W1830" s="14">
        <v>3252</v>
      </c>
      <c r="X1830" s="15" t="str">
        <f>W1830&amp;"_"&amp;COUNTIF($W$2:$W1830,W1830)</f>
        <v>3252_1</v>
      </c>
      <c r="Y1830" t="s">
        <v>3681</v>
      </c>
      <c r="Z1830">
        <v>0.155</v>
      </c>
      <c r="AA1830" s="17">
        <v>164210</v>
      </c>
      <c r="AB1830" s="17">
        <v>227744.5938</v>
      </c>
      <c r="AC1830" s="17">
        <v>175311.2188</v>
      </c>
      <c r="AD1830" s="17">
        <f t="shared" si="673"/>
        <v>164210</v>
      </c>
      <c r="AE1830" s="18">
        <f t="shared" si="678"/>
        <v>1</v>
      </c>
      <c r="AF1830" s="18">
        <f t="shared" si="679"/>
        <v>1.3869106254186712</v>
      </c>
      <c r="AG1830" s="18">
        <f t="shared" si="680"/>
        <v>1.0676037927044637</v>
      </c>
      <c r="AH1830" s="18"/>
      <c r="AJ1830">
        <v>7482</v>
      </c>
      <c r="AK1830">
        <v>2</v>
      </c>
      <c r="AL1830">
        <v>-0.08</v>
      </c>
      <c r="AM1830">
        <v>1.5169999999999999</v>
      </c>
      <c r="AN1830" s="14">
        <v>3264</v>
      </c>
      <c r="AO1830" s="15" t="str">
        <f>AN1830&amp;"_"&amp;COUNTIF($AN$2:$AN1830,AN1830)</f>
        <v>3264_2</v>
      </c>
      <c r="AP1830" t="s">
        <v>3719</v>
      </c>
      <c r="AQ1830">
        <v>0.17399999999999999</v>
      </c>
      <c r="AR1830" s="17">
        <v>151989.57810000001</v>
      </c>
      <c r="AS1830" s="17">
        <v>112009.3125</v>
      </c>
      <c r="AT1830" s="17">
        <v>66461.375</v>
      </c>
      <c r="AU1830" s="17">
        <f t="shared" si="674"/>
        <v>66461.375</v>
      </c>
      <c r="AV1830" s="18">
        <f t="shared" si="681"/>
        <v>2.2868858506162417</v>
      </c>
      <c r="AW1830" s="18">
        <f t="shared" si="682"/>
        <v>1.6853294488716191</v>
      </c>
      <c r="AX1830" s="18">
        <f t="shared" si="683"/>
        <v>1</v>
      </c>
      <c r="AZ1830" t="s">
        <v>3722</v>
      </c>
      <c r="BA1830">
        <v>2220</v>
      </c>
      <c r="BB1830" t="s">
        <v>3721</v>
      </c>
      <c r="BC1830" s="19">
        <f t="shared" si="684"/>
        <v>5.0999999999999997E-2</v>
      </c>
      <c r="BD1830" s="19" t="str">
        <f t="shared" si="685"/>
        <v>N/D</v>
      </c>
      <c r="BE1830" s="19" t="str">
        <f t="shared" si="686"/>
        <v>N/D</v>
      </c>
      <c r="BF1830" s="16">
        <f t="shared" si="687"/>
        <v>123182.9219</v>
      </c>
      <c r="BG1830" s="16">
        <f t="shared" si="688"/>
        <v>167928.25</v>
      </c>
      <c r="BH1830" s="16">
        <f t="shared" si="689"/>
        <v>145318.625</v>
      </c>
      <c r="BI1830" s="16" t="str">
        <f t="shared" si="690"/>
        <v>N/D</v>
      </c>
      <c r="BJ1830" s="16" t="str">
        <f t="shared" si="691"/>
        <v>N/D</v>
      </c>
      <c r="BK1830" s="16" t="str">
        <f t="shared" si="692"/>
        <v>N/D</v>
      </c>
      <c r="BL1830" s="16" t="str">
        <f t="shared" si="693"/>
        <v>N/D</v>
      </c>
      <c r="BM1830" s="16" t="str">
        <f t="shared" si="694"/>
        <v>N/D</v>
      </c>
      <c r="BN1830" s="16" t="str">
        <f t="shared" si="695"/>
        <v>N/D</v>
      </c>
    </row>
    <row r="1831" spans="2:66" x14ac:dyDescent="0.3">
      <c r="B1831">
        <v>14852</v>
      </c>
      <c r="C1831">
        <v>2</v>
      </c>
      <c r="D1831">
        <v>-0.42</v>
      </c>
      <c r="E1831">
        <v>1.841</v>
      </c>
      <c r="F1831" s="14">
        <v>3250</v>
      </c>
      <c r="G1831" s="15" t="str">
        <f>F1831&amp;"_"&amp;COUNTIF($F$2:$F1831,F1831)</f>
        <v>3250_1</v>
      </c>
      <c r="H1831" t="s">
        <v>3678</v>
      </c>
      <c r="I1831">
        <v>3.0000000000000001E-3</v>
      </c>
      <c r="J1831" s="16">
        <v>42148.320299999999</v>
      </c>
      <c r="K1831" s="16">
        <v>207819.42189999999</v>
      </c>
      <c r="L1831" s="16">
        <v>232140.625</v>
      </c>
      <c r="M1831" s="17">
        <f t="shared" si="672"/>
        <v>42148.320299999999</v>
      </c>
      <c r="N1831" s="18">
        <f t="shared" si="675"/>
        <v>1</v>
      </c>
      <c r="O1831" s="18">
        <f t="shared" si="676"/>
        <v>4.930669132738843</v>
      </c>
      <c r="P1831" s="18">
        <f t="shared" si="677"/>
        <v>5.5077076226926174</v>
      </c>
      <c r="Q1831" s="18"/>
      <c r="S1831">
        <v>11394</v>
      </c>
      <c r="T1831">
        <v>2</v>
      </c>
      <c r="U1831">
        <v>0.7</v>
      </c>
      <c r="V1831">
        <v>1.508</v>
      </c>
      <c r="W1831" s="14">
        <v>3252</v>
      </c>
      <c r="X1831" s="15" t="str">
        <f>W1831&amp;"_"&amp;COUNTIF($W$2:$W1831,W1831)</f>
        <v>3252_2</v>
      </c>
      <c r="Y1831" t="s">
        <v>3681</v>
      </c>
      <c r="Z1831">
        <v>0.11899999999999999</v>
      </c>
      <c r="AA1831" s="17">
        <v>53907.6875</v>
      </c>
      <c r="AB1831" s="17">
        <v>76031.015599999999</v>
      </c>
      <c r="AC1831" s="17">
        <v>82288.554699999993</v>
      </c>
      <c r="AD1831" s="17">
        <f t="shared" si="673"/>
        <v>53907.6875</v>
      </c>
      <c r="AE1831" s="18">
        <f t="shared" si="678"/>
        <v>1</v>
      </c>
      <c r="AF1831" s="18">
        <f t="shared" si="679"/>
        <v>1.4103928238435381</v>
      </c>
      <c r="AG1831" s="18">
        <f t="shared" si="680"/>
        <v>1.5264716131627794</v>
      </c>
      <c r="AH1831" s="18"/>
      <c r="AJ1831">
        <v>7382</v>
      </c>
      <c r="AK1831">
        <v>2</v>
      </c>
      <c r="AL1831">
        <v>-0.43</v>
      </c>
      <c r="AM1831">
        <v>1.5089999999999999</v>
      </c>
      <c r="AN1831" s="14">
        <v>3264</v>
      </c>
      <c r="AO1831" s="15" t="str">
        <f>AN1831&amp;"_"&amp;COUNTIF($AN$2:$AN1831,AN1831)</f>
        <v>3264_3</v>
      </c>
      <c r="AP1831" t="s">
        <v>3719</v>
      </c>
      <c r="AQ1831">
        <v>0.17399999999999999</v>
      </c>
      <c r="AR1831" s="17">
        <v>299699.09379999997</v>
      </c>
      <c r="AS1831" s="17">
        <v>245929.29689999999</v>
      </c>
      <c r="AT1831" s="17">
        <v>236621.95310000001</v>
      </c>
      <c r="AU1831" s="17">
        <f t="shared" si="674"/>
        <v>236621.95310000001</v>
      </c>
      <c r="AV1831" s="18">
        <f t="shared" si="681"/>
        <v>1.2665734935986375</v>
      </c>
      <c r="AW1831" s="18">
        <f t="shared" si="682"/>
        <v>1.039334236228143</v>
      </c>
      <c r="AX1831" s="18">
        <f t="shared" si="683"/>
        <v>1</v>
      </c>
      <c r="AZ1831" t="s">
        <v>3723</v>
      </c>
      <c r="BA1831">
        <v>2221</v>
      </c>
      <c r="BB1831" t="s">
        <v>3724</v>
      </c>
      <c r="BC1831" s="19">
        <f t="shared" si="684"/>
        <v>1.2E-2</v>
      </c>
      <c r="BD1831" s="19">
        <f t="shared" si="685"/>
        <v>7.0999999999999994E-2</v>
      </c>
      <c r="BE1831" s="19">
        <f t="shared" si="686"/>
        <v>3.5000000000000003E-2</v>
      </c>
      <c r="BF1831" s="16">
        <f t="shared" si="687"/>
        <v>57265.761700000003</v>
      </c>
      <c r="BG1831" s="16">
        <f t="shared" si="688"/>
        <v>63060.152300000002</v>
      </c>
      <c r="BH1831" s="16">
        <f t="shared" si="689"/>
        <v>65270.949200000003</v>
      </c>
      <c r="BI1831" s="16">
        <f t="shared" si="690"/>
        <v>64263.917999999998</v>
      </c>
      <c r="BJ1831" s="16">
        <f t="shared" si="691"/>
        <v>76418.304699999993</v>
      </c>
      <c r="BK1831" s="16">
        <f t="shared" si="692"/>
        <v>56834.714800000002</v>
      </c>
      <c r="BL1831" s="16">
        <f t="shared" si="693"/>
        <v>53133.023399999998</v>
      </c>
      <c r="BM1831" s="16">
        <f t="shared" si="694"/>
        <v>53094.902300000002</v>
      </c>
      <c r="BN1831" s="16">
        <f t="shared" si="695"/>
        <v>59238.578099999999</v>
      </c>
    </row>
    <row r="1832" spans="2:66" x14ac:dyDescent="0.3">
      <c r="B1832">
        <v>14900</v>
      </c>
      <c r="C1832">
        <v>2</v>
      </c>
      <c r="D1832">
        <v>-0.67</v>
      </c>
      <c r="E1832">
        <v>1.7949999999999999</v>
      </c>
      <c r="F1832" s="14">
        <v>3250</v>
      </c>
      <c r="G1832" s="15" t="str">
        <f>F1832&amp;"_"&amp;COUNTIF($F$2:$F1832,F1832)</f>
        <v>3250_2</v>
      </c>
      <c r="H1832" t="s">
        <v>3678</v>
      </c>
      <c r="I1832">
        <v>5.7000000000000002E-2</v>
      </c>
      <c r="J1832" s="16">
        <v>24000.718799999999</v>
      </c>
      <c r="K1832" s="16">
        <v>142580.82810000001</v>
      </c>
      <c r="L1832" s="16">
        <v>122470.9688</v>
      </c>
      <c r="M1832" s="17">
        <f t="shared" si="672"/>
        <v>24000.718799999999</v>
      </c>
      <c r="N1832" s="18">
        <f t="shared" si="675"/>
        <v>1</v>
      </c>
      <c r="O1832" s="18">
        <f t="shared" si="676"/>
        <v>5.9406899138370814</v>
      </c>
      <c r="P1832" s="18">
        <f t="shared" si="677"/>
        <v>5.1028042043474136</v>
      </c>
      <c r="Q1832" s="18"/>
      <c r="S1832">
        <v>11280</v>
      </c>
      <c r="T1832">
        <v>2</v>
      </c>
      <c r="U1832">
        <v>0.62</v>
      </c>
      <c r="V1832">
        <v>1.353</v>
      </c>
      <c r="W1832" s="14">
        <v>3252</v>
      </c>
      <c r="X1832" s="15" t="str">
        <f>W1832&amp;"_"&amp;COUNTIF($W$2:$W1832,W1832)</f>
        <v>3252_3</v>
      </c>
      <c r="Y1832" t="s">
        <v>3681</v>
      </c>
      <c r="Z1832">
        <v>0.19700000000000001</v>
      </c>
      <c r="AA1832" s="17">
        <v>109518</v>
      </c>
      <c r="AB1832" s="17">
        <v>240178.17189999999</v>
      </c>
      <c r="AC1832" s="17">
        <v>198345.3125</v>
      </c>
      <c r="AD1832" s="17">
        <f t="shared" si="673"/>
        <v>109518</v>
      </c>
      <c r="AE1832" s="18">
        <f t="shared" si="678"/>
        <v>1</v>
      </c>
      <c r="AF1832" s="18">
        <f t="shared" si="679"/>
        <v>2.1930474616044848</v>
      </c>
      <c r="AG1832" s="18">
        <f t="shared" si="680"/>
        <v>1.8110750059350975</v>
      </c>
      <c r="AH1832" s="18"/>
      <c r="AJ1832">
        <v>7422</v>
      </c>
      <c r="AK1832">
        <v>2</v>
      </c>
      <c r="AL1832">
        <v>-0.33</v>
      </c>
      <c r="AM1832">
        <v>1.482</v>
      </c>
      <c r="AN1832" s="14">
        <v>3264</v>
      </c>
      <c r="AO1832" s="15" t="str">
        <f>AN1832&amp;"_"&amp;COUNTIF($AN$2:$AN1832,AN1832)</f>
        <v>3264_4</v>
      </c>
      <c r="AP1832" t="s">
        <v>3719</v>
      </c>
      <c r="AQ1832">
        <v>0.17899999999999999</v>
      </c>
      <c r="AR1832" s="17">
        <v>251503</v>
      </c>
      <c r="AS1832" s="17">
        <v>211521.04689999999</v>
      </c>
      <c r="AT1832" s="17">
        <v>154140.89060000001</v>
      </c>
      <c r="AU1832" s="17">
        <f t="shared" si="674"/>
        <v>154140.89060000001</v>
      </c>
      <c r="AV1832" s="18">
        <f t="shared" si="681"/>
        <v>1.6316436152731038</v>
      </c>
      <c r="AW1832" s="18">
        <f t="shared" si="682"/>
        <v>1.3722578484959134</v>
      </c>
      <c r="AX1832" s="18">
        <f t="shared" si="683"/>
        <v>1</v>
      </c>
      <c r="AZ1832" t="s">
        <v>3725</v>
      </c>
      <c r="BA1832">
        <v>2221</v>
      </c>
      <c r="BB1832" t="s">
        <v>3724</v>
      </c>
      <c r="BC1832" s="19">
        <f t="shared" si="684"/>
        <v>0.108</v>
      </c>
      <c r="BD1832" s="19">
        <f t="shared" si="685"/>
        <v>0.104</v>
      </c>
      <c r="BE1832" s="19">
        <f t="shared" si="686"/>
        <v>0.108</v>
      </c>
      <c r="BF1832" s="16">
        <f t="shared" si="687"/>
        <v>67476.835900000005</v>
      </c>
      <c r="BG1832" s="16">
        <f t="shared" si="688"/>
        <v>82960.203099999999</v>
      </c>
      <c r="BH1832" s="16">
        <f t="shared" si="689"/>
        <v>64843.191400000003</v>
      </c>
      <c r="BI1832" s="16">
        <f t="shared" si="690"/>
        <v>269486.6875</v>
      </c>
      <c r="BJ1832" s="16">
        <f t="shared" si="691"/>
        <v>173429.9375</v>
      </c>
      <c r="BK1832" s="16">
        <f t="shared" si="692"/>
        <v>127830.55469999999</v>
      </c>
      <c r="BL1832" s="16">
        <f t="shared" si="693"/>
        <v>142130</v>
      </c>
      <c r="BM1832" s="16">
        <f t="shared" si="694"/>
        <v>97727.9375</v>
      </c>
      <c r="BN1832" s="16">
        <f t="shared" si="695"/>
        <v>99633.148400000005</v>
      </c>
    </row>
    <row r="1833" spans="2:66" x14ac:dyDescent="0.3">
      <c r="B1833">
        <v>14761</v>
      </c>
      <c r="C1833">
        <v>2</v>
      </c>
      <c r="D1833">
        <v>-0.27</v>
      </c>
      <c r="E1833">
        <v>1.665</v>
      </c>
      <c r="F1833" s="14">
        <v>3250</v>
      </c>
      <c r="G1833" s="15" t="str">
        <f>F1833&amp;"_"&amp;COUNTIF($F$2:$F1833,F1833)</f>
        <v>3250_3</v>
      </c>
      <c r="H1833" t="s">
        <v>3678</v>
      </c>
      <c r="I1833">
        <v>2.9000000000000001E-2</v>
      </c>
      <c r="J1833" s="16">
        <v>14697.4238</v>
      </c>
      <c r="K1833" s="16">
        <v>58971.539100000002</v>
      </c>
      <c r="L1833" s="16">
        <v>60563.105499999998</v>
      </c>
      <c r="M1833" s="17">
        <f t="shared" si="672"/>
        <v>14697.4238</v>
      </c>
      <c r="N1833" s="18">
        <f t="shared" si="675"/>
        <v>1</v>
      </c>
      <c r="O1833" s="18">
        <f t="shared" si="676"/>
        <v>4.0123725016352862</v>
      </c>
      <c r="P1833" s="18">
        <f t="shared" si="677"/>
        <v>4.1206613025610652</v>
      </c>
      <c r="Q1833" s="18"/>
      <c r="S1833">
        <v>11317</v>
      </c>
      <c r="T1833">
        <v>2</v>
      </c>
      <c r="U1833">
        <v>0.56999999999999995</v>
      </c>
      <c r="V1833">
        <v>1.3220000000000001</v>
      </c>
      <c r="W1833" s="14">
        <v>3252</v>
      </c>
      <c r="X1833" s="15" t="str">
        <f>W1833&amp;"_"&amp;COUNTIF($W$2:$W1833,W1833)</f>
        <v>3252_4</v>
      </c>
      <c r="Y1833" t="s">
        <v>3681</v>
      </c>
      <c r="Z1833">
        <v>0.20399999999999999</v>
      </c>
      <c r="AA1833" s="17">
        <v>190386.5625</v>
      </c>
      <c r="AB1833" s="17">
        <v>433349.6875</v>
      </c>
      <c r="AC1833" s="17">
        <v>325568.28120000003</v>
      </c>
      <c r="AD1833" s="17">
        <f t="shared" si="673"/>
        <v>190386.5625</v>
      </c>
      <c r="AE1833" s="18">
        <f t="shared" si="678"/>
        <v>1</v>
      </c>
      <c r="AF1833" s="18">
        <f t="shared" si="679"/>
        <v>2.2761568978903122</v>
      </c>
      <c r="AG1833" s="18">
        <f t="shared" si="680"/>
        <v>1.7100381293979192</v>
      </c>
      <c r="AH1833" s="18"/>
      <c r="AJ1833">
        <v>6879</v>
      </c>
      <c r="AK1833">
        <v>2</v>
      </c>
      <c r="AL1833">
        <v>-0.26</v>
      </c>
      <c r="AM1833">
        <v>1.415</v>
      </c>
      <c r="AN1833" s="14">
        <v>3264</v>
      </c>
      <c r="AO1833" s="15" t="str">
        <f>AN1833&amp;"_"&amp;COUNTIF($AN$2:$AN1833,AN1833)</f>
        <v>3264_5</v>
      </c>
      <c r="AP1833" t="s">
        <v>3719</v>
      </c>
      <c r="AQ1833">
        <v>2E-3</v>
      </c>
      <c r="AR1833" s="17">
        <v>280404.40620000003</v>
      </c>
      <c r="AS1833" s="17">
        <v>220079.10939999999</v>
      </c>
      <c r="AT1833" s="17">
        <v>172498.0938</v>
      </c>
      <c r="AU1833" s="17">
        <f t="shared" si="674"/>
        <v>172498.0938</v>
      </c>
      <c r="AV1833" s="18">
        <f t="shared" si="681"/>
        <v>1.625550752607795</v>
      </c>
      <c r="AW1833" s="18">
        <f t="shared" si="682"/>
        <v>1.2758350225896815</v>
      </c>
      <c r="AX1833" s="18">
        <f t="shared" si="683"/>
        <v>1</v>
      </c>
      <c r="AZ1833" t="s">
        <v>3726</v>
      </c>
      <c r="BA1833">
        <v>2221</v>
      </c>
      <c r="BB1833" t="s">
        <v>3724</v>
      </c>
      <c r="BC1833" s="19" t="str">
        <f t="shared" si="684"/>
        <v>N/D</v>
      </c>
      <c r="BD1833" s="19">
        <f t="shared" si="685"/>
        <v>8.1000000000000003E-2</v>
      </c>
      <c r="BE1833" s="19" t="str">
        <f t="shared" si="686"/>
        <v>N/D</v>
      </c>
      <c r="BF1833" s="16" t="str">
        <f t="shared" si="687"/>
        <v>N/D</v>
      </c>
      <c r="BG1833" s="16" t="str">
        <f t="shared" si="688"/>
        <v>N/D</v>
      </c>
      <c r="BH1833" s="16" t="str">
        <f t="shared" si="689"/>
        <v>N/D</v>
      </c>
      <c r="BI1833" s="16">
        <f t="shared" si="690"/>
        <v>236991.79689999999</v>
      </c>
      <c r="BJ1833" s="16">
        <f t="shared" si="691"/>
        <v>161360.17189999999</v>
      </c>
      <c r="BK1833" s="16">
        <f t="shared" si="692"/>
        <v>105368.25</v>
      </c>
      <c r="BL1833" s="16" t="str">
        <f t="shared" si="693"/>
        <v>N/D</v>
      </c>
      <c r="BM1833" s="16" t="str">
        <f t="shared" si="694"/>
        <v>N/D</v>
      </c>
      <c r="BN1833" s="16" t="str">
        <f t="shared" si="695"/>
        <v>N/D</v>
      </c>
    </row>
    <row r="1834" spans="2:66" x14ac:dyDescent="0.3">
      <c r="B1834">
        <v>11359</v>
      </c>
      <c r="C1834">
        <v>2</v>
      </c>
      <c r="D1834">
        <v>0.56999999999999995</v>
      </c>
      <c r="E1834">
        <v>1.613</v>
      </c>
      <c r="F1834" s="14">
        <v>3252</v>
      </c>
      <c r="G1834" s="15" t="str">
        <f>F1834&amp;"_"&amp;COUNTIF($F$2:$F1834,F1834)</f>
        <v>3252_1</v>
      </c>
      <c r="H1834" t="s">
        <v>3681</v>
      </c>
      <c r="I1834">
        <v>0.16700000000000001</v>
      </c>
      <c r="J1834" s="16">
        <v>135879.45310000001</v>
      </c>
      <c r="K1834" s="16">
        <v>412073.78120000003</v>
      </c>
      <c r="L1834" s="16">
        <v>384320.90620000003</v>
      </c>
      <c r="M1834" s="17">
        <f t="shared" si="672"/>
        <v>135879.45310000001</v>
      </c>
      <c r="N1834" s="18">
        <f t="shared" si="675"/>
        <v>1</v>
      </c>
      <c r="O1834" s="18">
        <f t="shared" si="676"/>
        <v>3.032642329644466</v>
      </c>
      <c r="P1834" s="18">
        <f t="shared" si="677"/>
        <v>2.8283960336310772</v>
      </c>
      <c r="Q1834" s="18"/>
      <c r="S1834">
        <v>10973</v>
      </c>
      <c r="T1834">
        <v>2</v>
      </c>
      <c r="U1834">
        <v>1.19</v>
      </c>
      <c r="V1834">
        <v>1.258</v>
      </c>
      <c r="W1834" s="14">
        <v>3252</v>
      </c>
      <c r="X1834" s="15" t="str">
        <f>W1834&amp;"_"&amp;COUNTIF($W$2:$W1834,W1834)</f>
        <v>3252_5</v>
      </c>
      <c r="Y1834" t="s">
        <v>3681</v>
      </c>
      <c r="Z1834">
        <v>1.0999999999999999E-2</v>
      </c>
      <c r="AA1834" s="17">
        <v>26550.1895</v>
      </c>
      <c r="AB1834" s="17">
        <v>81600.039099999995</v>
      </c>
      <c r="AC1834" s="17">
        <v>79161.335900000005</v>
      </c>
      <c r="AD1834" s="17">
        <f t="shared" si="673"/>
        <v>26550.1895</v>
      </c>
      <c r="AE1834" s="18">
        <f t="shared" si="678"/>
        <v>1</v>
      </c>
      <c r="AF1834" s="18">
        <f t="shared" si="679"/>
        <v>3.0734258638718943</v>
      </c>
      <c r="AG1834" s="18">
        <f t="shared" si="680"/>
        <v>2.9815732915955273</v>
      </c>
      <c r="AH1834" s="18"/>
      <c r="AJ1834">
        <v>10821</v>
      </c>
      <c r="AK1834">
        <v>2</v>
      </c>
      <c r="AL1834">
        <v>-0.19</v>
      </c>
      <c r="AM1834">
        <v>1.4370000000000001</v>
      </c>
      <c r="AN1834" s="14">
        <v>3268</v>
      </c>
      <c r="AO1834" s="15" t="str">
        <f>AN1834&amp;"_"&amp;COUNTIF($AN$2:$AN1834,AN1834)</f>
        <v>3268_1</v>
      </c>
      <c r="AP1834" t="s">
        <v>3727</v>
      </c>
      <c r="AQ1834">
        <v>0.46100000000000002</v>
      </c>
      <c r="AR1834" s="17">
        <v>66851.109400000001</v>
      </c>
      <c r="AS1834" s="17">
        <v>80701.242199999993</v>
      </c>
      <c r="AT1834" s="17">
        <v>86834.781199999998</v>
      </c>
      <c r="AU1834" s="17">
        <f t="shared" si="674"/>
        <v>66851.109400000001</v>
      </c>
      <c r="AV1834" s="18">
        <f t="shared" si="681"/>
        <v>1</v>
      </c>
      <c r="AW1834" s="18">
        <f t="shared" si="682"/>
        <v>1.2071788026303119</v>
      </c>
      <c r="AX1834" s="18">
        <f t="shared" si="683"/>
        <v>1.298928050399714</v>
      </c>
      <c r="AZ1834" t="s">
        <v>3728</v>
      </c>
      <c r="BA1834">
        <v>2222</v>
      </c>
      <c r="BB1834" t="s">
        <v>3729</v>
      </c>
      <c r="BC1834" s="19">
        <f t="shared" si="684"/>
        <v>0.13900000000000001</v>
      </c>
      <c r="BD1834" s="19">
        <f t="shared" si="685"/>
        <v>0.14000000000000001</v>
      </c>
      <c r="BE1834" s="19">
        <f t="shared" si="686"/>
        <v>0.14099999999999999</v>
      </c>
      <c r="BF1834" s="16">
        <f t="shared" si="687"/>
        <v>30045.851600000002</v>
      </c>
      <c r="BG1834" s="16">
        <f t="shared" si="688"/>
        <v>43316.214800000002</v>
      </c>
      <c r="BH1834" s="16">
        <f t="shared" si="689"/>
        <v>39313.25</v>
      </c>
      <c r="BI1834" s="16">
        <f t="shared" si="690"/>
        <v>61887.910199999998</v>
      </c>
      <c r="BJ1834" s="16">
        <f t="shared" si="691"/>
        <v>70242.546900000001</v>
      </c>
      <c r="BK1834" s="16">
        <f t="shared" si="692"/>
        <v>72202.343800000002</v>
      </c>
      <c r="BL1834" s="16">
        <f t="shared" si="693"/>
        <v>20806.970700000002</v>
      </c>
      <c r="BM1834" s="16">
        <f t="shared" si="694"/>
        <v>22857.662100000001</v>
      </c>
      <c r="BN1834" s="16">
        <f t="shared" si="695"/>
        <v>25884.863300000001</v>
      </c>
    </row>
    <row r="1835" spans="2:66" x14ac:dyDescent="0.3">
      <c r="B1835">
        <v>11328</v>
      </c>
      <c r="C1835">
        <v>2</v>
      </c>
      <c r="D1835">
        <v>0.55000000000000004</v>
      </c>
      <c r="E1835">
        <v>1.4390000000000001</v>
      </c>
      <c r="F1835" s="14">
        <v>3252</v>
      </c>
      <c r="G1835" s="15" t="str">
        <f>F1835&amp;"_"&amp;COUNTIF($F$2:$F1835,F1835)</f>
        <v>3252_2</v>
      </c>
      <c r="H1835" t="s">
        <v>3681</v>
      </c>
      <c r="I1835">
        <v>0.185</v>
      </c>
      <c r="J1835" s="16">
        <v>90281.953099999999</v>
      </c>
      <c r="K1835" s="16">
        <v>226002.125</v>
      </c>
      <c r="L1835" s="16">
        <v>217766.0625</v>
      </c>
      <c r="M1835" s="17">
        <f t="shared" si="672"/>
        <v>90281.953099999999</v>
      </c>
      <c r="N1835" s="18">
        <f t="shared" si="675"/>
        <v>1</v>
      </c>
      <c r="O1835" s="18">
        <f t="shared" si="676"/>
        <v>2.5032923772669249</v>
      </c>
      <c r="P1835" s="18">
        <f t="shared" si="677"/>
        <v>2.4120663656754675</v>
      </c>
      <c r="Q1835" s="18"/>
      <c r="S1835">
        <v>13293</v>
      </c>
      <c r="T1835">
        <v>2</v>
      </c>
      <c r="U1835">
        <v>0.11</v>
      </c>
      <c r="V1835">
        <v>1.7170000000000001</v>
      </c>
      <c r="W1835" s="14">
        <v>3257</v>
      </c>
      <c r="X1835" s="15" t="str">
        <f>W1835&amp;"_"&amp;COUNTIF($W$2:$W1835,W1835)</f>
        <v>3257_1</v>
      </c>
      <c r="Y1835" t="s">
        <v>3688</v>
      </c>
      <c r="Z1835">
        <v>0.156</v>
      </c>
      <c r="AA1835" s="17">
        <v>18829.609400000001</v>
      </c>
      <c r="AB1835" s="17">
        <v>26825.394499999999</v>
      </c>
      <c r="AC1835" s="17">
        <v>25908.1836</v>
      </c>
      <c r="AD1835" s="17">
        <f t="shared" si="673"/>
        <v>18829.609400000001</v>
      </c>
      <c r="AE1835" s="18">
        <f t="shared" si="678"/>
        <v>1</v>
      </c>
      <c r="AF1835" s="18">
        <f t="shared" si="679"/>
        <v>1.4246389253300176</v>
      </c>
      <c r="AG1835" s="18">
        <f t="shared" si="680"/>
        <v>1.3759278299208904</v>
      </c>
      <c r="AH1835" s="18"/>
      <c r="AJ1835">
        <v>10780</v>
      </c>
      <c r="AK1835">
        <v>2</v>
      </c>
      <c r="AL1835">
        <v>-0.32</v>
      </c>
      <c r="AM1835">
        <v>1.431</v>
      </c>
      <c r="AN1835" s="14">
        <v>3268</v>
      </c>
      <c r="AO1835" s="15" t="str">
        <f>AN1835&amp;"_"&amp;COUNTIF($AN$2:$AN1835,AN1835)</f>
        <v>3268_2</v>
      </c>
      <c r="AP1835" t="s">
        <v>3727</v>
      </c>
      <c r="AQ1835">
        <v>0.45300000000000001</v>
      </c>
      <c r="AR1835" s="17">
        <v>94652.476599999995</v>
      </c>
      <c r="AS1835" s="17">
        <v>139899.625</v>
      </c>
      <c r="AT1835" s="17">
        <v>118045.1406</v>
      </c>
      <c r="AU1835" s="17">
        <f t="shared" si="674"/>
        <v>94652.476599999995</v>
      </c>
      <c r="AV1835" s="18">
        <f t="shared" si="681"/>
        <v>1</v>
      </c>
      <c r="AW1835" s="18">
        <f t="shared" si="682"/>
        <v>1.4780344902248443</v>
      </c>
      <c r="AX1835" s="18">
        <f t="shared" si="683"/>
        <v>1.2471426510988937</v>
      </c>
      <c r="AZ1835" t="s">
        <v>3730</v>
      </c>
      <c r="BA1835">
        <v>2222</v>
      </c>
      <c r="BB1835" t="s">
        <v>3729</v>
      </c>
      <c r="BC1835" s="19">
        <f t="shared" si="684"/>
        <v>0.14399999999999999</v>
      </c>
      <c r="BD1835" s="19">
        <f t="shared" si="685"/>
        <v>0.14199999999999999</v>
      </c>
      <c r="BE1835" s="19">
        <f t="shared" si="686"/>
        <v>0.14199999999999999</v>
      </c>
      <c r="BF1835" s="16">
        <f t="shared" si="687"/>
        <v>68811.906199999998</v>
      </c>
      <c r="BG1835" s="16">
        <f t="shared" si="688"/>
        <v>105229.42969999999</v>
      </c>
      <c r="BH1835" s="16">
        <f t="shared" si="689"/>
        <v>87841.109400000001</v>
      </c>
      <c r="BI1835" s="16">
        <f t="shared" si="690"/>
        <v>42439.777300000002</v>
      </c>
      <c r="BJ1835" s="16">
        <f t="shared" si="691"/>
        <v>62260.136700000003</v>
      </c>
      <c r="BK1835" s="16">
        <f t="shared" si="692"/>
        <v>46818.109400000001</v>
      </c>
      <c r="BL1835" s="16">
        <f t="shared" si="693"/>
        <v>50346.667999999998</v>
      </c>
      <c r="BM1835" s="16">
        <f t="shared" si="694"/>
        <v>56908.945299999999</v>
      </c>
      <c r="BN1835" s="16">
        <f t="shared" si="695"/>
        <v>50968.710899999998</v>
      </c>
    </row>
    <row r="1836" spans="2:66" x14ac:dyDescent="0.3">
      <c r="B1836">
        <v>11396</v>
      </c>
      <c r="C1836">
        <v>2</v>
      </c>
      <c r="D1836">
        <v>0.48</v>
      </c>
      <c r="E1836">
        <v>1.4119999999999999</v>
      </c>
      <c r="F1836" s="14">
        <v>3252</v>
      </c>
      <c r="G1836" s="15" t="str">
        <f>F1836&amp;"_"&amp;COUNTIF($F$2:$F1836,F1836)</f>
        <v>3252_3</v>
      </c>
      <c r="H1836" t="s">
        <v>3681</v>
      </c>
      <c r="I1836">
        <v>0.19</v>
      </c>
      <c r="J1836" s="16">
        <v>92019.968800000002</v>
      </c>
      <c r="K1836" s="16">
        <v>295895.8125</v>
      </c>
      <c r="L1836" s="16">
        <v>266294.90620000003</v>
      </c>
      <c r="M1836" s="17">
        <f t="shared" si="672"/>
        <v>92019.968800000002</v>
      </c>
      <c r="N1836" s="18">
        <f t="shared" si="675"/>
        <v>1</v>
      </c>
      <c r="O1836" s="18">
        <f t="shared" si="676"/>
        <v>3.2155608870408572</v>
      </c>
      <c r="P1836" s="18">
        <f t="shared" si="677"/>
        <v>2.8938817266801768</v>
      </c>
      <c r="Q1836" s="18"/>
      <c r="S1836">
        <v>12918</v>
      </c>
      <c r="T1836">
        <v>2</v>
      </c>
      <c r="U1836">
        <v>-0.37</v>
      </c>
      <c r="V1836">
        <v>1.7090000000000001</v>
      </c>
      <c r="W1836" s="14">
        <v>3258</v>
      </c>
      <c r="X1836" s="15" t="str">
        <f>W1836&amp;"_"&amp;COUNTIF($W$2:$W1836,W1836)</f>
        <v>3258_1</v>
      </c>
      <c r="Y1836" t="s">
        <v>3691</v>
      </c>
      <c r="Z1836">
        <v>0.14799999999999999</v>
      </c>
      <c r="AA1836" s="17">
        <v>36351.742200000001</v>
      </c>
      <c r="AB1836" s="17">
        <v>46395.570299999999</v>
      </c>
      <c r="AC1836" s="17">
        <v>48108.226600000002</v>
      </c>
      <c r="AD1836" s="17">
        <f t="shared" si="673"/>
        <v>36351.742200000001</v>
      </c>
      <c r="AE1836" s="18">
        <f t="shared" si="678"/>
        <v>1</v>
      </c>
      <c r="AF1836" s="18">
        <f t="shared" si="679"/>
        <v>1.276295646154753</v>
      </c>
      <c r="AG1836" s="18">
        <f t="shared" si="680"/>
        <v>1.3234091047223591</v>
      </c>
      <c r="AH1836" s="18"/>
      <c r="AJ1836">
        <v>10735</v>
      </c>
      <c r="AK1836">
        <v>2</v>
      </c>
      <c r="AL1836">
        <v>-0.31</v>
      </c>
      <c r="AM1836">
        <v>1.405</v>
      </c>
      <c r="AN1836" s="14">
        <v>3268</v>
      </c>
      <c r="AO1836" s="15" t="str">
        <f>AN1836&amp;"_"&amp;COUNTIF($AN$2:$AN1836,AN1836)</f>
        <v>3268_3</v>
      </c>
      <c r="AP1836" t="s">
        <v>3727</v>
      </c>
      <c r="AQ1836">
        <v>0.45300000000000001</v>
      </c>
      <c r="AR1836" s="17">
        <v>54068.644500000002</v>
      </c>
      <c r="AS1836" s="17">
        <v>79070.992199999993</v>
      </c>
      <c r="AT1836" s="17">
        <v>76162.156199999998</v>
      </c>
      <c r="AU1836" s="17">
        <f t="shared" si="674"/>
        <v>54068.644500000002</v>
      </c>
      <c r="AV1836" s="18">
        <f t="shared" si="681"/>
        <v>1</v>
      </c>
      <c r="AW1836" s="18">
        <f t="shared" si="682"/>
        <v>1.4624186149146017</v>
      </c>
      <c r="AX1836" s="18">
        <f t="shared" si="683"/>
        <v>1.4086196705005245</v>
      </c>
      <c r="AZ1836" t="s">
        <v>3731</v>
      </c>
      <c r="BA1836">
        <v>2222</v>
      </c>
      <c r="BB1836" t="s">
        <v>3729</v>
      </c>
      <c r="BC1836" s="19">
        <f t="shared" si="684"/>
        <v>0.14099999999999999</v>
      </c>
      <c r="BD1836" s="19">
        <f t="shared" si="685"/>
        <v>0.128</v>
      </c>
      <c r="BE1836" s="19">
        <f t="shared" si="686"/>
        <v>1.2E-2</v>
      </c>
      <c r="BF1836" s="16">
        <f t="shared" si="687"/>
        <v>41179.761700000003</v>
      </c>
      <c r="BG1836" s="16">
        <f t="shared" si="688"/>
        <v>49912.433599999997</v>
      </c>
      <c r="BH1836" s="16">
        <f t="shared" si="689"/>
        <v>57075.007799999999</v>
      </c>
      <c r="BI1836" s="16">
        <f t="shared" si="690"/>
        <v>13159.1826</v>
      </c>
      <c r="BJ1836" s="16">
        <f t="shared" si="691"/>
        <v>18698.877</v>
      </c>
      <c r="BK1836" s="16">
        <f t="shared" si="692"/>
        <v>14365.0234</v>
      </c>
      <c r="BL1836" s="16">
        <f t="shared" si="693"/>
        <v>49204.445299999999</v>
      </c>
      <c r="BM1836" s="16">
        <f t="shared" si="694"/>
        <v>38097.300799999997</v>
      </c>
      <c r="BN1836" s="16">
        <f t="shared" si="695"/>
        <v>52181.746099999997</v>
      </c>
    </row>
    <row r="1837" spans="2:66" x14ac:dyDescent="0.3">
      <c r="B1837">
        <v>11439</v>
      </c>
      <c r="C1837">
        <v>2</v>
      </c>
      <c r="D1837">
        <v>0.84</v>
      </c>
      <c r="E1837">
        <v>1.242</v>
      </c>
      <c r="F1837" s="14">
        <v>3252</v>
      </c>
      <c r="G1837" s="15" t="str">
        <f>F1837&amp;"_"&amp;COUNTIF($F$2:$F1837,F1837)</f>
        <v>3252_4</v>
      </c>
      <c r="H1837" t="s">
        <v>3681</v>
      </c>
      <c r="I1837">
        <v>0.16400000000000001</v>
      </c>
      <c r="J1837" s="16">
        <v>37230.882799999999</v>
      </c>
      <c r="K1837" s="16">
        <v>88966.054699999993</v>
      </c>
      <c r="L1837" s="16">
        <v>79275.609400000001</v>
      </c>
      <c r="M1837" s="17">
        <f t="shared" si="672"/>
        <v>37230.882799999999</v>
      </c>
      <c r="N1837" s="18">
        <f t="shared" si="675"/>
        <v>1</v>
      </c>
      <c r="O1837" s="18">
        <f t="shared" si="676"/>
        <v>2.3895768246462317</v>
      </c>
      <c r="P1837" s="18">
        <f t="shared" si="677"/>
        <v>2.1292970630285457</v>
      </c>
      <c r="Q1837" s="18"/>
      <c r="S1837">
        <v>12965</v>
      </c>
      <c r="T1837">
        <v>2</v>
      </c>
      <c r="U1837">
        <v>-0.35</v>
      </c>
      <c r="V1837">
        <v>1.639</v>
      </c>
      <c r="W1837" s="14">
        <v>3258</v>
      </c>
      <c r="X1837" s="15" t="str">
        <f>W1837&amp;"_"&amp;COUNTIF($W$2:$W1837,W1837)</f>
        <v>3258_2</v>
      </c>
      <c r="Y1837" t="s">
        <v>3691</v>
      </c>
      <c r="Z1837">
        <v>0.156</v>
      </c>
      <c r="AA1837" s="17">
        <v>40292.742200000001</v>
      </c>
      <c r="AB1837" s="17">
        <v>84317.445300000007</v>
      </c>
      <c r="AC1837" s="17">
        <v>82029.804699999993</v>
      </c>
      <c r="AD1837" s="17">
        <f t="shared" si="673"/>
        <v>40292.742200000001</v>
      </c>
      <c r="AE1837" s="18">
        <f t="shared" si="678"/>
        <v>1</v>
      </c>
      <c r="AF1837" s="18">
        <f t="shared" si="679"/>
        <v>2.092621169377745</v>
      </c>
      <c r="AG1837" s="18">
        <f t="shared" si="680"/>
        <v>2.035845668999912</v>
      </c>
      <c r="AH1837" s="18"/>
      <c r="AJ1837">
        <v>12359</v>
      </c>
      <c r="AK1837">
        <v>2</v>
      </c>
      <c r="AL1837">
        <v>1.0900000000000001</v>
      </c>
      <c r="AM1837">
        <v>1.65</v>
      </c>
      <c r="AN1837" s="14">
        <v>3273</v>
      </c>
      <c r="AO1837" s="15" t="str">
        <f>AN1837&amp;"_"&amp;COUNTIF($AN$2:$AN1837,AN1837)</f>
        <v>3273_1</v>
      </c>
      <c r="AP1837" t="s">
        <v>3732</v>
      </c>
      <c r="AQ1837">
        <v>0.91</v>
      </c>
      <c r="AR1837" s="17">
        <v>10558.9658</v>
      </c>
      <c r="AS1837" s="17">
        <v>39953.433599999997</v>
      </c>
      <c r="AT1837" s="17">
        <v>39602.015599999999</v>
      </c>
      <c r="AU1837" s="17">
        <f t="shared" si="674"/>
        <v>10558.9658</v>
      </c>
      <c r="AV1837" s="18">
        <f t="shared" si="681"/>
        <v>1</v>
      </c>
      <c r="AW1837" s="18">
        <f t="shared" si="682"/>
        <v>3.7838396635397755</v>
      </c>
      <c r="AX1837" s="18">
        <f t="shared" si="683"/>
        <v>3.7505581844009761</v>
      </c>
      <c r="AZ1837" t="s">
        <v>3733</v>
      </c>
      <c r="BA1837">
        <v>2222</v>
      </c>
      <c r="BB1837" t="s">
        <v>3729</v>
      </c>
      <c r="BC1837" s="19" t="str">
        <f t="shared" si="684"/>
        <v>N/D</v>
      </c>
      <c r="BD1837" s="19" t="str">
        <f t="shared" si="685"/>
        <v>N/D</v>
      </c>
      <c r="BE1837" s="19">
        <f t="shared" si="686"/>
        <v>0.04</v>
      </c>
      <c r="BF1837" s="16" t="str">
        <f t="shared" si="687"/>
        <v>N/D</v>
      </c>
      <c r="BG1837" s="16" t="str">
        <f t="shared" si="688"/>
        <v>N/D</v>
      </c>
      <c r="BH1837" s="16" t="str">
        <f t="shared" si="689"/>
        <v>N/D</v>
      </c>
      <c r="BI1837" s="16" t="str">
        <f t="shared" si="690"/>
        <v>N/D</v>
      </c>
      <c r="BJ1837" s="16" t="str">
        <f t="shared" si="691"/>
        <v>N/D</v>
      </c>
      <c r="BK1837" s="16" t="str">
        <f t="shared" si="692"/>
        <v>N/D</v>
      </c>
      <c r="BL1837" s="16">
        <f t="shared" si="693"/>
        <v>9787.5565999999999</v>
      </c>
      <c r="BM1837" s="16">
        <f t="shared" si="694"/>
        <v>11971.489299999999</v>
      </c>
      <c r="BN1837" s="16">
        <f t="shared" si="695"/>
        <v>8414.7656000000006</v>
      </c>
    </row>
    <row r="1838" spans="2:66" x14ac:dyDescent="0.3">
      <c r="B1838">
        <v>13344</v>
      </c>
      <c r="C1838">
        <v>2</v>
      </c>
      <c r="D1838">
        <v>0.56999999999999995</v>
      </c>
      <c r="E1838">
        <v>1.5780000000000001</v>
      </c>
      <c r="F1838" s="14">
        <v>3257</v>
      </c>
      <c r="G1838" s="15" t="str">
        <f>F1838&amp;"_"&amp;COUNTIF($F$2:$F1838,F1838)</f>
        <v>3257_1</v>
      </c>
      <c r="H1838" t="s">
        <v>3688</v>
      </c>
      <c r="I1838">
        <v>9.6000000000000002E-2</v>
      </c>
      <c r="J1838" s="16">
        <v>15430.627</v>
      </c>
      <c r="K1838" s="16">
        <v>29034.5605</v>
      </c>
      <c r="L1838" s="16">
        <v>31049.789100000002</v>
      </c>
      <c r="M1838" s="17">
        <f t="shared" si="672"/>
        <v>15430.627</v>
      </c>
      <c r="N1838" s="18">
        <f t="shared" si="675"/>
        <v>1</v>
      </c>
      <c r="O1838" s="18">
        <f t="shared" si="676"/>
        <v>1.8816189711539264</v>
      </c>
      <c r="P1838" s="18">
        <f t="shared" si="677"/>
        <v>2.0122182397384112</v>
      </c>
      <c r="Q1838" s="18"/>
      <c r="S1838">
        <v>8596</v>
      </c>
      <c r="T1838">
        <v>2</v>
      </c>
      <c r="U1838">
        <v>0.12</v>
      </c>
      <c r="V1838">
        <v>1.5660000000000001</v>
      </c>
      <c r="W1838" s="14">
        <v>3260</v>
      </c>
      <c r="X1838" s="15" t="str">
        <f>W1838&amp;"_"&amp;COUNTIF($W$2:$W1838,W1838)</f>
        <v>3260_1</v>
      </c>
      <c r="Y1838" t="s">
        <v>3696</v>
      </c>
      <c r="Z1838">
        <v>0.13300000000000001</v>
      </c>
      <c r="AA1838" s="17">
        <v>523139.53120000003</v>
      </c>
      <c r="AB1838" s="17">
        <v>522401.84379999997</v>
      </c>
      <c r="AC1838" s="17">
        <v>458355.15620000003</v>
      </c>
      <c r="AD1838" s="17">
        <f t="shared" si="673"/>
        <v>458355.15620000003</v>
      </c>
      <c r="AE1838" s="18">
        <f t="shared" si="678"/>
        <v>1.1413409975292867</v>
      </c>
      <c r="AF1838" s="18">
        <f t="shared" si="679"/>
        <v>1.1397315743777814</v>
      </c>
      <c r="AG1838" s="18">
        <f t="shared" si="680"/>
        <v>1</v>
      </c>
      <c r="AH1838" s="18"/>
      <c r="AJ1838">
        <v>11950</v>
      </c>
      <c r="AK1838">
        <v>2</v>
      </c>
      <c r="AL1838">
        <v>0.89</v>
      </c>
      <c r="AM1838">
        <v>1.6120000000000001</v>
      </c>
      <c r="AN1838" s="14">
        <v>3274</v>
      </c>
      <c r="AO1838" s="15" t="str">
        <f>AN1838&amp;"_"&amp;COUNTIF($AN$2:$AN1838,AN1838)</f>
        <v>3274_1</v>
      </c>
      <c r="AP1838" t="s">
        <v>3734</v>
      </c>
      <c r="AQ1838">
        <v>0.86499999999999999</v>
      </c>
      <c r="AR1838" s="17">
        <v>24743.894499999999</v>
      </c>
      <c r="AS1838" s="17">
        <v>60674.25</v>
      </c>
      <c r="AT1838" s="17">
        <v>70656.242199999993</v>
      </c>
      <c r="AU1838" s="17">
        <f t="shared" si="674"/>
        <v>24743.894499999999</v>
      </c>
      <c r="AV1838" s="18">
        <f t="shared" si="681"/>
        <v>1</v>
      </c>
      <c r="AW1838" s="18">
        <f t="shared" si="682"/>
        <v>2.4520897468262324</v>
      </c>
      <c r="AX1838" s="18">
        <f t="shared" si="683"/>
        <v>2.8555020795129886</v>
      </c>
      <c r="AZ1838" t="s">
        <v>3735</v>
      </c>
      <c r="BA1838">
        <v>2223</v>
      </c>
      <c r="BB1838" t="s">
        <v>3736</v>
      </c>
      <c r="BC1838" s="19">
        <f t="shared" si="684"/>
        <v>0.20699999999999999</v>
      </c>
      <c r="BD1838" s="19">
        <f t="shared" si="685"/>
        <v>0.19</v>
      </c>
      <c r="BE1838" s="19">
        <f t="shared" si="686"/>
        <v>0.20300000000000001</v>
      </c>
      <c r="BF1838" s="16">
        <f t="shared" si="687"/>
        <v>10479656</v>
      </c>
      <c r="BG1838" s="16">
        <f t="shared" si="688"/>
        <v>11322970</v>
      </c>
      <c r="BH1838" s="16">
        <f t="shared" si="689"/>
        <v>11858266</v>
      </c>
      <c r="BI1838" s="16">
        <f t="shared" si="690"/>
        <v>10056554</v>
      </c>
      <c r="BJ1838" s="16">
        <f t="shared" si="691"/>
        <v>10136200</v>
      </c>
      <c r="BK1838" s="16">
        <f t="shared" si="692"/>
        <v>8822988</v>
      </c>
      <c r="BL1838" s="16">
        <f t="shared" si="693"/>
        <v>2984527.75</v>
      </c>
      <c r="BM1838" s="16">
        <f t="shared" si="694"/>
        <v>2365449.75</v>
      </c>
      <c r="BN1838" s="16">
        <f t="shared" si="695"/>
        <v>2324477.75</v>
      </c>
    </row>
    <row r="1839" spans="2:66" x14ac:dyDescent="0.3">
      <c r="B1839">
        <v>12970</v>
      </c>
      <c r="C1839">
        <v>2</v>
      </c>
      <c r="D1839">
        <v>-0.1</v>
      </c>
      <c r="E1839">
        <v>1.7350000000000001</v>
      </c>
      <c r="F1839" s="14">
        <v>3258</v>
      </c>
      <c r="G1839" s="15" t="str">
        <f>F1839&amp;"_"&amp;COUNTIF($F$2:$F1839,F1839)</f>
        <v>3258_1</v>
      </c>
      <c r="H1839" t="s">
        <v>3691</v>
      </c>
      <c r="I1839">
        <v>0.159</v>
      </c>
      <c r="J1839" s="16">
        <v>30095.894499999999</v>
      </c>
      <c r="K1839" s="16">
        <v>47296.027300000002</v>
      </c>
      <c r="L1839" s="16">
        <v>57526.25</v>
      </c>
      <c r="M1839" s="17">
        <f t="shared" si="672"/>
        <v>30095.894499999999</v>
      </c>
      <c r="N1839" s="18">
        <f t="shared" si="675"/>
        <v>1</v>
      </c>
      <c r="O1839" s="18">
        <f t="shared" si="676"/>
        <v>1.5715109348220238</v>
      </c>
      <c r="P1839" s="18">
        <f t="shared" si="677"/>
        <v>1.9114318067535758</v>
      </c>
      <c r="Q1839" s="18"/>
      <c r="S1839">
        <v>8677</v>
      </c>
      <c r="T1839">
        <v>2</v>
      </c>
      <c r="U1839">
        <v>0.16</v>
      </c>
      <c r="V1839">
        <v>1.329</v>
      </c>
      <c r="W1839" s="14">
        <v>3260</v>
      </c>
      <c r="X1839" s="15" t="str">
        <f>W1839&amp;"_"&amp;COUNTIF($W$2:$W1839,W1839)</f>
        <v>3260_2</v>
      </c>
      <c r="Y1839" t="s">
        <v>3696</v>
      </c>
      <c r="Z1839">
        <v>9.8000000000000004E-2</v>
      </c>
      <c r="AA1839" s="17">
        <v>460927.09379999997</v>
      </c>
      <c r="AB1839" s="17">
        <v>456040.46879999997</v>
      </c>
      <c r="AC1839" s="17">
        <v>401025.96879999997</v>
      </c>
      <c r="AD1839" s="17">
        <f t="shared" si="673"/>
        <v>401025.96879999997</v>
      </c>
      <c r="AE1839" s="18">
        <f t="shared" si="678"/>
        <v>1.1493696908936937</v>
      </c>
      <c r="AF1839" s="18">
        <f t="shared" si="679"/>
        <v>1.1371843827586061</v>
      </c>
      <c r="AG1839" s="18">
        <f t="shared" si="680"/>
        <v>1</v>
      </c>
      <c r="AH1839" s="18"/>
      <c r="AJ1839">
        <v>8157</v>
      </c>
      <c r="AK1839">
        <v>2</v>
      </c>
      <c r="AL1839">
        <v>0.5</v>
      </c>
      <c r="AM1839">
        <v>1.7290000000000001</v>
      </c>
      <c r="AN1839" s="14">
        <v>3276</v>
      </c>
      <c r="AO1839" s="15" t="str">
        <f>AN1839&amp;"_"&amp;COUNTIF($AN$2:$AN1839,AN1839)</f>
        <v>3276_1</v>
      </c>
      <c r="AP1839" t="s">
        <v>3737</v>
      </c>
      <c r="AQ1839">
        <v>0.72</v>
      </c>
      <c r="AR1839" s="17">
        <v>115108.3594</v>
      </c>
      <c r="AS1839" s="17">
        <v>84271.109400000001</v>
      </c>
      <c r="AT1839" s="17">
        <v>76083.054699999993</v>
      </c>
      <c r="AU1839" s="17">
        <f t="shared" si="674"/>
        <v>76083.054699999993</v>
      </c>
      <c r="AV1839" s="18">
        <f t="shared" si="681"/>
        <v>1.5129303082516745</v>
      </c>
      <c r="AW1839" s="18">
        <f t="shared" si="682"/>
        <v>1.1076199520679866</v>
      </c>
      <c r="AX1839" s="18">
        <f t="shared" si="683"/>
        <v>1</v>
      </c>
      <c r="AZ1839" t="s">
        <v>3738</v>
      </c>
      <c r="BA1839">
        <v>2223</v>
      </c>
      <c r="BB1839" t="s">
        <v>3736</v>
      </c>
      <c r="BC1839" s="19">
        <f t="shared" si="684"/>
        <v>0.161</v>
      </c>
      <c r="BD1839" s="19">
        <f t="shared" si="685"/>
        <v>0.219</v>
      </c>
      <c r="BE1839" s="19">
        <f t="shared" si="686"/>
        <v>3.7999999999999999E-2</v>
      </c>
      <c r="BF1839" s="16">
        <f t="shared" si="687"/>
        <v>2550288</v>
      </c>
      <c r="BG1839" s="16">
        <f t="shared" si="688"/>
        <v>2650399.75</v>
      </c>
      <c r="BH1839" s="16">
        <f t="shared" si="689"/>
        <v>2821236.25</v>
      </c>
      <c r="BI1839" s="16">
        <f t="shared" si="690"/>
        <v>2124668</v>
      </c>
      <c r="BJ1839" s="16">
        <f t="shared" si="691"/>
        <v>1908612.75</v>
      </c>
      <c r="BK1839" s="16">
        <f t="shared" si="692"/>
        <v>1721181.125</v>
      </c>
      <c r="BL1839" s="16">
        <f t="shared" si="693"/>
        <v>12167939</v>
      </c>
      <c r="BM1839" s="16">
        <f t="shared" si="694"/>
        <v>9797535</v>
      </c>
      <c r="BN1839" s="16">
        <f t="shared" si="695"/>
        <v>10483119</v>
      </c>
    </row>
    <row r="1840" spans="2:66" x14ac:dyDescent="0.3">
      <c r="B1840">
        <v>13015</v>
      </c>
      <c r="C1840">
        <v>2</v>
      </c>
      <c r="D1840">
        <v>-0.18</v>
      </c>
      <c r="E1840">
        <v>1.722</v>
      </c>
      <c r="F1840" s="14">
        <v>3258</v>
      </c>
      <c r="G1840" s="15" t="str">
        <f>F1840&amp;"_"&amp;COUNTIF($F$2:$F1840,F1840)</f>
        <v>3258_2</v>
      </c>
      <c r="H1840" t="s">
        <v>3691</v>
      </c>
      <c r="I1840">
        <v>0.16200000000000001</v>
      </c>
      <c r="J1840" s="16">
        <v>32688.535199999998</v>
      </c>
      <c r="K1840" s="16">
        <v>54914.792999999998</v>
      </c>
      <c r="L1840" s="16">
        <v>72557.414099999995</v>
      </c>
      <c r="M1840" s="17">
        <f t="shared" si="672"/>
        <v>32688.535199999998</v>
      </c>
      <c r="N1840" s="18">
        <f t="shared" si="675"/>
        <v>1</v>
      </c>
      <c r="O1840" s="18">
        <f t="shared" si="676"/>
        <v>1.6799404642640579</v>
      </c>
      <c r="P1840" s="18">
        <f t="shared" si="677"/>
        <v>2.2196593899380352</v>
      </c>
      <c r="Q1840" s="18"/>
      <c r="S1840">
        <v>8636</v>
      </c>
      <c r="T1840">
        <v>2</v>
      </c>
      <c r="U1840">
        <v>0.13</v>
      </c>
      <c r="V1840">
        <v>1.31</v>
      </c>
      <c r="W1840" s="14">
        <v>3260</v>
      </c>
      <c r="X1840" s="15" t="str">
        <f>W1840&amp;"_"&amp;COUNTIF($W$2:$W1840,W1840)</f>
        <v>3260_3</v>
      </c>
      <c r="Y1840" t="s">
        <v>3696</v>
      </c>
      <c r="Z1840">
        <v>0.125</v>
      </c>
      <c r="AA1840" s="17">
        <v>549949.375</v>
      </c>
      <c r="AB1840" s="17">
        <v>537058.125</v>
      </c>
      <c r="AC1840" s="17">
        <v>529875.0625</v>
      </c>
      <c r="AD1840" s="17">
        <f t="shared" si="673"/>
        <v>529875.0625</v>
      </c>
      <c r="AE1840" s="18">
        <f t="shared" si="678"/>
        <v>1.0378849919928059</v>
      </c>
      <c r="AF1840" s="18">
        <f t="shared" si="679"/>
        <v>1.0135561437183129</v>
      </c>
      <c r="AG1840" s="18">
        <f t="shared" si="680"/>
        <v>1</v>
      </c>
      <c r="AH1840" s="18"/>
      <c r="AJ1840">
        <v>8108</v>
      </c>
      <c r="AK1840">
        <v>2</v>
      </c>
      <c r="AL1840">
        <v>0.47</v>
      </c>
      <c r="AM1840">
        <v>1.623</v>
      </c>
      <c r="AN1840" s="14">
        <v>3276</v>
      </c>
      <c r="AO1840" s="15" t="str">
        <f>AN1840&amp;"_"&amp;COUNTIF($AN$2:$AN1840,AN1840)</f>
        <v>3276_2</v>
      </c>
      <c r="AP1840" t="s">
        <v>3737</v>
      </c>
      <c r="AQ1840">
        <v>0.746</v>
      </c>
      <c r="AR1840" s="17">
        <v>82420.890599999999</v>
      </c>
      <c r="AS1840" s="17">
        <v>52104.273399999998</v>
      </c>
      <c r="AT1840" s="17">
        <v>54530.898399999998</v>
      </c>
      <c r="AU1840" s="17">
        <f t="shared" si="674"/>
        <v>52104.273399999998</v>
      </c>
      <c r="AV1840" s="18">
        <f t="shared" si="681"/>
        <v>1.5818451198285015</v>
      </c>
      <c r="AW1840" s="18">
        <f t="shared" si="682"/>
        <v>1</v>
      </c>
      <c r="AX1840" s="18">
        <f t="shared" si="683"/>
        <v>1.0465724755697294</v>
      </c>
      <c r="AZ1840" t="s">
        <v>3739</v>
      </c>
      <c r="BA1840">
        <v>2223</v>
      </c>
      <c r="BB1840" t="s">
        <v>3736</v>
      </c>
      <c r="BC1840" s="19">
        <f t="shared" si="684"/>
        <v>0.26700000000000002</v>
      </c>
      <c r="BD1840" s="19">
        <f t="shared" si="685"/>
        <v>0.224</v>
      </c>
      <c r="BE1840" s="19">
        <f t="shared" si="686"/>
        <v>0.246</v>
      </c>
      <c r="BF1840" s="16">
        <f t="shared" si="687"/>
        <v>304398.90620000003</v>
      </c>
      <c r="BG1840" s="16">
        <f t="shared" si="688"/>
        <v>284404.3125</v>
      </c>
      <c r="BH1840" s="16">
        <f t="shared" si="689"/>
        <v>271043.09379999997</v>
      </c>
      <c r="BI1840" s="16">
        <f t="shared" si="690"/>
        <v>274638.53120000003</v>
      </c>
      <c r="BJ1840" s="16">
        <f t="shared" si="691"/>
        <v>209124.4688</v>
      </c>
      <c r="BK1840" s="16">
        <f t="shared" si="692"/>
        <v>191421.75</v>
      </c>
      <c r="BL1840" s="16">
        <f t="shared" si="693"/>
        <v>308945.0625</v>
      </c>
      <c r="BM1840" s="16">
        <f t="shared" si="694"/>
        <v>230607.32810000001</v>
      </c>
      <c r="BN1840" s="16">
        <f t="shared" si="695"/>
        <v>217252.57810000001</v>
      </c>
    </row>
    <row r="1841" spans="2:66" x14ac:dyDescent="0.3">
      <c r="B1841">
        <v>13072</v>
      </c>
      <c r="C1841">
        <v>2</v>
      </c>
      <c r="D1841">
        <v>-0.24</v>
      </c>
      <c r="E1841">
        <v>1.3879999999999999</v>
      </c>
      <c r="F1841" s="14">
        <v>3258</v>
      </c>
      <c r="G1841" s="15" t="str">
        <f>F1841&amp;"_"&amp;COUNTIF($F$2:$F1841,F1841)</f>
        <v>3258_3</v>
      </c>
      <c r="H1841" t="s">
        <v>3691</v>
      </c>
      <c r="I1841">
        <v>0.183</v>
      </c>
      <c r="J1841" s="16">
        <v>8732.0897999999997</v>
      </c>
      <c r="K1841" s="16">
        <v>18258.289100000002</v>
      </c>
      <c r="L1841" s="16">
        <v>15905.872100000001</v>
      </c>
      <c r="M1841" s="17">
        <f t="shared" si="672"/>
        <v>8732.0897999999997</v>
      </c>
      <c r="N1841" s="18">
        <f t="shared" si="675"/>
        <v>1</v>
      </c>
      <c r="O1841" s="18">
        <f t="shared" si="676"/>
        <v>2.0909415178025315</v>
      </c>
      <c r="P1841" s="18">
        <f t="shared" si="677"/>
        <v>1.8215424330610985</v>
      </c>
      <c r="Q1841" s="18"/>
      <c r="S1841">
        <v>8562</v>
      </c>
      <c r="T1841">
        <v>2</v>
      </c>
      <c r="U1841">
        <v>0.02</v>
      </c>
      <c r="V1841">
        <v>1.2450000000000001</v>
      </c>
      <c r="W1841" s="14">
        <v>3260</v>
      </c>
      <c r="X1841" s="15" t="str">
        <f>W1841&amp;"_"&amp;COUNTIF($W$2:$W1841,W1841)</f>
        <v>3260_4</v>
      </c>
      <c r="Y1841" t="s">
        <v>3696</v>
      </c>
      <c r="Z1841">
        <v>5.8999999999999997E-2</v>
      </c>
      <c r="AA1841" s="17">
        <v>553746.125</v>
      </c>
      <c r="AB1841" s="17">
        <v>649024</v>
      </c>
      <c r="AC1841" s="17">
        <v>568679.3125</v>
      </c>
      <c r="AD1841" s="17">
        <f t="shared" si="673"/>
        <v>553746.125</v>
      </c>
      <c r="AE1841" s="18">
        <f t="shared" si="678"/>
        <v>1</v>
      </c>
      <c r="AF1841" s="18">
        <f t="shared" si="679"/>
        <v>1.1720605719814292</v>
      </c>
      <c r="AG1841" s="18">
        <f t="shared" si="680"/>
        <v>1.0269675702019585</v>
      </c>
      <c r="AH1841" s="18"/>
      <c r="AJ1841">
        <v>11460</v>
      </c>
      <c r="AK1841">
        <v>2</v>
      </c>
      <c r="AL1841">
        <v>0.43</v>
      </c>
      <c r="AM1841">
        <v>1.792</v>
      </c>
      <c r="AN1841" s="14">
        <v>3277</v>
      </c>
      <c r="AO1841" s="15" t="str">
        <f>AN1841&amp;"_"&amp;COUNTIF($AN$2:$AN1841,AN1841)</f>
        <v>3277_1</v>
      </c>
      <c r="AP1841" t="s">
        <v>3740</v>
      </c>
      <c r="AQ1841">
        <v>0.76300000000000001</v>
      </c>
      <c r="AR1841" s="17">
        <v>72084.531199999998</v>
      </c>
      <c r="AS1841" s="17">
        <v>161622.10939999999</v>
      </c>
      <c r="AT1841" s="17">
        <v>150758.73439999999</v>
      </c>
      <c r="AU1841" s="17">
        <f t="shared" si="674"/>
        <v>72084.531199999998</v>
      </c>
      <c r="AV1841" s="18">
        <f t="shared" si="681"/>
        <v>1</v>
      </c>
      <c r="AW1841" s="18">
        <f t="shared" si="682"/>
        <v>2.242119171886908</v>
      </c>
      <c r="AX1841" s="18">
        <f t="shared" si="683"/>
        <v>2.0914158958975095</v>
      </c>
      <c r="AZ1841" t="s">
        <v>3741</v>
      </c>
      <c r="BA1841">
        <v>2227</v>
      </c>
      <c r="BB1841" t="s">
        <v>3742</v>
      </c>
      <c r="BC1841" s="19">
        <f t="shared" si="684"/>
        <v>5.8999999999999997E-2</v>
      </c>
      <c r="BD1841" s="19">
        <f t="shared" si="685"/>
        <v>1.9E-2</v>
      </c>
      <c r="BE1841" s="19">
        <f t="shared" si="686"/>
        <v>0</v>
      </c>
      <c r="BF1841" s="16">
        <f t="shared" si="687"/>
        <v>1265579.25</v>
      </c>
      <c r="BG1841" s="16">
        <f t="shared" si="688"/>
        <v>4009388</v>
      </c>
      <c r="BH1841" s="16">
        <f t="shared" si="689"/>
        <v>3959196.25</v>
      </c>
      <c r="BI1841" s="16">
        <f t="shared" si="690"/>
        <v>940862</v>
      </c>
      <c r="BJ1841" s="16">
        <f t="shared" si="691"/>
        <v>2319134.5</v>
      </c>
      <c r="BK1841" s="16">
        <f t="shared" si="692"/>
        <v>2122174.25</v>
      </c>
      <c r="BL1841" s="16">
        <f t="shared" si="693"/>
        <v>1026146.1875</v>
      </c>
      <c r="BM1841" s="16">
        <f t="shared" si="694"/>
        <v>1014989.4375</v>
      </c>
      <c r="BN1841" s="16">
        <f t="shared" si="695"/>
        <v>1173614.125</v>
      </c>
    </row>
    <row r="1842" spans="2:66" x14ac:dyDescent="0.3">
      <c r="B1842">
        <v>8628</v>
      </c>
      <c r="C1842">
        <v>2</v>
      </c>
      <c r="D1842">
        <v>0.69</v>
      </c>
      <c r="E1842">
        <v>1.2669999999999999</v>
      </c>
      <c r="F1842" s="14">
        <v>3259</v>
      </c>
      <c r="G1842" s="15" t="str">
        <f>F1842&amp;"_"&amp;COUNTIF($F$2:$F1842,F1842)</f>
        <v>3259_1</v>
      </c>
      <c r="H1842" t="s">
        <v>3743</v>
      </c>
      <c r="I1842">
        <v>0.158</v>
      </c>
      <c r="J1842" s="16">
        <v>88654.671900000001</v>
      </c>
      <c r="K1842" s="16">
        <v>107132.5156</v>
      </c>
      <c r="L1842" s="16">
        <v>110478.72659999999</v>
      </c>
      <c r="M1842" s="17">
        <f t="shared" si="672"/>
        <v>88654.671900000001</v>
      </c>
      <c r="N1842" s="18">
        <f t="shared" si="675"/>
        <v>1</v>
      </c>
      <c r="O1842" s="18">
        <f t="shared" si="676"/>
        <v>1.2084249290420079</v>
      </c>
      <c r="P1842" s="18">
        <f t="shared" si="677"/>
        <v>1.2461692568736469</v>
      </c>
      <c r="Q1842" s="18"/>
      <c r="S1842">
        <v>12474</v>
      </c>
      <c r="T1842">
        <v>2</v>
      </c>
      <c r="U1842">
        <v>0.25</v>
      </c>
      <c r="V1842">
        <v>1.835</v>
      </c>
      <c r="W1842" s="14">
        <v>3261</v>
      </c>
      <c r="X1842" s="15" t="str">
        <f>W1842&amp;"_"&amp;COUNTIF($W$2:$W1842,W1842)</f>
        <v>3261_1</v>
      </c>
      <c r="Y1842" t="s">
        <v>3703</v>
      </c>
      <c r="Z1842">
        <v>0.16200000000000001</v>
      </c>
      <c r="AA1842" s="17">
        <v>79798.429699999993</v>
      </c>
      <c r="AB1842" s="17">
        <v>158371.0625</v>
      </c>
      <c r="AC1842" s="17">
        <v>145562.5312</v>
      </c>
      <c r="AD1842" s="17">
        <f t="shared" si="673"/>
        <v>79798.429699999993</v>
      </c>
      <c r="AE1842" s="18">
        <f t="shared" si="678"/>
        <v>1</v>
      </c>
      <c r="AF1842" s="18">
        <f t="shared" si="679"/>
        <v>1.9846388343153074</v>
      </c>
      <c r="AG1842" s="18">
        <f t="shared" si="680"/>
        <v>1.824127764759762</v>
      </c>
      <c r="AH1842" s="18"/>
      <c r="AJ1842">
        <v>11501</v>
      </c>
      <c r="AK1842">
        <v>2</v>
      </c>
      <c r="AL1842">
        <v>0.46</v>
      </c>
      <c r="AM1842">
        <v>1.702</v>
      </c>
      <c r="AN1842" s="14">
        <v>3277</v>
      </c>
      <c r="AO1842" s="15" t="str">
        <f>AN1842&amp;"_"&amp;COUNTIF($AN$2:$AN1842,AN1842)</f>
        <v>3277_2</v>
      </c>
      <c r="AP1842" t="s">
        <v>3740</v>
      </c>
      <c r="AQ1842">
        <v>0.76900000000000002</v>
      </c>
      <c r="AR1842" s="17">
        <v>51024.832000000002</v>
      </c>
      <c r="AS1842" s="17">
        <v>154135.1875</v>
      </c>
      <c r="AT1842" s="17">
        <v>144226.54689999999</v>
      </c>
      <c r="AU1842" s="17">
        <f t="shared" si="674"/>
        <v>51024.832000000002</v>
      </c>
      <c r="AV1842" s="18">
        <f t="shared" si="681"/>
        <v>1</v>
      </c>
      <c r="AW1842" s="18">
        <f t="shared" si="682"/>
        <v>3.0207877509523207</v>
      </c>
      <c r="AX1842" s="18">
        <f t="shared" si="683"/>
        <v>2.8265952330818056</v>
      </c>
      <c r="AZ1842" t="s">
        <v>3744</v>
      </c>
      <c r="BA1842">
        <v>2227</v>
      </c>
      <c r="BB1842" t="s">
        <v>3742</v>
      </c>
      <c r="BC1842" s="19">
        <f t="shared" si="684"/>
        <v>0</v>
      </c>
      <c r="BD1842" s="19">
        <f t="shared" si="685"/>
        <v>0</v>
      </c>
      <c r="BE1842" s="19" t="str">
        <f t="shared" si="686"/>
        <v>N/D</v>
      </c>
      <c r="BF1842" s="16">
        <f t="shared" si="687"/>
        <v>1414465.625</v>
      </c>
      <c r="BG1842" s="16">
        <f t="shared" si="688"/>
        <v>2209300.5</v>
      </c>
      <c r="BH1842" s="16">
        <f t="shared" si="689"/>
        <v>2125324.75</v>
      </c>
      <c r="BI1842" s="16">
        <f t="shared" si="690"/>
        <v>787478</v>
      </c>
      <c r="BJ1842" s="16">
        <f t="shared" si="691"/>
        <v>1039224.75</v>
      </c>
      <c r="BK1842" s="16">
        <f t="shared" si="692"/>
        <v>1004474.5625</v>
      </c>
      <c r="BL1842" s="16" t="str">
        <f t="shared" si="693"/>
        <v>N/D</v>
      </c>
      <c r="BM1842" s="16" t="str">
        <f t="shared" si="694"/>
        <v>N/D</v>
      </c>
      <c r="BN1842" s="16" t="str">
        <f t="shared" si="695"/>
        <v>N/D</v>
      </c>
    </row>
    <row r="1843" spans="2:66" x14ac:dyDescent="0.3">
      <c r="B1843">
        <v>8720</v>
      </c>
      <c r="C1843">
        <v>2</v>
      </c>
      <c r="D1843">
        <v>0.48</v>
      </c>
      <c r="E1843">
        <v>1.6140000000000001</v>
      </c>
      <c r="F1843" s="14">
        <v>3260</v>
      </c>
      <c r="G1843" s="15" t="str">
        <f>F1843&amp;"_"&amp;COUNTIF($F$2:$F1843,F1843)</f>
        <v>3260_1</v>
      </c>
      <c r="H1843" t="s">
        <v>3696</v>
      </c>
      <c r="I1843">
        <v>0.16200000000000001</v>
      </c>
      <c r="J1843" s="16">
        <v>325654</v>
      </c>
      <c r="K1843" s="16">
        <v>326823</v>
      </c>
      <c r="L1843" s="16">
        <v>358607.3125</v>
      </c>
      <c r="M1843" s="17">
        <f t="shared" si="672"/>
        <v>325654</v>
      </c>
      <c r="N1843" s="18">
        <f t="shared" si="675"/>
        <v>1</v>
      </c>
      <c r="O1843" s="18">
        <f t="shared" si="676"/>
        <v>1.0035896994970122</v>
      </c>
      <c r="P1843" s="18">
        <f t="shared" si="677"/>
        <v>1.101191179902596</v>
      </c>
      <c r="Q1843" s="18"/>
      <c r="S1843">
        <v>12428</v>
      </c>
      <c r="T1843">
        <v>2</v>
      </c>
      <c r="U1843">
        <v>0.26</v>
      </c>
      <c r="V1843">
        <v>1.81</v>
      </c>
      <c r="W1843" s="14">
        <v>3261</v>
      </c>
      <c r="X1843" s="15" t="str">
        <f>W1843&amp;"_"&amp;COUNTIF($W$2:$W1843,W1843)</f>
        <v>3261_2</v>
      </c>
      <c r="Y1843" t="s">
        <v>3703</v>
      </c>
      <c r="Z1843">
        <v>0.14399999999999999</v>
      </c>
      <c r="AA1843" s="17">
        <v>41847.218800000002</v>
      </c>
      <c r="AB1843" s="17">
        <v>65422.445299999999</v>
      </c>
      <c r="AC1843" s="17">
        <v>60981.5</v>
      </c>
      <c r="AD1843" s="17">
        <f t="shared" si="673"/>
        <v>41847.218800000002</v>
      </c>
      <c r="AE1843" s="18">
        <f t="shared" si="678"/>
        <v>1</v>
      </c>
      <c r="AF1843" s="18">
        <f t="shared" si="679"/>
        <v>1.5633642372429299</v>
      </c>
      <c r="AG1843" s="18">
        <f t="shared" si="680"/>
        <v>1.4572414069247535</v>
      </c>
      <c r="AH1843" s="18"/>
      <c r="AJ1843">
        <v>11424</v>
      </c>
      <c r="AK1843">
        <v>2</v>
      </c>
      <c r="AL1843">
        <v>0.47</v>
      </c>
      <c r="AM1843">
        <v>1.6240000000000001</v>
      </c>
      <c r="AN1843" s="14">
        <v>3277</v>
      </c>
      <c r="AO1843" s="15" t="str">
        <f>AN1843&amp;"_"&amp;COUNTIF($AN$2:$AN1843,AN1843)</f>
        <v>3277_3</v>
      </c>
      <c r="AP1843" t="s">
        <v>3740</v>
      </c>
      <c r="AQ1843">
        <v>0.753</v>
      </c>
      <c r="AR1843" s="17">
        <v>195662.125</v>
      </c>
      <c r="AS1843" s="17">
        <v>202848.2812</v>
      </c>
      <c r="AT1843" s="17">
        <v>217632.20310000001</v>
      </c>
      <c r="AU1843" s="17">
        <f t="shared" si="674"/>
        <v>195662.125</v>
      </c>
      <c r="AV1843" s="18">
        <f t="shared" si="681"/>
        <v>1</v>
      </c>
      <c r="AW1843" s="18">
        <f t="shared" si="682"/>
        <v>1.0367273748049093</v>
      </c>
      <c r="AX1843" s="18">
        <f t="shared" si="683"/>
        <v>1.1122857993083741</v>
      </c>
      <c r="AZ1843" t="s">
        <v>3745</v>
      </c>
      <c r="BA1843">
        <v>2227</v>
      </c>
      <c r="BB1843" t="s">
        <v>3742</v>
      </c>
      <c r="BC1843" s="19" t="str">
        <f t="shared" si="684"/>
        <v>N/D</v>
      </c>
      <c r="BD1843" s="19">
        <f t="shared" si="685"/>
        <v>0</v>
      </c>
      <c r="BE1843" s="19" t="str">
        <f t="shared" si="686"/>
        <v>N/D</v>
      </c>
      <c r="BF1843" s="16" t="str">
        <f t="shared" si="687"/>
        <v>N/D</v>
      </c>
      <c r="BG1843" s="16" t="str">
        <f t="shared" si="688"/>
        <v>N/D</v>
      </c>
      <c r="BH1843" s="16" t="str">
        <f t="shared" si="689"/>
        <v>N/D</v>
      </c>
      <c r="BI1843" s="16">
        <f t="shared" si="690"/>
        <v>485244.3125</v>
      </c>
      <c r="BJ1843" s="16">
        <f t="shared" si="691"/>
        <v>722538</v>
      </c>
      <c r="BK1843" s="16">
        <f t="shared" si="692"/>
        <v>640033.75</v>
      </c>
      <c r="BL1843" s="16" t="str">
        <f t="shared" si="693"/>
        <v>N/D</v>
      </c>
      <c r="BM1843" s="16" t="str">
        <f t="shared" si="694"/>
        <v>N/D</v>
      </c>
      <c r="BN1843" s="16" t="str">
        <f t="shared" si="695"/>
        <v>N/D</v>
      </c>
    </row>
    <row r="1844" spans="2:66" x14ac:dyDescent="0.3">
      <c r="B1844">
        <v>8673</v>
      </c>
      <c r="C1844">
        <v>2</v>
      </c>
      <c r="D1844">
        <v>0.56999999999999995</v>
      </c>
      <c r="E1844">
        <v>1.2869999999999999</v>
      </c>
      <c r="F1844" s="14">
        <v>3260</v>
      </c>
      <c r="G1844" s="15" t="str">
        <f>F1844&amp;"_"&amp;COUNTIF($F$2:$F1844,F1844)</f>
        <v>3260_2</v>
      </c>
      <c r="H1844" t="s">
        <v>3696</v>
      </c>
      <c r="I1844">
        <v>0.13400000000000001</v>
      </c>
      <c r="J1844" s="16">
        <v>620122.625</v>
      </c>
      <c r="K1844" s="16">
        <v>480429.3125</v>
      </c>
      <c r="L1844" s="16">
        <v>504656.90620000003</v>
      </c>
      <c r="M1844" s="17">
        <f t="shared" si="672"/>
        <v>480429.3125</v>
      </c>
      <c r="N1844" s="18">
        <f t="shared" si="675"/>
        <v>1.2907676714667571</v>
      </c>
      <c r="O1844" s="18">
        <f t="shared" si="676"/>
        <v>1</v>
      </c>
      <c r="P1844" s="18">
        <f t="shared" si="677"/>
        <v>1.0504290497470428</v>
      </c>
      <c r="Q1844" s="18"/>
      <c r="S1844">
        <v>12140</v>
      </c>
      <c r="T1844">
        <v>2</v>
      </c>
      <c r="U1844">
        <v>-0.17</v>
      </c>
      <c r="V1844">
        <v>1.704</v>
      </c>
      <c r="W1844" s="14">
        <v>3262</v>
      </c>
      <c r="X1844" s="15" t="str">
        <f>W1844&amp;"_"&amp;COUNTIF($W$2:$W1844,W1844)</f>
        <v>3262_1</v>
      </c>
      <c r="Y1844" t="s">
        <v>3708</v>
      </c>
      <c r="Z1844">
        <v>0.16700000000000001</v>
      </c>
      <c r="AA1844" s="17">
        <v>64349.160199999998</v>
      </c>
      <c r="AB1844" s="17">
        <v>78090.078099999999</v>
      </c>
      <c r="AC1844" s="17">
        <v>68563.4375</v>
      </c>
      <c r="AD1844" s="17">
        <f t="shared" si="673"/>
        <v>64349.160199999998</v>
      </c>
      <c r="AE1844" s="18">
        <f t="shared" si="678"/>
        <v>1</v>
      </c>
      <c r="AF1844" s="18">
        <f t="shared" si="679"/>
        <v>1.2135368644640059</v>
      </c>
      <c r="AG1844" s="18">
        <f t="shared" si="680"/>
        <v>1.0654907894198129</v>
      </c>
      <c r="AH1844" s="18"/>
      <c r="AJ1844">
        <v>11055</v>
      </c>
      <c r="AK1844">
        <v>2</v>
      </c>
      <c r="AL1844">
        <v>-0.08</v>
      </c>
      <c r="AM1844">
        <v>1.8160000000000001</v>
      </c>
      <c r="AN1844" s="14">
        <v>3278</v>
      </c>
      <c r="AO1844" s="15" t="str">
        <f>AN1844&amp;"_"&amp;COUNTIF($AN$2:$AN1844,AN1844)</f>
        <v>3278_1</v>
      </c>
      <c r="AP1844" t="s">
        <v>3746</v>
      </c>
      <c r="AQ1844">
        <v>0.80700000000000005</v>
      </c>
      <c r="AR1844" s="17">
        <v>56282.085899999998</v>
      </c>
      <c r="AS1844" s="17">
        <v>162154.17189999999</v>
      </c>
      <c r="AT1844" s="17">
        <v>148318.10939999999</v>
      </c>
      <c r="AU1844" s="17">
        <f t="shared" si="674"/>
        <v>56282.085899999998</v>
      </c>
      <c r="AV1844" s="18">
        <f t="shared" si="681"/>
        <v>1</v>
      </c>
      <c r="AW1844" s="18">
        <f t="shared" si="682"/>
        <v>2.8810974097177162</v>
      </c>
      <c r="AX1844" s="18">
        <f t="shared" si="683"/>
        <v>2.63526319304381</v>
      </c>
      <c r="AZ1844" t="s">
        <v>3747</v>
      </c>
      <c r="BA1844">
        <v>2229</v>
      </c>
      <c r="BB1844" t="s">
        <v>3748</v>
      </c>
      <c r="BC1844" s="19">
        <f t="shared" si="684"/>
        <v>8.2000000000000003E-2</v>
      </c>
      <c r="BD1844" s="19">
        <f t="shared" si="685"/>
        <v>5.7000000000000002E-2</v>
      </c>
      <c r="BE1844" s="19">
        <f t="shared" si="686"/>
        <v>8.7999999999999995E-2</v>
      </c>
      <c r="BF1844" s="16">
        <f t="shared" si="687"/>
        <v>138030</v>
      </c>
      <c r="BG1844" s="16">
        <f t="shared" si="688"/>
        <v>166762.39060000001</v>
      </c>
      <c r="BH1844" s="16">
        <f t="shared" si="689"/>
        <v>199306.07810000001</v>
      </c>
      <c r="BI1844" s="16">
        <f t="shared" si="690"/>
        <v>135344.76560000001</v>
      </c>
      <c r="BJ1844" s="16">
        <f t="shared" si="691"/>
        <v>198255.0312</v>
      </c>
      <c r="BK1844" s="16">
        <f t="shared" si="692"/>
        <v>197424.10939999999</v>
      </c>
      <c r="BL1844" s="16">
        <f t="shared" si="693"/>
        <v>150017.14060000001</v>
      </c>
      <c r="BM1844" s="16">
        <f t="shared" si="694"/>
        <v>207890.17189999999</v>
      </c>
      <c r="BN1844" s="16">
        <f t="shared" si="695"/>
        <v>210538.375</v>
      </c>
    </row>
    <row r="1845" spans="2:66" x14ac:dyDescent="0.3">
      <c r="B1845">
        <v>8771</v>
      </c>
      <c r="C1845">
        <v>2</v>
      </c>
      <c r="D1845">
        <v>0.22</v>
      </c>
      <c r="E1845">
        <v>1.1839999999999999</v>
      </c>
      <c r="F1845" s="14">
        <v>3260</v>
      </c>
      <c r="G1845" s="15" t="str">
        <f>F1845&amp;"_"&amp;COUNTIF($F$2:$F1845,F1845)</f>
        <v>3260_3</v>
      </c>
      <c r="H1845" t="s">
        <v>3696</v>
      </c>
      <c r="I1845">
        <v>9.0999999999999998E-2</v>
      </c>
      <c r="J1845" s="16">
        <v>149718.0625</v>
      </c>
      <c r="K1845" s="16">
        <v>188697.8125</v>
      </c>
      <c r="L1845" s="16">
        <v>172397.9062</v>
      </c>
      <c r="M1845" s="17">
        <f t="shared" si="672"/>
        <v>149718.0625</v>
      </c>
      <c r="N1845" s="18">
        <f t="shared" si="675"/>
        <v>1</v>
      </c>
      <c r="O1845" s="18">
        <f t="shared" si="676"/>
        <v>1.2603543577115153</v>
      </c>
      <c r="P1845" s="18">
        <f t="shared" si="677"/>
        <v>1.1514836842081095</v>
      </c>
      <c r="Q1845" s="18"/>
      <c r="S1845">
        <v>12233</v>
      </c>
      <c r="T1845">
        <v>2</v>
      </c>
      <c r="U1845">
        <v>-0.17</v>
      </c>
      <c r="V1845">
        <v>1.48</v>
      </c>
      <c r="W1845" s="14">
        <v>3262</v>
      </c>
      <c r="X1845" s="15" t="str">
        <f>W1845&amp;"_"&amp;COUNTIF($W$2:$W1845,W1845)</f>
        <v>3262_2</v>
      </c>
      <c r="Y1845" t="s">
        <v>3708</v>
      </c>
      <c r="Z1845">
        <v>0.17699999999999999</v>
      </c>
      <c r="AA1845" s="17">
        <v>81754.117199999993</v>
      </c>
      <c r="AB1845" s="17">
        <v>116372</v>
      </c>
      <c r="AC1845" s="17">
        <v>97360.953099999999</v>
      </c>
      <c r="AD1845" s="17">
        <f t="shared" si="673"/>
        <v>81754.117199999993</v>
      </c>
      <c r="AE1845" s="18">
        <f t="shared" si="678"/>
        <v>1</v>
      </c>
      <c r="AF1845" s="18">
        <f t="shared" si="679"/>
        <v>1.4234390142738891</v>
      </c>
      <c r="AG1845" s="18">
        <f t="shared" si="680"/>
        <v>1.1908996933062108</v>
      </c>
      <c r="AH1845" s="18"/>
      <c r="AJ1845">
        <v>11013</v>
      </c>
      <c r="AK1845">
        <v>2</v>
      </c>
      <c r="AL1845">
        <v>-0.05</v>
      </c>
      <c r="AM1845">
        <v>1.7909999999999999</v>
      </c>
      <c r="AN1845" s="14">
        <v>3278</v>
      </c>
      <c r="AO1845" s="15" t="str">
        <f>AN1845&amp;"_"&amp;COUNTIF($AN$2:$AN1845,AN1845)</f>
        <v>3278_2</v>
      </c>
      <c r="AP1845" t="s">
        <v>3746</v>
      </c>
      <c r="AQ1845">
        <v>0.69299999999999995</v>
      </c>
      <c r="AR1845" s="17">
        <v>40349.371099999997</v>
      </c>
      <c r="AS1845" s="17">
        <v>147204.29689999999</v>
      </c>
      <c r="AT1845" s="17">
        <v>133951.82810000001</v>
      </c>
      <c r="AU1845" s="17">
        <f t="shared" si="674"/>
        <v>40349.371099999997</v>
      </c>
      <c r="AV1845" s="18">
        <f t="shared" si="681"/>
        <v>1</v>
      </c>
      <c r="AW1845" s="18">
        <f t="shared" si="682"/>
        <v>3.648242658731303</v>
      </c>
      <c r="AX1845" s="18">
        <f t="shared" si="683"/>
        <v>3.3197996511028651</v>
      </c>
      <c r="AZ1845" t="s">
        <v>3749</v>
      </c>
      <c r="BA1845">
        <v>2230</v>
      </c>
      <c r="BB1845" t="s">
        <v>3750</v>
      </c>
      <c r="BC1845" s="19">
        <f t="shared" si="684"/>
        <v>7.1999999999999995E-2</v>
      </c>
      <c r="BD1845" s="19">
        <f t="shared" si="685"/>
        <v>7.3999999999999996E-2</v>
      </c>
      <c r="BE1845" s="19">
        <f t="shared" si="686"/>
        <v>8.1000000000000003E-2</v>
      </c>
      <c r="BF1845" s="16">
        <f t="shared" si="687"/>
        <v>192605.1562</v>
      </c>
      <c r="BG1845" s="16">
        <f t="shared" si="688"/>
        <v>225796.35939999999</v>
      </c>
      <c r="BH1845" s="16">
        <f t="shared" si="689"/>
        <v>254492.625</v>
      </c>
      <c r="BI1845" s="16">
        <f t="shared" si="690"/>
        <v>221961.375</v>
      </c>
      <c r="BJ1845" s="16">
        <f t="shared" si="691"/>
        <v>271884.5625</v>
      </c>
      <c r="BK1845" s="16">
        <f t="shared" si="692"/>
        <v>233985.4062</v>
      </c>
      <c r="BL1845" s="16">
        <f t="shared" si="693"/>
        <v>171123.6562</v>
      </c>
      <c r="BM1845" s="16">
        <f t="shared" si="694"/>
        <v>188485.76560000001</v>
      </c>
      <c r="BN1845" s="16">
        <f t="shared" si="695"/>
        <v>189734.875</v>
      </c>
    </row>
    <row r="1846" spans="2:66" x14ac:dyDescent="0.3">
      <c r="B1846">
        <v>12470</v>
      </c>
      <c r="C1846">
        <v>2</v>
      </c>
      <c r="D1846">
        <v>0.26</v>
      </c>
      <c r="E1846">
        <v>1.7949999999999999</v>
      </c>
      <c r="F1846" s="14">
        <v>3261</v>
      </c>
      <c r="G1846" s="15" t="str">
        <f>F1846&amp;"_"&amp;COUNTIF($F$2:$F1846,F1846)</f>
        <v>3261_1</v>
      </c>
      <c r="H1846" t="s">
        <v>3703</v>
      </c>
      <c r="I1846">
        <v>0.158</v>
      </c>
      <c r="J1846" s="16">
        <v>30417.664100000002</v>
      </c>
      <c r="K1846" s="16">
        <v>47528.468800000002</v>
      </c>
      <c r="L1846" s="16">
        <v>46034.9375</v>
      </c>
      <c r="M1846" s="17">
        <f t="shared" si="672"/>
        <v>30417.664100000002</v>
      </c>
      <c r="N1846" s="18">
        <f t="shared" si="675"/>
        <v>1</v>
      </c>
      <c r="O1846" s="18">
        <f t="shared" si="676"/>
        <v>1.5625285572142273</v>
      </c>
      <c r="P1846" s="18">
        <f t="shared" si="677"/>
        <v>1.513427768439326</v>
      </c>
      <c r="Q1846" s="18"/>
      <c r="S1846">
        <v>12185</v>
      </c>
      <c r="T1846">
        <v>2</v>
      </c>
      <c r="U1846">
        <v>-0.17</v>
      </c>
      <c r="V1846">
        <v>1.46</v>
      </c>
      <c r="W1846" s="14">
        <v>3262</v>
      </c>
      <c r="X1846" s="15" t="str">
        <f>W1846&amp;"_"&amp;COUNTIF($W$2:$W1846,W1846)</f>
        <v>3262_3</v>
      </c>
      <c r="Y1846" t="s">
        <v>3708</v>
      </c>
      <c r="Z1846">
        <v>0.18</v>
      </c>
      <c r="AA1846" s="17">
        <v>236288.625</v>
      </c>
      <c r="AB1846" s="17">
        <v>261478.5938</v>
      </c>
      <c r="AC1846" s="17">
        <v>207195.14060000001</v>
      </c>
      <c r="AD1846" s="17">
        <f t="shared" si="673"/>
        <v>207195.14060000001</v>
      </c>
      <c r="AE1846" s="18">
        <f t="shared" si="678"/>
        <v>1.1404158626295504</v>
      </c>
      <c r="AF1846" s="18">
        <f t="shared" si="679"/>
        <v>1.2619919224109448</v>
      </c>
      <c r="AG1846" s="18">
        <f t="shared" si="680"/>
        <v>1</v>
      </c>
      <c r="AH1846" s="18"/>
      <c r="AJ1846">
        <v>11096</v>
      </c>
      <c r="AK1846">
        <v>2</v>
      </c>
      <c r="AL1846">
        <v>0.01</v>
      </c>
      <c r="AM1846">
        <v>1.744</v>
      </c>
      <c r="AN1846" s="14">
        <v>3278</v>
      </c>
      <c r="AO1846" s="15" t="str">
        <f>AN1846&amp;"_"&amp;COUNTIF($AN$2:$AN1846,AN1846)</f>
        <v>3278_3</v>
      </c>
      <c r="AP1846" t="s">
        <v>3746</v>
      </c>
      <c r="AQ1846">
        <v>0.78700000000000003</v>
      </c>
      <c r="AR1846" s="17">
        <v>22429.337899999999</v>
      </c>
      <c r="AS1846" s="17">
        <v>52825.074200000003</v>
      </c>
      <c r="AT1846" s="17">
        <v>45670.585899999998</v>
      </c>
      <c r="AU1846" s="17">
        <f t="shared" si="674"/>
        <v>22429.337899999999</v>
      </c>
      <c r="AV1846" s="18">
        <f t="shared" si="681"/>
        <v>1</v>
      </c>
      <c r="AW1846" s="18">
        <f t="shared" si="682"/>
        <v>2.3551775997810442</v>
      </c>
      <c r="AX1846" s="18">
        <f t="shared" si="683"/>
        <v>2.0361985763297987</v>
      </c>
      <c r="AZ1846" t="s">
        <v>3751</v>
      </c>
      <c r="BA1846">
        <v>2230</v>
      </c>
      <c r="BB1846" t="s">
        <v>3750</v>
      </c>
      <c r="BC1846" s="19">
        <f t="shared" si="684"/>
        <v>0.09</v>
      </c>
      <c r="BD1846" s="19" t="str">
        <f t="shared" si="685"/>
        <v>N/D</v>
      </c>
      <c r="BE1846" s="19">
        <f t="shared" si="686"/>
        <v>8.2000000000000003E-2</v>
      </c>
      <c r="BF1846" s="16">
        <f t="shared" si="687"/>
        <v>767081.5625</v>
      </c>
      <c r="BG1846" s="16">
        <f t="shared" si="688"/>
        <v>957883</v>
      </c>
      <c r="BH1846" s="16">
        <f t="shared" si="689"/>
        <v>947681.25</v>
      </c>
      <c r="BI1846" s="16" t="str">
        <f t="shared" si="690"/>
        <v>N/D</v>
      </c>
      <c r="BJ1846" s="16" t="str">
        <f t="shared" si="691"/>
        <v>N/D</v>
      </c>
      <c r="BK1846" s="16" t="str">
        <f t="shared" si="692"/>
        <v>N/D</v>
      </c>
      <c r="BL1846" s="16">
        <f t="shared" si="693"/>
        <v>842447.6875</v>
      </c>
      <c r="BM1846" s="16">
        <f t="shared" si="694"/>
        <v>879733</v>
      </c>
      <c r="BN1846" s="16">
        <f t="shared" si="695"/>
        <v>933829.0625</v>
      </c>
    </row>
    <row r="1847" spans="2:66" x14ac:dyDescent="0.3">
      <c r="B1847">
        <v>12550</v>
      </c>
      <c r="C1847">
        <v>2</v>
      </c>
      <c r="D1847">
        <v>0.28999999999999998</v>
      </c>
      <c r="E1847">
        <v>1.744</v>
      </c>
      <c r="F1847" s="14">
        <v>3261</v>
      </c>
      <c r="G1847" s="15" t="str">
        <f>F1847&amp;"_"&amp;COUNTIF($F$2:$F1847,F1847)</f>
        <v>3261_2</v>
      </c>
      <c r="H1847" t="s">
        <v>3703</v>
      </c>
      <c r="I1847">
        <v>0.151</v>
      </c>
      <c r="J1847" s="16">
        <v>54122.023399999998</v>
      </c>
      <c r="K1847" s="16">
        <v>129473.82030000001</v>
      </c>
      <c r="L1847" s="16">
        <v>149992.79689999999</v>
      </c>
      <c r="M1847" s="17">
        <f t="shared" si="672"/>
        <v>54122.023399999998</v>
      </c>
      <c r="N1847" s="18">
        <f t="shared" si="675"/>
        <v>1</v>
      </c>
      <c r="O1847" s="18">
        <f t="shared" si="676"/>
        <v>2.3922575721734751</v>
      </c>
      <c r="P1847" s="18">
        <f t="shared" si="677"/>
        <v>2.7713819158505442</v>
      </c>
      <c r="Q1847" s="18"/>
      <c r="S1847">
        <v>12285</v>
      </c>
      <c r="T1847">
        <v>2</v>
      </c>
      <c r="U1847">
        <v>-0.16</v>
      </c>
      <c r="V1847">
        <v>1.3620000000000001</v>
      </c>
      <c r="W1847" s="14">
        <v>3262</v>
      </c>
      <c r="X1847" s="15" t="str">
        <f>W1847&amp;"_"&amp;COUNTIF($W$2:$W1847,W1847)</f>
        <v>3262_4</v>
      </c>
      <c r="Y1847" t="s">
        <v>3708</v>
      </c>
      <c r="Z1847">
        <v>0.192</v>
      </c>
      <c r="AA1847" s="17">
        <v>20095.4512</v>
      </c>
      <c r="AB1847" s="17">
        <v>21245.2363</v>
      </c>
      <c r="AC1847" s="17">
        <v>21677.3848</v>
      </c>
      <c r="AD1847" s="17">
        <f t="shared" si="673"/>
        <v>20095.4512</v>
      </c>
      <c r="AE1847" s="18">
        <f t="shared" si="678"/>
        <v>1</v>
      </c>
      <c r="AF1847" s="18">
        <f t="shared" si="679"/>
        <v>1.0572161873130772</v>
      </c>
      <c r="AG1847" s="18">
        <f t="shared" si="680"/>
        <v>1.0787209794025425</v>
      </c>
      <c r="AH1847" s="18"/>
      <c r="AJ1847">
        <v>10979</v>
      </c>
      <c r="AK1847">
        <v>2</v>
      </c>
      <c r="AL1847">
        <v>-0.1</v>
      </c>
      <c r="AM1847">
        <v>1.5389999999999999</v>
      </c>
      <c r="AN1847" s="14">
        <v>3278</v>
      </c>
      <c r="AO1847" s="15" t="str">
        <f>AN1847&amp;"_"&amp;COUNTIF($AN$2:$AN1847,AN1847)</f>
        <v>3278_4</v>
      </c>
      <c r="AP1847" t="s">
        <v>3746</v>
      </c>
      <c r="AQ1847">
        <v>0.27800000000000002</v>
      </c>
      <c r="AR1847" s="17">
        <v>37328.382799999999</v>
      </c>
      <c r="AS1847" s="17">
        <v>58593.406199999998</v>
      </c>
      <c r="AT1847" s="17">
        <v>69845.859400000001</v>
      </c>
      <c r="AU1847" s="17">
        <f t="shared" si="674"/>
        <v>37328.382799999999</v>
      </c>
      <c r="AV1847" s="18">
        <f t="shared" si="681"/>
        <v>1</v>
      </c>
      <c r="AW1847" s="18">
        <f t="shared" si="682"/>
        <v>1.5696743819290238</v>
      </c>
      <c r="AX1847" s="18">
        <f t="shared" si="683"/>
        <v>1.871119351037088</v>
      </c>
      <c r="AZ1847" t="s">
        <v>3752</v>
      </c>
      <c r="BA1847">
        <v>2232</v>
      </c>
      <c r="BB1847" t="s">
        <v>3753</v>
      </c>
      <c r="BC1847" s="19">
        <f t="shared" si="684"/>
        <v>8.0000000000000002E-3</v>
      </c>
      <c r="BD1847" s="19">
        <f t="shared" si="685"/>
        <v>2.3E-2</v>
      </c>
      <c r="BE1847" s="19">
        <f t="shared" si="686"/>
        <v>3.5000000000000003E-2</v>
      </c>
      <c r="BF1847" s="16">
        <f t="shared" si="687"/>
        <v>327350.4375</v>
      </c>
      <c r="BG1847" s="16">
        <f t="shared" si="688"/>
        <v>400126.65620000003</v>
      </c>
      <c r="BH1847" s="16">
        <f t="shared" si="689"/>
        <v>447125.28120000003</v>
      </c>
      <c r="BI1847" s="16">
        <f t="shared" si="690"/>
        <v>676960.25</v>
      </c>
      <c r="BJ1847" s="16">
        <f t="shared" si="691"/>
        <v>689634.9375</v>
      </c>
      <c r="BK1847" s="16">
        <f t="shared" si="692"/>
        <v>672617.5</v>
      </c>
      <c r="BL1847" s="16">
        <f t="shared" si="693"/>
        <v>872101.8125</v>
      </c>
      <c r="BM1847" s="16">
        <f t="shared" si="694"/>
        <v>858436.5625</v>
      </c>
      <c r="BN1847" s="16">
        <f t="shared" si="695"/>
        <v>841708.375</v>
      </c>
    </row>
    <row r="1848" spans="2:66" x14ac:dyDescent="0.3">
      <c r="B1848">
        <v>12511</v>
      </c>
      <c r="C1848">
        <v>2</v>
      </c>
      <c r="D1848">
        <v>0.3</v>
      </c>
      <c r="E1848">
        <v>1.6870000000000001</v>
      </c>
      <c r="F1848" s="14">
        <v>3261</v>
      </c>
      <c r="G1848" s="15" t="str">
        <f>F1848&amp;"_"&amp;COUNTIF($F$2:$F1848,F1848)</f>
        <v>3261_3</v>
      </c>
      <c r="H1848" t="s">
        <v>3703</v>
      </c>
      <c r="I1848">
        <v>0.156</v>
      </c>
      <c r="J1848" s="16">
        <v>66643.382800000007</v>
      </c>
      <c r="K1848" s="16">
        <v>148965.375</v>
      </c>
      <c r="L1848" s="16">
        <v>135155.85939999999</v>
      </c>
      <c r="M1848" s="17">
        <f t="shared" si="672"/>
        <v>66643.382800000007</v>
      </c>
      <c r="N1848" s="18">
        <f t="shared" si="675"/>
        <v>1</v>
      </c>
      <c r="O1848" s="18">
        <f t="shared" si="676"/>
        <v>2.2352613078938721</v>
      </c>
      <c r="P1848" s="18">
        <f t="shared" si="677"/>
        <v>2.0280462023605437</v>
      </c>
      <c r="Q1848" s="18"/>
      <c r="S1848">
        <v>7898</v>
      </c>
      <c r="T1848">
        <v>2</v>
      </c>
      <c r="U1848">
        <v>1.26</v>
      </c>
      <c r="V1848">
        <v>1.482</v>
      </c>
      <c r="W1848" s="14">
        <v>3263</v>
      </c>
      <c r="X1848" s="15" t="str">
        <f>W1848&amp;"_"&amp;COUNTIF($W$2:$W1848,W1848)</f>
        <v>3263_1</v>
      </c>
      <c r="Y1848" t="s">
        <v>3716</v>
      </c>
      <c r="Z1848">
        <v>4.2000000000000003E-2</v>
      </c>
      <c r="AA1848" s="17">
        <v>276008.5</v>
      </c>
      <c r="AB1848" s="17">
        <v>229790.85939999999</v>
      </c>
      <c r="AC1848" s="17">
        <v>213591.73439999999</v>
      </c>
      <c r="AD1848" s="17">
        <f t="shared" si="673"/>
        <v>213591.73439999999</v>
      </c>
      <c r="AE1848" s="18">
        <f t="shared" si="678"/>
        <v>1.2922246302055405</v>
      </c>
      <c r="AF1848" s="18">
        <f t="shared" si="679"/>
        <v>1.0758415349990247</v>
      </c>
      <c r="AG1848" s="18">
        <f t="shared" si="680"/>
        <v>1</v>
      </c>
      <c r="AH1848" s="18"/>
      <c r="AJ1848">
        <v>6786</v>
      </c>
      <c r="AK1848">
        <v>2</v>
      </c>
      <c r="AL1848">
        <v>0.28999999999999998</v>
      </c>
      <c r="AM1848">
        <v>1.466</v>
      </c>
      <c r="AN1848" s="14">
        <v>3280</v>
      </c>
      <c r="AO1848" s="15" t="str">
        <f>AN1848&amp;"_"&amp;COUNTIF($AN$2:$AN1848,AN1848)</f>
        <v>3280_1</v>
      </c>
      <c r="AP1848" t="s">
        <v>3754</v>
      </c>
      <c r="AQ1848">
        <v>0.68799999999999994</v>
      </c>
      <c r="AR1848" s="17">
        <v>104886.7969</v>
      </c>
      <c r="AS1848" s="17">
        <v>68848.304699999993</v>
      </c>
      <c r="AT1848" s="17">
        <v>63452.394500000002</v>
      </c>
      <c r="AU1848" s="17">
        <f t="shared" si="674"/>
        <v>63452.394500000002</v>
      </c>
      <c r="AV1848" s="18">
        <f t="shared" si="681"/>
        <v>1.6529998233557599</v>
      </c>
      <c r="AW1848" s="18">
        <f t="shared" si="682"/>
        <v>1.0850387167028028</v>
      </c>
      <c r="AX1848" s="18">
        <f t="shared" si="683"/>
        <v>1</v>
      </c>
      <c r="AZ1848" t="s">
        <v>3755</v>
      </c>
      <c r="BA1848">
        <v>2232</v>
      </c>
      <c r="BB1848" t="s">
        <v>3753</v>
      </c>
      <c r="BC1848" s="19">
        <f t="shared" si="684"/>
        <v>1.0999999999999999E-2</v>
      </c>
      <c r="BD1848" s="19">
        <f t="shared" si="685"/>
        <v>0.04</v>
      </c>
      <c r="BE1848" s="19">
        <f t="shared" si="686"/>
        <v>2.5999999999999999E-2</v>
      </c>
      <c r="BF1848" s="16">
        <f t="shared" si="687"/>
        <v>612907.875</v>
      </c>
      <c r="BG1848" s="16">
        <f t="shared" si="688"/>
        <v>680237.6875</v>
      </c>
      <c r="BH1848" s="16">
        <f t="shared" si="689"/>
        <v>702843.5625</v>
      </c>
      <c r="BI1848" s="16">
        <f t="shared" si="690"/>
        <v>1007891.875</v>
      </c>
      <c r="BJ1848" s="16">
        <f t="shared" si="691"/>
        <v>1075293.625</v>
      </c>
      <c r="BK1848" s="16">
        <f t="shared" si="692"/>
        <v>1029396.375</v>
      </c>
      <c r="BL1848" s="16">
        <f t="shared" si="693"/>
        <v>340751.4375</v>
      </c>
      <c r="BM1848" s="16">
        <f t="shared" si="694"/>
        <v>332571.65620000003</v>
      </c>
      <c r="BN1848" s="16">
        <f t="shared" si="695"/>
        <v>341227.1875</v>
      </c>
    </row>
    <row r="1849" spans="2:66" x14ac:dyDescent="0.3">
      <c r="B1849">
        <v>12194</v>
      </c>
      <c r="C1849">
        <v>2</v>
      </c>
      <c r="D1849">
        <v>-0.51</v>
      </c>
      <c r="E1849">
        <v>1.7789999999999999</v>
      </c>
      <c r="F1849" s="14">
        <v>3262</v>
      </c>
      <c r="G1849" s="15" t="str">
        <f>F1849&amp;"_"&amp;COUNTIF($F$2:$F1849,F1849)</f>
        <v>3262_1</v>
      </c>
      <c r="H1849" t="s">
        <v>3708</v>
      </c>
      <c r="I1849">
        <v>0.17899999999999999</v>
      </c>
      <c r="J1849" s="16">
        <v>118630.46090000001</v>
      </c>
      <c r="K1849" s="16">
        <v>208576.54689999999</v>
      </c>
      <c r="L1849" s="16">
        <v>239195.76560000001</v>
      </c>
      <c r="M1849" s="17">
        <f t="shared" si="672"/>
        <v>118630.46090000001</v>
      </c>
      <c r="N1849" s="18">
        <f t="shared" si="675"/>
        <v>1</v>
      </c>
      <c r="O1849" s="18">
        <f t="shared" si="676"/>
        <v>1.7582039664822711</v>
      </c>
      <c r="P1849" s="18">
        <f t="shared" si="677"/>
        <v>2.0163098396931205</v>
      </c>
      <c r="Q1849" s="18"/>
      <c r="S1849">
        <v>7861</v>
      </c>
      <c r="T1849">
        <v>2</v>
      </c>
      <c r="U1849">
        <v>1.27</v>
      </c>
      <c r="V1849">
        <v>1.4390000000000001</v>
      </c>
      <c r="W1849" s="14">
        <v>3263</v>
      </c>
      <c r="X1849" s="15" t="str">
        <f>W1849&amp;"_"&amp;COUNTIF($W$2:$W1849,W1849)</f>
        <v>3263_2</v>
      </c>
      <c r="Y1849" t="s">
        <v>3716</v>
      </c>
      <c r="Z1849">
        <v>3.7999999999999999E-2</v>
      </c>
      <c r="AA1849" s="17">
        <v>221004.2812</v>
      </c>
      <c r="AB1849" s="17">
        <v>177784.4062</v>
      </c>
      <c r="AC1849" s="17">
        <v>168289.6875</v>
      </c>
      <c r="AD1849" s="17">
        <f t="shared" si="673"/>
        <v>168289.6875</v>
      </c>
      <c r="AE1849" s="18">
        <f t="shared" si="678"/>
        <v>1.3132372190066608</v>
      </c>
      <c r="AF1849" s="18">
        <f t="shared" si="679"/>
        <v>1.0564188979196958</v>
      </c>
      <c r="AG1849" s="18">
        <f t="shared" si="680"/>
        <v>1</v>
      </c>
      <c r="AH1849" s="18"/>
      <c r="AJ1849">
        <v>6830</v>
      </c>
      <c r="AK1849">
        <v>2</v>
      </c>
      <c r="AL1849">
        <v>0.31</v>
      </c>
      <c r="AM1849">
        <v>1.448</v>
      </c>
      <c r="AN1849" s="14">
        <v>3280</v>
      </c>
      <c r="AO1849" s="15" t="str">
        <f>AN1849&amp;"_"&amp;COUNTIF($AN$2:$AN1849,AN1849)</f>
        <v>3280_2</v>
      </c>
      <c r="AP1849" t="s">
        <v>3754</v>
      </c>
      <c r="AQ1849">
        <v>0.69099999999999995</v>
      </c>
      <c r="AR1849" s="17">
        <v>162912.7188</v>
      </c>
      <c r="AS1849" s="17">
        <v>122311.8281</v>
      </c>
      <c r="AT1849" s="17">
        <v>119513.50780000001</v>
      </c>
      <c r="AU1849" s="17">
        <f t="shared" si="674"/>
        <v>119513.50780000001</v>
      </c>
      <c r="AV1849" s="18">
        <f t="shared" si="681"/>
        <v>1.3631322667946995</v>
      </c>
      <c r="AW1849" s="18">
        <f t="shared" si="682"/>
        <v>1.0234142596222917</v>
      </c>
      <c r="AX1849" s="18">
        <f t="shared" si="683"/>
        <v>1</v>
      </c>
      <c r="AZ1849" t="s">
        <v>3756</v>
      </c>
      <c r="BA1849">
        <v>2232</v>
      </c>
      <c r="BB1849" t="s">
        <v>3753</v>
      </c>
      <c r="BC1849" s="19">
        <f t="shared" si="684"/>
        <v>2.8000000000000001E-2</v>
      </c>
      <c r="BD1849" s="19" t="str">
        <f t="shared" si="685"/>
        <v>N/D</v>
      </c>
      <c r="BE1849" s="19">
        <f t="shared" si="686"/>
        <v>3.5000000000000003E-2</v>
      </c>
      <c r="BF1849" s="16">
        <f t="shared" si="687"/>
        <v>918945.4375</v>
      </c>
      <c r="BG1849" s="16">
        <f t="shared" si="688"/>
        <v>946640.9375</v>
      </c>
      <c r="BH1849" s="16">
        <f t="shared" si="689"/>
        <v>907770.9375</v>
      </c>
      <c r="BI1849" s="16" t="str">
        <f t="shared" si="690"/>
        <v>N/D</v>
      </c>
      <c r="BJ1849" s="16" t="str">
        <f t="shared" si="691"/>
        <v>N/D</v>
      </c>
      <c r="BK1849" s="16" t="str">
        <f t="shared" si="692"/>
        <v>N/D</v>
      </c>
      <c r="BL1849" s="16">
        <f t="shared" si="693"/>
        <v>637975.8125</v>
      </c>
      <c r="BM1849" s="16">
        <f t="shared" si="694"/>
        <v>531328.0625</v>
      </c>
      <c r="BN1849" s="16">
        <f t="shared" si="695"/>
        <v>561802.25</v>
      </c>
    </row>
    <row r="1850" spans="2:66" x14ac:dyDescent="0.3">
      <c r="B1850">
        <v>12245</v>
      </c>
      <c r="C1850">
        <v>2</v>
      </c>
      <c r="D1850">
        <v>-0.54</v>
      </c>
      <c r="E1850">
        <v>1.752</v>
      </c>
      <c r="F1850" s="14">
        <v>3262</v>
      </c>
      <c r="G1850" s="15" t="str">
        <f>F1850&amp;"_"&amp;COUNTIF($F$2:$F1850,F1850)</f>
        <v>3262_2</v>
      </c>
      <c r="H1850" t="s">
        <v>3708</v>
      </c>
      <c r="I1850">
        <v>0.16300000000000001</v>
      </c>
      <c r="J1850" s="16">
        <v>137873.2188</v>
      </c>
      <c r="K1850" s="16">
        <v>217895.625</v>
      </c>
      <c r="L1850" s="16">
        <v>248240.70310000001</v>
      </c>
      <c r="M1850" s="17">
        <f t="shared" si="672"/>
        <v>137873.2188</v>
      </c>
      <c r="N1850" s="18">
        <f t="shared" si="675"/>
        <v>1</v>
      </c>
      <c r="O1850" s="18">
        <f t="shared" si="676"/>
        <v>1.5804057299632726</v>
      </c>
      <c r="P1850" s="18">
        <f t="shared" si="677"/>
        <v>1.8004998016337022</v>
      </c>
      <c r="Q1850" s="18"/>
      <c r="S1850">
        <v>7486</v>
      </c>
      <c r="T1850">
        <v>2</v>
      </c>
      <c r="U1850">
        <v>-0.24</v>
      </c>
      <c r="V1850">
        <v>1.534</v>
      </c>
      <c r="W1850" s="14">
        <v>3264</v>
      </c>
      <c r="X1850" s="15" t="str">
        <f>W1850&amp;"_"&amp;COUNTIF($W$2:$W1850,W1850)</f>
        <v>3264_1</v>
      </c>
      <c r="Y1850" t="s">
        <v>3719</v>
      </c>
      <c r="Z1850">
        <v>0.19</v>
      </c>
      <c r="AA1850" s="17">
        <v>281011.6875</v>
      </c>
      <c r="AB1850" s="17">
        <v>268304.40620000003</v>
      </c>
      <c r="AC1850" s="17">
        <v>196462.0938</v>
      </c>
      <c r="AD1850" s="17">
        <f t="shared" si="673"/>
        <v>196462.0938</v>
      </c>
      <c r="AE1850" s="18">
        <f t="shared" si="678"/>
        <v>1.4303608500990128</v>
      </c>
      <c r="AF1850" s="18">
        <f t="shared" si="679"/>
        <v>1.3656802745527903</v>
      </c>
      <c r="AG1850" s="18">
        <f t="shared" si="680"/>
        <v>1</v>
      </c>
      <c r="AH1850" s="18"/>
      <c r="AJ1850">
        <v>6869</v>
      </c>
      <c r="AK1850">
        <v>2</v>
      </c>
      <c r="AL1850">
        <v>0.32</v>
      </c>
      <c r="AM1850">
        <v>1.355</v>
      </c>
      <c r="AN1850" s="14">
        <v>3280</v>
      </c>
      <c r="AO1850" s="15" t="str">
        <f>AN1850&amp;"_"&amp;COUNTIF($AN$2:$AN1850,AN1850)</f>
        <v>3280_3</v>
      </c>
      <c r="AP1850" t="s">
        <v>3754</v>
      </c>
      <c r="AQ1850">
        <v>0.69899999999999995</v>
      </c>
      <c r="AR1850" s="17">
        <v>171625.9688</v>
      </c>
      <c r="AS1850" s="17">
        <v>100050.82030000001</v>
      </c>
      <c r="AT1850" s="17">
        <v>116747.0469</v>
      </c>
      <c r="AU1850" s="17">
        <f t="shared" si="674"/>
        <v>100050.82030000001</v>
      </c>
      <c r="AV1850" s="18">
        <f t="shared" si="681"/>
        <v>1.7153879227115141</v>
      </c>
      <c r="AW1850" s="18">
        <f t="shared" si="682"/>
        <v>1</v>
      </c>
      <c r="AX1850" s="18">
        <f t="shared" si="683"/>
        <v>1.1668774583750214</v>
      </c>
      <c r="AZ1850" t="s">
        <v>3757</v>
      </c>
      <c r="BA1850">
        <v>2232</v>
      </c>
      <c r="BB1850" t="s">
        <v>3753</v>
      </c>
      <c r="BC1850" s="19">
        <f t="shared" si="684"/>
        <v>4.0000000000000001E-3</v>
      </c>
      <c r="BD1850" s="19" t="str">
        <f t="shared" si="685"/>
        <v>N/D</v>
      </c>
      <c r="BE1850" s="19">
        <f t="shared" si="686"/>
        <v>2.9000000000000001E-2</v>
      </c>
      <c r="BF1850" s="16">
        <f t="shared" si="687"/>
        <v>283283.65620000003</v>
      </c>
      <c r="BG1850" s="16">
        <f t="shared" si="688"/>
        <v>344039.59379999997</v>
      </c>
      <c r="BH1850" s="16">
        <f t="shared" si="689"/>
        <v>287800.6875</v>
      </c>
      <c r="BI1850" s="16" t="str">
        <f t="shared" si="690"/>
        <v>N/D</v>
      </c>
      <c r="BJ1850" s="16" t="str">
        <f t="shared" si="691"/>
        <v>N/D</v>
      </c>
      <c r="BK1850" s="16" t="str">
        <f t="shared" si="692"/>
        <v>N/D</v>
      </c>
      <c r="BL1850" s="16">
        <f t="shared" si="693"/>
        <v>119361.4531</v>
      </c>
      <c r="BM1850" s="16">
        <f t="shared" si="694"/>
        <v>99531.734400000001</v>
      </c>
      <c r="BN1850" s="16">
        <f t="shared" si="695"/>
        <v>101544.5625</v>
      </c>
    </row>
    <row r="1851" spans="2:66" x14ac:dyDescent="0.3">
      <c r="B1851">
        <v>12152</v>
      </c>
      <c r="C1851">
        <v>2</v>
      </c>
      <c r="D1851">
        <v>-0.42</v>
      </c>
      <c r="E1851">
        <v>1.6930000000000001</v>
      </c>
      <c r="F1851" s="14">
        <v>3262</v>
      </c>
      <c r="G1851" s="15" t="str">
        <f>F1851&amp;"_"&amp;COUNTIF($F$2:$F1851,F1851)</f>
        <v>3262_3</v>
      </c>
      <c r="H1851" t="s">
        <v>3708</v>
      </c>
      <c r="I1851">
        <v>0.154</v>
      </c>
      <c r="J1851" s="16">
        <v>26277.339800000002</v>
      </c>
      <c r="K1851" s="16">
        <v>48436.875</v>
      </c>
      <c r="L1851" s="16">
        <v>51931.359400000001</v>
      </c>
      <c r="M1851" s="17">
        <f t="shared" si="672"/>
        <v>26277.339800000002</v>
      </c>
      <c r="N1851" s="18">
        <f t="shared" si="675"/>
        <v>1</v>
      </c>
      <c r="O1851" s="18">
        <f t="shared" si="676"/>
        <v>1.8432944646855005</v>
      </c>
      <c r="P1851" s="18">
        <f t="shared" si="677"/>
        <v>1.9762791741955552</v>
      </c>
      <c r="Q1851" s="18"/>
      <c r="S1851">
        <v>7397</v>
      </c>
      <c r="T1851">
        <v>2</v>
      </c>
      <c r="U1851">
        <v>-0.31</v>
      </c>
      <c r="V1851">
        <v>1.5089999999999999</v>
      </c>
      <c r="W1851" s="14">
        <v>3264</v>
      </c>
      <c r="X1851" s="15" t="str">
        <f>W1851&amp;"_"&amp;COUNTIF($W$2:$W1851,W1851)</f>
        <v>3264_2</v>
      </c>
      <c r="Y1851" t="s">
        <v>3719</v>
      </c>
      <c r="Z1851">
        <v>0.17499999999999999</v>
      </c>
      <c r="AA1851" s="17">
        <v>112847.5</v>
      </c>
      <c r="AB1851" s="17">
        <v>135567.60939999999</v>
      </c>
      <c r="AC1851" s="17">
        <v>116376.1875</v>
      </c>
      <c r="AD1851" s="17">
        <f t="shared" si="673"/>
        <v>112847.5</v>
      </c>
      <c r="AE1851" s="18">
        <f t="shared" si="678"/>
        <v>1</v>
      </c>
      <c r="AF1851" s="18">
        <f t="shared" si="679"/>
        <v>1.2013346277055317</v>
      </c>
      <c r="AG1851" s="18">
        <f t="shared" si="680"/>
        <v>1.0312695230288664</v>
      </c>
      <c r="AH1851" s="18"/>
      <c r="AJ1851">
        <v>14711</v>
      </c>
      <c r="AK1851">
        <v>2</v>
      </c>
      <c r="AL1851">
        <v>-1.69</v>
      </c>
      <c r="AM1851">
        <v>1.6990000000000001</v>
      </c>
      <c r="AN1851" s="14">
        <v>3298</v>
      </c>
      <c r="AO1851" s="15" t="str">
        <f>AN1851&amp;"_"&amp;COUNTIF($AN$2:$AN1851,AN1851)</f>
        <v>3298_1</v>
      </c>
      <c r="AP1851" t="s">
        <v>3758</v>
      </c>
      <c r="AQ1851">
        <v>7.1999999999999995E-2</v>
      </c>
      <c r="AR1851" s="17">
        <v>29704.4316</v>
      </c>
      <c r="AS1851" s="17">
        <v>107153.3594</v>
      </c>
      <c r="AT1851" s="17">
        <v>117058.85159999999</v>
      </c>
      <c r="AU1851" s="17">
        <f t="shared" si="674"/>
        <v>29704.4316</v>
      </c>
      <c r="AV1851" s="18">
        <f t="shared" si="681"/>
        <v>1</v>
      </c>
      <c r="AW1851" s="18">
        <f t="shared" si="682"/>
        <v>3.6073189631408398</v>
      </c>
      <c r="AX1851" s="18">
        <f t="shared" si="683"/>
        <v>3.9407874614910994</v>
      </c>
      <c r="AZ1851" t="s">
        <v>3759</v>
      </c>
      <c r="BA1851">
        <v>2235</v>
      </c>
      <c r="BB1851" t="s">
        <v>3760</v>
      </c>
      <c r="BC1851" s="19">
        <f t="shared" si="684"/>
        <v>0.08</v>
      </c>
      <c r="BD1851" s="19">
        <f t="shared" si="685"/>
        <v>3.0000000000000001E-3</v>
      </c>
      <c r="BE1851" s="19">
        <f t="shared" si="686"/>
        <v>0.151</v>
      </c>
      <c r="BF1851" s="16">
        <f t="shared" si="687"/>
        <v>277150.09379999997</v>
      </c>
      <c r="BG1851" s="16">
        <f t="shared" si="688"/>
        <v>308865.5</v>
      </c>
      <c r="BH1851" s="16">
        <f t="shared" si="689"/>
        <v>342284.1875</v>
      </c>
      <c r="BI1851" s="16">
        <f t="shared" si="690"/>
        <v>189848.64060000001</v>
      </c>
      <c r="BJ1851" s="16">
        <f t="shared" si="691"/>
        <v>208288.17189999999</v>
      </c>
      <c r="BK1851" s="16">
        <f t="shared" si="692"/>
        <v>194989</v>
      </c>
      <c r="BL1851" s="16">
        <f t="shared" si="693"/>
        <v>88534.234400000001</v>
      </c>
      <c r="BM1851" s="16">
        <f t="shared" si="694"/>
        <v>70953.640599999999</v>
      </c>
      <c r="BN1851" s="16">
        <f t="shared" si="695"/>
        <v>77958.460900000005</v>
      </c>
    </row>
    <row r="1852" spans="2:66" x14ac:dyDescent="0.3">
      <c r="B1852">
        <v>12304</v>
      </c>
      <c r="C1852">
        <v>2</v>
      </c>
      <c r="D1852">
        <v>-0.62</v>
      </c>
      <c r="E1852">
        <v>1.476</v>
      </c>
      <c r="F1852" s="14">
        <v>3262</v>
      </c>
      <c r="G1852" s="15" t="str">
        <f>F1852&amp;"_"&amp;COUNTIF($F$2:$F1852,F1852)</f>
        <v>3262_4</v>
      </c>
      <c r="H1852" t="s">
        <v>3708</v>
      </c>
      <c r="I1852">
        <v>0.17499999999999999</v>
      </c>
      <c r="J1852" s="16">
        <v>31467.953099999999</v>
      </c>
      <c r="K1852" s="16">
        <v>48600.031199999998</v>
      </c>
      <c r="L1852" s="16">
        <v>57930.894500000002</v>
      </c>
      <c r="M1852" s="17">
        <f t="shared" si="672"/>
        <v>31467.953099999999</v>
      </c>
      <c r="N1852" s="18">
        <f t="shared" si="675"/>
        <v>1</v>
      </c>
      <c r="O1852" s="18">
        <f t="shared" si="676"/>
        <v>1.5444293769460333</v>
      </c>
      <c r="P1852" s="18">
        <f t="shared" si="677"/>
        <v>1.8409489271801414</v>
      </c>
      <c r="Q1852" s="18"/>
      <c r="S1852">
        <v>7540</v>
      </c>
      <c r="T1852">
        <v>2</v>
      </c>
      <c r="U1852">
        <v>-0.31</v>
      </c>
      <c r="V1852">
        <v>1.452</v>
      </c>
      <c r="W1852" s="14">
        <v>3264</v>
      </c>
      <c r="X1852" s="15" t="str">
        <f>W1852&amp;"_"&amp;COUNTIF($W$2:$W1852,W1852)</f>
        <v>3264_3</v>
      </c>
      <c r="Y1852" t="s">
        <v>3719</v>
      </c>
      <c r="Z1852">
        <v>0.183</v>
      </c>
      <c r="AA1852" s="17">
        <v>171896.2812</v>
      </c>
      <c r="AB1852" s="17">
        <v>124988.49219999999</v>
      </c>
      <c r="AC1852" s="17">
        <v>100499.27340000001</v>
      </c>
      <c r="AD1852" s="17">
        <f t="shared" si="673"/>
        <v>100499.27340000001</v>
      </c>
      <c r="AE1852" s="18">
        <f t="shared" si="678"/>
        <v>1.7104231243128569</v>
      </c>
      <c r="AF1852" s="18">
        <f t="shared" si="679"/>
        <v>1.2436755806435511</v>
      </c>
      <c r="AG1852" s="18">
        <f t="shared" si="680"/>
        <v>1</v>
      </c>
      <c r="AH1852" s="18"/>
      <c r="AJ1852">
        <v>10923</v>
      </c>
      <c r="AK1852">
        <v>2</v>
      </c>
      <c r="AL1852">
        <v>1.29</v>
      </c>
      <c r="AM1852">
        <v>1.5389999999999999</v>
      </c>
      <c r="AN1852" s="14">
        <v>3300</v>
      </c>
      <c r="AO1852" s="15" t="str">
        <f>AN1852&amp;"_"&amp;COUNTIF($AN$2:$AN1852,AN1852)</f>
        <v>3300_1</v>
      </c>
      <c r="AP1852" t="s">
        <v>3761</v>
      </c>
      <c r="AQ1852">
        <v>0.17199999999999999</v>
      </c>
      <c r="AR1852" s="17">
        <v>0</v>
      </c>
      <c r="AS1852" s="17">
        <v>260016.20310000001</v>
      </c>
      <c r="AT1852" s="17">
        <v>228171.54689999999</v>
      </c>
      <c r="AU1852" s="17">
        <f t="shared" si="674"/>
        <v>0</v>
      </c>
      <c r="AV1852" s="18" t="str">
        <f t="shared" si="681"/>
        <v>N/V</v>
      </c>
      <c r="AW1852" s="18" t="str">
        <f t="shared" si="682"/>
        <v>N/V</v>
      </c>
      <c r="AX1852" s="18" t="str">
        <f t="shared" si="683"/>
        <v>N/V</v>
      </c>
      <c r="AZ1852" t="s">
        <v>3762</v>
      </c>
      <c r="BA1852">
        <v>2235</v>
      </c>
      <c r="BB1852" t="s">
        <v>3760</v>
      </c>
      <c r="BC1852" s="19" t="str">
        <f t="shared" si="684"/>
        <v>N/D</v>
      </c>
      <c r="BD1852" s="19" t="str">
        <f t="shared" si="685"/>
        <v>N/D</v>
      </c>
      <c r="BE1852" s="19">
        <f t="shared" si="686"/>
        <v>1.4E-2</v>
      </c>
      <c r="BF1852" s="16" t="str">
        <f t="shared" si="687"/>
        <v>N/D</v>
      </c>
      <c r="BG1852" s="16" t="str">
        <f t="shared" si="688"/>
        <v>N/D</v>
      </c>
      <c r="BH1852" s="16" t="str">
        <f t="shared" si="689"/>
        <v>N/D</v>
      </c>
      <c r="BI1852" s="16" t="str">
        <f t="shared" si="690"/>
        <v>N/D</v>
      </c>
      <c r="BJ1852" s="16" t="str">
        <f t="shared" si="691"/>
        <v>N/D</v>
      </c>
      <c r="BK1852" s="16" t="str">
        <f t="shared" si="692"/>
        <v>N/D</v>
      </c>
      <c r="BL1852" s="16">
        <f t="shared" si="693"/>
        <v>231100.85939999999</v>
      </c>
      <c r="BM1852" s="16">
        <f t="shared" si="694"/>
        <v>225010.375</v>
      </c>
      <c r="BN1852" s="16">
        <f t="shared" si="695"/>
        <v>220613</v>
      </c>
    </row>
    <row r="1853" spans="2:66" x14ac:dyDescent="0.3">
      <c r="B1853">
        <v>7878</v>
      </c>
      <c r="C1853">
        <v>2</v>
      </c>
      <c r="D1853">
        <v>0.23</v>
      </c>
      <c r="E1853">
        <v>1.7090000000000001</v>
      </c>
      <c r="F1853" s="14">
        <v>3263</v>
      </c>
      <c r="G1853" s="15" t="str">
        <f>F1853&amp;"_"&amp;COUNTIF($F$2:$F1853,F1853)</f>
        <v>3263_1</v>
      </c>
      <c r="H1853" t="s">
        <v>3716</v>
      </c>
      <c r="I1853">
        <v>3.7999999999999999E-2</v>
      </c>
      <c r="J1853" s="16">
        <v>267845.09379999997</v>
      </c>
      <c r="K1853" s="16">
        <v>318702.75</v>
      </c>
      <c r="L1853" s="16">
        <v>346833.46879999997</v>
      </c>
      <c r="M1853" s="17">
        <f t="shared" si="672"/>
        <v>267845.09379999997</v>
      </c>
      <c r="N1853" s="18">
        <f t="shared" si="675"/>
        <v>1</v>
      </c>
      <c r="O1853" s="18">
        <f t="shared" si="676"/>
        <v>1.1898771244172031</v>
      </c>
      <c r="P1853" s="18">
        <f t="shared" si="677"/>
        <v>1.2949031990071869</v>
      </c>
      <c r="Q1853" s="18"/>
      <c r="S1853">
        <v>7443</v>
      </c>
      <c r="T1853">
        <v>2</v>
      </c>
      <c r="U1853">
        <v>-0.28999999999999998</v>
      </c>
      <c r="V1853">
        <v>1.427</v>
      </c>
      <c r="W1853" s="14">
        <v>3264</v>
      </c>
      <c r="X1853" s="15" t="str">
        <f>W1853&amp;"_"&amp;COUNTIF($W$2:$W1853,W1853)</f>
        <v>3264_4</v>
      </c>
      <c r="Y1853" t="s">
        <v>3719</v>
      </c>
      <c r="Z1853">
        <v>0.183</v>
      </c>
      <c r="AA1853" s="17">
        <v>216535.60939999999</v>
      </c>
      <c r="AB1853" s="17">
        <v>217368.3438</v>
      </c>
      <c r="AC1853" s="17">
        <v>211345.5938</v>
      </c>
      <c r="AD1853" s="17">
        <f t="shared" si="673"/>
        <v>211345.5938</v>
      </c>
      <c r="AE1853" s="18">
        <f t="shared" si="678"/>
        <v>1.0245570087678828</v>
      </c>
      <c r="AF1853" s="18">
        <f t="shared" si="679"/>
        <v>1.0284971637766882</v>
      </c>
      <c r="AG1853" s="18">
        <f t="shared" si="680"/>
        <v>1</v>
      </c>
      <c r="AH1853" s="18"/>
      <c r="AJ1853">
        <v>10885</v>
      </c>
      <c r="AK1853">
        <v>2</v>
      </c>
      <c r="AL1853">
        <v>1.27</v>
      </c>
      <c r="AM1853">
        <v>1.53</v>
      </c>
      <c r="AN1853" s="14">
        <v>3300</v>
      </c>
      <c r="AO1853" s="15" t="str">
        <f>AN1853&amp;"_"&amp;COUNTIF($AN$2:$AN1853,AN1853)</f>
        <v>3300_2</v>
      </c>
      <c r="AP1853" t="s">
        <v>3761</v>
      </c>
      <c r="AQ1853">
        <v>1.2999999999999999E-2</v>
      </c>
      <c r="AR1853" s="17">
        <v>52993.585899999998</v>
      </c>
      <c r="AS1853" s="17">
        <v>228444.875</v>
      </c>
      <c r="AT1853" s="17">
        <v>219537.89060000001</v>
      </c>
      <c r="AU1853" s="17">
        <f t="shared" si="674"/>
        <v>52993.585899999998</v>
      </c>
      <c r="AV1853" s="18">
        <f t="shared" si="681"/>
        <v>1</v>
      </c>
      <c r="AW1853" s="18">
        <f t="shared" si="682"/>
        <v>4.3108023569320304</v>
      </c>
      <c r="AX1853" s="18">
        <f t="shared" si="683"/>
        <v>4.1427257067350114</v>
      </c>
      <c r="AZ1853" t="s">
        <v>3763</v>
      </c>
      <c r="BA1853">
        <v>2238</v>
      </c>
      <c r="BB1853" t="s">
        <v>3764</v>
      </c>
      <c r="BC1853" s="19">
        <f t="shared" si="684"/>
        <v>1.2999999999999999E-2</v>
      </c>
      <c r="BD1853" s="19">
        <f t="shared" si="685"/>
        <v>8.4000000000000005E-2</v>
      </c>
      <c r="BE1853" s="19">
        <f t="shared" si="686"/>
        <v>6.0000000000000001E-3</v>
      </c>
      <c r="BF1853" s="16">
        <f t="shared" si="687"/>
        <v>18054.843799999999</v>
      </c>
      <c r="BG1853" s="16">
        <f t="shared" si="688"/>
        <v>19971.0059</v>
      </c>
      <c r="BH1853" s="16">
        <f t="shared" si="689"/>
        <v>19100.767599999999</v>
      </c>
      <c r="BI1853" s="16">
        <f t="shared" si="690"/>
        <v>14721.1582</v>
      </c>
      <c r="BJ1853" s="16">
        <f t="shared" si="691"/>
        <v>19378.6934</v>
      </c>
      <c r="BK1853" s="16">
        <f t="shared" si="692"/>
        <v>23755.779299999998</v>
      </c>
      <c r="BL1853" s="16">
        <f t="shared" si="693"/>
        <v>0</v>
      </c>
      <c r="BM1853" s="16">
        <f t="shared" si="694"/>
        <v>30902.175800000001</v>
      </c>
      <c r="BN1853" s="16">
        <f t="shared" si="695"/>
        <v>33180.105499999998</v>
      </c>
    </row>
    <row r="1854" spans="2:66" x14ac:dyDescent="0.3">
      <c r="B1854">
        <v>7558</v>
      </c>
      <c r="C1854">
        <v>2</v>
      </c>
      <c r="D1854">
        <v>-0.13</v>
      </c>
      <c r="E1854">
        <v>1.524</v>
      </c>
      <c r="F1854" s="14">
        <v>3264</v>
      </c>
      <c r="G1854" s="15" t="str">
        <f>F1854&amp;"_"&amp;COUNTIF($F$2:$F1854,F1854)</f>
        <v>3264_1</v>
      </c>
      <c r="H1854" t="s">
        <v>3719</v>
      </c>
      <c r="I1854">
        <v>0.192</v>
      </c>
      <c r="J1854" s="16">
        <v>189719.51560000001</v>
      </c>
      <c r="K1854" s="16">
        <v>348874.53120000003</v>
      </c>
      <c r="L1854" s="16">
        <v>362805.28120000003</v>
      </c>
      <c r="M1854" s="17">
        <f t="shared" si="672"/>
        <v>189719.51560000001</v>
      </c>
      <c r="N1854" s="18">
        <f t="shared" si="675"/>
        <v>1</v>
      </c>
      <c r="O1854" s="18">
        <f t="shared" si="676"/>
        <v>1.8388963839416423</v>
      </c>
      <c r="P1854" s="18">
        <f t="shared" si="677"/>
        <v>1.9123245178684189</v>
      </c>
      <c r="Q1854" s="18"/>
      <c r="S1854">
        <v>6950</v>
      </c>
      <c r="T1854">
        <v>2</v>
      </c>
      <c r="U1854">
        <v>-0.34</v>
      </c>
      <c r="V1854">
        <v>1.3180000000000001</v>
      </c>
      <c r="W1854" s="14">
        <v>3264</v>
      </c>
      <c r="X1854" s="15" t="str">
        <f>W1854&amp;"_"&amp;COUNTIF($W$2:$W1854,W1854)</f>
        <v>3264_5</v>
      </c>
      <c r="Y1854" t="s">
        <v>3719</v>
      </c>
      <c r="Z1854">
        <v>4.0000000000000001E-3</v>
      </c>
      <c r="AA1854" s="17">
        <v>239247.67189999999</v>
      </c>
      <c r="AB1854" s="17">
        <v>265386.15620000003</v>
      </c>
      <c r="AC1854" s="17">
        <v>238657.25</v>
      </c>
      <c r="AD1854" s="17">
        <f t="shared" si="673"/>
        <v>238657.25</v>
      </c>
      <c r="AE1854" s="18">
        <f t="shared" si="678"/>
        <v>1.0024739323862988</v>
      </c>
      <c r="AF1854" s="18">
        <f t="shared" si="679"/>
        <v>1.1119970426207459</v>
      </c>
      <c r="AG1854" s="18">
        <f t="shared" si="680"/>
        <v>1</v>
      </c>
      <c r="AH1854" s="18"/>
      <c r="AJ1854">
        <v>10962</v>
      </c>
      <c r="AK1854">
        <v>2</v>
      </c>
      <c r="AL1854">
        <v>1.41</v>
      </c>
      <c r="AM1854">
        <v>1.3080000000000001</v>
      </c>
      <c r="AN1854" s="14">
        <v>3300</v>
      </c>
      <c r="AO1854" s="15" t="str">
        <f>AN1854&amp;"_"&amp;COUNTIF($AN$2:$AN1854,AN1854)</f>
        <v>3300_3</v>
      </c>
      <c r="AP1854" t="s">
        <v>3761</v>
      </c>
      <c r="AQ1854">
        <v>0.20399999999999999</v>
      </c>
      <c r="AR1854" s="17">
        <v>33516.050799999997</v>
      </c>
      <c r="AS1854" s="17">
        <v>175971.20310000001</v>
      </c>
      <c r="AT1854" s="17">
        <v>167026.25</v>
      </c>
      <c r="AU1854" s="17">
        <f t="shared" si="674"/>
        <v>33516.050799999997</v>
      </c>
      <c r="AV1854" s="18">
        <f t="shared" si="681"/>
        <v>1</v>
      </c>
      <c r="AW1854" s="18">
        <f t="shared" si="682"/>
        <v>5.2503561398110792</v>
      </c>
      <c r="AX1854" s="18">
        <f t="shared" si="683"/>
        <v>4.9834704869226423</v>
      </c>
      <c r="AZ1854" t="s">
        <v>3765</v>
      </c>
      <c r="BA1854">
        <v>2238</v>
      </c>
      <c r="BB1854" t="s">
        <v>3764</v>
      </c>
      <c r="BC1854" s="19">
        <f t="shared" si="684"/>
        <v>8.9999999999999993E-3</v>
      </c>
      <c r="BD1854" s="19" t="str">
        <f t="shared" si="685"/>
        <v>N/D</v>
      </c>
      <c r="BE1854" s="19">
        <f t="shared" si="686"/>
        <v>5.3999999999999999E-2</v>
      </c>
      <c r="BF1854" s="16">
        <f t="shared" si="687"/>
        <v>7802.9312</v>
      </c>
      <c r="BG1854" s="16">
        <f t="shared" si="688"/>
        <v>5415.5420000000004</v>
      </c>
      <c r="BH1854" s="16">
        <f t="shared" si="689"/>
        <v>6607.5375999999997</v>
      </c>
      <c r="BI1854" s="16" t="str">
        <f t="shared" si="690"/>
        <v>N/D</v>
      </c>
      <c r="BJ1854" s="16" t="str">
        <f t="shared" si="691"/>
        <v>N/D</v>
      </c>
      <c r="BK1854" s="16" t="str">
        <f t="shared" si="692"/>
        <v>N/D</v>
      </c>
      <c r="BL1854" s="16">
        <f t="shared" si="693"/>
        <v>25705.863300000001</v>
      </c>
      <c r="BM1854" s="16">
        <f t="shared" si="694"/>
        <v>20341.916000000001</v>
      </c>
      <c r="BN1854" s="16">
        <f t="shared" si="695"/>
        <v>20268.703099999999</v>
      </c>
    </row>
    <row r="1855" spans="2:66" x14ac:dyDescent="0.3">
      <c r="B1855">
        <v>7507</v>
      </c>
      <c r="C1855">
        <v>2</v>
      </c>
      <c r="D1855">
        <v>-0.19</v>
      </c>
      <c r="E1855">
        <v>1.522</v>
      </c>
      <c r="F1855" s="14">
        <v>3264</v>
      </c>
      <c r="G1855" s="15" t="str">
        <f>F1855&amp;"_"&amp;COUNTIF($F$2:$F1855,F1855)</f>
        <v>3264_2</v>
      </c>
      <c r="H1855" t="s">
        <v>3719</v>
      </c>
      <c r="I1855">
        <v>0.189</v>
      </c>
      <c r="J1855" s="16">
        <v>156214.48439999999</v>
      </c>
      <c r="K1855" s="16">
        <v>189239.3125</v>
      </c>
      <c r="L1855" s="16">
        <v>158983.98439999999</v>
      </c>
      <c r="M1855" s="17">
        <f t="shared" si="672"/>
        <v>156214.48439999999</v>
      </c>
      <c r="N1855" s="18">
        <f t="shared" si="675"/>
        <v>1</v>
      </c>
      <c r="O1855" s="18">
        <f t="shared" si="676"/>
        <v>1.2114069526065026</v>
      </c>
      <c r="P1855" s="18">
        <f t="shared" si="677"/>
        <v>1.0177288297601679</v>
      </c>
      <c r="Q1855" s="18"/>
      <c r="S1855">
        <v>14481</v>
      </c>
      <c r="T1855">
        <v>2</v>
      </c>
      <c r="U1855">
        <v>1.63</v>
      </c>
      <c r="V1855">
        <v>1.486</v>
      </c>
      <c r="W1855" s="14">
        <v>3266</v>
      </c>
      <c r="X1855" s="15" t="str">
        <f>W1855&amp;"_"&amp;COUNTIF($W$2:$W1855,W1855)</f>
        <v>3266_1</v>
      </c>
      <c r="Y1855" t="s">
        <v>3766</v>
      </c>
      <c r="Z1855">
        <v>0.74299999999999999</v>
      </c>
      <c r="AA1855" s="17">
        <v>0</v>
      </c>
      <c r="AB1855" s="17">
        <v>70961.898400000005</v>
      </c>
      <c r="AC1855" s="17">
        <v>67433.671900000001</v>
      </c>
      <c r="AD1855" s="17">
        <f t="shared" si="673"/>
        <v>0</v>
      </c>
      <c r="AE1855" s="18" t="str">
        <f t="shared" si="678"/>
        <v>N/V</v>
      </c>
      <c r="AF1855" s="18" t="str">
        <f t="shared" si="679"/>
        <v>N/V</v>
      </c>
      <c r="AG1855" s="18" t="str">
        <f t="shared" si="680"/>
        <v>N/V</v>
      </c>
      <c r="AH1855" s="18"/>
      <c r="AJ1855">
        <v>10848</v>
      </c>
      <c r="AK1855">
        <v>2</v>
      </c>
      <c r="AL1855">
        <v>1.52</v>
      </c>
      <c r="AM1855">
        <v>1.306</v>
      </c>
      <c r="AN1855" s="14">
        <v>3300</v>
      </c>
      <c r="AO1855" s="15" t="str">
        <f>AN1855&amp;"_"&amp;COUNTIF($AN$2:$AN1855,AN1855)</f>
        <v>3300_4</v>
      </c>
      <c r="AP1855" t="s">
        <v>3761</v>
      </c>
      <c r="AQ1855">
        <v>1.2999999999999999E-2</v>
      </c>
      <c r="AR1855" s="17">
        <v>30332.8105</v>
      </c>
      <c r="AS1855" s="17">
        <v>68498.25</v>
      </c>
      <c r="AT1855" s="17">
        <v>73667.75</v>
      </c>
      <c r="AU1855" s="17">
        <f t="shared" si="674"/>
        <v>30332.8105</v>
      </c>
      <c r="AV1855" s="18">
        <f t="shared" si="681"/>
        <v>1</v>
      </c>
      <c r="AW1855" s="18">
        <f t="shared" si="682"/>
        <v>2.2582229892610841</v>
      </c>
      <c r="AX1855" s="18">
        <f t="shared" si="683"/>
        <v>2.4286490036918935</v>
      </c>
      <c r="AZ1855" t="s">
        <v>3767</v>
      </c>
      <c r="BA1855">
        <v>2239</v>
      </c>
      <c r="BB1855" t="s">
        <v>3768</v>
      </c>
      <c r="BC1855" s="19">
        <f t="shared" si="684"/>
        <v>0.13100000000000001</v>
      </c>
      <c r="BD1855" s="19">
        <f t="shared" si="685"/>
        <v>7.0000000000000007E-2</v>
      </c>
      <c r="BE1855" s="19">
        <f t="shared" si="686"/>
        <v>0.14699999999999999</v>
      </c>
      <c r="BF1855" s="16">
        <f t="shared" si="687"/>
        <v>10978979</v>
      </c>
      <c r="BG1855" s="16">
        <f t="shared" si="688"/>
        <v>12186037</v>
      </c>
      <c r="BH1855" s="16">
        <f t="shared" si="689"/>
        <v>11835955</v>
      </c>
      <c r="BI1855" s="16">
        <f t="shared" si="690"/>
        <v>13203262</v>
      </c>
      <c r="BJ1855" s="16">
        <f t="shared" si="691"/>
        <v>12983532</v>
      </c>
      <c r="BK1855" s="16">
        <f t="shared" si="692"/>
        <v>11073775</v>
      </c>
      <c r="BL1855" s="16">
        <f t="shared" si="693"/>
        <v>8568441</v>
      </c>
      <c r="BM1855" s="16">
        <f t="shared" si="694"/>
        <v>7853587.5</v>
      </c>
      <c r="BN1855" s="16">
        <f t="shared" si="695"/>
        <v>8031085</v>
      </c>
    </row>
    <row r="1856" spans="2:66" x14ac:dyDescent="0.3">
      <c r="B1856">
        <v>7615</v>
      </c>
      <c r="C1856">
        <v>2</v>
      </c>
      <c r="D1856">
        <v>-0.01</v>
      </c>
      <c r="E1856">
        <v>1.49</v>
      </c>
      <c r="F1856" s="14">
        <v>3264</v>
      </c>
      <c r="G1856" s="15" t="str">
        <f>F1856&amp;"_"&amp;COUNTIF($F$2:$F1856,F1856)</f>
        <v>3264_3</v>
      </c>
      <c r="H1856" t="s">
        <v>3719</v>
      </c>
      <c r="I1856">
        <v>0.17799999999999999</v>
      </c>
      <c r="J1856" s="16">
        <v>147583.64060000001</v>
      </c>
      <c r="K1856" s="16">
        <v>176616.375</v>
      </c>
      <c r="L1856" s="16">
        <v>153938.75</v>
      </c>
      <c r="M1856" s="17">
        <f t="shared" si="672"/>
        <v>147583.64060000001</v>
      </c>
      <c r="N1856" s="18">
        <f t="shared" si="675"/>
        <v>1</v>
      </c>
      <c r="O1856" s="18">
        <f t="shared" si="676"/>
        <v>1.1967205462744221</v>
      </c>
      <c r="P1856" s="18">
        <f t="shared" si="677"/>
        <v>1.0430610694665299</v>
      </c>
      <c r="Q1856" s="18"/>
      <c r="S1856">
        <v>14529</v>
      </c>
      <c r="T1856">
        <v>2</v>
      </c>
      <c r="U1856">
        <v>0.69</v>
      </c>
      <c r="V1856">
        <v>1.226</v>
      </c>
      <c r="W1856" s="14">
        <v>3266</v>
      </c>
      <c r="X1856" s="15" t="str">
        <f>W1856&amp;"_"&amp;COUNTIF($W$2:$W1856,W1856)</f>
        <v>3266_2</v>
      </c>
      <c r="Y1856" t="s">
        <v>3766</v>
      </c>
      <c r="Z1856">
        <v>0.71699999999999997</v>
      </c>
      <c r="AA1856" s="17">
        <v>29910.4512</v>
      </c>
      <c r="AB1856" s="17">
        <v>118390.4531</v>
      </c>
      <c r="AC1856" s="17">
        <v>66921.0625</v>
      </c>
      <c r="AD1856" s="17">
        <f t="shared" si="673"/>
        <v>29910.4512</v>
      </c>
      <c r="AE1856" s="18">
        <f t="shared" si="678"/>
        <v>1</v>
      </c>
      <c r="AF1856" s="18">
        <f t="shared" si="679"/>
        <v>3.9581633960774218</v>
      </c>
      <c r="AG1856" s="18">
        <f t="shared" si="680"/>
        <v>2.2373805748540496</v>
      </c>
      <c r="AH1856" s="18"/>
      <c r="AJ1856">
        <v>12717</v>
      </c>
      <c r="AK1856">
        <v>2</v>
      </c>
      <c r="AL1856">
        <v>-0.56000000000000005</v>
      </c>
      <c r="AM1856">
        <v>1.627</v>
      </c>
      <c r="AN1856" s="14">
        <v>3305</v>
      </c>
      <c r="AO1856" s="15" t="str">
        <f>AN1856&amp;"_"&amp;COUNTIF($AN$2:$AN1856,AN1856)</f>
        <v>3305_1</v>
      </c>
      <c r="AP1856" t="s">
        <v>3769</v>
      </c>
      <c r="AQ1856">
        <v>0.184</v>
      </c>
      <c r="AR1856" s="17">
        <v>9197.1699000000008</v>
      </c>
      <c r="AS1856" s="17">
        <v>27804.8145</v>
      </c>
      <c r="AT1856" s="17">
        <v>27478.970700000002</v>
      </c>
      <c r="AU1856" s="17">
        <f t="shared" si="674"/>
        <v>9197.1699000000008</v>
      </c>
      <c r="AV1856" s="18">
        <f t="shared" si="681"/>
        <v>1</v>
      </c>
      <c r="AW1856" s="18">
        <f t="shared" si="682"/>
        <v>3.0231924387957645</v>
      </c>
      <c r="AX1856" s="18">
        <f t="shared" si="683"/>
        <v>2.9877637358857534</v>
      </c>
      <c r="AZ1856" t="s">
        <v>3770</v>
      </c>
      <c r="BA1856">
        <v>2239</v>
      </c>
      <c r="BB1856" t="s">
        <v>3768</v>
      </c>
      <c r="BC1856" s="19">
        <f t="shared" si="684"/>
        <v>0.13100000000000001</v>
      </c>
      <c r="BD1856" s="19">
        <f t="shared" si="685"/>
        <v>4.0000000000000001E-3</v>
      </c>
      <c r="BE1856" s="19">
        <f t="shared" si="686"/>
        <v>0.14299999999999999</v>
      </c>
      <c r="BF1856" s="16">
        <f t="shared" si="687"/>
        <v>9840769</v>
      </c>
      <c r="BG1856" s="16">
        <f t="shared" si="688"/>
        <v>11725638</v>
      </c>
      <c r="BH1856" s="16">
        <f t="shared" si="689"/>
        <v>11706343</v>
      </c>
      <c r="BI1856" s="16">
        <f t="shared" si="690"/>
        <v>8373729.5</v>
      </c>
      <c r="BJ1856" s="16">
        <f t="shared" si="691"/>
        <v>9204410</v>
      </c>
      <c r="BK1856" s="16">
        <f t="shared" si="692"/>
        <v>8110683</v>
      </c>
      <c r="BL1856" s="16">
        <f t="shared" si="693"/>
        <v>10858964</v>
      </c>
      <c r="BM1856" s="16">
        <f t="shared" si="694"/>
        <v>10104499</v>
      </c>
      <c r="BN1856" s="16">
        <f t="shared" si="695"/>
        <v>9359293</v>
      </c>
    </row>
    <row r="1857" spans="2:66" x14ac:dyDescent="0.3">
      <c r="B1857">
        <v>7463</v>
      </c>
      <c r="C1857">
        <v>2</v>
      </c>
      <c r="D1857">
        <v>-0.3</v>
      </c>
      <c r="E1857">
        <v>1.4610000000000001</v>
      </c>
      <c r="F1857" s="14">
        <v>3264</v>
      </c>
      <c r="G1857" s="15" t="str">
        <f>F1857&amp;"_"&amp;COUNTIF($F$2:$F1857,F1857)</f>
        <v>3264_4</v>
      </c>
      <c r="H1857" t="s">
        <v>3719</v>
      </c>
      <c r="I1857">
        <v>0.17899999999999999</v>
      </c>
      <c r="J1857" s="16">
        <v>70257.109400000001</v>
      </c>
      <c r="K1857" s="16">
        <v>98853.281199999998</v>
      </c>
      <c r="L1857" s="16">
        <v>90212.460900000005</v>
      </c>
      <c r="M1857" s="17">
        <f t="shared" si="672"/>
        <v>70257.109400000001</v>
      </c>
      <c r="N1857" s="18">
        <f t="shared" si="675"/>
        <v>1</v>
      </c>
      <c r="O1857" s="18">
        <f t="shared" si="676"/>
        <v>1.4070217525914892</v>
      </c>
      <c r="P1857" s="18">
        <f t="shared" si="677"/>
        <v>1.2840331984964928</v>
      </c>
      <c r="Q1857" s="18"/>
      <c r="S1857">
        <v>10870</v>
      </c>
      <c r="T1857">
        <v>2</v>
      </c>
      <c r="U1857">
        <v>-0.28000000000000003</v>
      </c>
      <c r="V1857">
        <v>1.4059999999999999</v>
      </c>
      <c r="W1857" s="14">
        <v>3268</v>
      </c>
      <c r="X1857" s="15" t="str">
        <f>W1857&amp;"_"&amp;COUNTIF($W$2:$W1857,W1857)</f>
        <v>3268_1</v>
      </c>
      <c r="Y1857" t="s">
        <v>3727</v>
      </c>
      <c r="Z1857">
        <v>0.45900000000000002</v>
      </c>
      <c r="AA1857" s="17">
        <v>81267.5625</v>
      </c>
      <c r="AB1857" s="17">
        <v>104529.47659999999</v>
      </c>
      <c r="AC1857" s="17">
        <v>78927.625</v>
      </c>
      <c r="AD1857" s="17">
        <f t="shared" si="673"/>
        <v>78927.625</v>
      </c>
      <c r="AE1857" s="18">
        <f t="shared" si="678"/>
        <v>1.0296466224595</v>
      </c>
      <c r="AF1857" s="18">
        <f t="shared" si="679"/>
        <v>1.3243712401076302</v>
      </c>
      <c r="AG1857" s="18">
        <f t="shared" si="680"/>
        <v>1</v>
      </c>
      <c r="AH1857" s="18"/>
      <c r="AJ1857">
        <v>12675</v>
      </c>
      <c r="AK1857">
        <v>2</v>
      </c>
      <c r="AL1857">
        <v>-0.13</v>
      </c>
      <c r="AM1857">
        <v>1.6160000000000001</v>
      </c>
      <c r="AN1857" s="14">
        <v>3305</v>
      </c>
      <c r="AO1857" s="15" t="str">
        <f>AN1857&amp;"_"&amp;COUNTIF($AN$2:$AN1857,AN1857)</f>
        <v>3305_2</v>
      </c>
      <c r="AP1857" t="s">
        <v>3769</v>
      </c>
      <c r="AQ1857">
        <v>0.17699999999999999</v>
      </c>
      <c r="AR1857" s="17">
        <v>7488.6387000000004</v>
      </c>
      <c r="AS1857" s="17">
        <v>36380.472699999998</v>
      </c>
      <c r="AT1857" s="17">
        <v>40742.8125</v>
      </c>
      <c r="AU1857" s="17">
        <f t="shared" si="674"/>
        <v>7488.6387000000004</v>
      </c>
      <c r="AV1857" s="18">
        <f t="shared" si="681"/>
        <v>1</v>
      </c>
      <c r="AW1857" s="18">
        <f t="shared" si="682"/>
        <v>4.8580889207540476</v>
      </c>
      <c r="AX1857" s="18">
        <f t="shared" si="683"/>
        <v>5.4406166637469102</v>
      </c>
      <c r="AZ1857" t="s">
        <v>3771</v>
      </c>
      <c r="BA1857">
        <v>2239</v>
      </c>
      <c r="BB1857" t="s">
        <v>3768</v>
      </c>
      <c r="BC1857" s="19">
        <f t="shared" si="684"/>
        <v>8.9999999999999993E-3</v>
      </c>
      <c r="BD1857" s="19">
        <f t="shared" si="685"/>
        <v>0.04</v>
      </c>
      <c r="BE1857" s="19">
        <f t="shared" si="686"/>
        <v>9.5000000000000001E-2</v>
      </c>
      <c r="BF1857" s="16">
        <f t="shared" si="687"/>
        <v>267376.75</v>
      </c>
      <c r="BG1857" s="16">
        <f t="shared" si="688"/>
        <v>341166.28120000003</v>
      </c>
      <c r="BH1857" s="16">
        <f t="shared" si="689"/>
        <v>321102.375</v>
      </c>
      <c r="BI1857" s="16">
        <f t="shared" si="690"/>
        <v>8586541</v>
      </c>
      <c r="BJ1857" s="16">
        <f t="shared" si="691"/>
        <v>9358720</v>
      </c>
      <c r="BK1857" s="16">
        <f t="shared" si="692"/>
        <v>8382590.5</v>
      </c>
      <c r="BL1857" s="16">
        <f t="shared" si="693"/>
        <v>10286677</v>
      </c>
      <c r="BM1857" s="16">
        <f t="shared" si="694"/>
        <v>9387455</v>
      </c>
      <c r="BN1857" s="16">
        <f t="shared" si="695"/>
        <v>9207385</v>
      </c>
    </row>
    <row r="1858" spans="2:66" x14ac:dyDescent="0.3">
      <c r="B1858">
        <v>7002</v>
      </c>
      <c r="C1858">
        <v>2</v>
      </c>
      <c r="D1858">
        <v>-0.14000000000000001</v>
      </c>
      <c r="E1858">
        <v>1.37</v>
      </c>
      <c r="F1858" s="14">
        <v>3264</v>
      </c>
      <c r="G1858" s="15" t="str">
        <f>F1858&amp;"_"&amp;COUNTIF($F$2:$F1858,F1858)</f>
        <v>3264_5</v>
      </c>
      <c r="H1858" t="s">
        <v>3719</v>
      </c>
      <c r="I1858">
        <v>2E-3</v>
      </c>
      <c r="J1858" s="16">
        <v>191912.29689999999</v>
      </c>
      <c r="K1858" s="16">
        <v>183187.35939999999</v>
      </c>
      <c r="L1858" s="16">
        <v>203731.75</v>
      </c>
      <c r="M1858" s="17">
        <f t="shared" ref="M1858:M1921" si="696">MIN(J1858:L1858)</f>
        <v>183187.35939999999</v>
      </c>
      <c r="N1858" s="18">
        <f t="shared" si="675"/>
        <v>1.0476284910082065</v>
      </c>
      <c r="O1858" s="18">
        <f t="shared" si="676"/>
        <v>1</v>
      </c>
      <c r="P1858" s="18">
        <f t="shared" si="677"/>
        <v>1.1121496082878741</v>
      </c>
      <c r="Q1858" s="18"/>
      <c r="S1858">
        <v>10919</v>
      </c>
      <c r="T1858">
        <v>2</v>
      </c>
      <c r="U1858">
        <v>-0.28999999999999998</v>
      </c>
      <c r="V1858">
        <v>1.3879999999999999</v>
      </c>
      <c r="W1858" s="14">
        <v>3268</v>
      </c>
      <c r="X1858" s="15" t="str">
        <f>W1858&amp;"_"&amp;COUNTIF($W$2:$W1858,W1858)</f>
        <v>3268_2</v>
      </c>
      <c r="Y1858" t="s">
        <v>3727</v>
      </c>
      <c r="Z1858">
        <v>0.46899999999999997</v>
      </c>
      <c r="AA1858" s="17">
        <v>151087.01560000001</v>
      </c>
      <c r="AB1858" s="17">
        <v>169502.70310000001</v>
      </c>
      <c r="AC1858" s="17">
        <v>165744.32810000001</v>
      </c>
      <c r="AD1858" s="17">
        <f t="shared" ref="AD1858:AD1921" si="697">MIN(AA1858:AC1858)</f>
        <v>151087.01560000001</v>
      </c>
      <c r="AE1858" s="18">
        <f t="shared" si="678"/>
        <v>1</v>
      </c>
      <c r="AF1858" s="18">
        <f t="shared" si="679"/>
        <v>1.1218879559363009</v>
      </c>
      <c r="AG1858" s="18">
        <f t="shared" si="680"/>
        <v>1.0970123901236155</v>
      </c>
      <c r="AH1858" s="18"/>
      <c r="AJ1858">
        <v>12335</v>
      </c>
      <c r="AK1858">
        <v>2</v>
      </c>
      <c r="AL1858">
        <v>0.93</v>
      </c>
      <c r="AM1858">
        <v>1.641</v>
      </c>
      <c r="AN1858" s="14">
        <v>3306</v>
      </c>
      <c r="AO1858" s="15" t="str">
        <f>AN1858&amp;"_"&amp;COUNTIF($AN$2:$AN1858,AN1858)</f>
        <v>3306_1</v>
      </c>
      <c r="AP1858" t="s">
        <v>3772</v>
      </c>
      <c r="AQ1858">
        <v>0.13800000000000001</v>
      </c>
      <c r="AR1858" s="17">
        <v>19541.123</v>
      </c>
      <c r="AS1858" s="17">
        <v>113880.0938</v>
      </c>
      <c r="AT1858" s="17">
        <v>126351.17969999999</v>
      </c>
      <c r="AU1858" s="17">
        <f t="shared" ref="AU1858:AU1921" si="698">MIN(AR1858:AT1858)</f>
        <v>19541.123</v>
      </c>
      <c r="AV1858" s="18">
        <f t="shared" si="681"/>
        <v>1</v>
      </c>
      <c r="AW1858" s="18">
        <f t="shared" si="682"/>
        <v>5.8277149066611988</v>
      </c>
      <c r="AX1858" s="18">
        <f t="shared" si="683"/>
        <v>6.4659118976939043</v>
      </c>
      <c r="AZ1858" t="s">
        <v>3773</v>
      </c>
      <c r="BA1858">
        <v>2239</v>
      </c>
      <c r="BB1858" t="s">
        <v>3768</v>
      </c>
      <c r="BC1858" s="19">
        <f t="shared" si="684"/>
        <v>0.115</v>
      </c>
      <c r="BD1858" s="19">
        <f t="shared" si="685"/>
        <v>0.02</v>
      </c>
      <c r="BE1858" s="19">
        <f t="shared" si="686"/>
        <v>7.1999999999999995E-2</v>
      </c>
      <c r="BF1858" s="16">
        <f t="shared" si="687"/>
        <v>121612.44530000001</v>
      </c>
      <c r="BG1858" s="16">
        <f t="shared" si="688"/>
        <v>136227.48439999999</v>
      </c>
      <c r="BH1858" s="16">
        <f t="shared" si="689"/>
        <v>138723.25</v>
      </c>
      <c r="BI1858" s="16">
        <f t="shared" si="690"/>
        <v>141505.0938</v>
      </c>
      <c r="BJ1858" s="16">
        <f t="shared" si="691"/>
        <v>146037.64060000001</v>
      </c>
      <c r="BK1858" s="16">
        <f t="shared" si="692"/>
        <v>146557.125</v>
      </c>
      <c r="BL1858" s="16">
        <f t="shared" si="693"/>
        <v>6438694</v>
      </c>
      <c r="BM1858" s="16">
        <f t="shared" si="694"/>
        <v>5059866.5</v>
      </c>
      <c r="BN1858" s="16">
        <f t="shared" si="695"/>
        <v>5395594</v>
      </c>
    </row>
    <row r="1859" spans="2:66" x14ac:dyDescent="0.3">
      <c r="B1859">
        <v>10919</v>
      </c>
      <c r="C1859">
        <v>2</v>
      </c>
      <c r="D1859">
        <v>-0.15</v>
      </c>
      <c r="E1859">
        <v>1.708</v>
      </c>
      <c r="F1859" s="14">
        <v>3268</v>
      </c>
      <c r="G1859" s="15" t="str">
        <f>F1859&amp;"_"&amp;COUNTIF($F$2:$F1859,F1859)</f>
        <v>3268_1</v>
      </c>
      <c r="H1859" t="s">
        <v>3727</v>
      </c>
      <c r="I1859">
        <v>0.54600000000000004</v>
      </c>
      <c r="J1859" s="16">
        <v>59708.238299999997</v>
      </c>
      <c r="K1859" s="16">
        <v>99897.703099999999</v>
      </c>
      <c r="L1859" s="16">
        <v>86849.234400000001</v>
      </c>
      <c r="M1859" s="17">
        <f t="shared" si="696"/>
        <v>59708.238299999997</v>
      </c>
      <c r="N1859" s="18">
        <f t="shared" ref="N1859:N1922" si="699">IFERROR(J1859/M1859, "N/V")</f>
        <v>1</v>
      </c>
      <c r="O1859" s="18">
        <f t="shared" ref="O1859:O1922" si="700">IFERROR(K1859/M1859,"N/V")</f>
        <v>1.6730974810891381</v>
      </c>
      <c r="P1859" s="18">
        <f t="shared" ref="P1859:P1922" si="701">IFERROR(L1859/M1859,"N/V")</f>
        <v>1.4545603232108759</v>
      </c>
      <c r="Q1859" s="18"/>
      <c r="S1859">
        <v>10975</v>
      </c>
      <c r="T1859">
        <v>2</v>
      </c>
      <c r="U1859">
        <v>-0.17</v>
      </c>
      <c r="V1859">
        <v>1.387</v>
      </c>
      <c r="W1859" s="14">
        <v>3268</v>
      </c>
      <c r="X1859" s="15" t="str">
        <f>W1859&amp;"_"&amp;COUNTIF($W$2:$W1859,W1859)</f>
        <v>3268_3</v>
      </c>
      <c r="Y1859" t="s">
        <v>3727</v>
      </c>
      <c r="Z1859">
        <v>0.434</v>
      </c>
      <c r="AA1859" s="17">
        <v>41032.726600000002</v>
      </c>
      <c r="AB1859" s="17">
        <v>58100.761700000003</v>
      </c>
      <c r="AC1859" s="17">
        <v>47864.917999999998</v>
      </c>
      <c r="AD1859" s="17">
        <f t="shared" si="697"/>
        <v>41032.726600000002</v>
      </c>
      <c r="AE1859" s="18">
        <f t="shared" ref="AE1859:AE1922" si="702">IFERROR(AA1859/AD1859, "N/V")</f>
        <v>1</v>
      </c>
      <c r="AF1859" s="18">
        <f t="shared" ref="AF1859:AF1922" si="703">IFERROR(AB1859/AD1859,"N/V")</f>
        <v>1.415961514485367</v>
      </c>
      <c r="AG1859" s="18">
        <f t="shared" ref="AG1859:AG1922" si="704">IFERROR(AC1859/AD1859,"N/V")</f>
        <v>1.1665059079939375</v>
      </c>
      <c r="AH1859" s="18"/>
      <c r="AJ1859">
        <v>12283</v>
      </c>
      <c r="AK1859">
        <v>2</v>
      </c>
      <c r="AL1859">
        <v>0.94</v>
      </c>
      <c r="AM1859">
        <v>1.583</v>
      </c>
      <c r="AN1859" s="14">
        <v>3306</v>
      </c>
      <c r="AO1859" s="15" t="str">
        <f>AN1859&amp;"_"&amp;COUNTIF($AN$2:$AN1859,AN1859)</f>
        <v>3306_2</v>
      </c>
      <c r="AP1859" t="s">
        <v>3772</v>
      </c>
      <c r="AQ1859">
        <v>0.16400000000000001</v>
      </c>
      <c r="AR1859" s="17">
        <v>21888.4375</v>
      </c>
      <c r="AS1859" s="17">
        <v>67651.3125</v>
      </c>
      <c r="AT1859" s="17">
        <v>70074.710900000005</v>
      </c>
      <c r="AU1859" s="17">
        <f t="shared" si="698"/>
        <v>21888.4375</v>
      </c>
      <c r="AV1859" s="18">
        <f t="shared" ref="AV1859:AV1922" si="705">IFERROR(AR1859/AU1859, "N/V")</f>
        <v>1</v>
      </c>
      <c r="AW1859" s="18">
        <f t="shared" ref="AW1859:AW1922" si="706">IFERROR(AS1859/AU1859,"N/V")</f>
        <v>3.0907328355438803</v>
      </c>
      <c r="AX1859" s="18">
        <f t="shared" ref="AX1859:AX1922" si="707">IFERROR(AT1859/AU1859,"N/V")</f>
        <v>3.2014487511956942</v>
      </c>
      <c r="AZ1859" t="s">
        <v>3774</v>
      </c>
      <c r="BA1859">
        <v>2239</v>
      </c>
      <c r="BB1859" t="s">
        <v>3768</v>
      </c>
      <c r="BC1859" s="19" t="str">
        <f t="shared" ref="BC1859:BC1922" si="708">IFERROR(VLOOKUP(AZ1859,G:P,3, FALSE),"N/D")</f>
        <v>N/D</v>
      </c>
      <c r="BD1859" s="19" t="str">
        <f t="shared" ref="BD1859:BD1922" si="709">IFERROR(VLOOKUP(AZ1859,X:AG,3, FALSE),"N/D")</f>
        <v>N/D</v>
      </c>
      <c r="BE1859" s="19">
        <f t="shared" ref="BE1859:BE1922" si="710">IFERROR(VLOOKUP(AZ1859,AO:AZ,3, FALSE),"N/D")</f>
        <v>1.2999999999999999E-2</v>
      </c>
      <c r="BF1859" s="16" t="str">
        <f t="shared" ref="BF1859:BF1922" si="711">IFERROR(VLOOKUP(AZ1859,G:P,4, FALSE),"N/D")</f>
        <v>N/D</v>
      </c>
      <c r="BG1859" s="16" t="str">
        <f t="shared" ref="BG1859:BG1922" si="712">IFERROR(VLOOKUP(AZ1859,G:P,5, FALSE),"N/D")</f>
        <v>N/D</v>
      </c>
      <c r="BH1859" s="16" t="str">
        <f t="shared" ref="BH1859:BH1922" si="713">IFERROR(VLOOKUP(AZ1859,G:P,6, FALSE),"N/D")</f>
        <v>N/D</v>
      </c>
      <c r="BI1859" s="16" t="str">
        <f t="shared" ref="BI1859:BI1922" si="714">IFERROR(VLOOKUP(AZ1859,X:AG,4, FALSE),"N/D")</f>
        <v>N/D</v>
      </c>
      <c r="BJ1859" s="16" t="str">
        <f t="shared" ref="BJ1859:BJ1922" si="715">IFERROR(VLOOKUP(AZ1859,X:AG,5, FALSE),"N/D")</f>
        <v>N/D</v>
      </c>
      <c r="BK1859" s="16" t="str">
        <f t="shared" ref="BK1859:BK1922" si="716">IFERROR(VLOOKUP(AZ1859,X:AG,6, FALSE),"N/D")</f>
        <v>N/D</v>
      </c>
      <c r="BL1859" s="16">
        <f t="shared" ref="BL1859:BL1922" si="717">IFERROR(VLOOKUP(AZ1859,AO:AX,4, FALSE),"N/D")</f>
        <v>158256.0938</v>
      </c>
      <c r="BM1859" s="16">
        <f t="shared" ref="BM1859:BM1922" si="718">IFERROR(VLOOKUP(AZ1859,AO:AX,5, FALSE),"N/D")</f>
        <v>148228.64060000001</v>
      </c>
      <c r="BN1859" s="16">
        <f t="shared" ref="BN1859:BN1922" si="719">IFERROR(VLOOKUP(AZ1859,AO:AX,6, FALSE),"N/D")</f>
        <v>166067.125</v>
      </c>
    </row>
    <row r="1860" spans="2:66" x14ac:dyDescent="0.3">
      <c r="B1860">
        <v>10995</v>
      </c>
      <c r="C1860">
        <v>2</v>
      </c>
      <c r="D1860">
        <v>-0.09</v>
      </c>
      <c r="E1860">
        <v>1.3979999999999999</v>
      </c>
      <c r="F1860" s="14">
        <v>3268</v>
      </c>
      <c r="G1860" s="15" t="str">
        <f>F1860&amp;"_"&amp;COUNTIF($F$2:$F1860,F1860)</f>
        <v>3268_2</v>
      </c>
      <c r="H1860" t="s">
        <v>3727</v>
      </c>
      <c r="I1860">
        <v>0.46400000000000002</v>
      </c>
      <c r="J1860" s="16">
        <v>74573.648400000005</v>
      </c>
      <c r="K1860" s="16">
        <v>119556.2344</v>
      </c>
      <c r="L1860" s="16">
        <v>110560.74219999999</v>
      </c>
      <c r="M1860" s="17">
        <f t="shared" si="696"/>
        <v>74573.648400000005</v>
      </c>
      <c r="N1860" s="18">
        <f t="shared" si="699"/>
        <v>1</v>
      </c>
      <c r="O1860" s="18">
        <f t="shared" si="700"/>
        <v>1.6031967989378939</v>
      </c>
      <c r="P1860" s="18">
        <f t="shared" si="701"/>
        <v>1.4825711839518902</v>
      </c>
      <c r="Q1860" s="18"/>
      <c r="S1860">
        <v>12521</v>
      </c>
      <c r="T1860">
        <v>2</v>
      </c>
      <c r="U1860">
        <v>-0.08</v>
      </c>
      <c r="V1860">
        <v>1.5620000000000001</v>
      </c>
      <c r="W1860" s="14">
        <v>3273</v>
      </c>
      <c r="X1860" s="15" t="str">
        <f>W1860&amp;"_"&amp;COUNTIF($W$2:$W1860,W1860)</f>
        <v>3273_1</v>
      </c>
      <c r="Y1860" t="s">
        <v>3732</v>
      </c>
      <c r="Z1860">
        <v>0.98899999999999999</v>
      </c>
      <c r="AA1860" s="17">
        <v>14836.3945</v>
      </c>
      <c r="AB1860" s="17">
        <v>48664.589800000002</v>
      </c>
      <c r="AC1860" s="17">
        <v>45297.386700000003</v>
      </c>
      <c r="AD1860" s="17">
        <f t="shared" si="697"/>
        <v>14836.3945</v>
      </c>
      <c r="AE1860" s="18">
        <f t="shared" si="702"/>
        <v>1</v>
      </c>
      <c r="AF1860" s="18">
        <f t="shared" si="703"/>
        <v>3.2800819498295222</v>
      </c>
      <c r="AG1860" s="18">
        <f t="shared" si="704"/>
        <v>3.0531263306593797</v>
      </c>
      <c r="AH1860" s="18"/>
      <c r="AJ1860">
        <v>8184</v>
      </c>
      <c r="AK1860">
        <v>2</v>
      </c>
      <c r="AL1860">
        <v>-0.02</v>
      </c>
      <c r="AM1860">
        <v>1.5289999999999999</v>
      </c>
      <c r="AN1860" s="14">
        <v>3308</v>
      </c>
      <c r="AO1860" s="15" t="str">
        <f>AN1860&amp;"_"&amp;COUNTIF($AN$2:$AN1860,AN1860)</f>
        <v>3308_1</v>
      </c>
      <c r="AP1860" t="s">
        <v>3775</v>
      </c>
      <c r="AQ1860">
        <v>0.186</v>
      </c>
      <c r="AR1860" s="17">
        <v>123933.28909999999</v>
      </c>
      <c r="AS1860" s="17">
        <v>109790.02340000001</v>
      </c>
      <c r="AT1860" s="17">
        <v>110943.67969999999</v>
      </c>
      <c r="AU1860" s="17">
        <f t="shared" si="698"/>
        <v>109790.02340000001</v>
      </c>
      <c r="AV1860" s="18">
        <f t="shared" si="705"/>
        <v>1.1288210464121278</v>
      </c>
      <c r="AW1860" s="18">
        <f t="shared" si="706"/>
        <v>1</v>
      </c>
      <c r="AX1860" s="18">
        <f t="shared" si="707"/>
        <v>1.0105078427371934</v>
      </c>
      <c r="AZ1860" t="s">
        <v>3776</v>
      </c>
      <c r="BA1860">
        <v>2240</v>
      </c>
      <c r="BB1860" t="s">
        <v>3777</v>
      </c>
      <c r="BC1860" s="19">
        <f t="shared" si="708"/>
        <v>0.154</v>
      </c>
      <c r="BD1860" s="19">
        <f t="shared" si="709"/>
        <v>0.14799999999999999</v>
      </c>
      <c r="BE1860" s="19">
        <f t="shared" si="710"/>
        <v>0.151</v>
      </c>
      <c r="BF1860" s="16">
        <f t="shared" si="711"/>
        <v>27031.6875</v>
      </c>
      <c r="BG1860" s="16">
        <f t="shared" si="712"/>
        <v>13380.625</v>
      </c>
      <c r="BH1860" s="16">
        <f t="shared" si="713"/>
        <v>12736.8613</v>
      </c>
      <c r="BI1860" s="16">
        <f t="shared" si="714"/>
        <v>19219.587899999999</v>
      </c>
      <c r="BJ1860" s="16">
        <f t="shared" si="715"/>
        <v>17666.4902</v>
      </c>
      <c r="BK1860" s="16">
        <f t="shared" si="716"/>
        <v>19316.277300000002</v>
      </c>
      <c r="BL1860" s="16">
        <f t="shared" si="717"/>
        <v>16752.203099999999</v>
      </c>
      <c r="BM1860" s="16">
        <f t="shared" si="718"/>
        <v>12607.46</v>
      </c>
      <c r="BN1860" s="16">
        <f t="shared" si="719"/>
        <v>13523.430700000001</v>
      </c>
    </row>
    <row r="1861" spans="2:66" x14ac:dyDescent="0.3">
      <c r="B1861">
        <v>10954</v>
      </c>
      <c r="C1861">
        <v>2</v>
      </c>
      <c r="D1861">
        <v>-0.11</v>
      </c>
      <c r="E1861">
        <v>1.39</v>
      </c>
      <c r="F1861" s="14">
        <v>3268</v>
      </c>
      <c r="G1861" s="15" t="str">
        <f>F1861&amp;"_"&amp;COUNTIF($F$2:$F1861,F1861)</f>
        <v>3268_3</v>
      </c>
      <c r="H1861" t="s">
        <v>3727</v>
      </c>
      <c r="I1861">
        <v>0.45900000000000002</v>
      </c>
      <c r="J1861" s="16">
        <v>104255.4062</v>
      </c>
      <c r="K1861" s="16">
        <v>188288.2188</v>
      </c>
      <c r="L1861" s="16">
        <v>191823.1875</v>
      </c>
      <c r="M1861" s="17">
        <f t="shared" si="696"/>
        <v>104255.4062</v>
      </c>
      <c r="N1861" s="18">
        <f t="shared" si="699"/>
        <v>1</v>
      </c>
      <c r="O1861" s="18">
        <f t="shared" si="700"/>
        <v>1.8060283457991073</v>
      </c>
      <c r="P1861" s="18">
        <f t="shared" si="701"/>
        <v>1.8399351601202625</v>
      </c>
      <c r="Q1861" s="18"/>
      <c r="S1861">
        <v>12087</v>
      </c>
      <c r="T1861">
        <v>2</v>
      </c>
      <c r="U1861">
        <v>0.75</v>
      </c>
      <c r="V1861">
        <v>1.6120000000000001</v>
      </c>
      <c r="W1861" s="14">
        <v>3274</v>
      </c>
      <c r="X1861" s="15" t="str">
        <f>W1861&amp;"_"&amp;COUNTIF($W$2:$W1861,W1861)</f>
        <v>3274_1</v>
      </c>
      <c r="Y1861" t="s">
        <v>3734</v>
      </c>
      <c r="Z1861">
        <v>0.88300000000000001</v>
      </c>
      <c r="AA1861" s="17">
        <v>31313.168000000001</v>
      </c>
      <c r="AB1861" s="17">
        <v>70642.226599999995</v>
      </c>
      <c r="AC1861" s="17">
        <v>83074.445300000007</v>
      </c>
      <c r="AD1861" s="17">
        <f t="shared" si="697"/>
        <v>31313.168000000001</v>
      </c>
      <c r="AE1861" s="18">
        <f t="shared" si="702"/>
        <v>1</v>
      </c>
      <c r="AF1861" s="18">
        <f t="shared" si="703"/>
        <v>2.25599104504533</v>
      </c>
      <c r="AG1861" s="18">
        <f t="shared" si="704"/>
        <v>2.6530194996558638</v>
      </c>
      <c r="AH1861" s="18"/>
      <c r="AJ1861">
        <v>8297</v>
      </c>
      <c r="AK1861">
        <v>2</v>
      </c>
      <c r="AL1861">
        <v>-0.05</v>
      </c>
      <c r="AM1861">
        <v>1.486</v>
      </c>
      <c r="AN1861" s="14">
        <v>3308</v>
      </c>
      <c r="AO1861" s="15" t="str">
        <f>AN1861&amp;"_"&amp;COUNTIF($AN$2:$AN1861,AN1861)</f>
        <v>3308_2</v>
      </c>
      <c r="AP1861" t="s">
        <v>3775</v>
      </c>
      <c r="AQ1861">
        <v>0.17899999999999999</v>
      </c>
      <c r="AR1861" s="17">
        <v>194409.79689999999</v>
      </c>
      <c r="AS1861" s="17">
        <v>210097.29689999999</v>
      </c>
      <c r="AT1861" s="17">
        <v>207206.5312</v>
      </c>
      <c r="AU1861" s="17">
        <f t="shared" si="698"/>
        <v>194409.79689999999</v>
      </c>
      <c r="AV1861" s="18">
        <f t="shared" si="705"/>
        <v>1</v>
      </c>
      <c r="AW1861" s="18">
        <f t="shared" si="706"/>
        <v>1.0806929498932056</v>
      </c>
      <c r="AX1861" s="18">
        <f t="shared" si="707"/>
        <v>1.0658235053173908</v>
      </c>
      <c r="AZ1861" t="s">
        <v>3778</v>
      </c>
      <c r="BA1861">
        <v>2240</v>
      </c>
      <c r="BB1861" t="s">
        <v>3777</v>
      </c>
      <c r="BC1861" s="19">
        <f t="shared" si="708"/>
        <v>0.153</v>
      </c>
      <c r="BD1861" s="19">
        <f t="shared" si="709"/>
        <v>0.17499999999999999</v>
      </c>
      <c r="BE1861" s="19">
        <f t="shared" si="710"/>
        <v>0.17799999999999999</v>
      </c>
      <c r="BF1861" s="16">
        <f t="shared" si="711"/>
        <v>25573.078099999999</v>
      </c>
      <c r="BG1861" s="16">
        <f t="shared" si="712"/>
        <v>23782.0098</v>
      </c>
      <c r="BH1861" s="16">
        <f t="shared" si="713"/>
        <v>20883.898399999998</v>
      </c>
      <c r="BI1861" s="16">
        <f t="shared" si="714"/>
        <v>11969.3887</v>
      </c>
      <c r="BJ1861" s="16">
        <f t="shared" si="715"/>
        <v>16371.4277</v>
      </c>
      <c r="BK1861" s="16">
        <f t="shared" si="716"/>
        <v>13541.4316</v>
      </c>
      <c r="BL1861" s="16">
        <f t="shared" si="717"/>
        <v>19860.910199999998</v>
      </c>
      <c r="BM1861" s="16">
        <f t="shared" si="718"/>
        <v>12338.8164</v>
      </c>
      <c r="BN1861" s="16">
        <f t="shared" si="719"/>
        <v>9116.0342000000001</v>
      </c>
    </row>
    <row r="1862" spans="2:66" x14ac:dyDescent="0.3">
      <c r="B1862">
        <v>12570</v>
      </c>
      <c r="C1862">
        <v>2</v>
      </c>
      <c r="D1862">
        <v>1.71</v>
      </c>
      <c r="E1862">
        <v>1.5009999999999999</v>
      </c>
      <c r="F1862" s="14">
        <v>3273</v>
      </c>
      <c r="G1862" s="15" t="str">
        <f>F1862&amp;"_"&amp;COUNTIF($F$2:$F1862,F1862)</f>
        <v>3273_1</v>
      </c>
      <c r="H1862" t="s">
        <v>3732</v>
      </c>
      <c r="I1862">
        <v>0.97199999999999998</v>
      </c>
      <c r="J1862" s="16">
        <v>11696.0664</v>
      </c>
      <c r="K1862" s="16">
        <v>37444.113299999997</v>
      </c>
      <c r="L1862" s="16">
        <v>40875.148399999998</v>
      </c>
      <c r="M1862" s="17">
        <f t="shared" si="696"/>
        <v>11696.0664</v>
      </c>
      <c r="N1862" s="18">
        <f t="shared" si="699"/>
        <v>1</v>
      </c>
      <c r="O1862" s="18">
        <f t="shared" si="700"/>
        <v>3.2014279005803181</v>
      </c>
      <c r="P1862" s="18">
        <f t="shared" si="701"/>
        <v>3.4947773894306891</v>
      </c>
      <c r="Q1862" s="18"/>
      <c r="S1862">
        <v>8236</v>
      </c>
      <c r="T1862">
        <v>2</v>
      </c>
      <c r="U1862">
        <v>0.38</v>
      </c>
      <c r="V1862">
        <v>1.5760000000000001</v>
      </c>
      <c r="W1862" s="14">
        <v>3276</v>
      </c>
      <c r="X1862" s="15" t="str">
        <f>W1862&amp;"_"&amp;COUNTIF($W$2:$W1862,W1862)</f>
        <v>3276_1</v>
      </c>
      <c r="Y1862" t="s">
        <v>3737</v>
      </c>
      <c r="Z1862">
        <v>0.66400000000000003</v>
      </c>
      <c r="AA1862" s="17">
        <v>99305.570300000007</v>
      </c>
      <c r="AB1862" s="17">
        <v>100701.30469999999</v>
      </c>
      <c r="AC1862" s="17">
        <v>65794.296900000001</v>
      </c>
      <c r="AD1862" s="17">
        <f t="shared" si="697"/>
        <v>65794.296900000001</v>
      </c>
      <c r="AE1862" s="18">
        <f t="shared" si="702"/>
        <v>1.5093340149364831</v>
      </c>
      <c r="AF1862" s="18">
        <f t="shared" si="703"/>
        <v>1.530547622585811</v>
      </c>
      <c r="AG1862" s="18">
        <f t="shared" si="704"/>
        <v>1</v>
      </c>
      <c r="AH1862" s="18"/>
      <c r="AJ1862">
        <v>8223</v>
      </c>
      <c r="AK1862">
        <v>2</v>
      </c>
      <c r="AL1862">
        <v>-0.11</v>
      </c>
      <c r="AM1862">
        <v>1.3009999999999999</v>
      </c>
      <c r="AN1862" s="14">
        <v>3308</v>
      </c>
      <c r="AO1862" s="15" t="str">
        <f>AN1862&amp;"_"&amp;COUNTIF($AN$2:$AN1862,AN1862)</f>
        <v>3308_3</v>
      </c>
      <c r="AP1862" t="s">
        <v>3775</v>
      </c>
      <c r="AQ1862">
        <v>0.224</v>
      </c>
      <c r="AR1862" s="17">
        <v>249444.0625</v>
      </c>
      <c r="AS1862" s="17">
        <v>247631.42189999999</v>
      </c>
      <c r="AT1862" s="17">
        <v>312382.90620000003</v>
      </c>
      <c r="AU1862" s="17">
        <f t="shared" si="698"/>
        <v>247631.42189999999</v>
      </c>
      <c r="AV1862" s="18">
        <f t="shared" si="705"/>
        <v>1.0073199135476918</v>
      </c>
      <c r="AW1862" s="18">
        <f t="shared" si="706"/>
        <v>1</v>
      </c>
      <c r="AX1862" s="18">
        <f t="shared" si="707"/>
        <v>1.2614833117832209</v>
      </c>
      <c r="AZ1862" t="s">
        <v>3779</v>
      </c>
      <c r="BA1862">
        <v>2240</v>
      </c>
      <c r="BB1862" t="s">
        <v>3777</v>
      </c>
      <c r="BC1862" s="19" t="str">
        <f t="shared" si="708"/>
        <v>N/D</v>
      </c>
      <c r="BD1862" s="19" t="str">
        <f t="shared" si="709"/>
        <v>N/D</v>
      </c>
      <c r="BE1862" s="19">
        <f t="shared" si="710"/>
        <v>0.16500000000000001</v>
      </c>
      <c r="BF1862" s="16" t="str">
        <f t="shared" si="711"/>
        <v>N/D</v>
      </c>
      <c r="BG1862" s="16" t="str">
        <f t="shared" si="712"/>
        <v>N/D</v>
      </c>
      <c r="BH1862" s="16" t="str">
        <f t="shared" si="713"/>
        <v>N/D</v>
      </c>
      <c r="BI1862" s="16" t="str">
        <f t="shared" si="714"/>
        <v>N/D</v>
      </c>
      <c r="BJ1862" s="16" t="str">
        <f t="shared" si="715"/>
        <v>N/D</v>
      </c>
      <c r="BK1862" s="16" t="str">
        <f t="shared" si="716"/>
        <v>N/D</v>
      </c>
      <c r="BL1862" s="16">
        <f t="shared" si="717"/>
        <v>12904.1299</v>
      </c>
      <c r="BM1862" s="16">
        <f t="shared" si="718"/>
        <v>12392.483399999999</v>
      </c>
      <c r="BN1862" s="16">
        <f t="shared" si="719"/>
        <v>7401.2548999999999</v>
      </c>
    </row>
    <row r="1863" spans="2:66" x14ac:dyDescent="0.3">
      <c r="B1863">
        <v>12059</v>
      </c>
      <c r="C1863">
        <v>2</v>
      </c>
      <c r="D1863">
        <v>0.68</v>
      </c>
      <c r="E1863">
        <v>1.6870000000000001</v>
      </c>
      <c r="F1863" s="14">
        <v>3274</v>
      </c>
      <c r="G1863" s="15" t="str">
        <f>F1863&amp;"_"&amp;COUNTIF($F$2:$F1863,F1863)</f>
        <v>3274_1</v>
      </c>
      <c r="H1863" t="s">
        <v>3734</v>
      </c>
      <c r="I1863">
        <v>0.81499999999999995</v>
      </c>
      <c r="J1863" s="16">
        <v>25770.695299999999</v>
      </c>
      <c r="K1863" s="16">
        <v>69057.429699999993</v>
      </c>
      <c r="L1863" s="16">
        <v>64511.734400000001</v>
      </c>
      <c r="M1863" s="17">
        <f t="shared" si="696"/>
        <v>25770.695299999999</v>
      </c>
      <c r="N1863" s="18">
        <f t="shared" si="699"/>
        <v>1</v>
      </c>
      <c r="O1863" s="18">
        <f t="shared" si="700"/>
        <v>2.6796882620392473</v>
      </c>
      <c r="P1863" s="18">
        <f t="shared" si="701"/>
        <v>2.5032981706162971</v>
      </c>
      <c r="Q1863" s="18"/>
      <c r="S1863">
        <v>8195</v>
      </c>
      <c r="T1863">
        <v>2</v>
      </c>
      <c r="U1863">
        <v>0.48</v>
      </c>
      <c r="V1863">
        <v>1.5049999999999999</v>
      </c>
      <c r="W1863" s="14">
        <v>3276</v>
      </c>
      <c r="X1863" s="15" t="str">
        <f>W1863&amp;"_"&amp;COUNTIF($W$2:$W1863,W1863)</f>
        <v>3276_2</v>
      </c>
      <c r="Y1863" t="s">
        <v>3737</v>
      </c>
      <c r="Z1863">
        <v>0.66</v>
      </c>
      <c r="AA1863" s="17">
        <v>82153.843800000002</v>
      </c>
      <c r="AB1863" s="17">
        <v>62533.503900000003</v>
      </c>
      <c r="AC1863" s="17">
        <v>58004.351600000002</v>
      </c>
      <c r="AD1863" s="17">
        <f t="shared" si="697"/>
        <v>58004.351600000002</v>
      </c>
      <c r="AE1863" s="18">
        <f t="shared" si="702"/>
        <v>1.4163393182383233</v>
      </c>
      <c r="AF1863" s="18">
        <f t="shared" si="703"/>
        <v>1.078082974381529</v>
      </c>
      <c r="AG1863" s="18">
        <f t="shared" si="704"/>
        <v>1</v>
      </c>
      <c r="AH1863" s="18"/>
      <c r="AJ1863">
        <v>8261</v>
      </c>
      <c r="AK1863">
        <v>2</v>
      </c>
      <c r="AL1863">
        <v>-0.09</v>
      </c>
      <c r="AM1863">
        <v>1.28</v>
      </c>
      <c r="AN1863" s="14">
        <v>3308</v>
      </c>
      <c r="AO1863" s="15" t="str">
        <f>AN1863&amp;"_"&amp;COUNTIF($AN$2:$AN1863,AN1863)</f>
        <v>3308_4</v>
      </c>
      <c r="AP1863" t="s">
        <v>3775</v>
      </c>
      <c r="AQ1863">
        <v>0.20899999999999999</v>
      </c>
      <c r="AR1863" s="17">
        <v>296257.8125</v>
      </c>
      <c r="AS1863" s="17">
        <v>305234.96879999997</v>
      </c>
      <c r="AT1863" s="17">
        <v>311615.3125</v>
      </c>
      <c r="AU1863" s="17">
        <f t="shared" si="698"/>
        <v>296257.8125</v>
      </c>
      <c r="AV1863" s="18">
        <f t="shared" si="705"/>
        <v>1</v>
      </c>
      <c r="AW1863" s="18">
        <f t="shared" si="706"/>
        <v>1.0303018382004694</v>
      </c>
      <c r="AX1863" s="18">
        <f t="shared" si="707"/>
        <v>1.0518382954036023</v>
      </c>
      <c r="AZ1863" t="s">
        <v>3780</v>
      </c>
      <c r="BA1863">
        <v>2243</v>
      </c>
      <c r="BB1863" t="s">
        <v>3781</v>
      </c>
      <c r="BC1863" s="19">
        <f t="shared" si="708"/>
        <v>0.26900000000000002</v>
      </c>
      <c r="BD1863" s="19">
        <f t="shared" si="709"/>
        <v>0.26200000000000001</v>
      </c>
      <c r="BE1863" s="19">
        <f t="shared" si="710"/>
        <v>0.255</v>
      </c>
      <c r="BF1863" s="16">
        <f t="shared" si="711"/>
        <v>784635.8125</v>
      </c>
      <c r="BG1863" s="16">
        <f t="shared" si="712"/>
        <v>1428109.375</v>
      </c>
      <c r="BH1863" s="16">
        <f t="shared" si="713"/>
        <v>1469109.125</v>
      </c>
      <c r="BI1863" s="16">
        <f t="shared" si="714"/>
        <v>825409.25</v>
      </c>
      <c r="BJ1863" s="16">
        <f t="shared" si="715"/>
        <v>1437247.875</v>
      </c>
      <c r="BK1863" s="16">
        <f t="shared" si="716"/>
        <v>1238116.25</v>
      </c>
      <c r="BL1863" s="16">
        <f t="shared" si="717"/>
        <v>252862.73439999999</v>
      </c>
      <c r="BM1863" s="16">
        <f t="shared" si="718"/>
        <v>347153.4375</v>
      </c>
      <c r="BN1863" s="16">
        <f t="shared" si="719"/>
        <v>348087.65620000003</v>
      </c>
    </row>
    <row r="1864" spans="2:66" x14ac:dyDescent="0.3">
      <c r="B1864">
        <v>12107</v>
      </c>
      <c r="C1864">
        <v>2</v>
      </c>
      <c r="D1864">
        <v>0.89</v>
      </c>
      <c r="E1864">
        <v>1.169</v>
      </c>
      <c r="F1864" s="14">
        <v>3274</v>
      </c>
      <c r="G1864" s="15" t="str">
        <f>F1864&amp;"_"&amp;COUNTIF($F$2:$F1864,F1864)</f>
        <v>3274_2</v>
      </c>
      <c r="H1864" t="s">
        <v>3734</v>
      </c>
      <c r="I1864">
        <v>0.76200000000000001</v>
      </c>
      <c r="J1864" s="16">
        <v>42987.222699999998</v>
      </c>
      <c r="K1864" s="16">
        <v>98544.031199999998</v>
      </c>
      <c r="L1864" s="16">
        <v>89676.335900000005</v>
      </c>
      <c r="M1864" s="17">
        <f t="shared" si="696"/>
        <v>42987.222699999998</v>
      </c>
      <c r="N1864" s="18">
        <f t="shared" si="699"/>
        <v>1</v>
      </c>
      <c r="O1864" s="18">
        <f t="shared" si="700"/>
        <v>2.2924028353197148</v>
      </c>
      <c r="P1864" s="18">
        <f t="shared" si="701"/>
        <v>2.0861160658327438</v>
      </c>
      <c r="Q1864" s="18"/>
      <c r="S1864">
        <v>11598</v>
      </c>
      <c r="T1864">
        <v>2</v>
      </c>
      <c r="U1864">
        <v>0.32</v>
      </c>
      <c r="V1864">
        <v>1.7370000000000001</v>
      </c>
      <c r="W1864" s="14">
        <v>3277</v>
      </c>
      <c r="X1864" s="15" t="str">
        <f>W1864&amp;"_"&amp;COUNTIF($W$2:$W1864,W1864)</f>
        <v>3277_1</v>
      </c>
      <c r="Y1864" t="s">
        <v>3740</v>
      </c>
      <c r="Z1864">
        <v>0.76100000000000001</v>
      </c>
      <c r="AA1864" s="17">
        <v>199119.32810000001</v>
      </c>
      <c r="AB1864" s="17">
        <v>302441.21879999997</v>
      </c>
      <c r="AC1864" s="17">
        <v>248177.54689999999</v>
      </c>
      <c r="AD1864" s="17">
        <f t="shared" si="697"/>
        <v>199119.32810000001</v>
      </c>
      <c r="AE1864" s="18">
        <f t="shared" si="702"/>
        <v>1</v>
      </c>
      <c r="AF1864" s="18">
        <f t="shared" si="703"/>
        <v>1.5188943317853629</v>
      </c>
      <c r="AG1864" s="18">
        <f t="shared" si="704"/>
        <v>1.2463759759944668</v>
      </c>
      <c r="AH1864" s="18"/>
      <c r="AJ1864">
        <v>11653</v>
      </c>
      <c r="AK1864">
        <v>2</v>
      </c>
      <c r="AL1864">
        <v>0.6</v>
      </c>
      <c r="AM1864">
        <v>1.704</v>
      </c>
      <c r="AN1864" s="14">
        <v>3309</v>
      </c>
      <c r="AO1864" s="15" t="str">
        <f>AN1864&amp;"_"&amp;COUNTIF($AN$2:$AN1864,AN1864)</f>
        <v>3309_1</v>
      </c>
      <c r="AP1864" t="s">
        <v>3782</v>
      </c>
      <c r="AQ1864">
        <v>0.183</v>
      </c>
      <c r="AR1864" s="17">
        <v>42386.535199999998</v>
      </c>
      <c r="AS1864" s="17">
        <v>143666.64060000001</v>
      </c>
      <c r="AT1864" s="17">
        <v>129288.8906</v>
      </c>
      <c r="AU1864" s="17">
        <f t="shared" si="698"/>
        <v>42386.535199999998</v>
      </c>
      <c r="AV1864" s="18">
        <f t="shared" si="705"/>
        <v>1</v>
      </c>
      <c r="AW1864" s="18">
        <f t="shared" si="706"/>
        <v>3.3894405362955928</v>
      </c>
      <c r="AX1864" s="18">
        <f t="shared" si="707"/>
        <v>3.0502349387595142</v>
      </c>
      <c r="AZ1864" t="s">
        <v>3783</v>
      </c>
      <c r="BA1864">
        <v>2243</v>
      </c>
      <c r="BB1864" t="s">
        <v>3781</v>
      </c>
      <c r="BC1864" s="19">
        <f t="shared" si="708"/>
        <v>0.25800000000000001</v>
      </c>
      <c r="BD1864" s="19">
        <f t="shared" si="709"/>
        <v>0.26600000000000001</v>
      </c>
      <c r="BE1864" s="19">
        <f t="shared" si="710"/>
        <v>0.26700000000000002</v>
      </c>
      <c r="BF1864" s="16">
        <f t="shared" si="711"/>
        <v>250262.4688</v>
      </c>
      <c r="BG1864" s="16">
        <f t="shared" si="712"/>
        <v>496126.3125</v>
      </c>
      <c r="BH1864" s="16">
        <f t="shared" si="713"/>
        <v>466694.90620000003</v>
      </c>
      <c r="BI1864" s="16">
        <f t="shared" si="714"/>
        <v>415212.53120000003</v>
      </c>
      <c r="BJ1864" s="16">
        <f t="shared" si="715"/>
        <v>701152.5625</v>
      </c>
      <c r="BK1864" s="16">
        <f t="shared" si="716"/>
        <v>598659.375</v>
      </c>
      <c r="BL1864" s="16">
        <f t="shared" si="717"/>
        <v>697047.3125</v>
      </c>
      <c r="BM1864" s="16">
        <f t="shared" si="718"/>
        <v>986492.25</v>
      </c>
      <c r="BN1864" s="16">
        <f t="shared" si="719"/>
        <v>959038.6875</v>
      </c>
    </row>
    <row r="1865" spans="2:66" x14ac:dyDescent="0.3">
      <c r="B1865">
        <v>8322</v>
      </c>
      <c r="C1865">
        <v>2</v>
      </c>
      <c r="D1865">
        <v>0.54</v>
      </c>
      <c r="E1865">
        <v>1.639</v>
      </c>
      <c r="F1865" s="14">
        <v>3276</v>
      </c>
      <c r="G1865" s="15" t="str">
        <f>F1865&amp;"_"&amp;COUNTIF($F$2:$F1865,F1865)</f>
        <v>3276_1</v>
      </c>
      <c r="H1865" t="s">
        <v>3737</v>
      </c>
      <c r="I1865">
        <v>0.73899999999999999</v>
      </c>
      <c r="J1865" s="16">
        <v>120128.88280000001</v>
      </c>
      <c r="K1865" s="16">
        <v>92169.1875</v>
      </c>
      <c r="L1865" s="16">
        <v>98885.539099999995</v>
      </c>
      <c r="M1865" s="17">
        <f t="shared" si="696"/>
        <v>92169.1875</v>
      </c>
      <c r="N1865" s="18">
        <f t="shared" si="699"/>
        <v>1.3033518690831467</v>
      </c>
      <c r="O1865" s="18">
        <f t="shared" si="700"/>
        <v>1</v>
      </c>
      <c r="P1865" s="18">
        <f t="shared" si="701"/>
        <v>1.0728698145462114</v>
      </c>
      <c r="Q1865" s="18"/>
      <c r="S1865">
        <v>11632</v>
      </c>
      <c r="T1865">
        <v>2</v>
      </c>
      <c r="U1865">
        <v>0.3</v>
      </c>
      <c r="V1865">
        <v>1.7110000000000001</v>
      </c>
      <c r="W1865" s="14">
        <v>3277</v>
      </c>
      <c r="X1865" s="15" t="str">
        <f>W1865&amp;"_"&amp;COUNTIF($W$2:$W1865,W1865)</f>
        <v>3277_2</v>
      </c>
      <c r="Y1865" t="s">
        <v>3740</v>
      </c>
      <c r="Z1865">
        <v>0.77100000000000002</v>
      </c>
      <c r="AA1865" s="17">
        <v>48045.492200000001</v>
      </c>
      <c r="AB1865" s="17">
        <v>188064.48439999999</v>
      </c>
      <c r="AC1865" s="17">
        <v>170170.9375</v>
      </c>
      <c r="AD1865" s="17">
        <f t="shared" si="697"/>
        <v>48045.492200000001</v>
      </c>
      <c r="AE1865" s="18">
        <f t="shared" si="702"/>
        <v>1</v>
      </c>
      <c r="AF1865" s="18">
        <f t="shared" si="703"/>
        <v>3.9143002972503629</v>
      </c>
      <c r="AG1865" s="18">
        <f t="shared" si="704"/>
        <v>3.541871041545912</v>
      </c>
      <c r="AH1865" s="18"/>
      <c r="AJ1865">
        <v>11689</v>
      </c>
      <c r="AK1865">
        <v>2</v>
      </c>
      <c r="AL1865">
        <v>0.55000000000000004</v>
      </c>
      <c r="AM1865">
        <v>1.6910000000000001</v>
      </c>
      <c r="AN1865" s="14">
        <v>3309</v>
      </c>
      <c r="AO1865" s="15" t="str">
        <f>AN1865&amp;"_"&amp;COUNTIF($AN$2:$AN1865,AN1865)</f>
        <v>3309_2</v>
      </c>
      <c r="AP1865" t="s">
        <v>3782</v>
      </c>
      <c r="AQ1865">
        <v>0.17899999999999999</v>
      </c>
      <c r="AR1865" s="17">
        <v>42463.828099999999</v>
      </c>
      <c r="AS1865" s="17">
        <v>195045.39060000001</v>
      </c>
      <c r="AT1865" s="17">
        <v>191400.45310000001</v>
      </c>
      <c r="AU1865" s="17">
        <f t="shared" si="698"/>
        <v>42463.828099999999</v>
      </c>
      <c r="AV1865" s="18">
        <f t="shared" si="705"/>
        <v>1</v>
      </c>
      <c r="AW1865" s="18">
        <f t="shared" si="706"/>
        <v>4.5932126076970441</v>
      </c>
      <c r="AX1865" s="18">
        <f t="shared" si="707"/>
        <v>4.5073763168328203</v>
      </c>
      <c r="AZ1865" t="s">
        <v>3784</v>
      </c>
      <c r="BA1865">
        <v>2243</v>
      </c>
      <c r="BB1865" t="s">
        <v>3781</v>
      </c>
      <c r="BC1865" s="19">
        <f t="shared" si="708"/>
        <v>0.26</v>
      </c>
      <c r="BD1865" s="19" t="str">
        <f t="shared" si="709"/>
        <v>N/D</v>
      </c>
      <c r="BE1865" s="19">
        <f t="shared" si="710"/>
        <v>0.26100000000000001</v>
      </c>
      <c r="BF1865" s="16">
        <f t="shared" si="711"/>
        <v>286424.75</v>
      </c>
      <c r="BG1865" s="16">
        <f t="shared" si="712"/>
        <v>523296.59379999997</v>
      </c>
      <c r="BH1865" s="16">
        <f t="shared" si="713"/>
        <v>529708.5625</v>
      </c>
      <c r="BI1865" s="16" t="str">
        <f t="shared" si="714"/>
        <v>N/D</v>
      </c>
      <c r="BJ1865" s="16" t="str">
        <f t="shared" si="715"/>
        <v>N/D</v>
      </c>
      <c r="BK1865" s="16" t="str">
        <f t="shared" si="716"/>
        <v>N/D</v>
      </c>
      <c r="BL1865" s="16">
        <f t="shared" si="717"/>
        <v>331685.71879999997</v>
      </c>
      <c r="BM1865" s="16">
        <f t="shared" si="718"/>
        <v>476532.84379999997</v>
      </c>
      <c r="BN1865" s="16">
        <f t="shared" si="719"/>
        <v>467857.375</v>
      </c>
    </row>
    <row r="1866" spans="2:66" x14ac:dyDescent="0.3">
      <c r="B1866">
        <v>8284</v>
      </c>
      <c r="C1866">
        <v>2</v>
      </c>
      <c r="D1866">
        <v>0.51</v>
      </c>
      <c r="E1866">
        <v>1.5489999999999999</v>
      </c>
      <c r="F1866" s="14">
        <v>3276</v>
      </c>
      <c r="G1866" s="15" t="str">
        <f>F1866&amp;"_"&amp;COUNTIF($F$2:$F1866,F1866)</f>
        <v>3276_2</v>
      </c>
      <c r="H1866" t="s">
        <v>3737</v>
      </c>
      <c r="I1866">
        <v>0.67400000000000004</v>
      </c>
      <c r="J1866" s="16">
        <v>90231.445300000007</v>
      </c>
      <c r="K1866" s="16">
        <v>67199.5</v>
      </c>
      <c r="L1866" s="16">
        <v>72098.476599999995</v>
      </c>
      <c r="M1866" s="17">
        <f t="shared" si="696"/>
        <v>67199.5</v>
      </c>
      <c r="N1866" s="18">
        <f t="shared" si="699"/>
        <v>1.3427398313975552</v>
      </c>
      <c r="O1866" s="18">
        <f t="shared" si="700"/>
        <v>1</v>
      </c>
      <c r="P1866" s="18">
        <f t="shared" si="701"/>
        <v>1.0729019799254458</v>
      </c>
      <c r="Q1866" s="18"/>
      <c r="S1866">
        <v>11670</v>
      </c>
      <c r="T1866">
        <v>2</v>
      </c>
      <c r="U1866">
        <v>0.44</v>
      </c>
      <c r="V1866">
        <v>1.681</v>
      </c>
      <c r="W1866" s="14">
        <v>3277</v>
      </c>
      <c r="X1866" s="15" t="str">
        <f>W1866&amp;"_"&amp;COUNTIF($W$2:$W1866,W1866)</f>
        <v>3277_3</v>
      </c>
      <c r="Y1866" t="s">
        <v>3740</v>
      </c>
      <c r="Z1866">
        <v>0.77500000000000002</v>
      </c>
      <c r="AA1866" s="17">
        <v>45228.585899999998</v>
      </c>
      <c r="AB1866" s="17">
        <v>190517.20310000001</v>
      </c>
      <c r="AC1866" s="17">
        <v>164864.7812</v>
      </c>
      <c r="AD1866" s="17">
        <f t="shared" si="697"/>
        <v>45228.585899999998</v>
      </c>
      <c r="AE1866" s="18">
        <f t="shared" si="702"/>
        <v>1</v>
      </c>
      <c r="AF1866" s="18">
        <f t="shared" si="703"/>
        <v>4.212318366999841</v>
      </c>
      <c r="AG1866" s="18">
        <f t="shared" si="704"/>
        <v>3.6451456069069805</v>
      </c>
      <c r="AH1866" s="18"/>
      <c r="AJ1866">
        <v>11736</v>
      </c>
      <c r="AK1866">
        <v>2</v>
      </c>
      <c r="AL1866">
        <v>0.5</v>
      </c>
      <c r="AM1866">
        <v>1.639</v>
      </c>
      <c r="AN1866" s="14">
        <v>3309</v>
      </c>
      <c r="AO1866" s="15" t="str">
        <f>AN1866&amp;"_"&amp;COUNTIF($AN$2:$AN1866,AN1866)</f>
        <v>3309_3</v>
      </c>
      <c r="AP1866" t="s">
        <v>3782</v>
      </c>
      <c r="AQ1866">
        <v>0.17</v>
      </c>
      <c r="AR1866" s="17">
        <v>34931.539100000002</v>
      </c>
      <c r="AS1866" s="17">
        <v>65548.375</v>
      </c>
      <c r="AT1866" s="17">
        <v>65823.492199999993</v>
      </c>
      <c r="AU1866" s="17">
        <f t="shared" si="698"/>
        <v>34931.539100000002</v>
      </c>
      <c r="AV1866" s="18">
        <f t="shared" si="705"/>
        <v>1</v>
      </c>
      <c r="AW1866" s="18">
        <f t="shared" si="706"/>
        <v>1.8764811596864335</v>
      </c>
      <c r="AX1866" s="18">
        <f t="shared" si="707"/>
        <v>1.8843570565718357</v>
      </c>
      <c r="AZ1866" t="s">
        <v>3785</v>
      </c>
      <c r="BA1866">
        <v>2246</v>
      </c>
      <c r="BB1866" t="s">
        <v>3786</v>
      </c>
      <c r="BC1866" s="19">
        <f t="shared" si="708"/>
        <v>0.22</v>
      </c>
      <c r="BD1866" s="19">
        <f t="shared" si="709"/>
        <v>0.309</v>
      </c>
      <c r="BE1866" s="19">
        <f t="shared" si="710"/>
        <v>0.313</v>
      </c>
      <c r="BF1866" s="16">
        <f t="shared" si="711"/>
        <v>54669.214800000002</v>
      </c>
      <c r="BG1866" s="16">
        <f t="shared" si="712"/>
        <v>355719.125</v>
      </c>
      <c r="BH1866" s="16">
        <f t="shared" si="713"/>
        <v>364961.28120000003</v>
      </c>
      <c r="BI1866" s="16">
        <f t="shared" si="714"/>
        <v>49266.292999999998</v>
      </c>
      <c r="BJ1866" s="16">
        <f t="shared" si="715"/>
        <v>420500.84379999997</v>
      </c>
      <c r="BK1866" s="16">
        <f t="shared" si="716"/>
        <v>359106.125</v>
      </c>
      <c r="BL1866" s="16">
        <f t="shared" si="717"/>
        <v>31047.525399999999</v>
      </c>
      <c r="BM1866" s="16">
        <f t="shared" si="718"/>
        <v>234426.29689999999</v>
      </c>
      <c r="BN1866" s="16">
        <f t="shared" si="719"/>
        <v>228266.04689999999</v>
      </c>
    </row>
    <row r="1867" spans="2:66" x14ac:dyDescent="0.3">
      <c r="B1867">
        <v>8371</v>
      </c>
      <c r="C1867">
        <v>2</v>
      </c>
      <c r="D1867">
        <v>0.42</v>
      </c>
      <c r="E1867">
        <v>1.1240000000000001</v>
      </c>
      <c r="F1867" s="14">
        <v>3276</v>
      </c>
      <c r="G1867" s="15" t="str">
        <f>F1867&amp;"_"&amp;COUNTIF($F$2:$F1867,F1867)</f>
        <v>3276_3</v>
      </c>
      <c r="H1867" t="s">
        <v>3737</v>
      </c>
      <c r="I1867">
        <v>0.71</v>
      </c>
      <c r="J1867" s="16">
        <v>85483.273400000005</v>
      </c>
      <c r="K1867" s="16">
        <v>84956.656199999998</v>
      </c>
      <c r="L1867" s="16">
        <v>61187.554700000001</v>
      </c>
      <c r="M1867" s="17">
        <f t="shared" si="696"/>
        <v>61187.554700000001</v>
      </c>
      <c r="N1867" s="18">
        <f t="shared" si="699"/>
        <v>1.3970696135696365</v>
      </c>
      <c r="O1867" s="18">
        <f t="shared" si="700"/>
        <v>1.3884630071676978</v>
      </c>
      <c r="P1867" s="18">
        <f t="shared" si="701"/>
        <v>1</v>
      </c>
      <c r="Q1867" s="18"/>
      <c r="S1867">
        <v>11157</v>
      </c>
      <c r="T1867">
        <v>2</v>
      </c>
      <c r="U1867">
        <v>0.06</v>
      </c>
      <c r="V1867">
        <v>1.819</v>
      </c>
      <c r="W1867" s="14">
        <v>3278</v>
      </c>
      <c r="X1867" s="15" t="str">
        <f>W1867&amp;"_"&amp;COUNTIF($W$2:$W1867,W1867)</f>
        <v>3278_1</v>
      </c>
      <c r="Y1867" t="s">
        <v>3746</v>
      </c>
      <c r="Z1867">
        <v>0.82799999999999996</v>
      </c>
      <c r="AA1867" s="17">
        <v>48082.183599999997</v>
      </c>
      <c r="AB1867" s="17">
        <v>158584.5625</v>
      </c>
      <c r="AC1867" s="17">
        <v>153948.64060000001</v>
      </c>
      <c r="AD1867" s="17">
        <f t="shared" si="697"/>
        <v>48082.183599999997</v>
      </c>
      <c r="AE1867" s="18">
        <f t="shared" si="702"/>
        <v>1</v>
      </c>
      <c r="AF1867" s="18">
        <f t="shared" si="703"/>
        <v>3.2981980148671952</v>
      </c>
      <c r="AG1867" s="18">
        <f t="shared" si="704"/>
        <v>3.2017813891463951</v>
      </c>
      <c r="AH1867" s="18"/>
      <c r="AJ1867">
        <v>11302</v>
      </c>
      <c r="AK1867">
        <v>2</v>
      </c>
      <c r="AL1867">
        <v>-0.16</v>
      </c>
      <c r="AM1867">
        <v>1.7270000000000001</v>
      </c>
      <c r="AN1867" s="14">
        <v>3310</v>
      </c>
      <c r="AO1867" s="15" t="str">
        <f>AN1867&amp;"_"&amp;COUNTIF($AN$2:$AN1867,AN1867)</f>
        <v>3310_1</v>
      </c>
      <c r="AP1867" t="s">
        <v>3787</v>
      </c>
      <c r="AQ1867">
        <v>0.186</v>
      </c>
      <c r="AR1867" s="17">
        <v>66693.226599999995</v>
      </c>
      <c r="AS1867" s="17">
        <v>278909.6875</v>
      </c>
      <c r="AT1867" s="17">
        <v>238622.70310000001</v>
      </c>
      <c r="AU1867" s="17">
        <f t="shared" si="698"/>
        <v>66693.226599999995</v>
      </c>
      <c r="AV1867" s="18">
        <f t="shared" si="705"/>
        <v>1</v>
      </c>
      <c r="AW1867" s="18">
        <f t="shared" si="706"/>
        <v>4.1819792161622606</v>
      </c>
      <c r="AX1867" s="18">
        <f t="shared" si="707"/>
        <v>3.5779151086986101</v>
      </c>
      <c r="AZ1867" t="s">
        <v>3788</v>
      </c>
      <c r="BA1867">
        <v>2246</v>
      </c>
      <c r="BB1867" t="s">
        <v>3786</v>
      </c>
      <c r="BC1867" s="19" t="str">
        <f t="shared" si="708"/>
        <v>N/D</v>
      </c>
      <c r="BD1867" s="19" t="str">
        <f t="shared" si="709"/>
        <v>N/D</v>
      </c>
      <c r="BE1867" s="19">
        <f t="shared" si="710"/>
        <v>0.114</v>
      </c>
      <c r="BF1867" s="16" t="str">
        <f t="shared" si="711"/>
        <v>N/D</v>
      </c>
      <c r="BG1867" s="16" t="str">
        <f t="shared" si="712"/>
        <v>N/D</v>
      </c>
      <c r="BH1867" s="16" t="str">
        <f t="shared" si="713"/>
        <v>N/D</v>
      </c>
      <c r="BI1867" s="16" t="str">
        <f t="shared" si="714"/>
        <v>N/D</v>
      </c>
      <c r="BJ1867" s="16" t="str">
        <f t="shared" si="715"/>
        <v>N/D</v>
      </c>
      <c r="BK1867" s="16" t="str">
        <f t="shared" si="716"/>
        <v>N/D</v>
      </c>
      <c r="BL1867" s="16">
        <f t="shared" si="717"/>
        <v>40588.855499999998</v>
      </c>
      <c r="BM1867" s="16">
        <f t="shared" si="718"/>
        <v>147490.5</v>
      </c>
      <c r="BN1867" s="16">
        <f t="shared" si="719"/>
        <v>156280.125</v>
      </c>
    </row>
    <row r="1868" spans="2:66" x14ac:dyDescent="0.3">
      <c r="B1868">
        <v>11617</v>
      </c>
      <c r="C1868">
        <v>2</v>
      </c>
      <c r="D1868">
        <v>0.4</v>
      </c>
      <c r="E1868">
        <v>1.8149999999999999</v>
      </c>
      <c r="F1868" s="14">
        <v>3277</v>
      </c>
      <c r="G1868" s="15" t="str">
        <f>F1868&amp;"_"&amp;COUNTIF($F$2:$F1868,F1868)</f>
        <v>3277_1</v>
      </c>
      <c r="H1868" t="s">
        <v>3740</v>
      </c>
      <c r="I1868">
        <v>0.76100000000000001</v>
      </c>
      <c r="J1868" s="16">
        <v>49454.730499999998</v>
      </c>
      <c r="K1868" s="16">
        <v>173140.3125</v>
      </c>
      <c r="L1868" s="16">
        <v>148227.70310000001</v>
      </c>
      <c r="M1868" s="17">
        <f t="shared" si="696"/>
        <v>49454.730499999998</v>
      </c>
      <c r="N1868" s="18">
        <f t="shared" si="699"/>
        <v>1</v>
      </c>
      <c r="O1868" s="18">
        <f t="shared" si="700"/>
        <v>3.5009858662560096</v>
      </c>
      <c r="P1868" s="18">
        <f t="shared" si="701"/>
        <v>2.997240134591372</v>
      </c>
      <c r="Q1868" s="18"/>
      <c r="S1868">
        <v>11190</v>
      </c>
      <c r="T1868">
        <v>2</v>
      </c>
      <c r="U1868">
        <v>0.09</v>
      </c>
      <c r="V1868">
        <v>1.8129999999999999</v>
      </c>
      <c r="W1868" s="14">
        <v>3278</v>
      </c>
      <c r="X1868" s="15" t="str">
        <f>W1868&amp;"_"&amp;COUNTIF($W$2:$W1868,W1868)</f>
        <v>3278_2</v>
      </c>
      <c r="Y1868" t="s">
        <v>3746</v>
      </c>
      <c r="Z1868">
        <v>0.82699999999999996</v>
      </c>
      <c r="AA1868" s="17">
        <v>61062.886700000003</v>
      </c>
      <c r="AB1868" s="17">
        <v>150017.85939999999</v>
      </c>
      <c r="AC1868" s="17">
        <v>147321.57810000001</v>
      </c>
      <c r="AD1868" s="17">
        <f t="shared" si="697"/>
        <v>61062.886700000003</v>
      </c>
      <c r="AE1868" s="18">
        <f t="shared" si="702"/>
        <v>1</v>
      </c>
      <c r="AF1868" s="18">
        <f t="shared" si="703"/>
        <v>2.4567764071985803</v>
      </c>
      <c r="AG1868" s="18">
        <f t="shared" si="704"/>
        <v>2.4126205959404801</v>
      </c>
      <c r="AH1868" s="18"/>
      <c r="AJ1868">
        <v>11344</v>
      </c>
      <c r="AK1868">
        <v>2</v>
      </c>
      <c r="AL1868">
        <v>-0.13</v>
      </c>
      <c r="AM1868">
        <v>1.4319999999999999</v>
      </c>
      <c r="AN1868" s="14">
        <v>3310</v>
      </c>
      <c r="AO1868" s="15" t="str">
        <f>AN1868&amp;"_"&amp;COUNTIF($AN$2:$AN1868,AN1868)</f>
        <v>3310_2</v>
      </c>
      <c r="AP1868" t="s">
        <v>3787</v>
      </c>
      <c r="AQ1868">
        <v>0.23699999999999999</v>
      </c>
      <c r="AR1868" s="17">
        <v>52145.777300000002</v>
      </c>
      <c r="AS1868" s="17">
        <v>159622.5</v>
      </c>
      <c r="AT1868" s="17">
        <v>116085.0156</v>
      </c>
      <c r="AU1868" s="17">
        <f t="shared" si="698"/>
        <v>52145.777300000002</v>
      </c>
      <c r="AV1868" s="18">
        <f t="shared" si="705"/>
        <v>1</v>
      </c>
      <c r="AW1868" s="18">
        <f t="shared" si="706"/>
        <v>3.0610819948406442</v>
      </c>
      <c r="AX1868" s="18">
        <f t="shared" si="707"/>
        <v>2.2261632985572541</v>
      </c>
      <c r="AZ1868" t="s">
        <v>3789</v>
      </c>
      <c r="BA1868">
        <v>2248</v>
      </c>
      <c r="BB1868" t="s">
        <v>3790</v>
      </c>
      <c r="BC1868" s="19">
        <f t="shared" si="708"/>
        <v>0.36899999999999999</v>
      </c>
      <c r="BD1868" s="19">
        <f t="shared" si="709"/>
        <v>0.34599999999999997</v>
      </c>
      <c r="BE1868" s="19">
        <f t="shared" si="710"/>
        <v>0.33300000000000002</v>
      </c>
      <c r="BF1868" s="16">
        <f t="shared" si="711"/>
        <v>274275.625</v>
      </c>
      <c r="BG1868" s="16">
        <f t="shared" si="712"/>
        <v>266883.0625</v>
      </c>
      <c r="BH1868" s="16">
        <f t="shared" si="713"/>
        <v>279235.59379999997</v>
      </c>
      <c r="BI1868" s="16">
        <f t="shared" si="714"/>
        <v>259864</v>
      </c>
      <c r="BJ1868" s="16">
        <f t="shared" si="715"/>
        <v>254290.5625</v>
      </c>
      <c r="BK1868" s="16">
        <f t="shared" si="716"/>
        <v>233454.89060000001</v>
      </c>
      <c r="BL1868" s="16">
        <f t="shared" si="717"/>
        <v>396610.09379999997</v>
      </c>
      <c r="BM1868" s="16">
        <f t="shared" si="718"/>
        <v>333380.65620000003</v>
      </c>
      <c r="BN1868" s="16">
        <f t="shared" si="719"/>
        <v>323728.15620000003</v>
      </c>
    </row>
    <row r="1869" spans="2:66" x14ac:dyDescent="0.3">
      <c r="B1869">
        <v>11658</v>
      </c>
      <c r="C1869">
        <v>2</v>
      </c>
      <c r="D1869">
        <v>0.41</v>
      </c>
      <c r="E1869">
        <v>1.7649999999999999</v>
      </c>
      <c r="F1869" s="14">
        <v>3277</v>
      </c>
      <c r="G1869" s="15" t="str">
        <f>F1869&amp;"_"&amp;COUNTIF($F$2:$F1869,F1869)</f>
        <v>3277_2</v>
      </c>
      <c r="H1869" t="s">
        <v>3740</v>
      </c>
      <c r="I1869">
        <v>0.76500000000000001</v>
      </c>
      <c r="J1869" s="16">
        <v>39641.597699999998</v>
      </c>
      <c r="K1869" s="16">
        <v>116384.72659999999</v>
      </c>
      <c r="L1869" s="16">
        <v>117610.25780000001</v>
      </c>
      <c r="M1869" s="17">
        <f t="shared" si="696"/>
        <v>39641.597699999998</v>
      </c>
      <c r="N1869" s="18">
        <f t="shared" si="699"/>
        <v>1</v>
      </c>
      <c r="O1869" s="18">
        <f t="shared" si="700"/>
        <v>2.9359242147800719</v>
      </c>
      <c r="P1869" s="18">
        <f t="shared" si="701"/>
        <v>2.9668394974907888</v>
      </c>
      <c r="Q1869" s="18"/>
      <c r="S1869">
        <v>11229</v>
      </c>
      <c r="T1869">
        <v>2</v>
      </c>
      <c r="U1869">
        <v>0.05</v>
      </c>
      <c r="V1869">
        <v>1.762</v>
      </c>
      <c r="W1869" s="14">
        <v>3278</v>
      </c>
      <c r="X1869" s="15" t="str">
        <f>W1869&amp;"_"&amp;COUNTIF($W$2:$W1869,W1869)</f>
        <v>3278_3</v>
      </c>
      <c r="Y1869" t="s">
        <v>3746</v>
      </c>
      <c r="Z1869">
        <v>0.82099999999999995</v>
      </c>
      <c r="AA1869" s="17">
        <v>27449.3652</v>
      </c>
      <c r="AB1869" s="17">
        <v>68005.218800000002</v>
      </c>
      <c r="AC1869" s="17">
        <v>60036.710899999998</v>
      </c>
      <c r="AD1869" s="17">
        <f t="shared" si="697"/>
        <v>27449.3652</v>
      </c>
      <c r="AE1869" s="18">
        <f t="shared" si="702"/>
        <v>1</v>
      </c>
      <c r="AF1869" s="18">
        <f t="shared" si="703"/>
        <v>2.477478743297131</v>
      </c>
      <c r="AG1869" s="18">
        <f t="shared" si="704"/>
        <v>2.1871803031714556</v>
      </c>
      <c r="AH1869" s="18"/>
      <c r="AJ1869">
        <v>11235</v>
      </c>
      <c r="AK1869">
        <v>2</v>
      </c>
      <c r="AL1869">
        <v>-0.31</v>
      </c>
      <c r="AM1869">
        <v>1.427</v>
      </c>
      <c r="AN1869" s="14">
        <v>3310</v>
      </c>
      <c r="AO1869" s="15" t="str">
        <f>AN1869&amp;"_"&amp;COUNTIF($AN$2:$AN1869,AN1869)</f>
        <v>3310_3</v>
      </c>
      <c r="AP1869" t="s">
        <v>3787</v>
      </c>
      <c r="AQ1869">
        <v>0.14099999999999999</v>
      </c>
      <c r="AR1869" s="17">
        <v>36098.464800000002</v>
      </c>
      <c r="AS1869" s="17">
        <v>44392.804700000001</v>
      </c>
      <c r="AT1869" s="17">
        <v>50177.113299999997</v>
      </c>
      <c r="AU1869" s="17">
        <f t="shared" si="698"/>
        <v>36098.464800000002</v>
      </c>
      <c r="AV1869" s="18">
        <f t="shared" si="705"/>
        <v>1</v>
      </c>
      <c r="AW1869" s="18">
        <f t="shared" si="706"/>
        <v>1.229769879299687</v>
      </c>
      <c r="AX1869" s="18">
        <f t="shared" si="707"/>
        <v>1.390006848712303</v>
      </c>
      <c r="AZ1869" t="s">
        <v>3791</v>
      </c>
      <c r="BA1869">
        <v>2248</v>
      </c>
      <c r="BB1869" t="s">
        <v>3790</v>
      </c>
      <c r="BC1869" s="19" t="str">
        <f t="shared" si="708"/>
        <v>N/D</v>
      </c>
      <c r="BD1869" s="19">
        <f t="shared" si="709"/>
        <v>0.31</v>
      </c>
      <c r="BE1869" s="19" t="str">
        <f t="shared" si="710"/>
        <v>N/D</v>
      </c>
      <c r="BF1869" s="16" t="str">
        <f t="shared" si="711"/>
        <v>N/D</v>
      </c>
      <c r="BG1869" s="16" t="str">
        <f t="shared" si="712"/>
        <v>N/D</v>
      </c>
      <c r="BH1869" s="16" t="str">
        <f t="shared" si="713"/>
        <v>N/D</v>
      </c>
      <c r="BI1869" s="16">
        <f t="shared" si="714"/>
        <v>154588.25</v>
      </c>
      <c r="BJ1869" s="16">
        <f t="shared" si="715"/>
        <v>139352.4688</v>
      </c>
      <c r="BK1869" s="16">
        <f t="shared" si="716"/>
        <v>138138.8438</v>
      </c>
      <c r="BL1869" s="16" t="str">
        <f t="shared" si="717"/>
        <v>N/D</v>
      </c>
      <c r="BM1869" s="16" t="str">
        <f t="shared" si="718"/>
        <v>N/D</v>
      </c>
      <c r="BN1869" s="16" t="str">
        <f t="shared" si="719"/>
        <v>N/D</v>
      </c>
    </row>
    <row r="1870" spans="2:66" x14ac:dyDescent="0.3">
      <c r="B1870">
        <v>11573</v>
      </c>
      <c r="C1870">
        <v>2</v>
      </c>
      <c r="D1870">
        <v>0.35</v>
      </c>
      <c r="E1870">
        <v>1.639</v>
      </c>
      <c r="F1870" s="14">
        <v>3277</v>
      </c>
      <c r="G1870" s="15" t="str">
        <f>F1870&amp;"_"&amp;COUNTIF($F$2:$F1870,F1870)</f>
        <v>3277_3</v>
      </c>
      <c r="H1870" t="s">
        <v>3740</v>
      </c>
      <c r="I1870">
        <v>0.75900000000000001</v>
      </c>
      <c r="J1870" s="16">
        <v>40918.472699999998</v>
      </c>
      <c r="K1870" s="16">
        <v>94156.835900000005</v>
      </c>
      <c r="L1870" s="16">
        <v>82862.4375</v>
      </c>
      <c r="M1870" s="17">
        <f t="shared" si="696"/>
        <v>40918.472699999998</v>
      </c>
      <c r="N1870" s="18">
        <f t="shared" si="699"/>
        <v>1</v>
      </c>
      <c r="O1870" s="18">
        <f t="shared" si="700"/>
        <v>2.3010838305311432</v>
      </c>
      <c r="P1870" s="18">
        <f t="shared" si="701"/>
        <v>2.0250618371687175</v>
      </c>
      <c r="Q1870" s="18"/>
      <c r="S1870">
        <v>11113</v>
      </c>
      <c r="T1870">
        <v>2</v>
      </c>
      <c r="U1870">
        <v>0.02</v>
      </c>
      <c r="V1870">
        <v>1.59</v>
      </c>
      <c r="W1870" s="14">
        <v>3278</v>
      </c>
      <c r="X1870" s="15" t="str">
        <f>W1870&amp;"_"&amp;COUNTIF($W$2:$W1870,W1870)</f>
        <v>3278_4</v>
      </c>
      <c r="Y1870" t="s">
        <v>3746</v>
      </c>
      <c r="Z1870">
        <v>0.33700000000000002</v>
      </c>
      <c r="AA1870" s="17">
        <v>45300.835899999998</v>
      </c>
      <c r="AB1870" s="17">
        <v>87542.976599999995</v>
      </c>
      <c r="AC1870" s="17">
        <v>71149.539099999995</v>
      </c>
      <c r="AD1870" s="17">
        <f t="shared" si="697"/>
        <v>45300.835899999998</v>
      </c>
      <c r="AE1870" s="18">
        <f t="shared" si="702"/>
        <v>1</v>
      </c>
      <c r="AF1870" s="18">
        <f t="shared" si="703"/>
        <v>1.9324803805662225</v>
      </c>
      <c r="AG1870" s="18">
        <f t="shared" si="704"/>
        <v>1.5706010206314978</v>
      </c>
      <c r="AH1870" s="18"/>
      <c r="AJ1870">
        <v>11260</v>
      </c>
      <c r="AK1870">
        <v>2</v>
      </c>
      <c r="AL1870">
        <v>-0.25</v>
      </c>
      <c r="AM1870">
        <v>1.331</v>
      </c>
      <c r="AN1870" s="14">
        <v>3310</v>
      </c>
      <c r="AO1870" s="15" t="str">
        <f>AN1870&amp;"_"&amp;COUNTIF($AN$2:$AN1870,AN1870)</f>
        <v>3310_4</v>
      </c>
      <c r="AP1870" t="s">
        <v>3787</v>
      </c>
      <c r="AQ1870">
        <v>0.22800000000000001</v>
      </c>
      <c r="AR1870" s="17">
        <v>15559.603499999999</v>
      </c>
      <c r="AS1870" s="17">
        <v>27618.015599999999</v>
      </c>
      <c r="AT1870" s="17">
        <v>27401.0566</v>
      </c>
      <c r="AU1870" s="17">
        <f t="shared" si="698"/>
        <v>15559.603499999999</v>
      </c>
      <c r="AV1870" s="18">
        <f t="shared" si="705"/>
        <v>1</v>
      </c>
      <c r="AW1870" s="18">
        <f t="shared" si="706"/>
        <v>1.7749819653180752</v>
      </c>
      <c r="AX1870" s="18">
        <f t="shared" si="707"/>
        <v>1.7610382295410034</v>
      </c>
      <c r="AZ1870" t="s">
        <v>3792</v>
      </c>
      <c r="BA1870">
        <v>2251</v>
      </c>
      <c r="BB1870" t="s">
        <v>3793</v>
      </c>
      <c r="BC1870" s="19">
        <f t="shared" si="708"/>
        <v>0.23899999999999999</v>
      </c>
      <c r="BD1870" s="19">
        <f t="shared" si="709"/>
        <v>0.13100000000000001</v>
      </c>
      <c r="BE1870" s="19" t="str">
        <f t="shared" si="710"/>
        <v>N/D</v>
      </c>
      <c r="BF1870" s="16">
        <f t="shared" si="711"/>
        <v>177267.42189999999</v>
      </c>
      <c r="BG1870" s="16">
        <f t="shared" si="712"/>
        <v>229387.125</v>
      </c>
      <c r="BH1870" s="16">
        <f t="shared" si="713"/>
        <v>266977.875</v>
      </c>
      <c r="BI1870" s="16">
        <f t="shared" si="714"/>
        <v>224870.75</v>
      </c>
      <c r="BJ1870" s="16">
        <f t="shared" si="715"/>
        <v>327225.71879999997</v>
      </c>
      <c r="BK1870" s="16">
        <f t="shared" si="716"/>
        <v>301263.78120000003</v>
      </c>
      <c r="BL1870" s="16" t="str">
        <f t="shared" si="717"/>
        <v>N/D</v>
      </c>
      <c r="BM1870" s="16" t="str">
        <f t="shared" si="718"/>
        <v>N/D</v>
      </c>
      <c r="BN1870" s="16" t="str">
        <f t="shared" si="719"/>
        <v>N/D</v>
      </c>
    </row>
    <row r="1871" spans="2:66" x14ac:dyDescent="0.3">
      <c r="B1871">
        <v>11175</v>
      </c>
      <c r="C1871">
        <v>2</v>
      </c>
      <c r="D1871">
        <v>7.0000000000000007E-2</v>
      </c>
      <c r="E1871">
        <v>1.931</v>
      </c>
      <c r="F1871" s="14">
        <v>3278</v>
      </c>
      <c r="G1871" s="15" t="str">
        <f>F1871&amp;"_"&amp;COUNTIF($F$2:$F1871,F1871)</f>
        <v>3278_1</v>
      </c>
      <c r="H1871" t="s">
        <v>3746</v>
      </c>
      <c r="I1871">
        <v>0.82799999999999996</v>
      </c>
      <c r="J1871" s="16">
        <v>53815.109400000001</v>
      </c>
      <c r="K1871" s="16">
        <v>188465.26560000001</v>
      </c>
      <c r="L1871" s="16">
        <v>208759.14060000001</v>
      </c>
      <c r="M1871" s="17">
        <f t="shared" si="696"/>
        <v>53815.109400000001</v>
      </c>
      <c r="N1871" s="18">
        <f t="shared" si="699"/>
        <v>1</v>
      </c>
      <c r="O1871" s="18">
        <f t="shared" si="700"/>
        <v>3.5020883112801031</v>
      </c>
      <c r="P1871" s="18">
        <f t="shared" si="701"/>
        <v>3.8791919765195164</v>
      </c>
      <c r="Q1871" s="18"/>
      <c r="S1871">
        <v>6940</v>
      </c>
      <c r="T1871">
        <v>2</v>
      </c>
      <c r="U1871">
        <v>0.09</v>
      </c>
      <c r="V1871">
        <v>1.6439999999999999</v>
      </c>
      <c r="W1871" s="14">
        <v>3280</v>
      </c>
      <c r="X1871" s="15" t="str">
        <f>W1871&amp;"_"&amp;COUNTIF($W$2:$W1871,W1871)</f>
        <v>3280_1</v>
      </c>
      <c r="Y1871" t="s">
        <v>3754</v>
      </c>
      <c r="Z1871">
        <v>0.73</v>
      </c>
      <c r="AA1871" s="17">
        <v>175737.5312</v>
      </c>
      <c r="AB1871" s="17">
        <v>143473.2188</v>
      </c>
      <c r="AC1871" s="17">
        <v>122494.6719</v>
      </c>
      <c r="AD1871" s="17">
        <f t="shared" si="697"/>
        <v>122494.6719</v>
      </c>
      <c r="AE1871" s="18">
        <f t="shared" si="702"/>
        <v>1.43465449128649</v>
      </c>
      <c r="AF1871" s="18">
        <f t="shared" si="703"/>
        <v>1.1712608930217479</v>
      </c>
      <c r="AG1871" s="18">
        <f t="shared" si="704"/>
        <v>1</v>
      </c>
      <c r="AH1871" s="18"/>
      <c r="AJ1871">
        <v>11220</v>
      </c>
      <c r="AK1871">
        <v>2</v>
      </c>
      <c r="AL1871">
        <v>-0.38</v>
      </c>
      <c r="AM1871">
        <v>1.3280000000000001</v>
      </c>
      <c r="AN1871" s="14">
        <v>3310</v>
      </c>
      <c r="AO1871" s="15" t="str">
        <f>AN1871&amp;"_"&amp;COUNTIF($AN$2:$AN1871,AN1871)</f>
        <v>3310_5</v>
      </c>
      <c r="AP1871" t="s">
        <v>3787</v>
      </c>
      <c r="AQ1871">
        <v>0.158</v>
      </c>
      <c r="AR1871" s="17">
        <v>35319.453099999999</v>
      </c>
      <c r="AS1871" s="17">
        <v>61395.324200000003</v>
      </c>
      <c r="AT1871" s="17">
        <v>66490.601599999995</v>
      </c>
      <c r="AU1871" s="17">
        <f t="shared" si="698"/>
        <v>35319.453099999999</v>
      </c>
      <c r="AV1871" s="18">
        <f t="shared" si="705"/>
        <v>1</v>
      </c>
      <c r="AW1871" s="18">
        <f t="shared" si="706"/>
        <v>1.738286377939414</v>
      </c>
      <c r="AX1871" s="18">
        <f t="shared" si="707"/>
        <v>1.8825490137614842</v>
      </c>
      <c r="AZ1871" t="s">
        <v>3794</v>
      </c>
      <c r="BA1871">
        <v>2251</v>
      </c>
      <c r="BB1871" t="s">
        <v>3793</v>
      </c>
      <c r="BC1871" s="19">
        <f t="shared" si="708"/>
        <v>7.0000000000000007E-2</v>
      </c>
      <c r="BD1871" s="19" t="str">
        <f t="shared" si="709"/>
        <v>N/D</v>
      </c>
      <c r="BE1871" s="19" t="str">
        <f t="shared" si="710"/>
        <v>N/D</v>
      </c>
      <c r="BF1871" s="16">
        <f t="shared" si="711"/>
        <v>664044.875</v>
      </c>
      <c r="BG1871" s="16">
        <f t="shared" si="712"/>
        <v>1066108.125</v>
      </c>
      <c r="BH1871" s="16">
        <f t="shared" si="713"/>
        <v>1107925.875</v>
      </c>
      <c r="BI1871" s="16" t="str">
        <f t="shared" si="714"/>
        <v>N/D</v>
      </c>
      <c r="BJ1871" s="16" t="str">
        <f t="shared" si="715"/>
        <v>N/D</v>
      </c>
      <c r="BK1871" s="16" t="str">
        <f t="shared" si="716"/>
        <v>N/D</v>
      </c>
      <c r="BL1871" s="16" t="str">
        <f t="shared" si="717"/>
        <v>N/D</v>
      </c>
      <c r="BM1871" s="16" t="str">
        <f t="shared" si="718"/>
        <v>N/D</v>
      </c>
      <c r="BN1871" s="16" t="str">
        <f t="shared" si="719"/>
        <v>N/D</v>
      </c>
    </row>
    <row r="1872" spans="2:66" x14ac:dyDescent="0.3">
      <c r="B1872">
        <v>11098</v>
      </c>
      <c r="C1872">
        <v>2</v>
      </c>
      <c r="D1872">
        <v>0.26</v>
      </c>
      <c r="E1872">
        <v>1.78</v>
      </c>
      <c r="F1872" s="14">
        <v>3278</v>
      </c>
      <c r="G1872" s="15" t="str">
        <f>F1872&amp;"_"&amp;COUNTIF($F$2:$F1872,F1872)</f>
        <v>3278_2</v>
      </c>
      <c r="H1872" t="s">
        <v>3746</v>
      </c>
      <c r="I1872">
        <v>0.78900000000000003</v>
      </c>
      <c r="J1872" s="16">
        <v>22922.0566</v>
      </c>
      <c r="K1872" s="16">
        <v>50213.113299999997</v>
      </c>
      <c r="L1872" s="16">
        <v>46999.417999999998</v>
      </c>
      <c r="M1872" s="17">
        <f t="shared" si="696"/>
        <v>22922.0566</v>
      </c>
      <c r="N1872" s="18">
        <f t="shared" si="699"/>
        <v>1</v>
      </c>
      <c r="O1872" s="18">
        <f t="shared" si="700"/>
        <v>2.1906024479496309</v>
      </c>
      <c r="P1872" s="18">
        <f t="shared" si="701"/>
        <v>2.0504014460901381</v>
      </c>
      <c r="Q1872" s="18"/>
      <c r="S1872">
        <v>6900</v>
      </c>
      <c r="T1872">
        <v>2</v>
      </c>
      <c r="U1872">
        <v>0.09</v>
      </c>
      <c r="V1872">
        <v>1.643</v>
      </c>
      <c r="W1872" s="14">
        <v>3280</v>
      </c>
      <c r="X1872" s="15" t="str">
        <f>W1872&amp;"_"&amp;COUNTIF($W$2:$W1872,W1872)</f>
        <v>3280_2</v>
      </c>
      <c r="Y1872" t="s">
        <v>3754</v>
      </c>
      <c r="Z1872">
        <v>0.68200000000000005</v>
      </c>
      <c r="AA1872" s="17">
        <v>162277.4062</v>
      </c>
      <c r="AB1872" s="17">
        <v>147150.375</v>
      </c>
      <c r="AC1872" s="17">
        <v>119957.4844</v>
      </c>
      <c r="AD1872" s="17">
        <f t="shared" si="697"/>
        <v>119957.4844</v>
      </c>
      <c r="AE1872" s="18">
        <f t="shared" si="702"/>
        <v>1.3527910076780503</v>
      </c>
      <c r="AF1872" s="18">
        <f t="shared" si="703"/>
        <v>1.2266877363760389</v>
      </c>
      <c r="AG1872" s="18">
        <f t="shared" si="704"/>
        <v>1</v>
      </c>
      <c r="AH1872" s="18"/>
      <c r="AJ1872">
        <v>11378</v>
      </c>
      <c r="AK1872">
        <v>2</v>
      </c>
      <c r="AL1872">
        <v>-0.12</v>
      </c>
      <c r="AM1872">
        <v>1.2809999999999999</v>
      </c>
      <c r="AN1872" s="14">
        <v>3310</v>
      </c>
      <c r="AO1872" s="15" t="str">
        <f>AN1872&amp;"_"&amp;COUNTIF($AN$2:$AN1872,AN1872)</f>
        <v>3310_6</v>
      </c>
      <c r="AP1872" t="s">
        <v>3787</v>
      </c>
      <c r="AQ1872">
        <v>0.21</v>
      </c>
      <c r="AR1872" s="17">
        <v>18235.4902</v>
      </c>
      <c r="AS1872" s="17">
        <v>39467.238299999997</v>
      </c>
      <c r="AT1872" s="17">
        <v>34919.406199999998</v>
      </c>
      <c r="AU1872" s="17">
        <f t="shared" si="698"/>
        <v>18235.4902</v>
      </c>
      <c r="AV1872" s="18">
        <f t="shared" si="705"/>
        <v>1</v>
      </c>
      <c r="AW1872" s="18">
        <f t="shared" si="706"/>
        <v>2.1643091502963818</v>
      </c>
      <c r="AX1872" s="18">
        <f t="shared" si="707"/>
        <v>1.9149145878184288</v>
      </c>
      <c r="AZ1872" t="s">
        <v>3795</v>
      </c>
      <c r="BA1872">
        <v>2255</v>
      </c>
      <c r="BB1872" t="s">
        <v>3796</v>
      </c>
      <c r="BC1872" s="19">
        <f t="shared" si="708"/>
        <v>0.28499999999999998</v>
      </c>
      <c r="BD1872" s="19">
        <f t="shared" si="709"/>
        <v>0.152</v>
      </c>
      <c r="BE1872" s="19">
        <f t="shared" si="710"/>
        <v>7.8E-2</v>
      </c>
      <c r="BF1872" s="16">
        <f t="shared" si="711"/>
        <v>1230282.125</v>
      </c>
      <c r="BG1872" s="16">
        <f t="shared" si="712"/>
        <v>1318237.125</v>
      </c>
      <c r="BH1872" s="16">
        <f t="shared" si="713"/>
        <v>1321541.75</v>
      </c>
      <c r="BI1872" s="16">
        <f t="shared" si="714"/>
        <v>924430.25</v>
      </c>
      <c r="BJ1872" s="16">
        <f t="shared" si="715"/>
        <v>861113.125</v>
      </c>
      <c r="BK1872" s="16">
        <f t="shared" si="716"/>
        <v>776356.25</v>
      </c>
      <c r="BL1872" s="16">
        <f t="shared" si="717"/>
        <v>615557.6875</v>
      </c>
      <c r="BM1872" s="16">
        <f t="shared" si="718"/>
        <v>542485.5</v>
      </c>
      <c r="BN1872" s="16">
        <f t="shared" si="719"/>
        <v>529312.25</v>
      </c>
    </row>
    <row r="1873" spans="2:66" x14ac:dyDescent="0.3">
      <c r="B1873">
        <v>11139</v>
      </c>
      <c r="C1873">
        <v>2</v>
      </c>
      <c r="D1873">
        <v>0.14000000000000001</v>
      </c>
      <c r="E1873">
        <v>1.758</v>
      </c>
      <c r="F1873" s="14">
        <v>3278</v>
      </c>
      <c r="G1873" s="15" t="str">
        <f>F1873&amp;"_"&amp;COUNTIF($F$2:$F1873,F1873)</f>
        <v>3278_3</v>
      </c>
      <c r="H1873" t="s">
        <v>3746</v>
      </c>
      <c r="I1873">
        <v>0.82</v>
      </c>
      <c r="J1873" s="16">
        <v>28835.724600000001</v>
      </c>
      <c r="K1873" s="16">
        <v>152372.23439999999</v>
      </c>
      <c r="L1873" s="16">
        <v>154582.0312</v>
      </c>
      <c r="M1873" s="17">
        <f t="shared" si="696"/>
        <v>28835.724600000001</v>
      </c>
      <c r="N1873" s="18">
        <f t="shared" si="699"/>
        <v>1</v>
      </c>
      <c r="O1873" s="18">
        <f t="shared" si="700"/>
        <v>5.2841479280877852</v>
      </c>
      <c r="P1873" s="18">
        <f t="shared" si="701"/>
        <v>5.3607819239610848</v>
      </c>
      <c r="Q1873" s="18"/>
      <c r="S1873">
        <v>6854</v>
      </c>
      <c r="T1873">
        <v>2</v>
      </c>
      <c r="U1873">
        <v>0.14000000000000001</v>
      </c>
      <c r="V1873">
        <v>1.4159999999999999</v>
      </c>
      <c r="W1873" s="14">
        <v>3280</v>
      </c>
      <c r="X1873" s="15" t="str">
        <f>W1873&amp;"_"&amp;COUNTIF($W$2:$W1873,W1873)</f>
        <v>3280_3</v>
      </c>
      <c r="Y1873" t="s">
        <v>3754</v>
      </c>
      <c r="Z1873">
        <v>0.67600000000000005</v>
      </c>
      <c r="AA1873" s="17">
        <v>81307.546900000001</v>
      </c>
      <c r="AB1873" s="17">
        <v>59043.027300000002</v>
      </c>
      <c r="AC1873" s="17">
        <v>44934.792999999998</v>
      </c>
      <c r="AD1873" s="17">
        <f t="shared" si="697"/>
        <v>44934.792999999998</v>
      </c>
      <c r="AE1873" s="18">
        <f t="shared" si="702"/>
        <v>1.8094563582389265</v>
      </c>
      <c r="AF1873" s="18">
        <f t="shared" si="703"/>
        <v>1.313971276111142</v>
      </c>
      <c r="AG1873" s="18">
        <f t="shared" si="704"/>
        <v>1</v>
      </c>
      <c r="AH1873" s="18"/>
      <c r="AJ1873">
        <v>6803</v>
      </c>
      <c r="AK1873">
        <v>2</v>
      </c>
      <c r="AL1873">
        <v>-0.26</v>
      </c>
      <c r="AM1873">
        <v>1.456</v>
      </c>
      <c r="AN1873" s="14">
        <v>3312</v>
      </c>
      <c r="AO1873" s="15" t="str">
        <f>AN1873&amp;"_"&amp;COUNTIF($AN$2:$AN1873,AN1873)</f>
        <v>3312_1</v>
      </c>
      <c r="AP1873" t="s">
        <v>3797</v>
      </c>
      <c r="AQ1873">
        <v>8.1000000000000003E-2</v>
      </c>
      <c r="AR1873" s="17">
        <v>269946.5</v>
      </c>
      <c r="AS1873" s="17">
        <v>212962.625</v>
      </c>
      <c r="AT1873" s="17">
        <v>195963.04689999999</v>
      </c>
      <c r="AU1873" s="17">
        <f t="shared" si="698"/>
        <v>195963.04689999999</v>
      </c>
      <c r="AV1873" s="18">
        <f t="shared" si="705"/>
        <v>1.3775377769960568</v>
      </c>
      <c r="AW1873" s="18">
        <f t="shared" si="706"/>
        <v>1.0867488966359811</v>
      </c>
      <c r="AX1873" s="18">
        <f t="shared" si="707"/>
        <v>1</v>
      </c>
      <c r="AZ1873" t="s">
        <v>3798</v>
      </c>
      <c r="BA1873">
        <v>2255</v>
      </c>
      <c r="BB1873" t="s">
        <v>3796</v>
      </c>
      <c r="BC1873" s="19">
        <f t="shared" si="708"/>
        <v>8.3000000000000004E-2</v>
      </c>
      <c r="BD1873" s="19">
        <f t="shared" si="709"/>
        <v>0.14899999999999999</v>
      </c>
      <c r="BE1873" s="19">
        <f t="shared" si="710"/>
        <v>0.13300000000000001</v>
      </c>
      <c r="BF1873" s="16">
        <f t="shared" si="711"/>
        <v>420787.3125</v>
      </c>
      <c r="BG1873" s="16">
        <f t="shared" si="712"/>
        <v>650522.125</v>
      </c>
      <c r="BH1873" s="16">
        <f t="shared" si="713"/>
        <v>689611.625</v>
      </c>
      <c r="BI1873" s="16">
        <f t="shared" si="714"/>
        <v>2917851.25</v>
      </c>
      <c r="BJ1873" s="16">
        <f t="shared" si="715"/>
        <v>2799863.5</v>
      </c>
      <c r="BK1873" s="16">
        <f t="shared" si="716"/>
        <v>2813889</v>
      </c>
      <c r="BL1873" s="16">
        <f t="shared" si="717"/>
        <v>2631143</v>
      </c>
      <c r="BM1873" s="16">
        <f t="shared" si="718"/>
        <v>2158593.5</v>
      </c>
      <c r="BN1873" s="16">
        <f t="shared" si="719"/>
        <v>2311660.25</v>
      </c>
    </row>
    <row r="1874" spans="2:66" x14ac:dyDescent="0.3">
      <c r="B1874">
        <v>11228</v>
      </c>
      <c r="C1874">
        <v>2</v>
      </c>
      <c r="D1874">
        <v>-0.15</v>
      </c>
      <c r="E1874">
        <v>1.6060000000000001</v>
      </c>
      <c r="F1874" s="14">
        <v>3278</v>
      </c>
      <c r="G1874" s="15" t="str">
        <f>F1874&amp;"_"&amp;COUNTIF($F$2:$F1874,F1874)</f>
        <v>3278_4</v>
      </c>
      <c r="H1874" t="s">
        <v>3746</v>
      </c>
      <c r="I1874">
        <v>0.32800000000000001</v>
      </c>
      <c r="J1874" s="16">
        <v>48263.769500000002</v>
      </c>
      <c r="K1874" s="16">
        <v>100639.375</v>
      </c>
      <c r="L1874" s="16">
        <v>91619.789099999995</v>
      </c>
      <c r="M1874" s="17">
        <f t="shared" si="696"/>
        <v>48263.769500000002</v>
      </c>
      <c r="N1874" s="18">
        <f t="shared" si="699"/>
        <v>1</v>
      </c>
      <c r="O1874" s="18">
        <f t="shared" si="700"/>
        <v>2.0851950861401325</v>
      </c>
      <c r="P1874" s="18">
        <f t="shared" si="701"/>
        <v>1.8983139951387342</v>
      </c>
      <c r="Q1874" s="18"/>
      <c r="S1874">
        <v>14919</v>
      </c>
      <c r="T1874">
        <v>2</v>
      </c>
      <c r="U1874">
        <v>-1.63</v>
      </c>
      <c r="V1874">
        <v>1.819</v>
      </c>
      <c r="W1874" s="14">
        <v>3298</v>
      </c>
      <c r="X1874" s="15" t="str">
        <f>W1874&amp;"_"&amp;COUNTIF($W$2:$W1874,W1874)</f>
        <v>3298_1</v>
      </c>
      <c r="Y1874" t="s">
        <v>3758</v>
      </c>
      <c r="Z1874">
        <v>0.02</v>
      </c>
      <c r="AA1874" s="17">
        <v>29244.644499999999</v>
      </c>
      <c r="AB1874" s="17">
        <v>116651.5312</v>
      </c>
      <c r="AC1874" s="17">
        <v>113549.875</v>
      </c>
      <c r="AD1874" s="17">
        <f t="shared" si="697"/>
        <v>29244.644499999999</v>
      </c>
      <c r="AE1874" s="18">
        <f t="shared" si="702"/>
        <v>1</v>
      </c>
      <c r="AF1874" s="18">
        <f t="shared" si="703"/>
        <v>3.988816865255449</v>
      </c>
      <c r="AG1874" s="18">
        <f t="shared" si="704"/>
        <v>3.8827579182916723</v>
      </c>
      <c r="AH1874" s="18"/>
      <c r="AJ1874">
        <v>6755</v>
      </c>
      <c r="AK1874">
        <v>2</v>
      </c>
      <c r="AL1874">
        <v>-0.28000000000000003</v>
      </c>
      <c r="AM1874">
        <v>1.4139999999999999</v>
      </c>
      <c r="AN1874" s="14">
        <v>3312</v>
      </c>
      <c r="AO1874" s="15" t="str">
        <f>AN1874&amp;"_"&amp;COUNTIF($AN$2:$AN1874,AN1874)</f>
        <v>3312_2</v>
      </c>
      <c r="AP1874" t="s">
        <v>3797</v>
      </c>
      <c r="AQ1874">
        <v>0.23100000000000001</v>
      </c>
      <c r="AR1874" s="17">
        <v>82327.390599999999</v>
      </c>
      <c r="AS1874" s="17">
        <v>56648.074200000003</v>
      </c>
      <c r="AT1874" s="17">
        <v>50514.359400000001</v>
      </c>
      <c r="AU1874" s="17">
        <f t="shared" si="698"/>
        <v>50514.359400000001</v>
      </c>
      <c r="AV1874" s="18">
        <f t="shared" si="705"/>
        <v>1.6297819387965948</v>
      </c>
      <c r="AW1874" s="18">
        <f t="shared" si="706"/>
        <v>1.1214251724233486</v>
      </c>
      <c r="AX1874" s="18">
        <f t="shared" si="707"/>
        <v>1</v>
      </c>
      <c r="AZ1874" t="s">
        <v>3799</v>
      </c>
      <c r="BA1874">
        <v>2255</v>
      </c>
      <c r="BB1874" t="s">
        <v>3796</v>
      </c>
      <c r="BC1874" s="19">
        <f t="shared" si="708"/>
        <v>9.4E-2</v>
      </c>
      <c r="BD1874" s="19" t="str">
        <f t="shared" si="709"/>
        <v>N/D</v>
      </c>
      <c r="BE1874" s="19" t="str">
        <f t="shared" si="710"/>
        <v>N/D</v>
      </c>
      <c r="BF1874" s="16">
        <f t="shared" si="711"/>
        <v>2888791.25</v>
      </c>
      <c r="BG1874" s="16">
        <f t="shared" si="712"/>
        <v>3245169.5</v>
      </c>
      <c r="BH1874" s="16">
        <f t="shared" si="713"/>
        <v>3401393.25</v>
      </c>
      <c r="BI1874" s="16" t="str">
        <f t="shared" si="714"/>
        <v>N/D</v>
      </c>
      <c r="BJ1874" s="16" t="str">
        <f t="shared" si="715"/>
        <v>N/D</v>
      </c>
      <c r="BK1874" s="16" t="str">
        <f t="shared" si="716"/>
        <v>N/D</v>
      </c>
      <c r="BL1874" s="16" t="str">
        <f t="shared" si="717"/>
        <v>N/D</v>
      </c>
      <c r="BM1874" s="16" t="str">
        <f t="shared" si="718"/>
        <v>N/D</v>
      </c>
      <c r="BN1874" s="16" t="str">
        <f t="shared" si="719"/>
        <v>N/D</v>
      </c>
    </row>
    <row r="1875" spans="2:66" x14ac:dyDescent="0.3">
      <c r="B1875">
        <v>6968</v>
      </c>
      <c r="C1875">
        <v>2</v>
      </c>
      <c r="D1875">
        <v>0.35</v>
      </c>
      <c r="E1875">
        <v>1.423</v>
      </c>
      <c r="F1875" s="14">
        <v>3280</v>
      </c>
      <c r="G1875" s="15" t="str">
        <f>F1875&amp;"_"&amp;COUNTIF($F$2:$F1875,F1875)</f>
        <v>3280_1</v>
      </c>
      <c r="H1875" t="s">
        <v>3754</v>
      </c>
      <c r="I1875">
        <v>0.68799999999999994</v>
      </c>
      <c r="J1875" s="16">
        <v>149199.9688</v>
      </c>
      <c r="K1875" s="16">
        <v>157459.60939999999</v>
      </c>
      <c r="L1875" s="16">
        <v>121974.5156</v>
      </c>
      <c r="M1875" s="17">
        <f t="shared" si="696"/>
        <v>121974.5156</v>
      </c>
      <c r="N1875" s="18">
        <f t="shared" si="699"/>
        <v>1.2232060776472558</v>
      </c>
      <c r="O1875" s="18">
        <f t="shared" si="700"/>
        <v>1.2909221948982266</v>
      </c>
      <c r="P1875" s="18">
        <f t="shared" si="701"/>
        <v>1</v>
      </c>
      <c r="Q1875" s="18"/>
      <c r="S1875">
        <v>14841</v>
      </c>
      <c r="T1875">
        <v>2</v>
      </c>
      <c r="U1875">
        <v>-1.97</v>
      </c>
      <c r="V1875">
        <v>1.7729999999999999</v>
      </c>
      <c r="W1875" s="14">
        <v>3298</v>
      </c>
      <c r="X1875" s="15" t="str">
        <f>W1875&amp;"_"&amp;COUNTIF($W$2:$W1875,W1875)</f>
        <v>3298_2</v>
      </c>
      <c r="Y1875" t="s">
        <v>3758</v>
      </c>
      <c r="Z1875">
        <v>8.2000000000000003E-2</v>
      </c>
      <c r="AA1875" s="17">
        <v>55788.261700000003</v>
      </c>
      <c r="AB1875" s="17">
        <v>135717.2812</v>
      </c>
      <c r="AC1875" s="17">
        <v>139122.04689999999</v>
      </c>
      <c r="AD1875" s="17">
        <f t="shared" si="697"/>
        <v>55788.261700000003</v>
      </c>
      <c r="AE1875" s="18">
        <f t="shared" si="702"/>
        <v>1</v>
      </c>
      <c r="AF1875" s="18">
        <f t="shared" si="703"/>
        <v>2.4327210969543436</v>
      </c>
      <c r="AG1875" s="18">
        <f t="shared" si="704"/>
        <v>2.4937512419391261</v>
      </c>
      <c r="AH1875" s="18"/>
      <c r="AJ1875">
        <v>6840</v>
      </c>
      <c r="AK1875">
        <v>2</v>
      </c>
      <c r="AL1875">
        <v>-0.24</v>
      </c>
      <c r="AM1875">
        <v>1.3520000000000001</v>
      </c>
      <c r="AN1875" s="14">
        <v>3312</v>
      </c>
      <c r="AO1875" s="15" t="str">
        <f>AN1875&amp;"_"&amp;COUNTIF($AN$2:$AN1875,AN1875)</f>
        <v>3312_3</v>
      </c>
      <c r="AP1875" t="s">
        <v>3797</v>
      </c>
      <c r="AQ1875">
        <v>3.6999999999999998E-2</v>
      </c>
      <c r="AR1875" s="17">
        <v>431826.1875</v>
      </c>
      <c r="AS1875" s="17">
        <v>270281.34379999997</v>
      </c>
      <c r="AT1875" s="17">
        <v>261965.375</v>
      </c>
      <c r="AU1875" s="17">
        <f t="shared" si="698"/>
        <v>261965.375</v>
      </c>
      <c r="AV1875" s="18">
        <f t="shared" si="705"/>
        <v>1.6484094033419492</v>
      </c>
      <c r="AW1875" s="18">
        <f t="shared" si="706"/>
        <v>1.0317445341774651</v>
      </c>
      <c r="AX1875" s="18">
        <f t="shared" si="707"/>
        <v>1</v>
      </c>
      <c r="AZ1875" t="s">
        <v>3800</v>
      </c>
      <c r="BA1875">
        <v>2256</v>
      </c>
      <c r="BB1875" t="s">
        <v>3801</v>
      </c>
      <c r="BC1875" s="19" t="str">
        <f t="shared" si="708"/>
        <v>N/D</v>
      </c>
      <c r="BD1875" s="19">
        <f t="shared" si="709"/>
        <v>1.2999999999999999E-2</v>
      </c>
      <c r="BE1875" s="19">
        <f t="shared" si="710"/>
        <v>2.1999999999999999E-2</v>
      </c>
      <c r="BF1875" s="16" t="str">
        <f t="shared" si="711"/>
        <v>N/D</v>
      </c>
      <c r="BG1875" s="16" t="str">
        <f t="shared" si="712"/>
        <v>N/D</v>
      </c>
      <c r="BH1875" s="16" t="str">
        <f t="shared" si="713"/>
        <v>N/D</v>
      </c>
      <c r="BI1875" s="16">
        <f t="shared" si="714"/>
        <v>27210.679700000001</v>
      </c>
      <c r="BJ1875" s="16">
        <f t="shared" si="715"/>
        <v>24210.666000000001</v>
      </c>
      <c r="BK1875" s="16">
        <f t="shared" si="716"/>
        <v>23743.158200000002</v>
      </c>
      <c r="BL1875" s="16">
        <f t="shared" si="717"/>
        <v>27533.017599999999</v>
      </c>
      <c r="BM1875" s="16">
        <f t="shared" si="718"/>
        <v>23853.1836</v>
      </c>
      <c r="BN1875" s="16">
        <f t="shared" si="719"/>
        <v>23223.097699999998</v>
      </c>
    </row>
    <row r="1876" spans="2:66" x14ac:dyDescent="0.3">
      <c r="B1876">
        <v>6916</v>
      </c>
      <c r="C1876">
        <v>2</v>
      </c>
      <c r="D1876">
        <v>0.28000000000000003</v>
      </c>
      <c r="E1876">
        <v>1.423</v>
      </c>
      <c r="F1876" s="14">
        <v>3280</v>
      </c>
      <c r="G1876" s="15" t="str">
        <f>F1876&amp;"_"&amp;COUNTIF($F$2:$F1876,F1876)</f>
        <v>3280_2</v>
      </c>
      <c r="H1876" t="s">
        <v>3754</v>
      </c>
      <c r="I1876">
        <v>0.69799999999999995</v>
      </c>
      <c r="J1876" s="16">
        <v>84533.875</v>
      </c>
      <c r="K1876" s="16">
        <v>111815.60159999999</v>
      </c>
      <c r="L1876" s="16">
        <v>90736.054699999993</v>
      </c>
      <c r="M1876" s="17">
        <f t="shared" si="696"/>
        <v>84533.875</v>
      </c>
      <c r="N1876" s="18">
        <f t="shared" si="699"/>
        <v>1</v>
      </c>
      <c r="O1876" s="18">
        <f t="shared" si="700"/>
        <v>1.3227312908582505</v>
      </c>
      <c r="P1876" s="18">
        <f t="shared" si="701"/>
        <v>1.0733691635453833</v>
      </c>
      <c r="Q1876" s="18"/>
      <c r="S1876">
        <v>11009</v>
      </c>
      <c r="T1876">
        <v>2</v>
      </c>
      <c r="U1876">
        <v>0.8</v>
      </c>
      <c r="V1876">
        <v>1.5720000000000001</v>
      </c>
      <c r="W1876" s="14">
        <v>3300</v>
      </c>
      <c r="X1876" s="15" t="str">
        <f>W1876&amp;"_"&amp;COUNTIF($W$2:$W1876,W1876)</f>
        <v>3300_1</v>
      </c>
      <c r="Y1876" t="s">
        <v>3761</v>
      </c>
      <c r="Z1876">
        <v>1.4E-2</v>
      </c>
      <c r="AA1876" s="17">
        <v>36218.472699999998</v>
      </c>
      <c r="AB1876" s="17">
        <v>200308.76560000001</v>
      </c>
      <c r="AC1876" s="17">
        <v>190569.125</v>
      </c>
      <c r="AD1876" s="17">
        <f t="shared" si="697"/>
        <v>36218.472699999998</v>
      </c>
      <c r="AE1876" s="18">
        <f t="shared" si="702"/>
        <v>1</v>
      </c>
      <c r="AF1876" s="18">
        <f t="shared" si="703"/>
        <v>5.5305690899550282</v>
      </c>
      <c r="AG1876" s="18">
        <f t="shared" si="704"/>
        <v>5.261655470082812</v>
      </c>
      <c r="AH1876" s="18"/>
      <c r="AJ1876">
        <v>13663</v>
      </c>
      <c r="AK1876">
        <v>2</v>
      </c>
      <c r="AL1876">
        <v>0.93</v>
      </c>
      <c r="AM1876">
        <v>1.8440000000000001</v>
      </c>
      <c r="AN1876" s="14">
        <v>3316</v>
      </c>
      <c r="AO1876" s="15" t="str">
        <f>AN1876&amp;"_"&amp;COUNTIF($AN$2:$AN1876,AN1876)</f>
        <v>3316_1</v>
      </c>
      <c r="AP1876" t="s">
        <v>3802</v>
      </c>
      <c r="AQ1876">
        <v>0.67800000000000005</v>
      </c>
      <c r="AR1876" s="17">
        <v>69838.375</v>
      </c>
      <c r="AS1876" s="17">
        <v>79873.976599999995</v>
      </c>
      <c r="AT1876" s="17">
        <v>62477.464800000002</v>
      </c>
      <c r="AU1876" s="17">
        <f t="shared" si="698"/>
        <v>62477.464800000002</v>
      </c>
      <c r="AV1876" s="18">
        <f t="shared" si="705"/>
        <v>1.1178170436902874</v>
      </c>
      <c r="AW1876" s="18">
        <f t="shared" si="706"/>
        <v>1.278444585670832</v>
      </c>
      <c r="AX1876" s="18">
        <f t="shared" si="707"/>
        <v>1</v>
      </c>
      <c r="AZ1876" t="s">
        <v>3803</v>
      </c>
      <c r="BA1876">
        <v>2258</v>
      </c>
      <c r="BB1876" t="s">
        <v>3804</v>
      </c>
      <c r="BC1876" s="19" t="str">
        <f t="shared" si="708"/>
        <v>N/D</v>
      </c>
      <c r="BD1876" s="19" t="str">
        <f t="shared" si="709"/>
        <v>N/D</v>
      </c>
      <c r="BE1876" s="19">
        <f t="shared" si="710"/>
        <v>0.05</v>
      </c>
      <c r="BF1876" s="16" t="str">
        <f t="shared" si="711"/>
        <v>N/D</v>
      </c>
      <c r="BG1876" s="16" t="str">
        <f t="shared" si="712"/>
        <v>N/D</v>
      </c>
      <c r="BH1876" s="16" t="str">
        <f t="shared" si="713"/>
        <v>N/D</v>
      </c>
      <c r="BI1876" s="16" t="str">
        <f t="shared" si="714"/>
        <v>N/D</v>
      </c>
      <c r="BJ1876" s="16" t="str">
        <f t="shared" si="715"/>
        <v>N/D</v>
      </c>
      <c r="BK1876" s="16" t="str">
        <f t="shared" si="716"/>
        <v>N/D</v>
      </c>
      <c r="BL1876" s="16">
        <f t="shared" si="717"/>
        <v>371555.375</v>
      </c>
      <c r="BM1876" s="16">
        <f t="shared" si="718"/>
        <v>451553.4375</v>
      </c>
      <c r="BN1876" s="16">
        <f t="shared" si="719"/>
        <v>450584.8125</v>
      </c>
    </row>
    <row r="1877" spans="2:66" x14ac:dyDescent="0.3">
      <c r="B1877">
        <v>7007</v>
      </c>
      <c r="C1877">
        <v>2</v>
      </c>
      <c r="D1877">
        <v>0.36</v>
      </c>
      <c r="E1877">
        <v>1.1100000000000001</v>
      </c>
      <c r="F1877" s="14">
        <v>3280</v>
      </c>
      <c r="G1877" s="15" t="str">
        <f>F1877&amp;"_"&amp;COUNTIF($F$2:$F1877,F1877)</f>
        <v>3280_3</v>
      </c>
      <c r="H1877" t="s">
        <v>3754</v>
      </c>
      <c r="I1877">
        <v>0.61899999999999999</v>
      </c>
      <c r="J1877" s="16">
        <v>88410.773400000005</v>
      </c>
      <c r="K1877" s="16">
        <v>107945.4844</v>
      </c>
      <c r="L1877" s="16">
        <v>84167.359400000001</v>
      </c>
      <c r="M1877" s="17">
        <f t="shared" si="696"/>
        <v>84167.359400000001</v>
      </c>
      <c r="N1877" s="18">
        <f t="shared" si="699"/>
        <v>1.0504163850481925</v>
      </c>
      <c r="O1877" s="18">
        <f t="shared" si="700"/>
        <v>1.2825100510400473</v>
      </c>
      <c r="P1877" s="18">
        <f t="shared" si="701"/>
        <v>1</v>
      </c>
      <c r="Q1877" s="18"/>
      <c r="S1877">
        <v>11093</v>
      </c>
      <c r="T1877">
        <v>2</v>
      </c>
      <c r="U1877">
        <v>0.85</v>
      </c>
      <c r="V1877">
        <v>1.5649999999999999</v>
      </c>
      <c r="W1877" s="14">
        <v>3300</v>
      </c>
      <c r="X1877" s="15" t="str">
        <f>W1877&amp;"_"&amp;COUNTIF($W$2:$W1877,W1877)</f>
        <v>3300_2</v>
      </c>
      <c r="Y1877" t="s">
        <v>3761</v>
      </c>
      <c r="Z1877">
        <v>0.18</v>
      </c>
      <c r="AA1877" s="17">
        <v>26100.2402</v>
      </c>
      <c r="AB1877" s="17">
        <v>210574.1562</v>
      </c>
      <c r="AC1877" s="17">
        <v>201460.8125</v>
      </c>
      <c r="AD1877" s="17">
        <f t="shared" si="697"/>
        <v>26100.2402</v>
      </c>
      <c r="AE1877" s="18">
        <f t="shared" si="702"/>
        <v>1</v>
      </c>
      <c r="AF1877" s="18">
        <f t="shared" si="703"/>
        <v>8.0679010839141618</v>
      </c>
      <c r="AG1877" s="18">
        <f t="shared" si="704"/>
        <v>7.7187340406162237</v>
      </c>
      <c r="AH1877" s="18"/>
      <c r="AJ1877">
        <v>13705</v>
      </c>
      <c r="AK1877">
        <v>2</v>
      </c>
      <c r="AL1877">
        <v>0.86</v>
      </c>
      <c r="AM1877">
        <v>1.4350000000000001</v>
      </c>
      <c r="AN1877" s="14">
        <v>3316</v>
      </c>
      <c r="AO1877" s="15" t="str">
        <f>AN1877&amp;"_"&amp;COUNTIF($AN$2:$AN1877,AN1877)</f>
        <v>3316_2</v>
      </c>
      <c r="AP1877" t="s">
        <v>3802</v>
      </c>
      <c r="AQ1877">
        <v>0.629</v>
      </c>
      <c r="AR1877" s="17">
        <v>121199.7188</v>
      </c>
      <c r="AS1877" s="17">
        <v>140323.64060000001</v>
      </c>
      <c r="AT1877" s="17">
        <v>128522.4531</v>
      </c>
      <c r="AU1877" s="17">
        <f t="shared" si="698"/>
        <v>121199.7188</v>
      </c>
      <c r="AV1877" s="18">
        <f t="shared" si="705"/>
        <v>1</v>
      </c>
      <c r="AW1877" s="18">
        <f t="shared" si="706"/>
        <v>1.1577884997535159</v>
      </c>
      <c r="AX1877" s="18">
        <f t="shared" si="707"/>
        <v>1.0604187400144365</v>
      </c>
      <c r="AZ1877" t="s">
        <v>3805</v>
      </c>
      <c r="BA1877">
        <v>2265</v>
      </c>
      <c r="BB1877" t="s">
        <v>3806</v>
      </c>
      <c r="BC1877" s="19" t="str">
        <f t="shared" si="708"/>
        <v>N/D</v>
      </c>
      <c r="BD1877" s="19">
        <f t="shared" si="709"/>
        <v>0</v>
      </c>
      <c r="BE1877" s="19">
        <f t="shared" si="710"/>
        <v>4.0000000000000001E-3</v>
      </c>
      <c r="BF1877" s="16" t="str">
        <f t="shared" si="711"/>
        <v>N/D</v>
      </c>
      <c r="BG1877" s="16" t="str">
        <f t="shared" si="712"/>
        <v>N/D</v>
      </c>
      <c r="BH1877" s="16" t="str">
        <f t="shared" si="713"/>
        <v>N/D</v>
      </c>
      <c r="BI1877" s="16">
        <f t="shared" si="714"/>
        <v>276661.78120000003</v>
      </c>
      <c r="BJ1877" s="16">
        <f t="shared" si="715"/>
        <v>297613.65620000003</v>
      </c>
      <c r="BK1877" s="16">
        <f t="shared" si="716"/>
        <v>283694.78120000003</v>
      </c>
      <c r="BL1877" s="16">
        <f t="shared" si="717"/>
        <v>247205.7812</v>
      </c>
      <c r="BM1877" s="16">
        <f t="shared" si="718"/>
        <v>246547.95310000001</v>
      </c>
      <c r="BN1877" s="16">
        <f t="shared" si="719"/>
        <v>264712.84379999997</v>
      </c>
    </row>
    <row r="1878" spans="2:66" x14ac:dyDescent="0.3">
      <c r="B1878">
        <v>15229</v>
      </c>
      <c r="C1878">
        <v>2</v>
      </c>
      <c r="D1878">
        <v>-0.9</v>
      </c>
      <c r="E1878">
        <v>1.6519999999999999</v>
      </c>
      <c r="F1878" s="14">
        <v>3297</v>
      </c>
      <c r="G1878" s="15" t="str">
        <f>F1878&amp;"_"&amp;COUNTIF($F$2:$F1878,F1878)</f>
        <v>3297_1</v>
      </c>
      <c r="H1878" t="s">
        <v>3807</v>
      </c>
      <c r="I1878">
        <v>0.20899999999999999</v>
      </c>
      <c r="J1878" s="16">
        <v>0</v>
      </c>
      <c r="K1878" s="16">
        <v>32547.136699999999</v>
      </c>
      <c r="L1878" s="16">
        <v>40669.308599999997</v>
      </c>
      <c r="M1878" s="17">
        <f t="shared" si="696"/>
        <v>0</v>
      </c>
      <c r="N1878" s="18" t="str">
        <f t="shared" si="699"/>
        <v>N/V</v>
      </c>
      <c r="O1878" s="18" t="str">
        <f t="shared" si="700"/>
        <v>N/V</v>
      </c>
      <c r="P1878" s="18" t="str">
        <f t="shared" si="701"/>
        <v>N/V</v>
      </c>
      <c r="Q1878" s="18"/>
      <c r="S1878">
        <v>11055</v>
      </c>
      <c r="T1878">
        <v>2</v>
      </c>
      <c r="U1878">
        <v>0.86</v>
      </c>
      <c r="V1878">
        <v>1.4510000000000001</v>
      </c>
      <c r="W1878" s="14">
        <v>3300</v>
      </c>
      <c r="X1878" s="15" t="str">
        <f>W1878&amp;"_"&amp;COUNTIF($W$2:$W1878,W1878)</f>
        <v>3300_3</v>
      </c>
      <c r="Y1878" t="s">
        <v>3761</v>
      </c>
      <c r="Z1878">
        <v>0.15</v>
      </c>
      <c r="AA1878" s="17">
        <v>73889.031199999998</v>
      </c>
      <c r="AB1878" s="17">
        <v>313445.625</v>
      </c>
      <c r="AC1878" s="17">
        <v>311336.21879999997</v>
      </c>
      <c r="AD1878" s="17">
        <f t="shared" si="697"/>
        <v>73889.031199999998</v>
      </c>
      <c r="AE1878" s="18">
        <f t="shared" si="702"/>
        <v>1</v>
      </c>
      <c r="AF1878" s="18">
        <f t="shared" si="703"/>
        <v>4.2421130702279397</v>
      </c>
      <c r="AG1878" s="18">
        <f t="shared" si="704"/>
        <v>4.2135647706259274</v>
      </c>
      <c r="AH1878" s="18"/>
      <c r="AJ1878">
        <v>13760</v>
      </c>
      <c r="AK1878">
        <v>2</v>
      </c>
      <c r="AL1878">
        <v>0.74</v>
      </c>
      <c r="AM1878">
        <v>1.357</v>
      </c>
      <c r="AN1878" s="14">
        <v>3316</v>
      </c>
      <c r="AO1878" s="15" t="str">
        <f>AN1878&amp;"_"&amp;COUNTIF($AN$2:$AN1878,AN1878)</f>
        <v>3316_3</v>
      </c>
      <c r="AP1878" t="s">
        <v>3802</v>
      </c>
      <c r="AQ1878">
        <v>0.60899999999999999</v>
      </c>
      <c r="AR1878" s="17">
        <v>28075.218799999999</v>
      </c>
      <c r="AS1878" s="17">
        <v>27522.5039</v>
      </c>
      <c r="AT1878" s="17">
        <v>24172.199199999999</v>
      </c>
      <c r="AU1878" s="17">
        <f t="shared" si="698"/>
        <v>24172.199199999999</v>
      </c>
      <c r="AV1878" s="18">
        <f t="shared" si="705"/>
        <v>1.161467294212932</v>
      </c>
      <c r="AW1878" s="18">
        <f t="shared" si="706"/>
        <v>1.1386015675396222</v>
      </c>
      <c r="AX1878" s="18">
        <f t="shared" si="707"/>
        <v>1</v>
      </c>
      <c r="AZ1878" t="s">
        <v>3808</v>
      </c>
      <c r="BA1878">
        <v>2270</v>
      </c>
      <c r="BB1878" t="s">
        <v>3809</v>
      </c>
      <c r="BC1878" s="19" t="str">
        <f t="shared" si="708"/>
        <v>N/D</v>
      </c>
      <c r="BD1878" s="19" t="str">
        <f t="shared" si="709"/>
        <v>N/D</v>
      </c>
      <c r="BE1878" s="19">
        <f t="shared" si="710"/>
        <v>0.49199999999999999</v>
      </c>
      <c r="BF1878" s="16" t="str">
        <f t="shared" si="711"/>
        <v>N/D</v>
      </c>
      <c r="BG1878" s="16" t="str">
        <f t="shared" si="712"/>
        <v>N/D</v>
      </c>
      <c r="BH1878" s="16" t="str">
        <f t="shared" si="713"/>
        <v>N/D</v>
      </c>
      <c r="BI1878" s="16" t="str">
        <f t="shared" si="714"/>
        <v>N/D</v>
      </c>
      <c r="BJ1878" s="16" t="str">
        <f t="shared" si="715"/>
        <v>N/D</v>
      </c>
      <c r="BK1878" s="16" t="str">
        <f t="shared" si="716"/>
        <v>N/D</v>
      </c>
      <c r="BL1878" s="16">
        <f t="shared" si="717"/>
        <v>1975498.25</v>
      </c>
      <c r="BM1878" s="16">
        <f t="shared" si="718"/>
        <v>1702338.875</v>
      </c>
      <c r="BN1878" s="16">
        <f t="shared" si="719"/>
        <v>1798293.75</v>
      </c>
    </row>
    <row r="1879" spans="2:66" x14ac:dyDescent="0.3">
      <c r="B1879">
        <v>14807</v>
      </c>
      <c r="C1879">
        <v>2</v>
      </c>
      <c r="D1879">
        <v>-0.32</v>
      </c>
      <c r="E1879">
        <v>1.7390000000000001</v>
      </c>
      <c r="F1879" s="14">
        <v>3298</v>
      </c>
      <c r="G1879" s="15" t="str">
        <f>F1879&amp;"_"&amp;COUNTIF($F$2:$F1879,F1879)</f>
        <v>3298_1</v>
      </c>
      <c r="H1879" t="s">
        <v>3758</v>
      </c>
      <c r="I1879">
        <v>1.4E-2</v>
      </c>
      <c r="J1879" s="16">
        <v>46080.992200000001</v>
      </c>
      <c r="K1879" s="16">
        <v>173077.875</v>
      </c>
      <c r="L1879" s="16">
        <v>173207.64060000001</v>
      </c>
      <c r="M1879" s="17">
        <f t="shared" si="696"/>
        <v>46080.992200000001</v>
      </c>
      <c r="N1879" s="18">
        <f t="shared" si="699"/>
        <v>1</v>
      </c>
      <c r="O1879" s="18">
        <f t="shared" si="700"/>
        <v>3.7559493998916107</v>
      </c>
      <c r="P1879" s="18">
        <f t="shared" si="701"/>
        <v>3.7587654330064537</v>
      </c>
      <c r="Q1879" s="18"/>
      <c r="S1879">
        <v>11137</v>
      </c>
      <c r="T1879">
        <v>2</v>
      </c>
      <c r="U1879">
        <v>1.31</v>
      </c>
      <c r="V1879">
        <v>1.302</v>
      </c>
      <c r="W1879" s="14">
        <v>3300</v>
      </c>
      <c r="X1879" s="15" t="str">
        <f>W1879&amp;"_"&amp;COUNTIF($W$2:$W1879,W1879)</f>
        <v>3300_4</v>
      </c>
      <c r="Y1879" t="s">
        <v>3761</v>
      </c>
      <c r="Z1879">
        <v>1.7000000000000001E-2</v>
      </c>
      <c r="AA1879" s="17">
        <v>19227.0625</v>
      </c>
      <c r="AB1879" s="17">
        <v>41145.050799999997</v>
      </c>
      <c r="AC1879" s="17">
        <v>32638.636699999999</v>
      </c>
      <c r="AD1879" s="17">
        <f t="shared" si="697"/>
        <v>19227.0625</v>
      </c>
      <c r="AE1879" s="18">
        <f t="shared" si="702"/>
        <v>1</v>
      </c>
      <c r="AF1879" s="18">
        <f t="shared" si="703"/>
        <v>2.1399551179489844</v>
      </c>
      <c r="AG1879" s="18">
        <f t="shared" si="704"/>
        <v>1.6975363085234678</v>
      </c>
      <c r="AH1879" s="18"/>
      <c r="AJ1879">
        <v>11215</v>
      </c>
      <c r="AK1879">
        <v>2</v>
      </c>
      <c r="AL1879">
        <v>0.15</v>
      </c>
      <c r="AM1879">
        <v>1.635</v>
      </c>
      <c r="AN1879" s="14">
        <v>3324</v>
      </c>
      <c r="AO1879" s="15" t="str">
        <f>AN1879&amp;"_"&amp;COUNTIF($AN$2:$AN1879,AN1879)</f>
        <v>3324_1</v>
      </c>
      <c r="AP1879" t="s">
        <v>3810</v>
      </c>
      <c r="AQ1879">
        <v>0.71499999999999997</v>
      </c>
      <c r="AR1879" s="17">
        <v>93234.460900000005</v>
      </c>
      <c r="AS1879" s="17">
        <v>69924.171900000001</v>
      </c>
      <c r="AT1879" s="17">
        <v>65661.171900000001</v>
      </c>
      <c r="AU1879" s="17">
        <f t="shared" si="698"/>
        <v>65661.171900000001</v>
      </c>
      <c r="AV1879" s="18">
        <f t="shared" si="705"/>
        <v>1.4199329406120453</v>
      </c>
      <c r="AW1879" s="18">
        <f t="shared" si="706"/>
        <v>1.064924214366634</v>
      </c>
      <c r="AX1879" s="18">
        <f t="shared" si="707"/>
        <v>1</v>
      </c>
      <c r="AZ1879" t="s">
        <v>3811</v>
      </c>
      <c r="BA1879">
        <v>2272</v>
      </c>
      <c r="BB1879" t="s">
        <v>3812</v>
      </c>
      <c r="BC1879" s="19">
        <f t="shared" si="708"/>
        <v>0.19800000000000001</v>
      </c>
      <c r="BD1879" s="19">
        <f t="shared" si="709"/>
        <v>0.184</v>
      </c>
      <c r="BE1879" s="19">
        <f t="shared" si="710"/>
        <v>0.14899999999999999</v>
      </c>
      <c r="BF1879" s="16">
        <f t="shared" si="711"/>
        <v>614952.25</v>
      </c>
      <c r="BG1879" s="16">
        <f t="shared" si="712"/>
        <v>625759.5625</v>
      </c>
      <c r="BH1879" s="16">
        <f t="shared" si="713"/>
        <v>638087.6875</v>
      </c>
      <c r="BI1879" s="16">
        <f t="shared" si="714"/>
        <v>656313.5</v>
      </c>
      <c r="BJ1879" s="16">
        <f t="shared" si="715"/>
        <v>556670.6875</v>
      </c>
      <c r="BK1879" s="16">
        <f t="shared" si="716"/>
        <v>501049.625</v>
      </c>
      <c r="BL1879" s="16">
        <f t="shared" si="717"/>
        <v>1019395.25</v>
      </c>
      <c r="BM1879" s="16">
        <f t="shared" si="718"/>
        <v>839614.375</v>
      </c>
      <c r="BN1879" s="16">
        <f t="shared" si="719"/>
        <v>810077.4375</v>
      </c>
    </row>
    <row r="1880" spans="2:66" x14ac:dyDescent="0.3">
      <c r="B1880">
        <v>11009</v>
      </c>
      <c r="C1880">
        <v>2</v>
      </c>
      <c r="D1880">
        <v>1.66</v>
      </c>
      <c r="E1880">
        <v>1.476</v>
      </c>
      <c r="F1880" s="14">
        <v>3300</v>
      </c>
      <c r="G1880" s="15" t="str">
        <f>F1880&amp;"_"&amp;COUNTIF($F$2:$F1880,F1880)</f>
        <v>3300_1</v>
      </c>
      <c r="H1880" t="s">
        <v>3761</v>
      </c>
      <c r="I1880">
        <v>1.4999999999999999E-2</v>
      </c>
      <c r="J1880" s="16">
        <v>25931.732400000001</v>
      </c>
      <c r="K1880" s="16">
        <v>66995.765599999999</v>
      </c>
      <c r="L1880" s="16">
        <v>54162.421900000001</v>
      </c>
      <c r="M1880" s="17">
        <f t="shared" si="696"/>
        <v>25931.732400000001</v>
      </c>
      <c r="N1880" s="18">
        <f t="shared" si="699"/>
        <v>1</v>
      </c>
      <c r="O1880" s="18">
        <f t="shared" si="700"/>
        <v>2.5835437666324212</v>
      </c>
      <c r="P1880" s="18">
        <f t="shared" si="701"/>
        <v>2.0886542042212342</v>
      </c>
      <c r="Q1880" s="18"/>
      <c r="S1880">
        <v>12873</v>
      </c>
      <c r="T1880">
        <v>2</v>
      </c>
      <c r="U1880">
        <v>-0.62</v>
      </c>
      <c r="V1880">
        <v>1.66</v>
      </c>
      <c r="W1880" s="14">
        <v>3305</v>
      </c>
      <c r="X1880" s="15" t="str">
        <f>W1880&amp;"_"&amp;COUNTIF($W$2:$W1880,W1880)</f>
        <v>3305_1</v>
      </c>
      <c r="Y1880" t="s">
        <v>3769</v>
      </c>
      <c r="Z1880">
        <v>0.188</v>
      </c>
      <c r="AA1880" s="17">
        <v>10895.2461</v>
      </c>
      <c r="AB1880" s="17">
        <v>26431.339800000002</v>
      </c>
      <c r="AC1880" s="17">
        <v>32439.3789</v>
      </c>
      <c r="AD1880" s="17">
        <f t="shared" si="697"/>
        <v>10895.2461</v>
      </c>
      <c r="AE1880" s="18">
        <f t="shared" si="702"/>
        <v>1</v>
      </c>
      <c r="AF1880" s="18">
        <f t="shared" si="703"/>
        <v>2.4259516083808332</v>
      </c>
      <c r="AG1880" s="18">
        <f t="shared" si="704"/>
        <v>2.9773883583960532</v>
      </c>
      <c r="AH1880" s="18"/>
      <c r="AJ1880">
        <v>11180</v>
      </c>
      <c r="AK1880">
        <v>2</v>
      </c>
      <c r="AL1880">
        <v>0.12</v>
      </c>
      <c r="AM1880">
        <v>1.39</v>
      </c>
      <c r="AN1880" s="14">
        <v>3324</v>
      </c>
      <c r="AO1880" s="15" t="str">
        <f>AN1880&amp;"_"&amp;COUNTIF($AN$2:$AN1880,AN1880)</f>
        <v>3324_2</v>
      </c>
      <c r="AP1880" t="s">
        <v>3810</v>
      </c>
      <c r="AQ1880">
        <v>0.66100000000000003</v>
      </c>
      <c r="AR1880" s="17">
        <v>58094.351600000002</v>
      </c>
      <c r="AS1880" s="17">
        <v>52810.871099999997</v>
      </c>
      <c r="AT1880" s="17">
        <v>42092.402300000002</v>
      </c>
      <c r="AU1880" s="17">
        <f t="shared" si="698"/>
        <v>42092.402300000002</v>
      </c>
      <c r="AV1880" s="18">
        <f t="shared" si="705"/>
        <v>1.3801624147263269</v>
      </c>
      <c r="AW1880" s="18">
        <f t="shared" si="706"/>
        <v>1.254641413041897</v>
      </c>
      <c r="AX1880" s="18">
        <f t="shared" si="707"/>
        <v>1</v>
      </c>
      <c r="AZ1880" t="s">
        <v>3813</v>
      </c>
      <c r="BA1880">
        <v>2272</v>
      </c>
      <c r="BB1880" t="s">
        <v>3812</v>
      </c>
      <c r="BC1880" s="19">
        <f t="shared" si="708"/>
        <v>0.18</v>
      </c>
      <c r="BD1880" s="19" t="str">
        <f t="shared" si="709"/>
        <v>N/D</v>
      </c>
      <c r="BE1880" s="19" t="str">
        <f t="shared" si="710"/>
        <v>N/D</v>
      </c>
      <c r="BF1880" s="16">
        <f t="shared" si="711"/>
        <v>2300499</v>
      </c>
      <c r="BG1880" s="16">
        <f t="shared" si="712"/>
        <v>2418350.75</v>
      </c>
      <c r="BH1880" s="16">
        <f t="shared" si="713"/>
        <v>2378196</v>
      </c>
      <c r="BI1880" s="16" t="str">
        <f t="shared" si="714"/>
        <v>N/D</v>
      </c>
      <c r="BJ1880" s="16" t="str">
        <f t="shared" si="715"/>
        <v>N/D</v>
      </c>
      <c r="BK1880" s="16" t="str">
        <f t="shared" si="716"/>
        <v>N/D</v>
      </c>
      <c r="BL1880" s="16" t="str">
        <f t="shared" si="717"/>
        <v>N/D</v>
      </c>
      <c r="BM1880" s="16" t="str">
        <f t="shared" si="718"/>
        <v>N/D</v>
      </c>
      <c r="BN1880" s="16" t="str">
        <f t="shared" si="719"/>
        <v>N/D</v>
      </c>
    </row>
    <row r="1881" spans="2:66" x14ac:dyDescent="0.3">
      <c r="B1881">
        <v>11045</v>
      </c>
      <c r="C1881">
        <v>2</v>
      </c>
      <c r="D1881">
        <v>1.06</v>
      </c>
      <c r="E1881">
        <v>1.3560000000000001</v>
      </c>
      <c r="F1881" s="14">
        <v>3300</v>
      </c>
      <c r="G1881" s="15" t="str">
        <f>F1881&amp;"_"&amp;COUNTIF($F$2:$F1881,F1881)</f>
        <v>3300_2</v>
      </c>
      <c r="H1881" t="s">
        <v>3761</v>
      </c>
      <c r="I1881">
        <v>0.13300000000000001</v>
      </c>
      <c r="J1881" s="16">
        <v>41010.070299999999</v>
      </c>
      <c r="K1881" s="16">
        <v>204944.76560000001</v>
      </c>
      <c r="L1881" s="16">
        <v>158802.4688</v>
      </c>
      <c r="M1881" s="17">
        <f t="shared" si="696"/>
        <v>41010.070299999999</v>
      </c>
      <c r="N1881" s="18">
        <f t="shared" si="699"/>
        <v>1</v>
      </c>
      <c r="O1881" s="18">
        <f t="shared" si="700"/>
        <v>4.9974253665202815</v>
      </c>
      <c r="P1881" s="18">
        <f t="shared" si="701"/>
        <v>3.8722798482986263</v>
      </c>
      <c r="Q1881" s="18"/>
      <c r="S1881">
        <v>12821</v>
      </c>
      <c r="T1881">
        <v>2</v>
      </c>
      <c r="U1881">
        <v>-0.34</v>
      </c>
      <c r="V1881">
        <v>1.607</v>
      </c>
      <c r="W1881" s="14">
        <v>3305</v>
      </c>
      <c r="X1881" s="15" t="str">
        <f>W1881&amp;"_"&amp;COUNTIF($W$2:$W1881,W1881)</f>
        <v>3305_2</v>
      </c>
      <c r="Y1881" t="s">
        <v>3769</v>
      </c>
      <c r="Z1881">
        <v>0.16400000000000001</v>
      </c>
      <c r="AA1881" s="17">
        <v>10558.4473</v>
      </c>
      <c r="AB1881" s="17">
        <v>38249.765599999999</v>
      </c>
      <c r="AC1881" s="17">
        <v>35226.429700000001</v>
      </c>
      <c r="AD1881" s="17">
        <f t="shared" si="697"/>
        <v>10558.4473</v>
      </c>
      <c r="AE1881" s="18">
        <f t="shared" si="702"/>
        <v>1</v>
      </c>
      <c r="AF1881" s="18">
        <f t="shared" si="703"/>
        <v>3.6226695567254477</v>
      </c>
      <c r="AG1881" s="18">
        <f t="shared" si="704"/>
        <v>3.336326705916314</v>
      </c>
      <c r="AH1881" s="18"/>
      <c r="AJ1881">
        <v>11252</v>
      </c>
      <c r="AK1881">
        <v>2</v>
      </c>
      <c r="AL1881">
        <v>0.13</v>
      </c>
      <c r="AM1881">
        <v>1.3839999999999999</v>
      </c>
      <c r="AN1881" s="14">
        <v>3324</v>
      </c>
      <c r="AO1881" s="15" t="str">
        <f>AN1881&amp;"_"&amp;COUNTIF($AN$2:$AN1881,AN1881)</f>
        <v>3324_3</v>
      </c>
      <c r="AP1881" t="s">
        <v>3810</v>
      </c>
      <c r="AQ1881">
        <v>0.65500000000000003</v>
      </c>
      <c r="AR1881" s="17">
        <v>118583.3906</v>
      </c>
      <c r="AS1881" s="17">
        <v>49818.460899999998</v>
      </c>
      <c r="AT1881" s="17">
        <v>67353.593800000002</v>
      </c>
      <c r="AU1881" s="17">
        <f t="shared" si="698"/>
        <v>49818.460899999998</v>
      </c>
      <c r="AV1881" s="18">
        <f t="shared" si="705"/>
        <v>2.3803101994264941</v>
      </c>
      <c r="AW1881" s="18">
        <f t="shared" si="706"/>
        <v>1</v>
      </c>
      <c r="AX1881" s="18">
        <f t="shared" si="707"/>
        <v>1.3519806229100106</v>
      </c>
      <c r="AZ1881" t="s">
        <v>3814</v>
      </c>
      <c r="BA1881">
        <v>2272</v>
      </c>
      <c r="BB1881" t="s">
        <v>3812</v>
      </c>
      <c r="BC1881" s="19">
        <f t="shared" si="708"/>
        <v>0.217</v>
      </c>
      <c r="BD1881" s="19" t="str">
        <f t="shared" si="709"/>
        <v>N/D</v>
      </c>
      <c r="BE1881" s="19" t="str">
        <f t="shared" si="710"/>
        <v>N/D</v>
      </c>
      <c r="BF1881" s="16">
        <f t="shared" si="711"/>
        <v>2283192.25</v>
      </c>
      <c r="BG1881" s="16">
        <f t="shared" si="712"/>
        <v>2322734</v>
      </c>
      <c r="BH1881" s="16">
        <f t="shared" si="713"/>
        <v>2729430.5</v>
      </c>
      <c r="BI1881" s="16" t="str">
        <f t="shared" si="714"/>
        <v>N/D</v>
      </c>
      <c r="BJ1881" s="16" t="str">
        <f t="shared" si="715"/>
        <v>N/D</v>
      </c>
      <c r="BK1881" s="16" t="str">
        <f t="shared" si="716"/>
        <v>N/D</v>
      </c>
      <c r="BL1881" s="16" t="str">
        <f t="shared" si="717"/>
        <v>N/D</v>
      </c>
      <c r="BM1881" s="16" t="str">
        <f t="shared" si="718"/>
        <v>N/D</v>
      </c>
      <c r="BN1881" s="16" t="str">
        <f t="shared" si="719"/>
        <v>N/D</v>
      </c>
    </row>
    <row r="1882" spans="2:66" x14ac:dyDescent="0.3">
      <c r="B1882">
        <v>11179</v>
      </c>
      <c r="C1882">
        <v>2</v>
      </c>
      <c r="D1882">
        <v>1.77</v>
      </c>
      <c r="E1882">
        <v>1.353</v>
      </c>
      <c r="F1882" s="14">
        <v>3300</v>
      </c>
      <c r="G1882" s="15" t="str">
        <f>F1882&amp;"_"&amp;COUNTIF($F$2:$F1882,F1882)</f>
        <v>3300_3</v>
      </c>
      <c r="H1882" t="s">
        <v>3761</v>
      </c>
      <c r="I1882">
        <v>1.4999999999999999E-2</v>
      </c>
      <c r="J1882" s="16">
        <v>21688.830099999999</v>
      </c>
      <c r="K1882" s="16">
        <v>41343.410199999998</v>
      </c>
      <c r="L1882" s="16">
        <v>43168.191400000003</v>
      </c>
      <c r="M1882" s="17">
        <f t="shared" si="696"/>
        <v>21688.830099999999</v>
      </c>
      <c r="N1882" s="18">
        <f t="shared" si="699"/>
        <v>1</v>
      </c>
      <c r="O1882" s="18">
        <f t="shared" si="700"/>
        <v>1.906207481426119</v>
      </c>
      <c r="P1882" s="18">
        <f t="shared" si="701"/>
        <v>1.9903420885758152</v>
      </c>
      <c r="Q1882" s="18"/>
      <c r="S1882">
        <v>12505</v>
      </c>
      <c r="T1882">
        <v>2</v>
      </c>
      <c r="U1882">
        <v>0.48</v>
      </c>
      <c r="V1882">
        <v>1.5660000000000001</v>
      </c>
      <c r="W1882" s="14">
        <v>3306</v>
      </c>
      <c r="X1882" s="15" t="str">
        <f>W1882&amp;"_"&amp;COUNTIF($W$2:$W1882,W1882)</f>
        <v>3306_1</v>
      </c>
      <c r="Y1882" t="s">
        <v>3772</v>
      </c>
      <c r="Z1882">
        <v>0.16400000000000001</v>
      </c>
      <c r="AA1882" s="17">
        <v>15519.8066</v>
      </c>
      <c r="AB1882" s="17">
        <v>114012.9844</v>
      </c>
      <c r="AC1882" s="17">
        <v>118501.02340000001</v>
      </c>
      <c r="AD1882" s="17">
        <f t="shared" si="697"/>
        <v>15519.8066</v>
      </c>
      <c r="AE1882" s="18">
        <f t="shared" si="702"/>
        <v>1</v>
      </c>
      <c r="AF1882" s="18">
        <f t="shared" si="703"/>
        <v>7.3462889930600035</v>
      </c>
      <c r="AG1882" s="18">
        <f t="shared" si="704"/>
        <v>7.6354703672660458</v>
      </c>
      <c r="AH1882" s="18"/>
      <c r="AJ1882">
        <v>14458</v>
      </c>
      <c r="AK1882">
        <v>2</v>
      </c>
      <c r="AL1882">
        <v>-0.49</v>
      </c>
      <c r="AM1882">
        <v>1.675</v>
      </c>
      <c r="AN1882" s="14">
        <v>3326</v>
      </c>
      <c r="AO1882" s="15" t="str">
        <f>AN1882&amp;"_"&amp;COUNTIF($AN$2:$AN1882,AN1882)</f>
        <v>3326_1</v>
      </c>
      <c r="AP1882" t="s">
        <v>3815</v>
      </c>
      <c r="AQ1882">
        <v>0.78400000000000003</v>
      </c>
      <c r="AR1882" s="17">
        <v>34117.597699999998</v>
      </c>
      <c r="AS1882" s="17">
        <v>42621.046900000001</v>
      </c>
      <c r="AT1882" s="17">
        <v>36775.953099999999</v>
      </c>
      <c r="AU1882" s="17">
        <f t="shared" si="698"/>
        <v>34117.597699999998</v>
      </c>
      <c r="AV1882" s="18">
        <f t="shared" si="705"/>
        <v>1</v>
      </c>
      <c r="AW1882" s="18">
        <f t="shared" si="706"/>
        <v>1.2492393888565021</v>
      </c>
      <c r="AX1882" s="18">
        <f t="shared" si="707"/>
        <v>1.0779174261732971</v>
      </c>
      <c r="AZ1882" t="s">
        <v>3816</v>
      </c>
      <c r="BA1882">
        <v>2274</v>
      </c>
      <c r="BB1882" t="s">
        <v>3817</v>
      </c>
      <c r="BC1882" s="19" t="str">
        <f t="shared" si="708"/>
        <v>N/D</v>
      </c>
      <c r="BD1882" s="19" t="str">
        <f t="shared" si="709"/>
        <v>N/D</v>
      </c>
      <c r="BE1882" s="19">
        <f t="shared" si="710"/>
        <v>9.9000000000000005E-2</v>
      </c>
      <c r="BF1882" s="16" t="str">
        <f t="shared" si="711"/>
        <v>N/D</v>
      </c>
      <c r="BG1882" s="16" t="str">
        <f t="shared" si="712"/>
        <v>N/D</v>
      </c>
      <c r="BH1882" s="16" t="str">
        <f t="shared" si="713"/>
        <v>N/D</v>
      </c>
      <c r="BI1882" s="16" t="str">
        <f t="shared" si="714"/>
        <v>N/D</v>
      </c>
      <c r="BJ1882" s="16" t="str">
        <f t="shared" si="715"/>
        <v>N/D</v>
      </c>
      <c r="BK1882" s="16" t="str">
        <f t="shared" si="716"/>
        <v>N/D</v>
      </c>
      <c r="BL1882" s="16">
        <f t="shared" si="717"/>
        <v>0</v>
      </c>
      <c r="BM1882" s="16">
        <f t="shared" si="718"/>
        <v>13691.7793</v>
      </c>
      <c r="BN1882" s="16">
        <f t="shared" si="719"/>
        <v>13012.8516</v>
      </c>
    </row>
    <row r="1883" spans="2:66" x14ac:dyDescent="0.3">
      <c r="B1883">
        <v>11083</v>
      </c>
      <c r="C1883">
        <v>2</v>
      </c>
      <c r="D1883">
        <v>1.1100000000000001</v>
      </c>
      <c r="E1883">
        <v>1.3480000000000001</v>
      </c>
      <c r="F1883" s="14">
        <v>3300</v>
      </c>
      <c r="G1883" s="15" t="str">
        <f>F1883&amp;"_"&amp;COUNTIF($F$2:$F1883,F1883)</f>
        <v>3300_4</v>
      </c>
      <c r="H1883" t="s">
        <v>3761</v>
      </c>
      <c r="I1883">
        <v>0.20899999999999999</v>
      </c>
      <c r="J1883" s="16">
        <v>38516.203099999999</v>
      </c>
      <c r="K1883" s="16">
        <v>289729.59379999997</v>
      </c>
      <c r="L1883" s="16">
        <v>259591.14060000001</v>
      </c>
      <c r="M1883" s="17">
        <f t="shared" si="696"/>
        <v>38516.203099999999</v>
      </c>
      <c r="N1883" s="18">
        <f t="shared" si="699"/>
        <v>1</v>
      </c>
      <c r="O1883" s="18">
        <f t="shared" si="700"/>
        <v>7.5222781707680832</v>
      </c>
      <c r="P1883" s="18">
        <f t="shared" si="701"/>
        <v>6.7397905220829006</v>
      </c>
      <c r="Q1883" s="18"/>
      <c r="S1883">
        <v>12455</v>
      </c>
      <c r="T1883">
        <v>2</v>
      </c>
      <c r="U1883">
        <v>0.49</v>
      </c>
      <c r="V1883">
        <v>1.55</v>
      </c>
      <c r="W1883" s="14">
        <v>3306</v>
      </c>
      <c r="X1883" s="15" t="str">
        <f>W1883&amp;"_"&amp;COUNTIF($W$2:$W1883,W1883)</f>
        <v>3306_2</v>
      </c>
      <c r="Y1883" t="s">
        <v>3772</v>
      </c>
      <c r="Z1883">
        <v>0.16700000000000001</v>
      </c>
      <c r="AA1883" s="17">
        <v>25638.037100000001</v>
      </c>
      <c r="AB1883" s="17">
        <v>101022.08590000001</v>
      </c>
      <c r="AC1883" s="17">
        <v>88623.632800000007</v>
      </c>
      <c r="AD1883" s="17">
        <f t="shared" si="697"/>
        <v>25638.037100000001</v>
      </c>
      <c r="AE1883" s="18">
        <f t="shared" si="702"/>
        <v>1</v>
      </c>
      <c r="AF1883" s="18">
        <f t="shared" si="703"/>
        <v>3.9403206066817025</v>
      </c>
      <c r="AG1883" s="18">
        <f t="shared" si="704"/>
        <v>3.4567245711646155</v>
      </c>
      <c r="AH1883" s="18"/>
      <c r="AJ1883">
        <v>14503</v>
      </c>
      <c r="AK1883">
        <v>2</v>
      </c>
      <c r="AL1883">
        <v>-0.28999999999999998</v>
      </c>
      <c r="AM1883">
        <v>1.613</v>
      </c>
      <c r="AN1883" s="14">
        <v>3326</v>
      </c>
      <c r="AO1883" s="15" t="str">
        <f>AN1883&amp;"_"&amp;COUNTIF($AN$2:$AN1883,AN1883)</f>
        <v>3326_2</v>
      </c>
      <c r="AP1883" t="s">
        <v>3815</v>
      </c>
      <c r="AQ1883">
        <v>0.66800000000000004</v>
      </c>
      <c r="AR1883" s="17">
        <v>36287.726600000002</v>
      </c>
      <c r="AS1883" s="17">
        <v>34351.601600000002</v>
      </c>
      <c r="AT1883" s="17">
        <v>38602.210899999998</v>
      </c>
      <c r="AU1883" s="17">
        <f t="shared" si="698"/>
        <v>34351.601600000002</v>
      </c>
      <c r="AV1883" s="18">
        <f t="shared" si="705"/>
        <v>1.0563620008913936</v>
      </c>
      <c r="AW1883" s="18">
        <f t="shared" si="706"/>
        <v>1</v>
      </c>
      <c r="AX1883" s="18">
        <f t="shared" si="707"/>
        <v>1.1237383150135276</v>
      </c>
      <c r="AZ1883" t="s">
        <v>3818</v>
      </c>
      <c r="BA1883">
        <v>2275</v>
      </c>
      <c r="BB1883" t="s">
        <v>3819</v>
      </c>
      <c r="BC1883" s="19">
        <f t="shared" si="708"/>
        <v>3.5000000000000003E-2</v>
      </c>
      <c r="BD1883" s="19">
        <f t="shared" si="709"/>
        <v>3.7999999999999999E-2</v>
      </c>
      <c r="BE1883" s="19">
        <f t="shared" si="710"/>
        <v>3.5000000000000003E-2</v>
      </c>
      <c r="BF1883" s="16">
        <f t="shared" si="711"/>
        <v>90988.976599999995</v>
      </c>
      <c r="BG1883" s="16">
        <f t="shared" si="712"/>
        <v>647057.3125</v>
      </c>
      <c r="BH1883" s="16">
        <f t="shared" si="713"/>
        <v>661111.75</v>
      </c>
      <c r="BI1883" s="16">
        <f t="shared" si="714"/>
        <v>514614.71879999997</v>
      </c>
      <c r="BJ1883" s="16">
        <f t="shared" si="715"/>
        <v>4166522.25</v>
      </c>
      <c r="BK1883" s="16">
        <f t="shared" si="716"/>
        <v>3830913.5</v>
      </c>
      <c r="BL1883" s="16">
        <f t="shared" si="717"/>
        <v>105044.1875</v>
      </c>
      <c r="BM1883" s="16">
        <f t="shared" si="718"/>
        <v>578351.0625</v>
      </c>
      <c r="BN1883" s="16">
        <f t="shared" si="719"/>
        <v>595951.1875</v>
      </c>
    </row>
    <row r="1884" spans="2:66" x14ac:dyDescent="0.3">
      <c r="B1884">
        <v>11138</v>
      </c>
      <c r="C1884">
        <v>2</v>
      </c>
      <c r="D1884">
        <v>1.18</v>
      </c>
      <c r="E1884">
        <v>1.3420000000000001</v>
      </c>
      <c r="F1884" s="14">
        <v>3300</v>
      </c>
      <c r="G1884" s="15" t="str">
        <f>F1884&amp;"_"&amp;COUNTIF($F$2:$F1884,F1884)</f>
        <v>3300_5</v>
      </c>
      <c r="H1884" t="s">
        <v>3761</v>
      </c>
      <c r="I1884">
        <v>0.16700000000000001</v>
      </c>
      <c r="J1884" s="16">
        <v>33202.941400000003</v>
      </c>
      <c r="K1884" s="16">
        <v>139732.4062</v>
      </c>
      <c r="L1884" s="16">
        <v>143314.0312</v>
      </c>
      <c r="M1884" s="17">
        <f t="shared" si="696"/>
        <v>33202.941400000003</v>
      </c>
      <c r="N1884" s="18">
        <f t="shared" si="699"/>
        <v>1</v>
      </c>
      <c r="O1884" s="18">
        <f t="shared" si="700"/>
        <v>4.2084345635715268</v>
      </c>
      <c r="P1884" s="18">
        <f t="shared" si="701"/>
        <v>4.3163052777004864</v>
      </c>
      <c r="Q1884" s="18"/>
      <c r="S1884">
        <v>8319</v>
      </c>
      <c r="T1884">
        <v>2</v>
      </c>
      <c r="U1884">
        <v>-0.16</v>
      </c>
      <c r="V1884">
        <v>1.653</v>
      </c>
      <c r="W1884" s="14">
        <v>3308</v>
      </c>
      <c r="X1884" s="15" t="str">
        <f>W1884&amp;"_"&amp;COUNTIF($W$2:$W1884,W1884)</f>
        <v>3308_1</v>
      </c>
      <c r="Y1884" t="s">
        <v>3775</v>
      </c>
      <c r="Z1884">
        <v>0.187</v>
      </c>
      <c r="AA1884" s="17">
        <v>402306.21879999997</v>
      </c>
      <c r="AB1884" s="17">
        <v>476886.9375</v>
      </c>
      <c r="AC1884" s="17">
        <v>480123.8125</v>
      </c>
      <c r="AD1884" s="17">
        <f t="shared" si="697"/>
        <v>402306.21879999997</v>
      </c>
      <c r="AE1884" s="18">
        <f t="shared" si="702"/>
        <v>1</v>
      </c>
      <c r="AF1884" s="18">
        <f t="shared" si="703"/>
        <v>1.1853829625663246</v>
      </c>
      <c r="AG1884" s="18">
        <f t="shared" si="704"/>
        <v>1.1934287616336494</v>
      </c>
      <c r="AH1884" s="18"/>
      <c r="AJ1884">
        <v>10439</v>
      </c>
      <c r="AK1884">
        <v>2</v>
      </c>
      <c r="AL1884">
        <v>-0.28999999999999998</v>
      </c>
      <c r="AM1884">
        <v>1.4370000000000001</v>
      </c>
      <c r="AN1884" s="14">
        <v>3328</v>
      </c>
      <c r="AO1884" s="15" t="str">
        <f>AN1884&amp;"_"&amp;COUNTIF($AN$2:$AN1884,AN1884)</f>
        <v>3328_1</v>
      </c>
      <c r="AP1884" t="s">
        <v>3820</v>
      </c>
      <c r="AQ1884">
        <v>0.64200000000000002</v>
      </c>
      <c r="AR1884" s="17">
        <v>84435.890599999999</v>
      </c>
      <c r="AS1884" s="17">
        <v>68343.390599999999</v>
      </c>
      <c r="AT1884" s="17">
        <v>64575.898399999998</v>
      </c>
      <c r="AU1884" s="17">
        <f t="shared" si="698"/>
        <v>64575.898399999998</v>
      </c>
      <c r="AV1884" s="18">
        <f t="shared" si="705"/>
        <v>1.3075449616973505</v>
      </c>
      <c r="AW1884" s="18">
        <f t="shared" si="706"/>
        <v>1.0583420795273055</v>
      </c>
      <c r="AX1884" s="18">
        <f t="shared" si="707"/>
        <v>1</v>
      </c>
      <c r="AZ1884" t="s">
        <v>3821</v>
      </c>
      <c r="BA1884">
        <v>2275</v>
      </c>
      <c r="BB1884" t="s">
        <v>3819</v>
      </c>
      <c r="BC1884" s="19">
        <f t="shared" si="708"/>
        <v>3.6999999999999998E-2</v>
      </c>
      <c r="BD1884" s="19">
        <f t="shared" si="709"/>
        <v>3.5999999999999997E-2</v>
      </c>
      <c r="BE1884" s="19">
        <f t="shared" si="710"/>
        <v>3.7999999999999999E-2</v>
      </c>
      <c r="BF1884" s="16">
        <f t="shared" si="711"/>
        <v>430292.21879999997</v>
      </c>
      <c r="BG1884" s="16">
        <f t="shared" si="712"/>
        <v>3677885.25</v>
      </c>
      <c r="BH1884" s="16">
        <f t="shared" si="713"/>
        <v>3717498.25</v>
      </c>
      <c r="BI1884" s="16">
        <f t="shared" si="714"/>
        <v>146885.0625</v>
      </c>
      <c r="BJ1884" s="16">
        <f t="shared" si="715"/>
        <v>1049062.875</v>
      </c>
      <c r="BK1884" s="16">
        <f t="shared" si="716"/>
        <v>922616.3125</v>
      </c>
      <c r="BL1884" s="16">
        <f t="shared" si="717"/>
        <v>354314.4375</v>
      </c>
      <c r="BM1884" s="16">
        <f t="shared" si="718"/>
        <v>2667751</v>
      </c>
      <c r="BN1884" s="16">
        <f t="shared" si="719"/>
        <v>2583914.5</v>
      </c>
    </row>
    <row r="1885" spans="2:66" x14ac:dyDescent="0.3">
      <c r="B1885">
        <v>12914</v>
      </c>
      <c r="C1885">
        <v>2</v>
      </c>
      <c r="D1885">
        <v>0.14000000000000001</v>
      </c>
      <c r="E1885">
        <v>1.5629999999999999</v>
      </c>
      <c r="F1885" s="14">
        <v>3305</v>
      </c>
      <c r="G1885" s="15" t="str">
        <f>F1885&amp;"_"&amp;COUNTIF($F$2:$F1885,F1885)</f>
        <v>3305_1</v>
      </c>
      <c r="H1885" t="s">
        <v>3769</v>
      </c>
      <c r="I1885">
        <v>0.16900000000000001</v>
      </c>
      <c r="J1885" s="16">
        <v>9527.0419999999995</v>
      </c>
      <c r="K1885" s="16">
        <v>38197.453099999999</v>
      </c>
      <c r="L1885" s="16">
        <v>47934.832000000002</v>
      </c>
      <c r="M1885" s="17">
        <f t="shared" si="696"/>
        <v>9527.0419999999995</v>
      </c>
      <c r="N1885" s="18">
        <f t="shared" si="699"/>
        <v>1</v>
      </c>
      <c r="O1885" s="18">
        <f t="shared" si="700"/>
        <v>4.0093717546327605</v>
      </c>
      <c r="P1885" s="18">
        <f t="shared" si="701"/>
        <v>5.0314496356791549</v>
      </c>
      <c r="Q1885" s="18"/>
      <c r="S1885">
        <v>8285</v>
      </c>
      <c r="T1885">
        <v>2</v>
      </c>
      <c r="U1885">
        <v>-0.14000000000000001</v>
      </c>
      <c r="V1885">
        <v>1.63</v>
      </c>
      <c r="W1885" s="14">
        <v>3308</v>
      </c>
      <c r="X1885" s="15" t="str">
        <f>W1885&amp;"_"&amp;COUNTIF($W$2:$W1885,W1885)</f>
        <v>3308_2</v>
      </c>
      <c r="Y1885" t="s">
        <v>3775</v>
      </c>
      <c r="Z1885">
        <v>0.16900000000000001</v>
      </c>
      <c r="AA1885" s="17">
        <v>150452.75</v>
      </c>
      <c r="AB1885" s="17">
        <v>166861.35939999999</v>
      </c>
      <c r="AC1885" s="17">
        <v>145353.3438</v>
      </c>
      <c r="AD1885" s="17">
        <f t="shared" si="697"/>
        <v>145353.3438</v>
      </c>
      <c r="AE1885" s="18">
        <f t="shared" si="702"/>
        <v>1.0350828269008834</v>
      </c>
      <c r="AF1885" s="18">
        <f t="shared" si="703"/>
        <v>1.1479705594499023</v>
      </c>
      <c r="AG1885" s="18">
        <f t="shared" si="704"/>
        <v>1</v>
      </c>
      <c r="AH1885" s="18"/>
      <c r="AJ1885">
        <v>10360</v>
      </c>
      <c r="AK1885">
        <v>2</v>
      </c>
      <c r="AL1885">
        <v>-0.27</v>
      </c>
      <c r="AM1885">
        <v>1.4350000000000001</v>
      </c>
      <c r="AN1885" s="14">
        <v>3328</v>
      </c>
      <c r="AO1885" s="15" t="str">
        <f>AN1885&amp;"_"&amp;COUNTIF($AN$2:$AN1885,AN1885)</f>
        <v>3328_2</v>
      </c>
      <c r="AP1885" t="s">
        <v>3820</v>
      </c>
      <c r="AQ1885">
        <v>0.63600000000000001</v>
      </c>
      <c r="AR1885" s="17">
        <v>172506.39060000001</v>
      </c>
      <c r="AS1885" s="17">
        <v>149316.98439999999</v>
      </c>
      <c r="AT1885" s="17">
        <v>136179.67189999999</v>
      </c>
      <c r="AU1885" s="17">
        <f t="shared" si="698"/>
        <v>136179.67189999999</v>
      </c>
      <c r="AV1885" s="18">
        <f t="shared" si="705"/>
        <v>1.266755810123229</v>
      </c>
      <c r="AW1885" s="18">
        <f t="shared" si="706"/>
        <v>1.0964704373032053</v>
      </c>
      <c r="AX1885" s="18">
        <f t="shared" si="707"/>
        <v>1</v>
      </c>
      <c r="AZ1885" t="s">
        <v>3822</v>
      </c>
      <c r="BA1885">
        <v>2278</v>
      </c>
      <c r="BB1885" t="s">
        <v>3823</v>
      </c>
      <c r="BC1885" s="19">
        <f t="shared" si="708"/>
        <v>0.20100000000000001</v>
      </c>
      <c r="BD1885" s="19">
        <f t="shared" si="709"/>
        <v>0.20399999999999999</v>
      </c>
      <c r="BE1885" s="19">
        <f t="shared" si="710"/>
        <v>0.17899999999999999</v>
      </c>
      <c r="BF1885" s="16">
        <f t="shared" si="711"/>
        <v>35150.375</v>
      </c>
      <c r="BG1885" s="16">
        <f t="shared" si="712"/>
        <v>274143.59379999997</v>
      </c>
      <c r="BH1885" s="16">
        <f t="shared" si="713"/>
        <v>286658.21879999997</v>
      </c>
      <c r="BI1885" s="16">
        <f t="shared" si="714"/>
        <v>73042.695300000007</v>
      </c>
      <c r="BJ1885" s="16">
        <f t="shared" si="715"/>
        <v>530262.1875</v>
      </c>
      <c r="BK1885" s="16">
        <f t="shared" si="716"/>
        <v>502015.0625</v>
      </c>
      <c r="BL1885" s="16">
        <f t="shared" si="717"/>
        <v>28789.382799999999</v>
      </c>
      <c r="BM1885" s="16">
        <f t="shared" si="718"/>
        <v>144146.25</v>
      </c>
      <c r="BN1885" s="16">
        <f t="shared" si="719"/>
        <v>164844.35939999999</v>
      </c>
    </row>
    <row r="1886" spans="2:66" x14ac:dyDescent="0.3">
      <c r="B1886">
        <v>12868</v>
      </c>
      <c r="C1886">
        <v>2</v>
      </c>
      <c r="D1886">
        <v>0.17</v>
      </c>
      <c r="E1886">
        <v>1.544</v>
      </c>
      <c r="F1886" s="14">
        <v>3305</v>
      </c>
      <c r="G1886" s="15" t="str">
        <f>F1886&amp;"_"&amp;COUNTIF($F$2:$F1886,F1886)</f>
        <v>3305_2</v>
      </c>
      <c r="H1886" t="s">
        <v>3769</v>
      </c>
      <c r="I1886">
        <v>0.14199999999999999</v>
      </c>
      <c r="J1886" s="16">
        <v>10321.2354</v>
      </c>
      <c r="K1886" s="16">
        <v>40085.066400000003</v>
      </c>
      <c r="L1886" s="16">
        <v>44541.8125</v>
      </c>
      <c r="M1886" s="17">
        <f t="shared" si="696"/>
        <v>10321.2354</v>
      </c>
      <c r="N1886" s="18">
        <f t="shared" si="699"/>
        <v>1</v>
      </c>
      <c r="O1886" s="18">
        <f t="shared" si="700"/>
        <v>3.8837469398285407</v>
      </c>
      <c r="P1886" s="18">
        <f t="shared" si="701"/>
        <v>4.3155504911747293</v>
      </c>
      <c r="Q1886" s="18"/>
      <c r="S1886">
        <v>8355</v>
      </c>
      <c r="T1886">
        <v>2</v>
      </c>
      <c r="U1886">
        <v>-0.15</v>
      </c>
      <c r="V1886">
        <v>1.2749999999999999</v>
      </c>
      <c r="W1886" s="14">
        <v>3308</v>
      </c>
      <c r="X1886" s="15" t="str">
        <f>W1886&amp;"_"&amp;COUNTIF($W$2:$W1886,W1886)</f>
        <v>3308_3</v>
      </c>
      <c r="Y1886" t="s">
        <v>3775</v>
      </c>
      <c r="Z1886">
        <v>0.20799999999999999</v>
      </c>
      <c r="AA1886" s="17">
        <v>243004.85939999999</v>
      </c>
      <c r="AB1886" s="17">
        <v>390172.9375</v>
      </c>
      <c r="AC1886" s="17">
        <v>313836.21879999997</v>
      </c>
      <c r="AD1886" s="17">
        <f t="shared" si="697"/>
        <v>243004.85939999999</v>
      </c>
      <c r="AE1886" s="18">
        <f t="shared" si="702"/>
        <v>1</v>
      </c>
      <c r="AF1886" s="18">
        <f t="shared" si="703"/>
        <v>1.605617840167356</v>
      </c>
      <c r="AG1886" s="18">
        <f t="shared" si="704"/>
        <v>1.291481246814935</v>
      </c>
      <c r="AH1886" s="18"/>
      <c r="AJ1886">
        <v>10324</v>
      </c>
      <c r="AK1886">
        <v>2</v>
      </c>
      <c r="AL1886">
        <v>-0.3</v>
      </c>
      <c r="AM1886">
        <v>1.425</v>
      </c>
      <c r="AN1886" s="14">
        <v>3328</v>
      </c>
      <c r="AO1886" s="15" t="str">
        <f>AN1886&amp;"_"&amp;COUNTIF($AN$2:$AN1886,AN1886)</f>
        <v>3328_3</v>
      </c>
      <c r="AP1886" t="s">
        <v>3820</v>
      </c>
      <c r="AQ1886">
        <v>0.58699999999999997</v>
      </c>
      <c r="AR1886" s="17">
        <v>76571.992199999993</v>
      </c>
      <c r="AS1886" s="17">
        <v>49132.726600000002</v>
      </c>
      <c r="AT1886" s="17">
        <v>34731.375</v>
      </c>
      <c r="AU1886" s="17">
        <f t="shared" si="698"/>
        <v>34731.375</v>
      </c>
      <c r="AV1886" s="18">
        <f t="shared" si="705"/>
        <v>2.2046922184912057</v>
      </c>
      <c r="AW1886" s="18">
        <f t="shared" si="706"/>
        <v>1.4146496244389979</v>
      </c>
      <c r="AX1886" s="18">
        <f t="shared" si="707"/>
        <v>1</v>
      </c>
      <c r="AZ1886" t="s">
        <v>3824</v>
      </c>
      <c r="BA1886">
        <v>2278</v>
      </c>
      <c r="BB1886" t="s">
        <v>3823</v>
      </c>
      <c r="BC1886" s="19">
        <f t="shared" si="708"/>
        <v>0.21199999999999999</v>
      </c>
      <c r="BD1886" s="19">
        <f t="shared" si="709"/>
        <v>0.255</v>
      </c>
      <c r="BE1886" s="19">
        <f t="shared" si="710"/>
        <v>0.24099999999999999</v>
      </c>
      <c r="BF1886" s="16">
        <f t="shared" si="711"/>
        <v>51195.296900000001</v>
      </c>
      <c r="BG1886" s="16">
        <f t="shared" si="712"/>
        <v>337451</v>
      </c>
      <c r="BH1886" s="16">
        <f t="shared" si="713"/>
        <v>379944.5625</v>
      </c>
      <c r="BI1886" s="16">
        <f t="shared" si="714"/>
        <v>48588.679700000001</v>
      </c>
      <c r="BJ1886" s="16">
        <f t="shared" si="715"/>
        <v>384424.65620000003</v>
      </c>
      <c r="BK1886" s="16">
        <f t="shared" si="716"/>
        <v>356159.65620000003</v>
      </c>
      <c r="BL1886" s="16">
        <f t="shared" si="717"/>
        <v>49796.226600000002</v>
      </c>
      <c r="BM1886" s="16">
        <f t="shared" si="718"/>
        <v>411112.96879999997</v>
      </c>
      <c r="BN1886" s="16">
        <f t="shared" si="719"/>
        <v>461903.4375</v>
      </c>
    </row>
    <row r="1887" spans="2:66" x14ac:dyDescent="0.3">
      <c r="B1887">
        <v>12491</v>
      </c>
      <c r="C1887">
        <v>2</v>
      </c>
      <c r="D1887">
        <v>0.36</v>
      </c>
      <c r="E1887">
        <v>1.635</v>
      </c>
      <c r="F1887" s="14">
        <v>3306</v>
      </c>
      <c r="G1887" s="15" t="str">
        <f>F1887&amp;"_"&amp;COUNTIF($F$2:$F1887,F1887)</f>
        <v>3306_1</v>
      </c>
      <c r="H1887" t="s">
        <v>3772</v>
      </c>
      <c r="I1887">
        <v>0.17899999999999999</v>
      </c>
      <c r="J1887" s="16">
        <v>14954.9072</v>
      </c>
      <c r="K1887" s="16">
        <v>113977.10159999999</v>
      </c>
      <c r="L1887" s="16">
        <v>157923.32810000001</v>
      </c>
      <c r="M1887" s="17">
        <f t="shared" si="696"/>
        <v>14954.9072</v>
      </c>
      <c r="N1887" s="18">
        <f t="shared" si="699"/>
        <v>1</v>
      </c>
      <c r="O1887" s="18">
        <f t="shared" si="700"/>
        <v>7.6213847452025645</v>
      </c>
      <c r="P1887" s="18">
        <f t="shared" si="701"/>
        <v>10.559967105646768</v>
      </c>
      <c r="Q1887" s="18"/>
      <c r="S1887">
        <v>8399</v>
      </c>
      <c r="T1887">
        <v>2</v>
      </c>
      <c r="U1887">
        <v>-0.23</v>
      </c>
      <c r="V1887">
        <v>1.129</v>
      </c>
      <c r="W1887" s="14">
        <v>3308</v>
      </c>
      <c r="X1887" s="15" t="str">
        <f>W1887&amp;"_"&amp;COUNTIF($W$2:$W1887,W1887)</f>
        <v>3308_4</v>
      </c>
      <c r="Y1887" t="s">
        <v>3775</v>
      </c>
      <c r="Z1887">
        <v>0.22600000000000001</v>
      </c>
      <c r="AA1887" s="17">
        <v>150365.82810000001</v>
      </c>
      <c r="AB1887" s="17">
        <v>189493.6562</v>
      </c>
      <c r="AC1887" s="17">
        <v>138007.6562</v>
      </c>
      <c r="AD1887" s="17">
        <f t="shared" si="697"/>
        <v>138007.6562</v>
      </c>
      <c r="AE1887" s="18">
        <f t="shared" si="702"/>
        <v>1.0895470022481262</v>
      </c>
      <c r="AF1887" s="18">
        <f t="shared" si="703"/>
        <v>1.3730662589138298</v>
      </c>
      <c r="AG1887" s="18">
        <f t="shared" si="704"/>
        <v>1</v>
      </c>
      <c r="AH1887" s="18"/>
      <c r="AJ1887">
        <v>10400</v>
      </c>
      <c r="AK1887">
        <v>2</v>
      </c>
      <c r="AL1887">
        <v>-0.28999999999999998</v>
      </c>
      <c r="AM1887">
        <v>1.4119999999999999</v>
      </c>
      <c r="AN1887" s="14">
        <v>3328</v>
      </c>
      <c r="AO1887" s="15" t="str">
        <f>AN1887&amp;"_"&amp;COUNTIF($AN$2:$AN1887,AN1887)</f>
        <v>3328_4</v>
      </c>
      <c r="AP1887" t="s">
        <v>3820</v>
      </c>
      <c r="AQ1887">
        <v>0.63600000000000001</v>
      </c>
      <c r="AR1887" s="17">
        <v>169693.1562</v>
      </c>
      <c r="AS1887" s="17">
        <v>100826.6562</v>
      </c>
      <c r="AT1887" s="17">
        <v>115164.5469</v>
      </c>
      <c r="AU1887" s="17">
        <f t="shared" si="698"/>
        <v>100826.6562</v>
      </c>
      <c r="AV1887" s="18">
        <f t="shared" si="705"/>
        <v>1.6830187828841239</v>
      </c>
      <c r="AW1887" s="18">
        <f t="shared" si="706"/>
        <v>1</v>
      </c>
      <c r="AX1887" s="18">
        <f t="shared" si="707"/>
        <v>1.1422033739922837</v>
      </c>
      <c r="AZ1887" t="s">
        <v>3825</v>
      </c>
      <c r="BA1887">
        <v>2278</v>
      </c>
      <c r="BB1887" t="s">
        <v>3823</v>
      </c>
      <c r="BC1887" s="19">
        <f t="shared" si="708"/>
        <v>0.254</v>
      </c>
      <c r="BD1887" s="19">
        <f t="shared" si="709"/>
        <v>0.22</v>
      </c>
      <c r="BE1887" s="19">
        <f t="shared" si="710"/>
        <v>0.193</v>
      </c>
      <c r="BF1887" s="16">
        <f t="shared" si="711"/>
        <v>67330.695300000007</v>
      </c>
      <c r="BG1887" s="16">
        <f t="shared" si="712"/>
        <v>574591.4375</v>
      </c>
      <c r="BH1887" s="16">
        <f t="shared" si="713"/>
        <v>527387.5</v>
      </c>
      <c r="BI1887" s="16">
        <f t="shared" si="714"/>
        <v>36961.855499999998</v>
      </c>
      <c r="BJ1887" s="16">
        <f t="shared" si="715"/>
        <v>186774.70310000001</v>
      </c>
      <c r="BK1887" s="16">
        <f t="shared" si="716"/>
        <v>182564.375</v>
      </c>
      <c r="BL1887" s="16">
        <f t="shared" si="717"/>
        <v>49583.777300000002</v>
      </c>
      <c r="BM1887" s="16">
        <f t="shared" si="718"/>
        <v>372968.84379999997</v>
      </c>
      <c r="BN1887" s="16">
        <f t="shared" si="719"/>
        <v>384524</v>
      </c>
    </row>
    <row r="1888" spans="2:66" x14ac:dyDescent="0.3">
      <c r="B1888">
        <v>12454</v>
      </c>
      <c r="C1888">
        <v>2</v>
      </c>
      <c r="D1888">
        <v>0.32</v>
      </c>
      <c r="E1888">
        <v>1.583</v>
      </c>
      <c r="F1888" s="14">
        <v>3306</v>
      </c>
      <c r="G1888" s="15" t="str">
        <f>F1888&amp;"_"&amp;COUNTIF($F$2:$F1888,F1888)</f>
        <v>3306_2</v>
      </c>
      <c r="H1888" t="s">
        <v>3772</v>
      </c>
      <c r="I1888">
        <v>0.19400000000000001</v>
      </c>
      <c r="J1888" s="16">
        <v>20594.3887</v>
      </c>
      <c r="K1888" s="16">
        <v>72618.492199999993</v>
      </c>
      <c r="L1888" s="16">
        <v>76748.531199999998</v>
      </c>
      <c r="M1888" s="17">
        <f t="shared" si="696"/>
        <v>20594.3887</v>
      </c>
      <c r="N1888" s="18">
        <f t="shared" si="699"/>
        <v>1</v>
      </c>
      <c r="O1888" s="18">
        <f t="shared" si="700"/>
        <v>3.5261300181247912</v>
      </c>
      <c r="P1888" s="18">
        <f t="shared" si="701"/>
        <v>3.7266719744878856</v>
      </c>
      <c r="Q1888" s="18"/>
      <c r="S1888">
        <v>11850</v>
      </c>
      <c r="T1888">
        <v>2</v>
      </c>
      <c r="U1888">
        <v>0.54</v>
      </c>
      <c r="V1888">
        <v>1.73</v>
      </c>
      <c r="W1888" s="14">
        <v>3309</v>
      </c>
      <c r="X1888" s="15" t="str">
        <f>W1888&amp;"_"&amp;COUNTIF($W$2:$W1888,W1888)</f>
        <v>3309_1</v>
      </c>
      <c r="Y1888" t="s">
        <v>3782</v>
      </c>
      <c r="Z1888">
        <v>0.182</v>
      </c>
      <c r="AA1888" s="17">
        <v>59687.363299999997</v>
      </c>
      <c r="AB1888" s="17">
        <v>212130.0938</v>
      </c>
      <c r="AC1888" s="17">
        <v>211497.79689999999</v>
      </c>
      <c r="AD1888" s="17">
        <f t="shared" si="697"/>
        <v>59687.363299999997</v>
      </c>
      <c r="AE1888" s="18">
        <f t="shared" si="702"/>
        <v>1</v>
      </c>
      <c r="AF1888" s="18">
        <f t="shared" si="703"/>
        <v>3.5540201823591029</v>
      </c>
      <c r="AG1888" s="18">
        <f t="shared" si="704"/>
        <v>3.5434267021810291</v>
      </c>
      <c r="AH1888" s="18"/>
      <c r="AJ1888">
        <v>10488</v>
      </c>
      <c r="AK1888">
        <v>2</v>
      </c>
      <c r="AL1888">
        <v>-0.39</v>
      </c>
      <c r="AM1888">
        <v>1.3819999999999999</v>
      </c>
      <c r="AN1888" s="14">
        <v>3328</v>
      </c>
      <c r="AO1888" s="15" t="str">
        <f>AN1888&amp;"_"&amp;COUNTIF($AN$2:$AN1888,AN1888)</f>
        <v>3328_5</v>
      </c>
      <c r="AP1888" t="s">
        <v>3820</v>
      </c>
      <c r="AQ1888">
        <v>0.627</v>
      </c>
      <c r="AR1888" s="17">
        <v>33382.9375</v>
      </c>
      <c r="AS1888" s="17">
        <v>22307.8125</v>
      </c>
      <c r="AT1888" s="17">
        <v>20999.273399999998</v>
      </c>
      <c r="AU1888" s="17">
        <f t="shared" si="698"/>
        <v>20999.273399999998</v>
      </c>
      <c r="AV1888" s="18">
        <f t="shared" si="705"/>
        <v>1.5897186947430286</v>
      </c>
      <c r="AW1888" s="18">
        <f t="shared" si="706"/>
        <v>1.0623135417628309</v>
      </c>
      <c r="AX1888" s="18">
        <f t="shared" si="707"/>
        <v>1</v>
      </c>
      <c r="AZ1888" t="s">
        <v>3826</v>
      </c>
      <c r="BA1888">
        <v>2280</v>
      </c>
      <c r="BB1888" t="s">
        <v>3827</v>
      </c>
      <c r="BC1888" s="19">
        <f t="shared" si="708"/>
        <v>0.28299999999999997</v>
      </c>
      <c r="BD1888" s="19">
        <f t="shared" si="709"/>
        <v>0.126</v>
      </c>
      <c r="BE1888" s="19">
        <f t="shared" si="710"/>
        <v>0.27500000000000002</v>
      </c>
      <c r="BF1888" s="16">
        <f t="shared" si="711"/>
        <v>266228.1875</v>
      </c>
      <c r="BG1888" s="16">
        <f t="shared" si="712"/>
        <v>476531.875</v>
      </c>
      <c r="BH1888" s="16">
        <f t="shared" si="713"/>
        <v>435615</v>
      </c>
      <c r="BI1888" s="16">
        <f t="shared" si="714"/>
        <v>239574.57810000001</v>
      </c>
      <c r="BJ1888" s="16">
        <f t="shared" si="715"/>
        <v>329173.09379999997</v>
      </c>
      <c r="BK1888" s="16">
        <f t="shared" si="716"/>
        <v>281223.53120000003</v>
      </c>
      <c r="BL1888" s="16">
        <f t="shared" si="717"/>
        <v>295173.25</v>
      </c>
      <c r="BM1888" s="16">
        <f t="shared" si="718"/>
        <v>364361.8125</v>
      </c>
      <c r="BN1888" s="16">
        <f t="shared" si="719"/>
        <v>341479.1875</v>
      </c>
    </row>
    <row r="1889" spans="2:66" x14ac:dyDescent="0.3">
      <c r="B1889">
        <v>12555</v>
      </c>
      <c r="C1889">
        <v>2</v>
      </c>
      <c r="D1889">
        <v>0.46</v>
      </c>
      <c r="E1889">
        <v>1.5820000000000001</v>
      </c>
      <c r="F1889" s="14">
        <v>3306</v>
      </c>
      <c r="G1889" s="15" t="str">
        <f>F1889&amp;"_"&amp;COUNTIF($F$2:$F1889,F1889)</f>
        <v>3306_3</v>
      </c>
      <c r="H1889" t="s">
        <v>3772</v>
      </c>
      <c r="I1889">
        <v>8.0000000000000002E-3</v>
      </c>
      <c r="J1889" s="16">
        <v>15312.203100000001</v>
      </c>
      <c r="K1889" s="16">
        <v>47527.648399999998</v>
      </c>
      <c r="L1889" s="16">
        <v>61300.902300000002</v>
      </c>
      <c r="M1889" s="17">
        <f t="shared" si="696"/>
        <v>15312.203100000001</v>
      </c>
      <c r="N1889" s="18">
        <f t="shared" si="699"/>
        <v>1</v>
      </c>
      <c r="O1889" s="18">
        <f t="shared" si="700"/>
        <v>3.1039066089712457</v>
      </c>
      <c r="P1889" s="18">
        <f t="shared" si="701"/>
        <v>4.0034018553476471</v>
      </c>
      <c r="Q1889" s="18"/>
      <c r="S1889">
        <v>11813</v>
      </c>
      <c r="T1889">
        <v>2</v>
      </c>
      <c r="U1889">
        <v>0.52</v>
      </c>
      <c r="V1889">
        <v>1.7030000000000001</v>
      </c>
      <c r="W1889" s="14">
        <v>3309</v>
      </c>
      <c r="X1889" s="15" t="str">
        <f>W1889&amp;"_"&amp;COUNTIF($W$2:$W1889,W1889)</f>
        <v>3309_2</v>
      </c>
      <c r="Y1889" t="s">
        <v>3782</v>
      </c>
      <c r="Z1889">
        <v>0.17799999999999999</v>
      </c>
      <c r="AA1889" s="17">
        <v>34220.792999999998</v>
      </c>
      <c r="AB1889" s="17">
        <v>141326.67189999999</v>
      </c>
      <c r="AC1889" s="17">
        <v>116308.3906</v>
      </c>
      <c r="AD1889" s="17">
        <f t="shared" si="697"/>
        <v>34220.792999999998</v>
      </c>
      <c r="AE1889" s="18">
        <f t="shared" si="702"/>
        <v>1</v>
      </c>
      <c r="AF1889" s="18">
        <f t="shared" si="703"/>
        <v>4.1298479523838036</v>
      </c>
      <c r="AG1889" s="18">
        <f t="shared" si="704"/>
        <v>3.3987637457729285</v>
      </c>
      <c r="AH1889" s="18"/>
      <c r="AJ1889">
        <v>8534</v>
      </c>
      <c r="AK1889">
        <v>2</v>
      </c>
      <c r="AL1889">
        <v>-0.91</v>
      </c>
      <c r="AM1889">
        <v>1.0960000000000001</v>
      </c>
      <c r="AN1889" s="14">
        <v>3329</v>
      </c>
      <c r="AO1889" s="15" t="str">
        <f>AN1889&amp;"_"&amp;COUNTIF($AN$2:$AN1889,AN1889)</f>
        <v>3329_1</v>
      </c>
      <c r="AP1889" t="s">
        <v>3828</v>
      </c>
      <c r="AQ1889">
        <v>0.80200000000000005</v>
      </c>
      <c r="AR1889" s="17">
        <v>329331.09379999997</v>
      </c>
      <c r="AS1889" s="17">
        <v>93463.289099999995</v>
      </c>
      <c r="AT1889" s="17">
        <v>85458.976599999995</v>
      </c>
      <c r="AU1889" s="17">
        <f t="shared" si="698"/>
        <v>85458.976599999995</v>
      </c>
      <c r="AV1889" s="18">
        <f t="shared" si="705"/>
        <v>3.853674674124286</v>
      </c>
      <c r="AW1889" s="18">
        <f t="shared" si="706"/>
        <v>1.0936626299360575</v>
      </c>
      <c r="AX1889" s="18">
        <f t="shared" si="707"/>
        <v>1</v>
      </c>
      <c r="AZ1889" t="s">
        <v>3829</v>
      </c>
      <c r="BA1889">
        <v>2280</v>
      </c>
      <c r="BB1889" t="s">
        <v>3827</v>
      </c>
      <c r="BC1889" s="19">
        <f t="shared" si="708"/>
        <v>0.247</v>
      </c>
      <c r="BD1889" s="19" t="str">
        <f t="shared" si="709"/>
        <v>N/D</v>
      </c>
      <c r="BE1889" s="19">
        <f t="shared" si="710"/>
        <v>0.25</v>
      </c>
      <c r="BF1889" s="16">
        <f t="shared" si="711"/>
        <v>209280.6562</v>
      </c>
      <c r="BG1889" s="16">
        <f t="shared" si="712"/>
        <v>283129.34379999997</v>
      </c>
      <c r="BH1889" s="16">
        <f t="shared" si="713"/>
        <v>244977.9688</v>
      </c>
      <c r="BI1889" s="16" t="str">
        <f t="shared" si="714"/>
        <v>N/D</v>
      </c>
      <c r="BJ1889" s="16" t="str">
        <f t="shared" si="715"/>
        <v>N/D</v>
      </c>
      <c r="BK1889" s="16" t="str">
        <f t="shared" si="716"/>
        <v>N/D</v>
      </c>
      <c r="BL1889" s="16">
        <f t="shared" si="717"/>
        <v>718433.9375</v>
      </c>
      <c r="BM1889" s="16">
        <f t="shared" si="718"/>
        <v>959650.125</v>
      </c>
      <c r="BN1889" s="16">
        <f t="shared" si="719"/>
        <v>904534.1875</v>
      </c>
    </row>
    <row r="1890" spans="2:66" x14ac:dyDescent="0.3">
      <c r="B1890">
        <v>8364</v>
      </c>
      <c r="C1890">
        <v>2</v>
      </c>
      <c r="D1890">
        <v>0.17</v>
      </c>
      <c r="E1890">
        <v>1.629</v>
      </c>
      <c r="F1890" s="14">
        <v>3308</v>
      </c>
      <c r="G1890" s="15" t="str">
        <f>F1890&amp;"_"&amp;COUNTIF($F$2:$F1890,F1890)</f>
        <v>3308_1</v>
      </c>
      <c r="H1890" t="s">
        <v>3775</v>
      </c>
      <c r="I1890">
        <v>0.20599999999999999</v>
      </c>
      <c r="J1890" s="16">
        <v>265373.78120000003</v>
      </c>
      <c r="K1890" s="16">
        <v>172279.07810000001</v>
      </c>
      <c r="L1890" s="16">
        <v>193440.98439999999</v>
      </c>
      <c r="M1890" s="17">
        <f t="shared" si="696"/>
        <v>172279.07810000001</v>
      </c>
      <c r="N1890" s="18">
        <f t="shared" si="699"/>
        <v>1.5403714956378096</v>
      </c>
      <c r="O1890" s="18">
        <f t="shared" si="700"/>
        <v>1</v>
      </c>
      <c r="P1890" s="18">
        <f t="shared" si="701"/>
        <v>1.1228350333272417</v>
      </c>
      <c r="Q1890" s="18"/>
      <c r="S1890">
        <v>11887</v>
      </c>
      <c r="T1890">
        <v>2</v>
      </c>
      <c r="U1890">
        <v>0.51</v>
      </c>
      <c r="V1890">
        <v>1.5680000000000001</v>
      </c>
      <c r="W1890" s="14">
        <v>3309</v>
      </c>
      <c r="X1890" s="15" t="str">
        <f>W1890&amp;"_"&amp;COUNTIF($W$2:$W1890,W1890)</f>
        <v>3309_3</v>
      </c>
      <c r="Y1890" t="s">
        <v>3782</v>
      </c>
      <c r="Z1890">
        <v>0.189</v>
      </c>
      <c r="AA1890" s="17">
        <v>60377.718800000002</v>
      </c>
      <c r="AB1890" s="17">
        <v>119436.5156</v>
      </c>
      <c r="AC1890" s="17">
        <v>124447.10159999999</v>
      </c>
      <c r="AD1890" s="17">
        <f t="shared" si="697"/>
        <v>60377.718800000002</v>
      </c>
      <c r="AE1890" s="18">
        <f t="shared" si="702"/>
        <v>1</v>
      </c>
      <c r="AF1890" s="18">
        <f t="shared" si="703"/>
        <v>1.9781554847348752</v>
      </c>
      <c r="AG1890" s="18">
        <f t="shared" si="704"/>
        <v>2.0611428201225781</v>
      </c>
      <c r="AH1890" s="18"/>
      <c r="AJ1890">
        <v>8494</v>
      </c>
      <c r="AK1890">
        <v>2</v>
      </c>
      <c r="AL1890">
        <v>-1.1200000000000001</v>
      </c>
      <c r="AM1890">
        <v>1.0289999999999999</v>
      </c>
      <c r="AN1890" s="14">
        <v>3329</v>
      </c>
      <c r="AO1890" s="15" t="str">
        <f>AN1890&amp;"_"&amp;COUNTIF($AN$2:$AN1890,AN1890)</f>
        <v>3329_2</v>
      </c>
      <c r="AP1890" t="s">
        <v>3828</v>
      </c>
      <c r="AQ1890">
        <v>0.83899999999999997</v>
      </c>
      <c r="AR1890" s="17">
        <v>153921.17189999999</v>
      </c>
      <c r="AS1890" s="17">
        <v>87783.632800000007</v>
      </c>
      <c r="AT1890" s="17">
        <v>87786.953099999999</v>
      </c>
      <c r="AU1890" s="17">
        <f t="shared" si="698"/>
        <v>87783.632800000007</v>
      </c>
      <c r="AV1890" s="18">
        <f t="shared" si="705"/>
        <v>1.753415380412463</v>
      </c>
      <c r="AW1890" s="18">
        <f t="shared" si="706"/>
        <v>1</v>
      </c>
      <c r="AX1890" s="18">
        <f t="shared" si="707"/>
        <v>1.0000378236795868</v>
      </c>
      <c r="AZ1890" t="s">
        <v>3830</v>
      </c>
      <c r="BA1890">
        <v>2282</v>
      </c>
      <c r="BB1890" t="s">
        <v>3831</v>
      </c>
      <c r="BC1890" s="19">
        <f t="shared" si="708"/>
        <v>2.4E-2</v>
      </c>
      <c r="BD1890" s="19">
        <f t="shared" si="709"/>
        <v>0.108</v>
      </c>
      <c r="BE1890" s="19">
        <f t="shared" si="710"/>
        <v>1.7000000000000001E-2</v>
      </c>
      <c r="BF1890" s="16">
        <f t="shared" si="711"/>
        <v>3383.6655000000001</v>
      </c>
      <c r="BG1890" s="16">
        <f t="shared" si="712"/>
        <v>19983.640599999999</v>
      </c>
      <c r="BH1890" s="16">
        <f t="shared" si="713"/>
        <v>18712.6152</v>
      </c>
      <c r="BI1890" s="16">
        <f t="shared" si="714"/>
        <v>0</v>
      </c>
      <c r="BJ1890" s="16">
        <f t="shared" si="715"/>
        <v>14519.3369</v>
      </c>
      <c r="BK1890" s="16">
        <f t="shared" si="716"/>
        <v>13031.7109</v>
      </c>
      <c r="BL1890" s="16">
        <f t="shared" si="717"/>
        <v>0</v>
      </c>
      <c r="BM1890" s="16">
        <f t="shared" si="718"/>
        <v>13061.3711</v>
      </c>
      <c r="BN1890" s="16">
        <f t="shared" si="719"/>
        <v>17151.730500000001</v>
      </c>
    </row>
    <row r="1891" spans="2:66" x14ac:dyDescent="0.3">
      <c r="B1891">
        <v>8439</v>
      </c>
      <c r="C1891">
        <v>2</v>
      </c>
      <c r="D1891">
        <v>0.12</v>
      </c>
      <c r="E1891">
        <v>1.5920000000000001</v>
      </c>
      <c r="F1891" s="14">
        <v>3308</v>
      </c>
      <c r="G1891" s="15" t="str">
        <f>F1891&amp;"_"&amp;COUNTIF($F$2:$F1891,F1891)</f>
        <v>3308_2</v>
      </c>
      <c r="H1891" t="s">
        <v>3775</v>
      </c>
      <c r="I1891">
        <v>0.16800000000000001</v>
      </c>
      <c r="J1891" s="16">
        <v>315098.5</v>
      </c>
      <c r="K1891" s="16">
        <v>257525.79689999999</v>
      </c>
      <c r="L1891" s="16">
        <v>219186.875</v>
      </c>
      <c r="M1891" s="17">
        <f t="shared" si="696"/>
        <v>219186.875</v>
      </c>
      <c r="N1891" s="18">
        <f t="shared" si="699"/>
        <v>1.4375792346142988</v>
      </c>
      <c r="O1891" s="18">
        <f t="shared" si="700"/>
        <v>1.1749143140984148</v>
      </c>
      <c r="P1891" s="18">
        <f t="shared" si="701"/>
        <v>1</v>
      </c>
      <c r="Q1891" s="18"/>
      <c r="S1891">
        <v>11431</v>
      </c>
      <c r="T1891">
        <v>2</v>
      </c>
      <c r="U1891">
        <v>0.11</v>
      </c>
      <c r="V1891">
        <v>1.738</v>
      </c>
      <c r="W1891" s="14">
        <v>3310</v>
      </c>
      <c r="X1891" s="15" t="str">
        <f>W1891&amp;"_"&amp;COUNTIF($W$2:$W1891,W1891)</f>
        <v>3310_1</v>
      </c>
      <c r="Y1891" t="s">
        <v>3787</v>
      </c>
      <c r="Z1891">
        <v>0.184</v>
      </c>
      <c r="AA1891" s="17">
        <v>70364.195300000007</v>
      </c>
      <c r="AB1891" s="17">
        <v>264310</v>
      </c>
      <c r="AC1891" s="17">
        <v>305212.125</v>
      </c>
      <c r="AD1891" s="17">
        <f t="shared" si="697"/>
        <v>70364.195300000007</v>
      </c>
      <c r="AE1891" s="18">
        <f t="shared" si="702"/>
        <v>1</v>
      </c>
      <c r="AF1891" s="18">
        <f t="shared" si="703"/>
        <v>3.7563138308212838</v>
      </c>
      <c r="AG1891" s="18">
        <f t="shared" si="704"/>
        <v>4.3376055634363233</v>
      </c>
      <c r="AH1891" s="18"/>
      <c r="AJ1891">
        <v>7716</v>
      </c>
      <c r="AK1891">
        <v>2</v>
      </c>
      <c r="AL1891">
        <v>-0.08</v>
      </c>
      <c r="AM1891">
        <v>1.3959999999999999</v>
      </c>
      <c r="AN1891" s="14">
        <v>3330</v>
      </c>
      <c r="AO1891" s="15" t="str">
        <f>AN1891&amp;"_"&amp;COUNTIF($AN$2:$AN1891,AN1891)</f>
        <v>3330_1</v>
      </c>
      <c r="AP1891" t="s">
        <v>3832</v>
      </c>
      <c r="AQ1891">
        <v>0.33500000000000002</v>
      </c>
      <c r="AR1891" s="17">
        <v>108404.19530000001</v>
      </c>
      <c r="AS1891" s="17">
        <v>135019.20310000001</v>
      </c>
      <c r="AT1891" s="17">
        <v>112393.46090000001</v>
      </c>
      <c r="AU1891" s="17">
        <f t="shared" si="698"/>
        <v>108404.19530000001</v>
      </c>
      <c r="AV1891" s="18">
        <f t="shared" si="705"/>
        <v>1</v>
      </c>
      <c r="AW1891" s="18">
        <f t="shared" si="706"/>
        <v>1.2455164002310528</v>
      </c>
      <c r="AX1891" s="18">
        <f t="shared" si="707"/>
        <v>1.0367999189418824</v>
      </c>
      <c r="AZ1891" t="s">
        <v>3833</v>
      </c>
      <c r="BA1891">
        <v>2282</v>
      </c>
      <c r="BB1891" t="s">
        <v>3831</v>
      </c>
      <c r="BC1891" s="19" t="str">
        <f t="shared" si="708"/>
        <v>N/D</v>
      </c>
      <c r="BD1891" s="19">
        <f t="shared" si="709"/>
        <v>5.0000000000000001E-3</v>
      </c>
      <c r="BE1891" s="19" t="str">
        <f t="shared" si="710"/>
        <v>N/D</v>
      </c>
      <c r="BF1891" s="16" t="str">
        <f t="shared" si="711"/>
        <v>N/D</v>
      </c>
      <c r="BG1891" s="16" t="str">
        <f t="shared" si="712"/>
        <v>N/D</v>
      </c>
      <c r="BH1891" s="16" t="str">
        <f t="shared" si="713"/>
        <v>N/D</v>
      </c>
      <c r="BI1891" s="16">
        <f t="shared" si="714"/>
        <v>6891.9916999999996</v>
      </c>
      <c r="BJ1891" s="16">
        <f t="shared" si="715"/>
        <v>13646.3945</v>
      </c>
      <c r="BK1891" s="16">
        <f t="shared" si="716"/>
        <v>16656.0645</v>
      </c>
      <c r="BL1891" s="16" t="str">
        <f t="shared" si="717"/>
        <v>N/D</v>
      </c>
      <c r="BM1891" s="16" t="str">
        <f t="shared" si="718"/>
        <v>N/D</v>
      </c>
      <c r="BN1891" s="16" t="str">
        <f t="shared" si="719"/>
        <v>N/D</v>
      </c>
    </row>
    <row r="1892" spans="2:66" x14ac:dyDescent="0.3">
      <c r="B1892">
        <v>8400</v>
      </c>
      <c r="C1892">
        <v>2</v>
      </c>
      <c r="D1892">
        <v>0.11</v>
      </c>
      <c r="E1892">
        <v>1.575</v>
      </c>
      <c r="F1892" s="14">
        <v>3308</v>
      </c>
      <c r="G1892" s="15" t="str">
        <f>F1892&amp;"_"&amp;COUNTIF($F$2:$F1892,F1892)</f>
        <v>3308_3</v>
      </c>
      <c r="H1892" t="s">
        <v>3775</v>
      </c>
      <c r="I1892">
        <v>0.16800000000000001</v>
      </c>
      <c r="J1892" s="16">
        <v>365568.3125</v>
      </c>
      <c r="K1892" s="16">
        <v>290071.84379999997</v>
      </c>
      <c r="L1892" s="16">
        <v>358293.34379999997</v>
      </c>
      <c r="M1892" s="17">
        <f t="shared" si="696"/>
        <v>290071.84379999997</v>
      </c>
      <c r="N1892" s="18">
        <f t="shared" si="699"/>
        <v>1.2602681725705638</v>
      </c>
      <c r="O1892" s="18">
        <f t="shared" si="700"/>
        <v>1</v>
      </c>
      <c r="P1892" s="18">
        <f t="shared" si="701"/>
        <v>1.2351882868267547</v>
      </c>
      <c r="Q1892" s="18"/>
      <c r="S1892">
        <v>11385</v>
      </c>
      <c r="T1892">
        <v>2</v>
      </c>
      <c r="U1892">
        <v>0.01</v>
      </c>
      <c r="V1892">
        <v>1.6240000000000001</v>
      </c>
      <c r="W1892" s="14">
        <v>3310</v>
      </c>
      <c r="X1892" s="15" t="str">
        <f>W1892&amp;"_"&amp;COUNTIF($W$2:$W1892,W1892)</f>
        <v>3310_2</v>
      </c>
      <c r="Y1892" t="s">
        <v>3787</v>
      </c>
      <c r="Z1892">
        <v>0.18099999999999999</v>
      </c>
      <c r="AA1892" s="17">
        <v>46411.835899999998</v>
      </c>
      <c r="AB1892" s="17">
        <v>98489.976599999995</v>
      </c>
      <c r="AC1892" s="17">
        <v>94067.531199999998</v>
      </c>
      <c r="AD1892" s="17">
        <f t="shared" si="697"/>
        <v>46411.835899999998</v>
      </c>
      <c r="AE1892" s="18">
        <f t="shared" si="702"/>
        <v>1</v>
      </c>
      <c r="AF1892" s="18">
        <f t="shared" si="703"/>
        <v>2.1220874953580537</v>
      </c>
      <c r="AG1892" s="18">
        <f t="shared" si="704"/>
        <v>2.0268004782805846</v>
      </c>
      <c r="AH1892" s="18"/>
      <c r="AJ1892">
        <v>8673</v>
      </c>
      <c r="AK1892">
        <v>2</v>
      </c>
      <c r="AL1892">
        <v>0.15</v>
      </c>
      <c r="AM1892">
        <v>1.5509999999999999</v>
      </c>
      <c r="AN1892" s="14">
        <v>3361</v>
      </c>
      <c r="AO1892" s="15" t="str">
        <f>AN1892&amp;"_"&amp;COUNTIF($AN$2:$AN1892,AN1892)</f>
        <v>3361_1</v>
      </c>
      <c r="AP1892" t="s">
        <v>3834</v>
      </c>
      <c r="AQ1892">
        <v>0.49099999999999999</v>
      </c>
      <c r="AR1892" s="17">
        <v>155304.51560000001</v>
      </c>
      <c r="AS1892" s="17">
        <v>201929.10939999999</v>
      </c>
      <c r="AT1892" s="17">
        <v>166579.9688</v>
      </c>
      <c r="AU1892" s="17">
        <f t="shared" si="698"/>
        <v>155304.51560000001</v>
      </c>
      <c r="AV1892" s="18">
        <f t="shared" si="705"/>
        <v>1</v>
      </c>
      <c r="AW1892" s="18">
        <f t="shared" si="706"/>
        <v>1.3002140254574799</v>
      </c>
      <c r="AX1892" s="18">
        <f t="shared" si="707"/>
        <v>1.0726022238081014</v>
      </c>
      <c r="AZ1892" t="s">
        <v>3835</v>
      </c>
      <c r="BA1892">
        <v>2283</v>
      </c>
      <c r="BB1892" t="s">
        <v>3836</v>
      </c>
      <c r="BC1892" s="19">
        <f t="shared" si="708"/>
        <v>0.03</v>
      </c>
      <c r="BD1892" s="19">
        <f t="shared" si="709"/>
        <v>3.7999999999999999E-2</v>
      </c>
      <c r="BE1892" s="19">
        <f t="shared" si="710"/>
        <v>3.2000000000000001E-2</v>
      </c>
      <c r="BF1892" s="16">
        <f t="shared" si="711"/>
        <v>134152.35939999999</v>
      </c>
      <c r="BG1892" s="16">
        <f t="shared" si="712"/>
        <v>300056.34379999997</v>
      </c>
      <c r="BH1892" s="16">
        <f t="shared" si="713"/>
        <v>317143.03120000003</v>
      </c>
      <c r="BI1892" s="16">
        <f t="shared" si="714"/>
        <v>403385.28120000003</v>
      </c>
      <c r="BJ1892" s="16">
        <f t="shared" si="715"/>
        <v>1379839.375</v>
      </c>
      <c r="BK1892" s="16">
        <f t="shared" si="716"/>
        <v>1203626.25</v>
      </c>
      <c r="BL1892" s="16">
        <f t="shared" si="717"/>
        <v>260142.70310000001</v>
      </c>
      <c r="BM1892" s="16">
        <f t="shared" si="718"/>
        <v>250339.8438</v>
      </c>
      <c r="BN1892" s="16">
        <f t="shared" si="719"/>
        <v>183352.20310000001</v>
      </c>
    </row>
    <row r="1893" spans="2:66" x14ac:dyDescent="0.3">
      <c r="B1893">
        <v>11933</v>
      </c>
      <c r="C1893">
        <v>2</v>
      </c>
      <c r="D1893">
        <v>0.5</v>
      </c>
      <c r="E1893">
        <v>1.6359999999999999</v>
      </c>
      <c r="F1893" s="14">
        <v>3309</v>
      </c>
      <c r="G1893" s="15" t="str">
        <f>F1893&amp;"_"&amp;COUNTIF($F$2:$F1893,F1893)</f>
        <v>3309_1</v>
      </c>
      <c r="H1893" t="s">
        <v>3782</v>
      </c>
      <c r="I1893">
        <v>0.16300000000000001</v>
      </c>
      <c r="J1893" s="16">
        <v>28798.5664</v>
      </c>
      <c r="K1893" s="16">
        <v>53373.511700000003</v>
      </c>
      <c r="L1893" s="16">
        <v>37366.160199999998</v>
      </c>
      <c r="M1893" s="17">
        <f t="shared" si="696"/>
        <v>28798.5664</v>
      </c>
      <c r="N1893" s="18">
        <f t="shared" si="699"/>
        <v>1</v>
      </c>
      <c r="O1893" s="18">
        <f t="shared" si="700"/>
        <v>1.8533391891340814</v>
      </c>
      <c r="P1893" s="18">
        <f t="shared" si="701"/>
        <v>1.2975007047573035</v>
      </c>
      <c r="Q1893" s="18"/>
      <c r="S1893">
        <v>11478</v>
      </c>
      <c r="T1893">
        <v>2</v>
      </c>
      <c r="U1893">
        <v>0.12</v>
      </c>
      <c r="V1893">
        <v>1.4530000000000001</v>
      </c>
      <c r="W1893" s="14">
        <v>3310</v>
      </c>
      <c r="X1893" s="15" t="str">
        <f>W1893&amp;"_"&amp;COUNTIF($W$2:$W1893,W1893)</f>
        <v>3310_3</v>
      </c>
      <c r="Y1893" t="s">
        <v>3787</v>
      </c>
      <c r="Z1893">
        <v>0.23599999999999999</v>
      </c>
      <c r="AA1893" s="17">
        <v>47576.816400000003</v>
      </c>
      <c r="AB1893" s="17">
        <v>233358.17189999999</v>
      </c>
      <c r="AC1893" s="17">
        <v>273961.875</v>
      </c>
      <c r="AD1893" s="17">
        <f t="shared" si="697"/>
        <v>47576.816400000003</v>
      </c>
      <c r="AE1893" s="18">
        <f t="shared" si="702"/>
        <v>1</v>
      </c>
      <c r="AF1893" s="18">
        <f t="shared" si="703"/>
        <v>4.9048715226771664</v>
      </c>
      <c r="AG1893" s="18">
        <f t="shared" si="704"/>
        <v>5.7583061610654553</v>
      </c>
      <c r="AH1893" s="18"/>
      <c r="AJ1893">
        <v>8597</v>
      </c>
      <c r="AK1893">
        <v>2</v>
      </c>
      <c r="AL1893">
        <v>-0.2</v>
      </c>
      <c r="AM1893">
        <v>1.4379999999999999</v>
      </c>
      <c r="AN1893" s="14">
        <v>3361</v>
      </c>
      <c r="AO1893" s="15" t="str">
        <f>AN1893&amp;"_"&amp;COUNTIF($AN$2:$AN1893,AN1893)</f>
        <v>3361_2</v>
      </c>
      <c r="AP1893" t="s">
        <v>3834</v>
      </c>
      <c r="AQ1893">
        <v>0.52700000000000002</v>
      </c>
      <c r="AR1893" s="17">
        <v>113663.72659999999</v>
      </c>
      <c r="AS1893" s="17">
        <v>109302.5469</v>
      </c>
      <c r="AT1893" s="17">
        <v>106154.78909999999</v>
      </c>
      <c r="AU1893" s="17">
        <f t="shared" si="698"/>
        <v>106154.78909999999</v>
      </c>
      <c r="AV1893" s="18">
        <f t="shared" si="705"/>
        <v>1.0707357394203518</v>
      </c>
      <c r="AW1893" s="18">
        <f t="shared" si="706"/>
        <v>1.0296525274713206</v>
      </c>
      <c r="AX1893" s="18">
        <f t="shared" si="707"/>
        <v>1</v>
      </c>
      <c r="AZ1893" t="s">
        <v>3837</v>
      </c>
      <c r="BA1893">
        <v>2283</v>
      </c>
      <c r="BB1893" t="s">
        <v>3836</v>
      </c>
      <c r="BC1893" s="19">
        <f t="shared" si="708"/>
        <v>0.14599999999999999</v>
      </c>
      <c r="BD1893" s="19">
        <f t="shared" si="709"/>
        <v>4.2999999999999997E-2</v>
      </c>
      <c r="BE1893" s="19">
        <f t="shared" si="710"/>
        <v>0.03</v>
      </c>
      <c r="BF1893" s="16">
        <f t="shared" si="711"/>
        <v>589373.75</v>
      </c>
      <c r="BG1893" s="16">
        <f t="shared" si="712"/>
        <v>1895368</v>
      </c>
      <c r="BH1893" s="16">
        <f t="shared" si="713"/>
        <v>2106469</v>
      </c>
      <c r="BI1893" s="16">
        <f t="shared" si="714"/>
        <v>1068775</v>
      </c>
      <c r="BJ1893" s="16">
        <f t="shared" si="715"/>
        <v>3348003.5</v>
      </c>
      <c r="BK1893" s="16">
        <f t="shared" si="716"/>
        <v>3416799.5</v>
      </c>
      <c r="BL1893" s="16">
        <f t="shared" si="717"/>
        <v>139554.51560000001</v>
      </c>
      <c r="BM1893" s="16">
        <f t="shared" si="718"/>
        <v>269131.5</v>
      </c>
      <c r="BN1893" s="16">
        <f t="shared" si="719"/>
        <v>279539.0625</v>
      </c>
    </row>
    <row r="1894" spans="2:66" x14ac:dyDescent="0.3">
      <c r="B1894">
        <v>11895</v>
      </c>
      <c r="C1894">
        <v>2</v>
      </c>
      <c r="D1894">
        <v>0.46</v>
      </c>
      <c r="E1894">
        <v>1.613</v>
      </c>
      <c r="F1894" s="14">
        <v>3309</v>
      </c>
      <c r="G1894" s="15" t="str">
        <f>F1894&amp;"_"&amp;COUNTIF($F$2:$F1894,F1894)</f>
        <v>3309_2</v>
      </c>
      <c r="H1894" t="s">
        <v>3782</v>
      </c>
      <c r="I1894">
        <v>0.20300000000000001</v>
      </c>
      <c r="J1894" s="16">
        <v>32809.847699999998</v>
      </c>
      <c r="K1894" s="16">
        <v>127818.02340000001</v>
      </c>
      <c r="L1894" s="16">
        <v>157502.0625</v>
      </c>
      <c r="M1894" s="17">
        <f t="shared" si="696"/>
        <v>32809.847699999998</v>
      </c>
      <c r="N1894" s="18">
        <f t="shared" si="699"/>
        <v>1</v>
      </c>
      <c r="O1894" s="18">
        <f t="shared" si="700"/>
        <v>3.8957213263748254</v>
      </c>
      <c r="P1894" s="18">
        <f t="shared" si="701"/>
        <v>4.8004508871889708</v>
      </c>
      <c r="Q1894" s="18"/>
      <c r="S1894">
        <v>11520</v>
      </c>
      <c r="T1894">
        <v>2</v>
      </c>
      <c r="U1894">
        <v>0.2</v>
      </c>
      <c r="V1894">
        <v>1.401</v>
      </c>
      <c r="W1894" s="14">
        <v>3310</v>
      </c>
      <c r="X1894" s="15" t="str">
        <f>W1894&amp;"_"&amp;COUNTIF($W$2:$W1894,W1894)</f>
        <v>3310_4</v>
      </c>
      <c r="Y1894" t="s">
        <v>3787</v>
      </c>
      <c r="Z1894">
        <v>0.20100000000000001</v>
      </c>
      <c r="AA1894" s="17">
        <v>46838.546900000001</v>
      </c>
      <c r="AB1894" s="17">
        <v>127668.5</v>
      </c>
      <c r="AC1894" s="17">
        <v>115306.94530000001</v>
      </c>
      <c r="AD1894" s="17">
        <f t="shared" si="697"/>
        <v>46838.546900000001</v>
      </c>
      <c r="AE1894" s="18">
        <f t="shared" si="702"/>
        <v>1</v>
      </c>
      <c r="AF1894" s="18">
        <f t="shared" si="703"/>
        <v>2.7257143624154572</v>
      </c>
      <c r="AG1894" s="18">
        <f t="shared" si="704"/>
        <v>2.4617959550747721</v>
      </c>
      <c r="AH1894" s="18"/>
      <c r="AJ1894">
        <v>8637</v>
      </c>
      <c r="AK1894">
        <v>2</v>
      </c>
      <c r="AL1894">
        <v>0.04</v>
      </c>
      <c r="AM1894">
        <v>1.4059999999999999</v>
      </c>
      <c r="AN1894" s="14">
        <v>3361</v>
      </c>
      <c r="AO1894" s="15" t="str">
        <f>AN1894&amp;"_"&amp;COUNTIF($AN$2:$AN1894,AN1894)</f>
        <v>3361_3</v>
      </c>
      <c r="AP1894" t="s">
        <v>3834</v>
      </c>
      <c r="AQ1894">
        <v>0.51200000000000001</v>
      </c>
      <c r="AR1894" s="17">
        <v>223931.625</v>
      </c>
      <c r="AS1894" s="17">
        <v>205083.875</v>
      </c>
      <c r="AT1894" s="17">
        <v>184598.89060000001</v>
      </c>
      <c r="AU1894" s="17">
        <f t="shared" si="698"/>
        <v>184598.89060000001</v>
      </c>
      <c r="AV1894" s="18">
        <f t="shared" si="705"/>
        <v>1.2130713476779691</v>
      </c>
      <c r="AW1894" s="18">
        <f t="shared" si="706"/>
        <v>1.1109702465351652</v>
      </c>
      <c r="AX1894" s="18">
        <f t="shared" si="707"/>
        <v>1</v>
      </c>
      <c r="AZ1894" t="s">
        <v>3838</v>
      </c>
      <c r="BA1894">
        <v>2283</v>
      </c>
      <c r="BB1894" t="s">
        <v>3836</v>
      </c>
      <c r="BC1894" s="19" t="str">
        <f t="shared" si="708"/>
        <v>N/D</v>
      </c>
      <c r="BD1894" s="19" t="str">
        <f t="shared" si="709"/>
        <v>N/D</v>
      </c>
      <c r="BE1894" s="19">
        <f t="shared" si="710"/>
        <v>3.5000000000000003E-2</v>
      </c>
      <c r="BF1894" s="16" t="str">
        <f t="shared" si="711"/>
        <v>N/D</v>
      </c>
      <c r="BG1894" s="16" t="str">
        <f t="shared" si="712"/>
        <v>N/D</v>
      </c>
      <c r="BH1894" s="16" t="str">
        <f t="shared" si="713"/>
        <v>N/D</v>
      </c>
      <c r="BI1894" s="16" t="str">
        <f t="shared" si="714"/>
        <v>N/D</v>
      </c>
      <c r="BJ1894" s="16" t="str">
        <f t="shared" si="715"/>
        <v>N/D</v>
      </c>
      <c r="BK1894" s="16" t="str">
        <f t="shared" si="716"/>
        <v>N/D</v>
      </c>
      <c r="BL1894" s="16">
        <f t="shared" si="717"/>
        <v>480080.5</v>
      </c>
      <c r="BM1894" s="16">
        <f t="shared" si="718"/>
        <v>1626974</v>
      </c>
      <c r="BN1894" s="16">
        <f t="shared" si="719"/>
        <v>1706884.75</v>
      </c>
    </row>
    <row r="1895" spans="2:66" x14ac:dyDescent="0.3">
      <c r="B1895">
        <v>11821</v>
      </c>
      <c r="C1895">
        <v>2</v>
      </c>
      <c r="D1895">
        <v>0.48</v>
      </c>
      <c r="E1895">
        <v>1.462</v>
      </c>
      <c r="F1895" s="14">
        <v>3309</v>
      </c>
      <c r="G1895" s="15" t="str">
        <f>F1895&amp;"_"&amp;COUNTIF($F$2:$F1895,F1895)</f>
        <v>3309_3</v>
      </c>
      <c r="H1895" t="s">
        <v>3782</v>
      </c>
      <c r="I1895">
        <v>0.23100000000000001</v>
      </c>
      <c r="J1895" s="16">
        <v>26522.519499999999</v>
      </c>
      <c r="K1895" s="16">
        <v>128308.4688</v>
      </c>
      <c r="L1895" s="16">
        <v>117231.41409999999</v>
      </c>
      <c r="M1895" s="17">
        <f t="shared" si="696"/>
        <v>26522.519499999999</v>
      </c>
      <c r="N1895" s="18">
        <f t="shared" si="699"/>
        <v>1</v>
      </c>
      <c r="O1895" s="18">
        <f t="shared" si="700"/>
        <v>4.837717955113578</v>
      </c>
      <c r="P1895" s="18">
        <f t="shared" si="701"/>
        <v>4.420070804359292</v>
      </c>
      <c r="Q1895" s="18"/>
      <c r="S1895">
        <v>7255</v>
      </c>
      <c r="T1895">
        <v>2</v>
      </c>
      <c r="U1895">
        <v>1.92</v>
      </c>
      <c r="V1895">
        <v>1.669</v>
      </c>
      <c r="W1895" s="14">
        <v>3311</v>
      </c>
      <c r="X1895" s="15" t="str">
        <f>W1895&amp;"_"&amp;COUNTIF($W$2:$W1895,W1895)</f>
        <v>3311_1</v>
      </c>
      <c r="Y1895" t="s">
        <v>3839</v>
      </c>
      <c r="Z1895">
        <v>2.8000000000000001E-2</v>
      </c>
      <c r="AA1895" s="17">
        <v>279851.625</v>
      </c>
      <c r="AB1895" s="17">
        <v>278694</v>
      </c>
      <c r="AC1895" s="17">
        <v>244002.375</v>
      </c>
      <c r="AD1895" s="17">
        <f t="shared" si="697"/>
        <v>244002.375</v>
      </c>
      <c r="AE1895" s="18">
        <f t="shared" si="702"/>
        <v>1.1469217256594326</v>
      </c>
      <c r="AF1895" s="18">
        <f t="shared" si="703"/>
        <v>1.1421774070846646</v>
      </c>
      <c r="AG1895" s="18">
        <f t="shared" si="704"/>
        <v>1</v>
      </c>
      <c r="AH1895" s="18"/>
      <c r="AJ1895">
        <v>7845</v>
      </c>
      <c r="AK1895">
        <v>2</v>
      </c>
      <c r="AL1895">
        <v>-0.86</v>
      </c>
      <c r="AM1895">
        <v>1.3220000000000001</v>
      </c>
      <c r="AN1895" s="14">
        <v>3362</v>
      </c>
      <c r="AO1895" s="15" t="str">
        <f>AN1895&amp;"_"&amp;COUNTIF($AN$2:$AN1895,AN1895)</f>
        <v>3362_1</v>
      </c>
      <c r="AP1895" t="s">
        <v>3840</v>
      </c>
      <c r="AQ1895">
        <v>0.51300000000000001</v>
      </c>
      <c r="AR1895" s="17">
        <v>76949.218800000002</v>
      </c>
      <c r="AS1895" s="17">
        <v>126960.69530000001</v>
      </c>
      <c r="AT1895" s="17">
        <v>109174.16409999999</v>
      </c>
      <c r="AU1895" s="17">
        <f t="shared" si="698"/>
        <v>76949.218800000002</v>
      </c>
      <c r="AV1895" s="18">
        <f t="shared" si="705"/>
        <v>1</v>
      </c>
      <c r="AW1895" s="18">
        <f t="shared" si="706"/>
        <v>1.6499283200000465</v>
      </c>
      <c r="AX1895" s="18">
        <f t="shared" si="707"/>
        <v>1.4187819681932885</v>
      </c>
      <c r="AZ1895" t="s">
        <v>3841</v>
      </c>
      <c r="BA1895">
        <v>2283</v>
      </c>
      <c r="BB1895" t="s">
        <v>3836</v>
      </c>
      <c r="BC1895" s="19" t="str">
        <f t="shared" si="708"/>
        <v>N/D</v>
      </c>
      <c r="BD1895" s="19" t="str">
        <f t="shared" si="709"/>
        <v>N/D</v>
      </c>
      <c r="BE1895" s="19">
        <f t="shared" si="710"/>
        <v>3.5999999999999997E-2</v>
      </c>
      <c r="BF1895" s="16" t="str">
        <f t="shared" si="711"/>
        <v>N/D</v>
      </c>
      <c r="BG1895" s="16" t="str">
        <f t="shared" si="712"/>
        <v>N/D</v>
      </c>
      <c r="BH1895" s="16" t="str">
        <f t="shared" si="713"/>
        <v>N/D</v>
      </c>
      <c r="BI1895" s="16" t="str">
        <f t="shared" si="714"/>
        <v>N/D</v>
      </c>
      <c r="BJ1895" s="16" t="str">
        <f t="shared" si="715"/>
        <v>N/D</v>
      </c>
      <c r="BK1895" s="16" t="str">
        <f t="shared" si="716"/>
        <v>N/D</v>
      </c>
      <c r="BL1895" s="16">
        <f t="shared" si="717"/>
        <v>1778587.375</v>
      </c>
      <c r="BM1895" s="16">
        <f t="shared" si="718"/>
        <v>3882582.25</v>
      </c>
      <c r="BN1895" s="16">
        <f t="shared" si="719"/>
        <v>4289284</v>
      </c>
    </row>
    <row r="1896" spans="2:66" x14ac:dyDescent="0.3">
      <c r="B1896">
        <v>11857</v>
      </c>
      <c r="C1896">
        <v>2</v>
      </c>
      <c r="D1896">
        <v>0.48</v>
      </c>
      <c r="E1896">
        <v>1.4590000000000001</v>
      </c>
      <c r="F1896" s="14">
        <v>3309</v>
      </c>
      <c r="G1896" s="15" t="str">
        <f>F1896&amp;"_"&amp;COUNTIF($F$2:$F1896,F1896)</f>
        <v>3309_4</v>
      </c>
      <c r="H1896" t="s">
        <v>3782</v>
      </c>
      <c r="I1896">
        <v>3.1E-2</v>
      </c>
      <c r="J1896" s="16">
        <v>44747.5</v>
      </c>
      <c r="K1896" s="16">
        <v>207479.45310000001</v>
      </c>
      <c r="L1896" s="16">
        <v>182360.54689999999</v>
      </c>
      <c r="M1896" s="17">
        <f t="shared" si="696"/>
        <v>44747.5</v>
      </c>
      <c r="N1896" s="18">
        <f t="shared" si="699"/>
        <v>1</v>
      </c>
      <c r="O1896" s="18">
        <f t="shared" si="700"/>
        <v>4.6366713916978606</v>
      </c>
      <c r="P1896" s="18">
        <f t="shared" si="701"/>
        <v>4.0753236918263589</v>
      </c>
      <c r="Q1896" s="18"/>
      <c r="S1896">
        <v>7203</v>
      </c>
      <c r="T1896">
        <v>2</v>
      </c>
      <c r="U1896">
        <v>1.93</v>
      </c>
      <c r="V1896">
        <v>1.45</v>
      </c>
      <c r="W1896" s="14">
        <v>3311</v>
      </c>
      <c r="X1896" s="15" t="str">
        <f>W1896&amp;"_"&amp;COUNTIF($W$2:$W1896,W1896)</f>
        <v>3311_2</v>
      </c>
      <c r="Y1896" t="s">
        <v>3839</v>
      </c>
      <c r="Z1896">
        <v>2.1000000000000001E-2</v>
      </c>
      <c r="AA1896" s="17">
        <v>332787.03120000003</v>
      </c>
      <c r="AB1896" s="17">
        <v>300650.5625</v>
      </c>
      <c r="AC1896" s="17">
        <v>270233.40620000003</v>
      </c>
      <c r="AD1896" s="17">
        <f t="shared" si="697"/>
        <v>270233.40620000003</v>
      </c>
      <c r="AE1896" s="18">
        <f t="shared" si="702"/>
        <v>1.2314799856894969</v>
      </c>
      <c r="AF1896" s="18">
        <f t="shared" si="703"/>
        <v>1.1125588310036258</v>
      </c>
      <c r="AG1896" s="18">
        <f t="shared" si="704"/>
        <v>1</v>
      </c>
      <c r="AH1896" s="18"/>
      <c r="AJ1896">
        <v>7884</v>
      </c>
      <c r="AK1896">
        <v>2</v>
      </c>
      <c r="AL1896">
        <v>-0.93</v>
      </c>
      <c r="AM1896">
        <v>1.1779999999999999</v>
      </c>
      <c r="AN1896" s="14">
        <v>3362</v>
      </c>
      <c r="AO1896" s="15" t="str">
        <f>AN1896&amp;"_"&amp;COUNTIF($AN$2:$AN1896,AN1896)</f>
        <v>3362_2</v>
      </c>
      <c r="AP1896" t="s">
        <v>3840</v>
      </c>
      <c r="AQ1896">
        <v>0.40200000000000002</v>
      </c>
      <c r="AR1896" s="17">
        <v>74777.757800000007</v>
      </c>
      <c r="AS1896" s="17">
        <v>121675.8438</v>
      </c>
      <c r="AT1896" s="17">
        <v>117992.72659999999</v>
      </c>
      <c r="AU1896" s="17">
        <f t="shared" si="698"/>
        <v>74777.757800000007</v>
      </c>
      <c r="AV1896" s="18">
        <f t="shared" si="705"/>
        <v>1</v>
      </c>
      <c r="AW1896" s="18">
        <f t="shared" si="706"/>
        <v>1.6271662507644753</v>
      </c>
      <c r="AX1896" s="18">
        <f t="shared" si="707"/>
        <v>1.577912069997905</v>
      </c>
      <c r="AZ1896" t="s">
        <v>3842</v>
      </c>
      <c r="BA1896">
        <v>2284</v>
      </c>
      <c r="BB1896" t="s">
        <v>3843</v>
      </c>
      <c r="BC1896" s="19">
        <f t="shared" si="708"/>
        <v>5.2999999999999999E-2</v>
      </c>
      <c r="BD1896" s="19">
        <f t="shared" si="709"/>
        <v>7.0000000000000001E-3</v>
      </c>
      <c r="BE1896" s="19">
        <f t="shared" si="710"/>
        <v>2.7E-2</v>
      </c>
      <c r="BF1896" s="16">
        <f t="shared" si="711"/>
        <v>14785.445299999999</v>
      </c>
      <c r="BG1896" s="16">
        <f t="shared" si="712"/>
        <v>35426.878900000003</v>
      </c>
      <c r="BH1896" s="16">
        <f t="shared" si="713"/>
        <v>31412.8789</v>
      </c>
      <c r="BI1896" s="16">
        <f t="shared" si="714"/>
        <v>24627.550800000001</v>
      </c>
      <c r="BJ1896" s="16">
        <f t="shared" si="715"/>
        <v>33317.753900000003</v>
      </c>
      <c r="BK1896" s="16">
        <f t="shared" si="716"/>
        <v>26460.011699999999</v>
      </c>
      <c r="BL1896" s="16">
        <f t="shared" si="717"/>
        <v>19510.095700000002</v>
      </c>
      <c r="BM1896" s="16">
        <f t="shared" si="718"/>
        <v>29096.705099999999</v>
      </c>
      <c r="BN1896" s="16">
        <f t="shared" si="719"/>
        <v>23504.166000000001</v>
      </c>
    </row>
    <row r="1897" spans="2:66" x14ac:dyDescent="0.3">
      <c r="B1897">
        <v>11398</v>
      </c>
      <c r="C1897">
        <v>2</v>
      </c>
      <c r="D1897">
        <v>-0.52</v>
      </c>
      <c r="E1897">
        <v>1.714</v>
      </c>
      <c r="F1897" s="14">
        <v>3310</v>
      </c>
      <c r="G1897" s="15" t="str">
        <f>F1897&amp;"_"&amp;COUNTIF($F$2:$F1897,F1897)</f>
        <v>3310_1</v>
      </c>
      <c r="H1897" t="s">
        <v>3787</v>
      </c>
      <c r="I1897">
        <v>0.186</v>
      </c>
      <c r="J1897" s="16">
        <v>53071.664100000002</v>
      </c>
      <c r="K1897" s="16">
        <v>343894.71879999997</v>
      </c>
      <c r="L1897" s="16">
        <v>294258.84379999997</v>
      </c>
      <c r="M1897" s="17">
        <f t="shared" si="696"/>
        <v>53071.664100000002</v>
      </c>
      <c r="N1897" s="18">
        <f t="shared" si="699"/>
        <v>1</v>
      </c>
      <c r="O1897" s="18">
        <f t="shared" si="700"/>
        <v>6.4798178958929604</v>
      </c>
      <c r="P1897" s="18">
        <f t="shared" si="701"/>
        <v>5.5445565687472005</v>
      </c>
      <c r="Q1897" s="18"/>
      <c r="S1897">
        <v>6837</v>
      </c>
      <c r="T1897">
        <v>2</v>
      </c>
      <c r="U1897">
        <v>-0.3</v>
      </c>
      <c r="V1897">
        <v>1.444</v>
      </c>
      <c r="W1897" s="14">
        <v>3312</v>
      </c>
      <c r="X1897" s="15" t="str">
        <f>W1897&amp;"_"&amp;COUNTIF($W$2:$W1897,W1897)</f>
        <v>3312_1</v>
      </c>
      <c r="Y1897" t="s">
        <v>3797</v>
      </c>
      <c r="Z1897">
        <v>0.247</v>
      </c>
      <c r="AA1897" s="17">
        <v>90977.726599999995</v>
      </c>
      <c r="AB1897" s="17">
        <v>58616.507799999999</v>
      </c>
      <c r="AC1897" s="17">
        <v>49545.957000000002</v>
      </c>
      <c r="AD1897" s="17">
        <f t="shared" si="697"/>
        <v>49545.957000000002</v>
      </c>
      <c r="AE1897" s="18">
        <f t="shared" si="702"/>
        <v>1.836229071122796</v>
      </c>
      <c r="AF1897" s="18">
        <f t="shared" si="703"/>
        <v>1.1830734806474723</v>
      </c>
      <c r="AG1897" s="18">
        <f t="shared" si="704"/>
        <v>1</v>
      </c>
      <c r="AH1897" s="18"/>
      <c r="AJ1897">
        <v>5289</v>
      </c>
      <c r="AK1897">
        <v>2</v>
      </c>
      <c r="AL1897">
        <v>-1.1100000000000001</v>
      </c>
      <c r="AM1897">
        <v>1.2769999999999999</v>
      </c>
      <c r="AN1897" s="14">
        <v>3370</v>
      </c>
      <c r="AO1897" s="15" t="str">
        <f>AN1897&amp;"_"&amp;COUNTIF($AN$2:$AN1897,AN1897)</f>
        <v>3370_1</v>
      </c>
      <c r="AP1897" t="s">
        <v>3844</v>
      </c>
      <c r="AQ1897">
        <v>0.54700000000000004</v>
      </c>
      <c r="AR1897" s="17">
        <v>151961.76560000001</v>
      </c>
      <c r="AS1897" s="17">
        <v>36641.976600000002</v>
      </c>
      <c r="AT1897" s="17">
        <v>36460.214800000002</v>
      </c>
      <c r="AU1897" s="17">
        <f t="shared" si="698"/>
        <v>36460.214800000002</v>
      </c>
      <c r="AV1897" s="18">
        <f t="shared" si="705"/>
        <v>4.1678790548430893</v>
      </c>
      <c r="AW1897" s="18">
        <f t="shared" si="706"/>
        <v>1.0049852092478622</v>
      </c>
      <c r="AX1897" s="18">
        <f t="shared" si="707"/>
        <v>1</v>
      </c>
      <c r="AZ1897" t="s">
        <v>3845</v>
      </c>
      <c r="BA1897">
        <v>2284</v>
      </c>
      <c r="BB1897" t="s">
        <v>3843</v>
      </c>
      <c r="BC1897" s="19" t="str">
        <f t="shared" si="708"/>
        <v>N/D</v>
      </c>
      <c r="BD1897" s="19">
        <f t="shared" si="709"/>
        <v>6.4000000000000001E-2</v>
      </c>
      <c r="BE1897" s="19" t="str">
        <f t="shared" si="710"/>
        <v>N/D</v>
      </c>
      <c r="BF1897" s="16" t="str">
        <f t="shared" si="711"/>
        <v>N/D</v>
      </c>
      <c r="BG1897" s="16" t="str">
        <f t="shared" si="712"/>
        <v>N/D</v>
      </c>
      <c r="BH1897" s="16" t="str">
        <f t="shared" si="713"/>
        <v>N/D</v>
      </c>
      <c r="BI1897" s="16">
        <f t="shared" si="714"/>
        <v>28480.998</v>
      </c>
      <c r="BJ1897" s="16">
        <f t="shared" si="715"/>
        <v>40077.746099999997</v>
      </c>
      <c r="BK1897" s="16">
        <f t="shared" si="716"/>
        <v>33994.218800000002</v>
      </c>
      <c r="BL1897" s="16" t="str">
        <f t="shared" si="717"/>
        <v>N/D</v>
      </c>
      <c r="BM1897" s="16" t="str">
        <f t="shared" si="718"/>
        <v>N/D</v>
      </c>
      <c r="BN1897" s="16" t="str">
        <f t="shared" si="719"/>
        <v>N/D</v>
      </c>
    </row>
    <row r="1898" spans="2:66" x14ac:dyDescent="0.3">
      <c r="B1898">
        <v>11435</v>
      </c>
      <c r="C1898">
        <v>2</v>
      </c>
      <c r="D1898">
        <v>-0.47</v>
      </c>
      <c r="E1898">
        <v>1.712</v>
      </c>
      <c r="F1898" s="14">
        <v>3310</v>
      </c>
      <c r="G1898" s="15" t="str">
        <f>F1898&amp;"_"&amp;COUNTIF($F$2:$F1898,F1898)</f>
        <v>3310_2</v>
      </c>
      <c r="H1898" t="s">
        <v>3787</v>
      </c>
      <c r="I1898">
        <v>0.17699999999999999</v>
      </c>
      <c r="J1898" s="16">
        <v>0</v>
      </c>
      <c r="K1898" s="16">
        <v>319190.59379999997</v>
      </c>
      <c r="L1898" s="16">
        <v>361398.34379999997</v>
      </c>
      <c r="M1898" s="17">
        <f t="shared" si="696"/>
        <v>0</v>
      </c>
      <c r="N1898" s="18" t="str">
        <f t="shared" si="699"/>
        <v>N/V</v>
      </c>
      <c r="O1898" s="18" t="str">
        <f t="shared" si="700"/>
        <v>N/V</v>
      </c>
      <c r="P1898" s="18" t="str">
        <f t="shared" si="701"/>
        <v>N/V</v>
      </c>
      <c r="Q1898" s="18"/>
      <c r="S1898">
        <v>6871</v>
      </c>
      <c r="T1898">
        <v>2</v>
      </c>
      <c r="U1898">
        <v>-0.33</v>
      </c>
      <c r="V1898">
        <v>1.413</v>
      </c>
      <c r="W1898" s="14">
        <v>3312</v>
      </c>
      <c r="X1898" s="15" t="str">
        <f>W1898&amp;"_"&amp;COUNTIF($W$2:$W1898,W1898)</f>
        <v>3312_2</v>
      </c>
      <c r="Y1898" t="s">
        <v>3797</v>
      </c>
      <c r="Z1898">
        <v>0.11</v>
      </c>
      <c r="AA1898" s="17">
        <v>217949.92189999999</v>
      </c>
      <c r="AB1898" s="17">
        <v>163565.79689999999</v>
      </c>
      <c r="AC1898" s="17">
        <v>149878.17189999999</v>
      </c>
      <c r="AD1898" s="17">
        <f t="shared" si="697"/>
        <v>149878.17189999999</v>
      </c>
      <c r="AE1898" s="18">
        <f t="shared" si="702"/>
        <v>1.4541805463534614</v>
      </c>
      <c r="AF1898" s="18">
        <f t="shared" si="703"/>
        <v>1.0913250063467048</v>
      </c>
      <c r="AG1898" s="18">
        <f t="shared" si="704"/>
        <v>1</v>
      </c>
      <c r="AH1898" s="18"/>
      <c r="AJ1898">
        <v>4284</v>
      </c>
      <c r="AK1898">
        <v>2</v>
      </c>
      <c r="AL1898">
        <v>-0.48</v>
      </c>
      <c r="AM1898">
        <v>1.111</v>
      </c>
      <c r="AN1898" s="14">
        <v>3373</v>
      </c>
      <c r="AO1898" s="15" t="str">
        <f>AN1898&amp;"_"&amp;COUNTIF($AN$2:$AN1898,AN1898)</f>
        <v>3373_1</v>
      </c>
      <c r="AP1898" t="s">
        <v>3846</v>
      </c>
      <c r="AQ1898">
        <v>0.82699999999999996</v>
      </c>
      <c r="AR1898" s="17">
        <v>23250.539100000002</v>
      </c>
      <c r="AS1898" s="17">
        <v>18771.966799999998</v>
      </c>
      <c r="AT1898" s="17">
        <v>14162.977500000001</v>
      </c>
      <c r="AU1898" s="17">
        <f t="shared" si="698"/>
        <v>14162.977500000001</v>
      </c>
      <c r="AV1898" s="18">
        <f t="shared" si="705"/>
        <v>1.6416420276033059</v>
      </c>
      <c r="AW1898" s="18">
        <f t="shared" si="706"/>
        <v>1.3254251657181548</v>
      </c>
      <c r="AX1898" s="18">
        <f t="shared" si="707"/>
        <v>1</v>
      </c>
      <c r="AZ1898" t="s">
        <v>3847</v>
      </c>
      <c r="BA1898">
        <v>2285</v>
      </c>
      <c r="BB1898" t="s">
        <v>3848</v>
      </c>
      <c r="BC1898" s="19" t="str">
        <f t="shared" si="708"/>
        <v>N/D</v>
      </c>
      <c r="BD1898" s="19" t="str">
        <f t="shared" si="709"/>
        <v>N/D</v>
      </c>
      <c r="BE1898" s="19">
        <f t="shared" si="710"/>
        <v>0.14199999999999999</v>
      </c>
      <c r="BF1898" s="16" t="str">
        <f t="shared" si="711"/>
        <v>N/D</v>
      </c>
      <c r="BG1898" s="16" t="str">
        <f t="shared" si="712"/>
        <v>N/D</v>
      </c>
      <c r="BH1898" s="16" t="str">
        <f t="shared" si="713"/>
        <v>N/D</v>
      </c>
      <c r="BI1898" s="16" t="str">
        <f t="shared" si="714"/>
        <v>N/D</v>
      </c>
      <c r="BJ1898" s="16" t="str">
        <f t="shared" si="715"/>
        <v>N/D</v>
      </c>
      <c r="BK1898" s="16" t="str">
        <f t="shared" si="716"/>
        <v>N/D</v>
      </c>
      <c r="BL1898" s="16">
        <f t="shared" si="717"/>
        <v>3974.0900999999999</v>
      </c>
      <c r="BM1898" s="16">
        <f t="shared" si="718"/>
        <v>12123.920899999999</v>
      </c>
      <c r="BN1898" s="16">
        <f t="shared" si="719"/>
        <v>13668.915000000001</v>
      </c>
    </row>
    <row r="1899" spans="2:66" x14ac:dyDescent="0.3">
      <c r="B1899">
        <v>11474</v>
      </c>
      <c r="C1899">
        <v>2</v>
      </c>
      <c r="D1899">
        <v>-0.45</v>
      </c>
      <c r="E1899">
        <v>1.6779999999999999</v>
      </c>
      <c r="F1899" s="14">
        <v>3310</v>
      </c>
      <c r="G1899" s="15" t="str">
        <f>F1899&amp;"_"&amp;COUNTIF($F$2:$F1899,F1899)</f>
        <v>3310_3</v>
      </c>
      <c r="H1899" t="s">
        <v>3787</v>
      </c>
      <c r="I1899">
        <v>0.17799999999999999</v>
      </c>
      <c r="J1899" s="16">
        <v>42492.785199999998</v>
      </c>
      <c r="K1899" s="16">
        <v>164934.67189999999</v>
      </c>
      <c r="L1899" s="16">
        <v>224014.3438</v>
      </c>
      <c r="M1899" s="17">
        <f t="shared" si="696"/>
        <v>42492.785199999998</v>
      </c>
      <c r="N1899" s="18">
        <f t="shared" si="699"/>
        <v>1</v>
      </c>
      <c r="O1899" s="18">
        <f t="shared" si="700"/>
        <v>3.8814747285616851</v>
      </c>
      <c r="P1899" s="18">
        <f t="shared" si="701"/>
        <v>5.2718206807493528</v>
      </c>
      <c r="Q1899" s="18"/>
      <c r="S1899">
        <v>6910</v>
      </c>
      <c r="T1899">
        <v>2</v>
      </c>
      <c r="U1899">
        <v>-0.32</v>
      </c>
      <c r="V1899">
        <v>1.3540000000000001</v>
      </c>
      <c r="W1899" s="14">
        <v>3312</v>
      </c>
      <c r="X1899" s="15" t="str">
        <f>W1899&amp;"_"&amp;COUNTIF($W$2:$W1899,W1899)</f>
        <v>3312_3</v>
      </c>
      <c r="Y1899" t="s">
        <v>3797</v>
      </c>
      <c r="Z1899">
        <v>1.7999999999999999E-2</v>
      </c>
      <c r="AA1899" s="17">
        <v>353643</v>
      </c>
      <c r="AB1899" s="17">
        <v>298514.875</v>
      </c>
      <c r="AC1899" s="17">
        <v>255466.64060000001</v>
      </c>
      <c r="AD1899" s="17">
        <f t="shared" si="697"/>
        <v>255466.64060000001</v>
      </c>
      <c r="AE1899" s="18">
        <f t="shared" si="702"/>
        <v>1.3843020723544128</v>
      </c>
      <c r="AF1899" s="18">
        <f t="shared" si="703"/>
        <v>1.1685082416197083</v>
      </c>
      <c r="AG1899" s="18">
        <f t="shared" si="704"/>
        <v>1</v>
      </c>
      <c r="AH1899" s="18"/>
      <c r="AJ1899">
        <v>3933</v>
      </c>
      <c r="AK1899">
        <v>2</v>
      </c>
      <c r="AL1899">
        <v>-0.73</v>
      </c>
      <c r="AM1899">
        <v>1.581</v>
      </c>
      <c r="AN1899" s="14">
        <v>3374</v>
      </c>
      <c r="AO1899" s="15" t="str">
        <f>AN1899&amp;"_"&amp;COUNTIF($AN$2:$AN1899,AN1899)</f>
        <v>3374_1</v>
      </c>
      <c r="AP1899" t="s">
        <v>3849</v>
      </c>
      <c r="AQ1899">
        <v>0.88500000000000001</v>
      </c>
      <c r="AR1899" s="17">
        <v>31914.777300000002</v>
      </c>
      <c r="AS1899" s="17">
        <v>19591.591799999998</v>
      </c>
      <c r="AT1899" s="17">
        <v>20932.0098</v>
      </c>
      <c r="AU1899" s="17">
        <f t="shared" si="698"/>
        <v>19591.591799999998</v>
      </c>
      <c r="AV1899" s="18">
        <f t="shared" si="705"/>
        <v>1.6290037902892609</v>
      </c>
      <c r="AW1899" s="18">
        <f t="shared" si="706"/>
        <v>1</v>
      </c>
      <c r="AX1899" s="18">
        <f t="shared" si="707"/>
        <v>1.0684180241035852</v>
      </c>
      <c r="AZ1899" t="s">
        <v>3850</v>
      </c>
      <c r="BA1899">
        <v>2286</v>
      </c>
      <c r="BB1899" t="s">
        <v>3851</v>
      </c>
      <c r="BC1899" s="19">
        <f t="shared" si="708"/>
        <v>0.13900000000000001</v>
      </c>
      <c r="BD1899" s="19">
        <f t="shared" si="709"/>
        <v>2.4E-2</v>
      </c>
      <c r="BE1899" s="19">
        <f t="shared" si="710"/>
        <v>0.01</v>
      </c>
      <c r="BF1899" s="16">
        <f t="shared" si="711"/>
        <v>0</v>
      </c>
      <c r="BG1899" s="16">
        <f t="shared" si="712"/>
        <v>26857.125</v>
      </c>
      <c r="BH1899" s="16">
        <f t="shared" si="713"/>
        <v>23820.718799999999</v>
      </c>
      <c r="BI1899" s="16">
        <f t="shared" si="714"/>
        <v>4073.5111999999999</v>
      </c>
      <c r="BJ1899" s="16">
        <f t="shared" si="715"/>
        <v>30849.359400000001</v>
      </c>
      <c r="BK1899" s="16">
        <f t="shared" si="716"/>
        <v>24171.6895</v>
      </c>
      <c r="BL1899" s="16">
        <f t="shared" si="717"/>
        <v>16361.1826</v>
      </c>
      <c r="BM1899" s="16">
        <f t="shared" si="718"/>
        <v>43209.105499999998</v>
      </c>
      <c r="BN1899" s="16">
        <f t="shared" si="719"/>
        <v>45024.804700000001</v>
      </c>
    </row>
    <row r="1900" spans="2:66" x14ac:dyDescent="0.3">
      <c r="B1900">
        <v>11513</v>
      </c>
      <c r="C1900">
        <v>2</v>
      </c>
      <c r="D1900">
        <v>-0.52</v>
      </c>
      <c r="E1900">
        <v>1.456</v>
      </c>
      <c r="F1900" s="14">
        <v>3310</v>
      </c>
      <c r="G1900" s="15" t="str">
        <f>F1900&amp;"_"&amp;COUNTIF($F$2:$F1900,F1900)</f>
        <v>3310_4</v>
      </c>
      <c r="H1900" t="s">
        <v>3787</v>
      </c>
      <c r="I1900">
        <v>0.17299999999999999</v>
      </c>
      <c r="J1900" s="16">
        <v>24363.402300000002</v>
      </c>
      <c r="K1900" s="16">
        <v>57587.988299999997</v>
      </c>
      <c r="L1900" s="16">
        <v>67199.773400000005</v>
      </c>
      <c r="M1900" s="17">
        <f t="shared" si="696"/>
        <v>24363.402300000002</v>
      </c>
      <c r="N1900" s="18">
        <f t="shared" si="699"/>
        <v>1</v>
      </c>
      <c r="O1900" s="18">
        <f t="shared" si="700"/>
        <v>2.3637087953023701</v>
      </c>
      <c r="P1900" s="18">
        <f t="shared" si="701"/>
        <v>2.7582261530032692</v>
      </c>
      <c r="Q1900" s="18"/>
      <c r="S1900">
        <v>13838</v>
      </c>
      <c r="T1900">
        <v>2</v>
      </c>
      <c r="U1900">
        <v>0.91</v>
      </c>
      <c r="V1900">
        <v>1.4410000000000001</v>
      </c>
      <c r="W1900" s="14">
        <v>3316</v>
      </c>
      <c r="X1900" s="15" t="str">
        <f>W1900&amp;"_"&amp;COUNTIF($W$2:$W1900,W1900)</f>
        <v>3316_1</v>
      </c>
      <c r="Y1900" t="s">
        <v>3802</v>
      </c>
      <c r="Z1900">
        <v>0.60599999999999998</v>
      </c>
      <c r="AA1900" s="17">
        <v>46220.488299999997</v>
      </c>
      <c r="AB1900" s="17">
        <v>41415.761700000003</v>
      </c>
      <c r="AC1900" s="17">
        <v>41352.398399999998</v>
      </c>
      <c r="AD1900" s="17">
        <f t="shared" si="697"/>
        <v>41352.398399999998</v>
      </c>
      <c r="AE1900" s="18">
        <f t="shared" si="702"/>
        <v>1.1177220690541616</v>
      </c>
      <c r="AF1900" s="18">
        <f t="shared" si="703"/>
        <v>1.0015322762996017</v>
      </c>
      <c r="AG1900" s="18">
        <f t="shared" si="704"/>
        <v>1</v>
      </c>
      <c r="AH1900" s="18"/>
      <c r="AJ1900">
        <v>11864</v>
      </c>
      <c r="AK1900">
        <v>2</v>
      </c>
      <c r="AL1900">
        <v>0.76</v>
      </c>
      <c r="AM1900">
        <v>1.42</v>
      </c>
      <c r="AN1900" s="14">
        <v>3377</v>
      </c>
      <c r="AO1900" s="15" t="str">
        <f>AN1900&amp;"_"&amp;COUNTIF($AN$2:$AN1900,AN1900)</f>
        <v>3377_1</v>
      </c>
      <c r="AP1900" t="s">
        <v>3852</v>
      </c>
      <c r="AQ1900">
        <v>0.182</v>
      </c>
      <c r="AR1900" s="17">
        <v>52055.472699999998</v>
      </c>
      <c r="AS1900" s="17">
        <v>81467.664099999995</v>
      </c>
      <c r="AT1900" s="17">
        <v>76069.593800000002</v>
      </c>
      <c r="AU1900" s="17">
        <f t="shared" si="698"/>
        <v>52055.472699999998</v>
      </c>
      <c r="AV1900" s="18">
        <f t="shared" si="705"/>
        <v>1</v>
      </c>
      <c r="AW1900" s="18">
        <f t="shared" si="706"/>
        <v>1.5650163157580932</v>
      </c>
      <c r="AX1900" s="18">
        <f t="shared" si="707"/>
        <v>1.4613178952075869</v>
      </c>
      <c r="AZ1900" t="s">
        <v>3853</v>
      </c>
      <c r="BA1900">
        <v>2286</v>
      </c>
      <c r="BB1900" t="s">
        <v>3851</v>
      </c>
      <c r="BC1900" s="19">
        <f t="shared" si="708"/>
        <v>2.8000000000000001E-2</v>
      </c>
      <c r="BD1900" s="19">
        <f t="shared" si="709"/>
        <v>2.5999999999999999E-2</v>
      </c>
      <c r="BE1900" s="19">
        <f t="shared" si="710"/>
        <v>2.1999999999999999E-2</v>
      </c>
      <c r="BF1900" s="16">
        <f t="shared" si="711"/>
        <v>10846.1826</v>
      </c>
      <c r="BG1900" s="16">
        <f t="shared" si="712"/>
        <v>39894.832000000002</v>
      </c>
      <c r="BH1900" s="16">
        <f t="shared" si="713"/>
        <v>44972.375</v>
      </c>
      <c r="BI1900" s="16">
        <f t="shared" si="714"/>
        <v>12020.114299999999</v>
      </c>
      <c r="BJ1900" s="16">
        <f t="shared" si="715"/>
        <v>34372.406199999998</v>
      </c>
      <c r="BK1900" s="16">
        <f t="shared" si="716"/>
        <v>38641.828099999999</v>
      </c>
      <c r="BL1900" s="16">
        <f t="shared" si="717"/>
        <v>6983.5277999999998</v>
      </c>
      <c r="BM1900" s="16">
        <f t="shared" si="718"/>
        <v>33531.058599999997</v>
      </c>
      <c r="BN1900" s="16">
        <f t="shared" si="719"/>
        <v>25622.902300000002</v>
      </c>
    </row>
    <row r="1901" spans="2:66" x14ac:dyDescent="0.3">
      <c r="B1901">
        <v>11356</v>
      </c>
      <c r="C1901">
        <v>2</v>
      </c>
      <c r="D1901">
        <v>-0.49</v>
      </c>
      <c r="E1901">
        <v>1.4550000000000001</v>
      </c>
      <c r="F1901" s="14">
        <v>3310</v>
      </c>
      <c r="G1901" s="15" t="str">
        <f>F1901&amp;"_"&amp;COUNTIF($F$2:$F1901,F1901)</f>
        <v>3310_5</v>
      </c>
      <c r="H1901" t="s">
        <v>3787</v>
      </c>
      <c r="I1901">
        <v>0.17499999999999999</v>
      </c>
      <c r="J1901" s="16">
        <v>26839.410199999998</v>
      </c>
      <c r="K1901" s="16">
        <v>62960.257799999999</v>
      </c>
      <c r="L1901" s="16">
        <v>63900.011700000003</v>
      </c>
      <c r="M1901" s="17">
        <f t="shared" si="696"/>
        <v>26839.410199999998</v>
      </c>
      <c r="N1901" s="18">
        <f t="shared" si="699"/>
        <v>1</v>
      </c>
      <c r="O1901" s="18">
        <f t="shared" si="700"/>
        <v>2.3458137615855659</v>
      </c>
      <c r="P1901" s="18">
        <f t="shared" si="701"/>
        <v>2.3808277165494496</v>
      </c>
      <c r="Q1901" s="18"/>
      <c r="S1901">
        <v>13872</v>
      </c>
      <c r="T1901">
        <v>2</v>
      </c>
      <c r="U1901">
        <v>1.01</v>
      </c>
      <c r="V1901">
        <v>1.4159999999999999</v>
      </c>
      <c r="W1901" s="14">
        <v>3316</v>
      </c>
      <c r="X1901" s="15" t="str">
        <f>W1901&amp;"_"&amp;COUNTIF($W$2:$W1901,W1901)</f>
        <v>3316_2</v>
      </c>
      <c r="Y1901" t="s">
        <v>3802</v>
      </c>
      <c r="Z1901">
        <v>0.51200000000000001</v>
      </c>
      <c r="AA1901" s="17">
        <v>98347.5625</v>
      </c>
      <c r="AB1901" s="17">
        <v>94797.804699999993</v>
      </c>
      <c r="AC1901" s="17">
        <v>76035.265599999999</v>
      </c>
      <c r="AD1901" s="17">
        <f t="shared" si="697"/>
        <v>76035.265599999999</v>
      </c>
      <c r="AE1901" s="18">
        <f t="shared" si="702"/>
        <v>1.2934466885060767</v>
      </c>
      <c r="AF1901" s="18">
        <f t="shared" si="703"/>
        <v>1.2467610121690691</v>
      </c>
      <c r="AG1901" s="18">
        <f t="shared" si="704"/>
        <v>1</v>
      </c>
      <c r="AH1901" s="18"/>
      <c r="AJ1901">
        <v>11929</v>
      </c>
      <c r="AK1901">
        <v>2</v>
      </c>
      <c r="AL1901">
        <v>0.75</v>
      </c>
      <c r="AM1901">
        <v>1.3420000000000001</v>
      </c>
      <c r="AN1901" s="14">
        <v>3377</v>
      </c>
      <c r="AO1901" s="15" t="str">
        <f>AN1901&amp;"_"&amp;COUNTIF($AN$2:$AN1901,AN1901)</f>
        <v>3377_2</v>
      </c>
      <c r="AP1901" t="s">
        <v>3852</v>
      </c>
      <c r="AQ1901">
        <v>0.28299999999999997</v>
      </c>
      <c r="AR1901" s="17">
        <v>64991.730499999998</v>
      </c>
      <c r="AS1901" s="17">
        <v>73876.343800000002</v>
      </c>
      <c r="AT1901" s="17">
        <v>56664.269500000002</v>
      </c>
      <c r="AU1901" s="17">
        <f t="shared" si="698"/>
        <v>56664.269500000002</v>
      </c>
      <c r="AV1901" s="18">
        <f t="shared" si="705"/>
        <v>1.1469614110175725</v>
      </c>
      <c r="AW1901" s="18">
        <f t="shared" si="706"/>
        <v>1.3037553373912285</v>
      </c>
      <c r="AX1901" s="18">
        <f t="shared" si="707"/>
        <v>1</v>
      </c>
      <c r="AZ1901" t="s">
        <v>3854</v>
      </c>
      <c r="BA1901">
        <v>2286</v>
      </c>
      <c r="BB1901" t="s">
        <v>3851</v>
      </c>
      <c r="BC1901" s="19">
        <f t="shared" si="708"/>
        <v>9.8000000000000004E-2</v>
      </c>
      <c r="BD1901" s="19" t="str">
        <f t="shared" si="709"/>
        <v>N/D</v>
      </c>
      <c r="BE1901" s="19">
        <f t="shared" si="710"/>
        <v>0.14599999999999999</v>
      </c>
      <c r="BF1901" s="16">
        <f t="shared" si="711"/>
        <v>0</v>
      </c>
      <c r="BG1901" s="16">
        <f t="shared" si="712"/>
        <v>47587.671900000001</v>
      </c>
      <c r="BH1901" s="16">
        <f t="shared" si="713"/>
        <v>38693.664100000002</v>
      </c>
      <c r="BI1901" s="16" t="str">
        <f t="shared" si="714"/>
        <v>N/D</v>
      </c>
      <c r="BJ1901" s="16" t="str">
        <f t="shared" si="715"/>
        <v>N/D</v>
      </c>
      <c r="BK1901" s="16" t="str">
        <f t="shared" si="716"/>
        <v>N/D</v>
      </c>
      <c r="BL1901" s="16">
        <f t="shared" si="717"/>
        <v>4245.3271000000004</v>
      </c>
      <c r="BM1901" s="16">
        <f t="shared" si="718"/>
        <v>21832.2559</v>
      </c>
      <c r="BN1901" s="16">
        <f t="shared" si="719"/>
        <v>16846.9902</v>
      </c>
    </row>
    <row r="1902" spans="2:66" x14ac:dyDescent="0.3">
      <c r="B1902">
        <v>7170</v>
      </c>
      <c r="C1902">
        <v>2</v>
      </c>
      <c r="D1902">
        <v>0.66</v>
      </c>
      <c r="E1902">
        <v>1.5940000000000001</v>
      </c>
      <c r="F1902" s="14">
        <v>3311</v>
      </c>
      <c r="G1902" s="15" t="str">
        <f>F1902&amp;"_"&amp;COUNTIF($F$2:$F1902,F1902)</f>
        <v>3311_1</v>
      </c>
      <c r="H1902" t="s">
        <v>3839</v>
      </c>
      <c r="I1902">
        <v>0.11600000000000001</v>
      </c>
      <c r="J1902" s="16">
        <v>210688.9688</v>
      </c>
      <c r="K1902" s="16">
        <v>274923.6875</v>
      </c>
      <c r="L1902" s="16">
        <v>279048.09379999997</v>
      </c>
      <c r="M1902" s="17">
        <f t="shared" si="696"/>
        <v>210688.9688</v>
      </c>
      <c r="N1902" s="18">
        <f t="shared" si="699"/>
        <v>1</v>
      </c>
      <c r="O1902" s="18">
        <f t="shared" si="700"/>
        <v>1.3048793634799924</v>
      </c>
      <c r="P1902" s="18">
        <f t="shared" si="701"/>
        <v>1.3244551691023321</v>
      </c>
      <c r="Q1902" s="18"/>
      <c r="S1902">
        <v>13914</v>
      </c>
      <c r="T1902">
        <v>2</v>
      </c>
      <c r="U1902">
        <v>0.93</v>
      </c>
      <c r="V1902">
        <v>1.38</v>
      </c>
      <c r="W1902" s="14">
        <v>3316</v>
      </c>
      <c r="X1902" s="15" t="str">
        <f>W1902&amp;"_"&amp;COUNTIF($W$2:$W1902,W1902)</f>
        <v>3316_3</v>
      </c>
      <c r="Y1902" t="s">
        <v>3802</v>
      </c>
      <c r="Z1902">
        <v>0.623</v>
      </c>
      <c r="AA1902" s="17">
        <v>76183.195300000007</v>
      </c>
      <c r="AB1902" s="17">
        <v>71612.507800000007</v>
      </c>
      <c r="AC1902" s="17">
        <v>52624.765599999999</v>
      </c>
      <c r="AD1902" s="17">
        <f t="shared" si="697"/>
        <v>52624.765599999999</v>
      </c>
      <c r="AE1902" s="18">
        <f t="shared" si="702"/>
        <v>1.4476681165492926</v>
      </c>
      <c r="AF1902" s="18">
        <f t="shared" si="703"/>
        <v>1.3608138104466923</v>
      </c>
      <c r="AG1902" s="18">
        <f t="shared" si="704"/>
        <v>1</v>
      </c>
      <c r="AH1902" s="18"/>
      <c r="AJ1902">
        <v>11317</v>
      </c>
      <c r="AK1902">
        <v>2</v>
      </c>
      <c r="AL1902">
        <v>0.53</v>
      </c>
      <c r="AM1902">
        <v>1.456</v>
      </c>
      <c r="AN1902" s="14">
        <v>3378</v>
      </c>
      <c r="AO1902" s="15" t="str">
        <f>AN1902&amp;"_"&amp;COUNTIF($AN$2:$AN1902,AN1902)</f>
        <v>3378_1</v>
      </c>
      <c r="AP1902" t="s">
        <v>3855</v>
      </c>
      <c r="AQ1902">
        <v>0.13600000000000001</v>
      </c>
      <c r="AR1902" s="17">
        <v>38329.160199999998</v>
      </c>
      <c r="AS1902" s="17">
        <v>75173.5625</v>
      </c>
      <c r="AT1902" s="17">
        <v>70003.875</v>
      </c>
      <c r="AU1902" s="17">
        <f t="shared" si="698"/>
        <v>38329.160199999998</v>
      </c>
      <c r="AV1902" s="18">
        <f t="shared" si="705"/>
        <v>1</v>
      </c>
      <c r="AW1902" s="18">
        <f t="shared" si="706"/>
        <v>1.9612629681356808</v>
      </c>
      <c r="AX1902" s="18">
        <f t="shared" si="707"/>
        <v>1.8263868718939478</v>
      </c>
      <c r="AZ1902" t="s">
        <v>3856</v>
      </c>
      <c r="BA1902">
        <v>2287</v>
      </c>
      <c r="BB1902" t="s">
        <v>3857</v>
      </c>
      <c r="BC1902" s="19">
        <f t="shared" si="708"/>
        <v>6.3E-2</v>
      </c>
      <c r="BD1902" s="19">
        <f t="shared" si="709"/>
        <v>0.113</v>
      </c>
      <c r="BE1902" s="19">
        <f t="shared" si="710"/>
        <v>0.10199999999999999</v>
      </c>
      <c r="BF1902" s="16">
        <f t="shared" si="711"/>
        <v>4072906.75</v>
      </c>
      <c r="BG1902" s="16">
        <f t="shared" si="712"/>
        <v>4558590</v>
      </c>
      <c r="BH1902" s="16">
        <f t="shared" si="713"/>
        <v>4893578</v>
      </c>
      <c r="BI1902" s="16">
        <f t="shared" si="714"/>
        <v>1145306.75</v>
      </c>
      <c r="BJ1902" s="16">
        <f t="shared" si="715"/>
        <v>1085116.25</v>
      </c>
      <c r="BK1902" s="16">
        <f t="shared" si="716"/>
        <v>927756.9375</v>
      </c>
      <c r="BL1902" s="16">
        <f t="shared" si="717"/>
        <v>5884032.5</v>
      </c>
      <c r="BM1902" s="16">
        <f t="shared" si="718"/>
        <v>4955668.5</v>
      </c>
      <c r="BN1902" s="16">
        <f t="shared" si="719"/>
        <v>5056909.5</v>
      </c>
    </row>
    <row r="1903" spans="2:66" x14ac:dyDescent="0.3">
      <c r="B1903">
        <v>7207</v>
      </c>
      <c r="C1903">
        <v>2</v>
      </c>
      <c r="D1903">
        <v>0.77</v>
      </c>
      <c r="E1903">
        <v>1.4330000000000001</v>
      </c>
      <c r="F1903" s="14">
        <v>3311</v>
      </c>
      <c r="G1903" s="15" t="str">
        <f>F1903&amp;"_"&amp;COUNTIF($F$2:$F1903,F1903)</f>
        <v>3311_2</v>
      </c>
      <c r="H1903" t="s">
        <v>3839</v>
      </c>
      <c r="I1903">
        <v>2.1000000000000001E-2</v>
      </c>
      <c r="J1903" s="16">
        <v>217240.5938</v>
      </c>
      <c r="K1903" s="16">
        <v>287101.9375</v>
      </c>
      <c r="L1903" s="16">
        <v>280283.84379999997</v>
      </c>
      <c r="M1903" s="17">
        <f t="shared" si="696"/>
        <v>217240.5938</v>
      </c>
      <c r="N1903" s="18">
        <f t="shared" si="699"/>
        <v>1</v>
      </c>
      <c r="O1903" s="18">
        <f t="shared" si="700"/>
        <v>1.3215851258642619</v>
      </c>
      <c r="P1903" s="18">
        <f t="shared" si="701"/>
        <v>1.2902001366192177</v>
      </c>
      <c r="Q1903" s="18"/>
      <c r="S1903">
        <v>11358</v>
      </c>
      <c r="T1903">
        <v>2</v>
      </c>
      <c r="U1903">
        <v>0.19</v>
      </c>
      <c r="V1903">
        <v>1.63</v>
      </c>
      <c r="W1903" s="14">
        <v>3324</v>
      </c>
      <c r="X1903" s="15" t="str">
        <f>W1903&amp;"_"&amp;COUNTIF($W$2:$W1903,W1903)</f>
        <v>3324_1</v>
      </c>
      <c r="Y1903" t="s">
        <v>3810</v>
      </c>
      <c r="Z1903">
        <v>0.70799999999999996</v>
      </c>
      <c r="AA1903" s="17">
        <v>95272.25</v>
      </c>
      <c r="AB1903" s="17">
        <v>79859.140599999999</v>
      </c>
      <c r="AC1903" s="17">
        <v>61139.230499999998</v>
      </c>
      <c r="AD1903" s="17">
        <f t="shared" si="697"/>
        <v>61139.230499999998</v>
      </c>
      <c r="AE1903" s="18">
        <f t="shared" si="702"/>
        <v>1.5582834330896593</v>
      </c>
      <c r="AF1903" s="18">
        <f t="shared" si="703"/>
        <v>1.3061849151012785</v>
      </c>
      <c r="AG1903" s="18">
        <f t="shared" si="704"/>
        <v>1</v>
      </c>
      <c r="AH1903" s="18"/>
      <c r="AJ1903">
        <v>11358</v>
      </c>
      <c r="AK1903">
        <v>2</v>
      </c>
      <c r="AL1903">
        <v>0.81</v>
      </c>
      <c r="AM1903">
        <v>1.3819999999999999</v>
      </c>
      <c r="AN1903" s="14">
        <v>3378</v>
      </c>
      <c r="AO1903" s="15" t="str">
        <f>AN1903&amp;"_"&amp;COUNTIF($AN$2:$AN1903,AN1903)</f>
        <v>3378_2</v>
      </c>
      <c r="AP1903" t="s">
        <v>3855</v>
      </c>
      <c r="AQ1903">
        <v>0.27500000000000002</v>
      </c>
      <c r="AR1903" s="17">
        <v>57116.320299999999</v>
      </c>
      <c r="AS1903" s="17">
        <v>75262.671900000001</v>
      </c>
      <c r="AT1903" s="17">
        <v>69138.0625</v>
      </c>
      <c r="AU1903" s="17">
        <f t="shared" si="698"/>
        <v>57116.320299999999</v>
      </c>
      <c r="AV1903" s="18">
        <f t="shared" si="705"/>
        <v>1</v>
      </c>
      <c r="AW1903" s="18">
        <f t="shared" si="706"/>
        <v>1.3177086952501036</v>
      </c>
      <c r="AX1903" s="18">
        <f t="shared" si="707"/>
        <v>1.2104782334866204</v>
      </c>
      <c r="AZ1903" t="s">
        <v>3858</v>
      </c>
      <c r="BA1903">
        <v>2287</v>
      </c>
      <c r="BB1903" t="s">
        <v>3857</v>
      </c>
      <c r="BC1903" s="19">
        <f t="shared" si="708"/>
        <v>0.123</v>
      </c>
      <c r="BD1903" s="19">
        <f t="shared" si="709"/>
        <v>3.5999999999999997E-2</v>
      </c>
      <c r="BE1903" s="19">
        <f t="shared" si="710"/>
        <v>3.1E-2</v>
      </c>
      <c r="BF1903" s="16">
        <f t="shared" si="711"/>
        <v>537450.5625</v>
      </c>
      <c r="BG1903" s="16">
        <f t="shared" si="712"/>
        <v>469677.4375</v>
      </c>
      <c r="BH1903" s="16">
        <f t="shared" si="713"/>
        <v>445387.5</v>
      </c>
      <c r="BI1903" s="16">
        <f t="shared" si="714"/>
        <v>7340776</v>
      </c>
      <c r="BJ1903" s="16">
        <f t="shared" si="715"/>
        <v>7598106</v>
      </c>
      <c r="BK1903" s="16">
        <f t="shared" si="716"/>
        <v>6507155</v>
      </c>
      <c r="BL1903" s="16">
        <f t="shared" si="717"/>
        <v>600107.4375</v>
      </c>
      <c r="BM1903" s="16">
        <f t="shared" si="718"/>
        <v>514296.40620000003</v>
      </c>
      <c r="BN1903" s="16">
        <f t="shared" si="719"/>
        <v>481565</v>
      </c>
    </row>
    <row r="1904" spans="2:66" x14ac:dyDescent="0.3">
      <c r="B1904">
        <v>6891</v>
      </c>
      <c r="C1904">
        <v>2</v>
      </c>
      <c r="D1904">
        <v>-0.22</v>
      </c>
      <c r="E1904">
        <v>1.476</v>
      </c>
      <c r="F1904" s="14">
        <v>3312</v>
      </c>
      <c r="G1904" s="15" t="str">
        <f>F1904&amp;"_"&amp;COUNTIF($F$2:$F1904,F1904)</f>
        <v>3312_1</v>
      </c>
      <c r="H1904" t="s">
        <v>3797</v>
      </c>
      <c r="I1904">
        <v>0.253</v>
      </c>
      <c r="J1904" s="16">
        <v>92080.914099999995</v>
      </c>
      <c r="K1904" s="16">
        <v>78599.406199999998</v>
      </c>
      <c r="L1904" s="16">
        <v>76826.101599999995</v>
      </c>
      <c r="M1904" s="17">
        <f t="shared" si="696"/>
        <v>76826.101599999995</v>
      </c>
      <c r="N1904" s="18">
        <f t="shared" si="699"/>
        <v>1.1985628866010298</v>
      </c>
      <c r="O1904" s="18">
        <f t="shared" si="700"/>
        <v>1.0230820588715126</v>
      </c>
      <c r="P1904" s="18">
        <f t="shared" si="701"/>
        <v>1</v>
      </c>
      <c r="Q1904" s="18"/>
      <c r="S1904">
        <v>11325</v>
      </c>
      <c r="T1904">
        <v>2</v>
      </c>
      <c r="U1904">
        <v>0.17</v>
      </c>
      <c r="V1904">
        <v>1.43</v>
      </c>
      <c r="W1904" s="14">
        <v>3324</v>
      </c>
      <c r="X1904" s="15" t="str">
        <f>W1904&amp;"_"&amp;COUNTIF($W$2:$W1904,W1904)</f>
        <v>3324_2</v>
      </c>
      <c r="Y1904" t="s">
        <v>3810</v>
      </c>
      <c r="Z1904">
        <v>0.66800000000000004</v>
      </c>
      <c r="AA1904" s="17">
        <v>61049.890599999999</v>
      </c>
      <c r="AB1904" s="17">
        <v>57322.300799999997</v>
      </c>
      <c r="AC1904" s="17">
        <v>52577.078099999999</v>
      </c>
      <c r="AD1904" s="17">
        <f t="shared" si="697"/>
        <v>52577.078099999999</v>
      </c>
      <c r="AE1904" s="18">
        <f t="shared" si="702"/>
        <v>1.1611503112418109</v>
      </c>
      <c r="AF1904" s="18">
        <f t="shared" si="703"/>
        <v>1.0902526894129554</v>
      </c>
      <c r="AG1904" s="18">
        <f t="shared" si="704"/>
        <v>1</v>
      </c>
      <c r="AH1904" s="18"/>
      <c r="AJ1904">
        <v>11398</v>
      </c>
      <c r="AK1904">
        <v>2</v>
      </c>
      <c r="AL1904">
        <v>0.7</v>
      </c>
      <c r="AM1904">
        <v>1.1759999999999999</v>
      </c>
      <c r="AN1904" s="14">
        <v>3378</v>
      </c>
      <c r="AO1904" s="15" t="str">
        <f>AN1904&amp;"_"&amp;COUNTIF($AN$2:$AN1904,AN1904)</f>
        <v>3378_3</v>
      </c>
      <c r="AP1904" t="s">
        <v>3855</v>
      </c>
      <c r="AQ1904">
        <v>0.36599999999999999</v>
      </c>
      <c r="AR1904" s="17">
        <v>67943.390599999999</v>
      </c>
      <c r="AS1904" s="17">
        <v>76212.695300000007</v>
      </c>
      <c r="AT1904" s="17">
        <v>60163.332000000002</v>
      </c>
      <c r="AU1904" s="17">
        <f t="shared" si="698"/>
        <v>60163.332000000002</v>
      </c>
      <c r="AV1904" s="18">
        <f t="shared" si="705"/>
        <v>1.1293156203516121</v>
      </c>
      <c r="AW1904" s="18">
        <f t="shared" si="706"/>
        <v>1.2667632055352254</v>
      </c>
      <c r="AX1904" s="18">
        <f t="shared" si="707"/>
        <v>1</v>
      </c>
      <c r="AZ1904" t="s">
        <v>3859</v>
      </c>
      <c r="BA1904">
        <v>2288</v>
      </c>
      <c r="BB1904" t="s">
        <v>3860</v>
      </c>
      <c r="BC1904" s="19">
        <f t="shared" si="708"/>
        <v>1.6E-2</v>
      </c>
      <c r="BD1904" s="19">
        <f t="shared" si="709"/>
        <v>0.121</v>
      </c>
      <c r="BE1904" s="19">
        <f t="shared" si="710"/>
        <v>0.14799999999999999</v>
      </c>
      <c r="BF1904" s="16">
        <f t="shared" si="711"/>
        <v>28464.976600000002</v>
      </c>
      <c r="BG1904" s="16">
        <f t="shared" si="712"/>
        <v>23310.8789</v>
      </c>
      <c r="BH1904" s="16">
        <f t="shared" si="713"/>
        <v>24800.728500000001</v>
      </c>
      <c r="BI1904" s="16">
        <f t="shared" si="714"/>
        <v>19323.706999999999</v>
      </c>
      <c r="BJ1904" s="16">
        <f t="shared" si="715"/>
        <v>15504.372100000001</v>
      </c>
      <c r="BK1904" s="16">
        <f t="shared" si="716"/>
        <v>14366.671899999999</v>
      </c>
      <c r="BL1904" s="16">
        <f t="shared" si="717"/>
        <v>21828.5762</v>
      </c>
      <c r="BM1904" s="16">
        <f t="shared" si="718"/>
        <v>16791.345700000002</v>
      </c>
      <c r="BN1904" s="16">
        <f t="shared" si="719"/>
        <v>14132.5488</v>
      </c>
    </row>
    <row r="1905" spans="2:66" x14ac:dyDescent="0.3">
      <c r="B1905">
        <v>6963</v>
      </c>
      <c r="C1905">
        <v>2</v>
      </c>
      <c r="D1905">
        <v>-0.16</v>
      </c>
      <c r="E1905">
        <v>1.4670000000000001</v>
      </c>
      <c r="F1905" s="14">
        <v>3312</v>
      </c>
      <c r="G1905" s="15" t="str">
        <f>F1905&amp;"_"&amp;COUNTIF($F$2:$F1905,F1905)</f>
        <v>3312_2</v>
      </c>
      <c r="H1905" t="s">
        <v>3797</v>
      </c>
      <c r="I1905">
        <v>7.6999999999999999E-2</v>
      </c>
      <c r="J1905" s="16">
        <v>188117.5625</v>
      </c>
      <c r="K1905" s="16">
        <v>229607.375</v>
      </c>
      <c r="L1905" s="16">
        <v>305546.3125</v>
      </c>
      <c r="M1905" s="17">
        <f t="shared" si="696"/>
        <v>188117.5625</v>
      </c>
      <c r="N1905" s="18">
        <f t="shared" si="699"/>
        <v>1</v>
      </c>
      <c r="O1905" s="18">
        <f t="shared" si="700"/>
        <v>1.2205525733409395</v>
      </c>
      <c r="P1905" s="18">
        <f t="shared" si="701"/>
        <v>1.624230658952962</v>
      </c>
      <c r="Q1905" s="18"/>
      <c r="S1905">
        <v>11397</v>
      </c>
      <c r="T1905">
        <v>2</v>
      </c>
      <c r="U1905">
        <v>0.19</v>
      </c>
      <c r="V1905">
        <v>1.39</v>
      </c>
      <c r="W1905" s="14">
        <v>3324</v>
      </c>
      <c r="X1905" s="15" t="str">
        <f>W1905&amp;"_"&amp;COUNTIF($W$2:$W1905,W1905)</f>
        <v>3324_3</v>
      </c>
      <c r="Y1905" t="s">
        <v>3810</v>
      </c>
      <c r="Z1905">
        <v>0.65600000000000003</v>
      </c>
      <c r="AA1905" s="17">
        <v>128292.24219999999</v>
      </c>
      <c r="AB1905" s="17">
        <v>63512.671900000001</v>
      </c>
      <c r="AC1905" s="17">
        <v>58023.835899999998</v>
      </c>
      <c r="AD1905" s="17">
        <f t="shared" si="697"/>
        <v>58023.835899999998</v>
      </c>
      <c r="AE1905" s="18">
        <f t="shared" si="702"/>
        <v>2.2110265584837006</v>
      </c>
      <c r="AF1905" s="18">
        <f t="shared" si="703"/>
        <v>1.0945962278236763</v>
      </c>
      <c r="AG1905" s="18">
        <f t="shared" si="704"/>
        <v>1</v>
      </c>
      <c r="AH1905" s="18"/>
      <c r="AJ1905">
        <v>11440</v>
      </c>
      <c r="AK1905">
        <v>2</v>
      </c>
      <c r="AL1905">
        <v>0.74</v>
      </c>
      <c r="AM1905">
        <v>1.048</v>
      </c>
      <c r="AN1905" s="14">
        <v>3378</v>
      </c>
      <c r="AO1905" s="15" t="str">
        <f>AN1905&amp;"_"&amp;COUNTIF($AN$2:$AN1905,AN1905)</f>
        <v>3378_4</v>
      </c>
      <c r="AP1905" t="s">
        <v>3855</v>
      </c>
      <c r="AQ1905">
        <v>0.34799999999999998</v>
      </c>
      <c r="AR1905" s="17">
        <v>41715.277300000002</v>
      </c>
      <c r="AS1905" s="17">
        <v>61912.781199999998</v>
      </c>
      <c r="AT1905" s="17">
        <v>63933.300799999997</v>
      </c>
      <c r="AU1905" s="17">
        <f t="shared" si="698"/>
        <v>41715.277300000002</v>
      </c>
      <c r="AV1905" s="18">
        <f t="shared" si="705"/>
        <v>1</v>
      </c>
      <c r="AW1905" s="18">
        <f t="shared" si="706"/>
        <v>1.4841752280524814</v>
      </c>
      <c r="AX1905" s="18">
        <f t="shared" si="707"/>
        <v>1.5326111903851589</v>
      </c>
      <c r="AZ1905" t="s">
        <v>3861</v>
      </c>
      <c r="BA1905">
        <v>2288</v>
      </c>
      <c r="BB1905" t="s">
        <v>3860</v>
      </c>
      <c r="BC1905" s="19">
        <f t="shared" si="708"/>
        <v>9.0999999999999998E-2</v>
      </c>
      <c r="BD1905" s="19">
        <f t="shared" si="709"/>
        <v>0.06</v>
      </c>
      <c r="BE1905" s="19">
        <f t="shared" si="710"/>
        <v>3.4000000000000002E-2</v>
      </c>
      <c r="BF1905" s="16">
        <f t="shared" si="711"/>
        <v>20109.466799999998</v>
      </c>
      <c r="BG1905" s="16">
        <f t="shared" si="712"/>
        <v>15449.578100000001</v>
      </c>
      <c r="BH1905" s="16">
        <f t="shared" si="713"/>
        <v>16966.363300000001</v>
      </c>
      <c r="BI1905" s="16">
        <f t="shared" si="714"/>
        <v>22824.898399999998</v>
      </c>
      <c r="BJ1905" s="16">
        <f t="shared" si="715"/>
        <v>22929.9863</v>
      </c>
      <c r="BK1905" s="16">
        <f t="shared" si="716"/>
        <v>19226.841799999998</v>
      </c>
      <c r="BL1905" s="16">
        <f t="shared" si="717"/>
        <v>21750.347699999998</v>
      </c>
      <c r="BM1905" s="16">
        <f t="shared" si="718"/>
        <v>24927.679700000001</v>
      </c>
      <c r="BN1905" s="16">
        <f t="shared" si="719"/>
        <v>23634.921900000001</v>
      </c>
    </row>
    <row r="1906" spans="2:66" x14ac:dyDescent="0.3">
      <c r="B1906">
        <v>6926</v>
      </c>
      <c r="C1906">
        <v>2</v>
      </c>
      <c r="D1906">
        <v>-0.19</v>
      </c>
      <c r="E1906">
        <v>1.45</v>
      </c>
      <c r="F1906" s="14">
        <v>3312</v>
      </c>
      <c r="G1906" s="15" t="str">
        <f>F1906&amp;"_"&amp;COUNTIF($F$2:$F1906,F1906)</f>
        <v>3312_3</v>
      </c>
      <c r="H1906" t="s">
        <v>3797</v>
      </c>
      <c r="I1906">
        <v>0.152</v>
      </c>
      <c r="J1906" s="16">
        <v>199758.2812</v>
      </c>
      <c r="K1906" s="16">
        <v>244485.1562</v>
      </c>
      <c r="L1906" s="16">
        <v>228919.4688</v>
      </c>
      <c r="M1906" s="17">
        <f t="shared" si="696"/>
        <v>199758.2812</v>
      </c>
      <c r="N1906" s="18">
        <f t="shared" si="699"/>
        <v>1</v>
      </c>
      <c r="O1906" s="18">
        <f t="shared" si="700"/>
        <v>1.223904985221709</v>
      </c>
      <c r="P1906" s="18">
        <f t="shared" si="701"/>
        <v>1.1459823714182018</v>
      </c>
      <c r="Q1906" s="18"/>
      <c r="S1906">
        <v>15014</v>
      </c>
      <c r="T1906">
        <v>2</v>
      </c>
      <c r="U1906">
        <v>0.56000000000000005</v>
      </c>
      <c r="V1906">
        <v>1.244</v>
      </c>
      <c r="W1906" s="14">
        <v>3325</v>
      </c>
      <c r="X1906" s="15" t="str">
        <f>W1906&amp;"_"&amp;COUNTIF($W$2:$W1906,W1906)</f>
        <v>3325_1</v>
      </c>
      <c r="Y1906" t="s">
        <v>3862</v>
      </c>
      <c r="Z1906">
        <v>0.622</v>
      </c>
      <c r="AA1906" s="17">
        <v>13610.945299999999</v>
      </c>
      <c r="AB1906" s="17">
        <v>25240.706999999999</v>
      </c>
      <c r="AC1906" s="17">
        <v>17378.953099999999</v>
      </c>
      <c r="AD1906" s="17">
        <f t="shared" si="697"/>
        <v>13610.945299999999</v>
      </c>
      <c r="AE1906" s="18">
        <f t="shared" si="702"/>
        <v>1</v>
      </c>
      <c r="AF1906" s="18">
        <f t="shared" si="703"/>
        <v>1.8544418806826004</v>
      </c>
      <c r="AG1906" s="18">
        <f t="shared" si="704"/>
        <v>1.2768365985571921</v>
      </c>
      <c r="AH1906" s="18"/>
      <c r="AJ1906">
        <v>7196</v>
      </c>
      <c r="AK1906">
        <v>2</v>
      </c>
      <c r="AL1906">
        <v>-0.45</v>
      </c>
      <c r="AM1906">
        <v>1.347</v>
      </c>
      <c r="AN1906" s="14">
        <v>3380</v>
      </c>
      <c r="AO1906" s="15" t="str">
        <f>AN1906&amp;"_"&amp;COUNTIF($AN$2:$AN1906,AN1906)</f>
        <v>3380_1</v>
      </c>
      <c r="AP1906" t="s">
        <v>3863</v>
      </c>
      <c r="AQ1906">
        <v>0.188</v>
      </c>
      <c r="AR1906" s="17">
        <v>124342.66409999999</v>
      </c>
      <c r="AS1906" s="17">
        <v>101909.9375</v>
      </c>
      <c r="AT1906" s="17">
        <v>87656.273400000005</v>
      </c>
      <c r="AU1906" s="17">
        <f t="shared" si="698"/>
        <v>87656.273400000005</v>
      </c>
      <c r="AV1906" s="18">
        <f t="shared" si="705"/>
        <v>1.4185255575786317</v>
      </c>
      <c r="AW1906" s="18">
        <f t="shared" si="706"/>
        <v>1.162608602295429</v>
      </c>
      <c r="AX1906" s="18">
        <f t="shared" si="707"/>
        <v>1</v>
      </c>
      <c r="AZ1906" t="s">
        <v>3864</v>
      </c>
      <c r="BA1906">
        <v>2291</v>
      </c>
      <c r="BB1906" t="s">
        <v>3865</v>
      </c>
      <c r="BC1906" s="19">
        <f t="shared" si="708"/>
        <v>0.22900000000000001</v>
      </c>
      <c r="BD1906" s="19">
        <f t="shared" si="709"/>
        <v>0.222</v>
      </c>
      <c r="BE1906" s="19">
        <f t="shared" si="710"/>
        <v>0.224</v>
      </c>
      <c r="BF1906" s="16">
        <f t="shared" si="711"/>
        <v>486567.96879999997</v>
      </c>
      <c r="BG1906" s="16">
        <f t="shared" si="712"/>
        <v>690406.875</v>
      </c>
      <c r="BH1906" s="16">
        <f t="shared" si="713"/>
        <v>651518.625</v>
      </c>
      <c r="BI1906" s="16">
        <f t="shared" si="714"/>
        <v>208217.2188</v>
      </c>
      <c r="BJ1906" s="16">
        <f t="shared" si="715"/>
        <v>260350.25</v>
      </c>
      <c r="BK1906" s="16">
        <f t="shared" si="716"/>
        <v>232961.57810000001</v>
      </c>
      <c r="BL1906" s="16">
        <f t="shared" si="717"/>
        <v>501212.46879999997</v>
      </c>
      <c r="BM1906" s="16">
        <f t="shared" si="718"/>
        <v>567824.6875</v>
      </c>
      <c r="BN1906" s="16">
        <f t="shared" si="719"/>
        <v>517449.65620000003</v>
      </c>
    </row>
    <row r="1907" spans="2:66" x14ac:dyDescent="0.3">
      <c r="B1907">
        <v>13897</v>
      </c>
      <c r="C1907">
        <v>2</v>
      </c>
      <c r="D1907">
        <v>0.64</v>
      </c>
      <c r="E1907">
        <v>1.569</v>
      </c>
      <c r="F1907" s="14">
        <v>3316</v>
      </c>
      <c r="G1907" s="15" t="str">
        <f>F1907&amp;"_"&amp;COUNTIF($F$2:$F1907,F1907)</f>
        <v>3316_1</v>
      </c>
      <c r="H1907" t="s">
        <v>3802</v>
      </c>
      <c r="I1907">
        <v>0.64400000000000002</v>
      </c>
      <c r="J1907" s="16">
        <v>38416.269500000002</v>
      </c>
      <c r="K1907" s="16">
        <v>60037.976600000002</v>
      </c>
      <c r="L1907" s="16">
        <v>49802.6875</v>
      </c>
      <c r="M1907" s="17">
        <f t="shared" si="696"/>
        <v>38416.269500000002</v>
      </c>
      <c r="N1907" s="18">
        <f t="shared" si="699"/>
        <v>1</v>
      </c>
      <c r="O1907" s="18">
        <f t="shared" si="700"/>
        <v>1.5628268278365758</v>
      </c>
      <c r="P1907" s="18">
        <f t="shared" si="701"/>
        <v>1.2963957236920154</v>
      </c>
      <c r="Q1907" s="18"/>
      <c r="S1907">
        <v>14721</v>
      </c>
      <c r="T1907">
        <v>2</v>
      </c>
      <c r="U1907">
        <v>-0.06</v>
      </c>
      <c r="V1907">
        <v>1.649</v>
      </c>
      <c r="W1907" s="14">
        <v>3326</v>
      </c>
      <c r="X1907" s="15" t="str">
        <f>W1907&amp;"_"&amp;COUNTIF($W$2:$W1907,W1907)</f>
        <v>3326_1</v>
      </c>
      <c r="Y1907" t="s">
        <v>3815</v>
      </c>
      <c r="Z1907">
        <v>0.40899999999999997</v>
      </c>
      <c r="AA1907" s="17">
        <v>18356.2598</v>
      </c>
      <c r="AB1907" s="17">
        <v>37047.117200000001</v>
      </c>
      <c r="AC1907" s="17">
        <v>32334.5098</v>
      </c>
      <c r="AD1907" s="17">
        <f t="shared" si="697"/>
        <v>18356.2598</v>
      </c>
      <c r="AE1907" s="18">
        <f t="shared" si="702"/>
        <v>1</v>
      </c>
      <c r="AF1907" s="18">
        <f t="shared" si="703"/>
        <v>2.018227983458809</v>
      </c>
      <c r="AG1907" s="18">
        <f t="shared" si="704"/>
        <v>1.7614977207938625</v>
      </c>
      <c r="AH1907" s="18"/>
      <c r="AJ1907">
        <v>7140</v>
      </c>
      <c r="AK1907">
        <v>2</v>
      </c>
      <c r="AL1907">
        <v>-0.18</v>
      </c>
      <c r="AM1907">
        <v>1.2430000000000001</v>
      </c>
      <c r="AN1907" s="14">
        <v>3380</v>
      </c>
      <c r="AO1907" s="15" t="str">
        <f>AN1907&amp;"_"&amp;COUNTIF($AN$2:$AN1907,AN1907)</f>
        <v>3380_2</v>
      </c>
      <c r="AP1907" t="s">
        <v>3863</v>
      </c>
      <c r="AQ1907">
        <v>0.32800000000000001</v>
      </c>
      <c r="AR1907" s="17">
        <v>165931.07810000001</v>
      </c>
      <c r="AS1907" s="17">
        <v>126463.3125</v>
      </c>
      <c r="AT1907" s="17">
        <v>144854.54689999999</v>
      </c>
      <c r="AU1907" s="17">
        <f t="shared" si="698"/>
        <v>126463.3125</v>
      </c>
      <c r="AV1907" s="18">
        <f t="shared" si="705"/>
        <v>1.3120886589144185</v>
      </c>
      <c r="AW1907" s="18">
        <f t="shared" si="706"/>
        <v>1</v>
      </c>
      <c r="AX1907" s="18">
        <f t="shared" si="707"/>
        <v>1.1454274290023836</v>
      </c>
      <c r="AZ1907" t="s">
        <v>3866</v>
      </c>
      <c r="BA1907">
        <v>2291</v>
      </c>
      <c r="BB1907" t="s">
        <v>3865</v>
      </c>
      <c r="BC1907" s="19">
        <f t="shared" si="708"/>
        <v>0.23100000000000001</v>
      </c>
      <c r="BD1907" s="19">
        <f t="shared" si="709"/>
        <v>0.252</v>
      </c>
      <c r="BE1907" s="19">
        <f t="shared" si="710"/>
        <v>0.25600000000000001</v>
      </c>
      <c r="BF1907" s="16">
        <f t="shared" si="711"/>
        <v>210199.95310000001</v>
      </c>
      <c r="BG1907" s="16">
        <f t="shared" si="712"/>
        <v>277004.59379999997</v>
      </c>
      <c r="BH1907" s="16">
        <f t="shared" si="713"/>
        <v>259329.75</v>
      </c>
      <c r="BI1907" s="16">
        <f t="shared" si="714"/>
        <v>445144.46879999997</v>
      </c>
      <c r="BJ1907" s="16">
        <f t="shared" si="715"/>
        <v>519823.53120000003</v>
      </c>
      <c r="BK1907" s="16">
        <f t="shared" si="716"/>
        <v>471597.53120000003</v>
      </c>
      <c r="BL1907" s="16">
        <f t="shared" si="717"/>
        <v>319855.40620000003</v>
      </c>
      <c r="BM1907" s="16">
        <f t="shared" si="718"/>
        <v>348395.875</v>
      </c>
      <c r="BN1907" s="16">
        <f t="shared" si="719"/>
        <v>333823.3125</v>
      </c>
    </row>
    <row r="1908" spans="2:66" x14ac:dyDescent="0.3">
      <c r="B1908">
        <v>13984</v>
      </c>
      <c r="C1908">
        <v>2</v>
      </c>
      <c r="D1908">
        <v>0.7</v>
      </c>
      <c r="E1908">
        <v>1.444</v>
      </c>
      <c r="F1908" s="14">
        <v>3316</v>
      </c>
      <c r="G1908" s="15" t="str">
        <f>F1908&amp;"_"&amp;COUNTIF($F$2:$F1908,F1908)</f>
        <v>3316_2</v>
      </c>
      <c r="H1908" t="s">
        <v>3802</v>
      </c>
      <c r="I1908">
        <v>0.63800000000000001</v>
      </c>
      <c r="J1908" s="16">
        <v>54141.699200000003</v>
      </c>
      <c r="K1908" s="16">
        <v>64805.496099999997</v>
      </c>
      <c r="L1908" s="16">
        <v>65533.273399999998</v>
      </c>
      <c r="M1908" s="17">
        <f t="shared" si="696"/>
        <v>54141.699200000003</v>
      </c>
      <c r="N1908" s="18">
        <f t="shared" si="699"/>
        <v>1</v>
      </c>
      <c r="O1908" s="18">
        <f t="shared" si="700"/>
        <v>1.1969608833407281</v>
      </c>
      <c r="P1908" s="18">
        <f t="shared" si="701"/>
        <v>1.2104029679216273</v>
      </c>
      <c r="Q1908" s="18"/>
      <c r="S1908">
        <v>14668</v>
      </c>
      <c r="T1908">
        <v>2</v>
      </c>
      <c r="U1908">
        <v>7.0000000000000007E-2</v>
      </c>
      <c r="V1908">
        <v>1.6080000000000001</v>
      </c>
      <c r="W1908" s="14">
        <v>3326</v>
      </c>
      <c r="X1908" s="15" t="str">
        <f>W1908&amp;"_"&amp;COUNTIF($W$2:$W1908,W1908)</f>
        <v>3326_2</v>
      </c>
      <c r="Y1908" t="s">
        <v>3815</v>
      </c>
      <c r="Z1908">
        <v>0.78100000000000003</v>
      </c>
      <c r="AA1908" s="17">
        <v>33786.476600000002</v>
      </c>
      <c r="AB1908" s="17">
        <v>56025.125</v>
      </c>
      <c r="AC1908" s="17">
        <v>48122.265599999999</v>
      </c>
      <c r="AD1908" s="17">
        <f t="shared" si="697"/>
        <v>33786.476600000002</v>
      </c>
      <c r="AE1908" s="18">
        <f t="shared" si="702"/>
        <v>1</v>
      </c>
      <c r="AF1908" s="18">
        <f t="shared" si="703"/>
        <v>1.6582115283367547</v>
      </c>
      <c r="AG1908" s="18">
        <f t="shared" si="704"/>
        <v>1.4243055341260413</v>
      </c>
      <c r="AH1908" s="18"/>
      <c r="AJ1908">
        <v>9500</v>
      </c>
      <c r="AK1908">
        <v>2</v>
      </c>
      <c r="AL1908">
        <v>-0.18</v>
      </c>
      <c r="AM1908">
        <v>1.369</v>
      </c>
      <c r="AN1908" s="14">
        <v>3385</v>
      </c>
      <c r="AO1908" s="15" t="str">
        <f>AN1908&amp;"_"&amp;COUNTIF($AN$2:$AN1908,AN1908)</f>
        <v>3385_1</v>
      </c>
      <c r="AP1908" t="s">
        <v>3867</v>
      </c>
      <c r="AQ1908">
        <v>0.09</v>
      </c>
      <c r="AR1908" s="17">
        <v>90644.351599999995</v>
      </c>
      <c r="AS1908" s="17">
        <v>152490.10939999999</v>
      </c>
      <c r="AT1908" s="17">
        <v>151192.5</v>
      </c>
      <c r="AU1908" s="17">
        <f t="shared" si="698"/>
        <v>90644.351599999995</v>
      </c>
      <c r="AV1908" s="18">
        <f t="shared" si="705"/>
        <v>1</v>
      </c>
      <c r="AW1908" s="18">
        <f t="shared" si="706"/>
        <v>1.6822902553588346</v>
      </c>
      <c r="AX1908" s="18">
        <f t="shared" si="707"/>
        <v>1.6679748636427998</v>
      </c>
      <c r="AZ1908" t="s">
        <v>3868</v>
      </c>
      <c r="BA1908">
        <v>2291</v>
      </c>
      <c r="BB1908" t="s">
        <v>3865</v>
      </c>
      <c r="BC1908" s="19">
        <f t="shared" si="708"/>
        <v>0.221</v>
      </c>
      <c r="BD1908" s="19" t="str">
        <f t="shared" si="709"/>
        <v>N/D</v>
      </c>
      <c r="BE1908" s="19">
        <f t="shared" si="710"/>
        <v>0.307</v>
      </c>
      <c r="BF1908" s="16">
        <f t="shared" si="711"/>
        <v>393836.75</v>
      </c>
      <c r="BG1908" s="16">
        <f t="shared" si="712"/>
        <v>565930.375</v>
      </c>
      <c r="BH1908" s="16">
        <f t="shared" si="713"/>
        <v>555638.1875</v>
      </c>
      <c r="BI1908" s="16" t="str">
        <f t="shared" si="714"/>
        <v>N/D</v>
      </c>
      <c r="BJ1908" s="16" t="str">
        <f t="shared" si="715"/>
        <v>N/D</v>
      </c>
      <c r="BK1908" s="16" t="str">
        <f t="shared" si="716"/>
        <v>N/D</v>
      </c>
      <c r="BL1908" s="16">
        <f t="shared" si="717"/>
        <v>161420.2188</v>
      </c>
      <c r="BM1908" s="16">
        <f t="shared" si="718"/>
        <v>184095.48439999999</v>
      </c>
      <c r="BN1908" s="16">
        <f t="shared" si="719"/>
        <v>172682.1562</v>
      </c>
    </row>
    <row r="1909" spans="2:66" x14ac:dyDescent="0.3">
      <c r="B1909">
        <v>13940</v>
      </c>
      <c r="C1909">
        <v>2</v>
      </c>
      <c r="D1909">
        <v>0.75</v>
      </c>
      <c r="E1909">
        <v>1.403</v>
      </c>
      <c r="F1909" s="14">
        <v>3316</v>
      </c>
      <c r="G1909" s="15" t="str">
        <f>F1909&amp;"_"&amp;COUNTIF($F$2:$F1909,F1909)</f>
        <v>3316_3</v>
      </c>
      <c r="H1909" t="s">
        <v>3802</v>
      </c>
      <c r="I1909">
        <v>0.626</v>
      </c>
      <c r="J1909" s="16">
        <v>93998.679699999993</v>
      </c>
      <c r="K1909" s="16">
        <v>131053.71090000001</v>
      </c>
      <c r="L1909" s="16">
        <v>119320.19530000001</v>
      </c>
      <c r="M1909" s="17">
        <f t="shared" si="696"/>
        <v>93998.679699999993</v>
      </c>
      <c r="N1909" s="18">
        <f t="shared" si="699"/>
        <v>1</v>
      </c>
      <c r="O1909" s="18">
        <f t="shared" si="700"/>
        <v>1.3942079965193386</v>
      </c>
      <c r="P1909" s="18">
        <f t="shared" si="701"/>
        <v>1.2693816091972197</v>
      </c>
      <c r="Q1909" s="18"/>
      <c r="S1909">
        <v>14620</v>
      </c>
      <c r="T1909">
        <v>2</v>
      </c>
      <c r="U1909">
        <v>0.11</v>
      </c>
      <c r="V1909">
        <v>1.6020000000000001</v>
      </c>
      <c r="W1909" s="14">
        <v>3326</v>
      </c>
      <c r="X1909" s="15" t="str">
        <f>W1909&amp;"_"&amp;COUNTIF($W$2:$W1909,W1909)</f>
        <v>3326_3</v>
      </c>
      <c r="Y1909" t="s">
        <v>3815</v>
      </c>
      <c r="Z1909">
        <v>0.80600000000000005</v>
      </c>
      <c r="AA1909" s="17">
        <v>19039.525399999999</v>
      </c>
      <c r="AB1909" s="17">
        <v>34834.343800000002</v>
      </c>
      <c r="AC1909" s="17">
        <v>33389.964800000002</v>
      </c>
      <c r="AD1909" s="17">
        <f t="shared" si="697"/>
        <v>19039.525399999999</v>
      </c>
      <c r="AE1909" s="18">
        <f t="shared" si="702"/>
        <v>1</v>
      </c>
      <c r="AF1909" s="18">
        <f t="shared" si="703"/>
        <v>1.8295804684291135</v>
      </c>
      <c r="AG1909" s="18">
        <f t="shared" si="704"/>
        <v>1.7537183358572586</v>
      </c>
      <c r="AH1909" s="18"/>
      <c r="AJ1909">
        <v>9550</v>
      </c>
      <c r="AK1909">
        <v>2</v>
      </c>
      <c r="AL1909">
        <v>0.06</v>
      </c>
      <c r="AM1909">
        <v>1.353</v>
      </c>
      <c r="AN1909" s="14">
        <v>3385</v>
      </c>
      <c r="AO1909" s="15" t="str">
        <f>AN1909&amp;"_"&amp;COUNTIF($AN$2:$AN1909,AN1909)</f>
        <v>3385_2</v>
      </c>
      <c r="AP1909" t="s">
        <v>3867</v>
      </c>
      <c r="AQ1909">
        <v>0.25</v>
      </c>
      <c r="AR1909" s="17">
        <v>89178.539099999995</v>
      </c>
      <c r="AS1909" s="17">
        <v>104409.25780000001</v>
      </c>
      <c r="AT1909" s="17">
        <v>87195.593800000002</v>
      </c>
      <c r="AU1909" s="17">
        <f t="shared" si="698"/>
        <v>87195.593800000002</v>
      </c>
      <c r="AV1909" s="18">
        <f t="shared" si="705"/>
        <v>1.0227413475106124</v>
      </c>
      <c r="AW1909" s="18">
        <f t="shared" si="706"/>
        <v>1.1974143789820719</v>
      </c>
      <c r="AX1909" s="18">
        <f t="shared" si="707"/>
        <v>1</v>
      </c>
      <c r="AZ1909" t="s">
        <v>3869</v>
      </c>
      <c r="BA1909">
        <v>2296</v>
      </c>
      <c r="BB1909" t="s">
        <v>3870</v>
      </c>
      <c r="BC1909" s="19">
        <f t="shared" si="708"/>
        <v>0.29799999999999999</v>
      </c>
      <c r="BD1909" s="19">
        <f t="shared" si="709"/>
        <v>0.28399999999999997</v>
      </c>
      <c r="BE1909" s="19">
        <f t="shared" si="710"/>
        <v>0.34499999999999997</v>
      </c>
      <c r="BF1909" s="16">
        <f t="shared" si="711"/>
        <v>158994.6562</v>
      </c>
      <c r="BG1909" s="16">
        <f t="shared" si="712"/>
        <v>151896.10939999999</v>
      </c>
      <c r="BH1909" s="16">
        <f t="shared" si="713"/>
        <v>155480.07810000001</v>
      </c>
      <c r="BI1909" s="16">
        <f t="shared" si="714"/>
        <v>323536.15620000003</v>
      </c>
      <c r="BJ1909" s="16">
        <f t="shared" si="715"/>
        <v>339551.96879999997</v>
      </c>
      <c r="BK1909" s="16">
        <f t="shared" si="716"/>
        <v>312136.625</v>
      </c>
      <c r="BL1909" s="16">
        <f t="shared" si="717"/>
        <v>193794.73439999999</v>
      </c>
      <c r="BM1909" s="16">
        <f t="shared" si="718"/>
        <v>168672.9375</v>
      </c>
      <c r="BN1909" s="16">
        <f t="shared" si="719"/>
        <v>174426.07810000001</v>
      </c>
    </row>
    <row r="1910" spans="2:66" x14ac:dyDescent="0.3">
      <c r="B1910">
        <v>11438</v>
      </c>
      <c r="C1910">
        <v>2</v>
      </c>
      <c r="D1910">
        <v>0.19</v>
      </c>
      <c r="E1910">
        <v>1.653</v>
      </c>
      <c r="F1910" s="14">
        <v>3324</v>
      </c>
      <c r="G1910" s="15" t="str">
        <f>F1910&amp;"_"&amp;COUNTIF($F$2:$F1910,F1910)</f>
        <v>3324_1</v>
      </c>
      <c r="H1910" t="s">
        <v>3810</v>
      </c>
      <c r="I1910">
        <v>0.71299999999999997</v>
      </c>
      <c r="J1910" s="16">
        <v>97834.226599999995</v>
      </c>
      <c r="K1910" s="16">
        <v>66458.882800000007</v>
      </c>
      <c r="L1910" s="16">
        <v>73323.429699999993</v>
      </c>
      <c r="M1910" s="17">
        <f t="shared" si="696"/>
        <v>66458.882800000007</v>
      </c>
      <c r="N1910" s="18">
        <f t="shared" si="699"/>
        <v>1.4721015833868334</v>
      </c>
      <c r="O1910" s="18">
        <f t="shared" si="700"/>
        <v>1</v>
      </c>
      <c r="P1910" s="18">
        <f t="shared" si="701"/>
        <v>1.1032901338510011</v>
      </c>
      <c r="Q1910" s="18"/>
      <c r="S1910">
        <v>10060</v>
      </c>
      <c r="T1910">
        <v>2</v>
      </c>
      <c r="U1910">
        <v>1.07</v>
      </c>
      <c r="V1910">
        <v>2.0920000000000001</v>
      </c>
      <c r="W1910" s="14">
        <v>3327</v>
      </c>
      <c r="X1910" s="15" t="str">
        <f>W1910&amp;"_"&amp;COUNTIF($W$2:$W1910,W1910)</f>
        <v>3327_1</v>
      </c>
      <c r="Y1910" t="s">
        <v>3871</v>
      </c>
      <c r="Z1910">
        <v>0.41399999999999998</v>
      </c>
      <c r="AA1910" s="17">
        <v>147978.48439999999</v>
      </c>
      <c r="AB1910" s="17">
        <v>120343.2969</v>
      </c>
      <c r="AC1910" s="17">
        <v>104058.7344</v>
      </c>
      <c r="AD1910" s="17">
        <f t="shared" si="697"/>
        <v>104058.7344</v>
      </c>
      <c r="AE1910" s="18">
        <f t="shared" si="702"/>
        <v>1.4220669245425686</v>
      </c>
      <c r="AF1910" s="18">
        <f t="shared" si="703"/>
        <v>1.1564939511699461</v>
      </c>
      <c r="AG1910" s="18">
        <f t="shared" si="704"/>
        <v>1</v>
      </c>
      <c r="AH1910" s="18"/>
      <c r="AJ1910">
        <v>9458</v>
      </c>
      <c r="AK1910">
        <v>2</v>
      </c>
      <c r="AL1910">
        <v>-0.31</v>
      </c>
      <c r="AM1910">
        <v>1.177</v>
      </c>
      <c r="AN1910" s="14">
        <v>3385</v>
      </c>
      <c r="AO1910" s="15" t="str">
        <f>AN1910&amp;"_"&amp;COUNTIF($AN$2:$AN1910,AN1910)</f>
        <v>3385_3</v>
      </c>
      <c r="AP1910" t="s">
        <v>3867</v>
      </c>
      <c r="AQ1910">
        <v>3.5999999999999997E-2</v>
      </c>
      <c r="AR1910" s="17">
        <v>59784.972699999998</v>
      </c>
      <c r="AS1910" s="17">
        <v>95281.695300000007</v>
      </c>
      <c r="AT1910" s="17">
        <v>98755.984400000001</v>
      </c>
      <c r="AU1910" s="17">
        <f t="shared" si="698"/>
        <v>59784.972699999998</v>
      </c>
      <c r="AV1910" s="18">
        <f t="shared" si="705"/>
        <v>1</v>
      </c>
      <c r="AW1910" s="18">
        <f t="shared" si="706"/>
        <v>1.5937398813933055</v>
      </c>
      <c r="AX1910" s="18">
        <f t="shared" si="707"/>
        <v>1.6518529647166671</v>
      </c>
      <c r="AZ1910" t="s">
        <v>3872</v>
      </c>
      <c r="BA1910">
        <v>2296</v>
      </c>
      <c r="BB1910" t="s">
        <v>3870</v>
      </c>
      <c r="BC1910" s="19">
        <f t="shared" si="708"/>
        <v>0.27</v>
      </c>
      <c r="BD1910" s="19">
        <f t="shared" si="709"/>
        <v>0.32200000000000001</v>
      </c>
      <c r="BE1910" s="19">
        <f t="shared" si="710"/>
        <v>0.28299999999999997</v>
      </c>
      <c r="BF1910" s="16">
        <f t="shared" si="711"/>
        <v>368291.375</v>
      </c>
      <c r="BG1910" s="16">
        <f t="shared" si="712"/>
        <v>334352.96879999997</v>
      </c>
      <c r="BH1910" s="16">
        <f t="shared" si="713"/>
        <v>380026.53120000003</v>
      </c>
      <c r="BI1910" s="16">
        <f t="shared" si="714"/>
        <v>466257.6875</v>
      </c>
      <c r="BJ1910" s="16">
        <f t="shared" si="715"/>
        <v>473712.90620000003</v>
      </c>
      <c r="BK1910" s="16">
        <f t="shared" si="716"/>
        <v>425397.03120000003</v>
      </c>
      <c r="BL1910" s="16">
        <f t="shared" si="717"/>
        <v>301484.96879999997</v>
      </c>
      <c r="BM1910" s="16">
        <f t="shared" si="718"/>
        <v>294860.09379999997</v>
      </c>
      <c r="BN1910" s="16">
        <f t="shared" si="719"/>
        <v>285054.25</v>
      </c>
    </row>
    <row r="1911" spans="2:66" x14ac:dyDescent="0.3">
      <c r="B1911">
        <v>11400</v>
      </c>
      <c r="C1911">
        <v>2</v>
      </c>
      <c r="D1911">
        <v>0.09</v>
      </c>
      <c r="E1911">
        <v>1.647</v>
      </c>
      <c r="F1911" s="14">
        <v>3324</v>
      </c>
      <c r="G1911" s="15" t="str">
        <f>F1911&amp;"_"&amp;COUNTIF($F$2:$F1911,F1911)</f>
        <v>3324_2</v>
      </c>
      <c r="H1911" t="s">
        <v>3810</v>
      </c>
      <c r="I1911">
        <v>0.71599999999999997</v>
      </c>
      <c r="J1911" s="16">
        <v>94574.601599999995</v>
      </c>
      <c r="K1911" s="16">
        <v>95693.468800000002</v>
      </c>
      <c r="L1911" s="16">
        <v>98008.265599999999</v>
      </c>
      <c r="M1911" s="17">
        <f t="shared" si="696"/>
        <v>94574.601599999995</v>
      </c>
      <c r="N1911" s="18">
        <f t="shared" si="699"/>
        <v>1</v>
      </c>
      <c r="O1911" s="18">
        <f t="shared" si="700"/>
        <v>1.011830525120605</v>
      </c>
      <c r="P1911" s="18">
        <f t="shared" si="701"/>
        <v>1.0363064072373529</v>
      </c>
      <c r="Q1911" s="18"/>
      <c r="S1911">
        <v>10445</v>
      </c>
      <c r="T1911">
        <v>2</v>
      </c>
      <c r="U1911">
        <v>-0.3</v>
      </c>
      <c r="V1911">
        <v>1.468</v>
      </c>
      <c r="W1911" s="14">
        <v>3328</v>
      </c>
      <c r="X1911" s="15" t="str">
        <f>W1911&amp;"_"&amp;COUNTIF($W$2:$W1911,W1911)</f>
        <v>3328_1</v>
      </c>
      <c r="Y1911" t="s">
        <v>3820</v>
      </c>
      <c r="Z1911">
        <v>0.628</v>
      </c>
      <c r="AA1911" s="17">
        <v>73585.1875</v>
      </c>
      <c r="AB1911" s="17">
        <v>49104.808599999997</v>
      </c>
      <c r="AC1911" s="17">
        <v>48826.007799999999</v>
      </c>
      <c r="AD1911" s="17">
        <f t="shared" si="697"/>
        <v>48826.007799999999</v>
      </c>
      <c r="AE1911" s="18">
        <f t="shared" si="702"/>
        <v>1.5070899878076864</v>
      </c>
      <c r="AF1911" s="18">
        <f t="shared" si="703"/>
        <v>1.0057100879748764</v>
      </c>
      <c r="AG1911" s="18">
        <f t="shared" si="704"/>
        <v>1</v>
      </c>
      <c r="AH1911" s="18"/>
      <c r="AJ1911">
        <v>9071</v>
      </c>
      <c r="AK1911">
        <v>2</v>
      </c>
      <c r="AL1911">
        <v>-0.49</v>
      </c>
      <c r="AM1911">
        <v>1.151</v>
      </c>
      <c r="AN1911" s="14">
        <v>3386</v>
      </c>
      <c r="AO1911" s="15" t="str">
        <f>AN1911&amp;"_"&amp;COUNTIF($AN$2:$AN1911,AN1911)</f>
        <v>3386_1</v>
      </c>
      <c r="AP1911" t="s">
        <v>3873</v>
      </c>
      <c r="AQ1911">
        <v>0.34499999999999997</v>
      </c>
      <c r="AR1911" s="17">
        <v>57005.214800000002</v>
      </c>
      <c r="AS1911" s="17">
        <v>51648.535199999998</v>
      </c>
      <c r="AT1911" s="17">
        <v>50848.039100000002</v>
      </c>
      <c r="AU1911" s="17">
        <f t="shared" si="698"/>
        <v>50848.039100000002</v>
      </c>
      <c r="AV1911" s="18">
        <f t="shared" si="705"/>
        <v>1.1210897373621631</v>
      </c>
      <c r="AW1911" s="18">
        <f t="shared" si="706"/>
        <v>1.0157429099365209</v>
      </c>
      <c r="AX1911" s="18">
        <f t="shared" si="707"/>
        <v>1</v>
      </c>
      <c r="AZ1911" t="s">
        <v>3874</v>
      </c>
      <c r="BA1911">
        <v>2296</v>
      </c>
      <c r="BB1911" t="s">
        <v>3870</v>
      </c>
      <c r="BC1911" s="19">
        <f t="shared" si="708"/>
        <v>0.312</v>
      </c>
      <c r="BD1911" s="19">
        <f t="shared" si="709"/>
        <v>0.28599999999999998</v>
      </c>
      <c r="BE1911" s="19">
        <f t="shared" si="710"/>
        <v>0.35</v>
      </c>
      <c r="BF1911" s="16">
        <f t="shared" si="711"/>
        <v>335013.75</v>
      </c>
      <c r="BG1911" s="16">
        <f t="shared" si="712"/>
        <v>339380.90620000003</v>
      </c>
      <c r="BH1911" s="16">
        <f t="shared" si="713"/>
        <v>336479.28120000003</v>
      </c>
      <c r="BI1911" s="16">
        <f t="shared" si="714"/>
        <v>157931.25</v>
      </c>
      <c r="BJ1911" s="16">
        <f t="shared" si="715"/>
        <v>139882.6875</v>
      </c>
      <c r="BK1911" s="16">
        <f t="shared" si="716"/>
        <v>136816.0625</v>
      </c>
      <c r="BL1911" s="16">
        <f t="shared" si="717"/>
        <v>380737.09379999997</v>
      </c>
      <c r="BM1911" s="16">
        <f t="shared" si="718"/>
        <v>314828.5625</v>
      </c>
      <c r="BN1911" s="16">
        <f t="shared" si="719"/>
        <v>340095.375</v>
      </c>
    </row>
    <row r="1912" spans="2:66" x14ac:dyDescent="0.3">
      <c r="B1912">
        <v>11362</v>
      </c>
      <c r="C1912">
        <v>2</v>
      </c>
      <c r="D1912">
        <v>0.16</v>
      </c>
      <c r="E1912">
        <v>1.4019999999999999</v>
      </c>
      <c r="F1912" s="14">
        <v>3324</v>
      </c>
      <c r="G1912" s="15" t="str">
        <f>F1912&amp;"_"&amp;COUNTIF($F$2:$F1912,F1912)</f>
        <v>3324_3</v>
      </c>
      <c r="H1912" t="s">
        <v>3810</v>
      </c>
      <c r="I1912">
        <v>0.64600000000000002</v>
      </c>
      <c r="J1912" s="16">
        <v>49051.488299999997</v>
      </c>
      <c r="K1912" s="16">
        <v>60719.765599999999</v>
      </c>
      <c r="L1912" s="16">
        <v>60393.464800000002</v>
      </c>
      <c r="M1912" s="17">
        <f t="shared" si="696"/>
        <v>49051.488299999997</v>
      </c>
      <c r="N1912" s="18">
        <f t="shared" si="699"/>
        <v>1</v>
      </c>
      <c r="O1912" s="18">
        <f t="shared" si="700"/>
        <v>1.2378781501722549</v>
      </c>
      <c r="P1912" s="18">
        <f t="shared" si="701"/>
        <v>1.2312259401923185</v>
      </c>
      <c r="Q1912" s="18"/>
      <c r="S1912">
        <v>10523</v>
      </c>
      <c r="T1912">
        <v>2</v>
      </c>
      <c r="U1912">
        <v>-0.37</v>
      </c>
      <c r="V1912">
        <v>1.4670000000000001</v>
      </c>
      <c r="W1912" s="14">
        <v>3328</v>
      </c>
      <c r="X1912" s="15" t="str">
        <f>W1912&amp;"_"&amp;COUNTIF($W$2:$W1912,W1912)</f>
        <v>3328_2</v>
      </c>
      <c r="Y1912" t="s">
        <v>3820</v>
      </c>
      <c r="Z1912">
        <v>0.625</v>
      </c>
      <c r="AA1912" s="17">
        <v>182767.39060000001</v>
      </c>
      <c r="AB1912" s="17">
        <v>203997.2188</v>
      </c>
      <c r="AC1912" s="17">
        <v>166835.5938</v>
      </c>
      <c r="AD1912" s="17">
        <f t="shared" si="697"/>
        <v>166835.5938</v>
      </c>
      <c r="AE1912" s="18">
        <f t="shared" si="702"/>
        <v>1.0954939916424478</v>
      </c>
      <c r="AF1912" s="18">
        <f t="shared" si="703"/>
        <v>1.2227439849828976</v>
      </c>
      <c r="AG1912" s="18">
        <f t="shared" si="704"/>
        <v>1</v>
      </c>
      <c r="AH1912" s="18"/>
      <c r="AJ1912">
        <v>9128</v>
      </c>
      <c r="AK1912">
        <v>2</v>
      </c>
      <c r="AL1912">
        <v>-0.5</v>
      </c>
      <c r="AM1912">
        <v>1.1020000000000001</v>
      </c>
      <c r="AN1912" s="14">
        <v>3386</v>
      </c>
      <c r="AO1912" s="15" t="str">
        <f>AN1912&amp;"_"&amp;COUNTIF($AN$2:$AN1912,AN1912)</f>
        <v>3386_2</v>
      </c>
      <c r="AP1912" t="s">
        <v>3873</v>
      </c>
      <c r="AQ1912">
        <v>0.317</v>
      </c>
      <c r="AR1912" s="17">
        <v>64020.093800000002</v>
      </c>
      <c r="AS1912" s="17">
        <v>48372.101600000002</v>
      </c>
      <c r="AT1912" s="17">
        <v>46064.859400000001</v>
      </c>
      <c r="AU1912" s="17">
        <f t="shared" si="698"/>
        <v>46064.859400000001</v>
      </c>
      <c r="AV1912" s="18">
        <f t="shared" si="705"/>
        <v>1.3897815956429469</v>
      </c>
      <c r="AW1912" s="18">
        <f t="shared" si="706"/>
        <v>1.0500868173712476</v>
      </c>
      <c r="AX1912" s="18">
        <f t="shared" si="707"/>
        <v>1</v>
      </c>
      <c r="AZ1912" t="s">
        <v>3875</v>
      </c>
      <c r="BA1912">
        <v>2296</v>
      </c>
      <c r="BB1912" t="s">
        <v>3870</v>
      </c>
      <c r="BC1912" s="19">
        <f t="shared" si="708"/>
        <v>0.27400000000000002</v>
      </c>
      <c r="BD1912" s="19">
        <f t="shared" si="709"/>
        <v>0.36599999999999999</v>
      </c>
      <c r="BE1912" s="19">
        <f t="shared" si="710"/>
        <v>0.34200000000000003</v>
      </c>
      <c r="BF1912" s="16">
        <f t="shared" si="711"/>
        <v>123189.72659999999</v>
      </c>
      <c r="BG1912" s="16">
        <f t="shared" si="712"/>
        <v>117481.5469</v>
      </c>
      <c r="BH1912" s="16">
        <f t="shared" si="713"/>
        <v>131752.95310000001</v>
      </c>
      <c r="BI1912" s="16">
        <f t="shared" si="714"/>
        <v>138377.2812</v>
      </c>
      <c r="BJ1912" s="16">
        <f t="shared" si="715"/>
        <v>137582.375</v>
      </c>
      <c r="BK1912" s="16">
        <f t="shared" si="716"/>
        <v>115725.7344</v>
      </c>
      <c r="BL1912" s="16">
        <f t="shared" si="717"/>
        <v>84471.890599999999</v>
      </c>
      <c r="BM1912" s="16">
        <f t="shared" si="718"/>
        <v>87540.648400000005</v>
      </c>
      <c r="BN1912" s="16">
        <f t="shared" si="719"/>
        <v>78493.343800000002</v>
      </c>
    </row>
    <row r="1913" spans="2:66" x14ac:dyDescent="0.3">
      <c r="B1913">
        <v>14670</v>
      </c>
      <c r="C1913">
        <v>2</v>
      </c>
      <c r="D1913">
        <v>-1.86</v>
      </c>
      <c r="E1913">
        <v>1.6719999999999999</v>
      </c>
      <c r="F1913" s="14">
        <v>3326</v>
      </c>
      <c r="G1913" s="15" t="str">
        <f>F1913&amp;"_"&amp;COUNTIF($F$2:$F1913,F1913)</f>
        <v>3326_1</v>
      </c>
      <c r="H1913" t="s">
        <v>3815</v>
      </c>
      <c r="I1913">
        <v>0.64700000000000002</v>
      </c>
      <c r="J1913" s="16">
        <v>10107.6816</v>
      </c>
      <c r="K1913" s="16">
        <v>21983.228500000001</v>
      </c>
      <c r="L1913" s="16">
        <v>19299.6895</v>
      </c>
      <c r="M1913" s="17">
        <f t="shared" si="696"/>
        <v>10107.6816</v>
      </c>
      <c r="N1913" s="18">
        <f t="shared" si="699"/>
        <v>1</v>
      </c>
      <c r="O1913" s="18">
        <f t="shared" si="700"/>
        <v>2.1749031449506679</v>
      </c>
      <c r="P1913" s="18">
        <f t="shared" si="701"/>
        <v>1.9094081376682859</v>
      </c>
      <c r="Q1913" s="18"/>
      <c r="S1913">
        <v>10477</v>
      </c>
      <c r="T1913">
        <v>2</v>
      </c>
      <c r="U1913">
        <v>-0.34</v>
      </c>
      <c r="V1913">
        <v>1.4610000000000001</v>
      </c>
      <c r="W1913" s="14">
        <v>3328</v>
      </c>
      <c r="X1913" s="15" t="str">
        <f>W1913&amp;"_"&amp;COUNTIF($W$2:$W1913,W1913)</f>
        <v>3328_3</v>
      </c>
      <c r="Y1913" t="s">
        <v>3820</v>
      </c>
      <c r="Z1913">
        <v>0.63600000000000001</v>
      </c>
      <c r="AA1913" s="17">
        <v>165653.25</v>
      </c>
      <c r="AB1913" s="17">
        <v>150240.92189999999</v>
      </c>
      <c r="AC1913" s="17">
        <v>146585.3125</v>
      </c>
      <c r="AD1913" s="17">
        <f t="shared" si="697"/>
        <v>146585.3125</v>
      </c>
      <c r="AE1913" s="18">
        <f t="shared" si="702"/>
        <v>1.1300808189770035</v>
      </c>
      <c r="AF1913" s="18">
        <f t="shared" si="703"/>
        <v>1.0249384425878274</v>
      </c>
      <c r="AG1913" s="18">
        <f t="shared" si="704"/>
        <v>1</v>
      </c>
      <c r="AH1913" s="18"/>
      <c r="AJ1913">
        <v>8511</v>
      </c>
      <c r="AK1913">
        <v>2</v>
      </c>
      <c r="AL1913">
        <v>0.71</v>
      </c>
      <c r="AM1913">
        <v>1.6539999999999999</v>
      </c>
      <c r="AN1913" s="14">
        <v>3389</v>
      </c>
      <c r="AO1913" s="15" t="str">
        <f>AN1913&amp;"_"&amp;COUNTIF($AN$2:$AN1913,AN1913)</f>
        <v>3389_1</v>
      </c>
      <c r="AP1913" t="s">
        <v>3876</v>
      </c>
      <c r="AQ1913">
        <v>0.35499999999999998</v>
      </c>
      <c r="AR1913" s="17">
        <v>81683.546900000001</v>
      </c>
      <c r="AS1913" s="17">
        <v>64159.085899999998</v>
      </c>
      <c r="AT1913" s="17">
        <v>80372.390599999999</v>
      </c>
      <c r="AU1913" s="17">
        <f t="shared" si="698"/>
        <v>64159.085899999998</v>
      </c>
      <c r="AV1913" s="18">
        <f t="shared" si="705"/>
        <v>1.2731407524619986</v>
      </c>
      <c r="AW1913" s="18">
        <f t="shared" si="706"/>
        <v>1</v>
      </c>
      <c r="AX1913" s="18">
        <f t="shared" si="707"/>
        <v>1.25270473343823</v>
      </c>
      <c r="AZ1913" t="s">
        <v>3877</v>
      </c>
      <c r="BA1913">
        <v>2299</v>
      </c>
      <c r="BB1913" t="s">
        <v>3878</v>
      </c>
      <c r="BC1913" s="19">
        <f t="shared" si="708"/>
        <v>0.23899999999999999</v>
      </c>
      <c r="BD1913" s="19">
        <f t="shared" si="709"/>
        <v>0.24</v>
      </c>
      <c r="BE1913" s="19">
        <f t="shared" si="710"/>
        <v>0.23699999999999999</v>
      </c>
      <c r="BF1913" s="16">
        <f t="shared" si="711"/>
        <v>1246582.75</v>
      </c>
      <c r="BG1913" s="16">
        <f t="shared" si="712"/>
        <v>1382633</v>
      </c>
      <c r="BH1913" s="16">
        <f t="shared" si="713"/>
        <v>1403038.375</v>
      </c>
      <c r="BI1913" s="16">
        <f t="shared" si="714"/>
        <v>1151380.875</v>
      </c>
      <c r="BJ1913" s="16">
        <f t="shared" si="715"/>
        <v>1172720.875</v>
      </c>
      <c r="BK1913" s="16">
        <f t="shared" si="716"/>
        <v>1154559.375</v>
      </c>
      <c r="BL1913" s="16">
        <f t="shared" si="717"/>
        <v>1285408.25</v>
      </c>
      <c r="BM1913" s="16">
        <f t="shared" si="718"/>
        <v>1141366.875</v>
      </c>
      <c r="BN1913" s="16">
        <f t="shared" si="719"/>
        <v>1163037.375</v>
      </c>
    </row>
    <row r="1914" spans="2:66" x14ac:dyDescent="0.3">
      <c r="B1914">
        <v>10581</v>
      </c>
      <c r="C1914">
        <v>2</v>
      </c>
      <c r="D1914">
        <v>-0.32</v>
      </c>
      <c r="E1914">
        <v>1.47</v>
      </c>
      <c r="F1914" s="14">
        <v>3328</v>
      </c>
      <c r="G1914" s="15" t="str">
        <f>F1914&amp;"_"&amp;COUNTIF($F$2:$F1914,F1914)</f>
        <v>3328_1</v>
      </c>
      <c r="H1914" t="s">
        <v>3820</v>
      </c>
      <c r="I1914">
        <v>0.69399999999999995</v>
      </c>
      <c r="J1914" s="16">
        <v>164869.5</v>
      </c>
      <c r="K1914" s="16">
        <v>167478.73439999999</v>
      </c>
      <c r="L1914" s="16">
        <v>175831.17189999999</v>
      </c>
      <c r="M1914" s="17">
        <f t="shared" si="696"/>
        <v>164869.5</v>
      </c>
      <c r="N1914" s="18">
        <f t="shared" si="699"/>
        <v>1</v>
      </c>
      <c r="O1914" s="18">
        <f t="shared" si="700"/>
        <v>1.0158260587919536</v>
      </c>
      <c r="P1914" s="18">
        <f t="shared" si="701"/>
        <v>1.0664869602928375</v>
      </c>
      <c r="Q1914" s="18"/>
      <c r="S1914">
        <v>10566</v>
      </c>
      <c r="T1914">
        <v>2</v>
      </c>
      <c r="U1914">
        <v>-0.42</v>
      </c>
      <c r="V1914">
        <v>1.4419999999999999</v>
      </c>
      <c r="W1914" s="14">
        <v>3328</v>
      </c>
      <c r="X1914" s="15" t="str">
        <f>W1914&amp;"_"&amp;COUNTIF($W$2:$W1914,W1914)</f>
        <v>3328_4</v>
      </c>
      <c r="Y1914" t="s">
        <v>3820</v>
      </c>
      <c r="Z1914">
        <v>0.627</v>
      </c>
      <c r="AA1914" s="17">
        <v>62529.089800000002</v>
      </c>
      <c r="AB1914" s="17">
        <v>61599.046900000001</v>
      </c>
      <c r="AC1914" s="17">
        <v>58812.148399999998</v>
      </c>
      <c r="AD1914" s="17">
        <f t="shared" si="697"/>
        <v>58812.148399999998</v>
      </c>
      <c r="AE1914" s="18">
        <f t="shared" si="702"/>
        <v>1.06320023160385</v>
      </c>
      <c r="AF1914" s="18">
        <f t="shared" si="703"/>
        <v>1.0473864426962509</v>
      </c>
      <c r="AG1914" s="18">
        <f t="shared" si="704"/>
        <v>1</v>
      </c>
      <c r="AH1914" s="18"/>
      <c r="AJ1914">
        <v>8470</v>
      </c>
      <c r="AK1914">
        <v>2</v>
      </c>
      <c r="AL1914">
        <v>0.75</v>
      </c>
      <c r="AM1914">
        <v>1.4339999999999999</v>
      </c>
      <c r="AN1914" s="14">
        <v>3389</v>
      </c>
      <c r="AO1914" s="15" t="str">
        <f>AN1914&amp;"_"&amp;COUNTIF($AN$2:$AN1914,AN1914)</f>
        <v>3389_2</v>
      </c>
      <c r="AP1914" t="s">
        <v>3876</v>
      </c>
      <c r="AQ1914">
        <v>0.26900000000000002</v>
      </c>
      <c r="AR1914" s="17">
        <v>54436.160199999998</v>
      </c>
      <c r="AS1914" s="17">
        <v>40515.660199999998</v>
      </c>
      <c r="AT1914" s="17">
        <v>34017.707000000002</v>
      </c>
      <c r="AU1914" s="17">
        <f t="shared" si="698"/>
        <v>34017.707000000002</v>
      </c>
      <c r="AV1914" s="18">
        <f t="shared" si="705"/>
        <v>1.6002301448477994</v>
      </c>
      <c r="AW1914" s="18">
        <f t="shared" si="706"/>
        <v>1.1910167901675441</v>
      </c>
      <c r="AX1914" s="18">
        <f t="shared" si="707"/>
        <v>1</v>
      </c>
      <c r="AZ1914" t="s">
        <v>3879</v>
      </c>
      <c r="BA1914">
        <v>2299</v>
      </c>
      <c r="BB1914" t="s">
        <v>3878</v>
      </c>
      <c r="BC1914" s="19">
        <f t="shared" si="708"/>
        <v>0.24199999999999999</v>
      </c>
      <c r="BD1914" s="19">
        <f t="shared" si="709"/>
        <v>0.24</v>
      </c>
      <c r="BE1914" s="19">
        <f t="shared" si="710"/>
        <v>0.23799999999999999</v>
      </c>
      <c r="BF1914" s="16">
        <f t="shared" si="711"/>
        <v>644649.4375</v>
      </c>
      <c r="BG1914" s="16">
        <f t="shared" si="712"/>
        <v>681627</v>
      </c>
      <c r="BH1914" s="16">
        <f t="shared" si="713"/>
        <v>710234.6875</v>
      </c>
      <c r="BI1914" s="16">
        <f t="shared" si="714"/>
        <v>524482.0625</v>
      </c>
      <c r="BJ1914" s="16">
        <f t="shared" si="715"/>
        <v>529763.375</v>
      </c>
      <c r="BK1914" s="16">
        <f t="shared" si="716"/>
        <v>477930.125</v>
      </c>
      <c r="BL1914" s="16">
        <f t="shared" si="717"/>
        <v>896118.625</v>
      </c>
      <c r="BM1914" s="16">
        <f t="shared" si="718"/>
        <v>850045.5</v>
      </c>
      <c r="BN1914" s="16">
        <f t="shared" si="719"/>
        <v>833176.3125</v>
      </c>
    </row>
    <row r="1915" spans="2:66" x14ac:dyDescent="0.3">
      <c r="B1915">
        <v>10497</v>
      </c>
      <c r="C1915">
        <v>2</v>
      </c>
      <c r="D1915">
        <v>-0.25</v>
      </c>
      <c r="E1915">
        <v>1.466</v>
      </c>
      <c r="F1915" s="14">
        <v>3328</v>
      </c>
      <c r="G1915" s="15" t="str">
        <f>F1915&amp;"_"&amp;COUNTIF($F$2:$F1915,F1915)</f>
        <v>3328_2</v>
      </c>
      <c r="H1915" t="s">
        <v>3820</v>
      </c>
      <c r="I1915">
        <v>0.64200000000000002</v>
      </c>
      <c r="J1915" s="16">
        <v>42468.191400000003</v>
      </c>
      <c r="K1915" s="16">
        <v>44902.968800000002</v>
      </c>
      <c r="L1915" s="16">
        <v>50828.285199999998</v>
      </c>
      <c r="M1915" s="17">
        <f t="shared" si="696"/>
        <v>42468.191400000003</v>
      </c>
      <c r="N1915" s="18">
        <f t="shared" si="699"/>
        <v>1</v>
      </c>
      <c r="O1915" s="18">
        <f t="shared" si="700"/>
        <v>1.0573317892694625</v>
      </c>
      <c r="P1915" s="18">
        <f t="shared" si="701"/>
        <v>1.1968554234216811</v>
      </c>
      <c r="Q1915" s="18"/>
      <c r="S1915">
        <v>8593</v>
      </c>
      <c r="T1915">
        <v>2</v>
      </c>
      <c r="U1915">
        <v>-1.23</v>
      </c>
      <c r="V1915">
        <v>1.21</v>
      </c>
      <c r="W1915" s="14">
        <v>3329</v>
      </c>
      <c r="X1915" s="15" t="str">
        <f>W1915&amp;"_"&amp;COUNTIF($W$2:$W1915,W1915)</f>
        <v>3329_1</v>
      </c>
      <c r="Y1915" t="s">
        <v>3828</v>
      </c>
      <c r="Z1915">
        <v>0.79800000000000004</v>
      </c>
      <c r="AA1915" s="17">
        <v>219313.89060000001</v>
      </c>
      <c r="AB1915" s="17">
        <v>111193.27340000001</v>
      </c>
      <c r="AC1915" s="17">
        <v>91832.929699999993</v>
      </c>
      <c r="AD1915" s="17">
        <f t="shared" si="697"/>
        <v>91832.929699999993</v>
      </c>
      <c r="AE1915" s="18">
        <f t="shared" si="702"/>
        <v>2.3881835341250146</v>
      </c>
      <c r="AF1915" s="18">
        <f t="shared" si="703"/>
        <v>1.2108213661836382</v>
      </c>
      <c r="AG1915" s="18">
        <f t="shared" si="704"/>
        <v>1</v>
      </c>
      <c r="AH1915" s="18"/>
      <c r="AJ1915">
        <v>8552</v>
      </c>
      <c r="AK1915">
        <v>2</v>
      </c>
      <c r="AL1915">
        <v>0.67</v>
      </c>
      <c r="AM1915">
        <v>1.1830000000000001</v>
      </c>
      <c r="AN1915" s="14">
        <v>3389</v>
      </c>
      <c r="AO1915" s="15" t="str">
        <f>AN1915&amp;"_"&amp;COUNTIF($AN$2:$AN1915,AN1915)</f>
        <v>3389_3</v>
      </c>
      <c r="AP1915" t="s">
        <v>3876</v>
      </c>
      <c r="AQ1915">
        <v>0.32600000000000001</v>
      </c>
      <c r="AR1915" s="17">
        <v>106960.2656</v>
      </c>
      <c r="AS1915" s="17">
        <v>59043.460899999998</v>
      </c>
      <c r="AT1915" s="17">
        <v>56294.160199999998</v>
      </c>
      <c r="AU1915" s="17">
        <f t="shared" si="698"/>
        <v>56294.160199999998</v>
      </c>
      <c r="AV1915" s="18">
        <f t="shared" si="705"/>
        <v>1.9000241804832894</v>
      </c>
      <c r="AW1915" s="18">
        <f t="shared" si="706"/>
        <v>1.0488381155386701</v>
      </c>
      <c r="AX1915" s="18">
        <f t="shared" si="707"/>
        <v>1</v>
      </c>
      <c r="AZ1915" t="s">
        <v>3880</v>
      </c>
      <c r="BA1915">
        <v>2299</v>
      </c>
      <c r="BB1915" t="s">
        <v>3878</v>
      </c>
      <c r="BC1915" s="19">
        <f t="shared" si="708"/>
        <v>0.24299999999999999</v>
      </c>
      <c r="BD1915" s="19">
        <f t="shared" si="709"/>
        <v>0.24</v>
      </c>
      <c r="BE1915" s="19">
        <f t="shared" si="710"/>
        <v>0.26700000000000002</v>
      </c>
      <c r="BF1915" s="16">
        <f t="shared" si="711"/>
        <v>823521.625</v>
      </c>
      <c r="BG1915" s="16">
        <f t="shared" si="712"/>
        <v>896323.25</v>
      </c>
      <c r="BH1915" s="16">
        <f t="shared" si="713"/>
        <v>982458</v>
      </c>
      <c r="BI1915" s="16">
        <f t="shared" si="714"/>
        <v>106898.1875</v>
      </c>
      <c r="BJ1915" s="16">
        <f t="shared" si="715"/>
        <v>103956.0938</v>
      </c>
      <c r="BK1915" s="16">
        <f t="shared" si="716"/>
        <v>97691.046900000001</v>
      </c>
      <c r="BL1915" s="16">
        <f t="shared" si="717"/>
        <v>448421.90620000003</v>
      </c>
      <c r="BM1915" s="16">
        <f t="shared" si="718"/>
        <v>398583.1875</v>
      </c>
      <c r="BN1915" s="16">
        <f t="shared" si="719"/>
        <v>387217</v>
      </c>
    </row>
    <row r="1916" spans="2:66" x14ac:dyDescent="0.3">
      <c r="B1916">
        <v>10620</v>
      </c>
      <c r="C1916">
        <v>2</v>
      </c>
      <c r="D1916">
        <v>-0.34</v>
      </c>
      <c r="E1916">
        <v>1.444</v>
      </c>
      <c r="F1916" s="14">
        <v>3328</v>
      </c>
      <c r="G1916" s="15" t="str">
        <f>F1916&amp;"_"&amp;COUNTIF($F$2:$F1916,F1916)</f>
        <v>3328_3</v>
      </c>
      <c r="H1916" t="s">
        <v>3820</v>
      </c>
      <c r="I1916">
        <v>0.64600000000000002</v>
      </c>
      <c r="J1916" s="16">
        <v>83871.867199999993</v>
      </c>
      <c r="K1916" s="16">
        <v>75382.023400000005</v>
      </c>
      <c r="L1916" s="16">
        <v>67136.632800000007</v>
      </c>
      <c r="M1916" s="17">
        <f t="shared" si="696"/>
        <v>67136.632800000007</v>
      </c>
      <c r="N1916" s="18">
        <f t="shared" si="699"/>
        <v>1.2492712801050694</v>
      </c>
      <c r="O1916" s="18">
        <f t="shared" si="700"/>
        <v>1.1228150751105288</v>
      </c>
      <c r="P1916" s="18">
        <f t="shared" si="701"/>
        <v>1</v>
      </c>
      <c r="Q1916" s="18"/>
      <c r="S1916">
        <v>8643</v>
      </c>
      <c r="T1916">
        <v>2</v>
      </c>
      <c r="U1916">
        <v>-1.22</v>
      </c>
      <c r="V1916">
        <v>1.109</v>
      </c>
      <c r="W1916" s="14">
        <v>3329</v>
      </c>
      <c r="X1916" s="15" t="str">
        <f>W1916&amp;"_"&amp;COUNTIF($W$2:$W1916,W1916)</f>
        <v>3329_2</v>
      </c>
      <c r="Y1916" t="s">
        <v>3828</v>
      </c>
      <c r="Z1916">
        <v>0.80600000000000005</v>
      </c>
      <c r="AA1916" s="17">
        <v>356866.15620000003</v>
      </c>
      <c r="AB1916" s="17">
        <v>71883.3125</v>
      </c>
      <c r="AC1916" s="17">
        <v>55446.011700000003</v>
      </c>
      <c r="AD1916" s="17">
        <f t="shared" si="697"/>
        <v>55446.011700000003</v>
      </c>
      <c r="AE1916" s="18">
        <f t="shared" si="702"/>
        <v>6.4362818038362173</v>
      </c>
      <c r="AF1916" s="18">
        <f t="shared" si="703"/>
        <v>1.2964559631256578</v>
      </c>
      <c r="AG1916" s="18">
        <f t="shared" si="704"/>
        <v>1</v>
      </c>
      <c r="AH1916" s="18"/>
      <c r="AJ1916">
        <v>8200</v>
      </c>
      <c r="AK1916">
        <v>2</v>
      </c>
      <c r="AL1916">
        <v>-0.39</v>
      </c>
      <c r="AM1916">
        <v>1.609</v>
      </c>
      <c r="AN1916" s="14">
        <v>3390</v>
      </c>
      <c r="AO1916" s="15" t="str">
        <f>AN1916&amp;"_"&amp;COUNTIF($AN$2:$AN1916,AN1916)</f>
        <v>3390_1</v>
      </c>
      <c r="AP1916" t="s">
        <v>3881</v>
      </c>
      <c r="AQ1916">
        <v>0.34499999999999997</v>
      </c>
      <c r="AR1916" s="17">
        <v>77984.656199999998</v>
      </c>
      <c r="AS1916" s="17">
        <v>45054.488299999997</v>
      </c>
      <c r="AT1916" s="17">
        <v>39454.167999999998</v>
      </c>
      <c r="AU1916" s="17">
        <f t="shared" si="698"/>
        <v>39454.167999999998</v>
      </c>
      <c r="AV1916" s="18">
        <f t="shared" si="705"/>
        <v>1.9765885368562328</v>
      </c>
      <c r="AW1916" s="18">
        <f t="shared" si="706"/>
        <v>1.1419449600356546</v>
      </c>
      <c r="AX1916" s="18">
        <f t="shared" si="707"/>
        <v>1</v>
      </c>
      <c r="AZ1916" t="s">
        <v>3882</v>
      </c>
      <c r="BA1916">
        <v>2299</v>
      </c>
      <c r="BB1916" t="s">
        <v>3878</v>
      </c>
      <c r="BC1916" s="19">
        <f t="shared" si="708"/>
        <v>0.19700000000000001</v>
      </c>
      <c r="BD1916" s="19">
        <f t="shared" si="709"/>
        <v>0</v>
      </c>
      <c r="BE1916" s="19">
        <f t="shared" si="710"/>
        <v>0</v>
      </c>
      <c r="BF1916" s="16">
        <f t="shared" si="711"/>
        <v>191213.14060000001</v>
      </c>
      <c r="BG1916" s="16">
        <f t="shared" si="712"/>
        <v>164916.70310000001</v>
      </c>
      <c r="BH1916" s="16">
        <f t="shared" si="713"/>
        <v>166189.07810000001</v>
      </c>
      <c r="BI1916" s="16">
        <f t="shared" si="714"/>
        <v>310217.78120000003</v>
      </c>
      <c r="BJ1916" s="16">
        <f t="shared" si="715"/>
        <v>336996.5</v>
      </c>
      <c r="BK1916" s="16">
        <f t="shared" si="716"/>
        <v>327172.1875</v>
      </c>
      <c r="BL1916" s="16">
        <f t="shared" si="717"/>
        <v>263235.53120000003</v>
      </c>
      <c r="BM1916" s="16">
        <f t="shared" si="718"/>
        <v>260502.4062</v>
      </c>
      <c r="BN1916" s="16">
        <f t="shared" si="719"/>
        <v>288977.875</v>
      </c>
    </row>
    <row r="1917" spans="2:66" x14ac:dyDescent="0.3">
      <c r="B1917">
        <v>10538</v>
      </c>
      <c r="C1917">
        <v>2</v>
      </c>
      <c r="D1917">
        <v>-0.28999999999999998</v>
      </c>
      <c r="E1917">
        <v>1.4239999999999999</v>
      </c>
      <c r="F1917" s="14">
        <v>3328</v>
      </c>
      <c r="G1917" s="15" t="str">
        <f>F1917&amp;"_"&amp;COUNTIF($F$2:$F1917,F1917)</f>
        <v>3328_4</v>
      </c>
      <c r="H1917" t="s">
        <v>3820</v>
      </c>
      <c r="I1917">
        <v>0.63800000000000001</v>
      </c>
      <c r="J1917" s="16">
        <v>136595.4062</v>
      </c>
      <c r="K1917" s="16">
        <v>148002.04689999999</v>
      </c>
      <c r="L1917" s="16">
        <v>122482.42969999999</v>
      </c>
      <c r="M1917" s="17">
        <f t="shared" si="696"/>
        <v>122482.42969999999</v>
      </c>
      <c r="N1917" s="18">
        <f t="shared" si="699"/>
        <v>1.1152244981959236</v>
      </c>
      <c r="O1917" s="18">
        <f t="shared" si="700"/>
        <v>1.2083532900392815</v>
      </c>
      <c r="P1917" s="18">
        <f t="shared" si="701"/>
        <v>1</v>
      </c>
      <c r="Q1917" s="18"/>
      <c r="S1917">
        <v>7822</v>
      </c>
      <c r="T1917">
        <v>2</v>
      </c>
      <c r="U1917">
        <v>-0.25</v>
      </c>
      <c r="V1917">
        <v>1.522</v>
      </c>
      <c r="W1917" s="14">
        <v>3330</v>
      </c>
      <c r="X1917" s="15" t="str">
        <f>W1917&amp;"_"&amp;COUNTIF($W$2:$W1917,W1917)</f>
        <v>3330_1</v>
      </c>
      <c r="Y1917" t="s">
        <v>3832</v>
      </c>
      <c r="Z1917">
        <v>0.746</v>
      </c>
      <c r="AA1917" s="17">
        <v>66162.632800000007</v>
      </c>
      <c r="AB1917" s="17">
        <v>89647.453099999999</v>
      </c>
      <c r="AC1917" s="17">
        <v>86198.539099999995</v>
      </c>
      <c r="AD1917" s="17">
        <f t="shared" si="697"/>
        <v>66162.632800000007</v>
      </c>
      <c r="AE1917" s="18">
        <f t="shared" si="702"/>
        <v>1</v>
      </c>
      <c r="AF1917" s="18">
        <f t="shared" si="703"/>
        <v>1.3549559518133321</v>
      </c>
      <c r="AG1917" s="18">
        <f t="shared" si="704"/>
        <v>1.3028281289918677</v>
      </c>
      <c r="AH1917" s="18"/>
      <c r="AJ1917">
        <v>8153</v>
      </c>
      <c r="AK1917">
        <v>2</v>
      </c>
      <c r="AL1917">
        <v>-0.31</v>
      </c>
      <c r="AM1917">
        <v>1.577</v>
      </c>
      <c r="AN1917" s="14">
        <v>3390</v>
      </c>
      <c r="AO1917" s="15" t="str">
        <f>AN1917&amp;"_"&amp;COUNTIF($AN$2:$AN1917,AN1917)</f>
        <v>3390_2</v>
      </c>
      <c r="AP1917" t="s">
        <v>3881</v>
      </c>
      <c r="AQ1917">
        <v>0.32200000000000001</v>
      </c>
      <c r="AR1917" s="17">
        <v>140478.2188</v>
      </c>
      <c r="AS1917" s="17">
        <v>87556.898400000005</v>
      </c>
      <c r="AT1917" s="17">
        <v>61212.460899999998</v>
      </c>
      <c r="AU1917" s="17">
        <f t="shared" si="698"/>
        <v>61212.460899999998</v>
      </c>
      <c r="AV1917" s="18">
        <f t="shared" si="705"/>
        <v>2.2949284628417872</v>
      </c>
      <c r="AW1917" s="18">
        <f t="shared" si="706"/>
        <v>1.4303770361893751</v>
      </c>
      <c r="AX1917" s="18">
        <f t="shared" si="707"/>
        <v>1</v>
      </c>
      <c r="AZ1917" t="s">
        <v>3883</v>
      </c>
      <c r="BA1917">
        <v>2299</v>
      </c>
      <c r="BB1917" t="s">
        <v>3878</v>
      </c>
      <c r="BC1917" s="19">
        <f t="shared" si="708"/>
        <v>0</v>
      </c>
      <c r="BD1917" s="19" t="str">
        <f t="shared" si="709"/>
        <v>N/D</v>
      </c>
      <c r="BE1917" s="19" t="str">
        <f t="shared" si="710"/>
        <v>N/D</v>
      </c>
      <c r="BF1917" s="16">
        <f t="shared" si="711"/>
        <v>240817.35939999999</v>
      </c>
      <c r="BG1917" s="16">
        <f t="shared" si="712"/>
        <v>298005.96879999997</v>
      </c>
      <c r="BH1917" s="16">
        <f t="shared" si="713"/>
        <v>327979.21879999997</v>
      </c>
      <c r="BI1917" s="16" t="str">
        <f t="shared" si="714"/>
        <v>N/D</v>
      </c>
      <c r="BJ1917" s="16" t="str">
        <f t="shared" si="715"/>
        <v>N/D</v>
      </c>
      <c r="BK1917" s="16" t="str">
        <f t="shared" si="716"/>
        <v>N/D</v>
      </c>
      <c r="BL1917" s="16" t="str">
        <f t="shared" si="717"/>
        <v>N/D</v>
      </c>
      <c r="BM1917" s="16" t="str">
        <f t="shared" si="718"/>
        <v>N/D</v>
      </c>
      <c r="BN1917" s="16" t="str">
        <f t="shared" si="719"/>
        <v>N/D</v>
      </c>
    </row>
    <row r="1918" spans="2:66" x14ac:dyDescent="0.3">
      <c r="B1918">
        <v>8713</v>
      </c>
      <c r="C1918">
        <v>2</v>
      </c>
      <c r="D1918">
        <v>-1.0900000000000001</v>
      </c>
      <c r="E1918">
        <v>1.276</v>
      </c>
      <c r="F1918" s="14">
        <v>3329</v>
      </c>
      <c r="G1918" s="15" t="str">
        <f>F1918&amp;"_"&amp;COUNTIF($F$2:$F1918,F1918)</f>
        <v>3329_1</v>
      </c>
      <c r="H1918" t="s">
        <v>3828</v>
      </c>
      <c r="I1918">
        <v>0.77200000000000002</v>
      </c>
      <c r="J1918" s="16">
        <v>100469.6406</v>
      </c>
      <c r="K1918" s="16">
        <v>99060.929699999993</v>
      </c>
      <c r="L1918" s="16">
        <v>97527.023400000005</v>
      </c>
      <c r="M1918" s="17">
        <f t="shared" si="696"/>
        <v>97527.023400000005</v>
      </c>
      <c r="N1918" s="18">
        <f t="shared" si="699"/>
        <v>1.0301723265758975</v>
      </c>
      <c r="O1918" s="18">
        <f t="shared" si="700"/>
        <v>1.015728013083192</v>
      </c>
      <c r="P1918" s="18">
        <f t="shared" si="701"/>
        <v>1</v>
      </c>
      <c r="Q1918" s="18"/>
      <c r="S1918">
        <v>7877</v>
      </c>
      <c r="T1918">
        <v>2</v>
      </c>
      <c r="U1918">
        <v>-0.36</v>
      </c>
      <c r="V1918">
        <v>1.4730000000000001</v>
      </c>
      <c r="W1918" s="14">
        <v>3330</v>
      </c>
      <c r="X1918" s="15" t="str">
        <f>W1918&amp;"_"&amp;COUNTIF($W$2:$W1918,W1918)</f>
        <v>3330_2</v>
      </c>
      <c r="Y1918" t="s">
        <v>3832</v>
      </c>
      <c r="Z1918">
        <v>0.751</v>
      </c>
      <c r="AA1918" s="17">
        <v>63862.382799999999</v>
      </c>
      <c r="AB1918" s="17">
        <v>86342.429699999993</v>
      </c>
      <c r="AC1918" s="17">
        <v>72275.867199999993</v>
      </c>
      <c r="AD1918" s="17">
        <f t="shared" si="697"/>
        <v>63862.382799999999</v>
      </c>
      <c r="AE1918" s="18">
        <f t="shared" si="702"/>
        <v>1</v>
      </c>
      <c r="AF1918" s="18">
        <f t="shared" si="703"/>
        <v>1.3520076438488291</v>
      </c>
      <c r="AG1918" s="18">
        <f t="shared" si="704"/>
        <v>1.1317439787104215</v>
      </c>
      <c r="AH1918" s="18"/>
      <c r="AJ1918">
        <v>8075</v>
      </c>
      <c r="AK1918">
        <v>2</v>
      </c>
      <c r="AL1918">
        <v>-0.35</v>
      </c>
      <c r="AM1918">
        <v>1.5580000000000001</v>
      </c>
      <c r="AN1918" s="14">
        <v>3390</v>
      </c>
      <c r="AO1918" s="15" t="str">
        <f>AN1918&amp;"_"&amp;COUNTIF($AN$2:$AN1918,AN1918)</f>
        <v>3390_3</v>
      </c>
      <c r="AP1918" t="s">
        <v>3881</v>
      </c>
      <c r="AQ1918">
        <v>0.317</v>
      </c>
      <c r="AR1918" s="17">
        <v>104862.07030000001</v>
      </c>
      <c r="AS1918" s="17">
        <v>42594.343800000002</v>
      </c>
      <c r="AT1918" s="17">
        <v>41451.019500000002</v>
      </c>
      <c r="AU1918" s="17">
        <f t="shared" si="698"/>
        <v>41451.019500000002</v>
      </c>
      <c r="AV1918" s="18">
        <f t="shared" si="705"/>
        <v>2.5297826583010825</v>
      </c>
      <c r="AW1918" s="18">
        <f t="shared" si="706"/>
        <v>1.027582537505501</v>
      </c>
      <c r="AX1918" s="18">
        <f t="shared" si="707"/>
        <v>1</v>
      </c>
      <c r="AZ1918" t="s">
        <v>3884</v>
      </c>
      <c r="BA1918">
        <v>2303</v>
      </c>
      <c r="BB1918" t="s">
        <v>3885</v>
      </c>
      <c r="BC1918" s="19">
        <f t="shared" si="708"/>
        <v>4.5999999999999999E-2</v>
      </c>
      <c r="BD1918" s="19">
        <f t="shared" si="709"/>
        <v>0.26300000000000001</v>
      </c>
      <c r="BE1918" s="19">
        <f t="shared" si="710"/>
        <v>0.26800000000000002</v>
      </c>
      <c r="BF1918" s="16">
        <f t="shared" si="711"/>
        <v>1798873.875</v>
      </c>
      <c r="BG1918" s="16">
        <f t="shared" si="712"/>
        <v>2060137.875</v>
      </c>
      <c r="BH1918" s="16">
        <f t="shared" si="713"/>
        <v>2131548.5</v>
      </c>
      <c r="BI1918" s="16">
        <f t="shared" si="714"/>
        <v>3752594.25</v>
      </c>
      <c r="BJ1918" s="16">
        <f t="shared" si="715"/>
        <v>3505422</v>
      </c>
      <c r="BK1918" s="16">
        <f t="shared" si="716"/>
        <v>3166012.25</v>
      </c>
      <c r="BL1918" s="16">
        <f t="shared" si="717"/>
        <v>4592703.5</v>
      </c>
      <c r="BM1918" s="16">
        <f t="shared" si="718"/>
        <v>3640583.75</v>
      </c>
      <c r="BN1918" s="16">
        <f t="shared" si="719"/>
        <v>3715664</v>
      </c>
    </row>
    <row r="1919" spans="2:66" x14ac:dyDescent="0.3">
      <c r="B1919">
        <v>8668</v>
      </c>
      <c r="C1919">
        <v>2</v>
      </c>
      <c r="D1919">
        <v>-1.23</v>
      </c>
      <c r="E1919">
        <v>1.1850000000000001</v>
      </c>
      <c r="F1919" s="14">
        <v>3329</v>
      </c>
      <c r="G1919" s="15" t="str">
        <f>F1919&amp;"_"&amp;COUNTIF($F$2:$F1919,F1919)</f>
        <v>3329_2</v>
      </c>
      <c r="H1919" t="s">
        <v>3828</v>
      </c>
      <c r="I1919">
        <v>0.79600000000000004</v>
      </c>
      <c r="J1919" s="16">
        <v>114062.1719</v>
      </c>
      <c r="K1919" s="16">
        <v>104894.10159999999</v>
      </c>
      <c r="L1919" s="16">
        <v>103443.14840000001</v>
      </c>
      <c r="M1919" s="17">
        <f t="shared" si="696"/>
        <v>103443.14840000001</v>
      </c>
      <c r="N1919" s="18">
        <f t="shared" si="699"/>
        <v>1.1026556486751324</v>
      </c>
      <c r="O1919" s="18">
        <f t="shared" si="700"/>
        <v>1.0140265761671268</v>
      </c>
      <c r="P1919" s="18">
        <f t="shared" si="701"/>
        <v>1</v>
      </c>
      <c r="Q1919" s="18"/>
      <c r="S1919">
        <v>8739</v>
      </c>
      <c r="T1919">
        <v>2</v>
      </c>
      <c r="U1919">
        <v>-0.27</v>
      </c>
      <c r="V1919">
        <v>1.494</v>
      </c>
      <c r="W1919" s="14">
        <v>3361</v>
      </c>
      <c r="X1919" s="15" t="str">
        <f>W1919&amp;"_"&amp;COUNTIF($W$2:$W1919,W1919)</f>
        <v>3361_1</v>
      </c>
      <c r="Y1919" t="s">
        <v>3834</v>
      </c>
      <c r="Z1919">
        <v>0.47299999999999998</v>
      </c>
      <c r="AA1919" s="17">
        <v>197687.1562</v>
      </c>
      <c r="AB1919" s="17">
        <v>218541.85939999999</v>
      </c>
      <c r="AC1919" s="17">
        <v>208674.54689999999</v>
      </c>
      <c r="AD1919" s="17">
        <f t="shared" si="697"/>
        <v>197687.1562</v>
      </c>
      <c r="AE1919" s="18">
        <f t="shared" si="702"/>
        <v>1</v>
      </c>
      <c r="AF1919" s="18">
        <f t="shared" si="703"/>
        <v>1.1054934655385569</v>
      </c>
      <c r="AG1919" s="18">
        <f t="shared" si="704"/>
        <v>1.0555796891978357</v>
      </c>
      <c r="AH1919" s="18"/>
      <c r="AJ1919">
        <v>8116</v>
      </c>
      <c r="AK1919">
        <v>2</v>
      </c>
      <c r="AL1919">
        <v>-0.35</v>
      </c>
      <c r="AM1919">
        <v>1.5229999999999999</v>
      </c>
      <c r="AN1919" s="14">
        <v>3390</v>
      </c>
      <c r="AO1919" s="15" t="str">
        <f>AN1919&amp;"_"&amp;COUNTIF($AN$2:$AN1919,AN1919)</f>
        <v>3390_4</v>
      </c>
      <c r="AP1919" t="s">
        <v>3881</v>
      </c>
      <c r="AQ1919">
        <v>0.30299999999999999</v>
      </c>
      <c r="AR1919" s="17">
        <v>181209</v>
      </c>
      <c r="AS1919" s="17">
        <v>65166.203099999999</v>
      </c>
      <c r="AT1919" s="17">
        <v>79083.734400000001</v>
      </c>
      <c r="AU1919" s="17">
        <f t="shared" si="698"/>
        <v>65166.203099999999</v>
      </c>
      <c r="AV1919" s="18">
        <f t="shared" si="705"/>
        <v>2.7807205480719501</v>
      </c>
      <c r="AW1919" s="18">
        <f t="shared" si="706"/>
        <v>1</v>
      </c>
      <c r="AX1919" s="18">
        <f t="shared" si="707"/>
        <v>1.2135697744833012</v>
      </c>
      <c r="AZ1919" t="s">
        <v>3886</v>
      </c>
      <c r="BA1919">
        <v>2303</v>
      </c>
      <c r="BB1919" t="s">
        <v>3885</v>
      </c>
      <c r="BC1919" s="19">
        <f t="shared" si="708"/>
        <v>0.26700000000000002</v>
      </c>
      <c r="BD1919" s="19">
        <f t="shared" si="709"/>
        <v>0.26500000000000001</v>
      </c>
      <c r="BE1919" s="19">
        <f t="shared" si="710"/>
        <v>0.27100000000000002</v>
      </c>
      <c r="BF1919" s="16">
        <f t="shared" si="711"/>
        <v>3475888.5</v>
      </c>
      <c r="BG1919" s="16">
        <f t="shared" si="712"/>
        <v>3300618</v>
      </c>
      <c r="BH1919" s="16">
        <f t="shared" si="713"/>
        <v>3329532.5</v>
      </c>
      <c r="BI1919" s="16">
        <f t="shared" si="714"/>
        <v>693662.625</v>
      </c>
      <c r="BJ1919" s="16">
        <f t="shared" si="715"/>
        <v>590453.25</v>
      </c>
      <c r="BK1919" s="16">
        <f t="shared" si="716"/>
        <v>558502.25</v>
      </c>
      <c r="BL1919" s="16">
        <f t="shared" si="717"/>
        <v>4238809.5</v>
      </c>
      <c r="BM1919" s="16">
        <f t="shared" si="718"/>
        <v>3462972.5</v>
      </c>
      <c r="BN1919" s="16">
        <f t="shared" si="719"/>
        <v>3275642.75</v>
      </c>
    </row>
    <row r="1920" spans="2:66" x14ac:dyDescent="0.3">
      <c r="B1920">
        <v>7932</v>
      </c>
      <c r="C1920">
        <v>2</v>
      </c>
      <c r="D1920">
        <v>0.04</v>
      </c>
      <c r="E1920">
        <v>1.57</v>
      </c>
      <c r="F1920" s="14">
        <v>3330</v>
      </c>
      <c r="G1920" s="15" t="str">
        <f>F1920&amp;"_"&amp;COUNTIF($F$2:$F1920,F1920)</f>
        <v>3330_1</v>
      </c>
      <c r="H1920" t="s">
        <v>3832</v>
      </c>
      <c r="I1920">
        <v>0.72899999999999998</v>
      </c>
      <c r="J1920" s="16">
        <v>80604.085900000005</v>
      </c>
      <c r="K1920" s="16">
        <v>84604</v>
      </c>
      <c r="L1920" s="16">
        <v>74182.75</v>
      </c>
      <c r="M1920" s="17">
        <f t="shared" si="696"/>
        <v>74182.75</v>
      </c>
      <c r="N1920" s="18">
        <f t="shared" si="699"/>
        <v>1.0865610387859712</v>
      </c>
      <c r="O1920" s="18">
        <f t="shared" si="700"/>
        <v>1.1404807721471637</v>
      </c>
      <c r="P1920" s="18">
        <f t="shared" si="701"/>
        <v>1</v>
      </c>
      <c r="Q1920" s="18"/>
      <c r="S1920">
        <v>8699</v>
      </c>
      <c r="T1920">
        <v>2</v>
      </c>
      <c r="U1920">
        <v>-0.23</v>
      </c>
      <c r="V1920">
        <v>1.474</v>
      </c>
      <c r="W1920" s="14">
        <v>3361</v>
      </c>
      <c r="X1920" s="15" t="str">
        <f>W1920&amp;"_"&amp;COUNTIF($W$2:$W1920,W1920)</f>
        <v>3361_2</v>
      </c>
      <c r="Y1920" t="s">
        <v>3834</v>
      </c>
      <c r="Z1920">
        <v>0.47099999999999997</v>
      </c>
      <c r="AA1920" s="17">
        <v>129343.36719999999</v>
      </c>
      <c r="AB1920" s="17">
        <v>98559.695300000007</v>
      </c>
      <c r="AC1920" s="17">
        <v>100933.10159999999</v>
      </c>
      <c r="AD1920" s="17">
        <f t="shared" si="697"/>
        <v>98559.695300000007</v>
      </c>
      <c r="AE1920" s="18">
        <f t="shared" si="702"/>
        <v>1.3123352989911281</v>
      </c>
      <c r="AF1920" s="18">
        <f t="shared" si="703"/>
        <v>1</v>
      </c>
      <c r="AG1920" s="18">
        <f t="shared" si="704"/>
        <v>1.024080901354004</v>
      </c>
      <c r="AH1920" s="18"/>
      <c r="AJ1920">
        <v>4685</v>
      </c>
      <c r="AK1920">
        <v>2</v>
      </c>
      <c r="AL1920">
        <v>1.26</v>
      </c>
      <c r="AM1920">
        <v>1.5209999999999999</v>
      </c>
      <c r="AN1920" s="14">
        <v>3391</v>
      </c>
      <c r="AO1920" s="15" t="str">
        <f>AN1920&amp;"_"&amp;COUNTIF($AN$2:$AN1920,AN1920)</f>
        <v>3391_1</v>
      </c>
      <c r="AP1920" t="s">
        <v>3887</v>
      </c>
      <c r="AQ1920">
        <v>8.4000000000000005E-2</v>
      </c>
      <c r="AR1920" s="17">
        <v>117350.77340000001</v>
      </c>
      <c r="AS1920" s="17">
        <v>74537.398400000005</v>
      </c>
      <c r="AT1920" s="17">
        <v>63262.878900000003</v>
      </c>
      <c r="AU1920" s="17">
        <f t="shared" si="698"/>
        <v>63262.878900000003</v>
      </c>
      <c r="AV1920" s="18">
        <f t="shared" si="705"/>
        <v>1.8549704888627823</v>
      </c>
      <c r="AW1920" s="18">
        <f t="shared" si="706"/>
        <v>1.1782169843680637</v>
      </c>
      <c r="AX1920" s="18">
        <f t="shared" si="707"/>
        <v>1</v>
      </c>
      <c r="AZ1920" t="s">
        <v>3888</v>
      </c>
      <c r="BA1920">
        <v>2303</v>
      </c>
      <c r="BB1920" t="s">
        <v>3885</v>
      </c>
      <c r="BC1920" s="19">
        <f t="shared" si="708"/>
        <v>0.27100000000000002</v>
      </c>
      <c r="BD1920" s="19">
        <f t="shared" si="709"/>
        <v>0.28000000000000003</v>
      </c>
      <c r="BE1920" s="19">
        <f t="shared" si="710"/>
        <v>0.308</v>
      </c>
      <c r="BF1920" s="16">
        <f t="shared" si="711"/>
        <v>774424.3125</v>
      </c>
      <c r="BG1920" s="16">
        <f t="shared" si="712"/>
        <v>751250.8125</v>
      </c>
      <c r="BH1920" s="16">
        <f t="shared" si="713"/>
        <v>743691.9375</v>
      </c>
      <c r="BI1920" s="16">
        <f t="shared" si="714"/>
        <v>4191485.5</v>
      </c>
      <c r="BJ1920" s="16">
        <f t="shared" si="715"/>
        <v>3996402.25</v>
      </c>
      <c r="BK1920" s="16">
        <f t="shared" si="716"/>
        <v>3618157</v>
      </c>
      <c r="BL1920" s="16">
        <f t="shared" si="717"/>
        <v>742734.9375</v>
      </c>
      <c r="BM1920" s="16">
        <f t="shared" si="718"/>
        <v>572136</v>
      </c>
      <c r="BN1920" s="16">
        <f t="shared" si="719"/>
        <v>568548.5</v>
      </c>
    </row>
    <row r="1921" spans="2:66" x14ac:dyDescent="0.3">
      <c r="B1921">
        <v>8856</v>
      </c>
      <c r="C1921">
        <v>2</v>
      </c>
      <c r="D1921">
        <v>-0.09</v>
      </c>
      <c r="E1921">
        <v>1.619</v>
      </c>
      <c r="F1921" s="14">
        <v>3361</v>
      </c>
      <c r="G1921" s="15" t="str">
        <f>F1921&amp;"_"&amp;COUNTIF($F$2:$F1921,F1921)</f>
        <v>3361_1</v>
      </c>
      <c r="H1921" t="s">
        <v>3834</v>
      </c>
      <c r="I1921">
        <v>0.47</v>
      </c>
      <c r="J1921" s="16">
        <v>113774.2656</v>
      </c>
      <c r="K1921" s="16">
        <v>145335.5312</v>
      </c>
      <c r="L1921" s="16">
        <v>162026.10939999999</v>
      </c>
      <c r="M1921" s="17">
        <f t="shared" si="696"/>
        <v>113774.2656</v>
      </c>
      <c r="N1921" s="18">
        <f t="shared" si="699"/>
        <v>1</v>
      </c>
      <c r="O1921" s="18">
        <f t="shared" si="700"/>
        <v>1.2774024990058912</v>
      </c>
      <c r="P1921" s="18">
        <f t="shared" si="701"/>
        <v>1.4241015623835411</v>
      </c>
      <c r="Q1921" s="18"/>
      <c r="S1921">
        <v>8774</v>
      </c>
      <c r="T1921">
        <v>2</v>
      </c>
      <c r="U1921">
        <v>-0.36</v>
      </c>
      <c r="V1921">
        <v>1.238</v>
      </c>
      <c r="W1921" s="14">
        <v>3361</v>
      </c>
      <c r="X1921" s="15" t="str">
        <f>W1921&amp;"_"&amp;COUNTIF($W$2:$W1921,W1921)</f>
        <v>3361_3</v>
      </c>
      <c r="Y1921" t="s">
        <v>3834</v>
      </c>
      <c r="Z1921">
        <v>0.35399999999999998</v>
      </c>
      <c r="AA1921" s="17">
        <v>143988.32810000001</v>
      </c>
      <c r="AB1921" s="17">
        <v>200476.7812</v>
      </c>
      <c r="AC1921" s="17">
        <v>190405.375</v>
      </c>
      <c r="AD1921" s="17">
        <f t="shared" si="697"/>
        <v>143988.32810000001</v>
      </c>
      <c r="AE1921" s="18">
        <f t="shared" si="702"/>
        <v>1</v>
      </c>
      <c r="AF1921" s="18">
        <f t="shared" si="703"/>
        <v>1.3923127231588432</v>
      </c>
      <c r="AG1921" s="18">
        <f t="shared" si="704"/>
        <v>1.3223667328629811</v>
      </c>
      <c r="AH1921" s="18"/>
      <c r="AJ1921">
        <v>8571</v>
      </c>
      <c r="AK1921">
        <v>2</v>
      </c>
      <c r="AL1921">
        <v>0.47</v>
      </c>
      <c r="AM1921">
        <v>1.698</v>
      </c>
      <c r="AN1921" s="14">
        <v>3457</v>
      </c>
      <c r="AO1921" s="15" t="str">
        <f>AN1921&amp;"_"&amp;COUNTIF($AN$2:$AN1921,AN1921)</f>
        <v>3457_1</v>
      </c>
      <c r="AP1921" t="s">
        <v>3889</v>
      </c>
      <c r="AQ1921">
        <v>0.58799999999999997</v>
      </c>
      <c r="AR1921" s="17">
        <v>425694.09379999997</v>
      </c>
      <c r="AS1921" s="17">
        <v>309884</v>
      </c>
      <c r="AT1921" s="17">
        <v>304562.53120000003</v>
      </c>
      <c r="AU1921" s="17">
        <f t="shared" si="698"/>
        <v>304562.53120000003</v>
      </c>
      <c r="AV1921" s="18">
        <f t="shared" si="705"/>
        <v>1.3977231280641522</v>
      </c>
      <c r="AW1921" s="18">
        <f t="shared" si="706"/>
        <v>1.0174724999133444</v>
      </c>
      <c r="AX1921" s="18">
        <f t="shared" si="707"/>
        <v>1</v>
      </c>
      <c r="AZ1921" t="s">
        <v>3890</v>
      </c>
      <c r="BA1921">
        <v>2303</v>
      </c>
      <c r="BB1921" t="s">
        <v>3885</v>
      </c>
      <c r="BC1921" s="19">
        <f t="shared" si="708"/>
        <v>0.27900000000000003</v>
      </c>
      <c r="BD1921" s="19" t="str">
        <f t="shared" si="709"/>
        <v>N/D</v>
      </c>
      <c r="BE1921" s="19" t="str">
        <f t="shared" si="710"/>
        <v>N/D</v>
      </c>
      <c r="BF1921" s="16">
        <f t="shared" si="711"/>
        <v>4315323.5</v>
      </c>
      <c r="BG1921" s="16">
        <f t="shared" si="712"/>
        <v>4576882</v>
      </c>
      <c r="BH1921" s="16">
        <f t="shared" si="713"/>
        <v>4381361.5</v>
      </c>
      <c r="BI1921" s="16" t="str">
        <f t="shared" si="714"/>
        <v>N/D</v>
      </c>
      <c r="BJ1921" s="16" t="str">
        <f t="shared" si="715"/>
        <v>N/D</v>
      </c>
      <c r="BK1921" s="16" t="str">
        <f t="shared" si="716"/>
        <v>N/D</v>
      </c>
      <c r="BL1921" s="16" t="str">
        <f t="shared" si="717"/>
        <v>N/D</v>
      </c>
      <c r="BM1921" s="16" t="str">
        <f t="shared" si="718"/>
        <v>N/D</v>
      </c>
      <c r="BN1921" s="16" t="str">
        <f t="shared" si="719"/>
        <v>N/D</v>
      </c>
    </row>
    <row r="1922" spans="2:66" x14ac:dyDescent="0.3">
      <c r="B1922">
        <v>8821</v>
      </c>
      <c r="C1922">
        <v>2</v>
      </c>
      <c r="D1922">
        <v>-0.25</v>
      </c>
      <c r="E1922">
        <v>1.585</v>
      </c>
      <c r="F1922" s="14">
        <v>3361</v>
      </c>
      <c r="G1922" s="15" t="str">
        <f>F1922&amp;"_"&amp;COUNTIF($F$2:$F1922,F1922)</f>
        <v>3361_2</v>
      </c>
      <c r="H1922" t="s">
        <v>3834</v>
      </c>
      <c r="I1922">
        <v>0.46500000000000002</v>
      </c>
      <c r="J1922" s="16">
        <v>70437.218800000002</v>
      </c>
      <c r="K1922" s="16">
        <v>123471.02340000001</v>
      </c>
      <c r="L1922" s="16">
        <v>131422.39060000001</v>
      </c>
      <c r="M1922" s="17">
        <f t="shared" ref="M1922:M1985" si="720">MIN(J1922:L1922)</f>
        <v>70437.218800000002</v>
      </c>
      <c r="N1922" s="18">
        <f t="shared" si="699"/>
        <v>1</v>
      </c>
      <c r="O1922" s="18">
        <f t="shared" si="700"/>
        <v>1.7529230356267276</v>
      </c>
      <c r="P1922" s="18">
        <f t="shared" si="701"/>
        <v>1.8658089123757398</v>
      </c>
      <c r="Q1922" s="18"/>
      <c r="S1922">
        <v>7949</v>
      </c>
      <c r="T1922">
        <v>2</v>
      </c>
      <c r="U1922">
        <v>-0.5</v>
      </c>
      <c r="V1922">
        <v>1.45</v>
      </c>
      <c r="W1922" s="14">
        <v>3362</v>
      </c>
      <c r="X1922" s="15" t="str">
        <f>W1922&amp;"_"&amp;COUNTIF($W$2:$W1922,W1922)</f>
        <v>3362_1</v>
      </c>
      <c r="Y1922" t="s">
        <v>3840</v>
      </c>
      <c r="Z1922">
        <v>0.48599999999999999</v>
      </c>
      <c r="AA1922" s="17">
        <v>71437.25</v>
      </c>
      <c r="AB1922" s="17">
        <v>134941.01560000001</v>
      </c>
      <c r="AC1922" s="17">
        <v>97358.414099999995</v>
      </c>
      <c r="AD1922" s="17">
        <f t="shared" ref="AD1922:AD1985" si="721">MIN(AA1922:AC1922)</f>
        <v>71437.25</v>
      </c>
      <c r="AE1922" s="18">
        <f t="shared" si="702"/>
        <v>1</v>
      </c>
      <c r="AF1922" s="18">
        <f t="shared" si="703"/>
        <v>1.8889447116175386</v>
      </c>
      <c r="AG1922" s="18">
        <f t="shared" si="704"/>
        <v>1.362852210856381</v>
      </c>
      <c r="AH1922" s="18"/>
      <c r="AJ1922">
        <v>8618</v>
      </c>
      <c r="AK1922">
        <v>2</v>
      </c>
      <c r="AL1922">
        <v>0.79</v>
      </c>
      <c r="AM1922">
        <v>1.625</v>
      </c>
      <c r="AN1922" s="14">
        <v>3457</v>
      </c>
      <c r="AO1922" s="15" t="str">
        <f>AN1922&amp;"_"&amp;COUNTIF($AN$2:$AN1922,AN1922)</f>
        <v>3457_2</v>
      </c>
      <c r="AP1922" t="s">
        <v>3889</v>
      </c>
      <c r="AQ1922">
        <v>0.56899999999999995</v>
      </c>
      <c r="AR1922" s="17">
        <v>212374.3125</v>
      </c>
      <c r="AS1922" s="17">
        <v>175841.4688</v>
      </c>
      <c r="AT1922" s="17">
        <v>191836.25</v>
      </c>
      <c r="AU1922" s="17">
        <f t="shared" ref="AU1922:AU1985" si="722">MIN(AR1922:AT1922)</f>
        <v>175841.4688</v>
      </c>
      <c r="AV1922" s="18">
        <f t="shared" si="705"/>
        <v>1.2077601145469958</v>
      </c>
      <c r="AW1922" s="18">
        <f t="shared" si="706"/>
        <v>1</v>
      </c>
      <c r="AX1922" s="18">
        <f t="shared" si="707"/>
        <v>1.0909613716784421</v>
      </c>
      <c r="AZ1922" t="s">
        <v>3891</v>
      </c>
      <c r="BA1922">
        <v>2304</v>
      </c>
      <c r="BB1922" t="s">
        <v>3892</v>
      </c>
      <c r="BC1922" s="19">
        <f t="shared" si="708"/>
        <v>0.18</v>
      </c>
      <c r="BD1922" s="19">
        <f t="shared" si="709"/>
        <v>0.17799999999999999</v>
      </c>
      <c r="BE1922" s="19">
        <f t="shared" si="710"/>
        <v>0.17499999999999999</v>
      </c>
      <c r="BF1922" s="16">
        <f t="shared" si="711"/>
        <v>12685.668</v>
      </c>
      <c r="BG1922" s="16">
        <f t="shared" si="712"/>
        <v>12248.998</v>
      </c>
      <c r="BH1922" s="16">
        <f t="shared" si="713"/>
        <v>9434.8310999999994</v>
      </c>
      <c r="BI1922" s="16">
        <f t="shared" si="714"/>
        <v>17301.480500000001</v>
      </c>
      <c r="BJ1922" s="16">
        <f t="shared" si="715"/>
        <v>15897.4951</v>
      </c>
      <c r="BK1922" s="16">
        <f t="shared" si="716"/>
        <v>9140.5751999999993</v>
      </c>
      <c r="BL1922" s="16">
        <f t="shared" si="717"/>
        <v>24920.230500000001</v>
      </c>
      <c r="BM1922" s="16">
        <f t="shared" si="718"/>
        <v>14733.1533</v>
      </c>
      <c r="BN1922" s="16">
        <f t="shared" si="719"/>
        <v>13839.5957</v>
      </c>
    </row>
    <row r="1923" spans="2:66" x14ac:dyDescent="0.3">
      <c r="B1923">
        <v>8782</v>
      </c>
      <c r="C1923">
        <v>2</v>
      </c>
      <c r="D1923">
        <v>-0.39</v>
      </c>
      <c r="E1923">
        <v>1.496</v>
      </c>
      <c r="F1923" s="14">
        <v>3361</v>
      </c>
      <c r="G1923" s="15" t="str">
        <f>F1923&amp;"_"&amp;COUNTIF($F$2:$F1923,F1923)</f>
        <v>3361_3</v>
      </c>
      <c r="H1923" t="s">
        <v>3834</v>
      </c>
      <c r="I1923">
        <v>0.50900000000000001</v>
      </c>
      <c r="J1923" s="16">
        <v>69408.468800000002</v>
      </c>
      <c r="K1923" s="16">
        <v>89241.664099999995</v>
      </c>
      <c r="L1923" s="16">
        <v>96998.398400000005</v>
      </c>
      <c r="M1923" s="17">
        <f t="shared" si="720"/>
        <v>69408.468800000002</v>
      </c>
      <c r="N1923" s="18">
        <f t="shared" ref="N1923:N1986" si="723">IFERROR(J1923/M1923, "N/V")</f>
        <v>1</v>
      </c>
      <c r="O1923" s="18">
        <f t="shared" ref="O1923:O1986" si="724">IFERROR(K1923/M1923,"N/V")</f>
        <v>1.285746042851762</v>
      </c>
      <c r="P1923" s="18">
        <f t="shared" ref="P1923:P1986" si="725">IFERROR(L1923/M1923,"N/V")</f>
        <v>1.3975009113008987</v>
      </c>
      <c r="Q1923" s="18"/>
      <c r="S1923">
        <v>8045</v>
      </c>
      <c r="T1923">
        <v>2</v>
      </c>
      <c r="U1923">
        <v>-0.15</v>
      </c>
      <c r="V1923">
        <v>1.31</v>
      </c>
      <c r="W1923" s="14">
        <v>3362</v>
      </c>
      <c r="X1923" s="15" t="str">
        <f>W1923&amp;"_"&amp;COUNTIF($W$2:$W1923,W1923)</f>
        <v>3362_2</v>
      </c>
      <c r="Y1923" t="s">
        <v>3840</v>
      </c>
      <c r="Z1923">
        <v>0.52300000000000002</v>
      </c>
      <c r="AA1923" s="17">
        <v>71579.007800000007</v>
      </c>
      <c r="AB1923" s="17">
        <v>90539.398400000005</v>
      </c>
      <c r="AC1923" s="17">
        <v>76070.406199999998</v>
      </c>
      <c r="AD1923" s="17">
        <f t="shared" si="721"/>
        <v>71579.007800000007</v>
      </c>
      <c r="AE1923" s="18">
        <f t="shared" ref="AE1923:AE1986" si="726">IFERROR(AA1923/AD1923, "N/V")</f>
        <v>1</v>
      </c>
      <c r="AF1923" s="18">
        <f t="shared" ref="AF1923:AF1986" si="727">IFERROR(AB1923/AD1923,"N/V")</f>
        <v>1.2648875862177011</v>
      </c>
      <c r="AG1923" s="18">
        <f t="shared" ref="AG1923:AG1986" si="728">IFERROR(AC1923/AD1923,"N/V")</f>
        <v>1.0627474246716226</v>
      </c>
      <c r="AH1923" s="18"/>
      <c r="AJ1923">
        <v>8525</v>
      </c>
      <c r="AK1923">
        <v>2</v>
      </c>
      <c r="AL1923">
        <v>-0.41</v>
      </c>
      <c r="AM1923">
        <v>1.462</v>
      </c>
      <c r="AN1923" s="14">
        <v>3457</v>
      </c>
      <c r="AO1923" s="15" t="str">
        <f>AN1923&amp;"_"&amp;COUNTIF($AN$2:$AN1923,AN1923)</f>
        <v>3457_3</v>
      </c>
      <c r="AP1923" t="s">
        <v>3889</v>
      </c>
      <c r="AQ1923">
        <v>0.59399999999999997</v>
      </c>
      <c r="AR1923" s="17">
        <v>498758.25</v>
      </c>
      <c r="AS1923" s="17">
        <v>123959.2188</v>
      </c>
      <c r="AT1923" s="17">
        <v>117799.60159999999</v>
      </c>
      <c r="AU1923" s="17">
        <f t="shared" si="722"/>
        <v>117799.60159999999</v>
      </c>
      <c r="AV1923" s="18">
        <f t="shared" ref="AV1923:AV1986" si="729">IFERROR(AR1923/AU1923, "N/V")</f>
        <v>4.2339553209490655</v>
      </c>
      <c r="AW1923" s="18">
        <f t="shared" ref="AW1923:AW1986" si="730">IFERROR(AS1923/AU1923,"N/V")</f>
        <v>1.0522889476393611</v>
      </c>
      <c r="AX1923" s="18">
        <f t="shared" ref="AX1923:AX1986" si="731">IFERROR(AT1923/AU1923,"N/V")</f>
        <v>1</v>
      </c>
      <c r="AZ1923" t="s">
        <v>3893</v>
      </c>
      <c r="BA1923">
        <v>2307</v>
      </c>
      <c r="BB1923" t="s">
        <v>3894</v>
      </c>
      <c r="BC1923" s="19" t="str">
        <f t="shared" ref="BC1923:BC1986" si="732">IFERROR(VLOOKUP(AZ1923,G:P,3, FALSE),"N/D")</f>
        <v>N/D</v>
      </c>
      <c r="BD1923" s="19">
        <f t="shared" ref="BD1923:BD1986" si="733">IFERROR(VLOOKUP(AZ1923,X:AG,3, FALSE),"N/D")</f>
        <v>0.76600000000000001</v>
      </c>
      <c r="BE1923" s="19">
        <f t="shared" ref="BE1923:BE1986" si="734">IFERROR(VLOOKUP(AZ1923,AO:AZ,3, FALSE),"N/D")</f>
        <v>0.747</v>
      </c>
      <c r="BF1923" s="16" t="str">
        <f t="shared" ref="BF1923:BF1986" si="735">IFERROR(VLOOKUP(AZ1923,G:P,4, FALSE),"N/D")</f>
        <v>N/D</v>
      </c>
      <c r="BG1923" s="16" t="str">
        <f t="shared" ref="BG1923:BG1986" si="736">IFERROR(VLOOKUP(AZ1923,G:P,5, FALSE),"N/D")</f>
        <v>N/D</v>
      </c>
      <c r="BH1923" s="16" t="str">
        <f t="shared" ref="BH1923:BH1986" si="737">IFERROR(VLOOKUP(AZ1923,G:P,6, FALSE),"N/D")</f>
        <v>N/D</v>
      </c>
      <c r="BI1923" s="16">
        <f t="shared" ref="BI1923:BI1986" si="738">IFERROR(VLOOKUP(AZ1923,X:AG,4, FALSE),"N/D")</f>
        <v>351429.71879999997</v>
      </c>
      <c r="BJ1923" s="16">
        <f t="shared" ref="BJ1923:BJ1986" si="739">IFERROR(VLOOKUP(AZ1923,X:AG,5, FALSE),"N/D")</f>
        <v>309990.0625</v>
      </c>
      <c r="BK1923" s="16">
        <f t="shared" ref="BK1923:BK1986" si="740">IFERROR(VLOOKUP(AZ1923,X:AG,6, FALSE),"N/D")</f>
        <v>264747.03120000003</v>
      </c>
      <c r="BL1923" s="16">
        <f t="shared" ref="BL1923:BL1986" si="741">IFERROR(VLOOKUP(AZ1923,AO:AX,4, FALSE),"N/D")</f>
        <v>410690.03120000003</v>
      </c>
      <c r="BM1923" s="16">
        <f t="shared" ref="BM1923:BM1986" si="742">IFERROR(VLOOKUP(AZ1923,AO:AX,5, FALSE),"N/D")</f>
        <v>303650.1875</v>
      </c>
      <c r="BN1923" s="16">
        <f t="shared" ref="BN1923:BN1986" si="743">IFERROR(VLOOKUP(AZ1923,AO:AX,6, FALSE),"N/D")</f>
        <v>299032.28120000003</v>
      </c>
    </row>
    <row r="1924" spans="2:66" x14ac:dyDescent="0.3">
      <c r="B1924">
        <v>8063</v>
      </c>
      <c r="C1924">
        <v>2</v>
      </c>
      <c r="D1924">
        <v>-0.56000000000000005</v>
      </c>
      <c r="E1924">
        <v>1.41</v>
      </c>
      <c r="F1924" s="14">
        <v>3362</v>
      </c>
      <c r="G1924" s="15" t="str">
        <f>F1924&amp;"_"&amp;COUNTIF($F$2:$F1924,F1924)</f>
        <v>3362_1</v>
      </c>
      <c r="H1924" t="s">
        <v>3840</v>
      </c>
      <c r="I1924">
        <v>0.51</v>
      </c>
      <c r="J1924" s="16">
        <v>69499.421900000001</v>
      </c>
      <c r="K1924" s="16">
        <v>156895.9688</v>
      </c>
      <c r="L1924" s="16">
        <v>132403.5312</v>
      </c>
      <c r="M1924" s="17">
        <f t="shared" si="720"/>
        <v>69499.421900000001</v>
      </c>
      <c r="N1924" s="18">
        <f t="shared" si="723"/>
        <v>1</v>
      </c>
      <c r="O1924" s="18">
        <f t="shared" si="724"/>
        <v>2.2575147319318924</v>
      </c>
      <c r="P1924" s="18">
        <f t="shared" si="725"/>
        <v>1.9051026264723505</v>
      </c>
      <c r="Q1924" s="18"/>
      <c r="S1924">
        <v>7987</v>
      </c>
      <c r="T1924">
        <v>2</v>
      </c>
      <c r="U1924">
        <v>-0.46</v>
      </c>
      <c r="V1924">
        <v>1.155</v>
      </c>
      <c r="W1924" s="14">
        <v>3362</v>
      </c>
      <c r="X1924" s="15" t="str">
        <f>W1924&amp;"_"&amp;COUNTIF($W$2:$W1924,W1924)</f>
        <v>3362_3</v>
      </c>
      <c r="Y1924" t="s">
        <v>3840</v>
      </c>
      <c r="Z1924">
        <v>0.41199999999999998</v>
      </c>
      <c r="AA1924" s="17">
        <v>56001.921900000001</v>
      </c>
      <c r="AB1924" s="17">
        <v>143667.85939999999</v>
      </c>
      <c r="AC1924" s="17">
        <v>107901.4219</v>
      </c>
      <c r="AD1924" s="17">
        <f t="shared" si="721"/>
        <v>56001.921900000001</v>
      </c>
      <c r="AE1924" s="18">
        <f t="shared" si="726"/>
        <v>1</v>
      </c>
      <c r="AF1924" s="18">
        <f t="shared" si="727"/>
        <v>2.5654094453497671</v>
      </c>
      <c r="AG1924" s="18">
        <f t="shared" si="728"/>
        <v>1.9267449801575471</v>
      </c>
      <c r="AH1924" s="18"/>
      <c r="AJ1924">
        <v>8579</v>
      </c>
      <c r="AK1924">
        <v>2</v>
      </c>
      <c r="AL1924">
        <v>-0.56000000000000005</v>
      </c>
      <c r="AM1924">
        <v>1.421</v>
      </c>
      <c r="AN1924" s="14">
        <v>3457</v>
      </c>
      <c r="AO1924" s="15" t="str">
        <f>AN1924&amp;"_"&amp;COUNTIF($AN$2:$AN1924,AN1924)</f>
        <v>3457_4</v>
      </c>
      <c r="AP1924" t="s">
        <v>3889</v>
      </c>
      <c r="AQ1924">
        <v>0.6</v>
      </c>
      <c r="AR1924" s="17">
        <v>912395.375</v>
      </c>
      <c r="AS1924" s="17">
        <v>739754.4375</v>
      </c>
      <c r="AT1924" s="17">
        <v>743099.5625</v>
      </c>
      <c r="AU1924" s="17">
        <f t="shared" si="722"/>
        <v>739754.4375</v>
      </c>
      <c r="AV1924" s="18">
        <f t="shared" si="729"/>
        <v>1.2333760079675089</v>
      </c>
      <c r="AW1924" s="18">
        <f t="shared" si="730"/>
        <v>1</v>
      </c>
      <c r="AX1924" s="18">
        <f t="shared" si="731"/>
        <v>1.0045219397551772</v>
      </c>
      <c r="AZ1924" t="s">
        <v>3895</v>
      </c>
      <c r="BA1924">
        <v>2307</v>
      </c>
      <c r="BB1924" t="s">
        <v>3894</v>
      </c>
      <c r="BC1924" s="19" t="str">
        <f t="shared" si="732"/>
        <v>N/D</v>
      </c>
      <c r="BD1924" s="19" t="str">
        <f t="shared" si="733"/>
        <v>N/D</v>
      </c>
      <c r="BE1924" s="19">
        <f t="shared" si="734"/>
        <v>0.751</v>
      </c>
      <c r="BF1924" s="16" t="str">
        <f t="shared" si="735"/>
        <v>N/D</v>
      </c>
      <c r="BG1924" s="16" t="str">
        <f t="shared" si="736"/>
        <v>N/D</v>
      </c>
      <c r="BH1924" s="16" t="str">
        <f t="shared" si="737"/>
        <v>N/D</v>
      </c>
      <c r="BI1924" s="16" t="str">
        <f t="shared" si="738"/>
        <v>N/D</v>
      </c>
      <c r="BJ1924" s="16" t="str">
        <f t="shared" si="739"/>
        <v>N/D</v>
      </c>
      <c r="BK1924" s="16" t="str">
        <f t="shared" si="740"/>
        <v>N/D</v>
      </c>
      <c r="BL1924" s="16">
        <f t="shared" si="741"/>
        <v>326844.6875</v>
      </c>
      <c r="BM1924" s="16">
        <f t="shared" si="742"/>
        <v>254437.10939999999</v>
      </c>
      <c r="BN1924" s="16">
        <f t="shared" si="743"/>
        <v>242933.9375</v>
      </c>
    </row>
    <row r="1925" spans="2:66" x14ac:dyDescent="0.3">
      <c r="B1925">
        <v>8019</v>
      </c>
      <c r="C1925">
        <v>2</v>
      </c>
      <c r="D1925">
        <v>-0.6</v>
      </c>
      <c r="E1925">
        <v>1.1140000000000001</v>
      </c>
      <c r="F1925" s="14">
        <v>3362</v>
      </c>
      <c r="G1925" s="15" t="str">
        <f>F1925&amp;"_"&amp;COUNTIF($F$2:$F1925,F1925)</f>
        <v>3362_2</v>
      </c>
      <c r="H1925" t="s">
        <v>3840</v>
      </c>
      <c r="I1925">
        <v>0.432</v>
      </c>
      <c r="J1925" s="16">
        <v>88161.484400000001</v>
      </c>
      <c r="K1925" s="16">
        <v>127624.5469</v>
      </c>
      <c r="L1925" s="16">
        <v>157471.57810000001</v>
      </c>
      <c r="M1925" s="17">
        <f t="shared" si="720"/>
        <v>88161.484400000001</v>
      </c>
      <c r="N1925" s="18">
        <f t="shared" si="723"/>
        <v>1</v>
      </c>
      <c r="O1925" s="18">
        <f t="shared" si="724"/>
        <v>1.4476224824091097</v>
      </c>
      <c r="P1925" s="18">
        <f t="shared" si="725"/>
        <v>1.7861720361414424</v>
      </c>
      <c r="Q1925" s="18"/>
      <c r="S1925">
        <v>5882</v>
      </c>
      <c r="T1925">
        <v>2</v>
      </c>
      <c r="U1925">
        <v>-0.51</v>
      </c>
      <c r="V1925">
        <v>1.5760000000000001</v>
      </c>
      <c r="W1925" s="14">
        <v>3369</v>
      </c>
      <c r="X1925" s="15" t="str">
        <f>W1925&amp;"_"&amp;COUNTIF($W$2:$W1925,W1925)</f>
        <v>3369_1</v>
      </c>
      <c r="Y1925" t="s">
        <v>3896</v>
      </c>
      <c r="Z1925">
        <v>0.502</v>
      </c>
      <c r="AA1925" s="17">
        <v>226406.14060000001</v>
      </c>
      <c r="AB1925" s="17">
        <v>114790.64840000001</v>
      </c>
      <c r="AC1925" s="17">
        <v>96321.156199999998</v>
      </c>
      <c r="AD1925" s="17">
        <f t="shared" si="721"/>
        <v>96321.156199999998</v>
      </c>
      <c r="AE1925" s="18">
        <f t="shared" si="726"/>
        <v>2.3505338757551169</v>
      </c>
      <c r="AF1925" s="18">
        <f t="shared" si="727"/>
        <v>1.191749070802786</v>
      </c>
      <c r="AG1925" s="18">
        <f t="shared" si="728"/>
        <v>1</v>
      </c>
      <c r="AH1925" s="18"/>
      <c r="AJ1925">
        <v>7899</v>
      </c>
      <c r="AK1925">
        <v>2</v>
      </c>
      <c r="AL1925">
        <v>0.19</v>
      </c>
      <c r="AM1925">
        <v>1.198</v>
      </c>
      <c r="AN1925" s="14">
        <v>3458</v>
      </c>
      <c r="AO1925" s="15" t="str">
        <f>AN1925&amp;"_"&amp;COUNTIF($AN$2:$AN1925,AN1925)</f>
        <v>3458_1</v>
      </c>
      <c r="AP1925" t="s">
        <v>3897</v>
      </c>
      <c r="AQ1925">
        <v>0.56100000000000005</v>
      </c>
      <c r="AR1925" s="17">
        <v>157941.4375</v>
      </c>
      <c r="AS1925" s="17">
        <v>175981.6562</v>
      </c>
      <c r="AT1925" s="17">
        <v>157954.73439999999</v>
      </c>
      <c r="AU1925" s="17">
        <f t="shared" si="722"/>
        <v>157941.4375</v>
      </c>
      <c r="AV1925" s="18">
        <f t="shared" si="729"/>
        <v>1</v>
      </c>
      <c r="AW1925" s="18">
        <f t="shared" si="730"/>
        <v>1.1142209352121415</v>
      </c>
      <c r="AX1925" s="18">
        <f t="shared" si="731"/>
        <v>1.0000841887994085</v>
      </c>
      <c r="AZ1925" t="s">
        <v>3898</v>
      </c>
      <c r="BA1925">
        <v>2315</v>
      </c>
      <c r="BB1925" t="s">
        <v>3899</v>
      </c>
      <c r="BC1925" s="19">
        <f t="shared" si="732"/>
        <v>0.69</v>
      </c>
      <c r="BD1925" s="19">
        <f t="shared" si="733"/>
        <v>0.69899999999999995</v>
      </c>
      <c r="BE1925" s="19" t="str">
        <f t="shared" si="734"/>
        <v>N/D</v>
      </c>
      <c r="BF1925" s="16">
        <f t="shared" si="735"/>
        <v>80111.070300000007</v>
      </c>
      <c r="BG1925" s="16">
        <f t="shared" si="736"/>
        <v>78494.921900000001</v>
      </c>
      <c r="BH1925" s="16">
        <f t="shared" si="737"/>
        <v>83092.429699999993</v>
      </c>
      <c r="BI1925" s="16">
        <f t="shared" si="738"/>
        <v>88959.304699999993</v>
      </c>
      <c r="BJ1925" s="16">
        <f t="shared" si="739"/>
        <v>83074.25</v>
      </c>
      <c r="BK1925" s="16">
        <f t="shared" si="740"/>
        <v>71267.507800000007</v>
      </c>
      <c r="BL1925" s="16" t="str">
        <f t="shared" si="741"/>
        <v>N/D</v>
      </c>
      <c r="BM1925" s="16" t="str">
        <f t="shared" si="742"/>
        <v>N/D</v>
      </c>
      <c r="BN1925" s="16" t="str">
        <f t="shared" si="743"/>
        <v>N/D</v>
      </c>
    </row>
    <row r="1926" spans="2:66" x14ac:dyDescent="0.3">
      <c r="B1926">
        <v>5967</v>
      </c>
      <c r="C1926">
        <v>2</v>
      </c>
      <c r="D1926">
        <v>-0.48</v>
      </c>
      <c r="E1926">
        <v>1.528</v>
      </c>
      <c r="F1926" s="14">
        <v>3369</v>
      </c>
      <c r="G1926" s="15" t="str">
        <f>F1926&amp;"_"&amp;COUNTIF($F$2:$F1926,F1926)</f>
        <v>3369_1</v>
      </c>
      <c r="H1926" t="s">
        <v>3896</v>
      </c>
      <c r="I1926">
        <v>0.53</v>
      </c>
      <c r="J1926" s="16">
        <v>229442.76560000001</v>
      </c>
      <c r="K1926" s="16">
        <v>188460.9062</v>
      </c>
      <c r="L1926" s="16">
        <v>215919.60939999999</v>
      </c>
      <c r="M1926" s="17">
        <f t="shared" si="720"/>
        <v>188460.9062</v>
      </c>
      <c r="N1926" s="18">
        <f t="shared" si="723"/>
        <v>1.2174554936953816</v>
      </c>
      <c r="O1926" s="18">
        <f t="shared" si="724"/>
        <v>1</v>
      </c>
      <c r="P1926" s="18">
        <f t="shared" si="725"/>
        <v>1.1456997302711684</v>
      </c>
      <c r="Q1926" s="18"/>
      <c r="S1926">
        <v>5328</v>
      </c>
      <c r="T1926">
        <v>2</v>
      </c>
      <c r="U1926">
        <v>-1.38</v>
      </c>
      <c r="V1926">
        <v>1.319</v>
      </c>
      <c r="W1926" s="14">
        <v>3370</v>
      </c>
      <c r="X1926" s="15" t="str">
        <f>W1926&amp;"_"&amp;COUNTIF($W$2:$W1926,W1926)</f>
        <v>3370_1</v>
      </c>
      <c r="Y1926" t="s">
        <v>3844</v>
      </c>
      <c r="Z1926">
        <v>0.55900000000000005</v>
      </c>
      <c r="AA1926" s="17">
        <v>76904.414099999995</v>
      </c>
      <c r="AB1926" s="17">
        <v>41437.234400000001</v>
      </c>
      <c r="AC1926" s="17">
        <v>35070.093800000002</v>
      </c>
      <c r="AD1926" s="17">
        <f t="shared" si="721"/>
        <v>35070.093800000002</v>
      </c>
      <c r="AE1926" s="18">
        <f t="shared" si="726"/>
        <v>2.1928773426890573</v>
      </c>
      <c r="AF1926" s="18">
        <f t="shared" si="727"/>
        <v>1.1815547068767749</v>
      </c>
      <c r="AG1926" s="18">
        <f t="shared" si="728"/>
        <v>1</v>
      </c>
      <c r="AH1926" s="18"/>
      <c r="AJ1926">
        <v>7857</v>
      </c>
      <c r="AK1926">
        <v>2</v>
      </c>
      <c r="AL1926">
        <v>0.36</v>
      </c>
      <c r="AM1926">
        <v>1.165</v>
      </c>
      <c r="AN1926" s="14">
        <v>3458</v>
      </c>
      <c r="AO1926" s="15" t="str">
        <f>AN1926&amp;"_"&amp;COUNTIF($AN$2:$AN1926,AN1926)</f>
        <v>3458_2</v>
      </c>
      <c r="AP1926" t="s">
        <v>3897</v>
      </c>
      <c r="AQ1926">
        <v>0.52100000000000002</v>
      </c>
      <c r="AR1926" s="17">
        <v>363741.75</v>
      </c>
      <c r="AS1926" s="17">
        <v>420847.28120000003</v>
      </c>
      <c r="AT1926" s="17">
        <v>378822.0625</v>
      </c>
      <c r="AU1926" s="17">
        <f t="shared" si="722"/>
        <v>363741.75</v>
      </c>
      <c r="AV1926" s="18">
        <f t="shared" si="729"/>
        <v>1</v>
      </c>
      <c r="AW1926" s="18">
        <f t="shared" si="730"/>
        <v>1.1569947117700952</v>
      </c>
      <c r="AX1926" s="18">
        <f t="shared" si="731"/>
        <v>1.0414588440837489</v>
      </c>
      <c r="AZ1926" t="s">
        <v>3900</v>
      </c>
      <c r="BA1926">
        <v>2315</v>
      </c>
      <c r="BB1926" t="s">
        <v>3899</v>
      </c>
      <c r="BC1926" s="19">
        <f t="shared" si="732"/>
        <v>0.83199999999999996</v>
      </c>
      <c r="BD1926" s="19" t="str">
        <f t="shared" si="733"/>
        <v>N/D</v>
      </c>
      <c r="BE1926" s="19" t="str">
        <f t="shared" si="734"/>
        <v>N/D</v>
      </c>
      <c r="BF1926" s="16">
        <f t="shared" si="735"/>
        <v>112949.9219</v>
      </c>
      <c r="BG1926" s="16">
        <f t="shared" si="736"/>
        <v>110624.47659999999</v>
      </c>
      <c r="BH1926" s="16">
        <f t="shared" si="737"/>
        <v>101350.625</v>
      </c>
      <c r="BI1926" s="16" t="str">
        <f t="shared" si="738"/>
        <v>N/D</v>
      </c>
      <c r="BJ1926" s="16" t="str">
        <f t="shared" si="739"/>
        <v>N/D</v>
      </c>
      <c r="BK1926" s="16" t="str">
        <f t="shared" si="740"/>
        <v>N/D</v>
      </c>
      <c r="BL1926" s="16" t="str">
        <f t="shared" si="741"/>
        <v>N/D</v>
      </c>
      <c r="BM1926" s="16" t="str">
        <f t="shared" si="742"/>
        <v>N/D</v>
      </c>
      <c r="BN1926" s="16" t="str">
        <f t="shared" si="743"/>
        <v>N/D</v>
      </c>
    </row>
    <row r="1927" spans="2:66" x14ac:dyDescent="0.3">
      <c r="B1927">
        <v>4357</v>
      </c>
      <c r="C1927">
        <v>2</v>
      </c>
      <c r="D1927">
        <v>-0.6</v>
      </c>
      <c r="E1927">
        <v>1.2749999999999999</v>
      </c>
      <c r="F1927" s="14">
        <v>3373</v>
      </c>
      <c r="G1927" s="15" t="str">
        <f>F1927&amp;"_"&amp;COUNTIF($F$2:$F1927,F1927)</f>
        <v>3373_1</v>
      </c>
      <c r="H1927" t="s">
        <v>3846</v>
      </c>
      <c r="I1927">
        <v>0.83899999999999997</v>
      </c>
      <c r="J1927" s="16">
        <v>96912.921900000001</v>
      </c>
      <c r="K1927" s="16">
        <v>102498.2344</v>
      </c>
      <c r="L1927" s="16">
        <v>94819.468800000002</v>
      </c>
      <c r="M1927" s="17">
        <f t="shared" si="720"/>
        <v>94819.468800000002</v>
      </c>
      <c r="N1927" s="18">
        <f t="shared" si="723"/>
        <v>1.0220783044504886</v>
      </c>
      <c r="O1927" s="18">
        <f t="shared" si="724"/>
        <v>1.0809830058866561</v>
      </c>
      <c r="P1927" s="18">
        <f t="shared" si="725"/>
        <v>1</v>
      </c>
      <c r="Q1927" s="18"/>
      <c r="S1927">
        <v>4339</v>
      </c>
      <c r="T1927">
        <v>2</v>
      </c>
      <c r="U1927">
        <v>-0.52</v>
      </c>
      <c r="V1927">
        <v>1.143</v>
      </c>
      <c r="W1927" s="14">
        <v>3373</v>
      </c>
      <c r="X1927" s="15" t="str">
        <f>W1927&amp;"_"&amp;COUNTIF($W$2:$W1927,W1927)</f>
        <v>3373_1</v>
      </c>
      <c r="Y1927" t="s">
        <v>3846</v>
      </c>
      <c r="Z1927">
        <v>0.83399999999999996</v>
      </c>
      <c r="AA1927" s="17">
        <v>30621.103500000001</v>
      </c>
      <c r="AB1927" s="17">
        <v>18623.554700000001</v>
      </c>
      <c r="AC1927" s="17">
        <v>16693.580099999999</v>
      </c>
      <c r="AD1927" s="17">
        <f t="shared" si="721"/>
        <v>16693.580099999999</v>
      </c>
      <c r="AE1927" s="18">
        <f t="shared" si="726"/>
        <v>1.834304164629132</v>
      </c>
      <c r="AF1927" s="18">
        <f t="shared" si="727"/>
        <v>1.1156117853952732</v>
      </c>
      <c r="AG1927" s="18">
        <f t="shared" si="728"/>
        <v>1</v>
      </c>
      <c r="AH1927" s="18"/>
      <c r="AJ1927">
        <v>5748</v>
      </c>
      <c r="AK1927">
        <v>2</v>
      </c>
      <c r="AL1927">
        <v>-0.05</v>
      </c>
      <c r="AM1927">
        <v>1.2829999999999999</v>
      </c>
      <c r="AN1927" s="14">
        <v>3465</v>
      </c>
      <c r="AO1927" s="15" t="str">
        <f>AN1927&amp;"_"&amp;COUNTIF($AN$2:$AN1927,AN1927)</f>
        <v>3465_1</v>
      </c>
      <c r="AP1927" t="s">
        <v>3901</v>
      </c>
      <c r="AQ1927">
        <v>0.48199999999999998</v>
      </c>
      <c r="AR1927" s="17">
        <v>426805.53120000003</v>
      </c>
      <c r="AS1927" s="17">
        <v>284006.5</v>
      </c>
      <c r="AT1927" s="17">
        <v>269515.75</v>
      </c>
      <c r="AU1927" s="17">
        <f t="shared" si="722"/>
        <v>269515.75</v>
      </c>
      <c r="AV1927" s="18">
        <f t="shared" si="729"/>
        <v>1.5836014451845579</v>
      </c>
      <c r="AW1927" s="18">
        <f t="shared" si="730"/>
        <v>1.0537658745360892</v>
      </c>
      <c r="AX1927" s="18">
        <f t="shared" si="731"/>
        <v>1</v>
      </c>
      <c r="AZ1927" t="s">
        <v>3902</v>
      </c>
      <c r="BA1927">
        <v>2319</v>
      </c>
      <c r="BB1927" t="s">
        <v>3903</v>
      </c>
      <c r="BC1927" s="19">
        <f t="shared" si="732"/>
        <v>0.27900000000000003</v>
      </c>
      <c r="BD1927" s="19" t="str">
        <f t="shared" si="733"/>
        <v>N/D</v>
      </c>
      <c r="BE1927" s="19">
        <f t="shared" si="734"/>
        <v>0.248</v>
      </c>
      <c r="BF1927" s="16">
        <f t="shared" si="735"/>
        <v>92482.460900000005</v>
      </c>
      <c r="BG1927" s="16">
        <f t="shared" si="736"/>
        <v>96419.273400000005</v>
      </c>
      <c r="BH1927" s="16">
        <f t="shared" si="737"/>
        <v>81909.070300000007</v>
      </c>
      <c r="BI1927" s="16" t="str">
        <f t="shared" si="738"/>
        <v>N/D</v>
      </c>
      <c r="BJ1927" s="16" t="str">
        <f t="shared" si="739"/>
        <v>N/D</v>
      </c>
      <c r="BK1927" s="16" t="str">
        <f t="shared" si="740"/>
        <v>N/D</v>
      </c>
      <c r="BL1927" s="16">
        <f t="shared" si="741"/>
        <v>103600.9844</v>
      </c>
      <c r="BM1927" s="16">
        <f t="shared" si="742"/>
        <v>72201.578099999999</v>
      </c>
      <c r="BN1927" s="16">
        <f t="shared" si="743"/>
        <v>72243.757800000007</v>
      </c>
    </row>
    <row r="1928" spans="2:66" x14ac:dyDescent="0.3">
      <c r="B1928">
        <v>4325</v>
      </c>
      <c r="C1928">
        <v>2</v>
      </c>
      <c r="D1928">
        <v>-0.57999999999999996</v>
      </c>
      <c r="E1928">
        <v>1.1519999999999999</v>
      </c>
      <c r="F1928" s="14">
        <v>3373</v>
      </c>
      <c r="G1928" s="15" t="str">
        <f>F1928&amp;"_"&amp;COUNTIF($F$2:$F1928,F1928)</f>
        <v>3373_2</v>
      </c>
      <c r="H1928" t="s">
        <v>3846</v>
      </c>
      <c r="I1928">
        <v>0.82599999999999996</v>
      </c>
      <c r="J1928" s="16">
        <v>23878.8105</v>
      </c>
      <c r="K1928" s="16">
        <v>29494.9238</v>
      </c>
      <c r="L1928" s="16">
        <v>25500.851600000002</v>
      </c>
      <c r="M1928" s="17">
        <f t="shared" si="720"/>
        <v>23878.8105</v>
      </c>
      <c r="N1928" s="18">
        <f t="shared" si="723"/>
        <v>1</v>
      </c>
      <c r="O1928" s="18">
        <f t="shared" si="724"/>
        <v>1.2351923392498969</v>
      </c>
      <c r="P1928" s="18">
        <f t="shared" si="725"/>
        <v>1.0679280527813562</v>
      </c>
      <c r="Q1928" s="18"/>
      <c r="S1928">
        <v>4366</v>
      </c>
      <c r="T1928">
        <v>2</v>
      </c>
      <c r="U1928">
        <v>-0.72</v>
      </c>
      <c r="V1928">
        <v>1.1399999999999999</v>
      </c>
      <c r="W1928" s="14">
        <v>3373</v>
      </c>
      <c r="X1928" s="15" t="str">
        <f>W1928&amp;"_"&amp;COUNTIF($W$2:$W1928,W1928)</f>
        <v>3373_2</v>
      </c>
      <c r="Y1928" t="s">
        <v>3846</v>
      </c>
      <c r="Z1928">
        <v>0.83299999999999996</v>
      </c>
      <c r="AA1928" s="17">
        <v>31927.515599999999</v>
      </c>
      <c r="AB1928" s="17">
        <v>26293.706999999999</v>
      </c>
      <c r="AC1928" s="17">
        <v>17503.2988</v>
      </c>
      <c r="AD1928" s="17">
        <f t="shared" si="721"/>
        <v>17503.2988</v>
      </c>
      <c r="AE1928" s="18">
        <f t="shared" si="726"/>
        <v>1.8240856175065696</v>
      </c>
      <c r="AF1928" s="18">
        <f t="shared" si="727"/>
        <v>1.5022143711561387</v>
      </c>
      <c r="AG1928" s="18">
        <f t="shared" si="728"/>
        <v>1</v>
      </c>
      <c r="AH1928" s="18"/>
      <c r="AJ1928">
        <v>4328</v>
      </c>
      <c r="AK1928">
        <v>2</v>
      </c>
      <c r="AL1928">
        <v>-0.62</v>
      </c>
      <c r="AM1928">
        <v>1.84</v>
      </c>
      <c r="AN1928" s="14">
        <v>3469</v>
      </c>
      <c r="AO1928" s="15" t="str">
        <f>AN1928&amp;"_"&amp;COUNTIF($AN$2:$AN1928,AN1928)</f>
        <v>3469_1</v>
      </c>
      <c r="AP1928" t="s">
        <v>3904</v>
      </c>
      <c r="AQ1928">
        <v>0.71699999999999997</v>
      </c>
      <c r="AR1928" s="17">
        <v>32274.578099999999</v>
      </c>
      <c r="AS1928" s="17">
        <v>29679.882799999999</v>
      </c>
      <c r="AT1928" s="17">
        <v>24715.331999999999</v>
      </c>
      <c r="AU1928" s="17">
        <f t="shared" si="722"/>
        <v>24715.331999999999</v>
      </c>
      <c r="AV1928" s="18">
        <f t="shared" si="729"/>
        <v>1.3058525007877702</v>
      </c>
      <c r="AW1928" s="18">
        <f t="shared" si="730"/>
        <v>1.2008692741817104</v>
      </c>
      <c r="AX1928" s="18">
        <f t="shared" si="731"/>
        <v>1</v>
      </c>
      <c r="AZ1928" t="s">
        <v>3905</v>
      </c>
      <c r="BA1928">
        <v>2322</v>
      </c>
      <c r="BB1928" t="s">
        <v>3906</v>
      </c>
      <c r="BC1928" s="19">
        <f t="shared" si="732"/>
        <v>0.71099999999999997</v>
      </c>
      <c r="BD1928" s="19">
        <f t="shared" si="733"/>
        <v>0.70799999999999996</v>
      </c>
      <c r="BE1928" s="19">
        <f t="shared" si="734"/>
        <v>0.71099999999999997</v>
      </c>
      <c r="BF1928" s="16">
        <f t="shared" si="735"/>
        <v>343970.375</v>
      </c>
      <c r="BG1928" s="16">
        <f t="shared" si="736"/>
        <v>396615.8125</v>
      </c>
      <c r="BH1928" s="16">
        <f t="shared" si="737"/>
        <v>410179.1875</v>
      </c>
      <c r="BI1928" s="16">
        <f t="shared" si="738"/>
        <v>395080.34379999997</v>
      </c>
      <c r="BJ1928" s="16">
        <f t="shared" si="739"/>
        <v>417530.84379999997</v>
      </c>
      <c r="BK1928" s="16">
        <f t="shared" si="740"/>
        <v>392477.90620000003</v>
      </c>
      <c r="BL1928" s="16">
        <f t="shared" si="741"/>
        <v>469001.71879999997</v>
      </c>
      <c r="BM1928" s="16">
        <f t="shared" si="742"/>
        <v>458017.84379999997</v>
      </c>
      <c r="BN1928" s="16">
        <f t="shared" si="743"/>
        <v>441127.34379999997</v>
      </c>
    </row>
    <row r="1929" spans="2:66" x14ac:dyDescent="0.3">
      <c r="B1929">
        <v>3958</v>
      </c>
      <c r="C1929">
        <v>2</v>
      </c>
      <c r="D1929">
        <v>-0.53</v>
      </c>
      <c r="E1929">
        <v>1.5760000000000001</v>
      </c>
      <c r="F1929" s="14">
        <v>3374</v>
      </c>
      <c r="G1929" s="15" t="str">
        <f>F1929&amp;"_"&amp;COUNTIF($F$2:$F1929,F1929)</f>
        <v>3374_1</v>
      </c>
      <c r="H1929" t="s">
        <v>3849</v>
      </c>
      <c r="I1929">
        <v>0.89300000000000002</v>
      </c>
      <c r="J1929" s="16">
        <v>35449.003900000003</v>
      </c>
      <c r="K1929" s="16">
        <v>37733.332000000002</v>
      </c>
      <c r="L1929" s="16">
        <v>30333.949199999999</v>
      </c>
      <c r="M1929" s="17">
        <f t="shared" si="720"/>
        <v>30333.949199999999</v>
      </c>
      <c r="N1929" s="18">
        <f t="shared" si="723"/>
        <v>1.1686247532846796</v>
      </c>
      <c r="O1929" s="18">
        <f t="shared" si="724"/>
        <v>1.2439307441050242</v>
      </c>
      <c r="P1929" s="18">
        <f t="shared" si="725"/>
        <v>1</v>
      </c>
      <c r="Q1929" s="18"/>
      <c r="S1929">
        <v>3990</v>
      </c>
      <c r="T1929">
        <v>2</v>
      </c>
      <c r="U1929">
        <v>-0.67</v>
      </c>
      <c r="V1929">
        <v>1.62</v>
      </c>
      <c r="W1929" s="14">
        <v>3374</v>
      </c>
      <c r="X1929" s="15" t="str">
        <f>W1929&amp;"_"&amp;COUNTIF($W$2:$W1929,W1929)</f>
        <v>3374_1</v>
      </c>
      <c r="Y1929" t="s">
        <v>3849</v>
      </c>
      <c r="Z1929">
        <v>0.88900000000000001</v>
      </c>
      <c r="AA1929" s="17">
        <v>22102.578099999999</v>
      </c>
      <c r="AB1929" s="17">
        <v>22637.224600000001</v>
      </c>
      <c r="AC1929" s="17">
        <v>22683.466799999998</v>
      </c>
      <c r="AD1929" s="17">
        <f t="shared" si="721"/>
        <v>22102.578099999999</v>
      </c>
      <c r="AE1929" s="18">
        <f t="shared" si="726"/>
        <v>1</v>
      </c>
      <c r="AF1929" s="18">
        <f t="shared" si="727"/>
        <v>1.0241893274884526</v>
      </c>
      <c r="AG1929" s="18">
        <f t="shared" si="728"/>
        <v>1.0262814906646569</v>
      </c>
      <c r="AH1929" s="18"/>
      <c r="AJ1929">
        <v>4352</v>
      </c>
      <c r="AK1929">
        <v>2</v>
      </c>
      <c r="AL1929">
        <v>0.28000000000000003</v>
      </c>
      <c r="AM1929">
        <v>1.6819999999999999</v>
      </c>
      <c r="AN1929" s="14">
        <v>3469</v>
      </c>
      <c r="AO1929" s="15" t="str">
        <f>AN1929&amp;"_"&amp;COUNTIF($AN$2:$AN1929,AN1929)</f>
        <v>3469_2</v>
      </c>
      <c r="AP1929" t="s">
        <v>3904</v>
      </c>
      <c r="AQ1929">
        <v>0.69199999999999995</v>
      </c>
      <c r="AR1929" s="17">
        <v>52241.152300000002</v>
      </c>
      <c r="AS1929" s="17">
        <v>36211.542999999998</v>
      </c>
      <c r="AT1929" s="17">
        <v>35504.078099999999</v>
      </c>
      <c r="AU1929" s="17">
        <f t="shared" si="722"/>
        <v>35504.078099999999</v>
      </c>
      <c r="AV1929" s="18">
        <f t="shared" si="729"/>
        <v>1.4714127248385025</v>
      </c>
      <c r="AW1929" s="18">
        <f t="shared" si="730"/>
        <v>1.0199262996776699</v>
      </c>
      <c r="AX1929" s="18">
        <f t="shared" si="731"/>
        <v>1</v>
      </c>
      <c r="AZ1929" t="s">
        <v>3907</v>
      </c>
      <c r="BA1929">
        <v>2322</v>
      </c>
      <c r="BB1929" t="s">
        <v>3906</v>
      </c>
      <c r="BC1929" s="19">
        <f t="shared" si="732"/>
        <v>0.69799999999999995</v>
      </c>
      <c r="BD1929" s="19">
        <f t="shared" si="733"/>
        <v>0.71</v>
      </c>
      <c r="BE1929" s="19" t="str">
        <f t="shared" si="734"/>
        <v>N/D</v>
      </c>
      <c r="BF1929" s="16">
        <f t="shared" si="735"/>
        <v>375242.4375</v>
      </c>
      <c r="BG1929" s="16">
        <f t="shared" si="736"/>
        <v>469449.96879999997</v>
      </c>
      <c r="BH1929" s="16">
        <f t="shared" si="737"/>
        <v>447085.75</v>
      </c>
      <c r="BI1929" s="16">
        <f t="shared" si="738"/>
        <v>276181.34379999997</v>
      </c>
      <c r="BJ1929" s="16">
        <f t="shared" si="739"/>
        <v>289629.75</v>
      </c>
      <c r="BK1929" s="16">
        <f t="shared" si="740"/>
        <v>261168.79689999999</v>
      </c>
      <c r="BL1929" s="16" t="str">
        <f t="shared" si="741"/>
        <v>N/D</v>
      </c>
      <c r="BM1929" s="16" t="str">
        <f t="shared" si="742"/>
        <v>N/D</v>
      </c>
      <c r="BN1929" s="16" t="str">
        <f t="shared" si="743"/>
        <v>N/D</v>
      </c>
    </row>
    <row r="1930" spans="2:66" x14ac:dyDescent="0.3">
      <c r="B1930">
        <v>3929</v>
      </c>
      <c r="C1930">
        <v>2</v>
      </c>
      <c r="D1930">
        <v>-0.65</v>
      </c>
      <c r="E1930">
        <v>1.534</v>
      </c>
      <c r="F1930" s="14">
        <v>3374</v>
      </c>
      <c r="G1930" s="15" t="str">
        <f>F1930&amp;"_"&amp;COUNTIF($F$2:$F1930,F1930)</f>
        <v>3374_2</v>
      </c>
      <c r="H1930" t="s">
        <v>3849</v>
      </c>
      <c r="I1930">
        <v>0.89400000000000002</v>
      </c>
      <c r="J1930" s="16">
        <v>36349.773399999998</v>
      </c>
      <c r="K1930" s="16">
        <v>30110.779299999998</v>
      </c>
      <c r="L1930" s="16">
        <v>24803.956999999999</v>
      </c>
      <c r="M1930" s="17">
        <f t="shared" si="720"/>
        <v>24803.956999999999</v>
      </c>
      <c r="N1930" s="18">
        <f t="shared" si="723"/>
        <v>1.4654828421126516</v>
      </c>
      <c r="O1930" s="18">
        <f t="shared" si="724"/>
        <v>1.2139506329574754</v>
      </c>
      <c r="P1930" s="18">
        <f t="shared" si="725"/>
        <v>1</v>
      </c>
      <c r="Q1930" s="18"/>
      <c r="S1930">
        <v>3963</v>
      </c>
      <c r="T1930">
        <v>2</v>
      </c>
      <c r="U1930">
        <v>-0.64</v>
      </c>
      <c r="V1930">
        <v>1.4219999999999999</v>
      </c>
      <c r="W1930" s="14">
        <v>3374</v>
      </c>
      <c r="X1930" s="15" t="str">
        <f>W1930&amp;"_"&amp;COUNTIF($W$2:$W1930,W1930)</f>
        <v>3374_2</v>
      </c>
      <c r="Y1930" t="s">
        <v>3849</v>
      </c>
      <c r="Z1930">
        <v>0.874</v>
      </c>
      <c r="AA1930" s="17">
        <v>29186.734400000001</v>
      </c>
      <c r="AB1930" s="17">
        <v>18870.330099999999</v>
      </c>
      <c r="AC1930" s="17">
        <v>18271.877</v>
      </c>
      <c r="AD1930" s="17">
        <f t="shared" si="721"/>
        <v>18271.877</v>
      </c>
      <c r="AE1930" s="18">
        <f t="shared" si="726"/>
        <v>1.5973583009561634</v>
      </c>
      <c r="AF1930" s="18">
        <f t="shared" si="727"/>
        <v>1.0327526887358096</v>
      </c>
      <c r="AG1930" s="18">
        <f t="shared" si="728"/>
        <v>1</v>
      </c>
      <c r="AH1930" s="18"/>
      <c r="AJ1930">
        <v>3958</v>
      </c>
      <c r="AK1930">
        <v>2</v>
      </c>
      <c r="AL1930">
        <v>-0.19</v>
      </c>
      <c r="AM1930">
        <v>1.869</v>
      </c>
      <c r="AN1930" s="14">
        <v>3470</v>
      </c>
      <c r="AO1930" s="15" t="str">
        <f>AN1930&amp;"_"&amp;COUNTIF($AN$2:$AN1930,AN1930)</f>
        <v>3470_1</v>
      </c>
      <c r="AP1930" t="s">
        <v>3908</v>
      </c>
      <c r="AQ1930">
        <v>0.85299999999999998</v>
      </c>
      <c r="AR1930" s="17">
        <v>41118.496099999997</v>
      </c>
      <c r="AS1930" s="17">
        <v>34920.171900000001</v>
      </c>
      <c r="AT1930" s="17">
        <v>31667.3711</v>
      </c>
      <c r="AU1930" s="17">
        <f t="shared" si="722"/>
        <v>31667.3711</v>
      </c>
      <c r="AV1930" s="18">
        <f t="shared" si="729"/>
        <v>1.298449939849917</v>
      </c>
      <c r="AW1930" s="18">
        <f t="shared" si="730"/>
        <v>1.1027177402799944</v>
      </c>
      <c r="AX1930" s="18">
        <f t="shared" si="731"/>
        <v>1</v>
      </c>
      <c r="AZ1930" t="s">
        <v>3909</v>
      </c>
      <c r="BA1930">
        <v>2330</v>
      </c>
      <c r="BB1930" t="s">
        <v>3910</v>
      </c>
      <c r="BC1930" s="19">
        <f t="shared" si="732"/>
        <v>0.54400000000000004</v>
      </c>
      <c r="BD1930" s="19">
        <f t="shared" si="733"/>
        <v>0.71099999999999997</v>
      </c>
      <c r="BE1930" s="19">
        <f t="shared" si="734"/>
        <v>0.68799999999999994</v>
      </c>
      <c r="BF1930" s="16">
        <f t="shared" si="735"/>
        <v>425103.65620000003</v>
      </c>
      <c r="BG1930" s="16">
        <f t="shared" si="736"/>
        <v>356451.96879999997</v>
      </c>
      <c r="BH1930" s="16">
        <f t="shared" si="737"/>
        <v>326684.5625</v>
      </c>
      <c r="BI1930" s="16">
        <f t="shared" si="738"/>
        <v>203965.0938</v>
      </c>
      <c r="BJ1930" s="16">
        <f t="shared" si="739"/>
        <v>163290.32810000001</v>
      </c>
      <c r="BK1930" s="16">
        <f t="shared" si="740"/>
        <v>165217.20310000001</v>
      </c>
      <c r="BL1930" s="16">
        <f t="shared" si="741"/>
        <v>399843.65620000003</v>
      </c>
      <c r="BM1930" s="16">
        <f t="shared" si="742"/>
        <v>320632.53120000003</v>
      </c>
      <c r="BN1930" s="16">
        <f t="shared" si="743"/>
        <v>325062.125</v>
      </c>
    </row>
    <row r="1931" spans="2:66" x14ac:dyDescent="0.3">
      <c r="B1931">
        <v>12139</v>
      </c>
      <c r="C1931">
        <v>2</v>
      </c>
      <c r="D1931">
        <v>1</v>
      </c>
      <c r="E1931">
        <v>1.456</v>
      </c>
      <c r="F1931" s="14">
        <v>3377</v>
      </c>
      <c r="G1931" s="15" t="str">
        <f>F1931&amp;"_"&amp;COUNTIF($F$2:$F1931,F1931)</f>
        <v>3377_1</v>
      </c>
      <c r="H1931" t="s">
        <v>3852</v>
      </c>
      <c r="I1931">
        <v>0.27700000000000002</v>
      </c>
      <c r="J1931" s="16">
        <v>57667.238299999997</v>
      </c>
      <c r="K1931" s="16">
        <v>80817.539099999995</v>
      </c>
      <c r="L1931" s="16">
        <v>71511.875</v>
      </c>
      <c r="M1931" s="17">
        <f t="shared" si="720"/>
        <v>57667.238299999997</v>
      </c>
      <c r="N1931" s="18">
        <f t="shared" si="723"/>
        <v>1</v>
      </c>
      <c r="O1931" s="18">
        <f t="shared" si="724"/>
        <v>1.4014463234664734</v>
      </c>
      <c r="P1931" s="18">
        <f t="shared" si="725"/>
        <v>1.2400780253768455</v>
      </c>
      <c r="Q1931" s="18"/>
      <c r="S1931">
        <v>12046</v>
      </c>
      <c r="T1931">
        <v>2</v>
      </c>
      <c r="U1931">
        <v>0.67</v>
      </c>
      <c r="V1931">
        <v>1.4490000000000001</v>
      </c>
      <c r="W1931" s="14">
        <v>3377</v>
      </c>
      <c r="X1931" s="15" t="str">
        <f>W1931&amp;"_"&amp;COUNTIF($W$2:$W1931,W1931)</f>
        <v>3377_1</v>
      </c>
      <c r="Y1931" t="s">
        <v>3852</v>
      </c>
      <c r="Z1931">
        <v>0.182</v>
      </c>
      <c r="AA1931" s="17">
        <v>47029.375</v>
      </c>
      <c r="AB1931" s="17">
        <v>72137.882800000007</v>
      </c>
      <c r="AC1931" s="17">
        <v>66972.945300000007</v>
      </c>
      <c r="AD1931" s="17">
        <f t="shared" si="721"/>
        <v>47029.375</v>
      </c>
      <c r="AE1931" s="18">
        <f t="shared" si="726"/>
        <v>1</v>
      </c>
      <c r="AF1931" s="18">
        <f t="shared" si="727"/>
        <v>1.5338898890321211</v>
      </c>
      <c r="AG1931" s="18">
        <f t="shared" si="728"/>
        <v>1.4240662415777374</v>
      </c>
      <c r="AH1931" s="18"/>
      <c r="AJ1931">
        <v>3986</v>
      </c>
      <c r="AK1931">
        <v>2</v>
      </c>
      <c r="AL1931">
        <v>-0.39</v>
      </c>
      <c r="AM1931">
        <v>1.859</v>
      </c>
      <c r="AN1931" s="14">
        <v>3470</v>
      </c>
      <c r="AO1931" s="15" t="str">
        <f>AN1931&amp;"_"&amp;COUNTIF($AN$2:$AN1931,AN1931)</f>
        <v>3470_2</v>
      </c>
      <c r="AP1931" t="s">
        <v>3908</v>
      </c>
      <c r="AQ1931">
        <v>0.82699999999999996</v>
      </c>
      <c r="AR1931" s="17">
        <v>60658.898399999998</v>
      </c>
      <c r="AS1931" s="17">
        <v>50786.699200000003</v>
      </c>
      <c r="AT1931" s="17">
        <v>32107.589800000002</v>
      </c>
      <c r="AU1931" s="17">
        <f t="shared" si="722"/>
        <v>32107.589800000002</v>
      </c>
      <c r="AV1931" s="18">
        <f t="shared" si="729"/>
        <v>1.8892386123607445</v>
      </c>
      <c r="AW1931" s="18">
        <f t="shared" si="730"/>
        <v>1.5817661654566173</v>
      </c>
      <c r="AX1931" s="18">
        <f t="shared" si="731"/>
        <v>1</v>
      </c>
      <c r="AZ1931" t="s">
        <v>3911</v>
      </c>
      <c r="BA1931">
        <v>2330</v>
      </c>
      <c r="BB1931" t="s">
        <v>3910</v>
      </c>
      <c r="BC1931" s="19" t="str">
        <f t="shared" si="732"/>
        <v>N/D</v>
      </c>
      <c r="BD1931" s="19">
        <f t="shared" si="733"/>
        <v>0.68300000000000005</v>
      </c>
      <c r="BE1931" s="19">
        <f t="shared" si="734"/>
        <v>0.65400000000000003</v>
      </c>
      <c r="BF1931" s="16" t="str">
        <f t="shared" si="735"/>
        <v>N/D</v>
      </c>
      <c r="BG1931" s="16" t="str">
        <f t="shared" si="736"/>
        <v>N/D</v>
      </c>
      <c r="BH1931" s="16" t="str">
        <f t="shared" si="737"/>
        <v>N/D</v>
      </c>
      <c r="BI1931" s="16">
        <f t="shared" si="738"/>
        <v>408669.5625</v>
      </c>
      <c r="BJ1931" s="16">
        <f t="shared" si="739"/>
        <v>389816.4375</v>
      </c>
      <c r="BK1931" s="16">
        <f t="shared" si="740"/>
        <v>373031.8125</v>
      </c>
      <c r="BL1931" s="16">
        <f t="shared" si="741"/>
        <v>235068.4688</v>
      </c>
      <c r="BM1931" s="16">
        <f t="shared" si="742"/>
        <v>202454.0625</v>
      </c>
      <c r="BN1931" s="16">
        <f t="shared" si="743"/>
        <v>188745.85939999999</v>
      </c>
    </row>
    <row r="1932" spans="2:66" x14ac:dyDescent="0.3">
      <c r="B1932">
        <v>12084</v>
      </c>
      <c r="C1932">
        <v>2</v>
      </c>
      <c r="D1932">
        <v>0.76</v>
      </c>
      <c r="E1932">
        <v>1.399</v>
      </c>
      <c r="F1932" s="14">
        <v>3377</v>
      </c>
      <c r="G1932" s="15" t="str">
        <f>F1932&amp;"_"&amp;COUNTIF($F$2:$F1932,F1932)</f>
        <v>3377_2</v>
      </c>
      <c r="H1932" t="s">
        <v>3852</v>
      </c>
      <c r="I1932">
        <v>0.26</v>
      </c>
      <c r="J1932" s="16">
        <v>47744.9375</v>
      </c>
      <c r="K1932" s="16">
        <v>70656.242199999993</v>
      </c>
      <c r="L1932" s="16">
        <v>61716.773399999998</v>
      </c>
      <c r="M1932" s="17">
        <f t="shared" si="720"/>
        <v>47744.9375</v>
      </c>
      <c r="N1932" s="18">
        <f t="shared" si="723"/>
        <v>1</v>
      </c>
      <c r="O1932" s="18">
        <f t="shared" si="724"/>
        <v>1.4798687756162627</v>
      </c>
      <c r="P1932" s="18">
        <f t="shared" si="725"/>
        <v>1.2926349186235713</v>
      </c>
      <c r="Q1932" s="18"/>
      <c r="S1932">
        <v>12097</v>
      </c>
      <c r="T1932">
        <v>2</v>
      </c>
      <c r="U1932">
        <v>0.7</v>
      </c>
      <c r="V1932">
        <v>1.405</v>
      </c>
      <c r="W1932" s="14">
        <v>3377</v>
      </c>
      <c r="X1932" s="15" t="str">
        <f>W1932&amp;"_"&amp;COUNTIF($W$2:$W1932,W1932)</f>
        <v>3377_2</v>
      </c>
      <c r="Y1932" t="s">
        <v>3852</v>
      </c>
      <c r="Z1932">
        <v>0.29399999999999998</v>
      </c>
      <c r="AA1932" s="17">
        <v>77038.890599999999</v>
      </c>
      <c r="AB1932" s="17">
        <v>107423.25</v>
      </c>
      <c r="AC1932" s="17">
        <v>92188.640599999999</v>
      </c>
      <c r="AD1932" s="17">
        <f t="shared" si="721"/>
        <v>77038.890599999999</v>
      </c>
      <c r="AE1932" s="18">
        <f t="shared" si="726"/>
        <v>1</v>
      </c>
      <c r="AF1932" s="18">
        <f t="shared" si="727"/>
        <v>1.3944028679976863</v>
      </c>
      <c r="AG1932" s="18">
        <f t="shared" si="728"/>
        <v>1.196650677106194</v>
      </c>
      <c r="AH1932" s="18"/>
      <c r="AJ1932">
        <v>8751</v>
      </c>
      <c r="AK1932">
        <v>2</v>
      </c>
      <c r="AL1932">
        <v>1.35</v>
      </c>
      <c r="AM1932">
        <v>1.5509999999999999</v>
      </c>
      <c r="AN1932" s="14">
        <v>3489</v>
      </c>
      <c r="AO1932" s="15" t="str">
        <f>AN1932&amp;"_"&amp;COUNTIF($AN$2:$AN1932,AN1932)</f>
        <v>3489_1</v>
      </c>
      <c r="AP1932" t="s">
        <v>3912</v>
      </c>
      <c r="AQ1932">
        <v>0.48499999999999999</v>
      </c>
      <c r="AR1932" s="17">
        <v>445301.53120000003</v>
      </c>
      <c r="AS1932" s="17">
        <v>370700.40620000003</v>
      </c>
      <c r="AT1932" s="17">
        <v>380848.25</v>
      </c>
      <c r="AU1932" s="17">
        <f t="shared" si="722"/>
        <v>370700.40620000003</v>
      </c>
      <c r="AV1932" s="18">
        <f t="shared" si="729"/>
        <v>1.201243709886175</v>
      </c>
      <c r="AW1932" s="18">
        <f t="shared" si="730"/>
        <v>1</v>
      </c>
      <c r="AX1932" s="18">
        <f t="shared" si="731"/>
        <v>1.0273747846786145</v>
      </c>
      <c r="AZ1932" t="s">
        <v>3913</v>
      </c>
      <c r="BA1932">
        <v>2330</v>
      </c>
      <c r="BB1932" t="s">
        <v>3910</v>
      </c>
      <c r="BC1932" s="19" t="str">
        <f t="shared" si="732"/>
        <v>N/D</v>
      </c>
      <c r="BD1932" s="19">
        <f t="shared" si="733"/>
        <v>0.68500000000000005</v>
      </c>
      <c r="BE1932" s="19" t="str">
        <f t="shared" si="734"/>
        <v>N/D</v>
      </c>
      <c r="BF1932" s="16" t="str">
        <f t="shared" si="735"/>
        <v>N/D</v>
      </c>
      <c r="BG1932" s="16" t="str">
        <f t="shared" si="736"/>
        <v>N/D</v>
      </c>
      <c r="BH1932" s="16" t="str">
        <f t="shared" si="737"/>
        <v>N/D</v>
      </c>
      <c r="BI1932" s="16">
        <f t="shared" si="738"/>
        <v>206529.98439999999</v>
      </c>
      <c r="BJ1932" s="16">
        <f t="shared" si="739"/>
        <v>187655.75</v>
      </c>
      <c r="BK1932" s="16">
        <f t="shared" si="740"/>
        <v>192687</v>
      </c>
      <c r="BL1932" s="16" t="str">
        <f t="shared" si="741"/>
        <v>N/D</v>
      </c>
      <c r="BM1932" s="16" t="str">
        <f t="shared" si="742"/>
        <v>N/D</v>
      </c>
      <c r="BN1932" s="16" t="str">
        <f t="shared" si="743"/>
        <v>N/D</v>
      </c>
    </row>
    <row r="1933" spans="2:66" x14ac:dyDescent="0.3">
      <c r="B1933">
        <v>12189</v>
      </c>
      <c r="C1933">
        <v>2</v>
      </c>
      <c r="D1933">
        <v>0.9</v>
      </c>
      <c r="E1933">
        <v>1.345</v>
      </c>
      <c r="F1933" s="14">
        <v>3377</v>
      </c>
      <c r="G1933" s="15" t="str">
        <f>F1933&amp;"_"&amp;COUNTIF($F$2:$F1933,F1933)</f>
        <v>3377_3</v>
      </c>
      <c r="H1933" t="s">
        <v>3852</v>
      </c>
      <c r="I1933">
        <v>0.24199999999999999</v>
      </c>
      <c r="J1933" s="16">
        <v>34063.203099999999</v>
      </c>
      <c r="K1933" s="16">
        <v>46744.191400000003</v>
      </c>
      <c r="L1933" s="16">
        <v>41584.468800000002</v>
      </c>
      <c r="M1933" s="17">
        <f t="shared" si="720"/>
        <v>34063.203099999999</v>
      </c>
      <c r="N1933" s="18">
        <f t="shared" si="723"/>
        <v>1</v>
      </c>
      <c r="O1933" s="18">
        <f t="shared" si="724"/>
        <v>1.3722782106771398</v>
      </c>
      <c r="P1933" s="18">
        <f t="shared" si="725"/>
        <v>1.2208032426639293</v>
      </c>
      <c r="Q1933" s="18"/>
      <c r="S1933">
        <v>11570</v>
      </c>
      <c r="T1933">
        <v>2</v>
      </c>
      <c r="U1933">
        <v>0.43</v>
      </c>
      <c r="V1933">
        <v>1.478</v>
      </c>
      <c r="W1933" s="14">
        <v>3378</v>
      </c>
      <c r="X1933" s="15" t="str">
        <f>W1933&amp;"_"&amp;COUNTIF($W$2:$W1933,W1933)</f>
        <v>3378_1</v>
      </c>
      <c r="Y1933" t="s">
        <v>3855</v>
      </c>
      <c r="Z1933">
        <v>0.28399999999999997</v>
      </c>
      <c r="AA1933" s="17">
        <v>72527.1875</v>
      </c>
      <c r="AB1933" s="17">
        <v>79260.304699999993</v>
      </c>
      <c r="AC1933" s="17">
        <v>72136.257800000007</v>
      </c>
      <c r="AD1933" s="17">
        <f t="shared" si="721"/>
        <v>72136.257800000007</v>
      </c>
      <c r="AE1933" s="18">
        <f t="shared" si="726"/>
        <v>1.0054193232629818</v>
      </c>
      <c r="AF1933" s="18">
        <f t="shared" si="727"/>
        <v>1.0987581989594142</v>
      </c>
      <c r="AG1933" s="18">
        <f t="shared" si="728"/>
        <v>1</v>
      </c>
      <c r="AH1933" s="18"/>
      <c r="AJ1933">
        <v>8793</v>
      </c>
      <c r="AK1933">
        <v>2</v>
      </c>
      <c r="AL1933">
        <v>1.28</v>
      </c>
      <c r="AM1933">
        <v>1.5109999999999999</v>
      </c>
      <c r="AN1933" s="14">
        <v>3489</v>
      </c>
      <c r="AO1933" s="15" t="str">
        <f>AN1933&amp;"_"&amp;COUNTIF($AN$2:$AN1933,AN1933)</f>
        <v>3489_2</v>
      </c>
      <c r="AP1933" t="s">
        <v>3912</v>
      </c>
      <c r="AQ1933">
        <v>0.48899999999999999</v>
      </c>
      <c r="AR1933" s="17">
        <v>282248.34379999997</v>
      </c>
      <c r="AS1933" s="17">
        <v>194857.8125</v>
      </c>
      <c r="AT1933" s="17">
        <v>193195.95310000001</v>
      </c>
      <c r="AU1933" s="17">
        <f t="shared" si="722"/>
        <v>193195.95310000001</v>
      </c>
      <c r="AV1933" s="18">
        <f t="shared" si="729"/>
        <v>1.4609433545117045</v>
      </c>
      <c r="AW1933" s="18">
        <f t="shared" si="730"/>
        <v>1.0086019369108616</v>
      </c>
      <c r="AX1933" s="18">
        <f t="shared" si="731"/>
        <v>1</v>
      </c>
      <c r="AZ1933" t="s">
        <v>3914</v>
      </c>
      <c r="BA1933">
        <v>2339</v>
      </c>
      <c r="BB1933" t="s">
        <v>3915</v>
      </c>
      <c r="BC1933" s="19">
        <f t="shared" si="732"/>
        <v>0.57999999999999996</v>
      </c>
      <c r="BD1933" s="19">
        <f t="shared" si="733"/>
        <v>0.51700000000000002</v>
      </c>
      <c r="BE1933" s="19">
        <f t="shared" si="734"/>
        <v>0.52100000000000002</v>
      </c>
      <c r="BF1933" s="16">
        <f t="shared" si="735"/>
        <v>519346.09379999997</v>
      </c>
      <c r="BG1933" s="16">
        <f t="shared" si="736"/>
        <v>548730.6875</v>
      </c>
      <c r="BH1933" s="16">
        <f t="shared" si="737"/>
        <v>478515.125</v>
      </c>
      <c r="BI1933" s="16">
        <f t="shared" si="738"/>
        <v>1499096.875</v>
      </c>
      <c r="BJ1933" s="16">
        <f t="shared" si="739"/>
        <v>1360717.75</v>
      </c>
      <c r="BK1933" s="16">
        <f t="shared" si="740"/>
        <v>1206794</v>
      </c>
      <c r="BL1933" s="16">
        <f t="shared" si="741"/>
        <v>474639.875</v>
      </c>
      <c r="BM1933" s="16">
        <f t="shared" si="742"/>
        <v>372533.1875</v>
      </c>
      <c r="BN1933" s="16">
        <f t="shared" si="743"/>
        <v>353243.65620000003</v>
      </c>
    </row>
    <row r="1934" spans="2:66" x14ac:dyDescent="0.3">
      <c r="B1934">
        <v>11556</v>
      </c>
      <c r="C1934">
        <v>2</v>
      </c>
      <c r="D1934">
        <v>-0.06</v>
      </c>
      <c r="E1934">
        <v>1.5880000000000001</v>
      </c>
      <c r="F1934" s="14">
        <v>3378</v>
      </c>
      <c r="G1934" s="15" t="str">
        <f>F1934&amp;"_"&amp;COUNTIF($F$2:$F1934,F1934)</f>
        <v>3378_1</v>
      </c>
      <c r="H1934" t="s">
        <v>3855</v>
      </c>
      <c r="I1934">
        <v>0.27</v>
      </c>
      <c r="J1934" s="16">
        <v>60919.359400000001</v>
      </c>
      <c r="K1934" s="16">
        <v>94283.554699999993</v>
      </c>
      <c r="L1934" s="16">
        <v>100490.0312</v>
      </c>
      <c r="M1934" s="17">
        <f t="shared" si="720"/>
        <v>60919.359400000001</v>
      </c>
      <c r="N1934" s="18">
        <f t="shared" si="723"/>
        <v>1</v>
      </c>
      <c r="O1934" s="18">
        <f t="shared" si="724"/>
        <v>1.5476780391095182</v>
      </c>
      <c r="P1934" s="18">
        <f t="shared" si="725"/>
        <v>1.6495582387887027</v>
      </c>
      <c r="Q1934" s="18"/>
      <c r="S1934">
        <v>11525</v>
      </c>
      <c r="T1934">
        <v>2</v>
      </c>
      <c r="U1934">
        <v>0.43</v>
      </c>
      <c r="V1934">
        <v>1.403</v>
      </c>
      <c r="W1934" s="14">
        <v>3378</v>
      </c>
      <c r="X1934" s="15" t="str">
        <f>W1934&amp;"_"&amp;COUNTIF($W$2:$W1934,W1934)</f>
        <v>3378_2</v>
      </c>
      <c r="Y1934" t="s">
        <v>3855</v>
      </c>
      <c r="Z1934">
        <v>0.25</v>
      </c>
      <c r="AA1934" s="17">
        <v>64907.054700000001</v>
      </c>
      <c r="AB1934" s="17">
        <v>80622.031199999998</v>
      </c>
      <c r="AC1934" s="17">
        <v>70236.734400000001</v>
      </c>
      <c r="AD1934" s="17">
        <f t="shared" si="721"/>
        <v>64907.054700000001</v>
      </c>
      <c r="AE1934" s="18">
        <f t="shared" si="726"/>
        <v>1</v>
      </c>
      <c r="AF1934" s="18">
        <f t="shared" si="727"/>
        <v>1.2421150762830715</v>
      </c>
      <c r="AG1934" s="18">
        <f t="shared" si="728"/>
        <v>1.0821124872270627</v>
      </c>
      <c r="AH1934" s="18"/>
      <c r="AJ1934">
        <v>8714</v>
      </c>
      <c r="AK1934">
        <v>2</v>
      </c>
      <c r="AL1934">
        <v>1.58</v>
      </c>
      <c r="AM1934">
        <v>1.49</v>
      </c>
      <c r="AN1934" s="14">
        <v>3489</v>
      </c>
      <c r="AO1934" s="15" t="str">
        <f>AN1934&amp;"_"&amp;COUNTIF($AN$2:$AN1934,AN1934)</f>
        <v>3489_3</v>
      </c>
      <c r="AP1934" t="s">
        <v>3912</v>
      </c>
      <c r="AQ1934">
        <v>0.497</v>
      </c>
      <c r="AR1934" s="17">
        <v>357757.90620000003</v>
      </c>
      <c r="AS1934" s="17">
        <v>285557.71879999997</v>
      </c>
      <c r="AT1934" s="17">
        <v>257676.23439999999</v>
      </c>
      <c r="AU1934" s="17">
        <f t="shared" si="722"/>
        <v>257676.23439999999</v>
      </c>
      <c r="AV1934" s="18">
        <f t="shared" si="729"/>
        <v>1.388400862939652</v>
      </c>
      <c r="AW1934" s="18">
        <f t="shared" si="730"/>
        <v>1.1082035542195892</v>
      </c>
      <c r="AX1934" s="18">
        <f t="shared" si="731"/>
        <v>1</v>
      </c>
      <c r="AZ1934" t="s">
        <v>3916</v>
      </c>
      <c r="BA1934">
        <v>2339</v>
      </c>
      <c r="BB1934" t="s">
        <v>3915</v>
      </c>
      <c r="BC1934" s="19">
        <f t="shared" si="732"/>
        <v>0.502</v>
      </c>
      <c r="BD1934" s="19">
        <f t="shared" si="733"/>
        <v>0.51300000000000001</v>
      </c>
      <c r="BE1934" s="19">
        <f t="shared" si="734"/>
        <v>0.59</v>
      </c>
      <c r="BF1934" s="16">
        <f t="shared" si="735"/>
        <v>938167.875</v>
      </c>
      <c r="BG1934" s="16">
        <f t="shared" si="736"/>
        <v>1011117.3125</v>
      </c>
      <c r="BH1934" s="16">
        <f t="shared" si="737"/>
        <v>1010547.25</v>
      </c>
      <c r="BI1934" s="16">
        <f t="shared" si="738"/>
        <v>439199.125</v>
      </c>
      <c r="BJ1934" s="16">
        <f t="shared" si="739"/>
        <v>374312.03120000003</v>
      </c>
      <c r="BK1934" s="16">
        <f t="shared" si="740"/>
        <v>364937.90620000003</v>
      </c>
      <c r="BL1934" s="16">
        <f t="shared" si="741"/>
        <v>1298315.75</v>
      </c>
      <c r="BM1934" s="16">
        <f t="shared" si="742"/>
        <v>1055155.25</v>
      </c>
      <c r="BN1934" s="16">
        <f t="shared" si="743"/>
        <v>1063895.125</v>
      </c>
    </row>
    <row r="1935" spans="2:66" x14ac:dyDescent="0.3">
      <c r="B1935">
        <v>11508</v>
      </c>
      <c r="C1935">
        <v>2</v>
      </c>
      <c r="D1935">
        <v>-0.04</v>
      </c>
      <c r="E1935">
        <v>1.47</v>
      </c>
      <c r="F1935" s="14">
        <v>3378</v>
      </c>
      <c r="G1935" s="15" t="str">
        <f>F1935&amp;"_"&amp;COUNTIF($F$2:$F1935,F1935)</f>
        <v>3378_2</v>
      </c>
      <c r="H1935" t="s">
        <v>3855</v>
      </c>
      <c r="I1935">
        <v>0.22</v>
      </c>
      <c r="J1935" s="16">
        <v>32768.238299999997</v>
      </c>
      <c r="K1935" s="16">
        <v>49942.5625</v>
      </c>
      <c r="L1935" s="16">
        <v>54297.707000000002</v>
      </c>
      <c r="M1935" s="17">
        <f t="shared" si="720"/>
        <v>32768.238299999997</v>
      </c>
      <c r="N1935" s="18">
        <f t="shared" si="723"/>
        <v>1</v>
      </c>
      <c r="O1935" s="18">
        <f t="shared" si="724"/>
        <v>1.5241149689759186</v>
      </c>
      <c r="P1935" s="18">
        <f t="shared" si="725"/>
        <v>1.6570224649519838</v>
      </c>
      <c r="Q1935" s="18"/>
      <c r="S1935">
        <v>11616</v>
      </c>
      <c r="T1935">
        <v>2</v>
      </c>
      <c r="U1935">
        <v>0.32</v>
      </c>
      <c r="V1935">
        <v>1.3220000000000001</v>
      </c>
      <c r="W1935" s="14">
        <v>3378</v>
      </c>
      <c r="X1935" s="15" t="str">
        <f>W1935&amp;"_"&amp;COUNTIF($W$2:$W1935,W1935)</f>
        <v>3378_3</v>
      </c>
      <c r="Y1935" t="s">
        <v>3855</v>
      </c>
      <c r="Z1935">
        <v>0.221</v>
      </c>
      <c r="AA1935" s="17">
        <v>49817.988299999997</v>
      </c>
      <c r="AB1935" s="17">
        <v>92471.718800000002</v>
      </c>
      <c r="AC1935" s="17">
        <v>79932.835900000005</v>
      </c>
      <c r="AD1935" s="17">
        <f t="shared" si="721"/>
        <v>49817.988299999997</v>
      </c>
      <c r="AE1935" s="18">
        <f t="shared" si="726"/>
        <v>1</v>
      </c>
      <c r="AF1935" s="18">
        <f t="shared" si="727"/>
        <v>1.856191346851314</v>
      </c>
      <c r="AG1935" s="18">
        <f t="shared" si="728"/>
        <v>1.6044974642221757</v>
      </c>
      <c r="AH1935" s="18"/>
      <c r="AJ1935">
        <v>8677</v>
      </c>
      <c r="AK1935">
        <v>2</v>
      </c>
      <c r="AL1935">
        <v>-1.82</v>
      </c>
      <c r="AM1935">
        <v>1.3919999999999999</v>
      </c>
      <c r="AN1935" s="14">
        <v>3489</v>
      </c>
      <c r="AO1935" s="15" t="str">
        <f>AN1935&amp;"_"&amp;COUNTIF($AN$2:$AN1935,AN1935)</f>
        <v>3489_4</v>
      </c>
      <c r="AP1935" t="s">
        <v>3912</v>
      </c>
      <c r="AQ1935">
        <v>0.53600000000000003</v>
      </c>
      <c r="AR1935" s="17">
        <v>216537.5938</v>
      </c>
      <c r="AS1935" s="17">
        <v>129358.60159999999</v>
      </c>
      <c r="AT1935" s="17">
        <v>123513.6719</v>
      </c>
      <c r="AU1935" s="17">
        <f t="shared" si="722"/>
        <v>123513.6719</v>
      </c>
      <c r="AV1935" s="18">
        <f t="shared" si="729"/>
        <v>1.7531467607514306</v>
      </c>
      <c r="AW1935" s="18">
        <f t="shared" si="730"/>
        <v>1.0473221272599862</v>
      </c>
      <c r="AX1935" s="18">
        <f t="shared" si="731"/>
        <v>1</v>
      </c>
      <c r="AZ1935" t="s">
        <v>3917</v>
      </c>
      <c r="BA1935">
        <v>2339</v>
      </c>
      <c r="BB1935" t="s">
        <v>3915</v>
      </c>
      <c r="BC1935" s="19">
        <f t="shared" si="732"/>
        <v>0.58699999999999997</v>
      </c>
      <c r="BD1935" s="19">
        <f t="shared" si="733"/>
        <v>0.52600000000000002</v>
      </c>
      <c r="BE1935" s="19">
        <f t="shared" si="734"/>
        <v>0.52500000000000002</v>
      </c>
      <c r="BF1935" s="16">
        <f t="shared" si="735"/>
        <v>1416349.375</v>
      </c>
      <c r="BG1935" s="16">
        <f t="shared" si="736"/>
        <v>1525046.25</v>
      </c>
      <c r="BH1935" s="16">
        <f t="shared" si="737"/>
        <v>1460591.875</v>
      </c>
      <c r="BI1935" s="16">
        <f t="shared" si="738"/>
        <v>846480.6875</v>
      </c>
      <c r="BJ1935" s="16">
        <f t="shared" si="739"/>
        <v>801586.125</v>
      </c>
      <c r="BK1935" s="16">
        <f t="shared" si="740"/>
        <v>714839.75</v>
      </c>
      <c r="BL1935" s="16">
        <f t="shared" si="741"/>
        <v>1175298.5</v>
      </c>
      <c r="BM1935" s="16">
        <f t="shared" si="742"/>
        <v>849773.375</v>
      </c>
      <c r="BN1935" s="16">
        <f t="shared" si="743"/>
        <v>863263.4375</v>
      </c>
    </row>
    <row r="1936" spans="2:66" x14ac:dyDescent="0.3">
      <c r="B1936">
        <v>11593</v>
      </c>
      <c r="C1936">
        <v>2</v>
      </c>
      <c r="D1936">
        <v>0.05</v>
      </c>
      <c r="E1936">
        <v>1.401</v>
      </c>
      <c r="F1936" s="14">
        <v>3378</v>
      </c>
      <c r="G1936" s="15" t="str">
        <f>F1936&amp;"_"&amp;COUNTIF($F$2:$F1936,F1936)</f>
        <v>3378_3</v>
      </c>
      <c r="H1936" t="s">
        <v>3855</v>
      </c>
      <c r="I1936">
        <v>0.30499999999999999</v>
      </c>
      <c r="J1936" s="16">
        <v>50904.320299999999</v>
      </c>
      <c r="K1936" s="16">
        <v>95889.281199999998</v>
      </c>
      <c r="L1936" s="16">
        <v>116738.2188</v>
      </c>
      <c r="M1936" s="17">
        <f t="shared" si="720"/>
        <v>50904.320299999999</v>
      </c>
      <c r="N1936" s="18">
        <f t="shared" si="723"/>
        <v>1</v>
      </c>
      <c r="O1936" s="18">
        <f t="shared" si="724"/>
        <v>1.8837159721392056</v>
      </c>
      <c r="P1936" s="18">
        <f t="shared" si="725"/>
        <v>2.2932870552443072</v>
      </c>
      <c r="Q1936" s="18"/>
      <c r="S1936">
        <v>11472</v>
      </c>
      <c r="T1936">
        <v>2</v>
      </c>
      <c r="U1936">
        <v>0.43</v>
      </c>
      <c r="V1936">
        <v>1.3049999999999999</v>
      </c>
      <c r="W1936" s="14">
        <v>3378</v>
      </c>
      <c r="X1936" s="15" t="str">
        <f>W1936&amp;"_"&amp;COUNTIF($W$2:$W1936,W1936)</f>
        <v>3378_4</v>
      </c>
      <c r="Y1936" t="s">
        <v>3855</v>
      </c>
      <c r="Z1936">
        <v>6.2E-2</v>
      </c>
      <c r="AA1936" s="17">
        <v>29374.710899999998</v>
      </c>
      <c r="AB1936" s="17">
        <v>68378.492199999993</v>
      </c>
      <c r="AC1936" s="17">
        <v>49695.539100000002</v>
      </c>
      <c r="AD1936" s="17">
        <f t="shared" si="721"/>
        <v>29374.710899999998</v>
      </c>
      <c r="AE1936" s="18">
        <f t="shared" si="726"/>
        <v>1</v>
      </c>
      <c r="AF1936" s="18">
        <f t="shared" si="727"/>
        <v>2.3278013674000109</v>
      </c>
      <c r="AG1936" s="18">
        <f t="shared" si="728"/>
        <v>1.691779683183197</v>
      </c>
      <c r="AH1936" s="18"/>
      <c r="AJ1936">
        <v>8836</v>
      </c>
      <c r="AK1936">
        <v>2</v>
      </c>
      <c r="AL1936">
        <v>0.12</v>
      </c>
      <c r="AM1936">
        <v>1.3620000000000001</v>
      </c>
      <c r="AN1936" s="14">
        <v>3489</v>
      </c>
      <c r="AO1936" s="15" t="str">
        <f>AN1936&amp;"_"&amp;COUNTIF($AN$2:$AN1936,AN1936)</f>
        <v>3489_5</v>
      </c>
      <c r="AP1936" t="s">
        <v>3912</v>
      </c>
      <c r="AQ1936">
        <v>0.53400000000000003</v>
      </c>
      <c r="AR1936" s="17">
        <v>214257.26560000001</v>
      </c>
      <c r="AS1936" s="17">
        <v>101877.4375</v>
      </c>
      <c r="AT1936" s="17">
        <v>85870.679699999993</v>
      </c>
      <c r="AU1936" s="17">
        <f t="shared" si="722"/>
        <v>85870.679699999993</v>
      </c>
      <c r="AV1936" s="18">
        <f t="shared" si="729"/>
        <v>2.4951155196224684</v>
      </c>
      <c r="AW1936" s="18">
        <f t="shared" si="730"/>
        <v>1.1864053930389469</v>
      </c>
      <c r="AX1936" s="18">
        <f t="shared" si="731"/>
        <v>1</v>
      </c>
      <c r="AZ1936" t="s">
        <v>3918</v>
      </c>
      <c r="BA1936">
        <v>2339</v>
      </c>
      <c r="BB1936" t="s">
        <v>3915</v>
      </c>
      <c r="BC1936" s="19" t="str">
        <f t="shared" si="732"/>
        <v>N/D</v>
      </c>
      <c r="BD1936" s="19" t="str">
        <f t="shared" si="733"/>
        <v>N/D</v>
      </c>
      <c r="BE1936" s="19">
        <f t="shared" si="734"/>
        <v>0.29799999999999999</v>
      </c>
      <c r="BF1936" s="16" t="str">
        <f t="shared" si="735"/>
        <v>N/D</v>
      </c>
      <c r="BG1936" s="16" t="str">
        <f t="shared" si="736"/>
        <v>N/D</v>
      </c>
      <c r="BH1936" s="16" t="str">
        <f t="shared" si="737"/>
        <v>N/D</v>
      </c>
      <c r="BI1936" s="16" t="str">
        <f t="shared" si="738"/>
        <v>N/D</v>
      </c>
      <c r="BJ1936" s="16" t="str">
        <f t="shared" si="739"/>
        <v>N/D</v>
      </c>
      <c r="BK1936" s="16" t="str">
        <f t="shared" si="740"/>
        <v>N/D</v>
      </c>
      <c r="BL1936" s="16">
        <f t="shared" si="741"/>
        <v>367187.25</v>
      </c>
      <c r="BM1936" s="16">
        <f t="shared" si="742"/>
        <v>261956.60939999999</v>
      </c>
      <c r="BN1936" s="16">
        <f t="shared" si="743"/>
        <v>241381.5</v>
      </c>
    </row>
    <row r="1937" spans="2:66" x14ac:dyDescent="0.3">
      <c r="B1937">
        <v>7318</v>
      </c>
      <c r="C1937">
        <v>2</v>
      </c>
      <c r="D1937">
        <v>-0.21</v>
      </c>
      <c r="E1937">
        <v>1.3080000000000001</v>
      </c>
      <c r="F1937" s="14">
        <v>3380</v>
      </c>
      <c r="G1937" s="15" t="str">
        <f>F1937&amp;"_"&amp;COUNTIF($F$2:$F1937,F1937)</f>
        <v>3380_1</v>
      </c>
      <c r="H1937" t="s">
        <v>3863</v>
      </c>
      <c r="I1937">
        <v>0.27100000000000002</v>
      </c>
      <c r="J1937" s="16">
        <v>133293.125</v>
      </c>
      <c r="K1937" s="16">
        <v>186196.79689999999</v>
      </c>
      <c r="L1937" s="16">
        <v>143697.625</v>
      </c>
      <c r="M1937" s="17">
        <f t="shared" si="720"/>
        <v>133293.125</v>
      </c>
      <c r="N1937" s="18">
        <f t="shared" si="723"/>
        <v>1</v>
      </c>
      <c r="O1937" s="18">
        <f t="shared" si="724"/>
        <v>1.3968972285704906</v>
      </c>
      <c r="P1937" s="18">
        <f t="shared" si="725"/>
        <v>1.0780572891512596</v>
      </c>
      <c r="Q1937" s="18"/>
      <c r="S1937">
        <v>7214</v>
      </c>
      <c r="T1937">
        <v>2</v>
      </c>
      <c r="U1937">
        <v>-0.33</v>
      </c>
      <c r="V1937">
        <v>1.391</v>
      </c>
      <c r="W1937" s="14">
        <v>3380</v>
      </c>
      <c r="X1937" s="15" t="str">
        <f>W1937&amp;"_"&amp;COUNTIF($W$2:$W1937,W1937)</f>
        <v>3380_1</v>
      </c>
      <c r="Y1937" t="s">
        <v>3863</v>
      </c>
      <c r="Z1937">
        <v>0.33</v>
      </c>
      <c r="AA1937" s="17">
        <v>105407.53909999999</v>
      </c>
      <c r="AB1937" s="17">
        <v>81363.257800000007</v>
      </c>
      <c r="AC1937" s="17">
        <v>67084.929699999993</v>
      </c>
      <c r="AD1937" s="17">
        <f t="shared" si="721"/>
        <v>67084.929699999993</v>
      </c>
      <c r="AE1937" s="18">
        <f t="shared" si="726"/>
        <v>1.5712551175260456</v>
      </c>
      <c r="AF1937" s="18">
        <f t="shared" si="727"/>
        <v>1.2128395775899579</v>
      </c>
      <c r="AG1937" s="18">
        <f t="shared" si="728"/>
        <v>1</v>
      </c>
      <c r="AH1937" s="18"/>
      <c r="AJ1937">
        <v>8047</v>
      </c>
      <c r="AK1937">
        <v>2</v>
      </c>
      <c r="AL1937">
        <v>-0.15</v>
      </c>
      <c r="AM1937">
        <v>1.6659999999999999</v>
      </c>
      <c r="AN1937" s="14">
        <v>3490</v>
      </c>
      <c r="AO1937" s="15" t="str">
        <f>AN1937&amp;"_"&amp;COUNTIF($AN$2:$AN1937,AN1937)</f>
        <v>3490_1</v>
      </c>
      <c r="AP1937" t="s">
        <v>3919</v>
      </c>
      <c r="AQ1937">
        <v>0.45300000000000001</v>
      </c>
      <c r="AR1937" s="17">
        <v>300351.59379999997</v>
      </c>
      <c r="AS1937" s="17">
        <v>159547.25</v>
      </c>
      <c r="AT1937" s="17">
        <v>182318.9688</v>
      </c>
      <c r="AU1937" s="17">
        <f t="shared" si="722"/>
        <v>159547.25</v>
      </c>
      <c r="AV1937" s="18">
        <f t="shared" si="729"/>
        <v>1.8825244170614033</v>
      </c>
      <c r="AW1937" s="18">
        <f t="shared" si="730"/>
        <v>1</v>
      </c>
      <c r="AX1937" s="18">
        <f t="shared" si="731"/>
        <v>1.1427271156350236</v>
      </c>
      <c r="AZ1937" t="s">
        <v>3920</v>
      </c>
      <c r="BA1937">
        <v>2341</v>
      </c>
      <c r="BB1937" t="s">
        <v>3921</v>
      </c>
      <c r="BC1937" s="19">
        <f t="shared" si="732"/>
        <v>0.64100000000000001</v>
      </c>
      <c r="BD1937" s="19">
        <f t="shared" si="733"/>
        <v>0.61</v>
      </c>
      <c r="BE1937" s="19">
        <f t="shared" si="734"/>
        <v>0.60799999999999998</v>
      </c>
      <c r="BF1937" s="16">
        <f t="shared" si="735"/>
        <v>76218.953099999999</v>
      </c>
      <c r="BG1937" s="16">
        <f t="shared" si="736"/>
        <v>68459.570300000007</v>
      </c>
      <c r="BH1937" s="16">
        <f t="shared" si="737"/>
        <v>72659.835900000005</v>
      </c>
      <c r="BI1937" s="16">
        <f t="shared" si="738"/>
        <v>84387.640599999999</v>
      </c>
      <c r="BJ1937" s="16">
        <f t="shared" si="739"/>
        <v>79047.390599999999</v>
      </c>
      <c r="BK1937" s="16">
        <f t="shared" si="740"/>
        <v>59805.417999999998</v>
      </c>
      <c r="BL1937" s="16">
        <f t="shared" si="741"/>
        <v>101987.02340000001</v>
      </c>
      <c r="BM1937" s="16">
        <f t="shared" si="742"/>
        <v>63533.578099999999</v>
      </c>
      <c r="BN1937" s="16">
        <f t="shared" si="743"/>
        <v>73403.523400000005</v>
      </c>
    </row>
    <row r="1938" spans="2:66" x14ac:dyDescent="0.3">
      <c r="B1938">
        <v>7261</v>
      </c>
      <c r="C1938">
        <v>2</v>
      </c>
      <c r="D1938">
        <v>-0.08</v>
      </c>
      <c r="E1938">
        <v>1.2809999999999999</v>
      </c>
      <c r="F1938" s="14">
        <v>3380</v>
      </c>
      <c r="G1938" s="15" t="str">
        <f>F1938&amp;"_"&amp;COUNTIF($F$2:$F1938,F1938)</f>
        <v>3380_2</v>
      </c>
      <c r="H1938" t="s">
        <v>3863</v>
      </c>
      <c r="I1938">
        <v>1.2999999999999999E-2</v>
      </c>
      <c r="J1938" s="16">
        <v>149337.4062</v>
      </c>
      <c r="K1938" s="16">
        <v>210096.6562</v>
      </c>
      <c r="L1938" s="16">
        <v>158044.76560000001</v>
      </c>
      <c r="M1938" s="17">
        <f t="shared" si="720"/>
        <v>149337.4062</v>
      </c>
      <c r="N1938" s="18">
        <f t="shared" si="723"/>
        <v>1</v>
      </c>
      <c r="O1938" s="18">
        <f t="shared" si="724"/>
        <v>1.4068588811474885</v>
      </c>
      <c r="P1938" s="18">
        <f t="shared" si="725"/>
        <v>1.058306620032885</v>
      </c>
      <c r="Q1938" s="18"/>
      <c r="S1938">
        <v>7230</v>
      </c>
      <c r="T1938">
        <v>2</v>
      </c>
      <c r="U1938">
        <v>-0.41</v>
      </c>
      <c r="V1938">
        <v>1.28</v>
      </c>
      <c r="W1938" s="14">
        <v>3380</v>
      </c>
      <c r="X1938" s="15" t="str">
        <f>W1938&amp;"_"&amp;COUNTIF($W$2:$W1938,W1938)</f>
        <v>3380_2</v>
      </c>
      <c r="Y1938" t="s">
        <v>3863</v>
      </c>
      <c r="Z1938">
        <v>0.25900000000000001</v>
      </c>
      <c r="AA1938" s="17">
        <v>173726.10939999999</v>
      </c>
      <c r="AB1938" s="17">
        <v>157976.1875</v>
      </c>
      <c r="AC1938" s="17">
        <v>131889.01560000001</v>
      </c>
      <c r="AD1938" s="17">
        <f t="shared" si="721"/>
        <v>131889.01560000001</v>
      </c>
      <c r="AE1938" s="18">
        <f t="shared" si="726"/>
        <v>1.3172143912794507</v>
      </c>
      <c r="AF1938" s="18">
        <f t="shared" si="727"/>
        <v>1.1977963955627551</v>
      </c>
      <c r="AG1938" s="18">
        <f t="shared" si="728"/>
        <v>1</v>
      </c>
      <c r="AH1938" s="18"/>
      <c r="AJ1938">
        <v>8086</v>
      </c>
      <c r="AK1938">
        <v>2</v>
      </c>
      <c r="AL1938">
        <v>0.13</v>
      </c>
      <c r="AM1938">
        <v>1.587</v>
      </c>
      <c r="AN1938" s="14">
        <v>3490</v>
      </c>
      <c r="AO1938" s="15" t="str">
        <f>AN1938&amp;"_"&amp;COUNTIF($AN$2:$AN1938,AN1938)</f>
        <v>3490_2</v>
      </c>
      <c r="AP1938" t="s">
        <v>3919</v>
      </c>
      <c r="AQ1938">
        <v>0.47799999999999998</v>
      </c>
      <c r="AR1938" s="17">
        <v>527445.5625</v>
      </c>
      <c r="AS1938" s="17">
        <v>138147.79689999999</v>
      </c>
      <c r="AT1938" s="17">
        <v>133867.45310000001</v>
      </c>
      <c r="AU1938" s="17">
        <f t="shared" si="722"/>
        <v>133867.45310000001</v>
      </c>
      <c r="AV1938" s="18">
        <f t="shared" si="729"/>
        <v>3.9400582463161835</v>
      </c>
      <c r="AW1938" s="18">
        <f t="shared" si="730"/>
        <v>1.0319744919386979</v>
      </c>
      <c r="AX1938" s="18">
        <f t="shared" si="731"/>
        <v>1</v>
      </c>
      <c r="AZ1938" t="s">
        <v>3922</v>
      </c>
      <c r="BA1938">
        <v>2341</v>
      </c>
      <c r="BB1938" t="s">
        <v>3921</v>
      </c>
      <c r="BC1938" s="19">
        <f t="shared" si="732"/>
        <v>0.53100000000000003</v>
      </c>
      <c r="BD1938" s="19" t="str">
        <f t="shared" si="733"/>
        <v>N/D</v>
      </c>
      <c r="BE1938" s="19" t="str">
        <f t="shared" si="734"/>
        <v>N/D</v>
      </c>
      <c r="BF1938" s="16">
        <f t="shared" si="735"/>
        <v>79785.289099999995</v>
      </c>
      <c r="BG1938" s="16">
        <f t="shared" si="736"/>
        <v>88514.359400000001</v>
      </c>
      <c r="BH1938" s="16">
        <f t="shared" si="737"/>
        <v>73455.835900000005</v>
      </c>
      <c r="BI1938" s="16" t="str">
        <f t="shared" si="738"/>
        <v>N/D</v>
      </c>
      <c r="BJ1938" s="16" t="str">
        <f t="shared" si="739"/>
        <v>N/D</v>
      </c>
      <c r="BK1938" s="16" t="str">
        <f t="shared" si="740"/>
        <v>N/D</v>
      </c>
      <c r="BL1938" s="16" t="str">
        <f t="shared" si="741"/>
        <v>N/D</v>
      </c>
      <c r="BM1938" s="16" t="str">
        <f t="shared" si="742"/>
        <v>N/D</v>
      </c>
      <c r="BN1938" s="16" t="str">
        <f t="shared" si="743"/>
        <v>N/D</v>
      </c>
    </row>
    <row r="1939" spans="2:66" x14ac:dyDescent="0.3">
      <c r="B1939">
        <v>9708</v>
      </c>
      <c r="C1939">
        <v>2</v>
      </c>
      <c r="D1939">
        <v>0.17</v>
      </c>
      <c r="E1939">
        <v>1.2689999999999999</v>
      </c>
      <c r="F1939" s="14">
        <v>3385</v>
      </c>
      <c r="G1939" s="15" t="str">
        <f>F1939&amp;"_"&amp;COUNTIF($F$2:$F1939,F1939)</f>
        <v>3385_1</v>
      </c>
      <c r="H1939" t="s">
        <v>3867</v>
      </c>
      <c r="I1939">
        <v>0.16200000000000001</v>
      </c>
      <c r="J1939" s="16">
        <v>108253.0938</v>
      </c>
      <c r="K1939" s="16">
        <v>137572.75</v>
      </c>
      <c r="L1939" s="16">
        <v>118022.1875</v>
      </c>
      <c r="M1939" s="17">
        <f t="shared" si="720"/>
        <v>108253.0938</v>
      </c>
      <c r="N1939" s="18">
        <f t="shared" si="723"/>
        <v>1</v>
      </c>
      <c r="O1939" s="18">
        <f t="shared" si="724"/>
        <v>1.2708435867354397</v>
      </c>
      <c r="P1939" s="18">
        <f t="shared" si="725"/>
        <v>1.0902430901240441</v>
      </c>
      <c r="Q1939" s="18"/>
      <c r="S1939">
        <v>7175</v>
      </c>
      <c r="T1939">
        <v>2</v>
      </c>
      <c r="U1939">
        <v>-0.21</v>
      </c>
      <c r="V1939">
        <v>1.1439999999999999</v>
      </c>
      <c r="W1939" s="14">
        <v>3380</v>
      </c>
      <c r="X1939" s="15" t="str">
        <f>W1939&amp;"_"&amp;COUNTIF($W$2:$W1939,W1939)</f>
        <v>3380_3</v>
      </c>
      <c r="Y1939" t="s">
        <v>3863</v>
      </c>
      <c r="Z1939">
        <v>6.9000000000000006E-2</v>
      </c>
      <c r="AA1939" s="17">
        <v>259926.7188</v>
      </c>
      <c r="AB1939" s="17">
        <v>202986.7188</v>
      </c>
      <c r="AC1939" s="17">
        <v>208334.07810000001</v>
      </c>
      <c r="AD1939" s="17">
        <f t="shared" si="721"/>
        <v>202986.7188</v>
      </c>
      <c r="AE1939" s="18">
        <f t="shared" si="726"/>
        <v>1.2805109631635663</v>
      </c>
      <c r="AF1939" s="18">
        <f t="shared" si="727"/>
        <v>1</v>
      </c>
      <c r="AG1939" s="18">
        <f t="shared" si="728"/>
        <v>1.0263433949354523</v>
      </c>
      <c r="AH1939" s="18"/>
      <c r="AJ1939">
        <v>8013</v>
      </c>
      <c r="AK1939">
        <v>2</v>
      </c>
      <c r="AL1939">
        <v>-0.65</v>
      </c>
      <c r="AM1939">
        <v>1.538</v>
      </c>
      <c r="AN1939" s="14">
        <v>3490</v>
      </c>
      <c r="AO1939" s="15" t="str">
        <f>AN1939&amp;"_"&amp;COUNTIF($AN$2:$AN1939,AN1939)</f>
        <v>3490_3</v>
      </c>
      <c r="AP1939" t="s">
        <v>3919</v>
      </c>
      <c r="AQ1939">
        <v>0.46500000000000002</v>
      </c>
      <c r="AR1939" s="17">
        <v>247313</v>
      </c>
      <c r="AS1939" s="17">
        <v>100837.92969999999</v>
      </c>
      <c r="AT1939" s="17">
        <v>79676.265599999999</v>
      </c>
      <c r="AU1939" s="17">
        <f t="shared" si="722"/>
        <v>79676.265599999999</v>
      </c>
      <c r="AV1939" s="18">
        <f t="shared" si="729"/>
        <v>3.1039732866194973</v>
      </c>
      <c r="AW1939" s="18">
        <f t="shared" si="730"/>
        <v>1.2655955815780602</v>
      </c>
      <c r="AX1939" s="18">
        <f t="shared" si="731"/>
        <v>1</v>
      </c>
      <c r="AZ1939" t="s">
        <v>3923</v>
      </c>
      <c r="BA1939">
        <v>2342</v>
      </c>
      <c r="BB1939" t="s">
        <v>3924</v>
      </c>
      <c r="BC1939" s="19">
        <f t="shared" si="732"/>
        <v>0.80400000000000005</v>
      </c>
      <c r="BD1939" s="19" t="str">
        <f t="shared" si="733"/>
        <v>N/D</v>
      </c>
      <c r="BE1939" s="19" t="str">
        <f t="shared" si="734"/>
        <v>N/D</v>
      </c>
      <c r="BF1939" s="16">
        <f t="shared" si="735"/>
        <v>155954.98439999999</v>
      </c>
      <c r="BG1939" s="16">
        <f t="shared" si="736"/>
        <v>167881.45310000001</v>
      </c>
      <c r="BH1939" s="16">
        <f t="shared" si="737"/>
        <v>147507.7812</v>
      </c>
      <c r="BI1939" s="16" t="str">
        <f t="shared" si="738"/>
        <v>N/D</v>
      </c>
      <c r="BJ1939" s="16" t="str">
        <f t="shared" si="739"/>
        <v>N/D</v>
      </c>
      <c r="BK1939" s="16" t="str">
        <f t="shared" si="740"/>
        <v>N/D</v>
      </c>
      <c r="BL1939" s="16" t="str">
        <f t="shared" si="741"/>
        <v>N/D</v>
      </c>
      <c r="BM1939" s="16" t="str">
        <f t="shared" si="742"/>
        <v>N/D</v>
      </c>
      <c r="BN1939" s="16" t="str">
        <f t="shared" si="743"/>
        <v>N/D</v>
      </c>
    </row>
    <row r="1940" spans="2:66" x14ac:dyDescent="0.3">
      <c r="B1940">
        <v>9249</v>
      </c>
      <c r="C1940">
        <v>2</v>
      </c>
      <c r="D1940">
        <v>-0.46</v>
      </c>
      <c r="E1940">
        <v>1.536</v>
      </c>
      <c r="F1940" s="14">
        <v>3386</v>
      </c>
      <c r="G1940" s="15" t="str">
        <f>F1940&amp;"_"&amp;COUNTIF($F$2:$F1940,F1940)</f>
        <v>3386_1</v>
      </c>
      <c r="H1940" t="s">
        <v>3873</v>
      </c>
      <c r="I1940">
        <v>0.30399999999999999</v>
      </c>
      <c r="J1940" s="16">
        <v>55882.480499999998</v>
      </c>
      <c r="K1940" s="16">
        <v>50976.875</v>
      </c>
      <c r="L1940" s="16">
        <v>49216.890599999999</v>
      </c>
      <c r="M1940" s="17">
        <f t="shared" si="720"/>
        <v>49216.890599999999</v>
      </c>
      <c r="N1940" s="18">
        <f t="shared" si="723"/>
        <v>1.1354329747113281</v>
      </c>
      <c r="O1940" s="18">
        <f t="shared" si="724"/>
        <v>1.0357597641489362</v>
      </c>
      <c r="P1940" s="18">
        <f t="shared" si="725"/>
        <v>1</v>
      </c>
      <c r="Q1940" s="18"/>
      <c r="S1940">
        <v>9584</v>
      </c>
      <c r="T1940">
        <v>2</v>
      </c>
      <c r="U1940">
        <v>-0.09</v>
      </c>
      <c r="V1940">
        <v>1.3460000000000001</v>
      </c>
      <c r="W1940" s="14">
        <v>3385</v>
      </c>
      <c r="X1940" s="15" t="str">
        <f>W1940&amp;"_"&amp;COUNTIF($W$2:$W1940,W1940)</f>
        <v>3385_1</v>
      </c>
      <c r="Y1940" t="s">
        <v>3867</v>
      </c>
      <c r="Z1940">
        <v>0.13</v>
      </c>
      <c r="AA1940" s="17">
        <v>108921.85159999999</v>
      </c>
      <c r="AB1940" s="17">
        <v>163761.0938</v>
      </c>
      <c r="AC1940" s="17">
        <v>129682.42969999999</v>
      </c>
      <c r="AD1940" s="17">
        <f t="shared" si="721"/>
        <v>108921.85159999999</v>
      </c>
      <c r="AE1940" s="18">
        <f t="shared" si="726"/>
        <v>1</v>
      </c>
      <c r="AF1940" s="18">
        <f t="shared" si="727"/>
        <v>1.5034732828577806</v>
      </c>
      <c r="AG1940" s="18">
        <f t="shared" si="728"/>
        <v>1.1906006719041122</v>
      </c>
      <c r="AH1940" s="18"/>
      <c r="AJ1940">
        <v>8126</v>
      </c>
      <c r="AK1940">
        <v>2</v>
      </c>
      <c r="AL1940">
        <v>0.73</v>
      </c>
      <c r="AM1940">
        <v>1.0680000000000001</v>
      </c>
      <c r="AN1940" s="14">
        <v>3490</v>
      </c>
      <c r="AO1940" s="15" t="str">
        <f>AN1940&amp;"_"&amp;COUNTIF($AN$2:$AN1940,AN1940)</f>
        <v>3490_4</v>
      </c>
      <c r="AP1940" t="s">
        <v>3919</v>
      </c>
      <c r="AQ1940">
        <v>0.44</v>
      </c>
      <c r="AR1940" s="17">
        <v>947133.5</v>
      </c>
      <c r="AS1940" s="17">
        <v>92602.484400000001</v>
      </c>
      <c r="AT1940" s="17">
        <v>93925.078099999999</v>
      </c>
      <c r="AU1940" s="17">
        <f t="shared" si="722"/>
        <v>92602.484400000001</v>
      </c>
      <c r="AV1940" s="18">
        <f t="shared" si="729"/>
        <v>10.227949132647677</v>
      </c>
      <c r="AW1940" s="18">
        <f t="shared" si="730"/>
        <v>1</v>
      </c>
      <c r="AX1940" s="18">
        <f t="shared" si="731"/>
        <v>1.0142824861402961</v>
      </c>
      <c r="AZ1940" t="s">
        <v>3925</v>
      </c>
      <c r="BA1940">
        <v>2347</v>
      </c>
      <c r="BB1940" t="s">
        <v>3926</v>
      </c>
      <c r="BC1940" s="19">
        <f t="shared" si="732"/>
        <v>0.44400000000000001</v>
      </c>
      <c r="BD1940" s="19">
        <f t="shared" si="733"/>
        <v>0.47499999999999998</v>
      </c>
      <c r="BE1940" s="19">
        <f t="shared" si="734"/>
        <v>0.45600000000000002</v>
      </c>
      <c r="BF1940" s="16">
        <f t="shared" si="735"/>
        <v>105545.75</v>
      </c>
      <c r="BG1940" s="16">
        <f t="shared" si="736"/>
        <v>103292.625</v>
      </c>
      <c r="BH1940" s="16">
        <f t="shared" si="737"/>
        <v>93084.406199999998</v>
      </c>
      <c r="BI1940" s="16">
        <f t="shared" si="738"/>
        <v>149583.04689999999</v>
      </c>
      <c r="BJ1940" s="16">
        <f t="shared" si="739"/>
        <v>151239.75</v>
      </c>
      <c r="BK1940" s="16">
        <f t="shared" si="740"/>
        <v>125970.52340000001</v>
      </c>
      <c r="BL1940" s="16">
        <f t="shared" si="741"/>
        <v>114447.375</v>
      </c>
      <c r="BM1940" s="16">
        <f t="shared" si="742"/>
        <v>93996.445300000007</v>
      </c>
      <c r="BN1940" s="16">
        <f t="shared" si="743"/>
        <v>88040.335900000005</v>
      </c>
    </row>
    <row r="1941" spans="2:66" x14ac:dyDescent="0.3">
      <c r="B1941">
        <v>9302</v>
      </c>
      <c r="C1941">
        <v>2</v>
      </c>
      <c r="D1941">
        <v>-0.4</v>
      </c>
      <c r="E1941">
        <v>1.31</v>
      </c>
      <c r="F1941" s="14">
        <v>3386</v>
      </c>
      <c r="G1941" s="15" t="str">
        <f>F1941&amp;"_"&amp;COUNTIF($F$2:$F1941,F1941)</f>
        <v>3386_2</v>
      </c>
      <c r="H1941" t="s">
        <v>3873</v>
      </c>
      <c r="I1941">
        <v>0.26500000000000001</v>
      </c>
      <c r="J1941" s="16">
        <v>56357.421900000001</v>
      </c>
      <c r="K1941" s="16">
        <v>72302.781199999998</v>
      </c>
      <c r="L1941" s="16">
        <v>64704.265599999999</v>
      </c>
      <c r="M1941" s="17">
        <f t="shared" si="720"/>
        <v>56357.421900000001</v>
      </c>
      <c r="N1941" s="18">
        <f t="shared" si="723"/>
        <v>1</v>
      </c>
      <c r="O1941" s="18">
        <f t="shared" si="724"/>
        <v>1.2829327311723604</v>
      </c>
      <c r="P1941" s="18">
        <f t="shared" si="725"/>
        <v>1.1481054920292584</v>
      </c>
      <c r="Q1941" s="18"/>
      <c r="S1941">
        <v>9636</v>
      </c>
      <c r="T1941">
        <v>2</v>
      </c>
      <c r="U1941">
        <v>0.23</v>
      </c>
      <c r="V1941">
        <v>1.21</v>
      </c>
      <c r="W1941" s="14">
        <v>3385</v>
      </c>
      <c r="X1941" s="15" t="str">
        <f>W1941&amp;"_"&amp;COUNTIF($W$2:$W1941,W1941)</f>
        <v>3385_2</v>
      </c>
      <c r="Y1941" t="s">
        <v>3867</v>
      </c>
      <c r="Z1941">
        <v>0.28899999999999998</v>
      </c>
      <c r="AA1941" s="17">
        <v>86901.273400000005</v>
      </c>
      <c r="AB1941" s="17">
        <v>119706.28909999999</v>
      </c>
      <c r="AC1941" s="17">
        <v>90539.648400000005</v>
      </c>
      <c r="AD1941" s="17">
        <f t="shared" si="721"/>
        <v>86901.273400000005</v>
      </c>
      <c r="AE1941" s="18">
        <f t="shared" si="726"/>
        <v>1</v>
      </c>
      <c r="AF1941" s="18">
        <f t="shared" si="727"/>
        <v>1.3774975258302715</v>
      </c>
      <c r="AG1941" s="18">
        <f t="shared" si="728"/>
        <v>1.0418679135258793</v>
      </c>
      <c r="AH1941" s="18"/>
      <c r="AJ1941">
        <v>4750</v>
      </c>
      <c r="AK1941">
        <v>2</v>
      </c>
      <c r="AL1941">
        <v>1</v>
      </c>
      <c r="AM1941">
        <v>1.405</v>
      </c>
      <c r="AN1941" s="14">
        <v>3491</v>
      </c>
      <c r="AO1941" s="15" t="str">
        <f>AN1941&amp;"_"&amp;COUNTIF($AN$2:$AN1941,AN1941)</f>
        <v>3491_1</v>
      </c>
      <c r="AP1941" t="s">
        <v>3927</v>
      </c>
      <c r="AQ1941">
        <v>0.621</v>
      </c>
      <c r="AR1941" s="17">
        <v>97297.304699999993</v>
      </c>
      <c r="AS1941" s="17">
        <v>83656.093800000002</v>
      </c>
      <c r="AT1941" s="17">
        <v>74433.484400000001</v>
      </c>
      <c r="AU1941" s="17">
        <f t="shared" si="722"/>
        <v>74433.484400000001</v>
      </c>
      <c r="AV1941" s="18">
        <f t="shared" si="729"/>
        <v>1.3071711674430224</v>
      </c>
      <c r="AW1941" s="18">
        <f t="shared" si="730"/>
        <v>1.1239040396179545</v>
      </c>
      <c r="AX1941" s="18">
        <f t="shared" si="731"/>
        <v>1</v>
      </c>
      <c r="AZ1941" t="s">
        <v>3928</v>
      </c>
      <c r="BA1941">
        <v>2347</v>
      </c>
      <c r="BB1941" t="s">
        <v>3926</v>
      </c>
      <c r="BC1941" s="19">
        <f t="shared" si="732"/>
        <v>0.44600000000000001</v>
      </c>
      <c r="BD1941" s="19">
        <f t="shared" si="733"/>
        <v>0.45500000000000002</v>
      </c>
      <c r="BE1941" s="19">
        <f t="shared" si="734"/>
        <v>0.45100000000000001</v>
      </c>
      <c r="BF1941" s="16">
        <f t="shared" si="735"/>
        <v>293748.0625</v>
      </c>
      <c r="BG1941" s="16">
        <f t="shared" si="736"/>
        <v>311149.71879999997</v>
      </c>
      <c r="BH1941" s="16">
        <f t="shared" si="737"/>
        <v>284285.1875</v>
      </c>
      <c r="BI1941" s="16">
        <f t="shared" si="738"/>
        <v>250250.7188</v>
      </c>
      <c r="BJ1941" s="16">
        <f t="shared" si="739"/>
        <v>229571.375</v>
      </c>
      <c r="BK1941" s="16">
        <f t="shared" si="740"/>
        <v>196522.0938</v>
      </c>
      <c r="BL1941" s="16">
        <f t="shared" si="741"/>
        <v>220632.5625</v>
      </c>
      <c r="BM1941" s="16">
        <f t="shared" si="742"/>
        <v>170888.60939999999</v>
      </c>
      <c r="BN1941" s="16">
        <f t="shared" si="743"/>
        <v>182526.9062</v>
      </c>
    </row>
    <row r="1942" spans="2:66" x14ac:dyDescent="0.3">
      <c r="B1942">
        <v>8684</v>
      </c>
      <c r="C1942">
        <v>2</v>
      </c>
      <c r="D1942">
        <v>-0.13</v>
      </c>
      <c r="E1942">
        <v>1.6850000000000001</v>
      </c>
      <c r="F1942" s="14">
        <v>3389</v>
      </c>
      <c r="G1942" s="15" t="str">
        <f>F1942&amp;"_"&amp;COUNTIF($F$2:$F1942,F1942)</f>
        <v>3389_1</v>
      </c>
      <c r="H1942" t="s">
        <v>3876</v>
      </c>
      <c r="I1942">
        <v>0.38100000000000001</v>
      </c>
      <c r="J1942" s="16">
        <v>64008.777300000002</v>
      </c>
      <c r="K1942" s="16">
        <v>85124.632800000007</v>
      </c>
      <c r="L1942" s="16">
        <v>103527.0625</v>
      </c>
      <c r="M1942" s="17">
        <f t="shared" si="720"/>
        <v>64008.777300000002</v>
      </c>
      <c r="N1942" s="18">
        <f t="shared" si="723"/>
        <v>1</v>
      </c>
      <c r="O1942" s="18">
        <f t="shared" si="724"/>
        <v>1.3298899993204527</v>
      </c>
      <c r="P1942" s="18">
        <f t="shared" si="725"/>
        <v>1.6173885343065286</v>
      </c>
      <c r="Q1942" s="18"/>
      <c r="S1942">
        <v>9218</v>
      </c>
      <c r="T1942">
        <v>2</v>
      </c>
      <c r="U1942">
        <v>-0.31</v>
      </c>
      <c r="V1942">
        <v>1.52</v>
      </c>
      <c r="W1942" s="14">
        <v>3386</v>
      </c>
      <c r="X1942" s="15" t="str">
        <f>W1942&amp;"_"&amp;COUNTIF($W$2:$W1942,W1942)</f>
        <v>3386_1</v>
      </c>
      <c r="Y1942" t="s">
        <v>3873</v>
      </c>
      <c r="Z1942">
        <v>0.309</v>
      </c>
      <c r="AA1942" s="17">
        <v>62954.910199999998</v>
      </c>
      <c r="AB1942" s="17">
        <v>55355.398399999998</v>
      </c>
      <c r="AC1942" s="17">
        <v>51774.769500000002</v>
      </c>
      <c r="AD1942" s="17">
        <f t="shared" si="721"/>
        <v>51774.769500000002</v>
      </c>
      <c r="AE1942" s="18">
        <f t="shared" si="726"/>
        <v>1.2159380101151391</v>
      </c>
      <c r="AF1942" s="18">
        <f t="shared" si="727"/>
        <v>1.0691577950916806</v>
      </c>
      <c r="AG1942" s="18">
        <f t="shared" si="728"/>
        <v>1</v>
      </c>
      <c r="AH1942" s="18"/>
      <c r="AJ1942">
        <v>3756</v>
      </c>
      <c r="AK1942">
        <v>2</v>
      </c>
      <c r="AL1942">
        <v>0.49</v>
      </c>
      <c r="AM1942">
        <v>1.6519999999999999</v>
      </c>
      <c r="AN1942" s="14">
        <v>3492</v>
      </c>
      <c r="AO1942" s="15" t="str">
        <f>AN1942&amp;"_"&amp;COUNTIF($AN$2:$AN1942,AN1942)</f>
        <v>3492_1</v>
      </c>
      <c r="AP1942" t="s">
        <v>3929</v>
      </c>
      <c r="AQ1942">
        <v>0.48</v>
      </c>
      <c r="AR1942" s="17">
        <v>56722.8125</v>
      </c>
      <c r="AS1942" s="17">
        <v>31086.404299999998</v>
      </c>
      <c r="AT1942" s="17">
        <v>29169.007799999999</v>
      </c>
      <c r="AU1942" s="17">
        <f t="shared" si="722"/>
        <v>29169.007799999999</v>
      </c>
      <c r="AV1942" s="18">
        <f t="shared" si="729"/>
        <v>1.9446260527243577</v>
      </c>
      <c r="AW1942" s="18">
        <f t="shared" si="730"/>
        <v>1.0657340322696887</v>
      </c>
      <c r="AX1942" s="18">
        <f t="shared" si="731"/>
        <v>1</v>
      </c>
      <c r="AZ1942" t="s">
        <v>3930</v>
      </c>
      <c r="BA1942">
        <v>2347</v>
      </c>
      <c r="BB1942" t="s">
        <v>3926</v>
      </c>
      <c r="BC1942" s="19">
        <f t="shared" si="732"/>
        <v>0.45300000000000001</v>
      </c>
      <c r="BD1942" s="19">
        <f t="shared" si="733"/>
        <v>0.52</v>
      </c>
      <c r="BE1942" s="19">
        <f t="shared" si="734"/>
        <v>0.52600000000000002</v>
      </c>
      <c r="BF1942" s="16">
        <f t="shared" si="735"/>
        <v>220109.07810000001</v>
      </c>
      <c r="BG1942" s="16">
        <f t="shared" si="736"/>
        <v>257376.5312</v>
      </c>
      <c r="BH1942" s="16">
        <f t="shared" si="737"/>
        <v>231906.5312</v>
      </c>
      <c r="BI1942" s="16">
        <f t="shared" si="738"/>
        <v>133142.5312</v>
      </c>
      <c r="BJ1942" s="16">
        <f t="shared" si="739"/>
        <v>120497.4219</v>
      </c>
      <c r="BK1942" s="16">
        <f t="shared" si="740"/>
        <v>105117.125</v>
      </c>
      <c r="BL1942" s="16">
        <f t="shared" si="741"/>
        <v>184102.64060000001</v>
      </c>
      <c r="BM1942" s="16">
        <f t="shared" si="742"/>
        <v>144056.70310000001</v>
      </c>
      <c r="BN1942" s="16">
        <f t="shared" si="743"/>
        <v>138862.35939999999</v>
      </c>
    </row>
    <row r="1943" spans="2:66" x14ac:dyDescent="0.3">
      <c r="B1943">
        <v>8721</v>
      </c>
      <c r="C1943">
        <v>2</v>
      </c>
      <c r="D1943">
        <v>-0.26</v>
      </c>
      <c r="E1943">
        <v>1.613</v>
      </c>
      <c r="F1943" s="14">
        <v>3389</v>
      </c>
      <c r="G1943" s="15" t="str">
        <f>F1943&amp;"_"&amp;COUNTIF($F$2:$F1943,F1943)</f>
        <v>3389_2</v>
      </c>
      <c r="H1943" t="s">
        <v>3876</v>
      </c>
      <c r="I1943">
        <v>0.35499999999999998</v>
      </c>
      <c r="J1943" s="16">
        <v>69890.507800000007</v>
      </c>
      <c r="K1943" s="16">
        <v>97963.929699999993</v>
      </c>
      <c r="L1943" s="16">
        <v>112800</v>
      </c>
      <c r="M1943" s="17">
        <f t="shared" si="720"/>
        <v>69890.507800000007</v>
      </c>
      <c r="N1943" s="18">
        <f t="shared" si="723"/>
        <v>1</v>
      </c>
      <c r="O1943" s="18">
        <f t="shared" si="724"/>
        <v>1.4016771773977579</v>
      </c>
      <c r="P1943" s="18">
        <f t="shared" si="725"/>
        <v>1.6139530753273479</v>
      </c>
      <c r="Q1943" s="18"/>
      <c r="S1943">
        <v>9168</v>
      </c>
      <c r="T1943">
        <v>2</v>
      </c>
      <c r="U1943">
        <v>-0.32</v>
      </c>
      <c r="V1943">
        <v>1.5089999999999999</v>
      </c>
      <c r="W1943" s="14">
        <v>3386</v>
      </c>
      <c r="X1943" s="15" t="str">
        <f>W1943&amp;"_"&amp;COUNTIF($W$2:$W1943,W1943)</f>
        <v>3386_2</v>
      </c>
      <c r="Y1943" t="s">
        <v>3873</v>
      </c>
      <c r="Z1943">
        <v>0.30299999999999999</v>
      </c>
      <c r="AA1943" s="17">
        <v>69635.945300000007</v>
      </c>
      <c r="AB1943" s="17">
        <v>57268.445299999999</v>
      </c>
      <c r="AC1943" s="17">
        <v>58586.753900000003</v>
      </c>
      <c r="AD1943" s="17">
        <f t="shared" si="721"/>
        <v>57268.445299999999</v>
      </c>
      <c r="AE1943" s="18">
        <f t="shared" si="726"/>
        <v>1.2159566221016307</v>
      </c>
      <c r="AF1943" s="18">
        <f t="shared" si="727"/>
        <v>1</v>
      </c>
      <c r="AG1943" s="18">
        <f t="shared" si="728"/>
        <v>1.0230198077334571</v>
      </c>
      <c r="AH1943" s="18"/>
      <c r="AJ1943">
        <v>3813</v>
      </c>
      <c r="AK1943">
        <v>2</v>
      </c>
      <c r="AL1943">
        <v>-0.02</v>
      </c>
      <c r="AM1943">
        <v>1.48</v>
      </c>
      <c r="AN1943" s="14">
        <v>3492</v>
      </c>
      <c r="AO1943" s="15" t="str">
        <f>AN1943&amp;"_"&amp;COUNTIF($AN$2:$AN1943,AN1943)</f>
        <v>3492_2</v>
      </c>
      <c r="AP1943" t="s">
        <v>3929</v>
      </c>
      <c r="AQ1943">
        <v>0.46600000000000003</v>
      </c>
      <c r="AR1943" s="17">
        <v>63174.910199999998</v>
      </c>
      <c r="AS1943" s="17">
        <v>38631.089800000002</v>
      </c>
      <c r="AT1943" s="17">
        <v>40558.996099999997</v>
      </c>
      <c r="AU1943" s="17">
        <f t="shared" si="722"/>
        <v>38631.089800000002</v>
      </c>
      <c r="AV1943" s="18">
        <f t="shared" si="729"/>
        <v>1.6353385453806171</v>
      </c>
      <c r="AW1943" s="18">
        <f t="shared" si="730"/>
        <v>1</v>
      </c>
      <c r="AX1943" s="18">
        <f t="shared" si="731"/>
        <v>1.0499055633682899</v>
      </c>
      <c r="AZ1943" t="s">
        <v>3931</v>
      </c>
      <c r="BA1943">
        <v>2351</v>
      </c>
      <c r="BB1943" t="s">
        <v>3932</v>
      </c>
      <c r="BC1943" s="19">
        <f t="shared" si="732"/>
        <v>0.68600000000000005</v>
      </c>
      <c r="BD1943" s="19">
        <f t="shared" si="733"/>
        <v>0.71499999999999997</v>
      </c>
      <c r="BE1943" s="19">
        <f t="shared" si="734"/>
        <v>0.72199999999999998</v>
      </c>
      <c r="BF1943" s="16">
        <f t="shared" si="735"/>
        <v>144315</v>
      </c>
      <c r="BG1943" s="16">
        <f t="shared" si="736"/>
        <v>160593.60939999999</v>
      </c>
      <c r="BH1943" s="16">
        <f t="shared" si="737"/>
        <v>142672.1562</v>
      </c>
      <c r="BI1943" s="16">
        <f t="shared" si="738"/>
        <v>259497.51560000001</v>
      </c>
      <c r="BJ1943" s="16">
        <f t="shared" si="739"/>
        <v>238457.01560000001</v>
      </c>
      <c r="BK1943" s="16">
        <f t="shared" si="740"/>
        <v>215129.8438</v>
      </c>
      <c r="BL1943" s="16">
        <f t="shared" si="741"/>
        <v>258080.0312</v>
      </c>
      <c r="BM1943" s="16">
        <f t="shared" si="742"/>
        <v>204113.4688</v>
      </c>
      <c r="BN1943" s="16">
        <f t="shared" si="743"/>
        <v>206633.4688</v>
      </c>
    </row>
    <row r="1944" spans="2:66" x14ac:dyDescent="0.3">
      <c r="B1944">
        <v>8647</v>
      </c>
      <c r="C1944">
        <v>2</v>
      </c>
      <c r="D1944">
        <v>0.14000000000000001</v>
      </c>
      <c r="E1944">
        <v>1.3819999999999999</v>
      </c>
      <c r="F1944" s="14">
        <v>3389</v>
      </c>
      <c r="G1944" s="15" t="str">
        <f>F1944&amp;"_"&amp;COUNTIF($F$2:$F1944,F1944)</f>
        <v>3389_3</v>
      </c>
      <c r="H1944" t="s">
        <v>3876</v>
      </c>
      <c r="I1944">
        <v>0.27800000000000002</v>
      </c>
      <c r="J1944" s="16">
        <v>40075.347699999998</v>
      </c>
      <c r="K1944" s="16">
        <v>43706.468800000002</v>
      </c>
      <c r="L1944" s="16">
        <v>40180.789100000002</v>
      </c>
      <c r="M1944" s="17">
        <f t="shared" si="720"/>
        <v>40075.347699999998</v>
      </c>
      <c r="N1944" s="18">
        <f t="shared" si="723"/>
        <v>1</v>
      </c>
      <c r="O1944" s="18">
        <f t="shared" si="724"/>
        <v>1.0906073511122651</v>
      </c>
      <c r="P1944" s="18">
        <f t="shared" si="725"/>
        <v>1.0026310788564912</v>
      </c>
      <c r="Q1944" s="18"/>
      <c r="S1944">
        <v>8563</v>
      </c>
      <c r="T1944">
        <v>2</v>
      </c>
      <c r="U1944">
        <v>0.77</v>
      </c>
      <c r="V1944">
        <v>1.58</v>
      </c>
      <c r="W1944" s="14">
        <v>3389</v>
      </c>
      <c r="X1944" s="15" t="str">
        <f>W1944&amp;"_"&amp;COUNTIF($W$2:$W1944,W1944)</f>
        <v>3389_1</v>
      </c>
      <c r="Y1944" t="s">
        <v>3876</v>
      </c>
      <c r="Z1944">
        <v>0.33100000000000002</v>
      </c>
      <c r="AA1944" s="17">
        <v>52843.671900000001</v>
      </c>
      <c r="AB1944" s="17">
        <v>42539.066400000003</v>
      </c>
      <c r="AC1944" s="17">
        <v>43477.734400000001</v>
      </c>
      <c r="AD1944" s="17">
        <f t="shared" si="721"/>
        <v>42539.066400000003</v>
      </c>
      <c r="AE1944" s="18">
        <f t="shared" si="726"/>
        <v>1.2422386378465513</v>
      </c>
      <c r="AF1944" s="18">
        <f t="shared" si="727"/>
        <v>1</v>
      </c>
      <c r="AG1944" s="18">
        <f t="shared" si="728"/>
        <v>1.0220660225867109</v>
      </c>
      <c r="AH1944" s="18"/>
      <c r="AJ1944">
        <v>3783</v>
      </c>
      <c r="AK1944">
        <v>2</v>
      </c>
      <c r="AL1944">
        <v>0.2</v>
      </c>
      <c r="AM1944">
        <v>1.419</v>
      </c>
      <c r="AN1944" s="14">
        <v>3492</v>
      </c>
      <c r="AO1944" s="15" t="str">
        <f>AN1944&amp;"_"&amp;COUNTIF($AN$2:$AN1944,AN1944)</f>
        <v>3492_3</v>
      </c>
      <c r="AP1944" t="s">
        <v>3929</v>
      </c>
      <c r="AQ1944">
        <v>0.377</v>
      </c>
      <c r="AR1944" s="17">
        <v>65188.976600000002</v>
      </c>
      <c r="AS1944" s="17">
        <v>40770.535199999998</v>
      </c>
      <c r="AT1944" s="17">
        <v>34648.417999999998</v>
      </c>
      <c r="AU1944" s="17">
        <f t="shared" si="722"/>
        <v>34648.417999999998</v>
      </c>
      <c r="AV1944" s="18">
        <f t="shared" si="729"/>
        <v>1.8814416461957948</v>
      </c>
      <c r="AW1944" s="18">
        <f t="shared" si="730"/>
        <v>1.176692546251318</v>
      </c>
      <c r="AX1944" s="18">
        <f t="shared" si="731"/>
        <v>1</v>
      </c>
      <c r="AZ1944" t="s">
        <v>3933</v>
      </c>
      <c r="BA1944">
        <v>2351</v>
      </c>
      <c r="BB1944" t="s">
        <v>3932</v>
      </c>
      <c r="BC1944" s="19" t="str">
        <f t="shared" si="732"/>
        <v>N/D</v>
      </c>
      <c r="BD1944" s="19">
        <f t="shared" si="733"/>
        <v>0.69699999999999995</v>
      </c>
      <c r="BE1944" s="19">
        <f t="shared" si="734"/>
        <v>0.72</v>
      </c>
      <c r="BF1944" s="16" t="str">
        <f t="shared" si="735"/>
        <v>N/D</v>
      </c>
      <c r="BG1944" s="16" t="str">
        <f t="shared" si="736"/>
        <v>N/D</v>
      </c>
      <c r="BH1944" s="16" t="str">
        <f t="shared" si="737"/>
        <v>N/D</v>
      </c>
      <c r="BI1944" s="16">
        <f t="shared" si="738"/>
        <v>118756.1406</v>
      </c>
      <c r="BJ1944" s="16">
        <f t="shared" si="739"/>
        <v>100442.44530000001</v>
      </c>
      <c r="BK1944" s="16">
        <f t="shared" si="740"/>
        <v>100028.2031</v>
      </c>
      <c r="BL1944" s="16">
        <f t="shared" si="741"/>
        <v>109518</v>
      </c>
      <c r="BM1944" s="16">
        <f t="shared" si="742"/>
        <v>79312.101599999995</v>
      </c>
      <c r="BN1944" s="16">
        <f t="shared" si="743"/>
        <v>77282.906199999998</v>
      </c>
    </row>
    <row r="1945" spans="2:66" x14ac:dyDescent="0.3">
      <c r="B1945">
        <v>8772</v>
      </c>
      <c r="C1945">
        <v>2</v>
      </c>
      <c r="D1945">
        <v>-0.41</v>
      </c>
      <c r="E1945">
        <v>1.3779999999999999</v>
      </c>
      <c r="F1945" s="14">
        <v>3389</v>
      </c>
      <c r="G1945" s="15" t="str">
        <f>F1945&amp;"_"&amp;COUNTIF($F$2:$F1945,F1945)</f>
        <v>3389_4</v>
      </c>
      <c r="H1945" t="s">
        <v>3876</v>
      </c>
      <c r="I1945">
        <v>0.23</v>
      </c>
      <c r="J1945" s="16">
        <v>43936.351600000002</v>
      </c>
      <c r="K1945" s="16">
        <v>49625.468800000002</v>
      </c>
      <c r="L1945" s="16">
        <v>44303.335899999998</v>
      </c>
      <c r="M1945" s="17">
        <f t="shared" si="720"/>
        <v>43936.351600000002</v>
      </c>
      <c r="N1945" s="18">
        <f t="shared" si="723"/>
        <v>1</v>
      </c>
      <c r="O1945" s="18">
        <f t="shared" si="724"/>
        <v>1.1294854259132432</v>
      </c>
      <c r="P1945" s="18">
        <f t="shared" si="725"/>
        <v>1.0083526348145848</v>
      </c>
      <c r="Q1945" s="18"/>
      <c r="S1945">
        <v>8639</v>
      </c>
      <c r="T1945">
        <v>2</v>
      </c>
      <c r="U1945">
        <v>0.59</v>
      </c>
      <c r="V1945">
        <v>1.5680000000000001</v>
      </c>
      <c r="W1945" s="14">
        <v>3389</v>
      </c>
      <c r="X1945" s="15" t="str">
        <f>W1945&amp;"_"&amp;COUNTIF($W$2:$W1945,W1945)</f>
        <v>3389_2</v>
      </c>
      <c r="Y1945" t="s">
        <v>3876</v>
      </c>
      <c r="Z1945">
        <v>0.249</v>
      </c>
      <c r="AA1945" s="17">
        <v>122527.82030000001</v>
      </c>
      <c r="AB1945" s="17">
        <v>73168.406199999998</v>
      </c>
      <c r="AC1945" s="17">
        <v>65527.277300000002</v>
      </c>
      <c r="AD1945" s="17">
        <f t="shared" si="721"/>
        <v>65527.277300000002</v>
      </c>
      <c r="AE1945" s="18">
        <f t="shared" si="726"/>
        <v>1.8698750405733706</v>
      </c>
      <c r="AF1945" s="18">
        <f t="shared" si="727"/>
        <v>1.1166098946094927</v>
      </c>
      <c r="AG1945" s="18">
        <f t="shared" si="728"/>
        <v>1</v>
      </c>
      <c r="AH1945" s="18"/>
      <c r="AJ1945">
        <v>5910</v>
      </c>
      <c r="AK1945">
        <v>2</v>
      </c>
      <c r="AL1945">
        <v>-0.17</v>
      </c>
      <c r="AM1945">
        <v>1.8069999999999999</v>
      </c>
      <c r="AN1945" s="14">
        <v>3497</v>
      </c>
      <c r="AO1945" s="15" t="str">
        <f>AN1945&amp;"_"&amp;COUNTIF($AN$2:$AN1945,AN1945)</f>
        <v>3497_1</v>
      </c>
      <c r="AP1945" t="s">
        <v>3934</v>
      </c>
      <c r="AQ1945">
        <v>0.44500000000000001</v>
      </c>
      <c r="AR1945" s="17">
        <v>101022.9375</v>
      </c>
      <c r="AS1945" s="17">
        <v>78022.421900000001</v>
      </c>
      <c r="AT1945" s="17">
        <v>78744.226599999995</v>
      </c>
      <c r="AU1945" s="17">
        <f t="shared" si="722"/>
        <v>78022.421900000001</v>
      </c>
      <c r="AV1945" s="18">
        <f t="shared" si="729"/>
        <v>1.2947936636660595</v>
      </c>
      <c r="AW1945" s="18">
        <f t="shared" si="730"/>
        <v>1</v>
      </c>
      <c r="AX1945" s="18">
        <f t="shared" si="731"/>
        <v>1.0092512470444088</v>
      </c>
      <c r="AZ1945" t="s">
        <v>3935</v>
      </c>
      <c r="BA1945">
        <v>2354</v>
      </c>
      <c r="BB1945" t="s">
        <v>3936</v>
      </c>
      <c r="BC1945" s="19" t="str">
        <f t="shared" si="732"/>
        <v>N/D</v>
      </c>
      <c r="BD1945" s="19" t="str">
        <f t="shared" si="733"/>
        <v>N/D</v>
      </c>
      <c r="BE1945" s="19">
        <f t="shared" si="734"/>
        <v>5.8000000000000003E-2</v>
      </c>
      <c r="BF1945" s="16" t="str">
        <f t="shared" si="735"/>
        <v>N/D</v>
      </c>
      <c r="BG1945" s="16" t="str">
        <f t="shared" si="736"/>
        <v>N/D</v>
      </c>
      <c r="BH1945" s="16" t="str">
        <f t="shared" si="737"/>
        <v>N/D</v>
      </c>
      <c r="BI1945" s="16" t="str">
        <f t="shared" si="738"/>
        <v>N/D</v>
      </c>
      <c r="BJ1945" s="16" t="str">
        <f t="shared" si="739"/>
        <v>N/D</v>
      </c>
      <c r="BK1945" s="16" t="str">
        <f t="shared" si="740"/>
        <v>N/D</v>
      </c>
      <c r="BL1945" s="16">
        <f t="shared" si="741"/>
        <v>7569.2183000000005</v>
      </c>
      <c r="BM1945" s="16">
        <f t="shared" si="742"/>
        <v>18586.794900000001</v>
      </c>
      <c r="BN1945" s="16">
        <f t="shared" si="743"/>
        <v>15201.609399999999</v>
      </c>
    </row>
    <row r="1946" spans="2:66" x14ac:dyDescent="0.3">
      <c r="B1946">
        <v>8340</v>
      </c>
      <c r="C1946">
        <v>2</v>
      </c>
      <c r="D1946">
        <v>-0.41</v>
      </c>
      <c r="E1946">
        <v>1.6859999999999999</v>
      </c>
      <c r="F1946" s="14">
        <v>3390</v>
      </c>
      <c r="G1946" s="15" t="str">
        <f>F1946&amp;"_"&amp;COUNTIF($F$2:$F1946,F1946)</f>
        <v>3390_1</v>
      </c>
      <c r="H1946" t="s">
        <v>3881</v>
      </c>
      <c r="I1946">
        <v>0.36299999999999999</v>
      </c>
      <c r="J1946" s="16">
        <v>82524.781199999998</v>
      </c>
      <c r="K1946" s="16">
        <v>103665.35159999999</v>
      </c>
      <c r="L1946" s="16">
        <v>97970.195300000007</v>
      </c>
      <c r="M1946" s="17">
        <f t="shared" si="720"/>
        <v>82524.781199999998</v>
      </c>
      <c r="N1946" s="18">
        <f t="shared" si="723"/>
        <v>1</v>
      </c>
      <c r="O1946" s="18">
        <f t="shared" si="724"/>
        <v>1.2561723895852026</v>
      </c>
      <c r="P1946" s="18">
        <f t="shared" si="725"/>
        <v>1.1871609215487384</v>
      </c>
      <c r="Q1946" s="18"/>
      <c r="S1946">
        <v>8678</v>
      </c>
      <c r="T1946">
        <v>2</v>
      </c>
      <c r="U1946">
        <v>0.46</v>
      </c>
      <c r="V1946">
        <v>1.4</v>
      </c>
      <c r="W1946" s="14">
        <v>3389</v>
      </c>
      <c r="X1946" s="15" t="str">
        <f>W1946&amp;"_"&amp;COUNTIF($W$2:$W1946,W1946)</f>
        <v>3389_3</v>
      </c>
      <c r="Y1946" t="s">
        <v>3876</v>
      </c>
      <c r="Z1946">
        <v>0.23699999999999999</v>
      </c>
      <c r="AA1946" s="17">
        <v>88001.9375</v>
      </c>
      <c r="AB1946" s="17">
        <v>32474.1309</v>
      </c>
      <c r="AC1946" s="17">
        <v>30452.6914</v>
      </c>
      <c r="AD1946" s="17">
        <f t="shared" si="721"/>
        <v>30452.6914</v>
      </c>
      <c r="AE1946" s="18">
        <f t="shared" si="726"/>
        <v>2.8897917870076992</v>
      </c>
      <c r="AF1946" s="18">
        <f t="shared" si="727"/>
        <v>1.0663796665276029</v>
      </c>
      <c r="AG1946" s="18">
        <f t="shared" si="728"/>
        <v>1</v>
      </c>
      <c r="AH1946" s="18"/>
      <c r="AJ1946">
        <v>5949</v>
      </c>
      <c r="AK1946">
        <v>2</v>
      </c>
      <c r="AL1946">
        <v>-0.17</v>
      </c>
      <c r="AM1946">
        <v>1.788</v>
      </c>
      <c r="AN1946" s="14">
        <v>3497</v>
      </c>
      <c r="AO1946" s="15" t="str">
        <f>AN1946&amp;"_"&amp;COUNTIF($AN$2:$AN1946,AN1946)</f>
        <v>3497_2</v>
      </c>
      <c r="AP1946" t="s">
        <v>3934</v>
      </c>
      <c r="AQ1946">
        <v>0.45700000000000002</v>
      </c>
      <c r="AR1946" s="17">
        <v>91643.742199999993</v>
      </c>
      <c r="AS1946" s="17">
        <v>58646.531199999998</v>
      </c>
      <c r="AT1946" s="17">
        <v>61210.511700000003</v>
      </c>
      <c r="AU1946" s="17">
        <f t="shared" si="722"/>
        <v>58646.531199999998</v>
      </c>
      <c r="AV1946" s="18">
        <f t="shared" si="729"/>
        <v>1.5626455704169593</v>
      </c>
      <c r="AW1946" s="18">
        <f t="shared" si="730"/>
        <v>1</v>
      </c>
      <c r="AX1946" s="18">
        <f t="shared" si="731"/>
        <v>1.0437192182987969</v>
      </c>
      <c r="AZ1946" t="s">
        <v>3937</v>
      </c>
      <c r="BA1946">
        <v>2355</v>
      </c>
      <c r="BB1946" t="s">
        <v>3938</v>
      </c>
      <c r="BC1946" s="19">
        <f t="shared" si="732"/>
        <v>0</v>
      </c>
      <c r="BD1946" s="19">
        <f t="shared" si="733"/>
        <v>0</v>
      </c>
      <c r="BE1946" s="19">
        <f t="shared" si="734"/>
        <v>0</v>
      </c>
      <c r="BF1946" s="16">
        <f t="shared" si="735"/>
        <v>389482.96879999997</v>
      </c>
      <c r="BG1946" s="16">
        <f t="shared" si="736"/>
        <v>520987.75</v>
      </c>
      <c r="BH1946" s="16">
        <f t="shared" si="737"/>
        <v>530166.875</v>
      </c>
      <c r="BI1946" s="16">
        <f t="shared" si="738"/>
        <v>471917.875</v>
      </c>
      <c r="BJ1946" s="16">
        <f t="shared" si="739"/>
        <v>584826.375</v>
      </c>
      <c r="BK1946" s="16">
        <f t="shared" si="740"/>
        <v>505515.59379999997</v>
      </c>
      <c r="BL1946" s="16">
        <f t="shared" si="741"/>
        <v>311522.4375</v>
      </c>
      <c r="BM1946" s="16">
        <f t="shared" si="742"/>
        <v>286117.53120000003</v>
      </c>
      <c r="BN1946" s="16">
        <f t="shared" si="743"/>
        <v>268516.75</v>
      </c>
    </row>
    <row r="1947" spans="2:66" x14ac:dyDescent="0.3">
      <c r="B1947">
        <v>8369</v>
      </c>
      <c r="C1947">
        <v>2</v>
      </c>
      <c r="D1947">
        <v>-0.5</v>
      </c>
      <c r="E1947">
        <v>1.4950000000000001</v>
      </c>
      <c r="F1947" s="14">
        <v>3390</v>
      </c>
      <c r="G1947" s="15" t="str">
        <f>F1947&amp;"_"&amp;COUNTIF($F$2:$F1947,F1947)</f>
        <v>3390_2</v>
      </c>
      <c r="H1947" t="s">
        <v>3881</v>
      </c>
      <c r="I1947">
        <v>0.24</v>
      </c>
      <c r="J1947" s="16">
        <v>34259.640599999999</v>
      </c>
      <c r="K1947" s="16">
        <v>36238.621099999997</v>
      </c>
      <c r="L1947" s="16">
        <v>34982.320299999999</v>
      </c>
      <c r="M1947" s="17">
        <f t="shared" si="720"/>
        <v>34259.640599999999</v>
      </c>
      <c r="N1947" s="18">
        <f t="shared" si="723"/>
        <v>1</v>
      </c>
      <c r="O1947" s="18">
        <f t="shared" si="724"/>
        <v>1.0577641932414199</v>
      </c>
      <c r="P1947" s="18">
        <f t="shared" si="725"/>
        <v>1.0210941996863796</v>
      </c>
      <c r="Q1947" s="18"/>
      <c r="S1947">
        <v>8598</v>
      </c>
      <c r="T1947">
        <v>2</v>
      </c>
      <c r="U1947">
        <v>0.71</v>
      </c>
      <c r="V1947">
        <v>1.236</v>
      </c>
      <c r="W1947" s="14">
        <v>3389</v>
      </c>
      <c r="X1947" s="15" t="str">
        <f>W1947&amp;"_"&amp;COUNTIF($W$2:$W1947,W1947)</f>
        <v>3389_4</v>
      </c>
      <c r="Y1947" t="s">
        <v>3876</v>
      </c>
      <c r="Z1947">
        <v>0.32900000000000001</v>
      </c>
      <c r="AA1947" s="17">
        <v>106753.2344</v>
      </c>
      <c r="AB1947" s="17">
        <v>83952.054699999993</v>
      </c>
      <c r="AC1947" s="17">
        <v>93118.820300000007</v>
      </c>
      <c r="AD1947" s="17">
        <f t="shared" si="721"/>
        <v>83952.054699999993</v>
      </c>
      <c r="AE1947" s="18">
        <f t="shared" si="726"/>
        <v>1.2715976372642612</v>
      </c>
      <c r="AF1947" s="18">
        <f t="shared" si="727"/>
        <v>1</v>
      </c>
      <c r="AG1947" s="18">
        <f t="shared" si="728"/>
        <v>1.1091904853640231</v>
      </c>
      <c r="AH1947" s="18"/>
      <c r="AJ1947">
        <v>5866</v>
      </c>
      <c r="AK1947">
        <v>2</v>
      </c>
      <c r="AL1947">
        <v>-0.21</v>
      </c>
      <c r="AM1947">
        <v>1.7210000000000001</v>
      </c>
      <c r="AN1947" s="14">
        <v>3497</v>
      </c>
      <c r="AO1947" s="15" t="str">
        <f>AN1947&amp;"_"&amp;COUNTIF($AN$2:$AN1947,AN1947)</f>
        <v>3497_3</v>
      </c>
      <c r="AP1947" t="s">
        <v>3934</v>
      </c>
      <c r="AQ1947">
        <v>0.46800000000000003</v>
      </c>
      <c r="AR1947" s="17">
        <v>91551.289099999995</v>
      </c>
      <c r="AS1947" s="17">
        <v>80908.242199999993</v>
      </c>
      <c r="AT1947" s="17">
        <v>78529.835900000005</v>
      </c>
      <c r="AU1947" s="17">
        <f t="shared" si="722"/>
        <v>78529.835900000005</v>
      </c>
      <c r="AV1947" s="18">
        <f t="shared" si="729"/>
        <v>1.1658153624131027</v>
      </c>
      <c r="AW1947" s="18">
        <f t="shared" si="730"/>
        <v>1.0302866582203056</v>
      </c>
      <c r="AX1947" s="18">
        <f t="shared" si="731"/>
        <v>1</v>
      </c>
      <c r="AZ1947" t="s">
        <v>3939</v>
      </c>
      <c r="BA1947">
        <v>2355</v>
      </c>
      <c r="BB1947" t="s">
        <v>3938</v>
      </c>
      <c r="BC1947" s="19">
        <f t="shared" si="732"/>
        <v>0</v>
      </c>
      <c r="BD1947" s="19">
        <f t="shared" si="733"/>
        <v>0</v>
      </c>
      <c r="BE1947" s="19">
        <f t="shared" si="734"/>
        <v>0</v>
      </c>
      <c r="BF1947" s="16">
        <f t="shared" si="735"/>
        <v>219154.625</v>
      </c>
      <c r="BG1947" s="16">
        <f t="shared" si="736"/>
        <v>301515.1875</v>
      </c>
      <c r="BH1947" s="16">
        <f t="shared" si="737"/>
        <v>290722.21879999997</v>
      </c>
      <c r="BI1947" s="16">
        <f t="shared" si="738"/>
        <v>264546.21879999997</v>
      </c>
      <c r="BJ1947" s="16">
        <f t="shared" si="739"/>
        <v>283420.84379999997</v>
      </c>
      <c r="BK1947" s="16">
        <f t="shared" si="740"/>
        <v>268447.84379999997</v>
      </c>
      <c r="BL1947" s="16">
        <f t="shared" si="741"/>
        <v>443412.78120000003</v>
      </c>
      <c r="BM1947" s="16">
        <f t="shared" si="742"/>
        <v>431445.875</v>
      </c>
      <c r="BN1947" s="16">
        <f t="shared" si="743"/>
        <v>433347.84379999997</v>
      </c>
    </row>
    <row r="1948" spans="2:66" x14ac:dyDescent="0.3">
      <c r="B1948">
        <v>8250</v>
      </c>
      <c r="C1948">
        <v>2</v>
      </c>
      <c r="D1948">
        <v>-0.41</v>
      </c>
      <c r="E1948">
        <v>1.47</v>
      </c>
      <c r="F1948" s="14">
        <v>3390</v>
      </c>
      <c r="G1948" s="15" t="str">
        <f>F1948&amp;"_"&amp;COUNTIF($F$2:$F1948,F1948)</f>
        <v>3390_3</v>
      </c>
      <c r="H1948" t="s">
        <v>3881</v>
      </c>
      <c r="I1948">
        <v>0.27300000000000002</v>
      </c>
      <c r="J1948" s="16">
        <v>67122.242199999993</v>
      </c>
      <c r="K1948" s="16">
        <v>52252.300799999997</v>
      </c>
      <c r="L1948" s="16">
        <v>43667.300799999997</v>
      </c>
      <c r="M1948" s="17">
        <f t="shared" si="720"/>
        <v>43667.300799999997</v>
      </c>
      <c r="N1948" s="18">
        <f t="shared" si="723"/>
        <v>1.5371282623449902</v>
      </c>
      <c r="O1948" s="18">
        <f t="shared" si="724"/>
        <v>1.1966001983800199</v>
      </c>
      <c r="P1948" s="18">
        <f t="shared" si="725"/>
        <v>1</v>
      </c>
      <c r="Q1948" s="18"/>
      <c r="S1948">
        <v>8180</v>
      </c>
      <c r="T1948">
        <v>2</v>
      </c>
      <c r="U1948">
        <v>-0.31</v>
      </c>
      <c r="V1948">
        <v>1.6040000000000001</v>
      </c>
      <c r="W1948" s="14">
        <v>3390</v>
      </c>
      <c r="X1948" s="15" t="str">
        <f>W1948&amp;"_"&amp;COUNTIF($W$2:$W1948,W1948)</f>
        <v>3390_1</v>
      </c>
      <c r="Y1948" t="s">
        <v>3881</v>
      </c>
      <c r="Z1948">
        <v>0.313</v>
      </c>
      <c r="AA1948" s="17">
        <v>137827.6562</v>
      </c>
      <c r="AB1948" s="17">
        <v>71312.234400000001</v>
      </c>
      <c r="AC1948" s="17">
        <v>52998.730499999998</v>
      </c>
      <c r="AD1948" s="17">
        <f t="shared" si="721"/>
        <v>52998.730499999998</v>
      </c>
      <c r="AE1948" s="18">
        <f t="shared" si="726"/>
        <v>2.6005841064438329</v>
      </c>
      <c r="AF1948" s="18">
        <f t="shared" si="727"/>
        <v>1.3455460862406885</v>
      </c>
      <c r="AG1948" s="18">
        <f t="shared" si="728"/>
        <v>1</v>
      </c>
      <c r="AH1948" s="18"/>
      <c r="AJ1948">
        <v>5455</v>
      </c>
      <c r="AK1948">
        <v>2</v>
      </c>
      <c r="AL1948">
        <v>-1.1000000000000001</v>
      </c>
      <c r="AM1948">
        <v>1.611</v>
      </c>
      <c r="AN1948" s="14">
        <v>3498</v>
      </c>
      <c r="AO1948" s="15" t="str">
        <f>AN1948&amp;"_"&amp;COUNTIF($AN$2:$AN1948,AN1948)</f>
        <v>3498_1</v>
      </c>
      <c r="AP1948" t="s">
        <v>3940</v>
      </c>
      <c r="AQ1948">
        <v>0.45800000000000002</v>
      </c>
      <c r="AR1948" s="17">
        <v>88227.914099999995</v>
      </c>
      <c r="AS1948" s="17">
        <v>61218.226600000002</v>
      </c>
      <c r="AT1948" s="17">
        <v>59611.3125</v>
      </c>
      <c r="AU1948" s="17">
        <f t="shared" si="722"/>
        <v>59611.3125</v>
      </c>
      <c r="AV1948" s="18">
        <f t="shared" si="729"/>
        <v>1.48005320466648</v>
      </c>
      <c r="AW1948" s="18">
        <f t="shared" si="730"/>
        <v>1.0269565294339058</v>
      </c>
      <c r="AX1948" s="18">
        <f t="shared" si="731"/>
        <v>1</v>
      </c>
      <c r="AZ1948" t="s">
        <v>3941</v>
      </c>
      <c r="BA1948">
        <v>2355</v>
      </c>
      <c r="BB1948" t="s">
        <v>3938</v>
      </c>
      <c r="BC1948" s="19">
        <f t="shared" si="732"/>
        <v>0</v>
      </c>
      <c r="BD1948" s="19">
        <f t="shared" si="733"/>
        <v>0</v>
      </c>
      <c r="BE1948" s="19">
        <f t="shared" si="734"/>
        <v>0</v>
      </c>
      <c r="BF1948" s="16">
        <f t="shared" si="735"/>
        <v>283424.6875</v>
      </c>
      <c r="BG1948" s="16">
        <f t="shared" si="736"/>
        <v>317327.03120000003</v>
      </c>
      <c r="BH1948" s="16">
        <f t="shared" si="737"/>
        <v>329260.8125</v>
      </c>
      <c r="BI1948" s="16">
        <f t="shared" si="738"/>
        <v>300017.46879999997</v>
      </c>
      <c r="BJ1948" s="16">
        <f t="shared" si="739"/>
        <v>302184.0625</v>
      </c>
      <c r="BK1948" s="16">
        <f t="shared" si="740"/>
        <v>247381.42189999999</v>
      </c>
      <c r="BL1948" s="16">
        <f t="shared" si="741"/>
        <v>278839.1875</v>
      </c>
      <c r="BM1948" s="16">
        <f t="shared" si="742"/>
        <v>248825.5</v>
      </c>
      <c r="BN1948" s="16">
        <f t="shared" si="743"/>
        <v>251957.5</v>
      </c>
    </row>
    <row r="1949" spans="2:66" x14ac:dyDescent="0.3">
      <c r="B1949">
        <v>8296</v>
      </c>
      <c r="C1949">
        <v>2</v>
      </c>
      <c r="D1949">
        <v>-0.45</v>
      </c>
      <c r="E1949">
        <v>1.3169999999999999</v>
      </c>
      <c r="F1949" s="14">
        <v>3390</v>
      </c>
      <c r="G1949" s="15" t="str">
        <f>F1949&amp;"_"&amp;COUNTIF($F$2:$F1949,F1949)</f>
        <v>3390_4</v>
      </c>
      <c r="H1949" t="s">
        <v>3881</v>
      </c>
      <c r="I1949">
        <v>0.30199999999999999</v>
      </c>
      <c r="J1949" s="16">
        <v>130210.4375</v>
      </c>
      <c r="K1949" s="16">
        <v>118196.4062</v>
      </c>
      <c r="L1949" s="16">
        <v>100440.91409999999</v>
      </c>
      <c r="M1949" s="17">
        <f t="shared" si="720"/>
        <v>100440.91409999999</v>
      </c>
      <c r="N1949" s="18">
        <f t="shared" si="723"/>
        <v>1.2963884156844805</v>
      </c>
      <c r="O1949" s="18">
        <f t="shared" si="724"/>
        <v>1.1767754929263432</v>
      </c>
      <c r="P1949" s="18">
        <f t="shared" si="725"/>
        <v>1</v>
      </c>
      <c r="Q1949" s="18"/>
      <c r="S1949">
        <v>8256</v>
      </c>
      <c r="T1949">
        <v>2</v>
      </c>
      <c r="U1949">
        <v>-0.37</v>
      </c>
      <c r="V1949">
        <v>1.5489999999999999</v>
      </c>
      <c r="W1949" s="14">
        <v>3390</v>
      </c>
      <c r="X1949" s="15" t="str">
        <f>W1949&amp;"_"&amp;COUNTIF($W$2:$W1949,W1949)</f>
        <v>3390_2</v>
      </c>
      <c r="Y1949" t="s">
        <v>3881</v>
      </c>
      <c r="Z1949">
        <v>0.32900000000000001</v>
      </c>
      <c r="AA1949" s="17">
        <v>170280.5</v>
      </c>
      <c r="AB1949" s="17">
        <v>102027.9688</v>
      </c>
      <c r="AC1949" s="17">
        <v>60814.476600000002</v>
      </c>
      <c r="AD1949" s="17">
        <f t="shared" si="721"/>
        <v>60814.476600000002</v>
      </c>
      <c r="AE1949" s="18">
        <f t="shared" si="726"/>
        <v>2.7999994330297335</v>
      </c>
      <c r="AF1949" s="18">
        <f t="shared" si="727"/>
        <v>1.6776921302978047</v>
      </c>
      <c r="AG1949" s="18">
        <f t="shared" si="728"/>
        <v>1</v>
      </c>
      <c r="AH1949" s="18"/>
      <c r="AJ1949">
        <v>5384</v>
      </c>
      <c r="AK1949">
        <v>2</v>
      </c>
      <c r="AL1949">
        <v>-1.06</v>
      </c>
      <c r="AM1949">
        <v>1.5860000000000001</v>
      </c>
      <c r="AN1949" s="14">
        <v>3498</v>
      </c>
      <c r="AO1949" s="15" t="str">
        <f>AN1949&amp;"_"&amp;COUNTIF($AN$2:$AN1949,AN1949)</f>
        <v>3498_2</v>
      </c>
      <c r="AP1949" t="s">
        <v>3940</v>
      </c>
      <c r="AQ1949">
        <v>0.45800000000000002</v>
      </c>
      <c r="AR1949" s="17">
        <v>84074.257800000007</v>
      </c>
      <c r="AS1949" s="17">
        <v>50788.785199999998</v>
      </c>
      <c r="AT1949" s="17">
        <v>42783.921900000001</v>
      </c>
      <c r="AU1949" s="17">
        <f t="shared" si="722"/>
        <v>42783.921900000001</v>
      </c>
      <c r="AV1949" s="18">
        <f t="shared" si="729"/>
        <v>1.9650900166775034</v>
      </c>
      <c r="AW1949" s="18">
        <f t="shared" si="730"/>
        <v>1.1870998016196359</v>
      </c>
      <c r="AX1949" s="18">
        <f t="shared" si="731"/>
        <v>1</v>
      </c>
      <c r="AZ1949" t="s">
        <v>3942</v>
      </c>
      <c r="BA1949">
        <v>2357</v>
      </c>
      <c r="BB1949" t="s">
        <v>3943</v>
      </c>
      <c r="BC1949" s="19">
        <f t="shared" si="732"/>
        <v>0.33</v>
      </c>
      <c r="BD1949" s="19">
        <f t="shared" si="733"/>
        <v>0.313</v>
      </c>
      <c r="BE1949" s="19">
        <f t="shared" si="734"/>
        <v>0.34200000000000003</v>
      </c>
      <c r="BF1949" s="16">
        <f t="shared" si="735"/>
        <v>108754.2031</v>
      </c>
      <c r="BG1949" s="16">
        <f t="shared" si="736"/>
        <v>164670.6562</v>
      </c>
      <c r="BH1949" s="16">
        <f t="shared" si="737"/>
        <v>160380.54689999999</v>
      </c>
      <c r="BI1949" s="16">
        <f t="shared" si="738"/>
        <v>138012.48439999999</v>
      </c>
      <c r="BJ1949" s="16">
        <f t="shared" si="739"/>
        <v>175015.5312</v>
      </c>
      <c r="BK1949" s="16">
        <f t="shared" si="740"/>
        <v>152084.79689999999</v>
      </c>
      <c r="BL1949" s="16">
        <f t="shared" si="741"/>
        <v>146977.64060000001</v>
      </c>
      <c r="BM1949" s="16">
        <f t="shared" si="742"/>
        <v>158305.04689999999</v>
      </c>
      <c r="BN1949" s="16">
        <f t="shared" si="743"/>
        <v>158948.95310000001</v>
      </c>
    </row>
    <row r="1950" spans="2:66" x14ac:dyDescent="0.3">
      <c r="B1950">
        <v>8383</v>
      </c>
      <c r="C1950">
        <v>2</v>
      </c>
      <c r="D1950">
        <v>-0.51</v>
      </c>
      <c r="E1950">
        <v>1.2310000000000001</v>
      </c>
      <c r="F1950" s="14">
        <v>3390</v>
      </c>
      <c r="G1950" s="15" t="str">
        <f>F1950&amp;"_"&amp;COUNTIF($F$2:$F1950,F1950)</f>
        <v>3390_5</v>
      </c>
      <c r="H1950" t="s">
        <v>3881</v>
      </c>
      <c r="I1950">
        <v>0.309</v>
      </c>
      <c r="J1950" s="16">
        <v>54204.128900000003</v>
      </c>
      <c r="K1950" s="16">
        <v>50268.632799999999</v>
      </c>
      <c r="L1950" s="16">
        <v>45884.417999999998</v>
      </c>
      <c r="M1950" s="17">
        <f t="shared" si="720"/>
        <v>45884.417999999998</v>
      </c>
      <c r="N1950" s="18">
        <f t="shared" si="723"/>
        <v>1.181318871691911</v>
      </c>
      <c r="O1950" s="18">
        <f t="shared" si="724"/>
        <v>1.0955490990427295</v>
      </c>
      <c r="P1950" s="18">
        <f t="shared" si="725"/>
        <v>1</v>
      </c>
      <c r="Q1950" s="18"/>
      <c r="S1950">
        <v>8218</v>
      </c>
      <c r="T1950">
        <v>2</v>
      </c>
      <c r="U1950">
        <v>-0.37</v>
      </c>
      <c r="V1950">
        <v>1.5469999999999999</v>
      </c>
      <c r="W1950" s="14">
        <v>3390</v>
      </c>
      <c r="X1950" s="15" t="str">
        <f>W1950&amp;"_"&amp;COUNTIF($W$2:$W1950,W1950)</f>
        <v>3390_3</v>
      </c>
      <c r="Y1950" t="s">
        <v>3881</v>
      </c>
      <c r="Z1950">
        <v>0.30599999999999999</v>
      </c>
      <c r="AA1950" s="17">
        <v>198547.875</v>
      </c>
      <c r="AB1950" s="17">
        <v>105861.85159999999</v>
      </c>
      <c r="AC1950" s="17">
        <v>79308.359400000001</v>
      </c>
      <c r="AD1950" s="17">
        <f t="shared" si="721"/>
        <v>79308.359400000001</v>
      </c>
      <c r="AE1950" s="18">
        <f t="shared" si="726"/>
        <v>2.5034923998188265</v>
      </c>
      <c r="AF1950" s="18">
        <f t="shared" si="727"/>
        <v>1.3348132832514499</v>
      </c>
      <c r="AG1950" s="18">
        <f t="shared" si="728"/>
        <v>1</v>
      </c>
      <c r="AH1950" s="18"/>
      <c r="AJ1950">
        <v>5416</v>
      </c>
      <c r="AK1950">
        <v>2</v>
      </c>
      <c r="AL1950">
        <v>-1.04</v>
      </c>
      <c r="AM1950">
        <v>1.581</v>
      </c>
      <c r="AN1950" s="14">
        <v>3498</v>
      </c>
      <c r="AO1950" s="15" t="str">
        <f>AN1950&amp;"_"&amp;COUNTIF($AN$2:$AN1950,AN1950)</f>
        <v>3498_3</v>
      </c>
      <c r="AP1950" t="s">
        <v>3940</v>
      </c>
      <c r="AQ1950">
        <v>0.47799999999999998</v>
      </c>
      <c r="AR1950" s="17">
        <v>107916.57030000001</v>
      </c>
      <c r="AS1950" s="17">
        <v>73280.734400000001</v>
      </c>
      <c r="AT1950" s="17">
        <v>55698.722699999998</v>
      </c>
      <c r="AU1950" s="17">
        <f t="shared" si="722"/>
        <v>55698.722699999998</v>
      </c>
      <c r="AV1950" s="18">
        <f t="shared" si="729"/>
        <v>1.9375052975855767</v>
      </c>
      <c r="AW1950" s="18">
        <f t="shared" si="730"/>
        <v>1.3156627449914575</v>
      </c>
      <c r="AX1950" s="18">
        <f t="shared" si="731"/>
        <v>1</v>
      </c>
      <c r="AZ1950" t="s">
        <v>3944</v>
      </c>
      <c r="BA1950">
        <v>2357</v>
      </c>
      <c r="BB1950" t="s">
        <v>3943</v>
      </c>
      <c r="BC1950" s="19">
        <f t="shared" si="732"/>
        <v>0.44900000000000001</v>
      </c>
      <c r="BD1950" s="19">
        <f t="shared" si="733"/>
        <v>0.42299999999999999</v>
      </c>
      <c r="BE1950" s="19">
        <f t="shared" si="734"/>
        <v>0.36599999999999999</v>
      </c>
      <c r="BF1950" s="16">
        <f t="shared" si="735"/>
        <v>83359.468800000002</v>
      </c>
      <c r="BG1950" s="16">
        <f t="shared" si="736"/>
        <v>84457.117199999993</v>
      </c>
      <c r="BH1950" s="16">
        <f t="shared" si="737"/>
        <v>90034.335900000005</v>
      </c>
      <c r="BI1950" s="16">
        <f t="shared" si="738"/>
        <v>150983.54689999999</v>
      </c>
      <c r="BJ1950" s="16">
        <f t="shared" si="739"/>
        <v>148784.9375</v>
      </c>
      <c r="BK1950" s="16">
        <f t="shared" si="740"/>
        <v>135486.01560000001</v>
      </c>
      <c r="BL1950" s="16">
        <f t="shared" si="741"/>
        <v>116432.52340000001</v>
      </c>
      <c r="BM1950" s="16">
        <f t="shared" si="742"/>
        <v>110506.53909999999</v>
      </c>
      <c r="BN1950" s="16">
        <f t="shared" si="743"/>
        <v>109389.6875</v>
      </c>
    </row>
    <row r="1951" spans="2:66" x14ac:dyDescent="0.3">
      <c r="B1951">
        <v>4691</v>
      </c>
      <c r="C1951">
        <v>2</v>
      </c>
      <c r="D1951">
        <v>1.36</v>
      </c>
      <c r="E1951">
        <v>1.423</v>
      </c>
      <c r="F1951" s="14">
        <v>3391</v>
      </c>
      <c r="G1951" s="15" t="str">
        <f>F1951&amp;"_"&amp;COUNTIF($F$2:$F1951,F1951)</f>
        <v>3391_1</v>
      </c>
      <c r="H1951" t="s">
        <v>3887</v>
      </c>
      <c r="I1951">
        <v>0.17</v>
      </c>
      <c r="J1951" s="16">
        <v>100746.67969999999</v>
      </c>
      <c r="K1951" s="16">
        <v>131744.92189999999</v>
      </c>
      <c r="L1951" s="16">
        <v>143168.5625</v>
      </c>
      <c r="M1951" s="17">
        <f t="shared" si="720"/>
        <v>100746.67969999999</v>
      </c>
      <c r="N1951" s="18">
        <f t="shared" si="723"/>
        <v>1</v>
      </c>
      <c r="O1951" s="18">
        <f t="shared" si="724"/>
        <v>1.3076850005608671</v>
      </c>
      <c r="P1951" s="18">
        <f t="shared" si="725"/>
        <v>1.4210747483323762</v>
      </c>
      <c r="Q1951" s="18"/>
      <c r="S1951">
        <v>8297</v>
      </c>
      <c r="T1951">
        <v>2</v>
      </c>
      <c r="U1951">
        <v>-0.44</v>
      </c>
      <c r="V1951">
        <v>1.486</v>
      </c>
      <c r="W1951" s="14">
        <v>3390</v>
      </c>
      <c r="X1951" s="15" t="str">
        <f>W1951&amp;"_"&amp;COUNTIF($W$2:$W1951,W1951)</f>
        <v>3390_4</v>
      </c>
      <c r="Y1951" t="s">
        <v>3881</v>
      </c>
      <c r="Z1951">
        <v>0.28299999999999997</v>
      </c>
      <c r="AA1951" s="17">
        <v>67742.210900000005</v>
      </c>
      <c r="AB1951" s="17">
        <v>38427.613299999997</v>
      </c>
      <c r="AC1951" s="17">
        <v>33939.656199999998</v>
      </c>
      <c r="AD1951" s="17">
        <f t="shared" si="721"/>
        <v>33939.656199999998</v>
      </c>
      <c r="AE1951" s="18">
        <f t="shared" si="726"/>
        <v>1.9959604334471723</v>
      </c>
      <c r="AF1951" s="18">
        <f t="shared" si="727"/>
        <v>1.1322334284576518</v>
      </c>
      <c r="AG1951" s="18">
        <f t="shared" si="728"/>
        <v>1</v>
      </c>
      <c r="AH1951" s="18"/>
      <c r="AJ1951">
        <v>4430</v>
      </c>
      <c r="AK1951">
        <v>2</v>
      </c>
      <c r="AL1951">
        <v>-0.22</v>
      </c>
      <c r="AM1951">
        <v>1.772</v>
      </c>
      <c r="AN1951" s="14">
        <v>3501</v>
      </c>
      <c r="AO1951" s="15" t="str">
        <f>AN1951&amp;"_"&amp;COUNTIF($AN$2:$AN1951,AN1951)</f>
        <v>3501_1</v>
      </c>
      <c r="AP1951" t="s">
        <v>3945</v>
      </c>
      <c r="AQ1951">
        <v>0.85299999999999998</v>
      </c>
      <c r="AR1951" s="17">
        <v>107992.625</v>
      </c>
      <c r="AS1951" s="17">
        <v>66655.773400000005</v>
      </c>
      <c r="AT1951" s="17">
        <v>67923.210900000005</v>
      </c>
      <c r="AU1951" s="17">
        <f t="shared" si="722"/>
        <v>66655.773400000005</v>
      </c>
      <c r="AV1951" s="18">
        <f t="shared" si="729"/>
        <v>1.6201541065608578</v>
      </c>
      <c r="AW1951" s="18">
        <f t="shared" si="730"/>
        <v>1</v>
      </c>
      <c r="AX1951" s="18">
        <f t="shared" si="731"/>
        <v>1.019014669477978</v>
      </c>
      <c r="AZ1951" t="s">
        <v>3946</v>
      </c>
      <c r="BA1951">
        <v>2357</v>
      </c>
      <c r="BB1951" t="s">
        <v>3943</v>
      </c>
      <c r="BC1951" s="19">
        <f t="shared" si="732"/>
        <v>0.40400000000000003</v>
      </c>
      <c r="BD1951" s="19" t="str">
        <f t="shared" si="733"/>
        <v>N/D</v>
      </c>
      <c r="BE1951" s="19" t="str">
        <f t="shared" si="734"/>
        <v>N/D</v>
      </c>
      <c r="BF1951" s="16">
        <f t="shared" si="735"/>
        <v>70945.632800000007</v>
      </c>
      <c r="BG1951" s="16">
        <f t="shared" si="736"/>
        <v>93876.585900000005</v>
      </c>
      <c r="BH1951" s="16">
        <f t="shared" si="737"/>
        <v>90072.656199999998</v>
      </c>
      <c r="BI1951" s="16" t="str">
        <f t="shared" si="738"/>
        <v>N/D</v>
      </c>
      <c r="BJ1951" s="16" t="str">
        <f t="shared" si="739"/>
        <v>N/D</v>
      </c>
      <c r="BK1951" s="16" t="str">
        <f t="shared" si="740"/>
        <v>N/D</v>
      </c>
      <c r="BL1951" s="16" t="str">
        <f t="shared" si="741"/>
        <v>N/D</v>
      </c>
      <c r="BM1951" s="16" t="str">
        <f t="shared" si="742"/>
        <v>N/D</v>
      </c>
      <c r="BN1951" s="16" t="str">
        <f t="shared" si="743"/>
        <v>N/D</v>
      </c>
    </row>
    <row r="1952" spans="2:66" x14ac:dyDescent="0.3">
      <c r="B1952">
        <v>3498</v>
      </c>
      <c r="C1952">
        <v>2</v>
      </c>
      <c r="D1952">
        <v>0.49</v>
      </c>
      <c r="E1952">
        <v>1.4750000000000001</v>
      </c>
      <c r="F1952" s="14">
        <v>3392</v>
      </c>
      <c r="G1952" s="15" t="str">
        <f>F1952&amp;"_"&amp;COUNTIF($F$2:$F1952,F1952)</f>
        <v>3392_1</v>
      </c>
      <c r="H1952" t="s">
        <v>3947</v>
      </c>
      <c r="I1952">
        <v>1.7999999999999999E-2</v>
      </c>
      <c r="J1952" s="16">
        <v>33949.828099999999</v>
      </c>
      <c r="K1952" s="16">
        <v>24052.287100000001</v>
      </c>
      <c r="L1952" s="16">
        <v>20306.0566</v>
      </c>
      <c r="M1952" s="17">
        <f t="shared" si="720"/>
        <v>20306.0566</v>
      </c>
      <c r="N1952" s="18">
        <f t="shared" si="723"/>
        <v>1.6719065039934933</v>
      </c>
      <c r="O1952" s="18">
        <f t="shared" si="724"/>
        <v>1.1844883314271861</v>
      </c>
      <c r="P1952" s="18">
        <f t="shared" si="725"/>
        <v>1</v>
      </c>
      <c r="Q1952" s="18"/>
      <c r="S1952">
        <v>4739</v>
      </c>
      <c r="T1952">
        <v>2</v>
      </c>
      <c r="U1952">
        <v>1.33</v>
      </c>
      <c r="V1952">
        <v>1.22</v>
      </c>
      <c r="W1952" s="14">
        <v>3391</v>
      </c>
      <c r="X1952" s="15" t="str">
        <f>W1952&amp;"_"&amp;COUNTIF($W$2:$W1952,W1952)</f>
        <v>3391_1</v>
      </c>
      <c r="Y1952" t="s">
        <v>3887</v>
      </c>
      <c r="Z1952">
        <v>0.10199999999999999</v>
      </c>
      <c r="AA1952" s="17">
        <v>127342.49219999999</v>
      </c>
      <c r="AB1952" s="17">
        <v>91467.960900000005</v>
      </c>
      <c r="AC1952" s="17">
        <v>85744.632800000007</v>
      </c>
      <c r="AD1952" s="17">
        <f t="shared" si="721"/>
        <v>85744.632800000007</v>
      </c>
      <c r="AE1952" s="18">
        <f t="shared" si="726"/>
        <v>1.4851365973777892</v>
      </c>
      <c r="AF1952" s="18">
        <f t="shared" si="727"/>
        <v>1.0667485288945107</v>
      </c>
      <c r="AG1952" s="18">
        <f t="shared" si="728"/>
        <v>1</v>
      </c>
      <c r="AH1952" s="18"/>
      <c r="AJ1952">
        <v>4400</v>
      </c>
      <c r="AK1952">
        <v>2</v>
      </c>
      <c r="AL1952">
        <v>-0.42</v>
      </c>
      <c r="AM1952">
        <v>1.7649999999999999</v>
      </c>
      <c r="AN1952" s="14">
        <v>3501</v>
      </c>
      <c r="AO1952" s="15" t="str">
        <f>AN1952&amp;"_"&amp;COUNTIF($AN$2:$AN1952,AN1952)</f>
        <v>3501_2</v>
      </c>
      <c r="AP1952" t="s">
        <v>3945</v>
      </c>
      <c r="AQ1952">
        <v>0.80500000000000005</v>
      </c>
      <c r="AR1952" s="17">
        <v>64087.152300000002</v>
      </c>
      <c r="AS1952" s="17">
        <v>44428.835899999998</v>
      </c>
      <c r="AT1952" s="17">
        <v>33535.691400000003</v>
      </c>
      <c r="AU1952" s="17">
        <f t="shared" si="722"/>
        <v>33535.691400000003</v>
      </c>
      <c r="AV1952" s="18">
        <f t="shared" si="729"/>
        <v>1.9110133002953382</v>
      </c>
      <c r="AW1952" s="18">
        <f t="shared" si="730"/>
        <v>1.3248224218809455</v>
      </c>
      <c r="AX1952" s="18">
        <f t="shared" si="731"/>
        <v>1</v>
      </c>
      <c r="AZ1952" t="s">
        <v>3948</v>
      </c>
      <c r="BA1952">
        <v>2358</v>
      </c>
      <c r="BB1952" t="s">
        <v>3949</v>
      </c>
      <c r="BC1952" s="19">
        <f t="shared" si="732"/>
        <v>0.43</v>
      </c>
      <c r="BD1952" s="19">
        <f t="shared" si="733"/>
        <v>0.35099999999999998</v>
      </c>
      <c r="BE1952" s="19">
        <f t="shared" si="734"/>
        <v>0.42699999999999999</v>
      </c>
      <c r="BF1952" s="16">
        <f t="shared" si="735"/>
        <v>193064.4062</v>
      </c>
      <c r="BG1952" s="16">
        <f t="shared" si="736"/>
        <v>199004.32810000001</v>
      </c>
      <c r="BH1952" s="16">
        <f t="shared" si="737"/>
        <v>201539.0312</v>
      </c>
      <c r="BI1952" s="16">
        <f t="shared" si="738"/>
        <v>154694.6562</v>
      </c>
      <c r="BJ1952" s="16">
        <f t="shared" si="739"/>
        <v>164673.79689999999</v>
      </c>
      <c r="BK1952" s="16">
        <f t="shared" si="740"/>
        <v>138335.4062</v>
      </c>
      <c r="BL1952" s="16">
        <f t="shared" si="741"/>
        <v>151863.25</v>
      </c>
      <c r="BM1952" s="16">
        <f t="shared" si="742"/>
        <v>134377.4062</v>
      </c>
      <c r="BN1952" s="16">
        <f t="shared" si="743"/>
        <v>124300.4375</v>
      </c>
    </row>
    <row r="1953" spans="2:66" x14ac:dyDescent="0.3">
      <c r="B1953">
        <v>8708</v>
      </c>
      <c r="C1953">
        <v>2</v>
      </c>
      <c r="D1953">
        <v>-0.3</v>
      </c>
      <c r="E1953">
        <v>1.673</v>
      </c>
      <c r="F1953" s="14">
        <v>3457</v>
      </c>
      <c r="G1953" s="15" t="str">
        <f>F1953&amp;"_"&amp;COUNTIF($F$2:$F1953,F1953)</f>
        <v>3457_1</v>
      </c>
      <c r="H1953" t="s">
        <v>3889</v>
      </c>
      <c r="I1953">
        <v>0.57299999999999995</v>
      </c>
      <c r="J1953" s="16">
        <v>129476.9531</v>
      </c>
      <c r="K1953" s="16">
        <v>197183.35939999999</v>
      </c>
      <c r="L1953" s="16">
        <v>172455.5625</v>
      </c>
      <c r="M1953" s="17">
        <f t="shared" si="720"/>
        <v>129476.9531</v>
      </c>
      <c r="N1953" s="18">
        <f t="shared" si="723"/>
        <v>1</v>
      </c>
      <c r="O1953" s="18">
        <f t="shared" si="724"/>
        <v>1.5229224559192998</v>
      </c>
      <c r="P1953" s="18">
        <f t="shared" si="725"/>
        <v>1.3319402285193256</v>
      </c>
      <c r="Q1953" s="18"/>
      <c r="S1953">
        <v>3500</v>
      </c>
      <c r="T1953">
        <v>2</v>
      </c>
      <c r="U1953">
        <v>0.56999999999999995</v>
      </c>
      <c r="V1953">
        <v>1.403</v>
      </c>
      <c r="W1953" s="14">
        <v>3392</v>
      </c>
      <c r="X1953" s="15" t="str">
        <f>W1953&amp;"_"&amp;COUNTIF($W$2:$W1953,W1953)</f>
        <v>3392_1</v>
      </c>
      <c r="Y1953" t="s">
        <v>3947</v>
      </c>
      <c r="Z1953">
        <v>0.02</v>
      </c>
      <c r="AA1953" s="17">
        <v>33839.449200000003</v>
      </c>
      <c r="AB1953" s="17">
        <v>20978.8027</v>
      </c>
      <c r="AC1953" s="17">
        <v>13926.3223</v>
      </c>
      <c r="AD1953" s="17">
        <f t="shared" si="721"/>
        <v>13926.3223</v>
      </c>
      <c r="AE1953" s="18">
        <f t="shared" si="726"/>
        <v>2.4298912857991231</v>
      </c>
      <c r="AF1953" s="18">
        <f t="shared" si="727"/>
        <v>1.5064136997604889</v>
      </c>
      <c r="AG1953" s="18">
        <f t="shared" si="728"/>
        <v>1</v>
      </c>
      <c r="AH1953" s="18"/>
      <c r="AJ1953">
        <v>4462</v>
      </c>
      <c r="AK1953">
        <v>2</v>
      </c>
      <c r="AL1953">
        <v>-0.14000000000000001</v>
      </c>
      <c r="AM1953">
        <v>1.756</v>
      </c>
      <c r="AN1953" s="14">
        <v>3501</v>
      </c>
      <c r="AO1953" s="15" t="str">
        <f>AN1953&amp;"_"&amp;COUNTIF($AN$2:$AN1953,AN1953)</f>
        <v>3501_3</v>
      </c>
      <c r="AP1953" t="s">
        <v>3945</v>
      </c>
      <c r="AQ1953">
        <v>0.84899999999999998</v>
      </c>
      <c r="AR1953" s="17">
        <v>108550.8594</v>
      </c>
      <c r="AS1953" s="17">
        <v>61691.636700000003</v>
      </c>
      <c r="AT1953" s="17">
        <v>67298.945300000007</v>
      </c>
      <c r="AU1953" s="17">
        <f t="shared" si="722"/>
        <v>61691.636700000003</v>
      </c>
      <c r="AV1953" s="18">
        <f t="shared" si="729"/>
        <v>1.7595717216560733</v>
      </c>
      <c r="AW1953" s="18">
        <f t="shared" si="730"/>
        <v>1</v>
      </c>
      <c r="AX1953" s="18">
        <f t="shared" si="731"/>
        <v>1.0908925244967607</v>
      </c>
      <c r="AZ1953" t="s">
        <v>3950</v>
      </c>
      <c r="BA1953">
        <v>2358</v>
      </c>
      <c r="BB1953" t="s">
        <v>3949</v>
      </c>
      <c r="BC1953" s="19">
        <f t="shared" si="732"/>
        <v>0.47</v>
      </c>
      <c r="BD1953" s="19">
        <f t="shared" si="733"/>
        <v>0.501</v>
      </c>
      <c r="BE1953" s="19">
        <f t="shared" si="734"/>
        <v>0.439</v>
      </c>
      <c r="BF1953" s="16">
        <f t="shared" si="735"/>
        <v>100082.8594</v>
      </c>
      <c r="BG1953" s="16">
        <f t="shared" si="736"/>
        <v>106146.38280000001</v>
      </c>
      <c r="BH1953" s="16">
        <f t="shared" si="737"/>
        <v>111751.4688</v>
      </c>
      <c r="BI1953" s="16">
        <f t="shared" si="738"/>
        <v>206114.32810000001</v>
      </c>
      <c r="BJ1953" s="16">
        <f t="shared" si="739"/>
        <v>213674.7812</v>
      </c>
      <c r="BK1953" s="16">
        <f t="shared" si="740"/>
        <v>181720.60939999999</v>
      </c>
      <c r="BL1953" s="16">
        <f t="shared" si="741"/>
        <v>208688.95310000001</v>
      </c>
      <c r="BM1953" s="16">
        <f t="shared" si="742"/>
        <v>226990.48439999999</v>
      </c>
      <c r="BN1953" s="16">
        <f t="shared" si="743"/>
        <v>219832.4062</v>
      </c>
    </row>
    <row r="1954" spans="2:66" x14ac:dyDescent="0.3">
      <c r="B1954">
        <v>8753</v>
      </c>
      <c r="C1954">
        <v>2</v>
      </c>
      <c r="D1954">
        <v>1.68</v>
      </c>
      <c r="E1954">
        <v>1.5249999999999999</v>
      </c>
      <c r="F1954" s="14">
        <v>3457</v>
      </c>
      <c r="G1954" s="15" t="str">
        <f>F1954&amp;"_"&amp;COUNTIF($F$2:$F1954,F1954)</f>
        <v>3457_2</v>
      </c>
      <c r="H1954" t="s">
        <v>3889</v>
      </c>
      <c r="I1954">
        <v>0.52500000000000002</v>
      </c>
      <c r="J1954" s="16">
        <v>606292.125</v>
      </c>
      <c r="K1954" s="16">
        <v>797479.4375</v>
      </c>
      <c r="L1954" s="16">
        <v>777716.1875</v>
      </c>
      <c r="M1954" s="17">
        <f t="shared" si="720"/>
        <v>606292.125</v>
      </c>
      <c r="N1954" s="18">
        <f t="shared" si="723"/>
        <v>1</v>
      </c>
      <c r="O1954" s="18">
        <f t="shared" si="724"/>
        <v>1.3153386043072883</v>
      </c>
      <c r="P1954" s="18">
        <f t="shared" si="725"/>
        <v>1.2827416940307446</v>
      </c>
      <c r="Q1954" s="18"/>
      <c r="S1954">
        <v>8721</v>
      </c>
      <c r="T1954">
        <v>2</v>
      </c>
      <c r="U1954">
        <v>1.51</v>
      </c>
      <c r="V1954">
        <v>1.651</v>
      </c>
      <c r="W1954" s="14">
        <v>3457</v>
      </c>
      <c r="X1954" s="15" t="str">
        <f>W1954&amp;"_"&amp;COUNTIF($W$2:$W1954,W1954)</f>
        <v>3457_1</v>
      </c>
      <c r="Y1954" t="s">
        <v>3889</v>
      </c>
      <c r="Z1954">
        <v>0.57899999999999996</v>
      </c>
      <c r="AA1954" s="17">
        <v>224490.17189999999</v>
      </c>
      <c r="AB1954" s="17">
        <v>152469.8438</v>
      </c>
      <c r="AC1954" s="17">
        <v>153389.17189999999</v>
      </c>
      <c r="AD1954" s="17">
        <f t="shared" si="721"/>
        <v>152469.8438</v>
      </c>
      <c r="AE1954" s="18">
        <f t="shared" si="726"/>
        <v>1.4723578532320893</v>
      </c>
      <c r="AF1954" s="18">
        <f t="shared" si="727"/>
        <v>1</v>
      </c>
      <c r="AG1954" s="18">
        <f t="shared" si="728"/>
        <v>1.0060295733050393</v>
      </c>
      <c r="AH1954" s="18"/>
      <c r="AJ1954">
        <v>4492</v>
      </c>
      <c r="AK1954">
        <v>2</v>
      </c>
      <c r="AL1954">
        <v>-7.0000000000000007E-2</v>
      </c>
      <c r="AM1954">
        <v>1.6020000000000001</v>
      </c>
      <c r="AN1954" s="14">
        <v>3501</v>
      </c>
      <c r="AO1954" s="15" t="str">
        <f>AN1954&amp;"_"&amp;COUNTIF($AN$2:$AN1954,AN1954)</f>
        <v>3501_4</v>
      </c>
      <c r="AP1954" t="s">
        <v>3945</v>
      </c>
      <c r="AQ1954">
        <v>0.88600000000000001</v>
      </c>
      <c r="AR1954" s="17">
        <v>156856.10939999999</v>
      </c>
      <c r="AS1954" s="17">
        <v>36330.882799999999</v>
      </c>
      <c r="AT1954" s="17">
        <v>34240.847699999998</v>
      </c>
      <c r="AU1954" s="17">
        <f t="shared" si="722"/>
        <v>34240.847699999998</v>
      </c>
      <c r="AV1954" s="18">
        <f t="shared" si="729"/>
        <v>4.5809645477906784</v>
      </c>
      <c r="AW1954" s="18">
        <f t="shared" si="730"/>
        <v>1.0610392335584613</v>
      </c>
      <c r="AX1954" s="18">
        <f t="shared" si="731"/>
        <v>1</v>
      </c>
      <c r="AZ1954" t="s">
        <v>3951</v>
      </c>
      <c r="BA1954">
        <v>2358</v>
      </c>
      <c r="BB1954" t="s">
        <v>3949</v>
      </c>
      <c r="BC1954" s="19">
        <f t="shared" si="732"/>
        <v>0.55300000000000005</v>
      </c>
      <c r="BD1954" s="19" t="str">
        <f t="shared" si="733"/>
        <v>N/D</v>
      </c>
      <c r="BE1954" s="19" t="str">
        <f t="shared" si="734"/>
        <v>N/D</v>
      </c>
      <c r="BF1954" s="16">
        <f t="shared" si="735"/>
        <v>54837.785199999998</v>
      </c>
      <c r="BG1954" s="16">
        <f t="shared" si="736"/>
        <v>57956.460899999998</v>
      </c>
      <c r="BH1954" s="16">
        <f t="shared" si="737"/>
        <v>49675.738299999997</v>
      </c>
      <c r="BI1954" s="16" t="str">
        <f t="shared" si="738"/>
        <v>N/D</v>
      </c>
      <c r="BJ1954" s="16" t="str">
        <f t="shared" si="739"/>
        <v>N/D</v>
      </c>
      <c r="BK1954" s="16" t="str">
        <f t="shared" si="740"/>
        <v>N/D</v>
      </c>
      <c r="BL1954" s="16" t="str">
        <f t="shared" si="741"/>
        <v>N/D</v>
      </c>
      <c r="BM1954" s="16" t="str">
        <f t="shared" si="742"/>
        <v>N/D</v>
      </c>
      <c r="BN1954" s="16" t="str">
        <f t="shared" si="743"/>
        <v>N/D</v>
      </c>
    </row>
    <row r="1955" spans="2:66" x14ac:dyDescent="0.3">
      <c r="B1955">
        <v>8746</v>
      </c>
      <c r="C1955">
        <v>2</v>
      </c>
      <c r="D1955">
        <v>0.53</v>
      </c>
      <c r="E1955">
        <v>1.05</v>
      </c>
      <c r="F1955" s="14">
        <v>3457</v>
      </c>
      <c r="G1955" s="15" t="str">
        <f>F1955&amp;"_"&amp;COUNTIF($F$2:$F1955,F1955)</f>
        <v>3457_3</v>
      </c>
      <c r="H1955" t="s">
        <v>3889</v>
      </c>
      <c r="I1955">
        <v>0.496</v>
      </c>
      <c r="J1955" s="16">
        <v>2033929.375</v>
      </c>
      <c r="K1955" s="16">
        <v>2346618.75</v>
      </c>
      <c r="L1955" s="16">
        <v>2300088.25</v>
      </c>
      <c r="M1955" s="17">
        <f t="shared" si="720"/>
        <v>2033929.375</v>
      </c>
      <c r="N1955" s="18">
        <f t="shared" si="723"/>
        <v>1</v>
      </c>
      <c r="O1955" s="18">
        <f t="shared" si="724"/>
        <v>1.1537365942217144</v>
      </c>
      <c r="P1955" s="18">
        <f t="shared" si="725"/>
        <v>1.130859447860622</v>
      </c>
      <c r="Q1955" s="18"/>
      <c r="S1955">
        <v>8683</v>
      </c>
      <c r="T1955">
        <v>2</v>
      </c>
      <c r="U1955">
        <v>0.57999999999999996</v>
      </c>
      <c r="V1955">
        <v>1.6140000000000001</v>
      </c>
      <c r="W1955" s="14">
        <v>3457</v>
      </c>
      <c r="X1955" s="15" t="str">
        <f>W1955&amp;"_"&amp;COUNTIF($W$2:$W1955,W1955)</f>
        <v>3457_2</v>
      </c>
      <c r="Y1955" t="s">
        <v>3889</v>
      </c>
      <c r="Z1955">
        <v>0.56200000000000006</v>
      </c>
      <c r="AA1955" s="17">
        <v>616623.6875</v>
      </c>
      <c r="AB1955" s="17">
        <v>338799.78120000003</v>
      </c>
      <c r="AC1955" s="17">
        <v>300266.875</v>
      </c>
      <c r="AD1955" s="17">
        <f t="shared" si="721"/>
        <v>300266.875</v>
      </c>
      <c r="AE1955" s="18">
        <f t="shared" si="726"/>
        <v>2.0535854562711919</v>
      </c>
      <c r="AF1955" s="18">
        <f t="shared" si="727"/>
        <v>1.1283288614503348</v>
      </c>
      <c r="AG1955" s="18">
        <f t="shared" si="728"/>
        <v>1</v>
      </c>
      <c r="AH1955" s="18"/>
      <c r="AJ1955">
        <v>4117</v>
      </c>
      <c r="AK1955">
        <v>2</v>
      </c>
      <c r="AL1955">
        <v>-0.41</v>
      </c>
      <c r="AM1955">
        <v>1.865</v>
      </c>
      <c r="AN1955" s="14">
        <v>3502</v>
      </c>
      <c r="AO1955" s="15" t="str">
        <f>AN1955&amp;"_"&amp;COUNTIF($AN$2:$AN1955,AN1955)</f>
        <v>3502_1</v>
      </c>
      <c r="AP1955" t="s">
        <v>3952</v>
      </c>
      <c r="AQ1955">
        <v>0.97499999999999998</v>
      </c>
      <c r="AR1955" s="17">
        <v>62341.832000000002</v>
      </c>
      <c r="AS1955" s="17">
        <v>54877.207000000002</v>
      </c>
      <c r="AT1955" s="17">
        <v>48941.582000000002</v>
      </c>
      <c r="AU1955" s="17">
        <f t="shared" si="722"/>
        <v>48941.582000000002</v>
      </c>
      <c r="AV1955" s="18">
        <f t="shared" si="729"/>
        <v>1.2738009163659647</v>
      </c>
      <c r="AW1955" s="18">
        <f t="shared" si="730"/>
        <v>1.1212797943474733</v>
      </c>
      <c r="AX1955" s="18">
        <f t="shared" si="731"/>
        <v>1</v>
      </c>
      <c r="AZ1955" t="s">
        <v>3953</v>
      </c>
      <c r="BA1955">
        <v>2361</v>
      </c>
      <c r="BB1955" t="s">
        <v>3954</v>
      </c>
      <c r="BC1955" s="19" t="str">
        <f t="shared" si="732"/>
        <v>N/D</v>
      </c>
      <c r="BD1955" s="19" t="str">
        <f t="shared" si="733"/>
        <v>N/D</v>
      </c>
      <c r="BE1955" s="19">
        <f t="shared" si="734"/>
        <v>4.2000000000000003E-2</v>
      </c>
      <c r="BF1955" s="16" t="str">
        <f t="shared" si="735"/>
        <v>N/D</v>
      </c>
      <c r="BG1955" s="16" t="str">
        <f t="shared" si="736"/>
        <v>N/D</v>
      </c>
      <c r="BH1955" s="16" t="str">
        <f t="shared" si="737"/>
        <v>N/D</v>
      </c>
      <c r="BI1955" s="16" t="str">
        <f t="shared" si="738"/>
        <v>N/D</v>
      </c>
      <c r="BJ1955" s="16" t="str">
        <f t="shared" si="739"/>
        <v>N/D</v>
      </c>
      <c r="BK1955" s="16" t="str">
        <f t="shared" si="740"/>
        <v>N/D</v>
      </c>
      <c r="BL1955" s="16">
        <f t="shared" si="741"/>
        <v>20875.6777</v>
      </c>
      <c r="BM1955" s="16">
        <f t="shared" si="742"/>
        <v>27979.728500000001</v>
      </c>
      <c r="BN1955" s="16">
        <f t="shared" si="743"/>
        <v>28197.205099999999</v>
      </c>
    </row>
    <row r="1956" spans="2:66" x14ac:dyDescent="0.3">
      <c r="B1956">
        <v>8056</v>
      </c>
      <c r="C1956">
        <v>2</v>
      </c>
      <c r="D1956">
        <v>-0.25</v>
      </c>
      <c r="E1956">
        <v>1.1819999999999999</v>
      </c>
      <c r="F1956" s="14">
        <v>3458</v>
      </c>
      <c r="G1956" s="15" t="str">
        <f>F1956&amp;"_"&amp;COUNTIF($F$2:$F1956,F1956)</f>
        <v>3458_1</v>
      </c>
      <c r="H1956" t="s">
        <v>3897</v>
      </c>
      <c r="I1956">
        <v>0.47499999999999998</v>
      </c>
      <c r="J1956" s="16">
        <v>291199.21879999997</v>
      </c>
      <c r="K1956" s="16">
        <v>360225.9375</v>
      </c>
      <c r="L1956" s="16">
        <v>438385.53120000003</v>
      </c>
      <c r="M1956" s="17">
        <f t="shared" si="720"/>
        <v>291199.21879999997</v>
      </c>
      <c r="N1956" s="18">
        <f t="shared" si="723"/>
        <v>1</v>
      </c>
      <c r="O1956" s="18">
        <f t="shared" si="724"/>
        <v>1.2370429391412916</v>
      </c>
      <c r="P1956" s="18">
        <f t="shared" si="725"/>
        <v>1.5054488573373881</v>
      </c>
      <c r="Q1956" s="18"/>
      <c r="S1956">
        <v>8640</v>
      </c>
      <c r="T1956">
        <v>2</v>
      </c>
      <c r="U1956">
        <v>-0.63</v>
      </c>
      <c r="V1956">
        <v>1.56</v>
      </c>
      <c r="W1956" s="14">
        <v>3457</v>
      </c>
      <c r="X1956" s="15" t="str">
        <f>W1956&amp;"_"&amp;COUNTIF($W$2:$W1956,W1956)</f>
        <v>3457_3</v>
      </c>
      <c r="Y1956" t="s">
        <v>3889</v>
      </c>
      <c r="Z1956">
        <v>0.63400000000000001</v>
      </c>
      <c r="AA1956" s="17">
        <v>525460.3125</v>
      </c>
      <c r="AB1956" s="17">
        <v>212635.92189999999</v>
      </c>
      <c r="AC1956" s="17">
        <v>182989.39060000001</v>
      </c>
      <c r="AD1956" s="17">
        <f t="shared" si="721"/>
        <v>182989.39060000001</v>
      </c>
      <c r="AE1956" s="18">
        <f t="shared" si="726"/>
        <v>2.8715343046778798</v>
      </c>
      <c r="AF1956" s="18">
        <f t="shared" si="727"/>
        <v>1.1620122959194115</v>
      </c>
      <c r="AG1956" s="18">
        <f t="shared" si="728"/>
        <v>1</v>
      </c>
      <c r="AH1956" s="18"/>
      <c r="AJ1956">
        <v>4090</v>
      </c>
      <c r="AK1956">
        <v>2</v>
      </c>
      <c r="AL1956">
        <v>-0.26</v>
      </c>
      <c r="AM1956">
        <v>1.8580000000000001</v>
      </c>
      <c r="AN1956" s="14">
        <v>3502</v>
      </c>
      <c r="AO1956" s="15" t="str">
        <f>AN1956&amp;"_"&amp;COUNTIF($AN$2:$AN1956,AN1956)</f>
        <v>3502_2</v>
      </c>
      <c r="AP1956" t="s">
        <v>3952</v>
      </c>
      <c r="AQ1956">
        <v>0</v>
      </c>
      <c r="AR1956" s="17">
        <v>67133.242199999993</v>
      </c>
      <c r="AS1956" s="17">
        <v>49960.941400000003</v>
      </c>
      <c r="AT1956" s="17">
        <v>32267.8164</v>
      </c>
      <c r="AU1956" s="17">
        <f t="shared" si="722"/>
        <v>32267.8164</v>
      </c>
      <c r="AV1956" s="18">
        <f t="shared" si="729"/>
        <v>2.080501555103679</v>
      </c>
      <c r="AW1956" s="18">
        <f t="shared" si="730"/>
        <v>1.5483211129216665</v>
      </c>
      <c r="AX1956" s="18">
        <f t="shared" si="731"/>
        <v>1</v>
      </c>
      <c r="AZ1956" t="s">
        <v>3955</v>
      </c>
      <c r="BA1956">
        <v>2362</v>
      </c>
      <c r="BB1956" t="s">
        <v>3956</v>
      </c>
      <c r="BC1956" s="19" t="str">
        <f t="shared" si="732"/>
        <v>N/D</v>
      </c>
      <c r="BD1956" s="19" t="str">
        <f t="shared" si="733"/>
        <v>N/D</v>
      </c>
      <c r="BE1956" s="19">
        <f t="shared" si="734"/>
        <v>2.4E-2</v>
      </c>
      <c r="BF1956" s="16" t="str">
        <f t="shared" si="735"/>
        <v>N/D</v>
      </c>
      <c r="BG1956" s="16" t="str">
        <f t="shared" si="736"/>
        <v>N/D</v>
      </c>
      <c r="BH1956" s="16" t="str">
        <f t="shared" si="737"/>
        <v>N/D</v>
      </c>
      <c r="BI1956" s="16" t="str">
        <f t="shared" si="738"/>
        <v>N/D</v>
      </c>
      <c r="BJ1956" s="16" t="str">
        <f t="shared" si="739"/>
        <v>N/D</v>
      </c>
      <c r="BK1956" s="16" t="str">
        <f t="shared" si="740"/>
        <v>N/D</v>
      </c>
      <c r="BL1956" s="16">
        <f t="shared" si="741"/>
        <v>40607.269500000002</v>
      </c>
      <c r="BM1956" s="16">
        <f t="shared" si="742"/>
        <v>22845.8848</v>
      </c>
      <c r="BN1956" s="16">
        <f t="shared" si="743"/>
        <v>27171.839800000002</v>
      </c>
    </row>
    <row r="1957" spans="2:66" x14ac:dyDescent="0.3">
      <c r="B1957">
        <v>8015</v>
      </c>
      <c r="C1957">
        <v>2</v>
      </c>
      <c r="D1957">
        <v>0</v>
      </c>
      <c r="E1957">
        <v>1.085</v>
      </c>
      <c r="F1957" s="14">
        <v>3458</v>
      </c>
      <c r="G1957" s="15" t="str">
        <f>F1957&amp;"_"&amp;COUNTIF($F$2:$F1957,F1957)</f>
        <v>3458_2</v>
      </c>
      <c r="H1957" t="s">
        <v>3897</v>
      </c>
      <c r="I1957">
        <v>0.28199999999999997</v>
      </c>
      <c r="J1957" s="16">
        <v>820055.3125</v>
      </c>
      <c r="K1957" s="16">
        <v>1303450.875</v>
      </c>
      <c r="L1957" s="16">
        <v>1123713.125</v>
      </c>
      <c r="M1957" s="17">
        <f t="shared" si="720"/>
        <v>820055.3125</v>
      </c>
      <c r="N1957" s="18">
        <f t="shared" si="723"/>
        <v>1</v>
      </c>
      <c r="O1957" s="18">
        <f t="shared" si="724"/>
        <v>1.5894670214699695</v>
      </c>
      <c r="P1957" s="18">
        <f t="shared" si="725"/>
        <v>1.3702894278853903</v>
      </c>
      <c r="Q1957" s="18"/>
      <c r="S1957">
        <v>7977</v>
      </c>
      <c r="T1957">
        <v>2</v>
      </c>
      <c r="U1957">
        <v>0.24</v>
      </c>
      <c r="V1957">
        <v>1.0329999999999999</v>
      </c>
      <c r="W1957" s="14">
        <v>3458</v>
      </c>
      <c r="X1957" s="15" t="str">
        <f>W1957&amp;"_"&amp;COUNTIF($W$2:$W1957,W1957)</f>
        <v>3458_1</v>
      </c>
      <c r="Y1957" t="s">
        <v>3897</v>
      </c>
      <c r="Z1957">
        <v>0.66200000000000003</v>
      </c>
      <c r="AA1957" s="17">
        <v>165107.57810000001</v>
      </c>
      <c r="AB1957" s="17">
        <v>276944.65620000003</v>
      </c>
      <c r="AC1957" s="17">
        <v>212404.1875</v>
      </c>
      <c r="AD1957" s="17">
        <f t="shared" si="721"/>
        <v>165107.57810000001</v>
      </c>
      <c r="AE1957" s="18">
        <f t="shared" si="726"/>
        <v>1</v>
      </c>
      <c r="AF1957" s="18">
        <f t="shared" si="727"/>
        <v>1.677358843167478</v>
      </c>
      <c r="AG1957" s="18">
        <f t="shared" si="728"/>
        <v>1.2864593493785854</v>
      </c>
      <c r="AH1957" s="18"/>
      <c r="AJ1957">
        <v>4064</v>
      </c>
      <c r="AK1957">
        <v>2</v>
      </c>
      <c r="AL1957">
        <v>-0.35</v>
      </c>
      <c r="AM1957">
        <v>1.774</v>
      </c>
      <c r="AN1957" s="14">
        <v>3502</v>
      </c>
      <c r="AO1957" s="15" t="str">
        <f>AN1957&amp;"_"&amp;COUNTIF($AN$2:$AN1957,AN1957)</f>
        <v>3502_3</v>
      </c>
      <c r="AP1957" t="s">
        <v>3952</v>
      </c>
      <c r="AQ1957">
        <v>0</v>
      </c>
      <c r="AR1957" s="17">
        <v>44048.082000000002</v>
      </c>
      <c r="AS1957" s="17">
        <v>40441.832000000002</v>
      </c>
      <c r="AT1957" s="17">
        <v>25662.2461</v>
      </c>
      <c r="AU1957" s="17">
        <f t="shared" si="722"/>
        <v>25662.2461</v>
      </c>
      <c r="AV1957" s="18">
        <f t="shared" si="729"/>
        <v>1.7164546637248561</v>
      </c>
      <c r="AW1957" s="18">
        <f t="shared" si="730"/>
        <v>1.5759272139471845</v>
      </c>
      <c r="AX1957" s="18">
        <f t="shared" si="731"/>
        <v>1</v>
      </c>
      <c r="AZ1957" t="s">
        <v>3957</v>
      </c>
      <c r="BA1957">
        <v>2363</v>
      </c>
      <c r="BB1957" t="s">
        <v>3958</v>
      </c>
      <c r="BC1957" s="19">
        <f t="shared" si="732"/>
        <v>0.32800000000000001</v>
      </c>
      <c r="BD1957" s="19">
        <f t="shared" si="733"/>
        <v>0.29199999999999998</v>
      </c>
      <c r="BE1957" s="19">
        <f t="shared" si="734"/>
        <v>0.29699999999999999</v>
      </c>
      <c r="BF1957" s="16">
        <f t="shared" si="735"/>
        <v>693001.25</v>
      </c>
      <c r="BG1957" s="16">
        <f t="shared" si="736"/>
        <v>770739.4375</v>
      </c>
      <c r="BH1957" s="16">
        <f t="shared" si="737"/>
        <v>760855.3125</v>
      </c>
      <c r="BI1957" s="16">
        <f t="shared" si="738"/>
        <v>415727.625</v>
      </c>
      <c r="BJ1957" s="16">
        <f t="shared" si="739"/>
        <v>364128.9375</v>
      </c>
      <c r="BK1957" s="16">
        <f t="shared" si="740"/>
        <v>335486.5625</v>
      </c>
      <c r="BL1957" s="16">
        <f t="shared" si="741"/>
        <v>474809.03120000003</v>
      </c>
      <c r="BM1957" s="16">
        <f t="shared" si="742"/>
        <v>344401.09379999997</v>
      </c>
      <c r="BN1957" s="16">
        <f t="shared" si="743"/>
        <v>328444.96879999997</v>
      </c>
    </row>
    <row r="1958" spans="2:66" x14ac:dyDescent="0.3">
      <c r="B1958">
        <v>5833</v>
      </c>
      <c r="C1958">
        <v>2</v>
      </c>
      <c r="D1958">
        <v>-0.24</v>
      </c>
      <c r="E1958">
        <v>1.198</v>
      </c>
      <c r="F1958" s="14">
        <v>3465</v>
      </c>
      <c r="G1958" s="15" t="str">
        <f>F1958&amp;"_"&amp;COUNTIF($F$2:$F1958,F1958)</f>
        <v>3465_1</v>
      </c>
      <c r="H1958" t="s">
        <v>3901</v>
      </c>
      <c r="I1958">
        <v>0.48899999999999999</v>
      </c>
      <c r="J1958" s="16">
        <v>254623.5938</v>
      </c>
      <c r="K1958" s="16">
        <v>255820.25</v>
      </c>
      <c r="L1958" s="16">
        <v>259872</v>
      </c>
      <c r="M1958" s="17">
        <f t="shared" si="720"/>
        <v>254623.5938</v>
      </c>
      <c r="N1958" s="18">
        <f t="shared" si="723"/>
        <v>1</v>
      </c>
      <c r="O1958" s="18">
        <f t="shared" si="724"/>
        <v>1.0046997066616692</v>
      </c>
      <c r="P1958" s="18">
        <f t="shared" si="725"/>
        <v>1.0206124111346981</v>
      </c>
      <c r="Q1958" s="18"/>
      <c r="S1958">
        <v>5320</v>
      </c>
      <c r="T1958">
        <v>2</v>
      </c>
      <c r="U1958">
        <v>-0.11</v>
      </c>
      <c r="V1958">
        <v>1.548</v>
      </c>
      <c r="W1958" s="14">
        <v>3466</v>
      </c>
      <c r="X1958" s="15" t="str">
        <f>W1958&amp;"_"&amp;COUNTIF($W$2:$W1958,W1958)</f>
        <v>3466_1</v>
      </c>
      <c r="Y1958" t="s">
        <v>3959</v>
      </c>
      <c r="Z1958">
        <v>0.58499999999999996</v>
      </c>
      <c r="AA1958" s="17">
        <v>119937.125</v>
      </c>
      <c r="AB1958" s="17">
        <v>103921.07030000001</v>
      </c>
      <c r="AC1958" s="17">
        <v>87798.531199999998</v>
      </c>
      <c r="AD1958" s="17">
        <f t="shared" si="721"/>
        <v>87798.531199999998</v>
      </c>
      <c r="AE1958" s="18">
        <f t="shared" si="726"/>
        <v>1.3660493331806445</v>
      </c>
      <c r="AF1958" s="18">
        <f t="shared" si="727"/>
        <v>1.1836310799240342</v>
      </c>
      <c r="AG1958" s="18">
        <f t="shared" si="728"/>
        <v>1</v>
      </c>
      <c r="AH1958" s="18"/>
      <c r="AJ1958">
        <v>4143</v>
      </c>
      <c r="AK1958">
        <v>2</v>
      </c>
      <c r="AL1958">
        <v>-0.48</v>
      </c>
      <c r="AM1958">
        <v>1.5169999999999999</v>
      </c>
      <c r="AN1958" s="14">
        <v>3502</v>
      </c>
      <c r="AO1958" s="15" t="str">
        <f>AN1958&amp;"_"&amp;COUNTIF($AN$2:$AN1958,AN1958)</f>
        <v>3502_4</v>
      </c>
      <c r="AP1958" t="s">
        <v>3952</v>
      </c>
      <c r="AQ1958">
        <v>0</v>
      </c>
      <c r="AR1958" s="17">
        <v>49794.949200000003</v>
      </c>
      <c r="AS1958" s="17">
        <v>30519.449199999999</v>
      </c>
      <c r="AT1958" s="17">
        <v>27412.824199999999</v>
      </c>
      <c r="AU1958" s="17">
        <f t="shared" si="722"/>
        <v>27412.824199999999</v>
      </c>
      <c r="AV1958" s="18">
        <f t="shared" si="729"/>
        <v>1.8164837317272842</v>
      </c>
      <c r="AW1958" s="18">
        <f t="shared" si="730"/>
        <v>1.1133274330778367</v>
      </c>
      <c r="AX1958" s="18">
        <f t="shared" si="731"/>
        <v>1</v>
      </c>
      <c r="AZ1958" t="s">
        <v>3960</v>
      </c>
      <c r="BA1958">
        <v>2363</v>
      </c>
      <c r="BB1958" t="s">
        <v>3958</v>
      </c>
      <c r="BC1958" s="19">
        <f t="shared" si="732"/>
        <v>0.28799999999999998</v>
      </c>
      <c r="BD1958" s="19">
        <f t="shared" si="733"/>
        <v>0.22500000000000001</v>
      </c>
      <c r="BE1958" s="19">
        <f t="shared" si="734"/>
        <v>0.29399999999999998</v>
      </c>
      <c r="BF1958" s="16">
        <f t="shared" si="735"/>
        <v>367008.8125</v>
      </c>
      <c r="BG1958" s="16">
        <f t="shared" si="736"/>
        <v>372910.71879999997</v>
      </c>
      <c r="BH1958" s="16">
        <f t="shared" si="737"/>
        <v>361916.90620000003</v>
      </c>
      <c r="BI1958" s="16">
        <f t="shared" si="738"/>
        <v>417912.59379999997</v>
      </c>
      <c r="BJ1958" s="16">
        <f t="shared" si="739"/>
        <v>408234.9375</v>
      </c>
      <c r="BK1958" s="16">
        <f t="shared" si="740"/>
        <v>372315.4375</v>
      </c>
      <c r="BL1958" s="16">
        <f t="shared" si="741"/>
        <v>908120.5</v>
      </c>
      <c r="BM1958" s="16">
        <f t="shared" si="742"/>
        <v>764907.4375</v>
      </c>
      <c r="BN1958" s="16">
        <f t="shared" si="743"/>
        <v>711631.875</v>
      </c>
    </row>
    <row r="1959" spans="2:66" x14ac:dyDescent="0.3">
      <c r="B1959">
        <v>5882</v>
      </c>
      <c r="C1959">
        <v>2</v>
      </c>
      <c r="D1959">
        <v>-0.28999999999999998</v>
      </c>
      <c r="E1959">
        <v>1.198</v>
      </c>
      <c r="F1959" s="14">
        <v>3465</v>
      </c>
      <c r="G1959" s="15" t="str">
        <f>F1959&amp;"_"&amp;COUNTIF($F$2:$F1959,F1959)</f>
        <v>3465_2</v>
      </c>
      <c r="H1959" t="s">
        <v>3901</v>
      </c>
      <c r="I1959">
        <v>0.51100000000000001</v>
      </c>
      <c r="J1959" s="16">
        <v>229841.5625</v>
      </c>
      <c r="K1959" s="16">
        <v>232446.95310000001</v>
      </c>
      <c r="L1959" s="16">
        <v>223433.76560000001</v>
      </c>
      <c r="M1959" s="17">
        <f t="shared" si="720"/>
        <v>223433.76560000001</v>
      </c>
      <c r="N1959" s="18">
        <f t="shared" si="723"/>
        <v>1.0286787311792054</v>
      </c>
      <c r="O1959" s="18">
        <f t="shared" si="724"/>
        <v>1.0403394154674712</v>
      </c>
      <c r="P1959" s="18">
        <f t="shared" si="725"/>
        <v>1</v>
      </c>
      <c r="Q1959" s="18"/>
      <c r="S1959">
        <v>5281</v>
      </c>
      <c r="T1959">
        <v>2</v>
      </c>
      <c r="U1959">
        <v>-0.11</v>
      </c>
      <c r="V1959">
        <v>1.2490000000000001</v>
      </c>
      <c r="W1959" s="14">
        <v>3466</v>
      </c>
      <c r="X1959" s="15" t="str">
        <f>W1959&amp;"_"&amp;COUNTIF($W$2:$W1959,W1959)</f>
        <v>3466_2</v>
      </c>
      <c r="Y1959" t="s">
        <v>3959</v>
      </c>
      <c r="Z1959">
        <v>0.54500000000000004</v>
      </c>
      <c r="AA1959" s="17">
        <v>375089.21879999997</v>
      </c>
      <c r="AB1959" s="17">
        <v>341638.15620000003</v>
      </c>
      <c r="AC1959" s="17">
        <v>326716.09379999997</v>
      </c>
      <c r="AD1959" s="17">
        <f t="shared" si="721"/>
        <v>326716.09379999997</v>
      </c>
      <c r="AE1959" s="18">
        <f t="shared" si="726"/>
        <v>1.1480585925149183</v>
      </c>
      <c r="AF1959" s="18">
        <f t="shared" si="727"/>
        <v>1.0456728722067015</v>
      </c>
      <c r="AG1959" s="18">
        <f t="shared" si="728"/>
        <v>1</v>
      </c>
      <c r="AH1959" s="18"/>
      <c r="AJ1959">
        <v>4057</v>
      </c>
      <c r="AK1959">
        <v>2</v>
      </c>
      <c r="AL1959">
        <v>-0.38</v>
      </c>
      <c r="AM1959">
        <v>1.073</v>
      </c>
      <c r="AN1959" s="14">
        <v>3502</v>
      </c>
      <c r="AO1959" s="15" t="str">
        <f>AN1959&amp;"_"&amp;COUNTIF($AN$2:$AN1959,AN1959)</f>
        <v>3502_5</v>
      </c>
      <c r="AP1959" t="s">
        <v>3952</v>
      </c>
      <c r="AQ1959">
        <v>0.97399999999999998</v>
      </c>
      <c r="AR1959" s="17">
        <v>47855.546900000001</v>
      </c>
      <c r="AS1959" s="17">
        <v>82581.273400000005</v>
      </c>
      <c r="AT1959" s="17">
        <v>27008.179700000001</v>
      </c>
      <c r="AU1959" s="17">
        <f t="shared" si="722"/>
        <v>27008.179700000001</v>
      </c>
      <c r="AV1959" s="18">
        <f t="shared" si="729"/>
        <v>1.7718908653440275</v>
      </c>
      <c r="AW1959" s="18">
        <f t="shared" si="730"/>
        <v>3.0576393639738706</v>
      </c>
      <c r="AX1959" s="18">
        <f t="shared" si="731"/>
        <v>1</v>
      </c>
      <c r="AZ1959" t="s">
        <v>3961</v>
      </c>
      <c r="BA1959">
        <v>2363</v>
      </c>
      <c r="BB1959" t="s">
        <v>3958</v>
      </c>
      <c r="BC1959" s="19">
        <f t="shared" si="732"/>
        <v>0</v>
      </c>
      <c r="BD1959" s="19">
        <f t="shared" si="733"/>
        <v>0.22900000000000001</v>
      </c>
      <c r="BE1959" s="19">
        <f t="shared" si="734"/>
        <v>0</v>
      </c>
      <c r="BF1959" s="16">
        <f t="shared" si="735"/>
        <v>203125.39060000001</v>
      </c>
      <c r="BG1959" s="16">
        <f t="shared" si="736"/>
        <v>224039.54689999999</v>
      </c>
      <c r="BH1959" s="16">
        <f t="shared" si="737"/>
        <v>225374.29689999999</v>
      </c>
      <c r="BI1959" s="16">
        <f t="shared" si="738"/>
        <v>934996.25</v>
      </c>
      <c r="BJ1959" s="16">
        <f t="shared" si="739"/>
        <v>878076.3125</v>
      </c>
      <c r="BK1959" s="16">
        <f t="shared" si="740"/>
        <v>823075.75</v>
      </c>
      <c r="BL1959" s="16">
        <f t="shared" si="741"/>
        <v>228344.35939999999</v>
      </c>
      <c r="BM1959" s="16">
        <f t="shared" si="742"/>
        <v>193674.9062</v>
      </c>
      <c r="BN1959" s="16">
        <f t="shared" si="743"/>
        <v>195289.39060000001</v>
      </c>
    </row>
    <row r="1960" spans="2:66" x14ac:dyDescent="0.3">
      <c r="B1960">
        <v>5283</v>
      </c>
      <c r="C1960">
        <v>2</v>
      </c>
      <c r="D1960">
        <v>-0.13</v>
      </c>
      <c r="E1960">
        <v>1.5820000000000001</v>
      </c>
      <c r="F1960" s="14">
        <v>3466</v>
      </c>
      <c r="G1960" s="15" t="str">
        <f>F1960&amp;"_"&amp;COUNTIF($F$2:$F1960,F1960)</f>
        <v>3466_1</v>
      </c>
      <c r="H1960" t="s">
        <v>3959</v>
      </c>
      <c r="I1960">
        <v>0.63900000000000001</v>
      </c>
      <c r="J1960" s="16">
        <v>58815.867200000001</v>
      </c>
      <c r="K1960" s="16">
        <v>42981.261700000003</v>
      </c>
      <c r="L1960" s="16">
        <v>50008.871099999997</v>
      </c>
      <c r="M1960" s="17">
        <f t="shared" si="720"/>
        <v>42981.261700000003</v>
      </c>
      <c r="N1960" s="18">
        <f t="shared" si="723"/>
        <v>1.3684071819604122</v>
      </c>
      <c r="O1960" s="18">
        <f t="shared" si="724"/>
        <v>1</v>
      </c>
      <c r="P1960" s="18">
        <f t="shared" si="725"/>
        <v>1.1635040276167601</v>
      </c>
      <c r="Q1960" s="18"/>
      <c r="S1960">
        <v>4407</v>
      </c>
      <c r="T1960">
        <v>2</v>
      </c>
      <c r="U1960">
        <v>0.23</v>
      </c>
      <c r="V1960">
        <v>1.724</v>
      </c>
      <c r="W1960" s="14">
        <v>3469</v>
      </c>
      <c r="X1960" s="15" t="str">
        <f>W1960&amp;"_"&amp;COUNTIF($W$2:$W1960,W1960)</f>
        <v>3469_1</v>
      </c>
      <c r="Y1960" t="s">
        <v>3904</v>
      </c>
      <c r="Z1960">
        <v>0.68100000000000005</v>
      </c>
      <c r="AA1960" s="17">
        <v>65823.359400000001</v>
      </c>
      <c r="AB1960" s="17">
        <v>41197.742200000001</v>
      </c>
      <c r="AC1960" s="17">
        <v>41381.066400000003</v>
      </c>
      <c r="AD1960" s="17">
        <f t="shared" si="721"/>
        <v>41197.742200000001</v>
      </c>
      <c r="AE1960" s="18">
        <f t="shared" si="726"/>
        <v>1.5977419121769252</v>
      </c>
      <c r="AF1960" s="18">
        <f t="shared" si="727"/>
        <v>1</v>
      </c>
      <c r="AG1960" s="18">
        <f t="shared" si="728"/>
        <v>1.0044498603615224</v>
      </c>
      <c r="AH1960" s="18"/>
      <c r="AJ1960">
        <v>12185</v>
      </c>
      <c r="AK1960">
        <v>2</v>
      </c>
      <c r="AL1960">
        <v>-0.37</v>
      </c>
      <c r="AM1960">
        <v>1.42</v>
      </c>
      <c r="AN1960" s="14">
        <v>3505</v>
      </c>
      <c r="AO1960" s="15" t="str">
        <f>AN1960&amp;"_"&amp;COUNTIF($AN$2:$AN1960,AN1960)</f>
        <v>3505_1</v>
      </c>
      <c r="AP1960" t="s">
        <v>3962</v>
      </c>
      <c r="AQ1960">
        <v>0</v>
      </c>
      <c r="AR1960" s="17">
        <v>127486.4062</v>
      </c>
      <c r="AS1960" s="17">
        <v>174124.5625</v>
      </c>
      <c r="AT1960" s="17">
        <v>156475.0625</v>
      </c>
      <c r="AU1960" s="17">
        <f t="shared" si="722"/>
        <v>127486.4062</v>
      </c>
      <c r="AV1960" s="18">
        <f t="shared" si="729"/>
        <v>1</v>
      </c>
      <c r="AW1960" s="18">
        <f t="shared" si="730"/>
        <v>1.3658284650901078</v>
      </c>
      <c r="AX1960" s="18">
        <f t="shared" si="731"/>
        <v>1.2273862536725897</v>
      </c>
      <c r="AZ1960" t="s">
        <v>3963</v>
      </c>
      <c r="BA1960">
        <v>2363</v>
      </c>
      <c r="BB1960" t="s">
        <v>3958</v>
      </c>
      <c r="BC1960" s="19">
        <f t="shared" si="732"/>
        <v>0</v>
      </c>
      <c r="BD1960" s="19">
        <f t="shared" si="733"/>
        <v>0</v>
      </c>
      <c r="BE1960" s="19" t="str">
        <f t="shared" si="734"/>
        <v>N/D</v>
      </c>
      <c r="BF1960" s="16">
        <f t="shared" si="735"/>
        <v>242575.8438</v>
      </c>
      <c r="BG1960" s="16">
        <f t="shared" si="736"/>
        <v>241598.26560000001</v>
      </c>
      <c r="BH1960" s="16">
        <f t="shared" si="737"/>
        <v>262809.84379999997</v>
      </c>
      <c r="BI1960" s="16">
        <f t="shared" si="738"/>
        <v>247084.95310000001</v>
      </c>
      <c r="BJ1960" s="16">
        <f t="shared" si="739"/>
        <v>257439.75</v>
      </c>
      <c r="BK1960" s="16">
        <f t="shared" si="740"/>
        <v>219729.45310000001</v>
      </c>
      <c r="BL1960" s="16" t="str">
        <f t="shared" si="741"/>
        <v>N/D</v>
      </c>
      <c r="BM1960" s="16" t="str">
        <f t="shared" si="742"/>
        <v>N/D</v>
      </c>
      <c r="BN1960" s="16" t="str">
        <f t="shared" si="743"/>
        <v>N/D</v>
      </c>
    </row>
    <row r="1961" spans="2:66" x14ac:dyDescent="0.3">
      <c r="B1961">
        <v>5273</v>
      </c>
      <c r="C1961">
        <v>2</v>
      </c>
      <c r="D1961">
        <v>-0.04</v>
      </c>
      <c r="E1961">
        <v>1.51</v>
      </c>
      <c r="F1961" s="14">
        <v>3466</v>
      </c>
      <c r="G1961" s="15" t="str">
        <f>F1961&amp;"_"&amp;COUNTIF($F$2:$F1961,F1961)</f>
        <v>3466_2</v>
      </c>
      <c r="H1961" t="s">
        <v>3959</v>
      </c>
      <c r="I1961">
        <v>0.57499999999999996</v>
      </c>
      <c r="J1961" s="16">
        <v>165911.25</v>
      </c>
      <c r="K1961" s="16">
        <v>175094.98439999999</v>
      </c>
      <c r="L1961" s="16">
        <v>192508.82810000001</v>
      </c>
      <c r="M1961" s="17">
        <f t="shared" si="720"/>
        <v>165911.25</v>
      </c>
      <c r="N1961" s="18">
        <f t="shared" si="723"/>
        <v>1</v>
      </c>
      <c r="O1961" s="18">
        <f t="shared" si="724"/>
        <v>1.0553532952105418</v>
      </c>
      <c r="P1961" s="18">
        <f t="shared" si="725"/>
        <v>1.1603120831167266</v>
      </c>
      <c r="Q1961" s="18"/>
      <c r="S1961">
        <v>4381</v>
      </c>
      <c r="T1961">
        <v>2</v>
      </c>
      <c r="U1961">
        <v>-0.51</v>
      </c>
      <c r="V1961">
        <v>1.6950000000000001</v>
      </c>
      <c r="W1961" s="14">
        <v>3469</v>
      </c>
      <c r="X1961" s="15" t="str">
        <f>W1961&amp;"_"&amp;COUNTIF($W$2:$W1961,W1961)</f>
        <v>3469_2</v>
      </c>
      <c r="Y1961" t="s">
        <v>3904</v>
      </c>
      <c r="Z1961">
        <v>0.70099999999999996</v>
      </c>
      <c r="AA1961" s="17">
        <v>36168.710899999998</v>
      </c>
      <c r="AB1961" s="17">
        <v>30096.382799999999</v>
      </c>
      <c r="AC1961" s="17">
        <v>24272.3691</v>
      </c>
      <c r="AD1961" s="17">
        <f t="shared" si="721"/>
        <v>24272.3691</v>
      </c>
      <c r="AE1961" s="18">
        <f t="shared" si="726"/>
        <v>1.490118692204627</v>
      </c>
      <c r="AF1961" s="18">
        <f t="shared" si="727"/>
        <v>1.2399441799852986</v>
      </c>
      <c r="AG1961" s="18">
        <f t="shared" si="728"/>
        <v>1</v>
      </c>
      <c r="AH1961" s="18"/>
      <c r="AJ1961">
        <v>12226</v>
      </c>
      <c r="AK1961">
        <v>2</v>
      </c>
      <c r="AL1961">
        <v>-0.48</v>
      </c>
      <c r="AM1961">
        <v>1.361</v>
      </c>
      <c r="AN1961" s="14">
        <v>3505</v>
      </c>
      <c r="AO1961" s="15" t="str">
        <f>AN1961&amp;"_"&amp;COUNTIF($AN$2:$AN1961,AN1961)</f>
        <v>3505_2</v>
      </c>
      <c r="AP1961" t="s">
        <v>3962</v>
      </c>
      <c r="AQ1961">
        <v>8.0000000000000002E-3</v>
      </c>
      <c r="AR1961" s="17">
        <v>69701.695300000007</v>
      </c>
      <c r="AS1961" s="17">
        <v>70451.195300000007</v>
      </c>
      <c r="AT1961" s="17">
        <v>62854.738299999997</v>
      </c>
      <c r="AU1961" s="17">
        <f t="shared" si="722"/>
        <v>62854.738299999997</v>
      </c>
      <c r="AV1961" s="18">
        <f t="shared" si="729"/>
        <v>1.1089330285223702</v>
      </c>
      <c r="AW1961" s="18">
        <f t="shared" si="730"/>
        <v>1.1208573483154571</v>
      </c>
      <c r="AX1961" s="18">
        <f t="shared" si="731"/>
        <v>1</v>
      </c>
      <c r="AZ1961" t="s">
        <v>3964</v>
      </c>
      <c r="BA1961">
        <v>2363</v>
      </c>
      <c r="BB1961" t="s">
        <v>3958</v>
      </c>
      <c r="BC1961" s="19" t="str">
        <f t="shared" si="732"/>
        <v>N/D</v>
      </c>
      <c r="BD1961" s="19">
        <f t="shared" si="733"/>
        <v>0</v>
      </c>
      <c r="BE1961" s="19" t="str">
        <f t="shared" si="734"/>
        <v>N/D</v>
      </c>
      <c r="BF1961" s="16" t="str">
        <f t="shared" si="735"/>
        <v>N/D</v>
      </c>
      <c r="BG1961" s="16" t="str">
        <f t="shared" si="736"/>
        <v>N/D</v>
      </c>
      <c r="BH1961" s="16" t="str">
        <f t="shared" si="737"/>
        <v>N/D</v>
      </c>
      <c r="BI1961" s="16">
        <f t="shared" si="738"/>
        <v>269281.09379999997</v>
      </c>
      <c r="BJ1961" s="16">
        <f t="shared" si="739"/>
        <v>275807.3125</v>
      </c>
      <c r="BK1961" s="16">
        <f t="shared" si="740"/>
        <v>231577.875</v>
      </c>
      <c r="BL1961" s="16" t="str">
        <f t="shared" si="741"/>
        <v>N/D</v>
      </c>
      <c r="BM1961" s="16" t="str">
        <f t="shared" si="742"/>
        <v>N/D</v>
      </c>
      <c r="BN1961" s="16" t="str">
        <f t="shared" si="743"/>
        <v>N/D</v>
      </c>
    </row>
    <row r="1962" spans="2:66" x14ac:dyDescent="0.3">
      <c r="B1962">
        <v>4363</v>
      </c>
      <c r="C1962">
        <v>2</v>
      </c>
      <c r="D1962">
        <v>1.38</v>
      </c>
      <c r="E1962">
        <v>1.8660000000000001</v>
      </c>
      <c r="F1962" s="14">
        <v>3469</v>
      </c>
      <c r="G1962" s="15" t="str">
        <f>F1962&amp;"_"&amp;COUNTIF($F$2:$F1962,F1962)</f>
        <v>3469_1</v>
      </c>
      <c r="H1962" t="s">
        <v>3904</v>
      </c>
      <c r="I1962">
        <v>0.72899999999999998</v>
      </c>
      <c r="J1962" s="16">
        <v>73071.789099999995</v>
      </c>
      <c r="K1962" s="16">
        <v>58817.164100000002</v>
      </c>
      <c r="L1962" s="16">
        <v>55254.8125</v>
      </c>
      <c r="M1962" s="17">
        <f t="shared" si="720"/>
        <v>55254.8125</v>
      </c>
      <c r="N1962" s="18">
        <f t="shared" si="723"/>
        <v>1.3224511276732682</v>
      </c>
      <c r="O1962" s="18">
        <f t="shared" si="724"/>
        <v>1.0644713363202527</v>
      </c>
      <c r="P1962" s="18">
        <f t="shared" si="725"/>
        <v>1</v>
      </c>
      <c r="Q1962" s="18"/>
      <c r="S1962">
        <v>4002</v>
      </c>
      <c r="T1962">
        <v>2</v>
      </c>
      <c r="U1962">
        <v>-0.16</v>
      </c>
      <c r="V1962">
        <v>1.8879999999999999</v>
      </c>
      <c r="W1962" s="14">
        <v>3470</v>
      </c>
      <c r="X1962" s="15" t="str">
        <f>W1962&amp;"_"&amp;COUNTIF($W$2:$W1962,W1962)</f>
        <v>3470_1</v>
      </c>
      <c r="Y1962" t="s">
        <v>3908</v>
      </c>
      <c r="Z1962">
        <v>0.89</v>
      </c>
      <c r="AA1962" s="17">
        <v>35797.648399999998</v>
      </c>
      <c r="AB1962" s="17">
        <v>30308.1934</v>
      </c>
      <c r="AC1962" s="17">
        <v>33789.929700000001</v>
      </c>
      <c r="AD1962" s="17">
        <f t="shared" si="721"/>
        <v>30308.1934</v>
      </c>
      <c r="AE1962" s="18">
        <f t="shared" si="726"/>
        <v>1.1811211551791139</v>
      </c>
      <c r="AF1962" s="18">
        <f t="shared" si="727"/>
        <v>1</v>
      </c>
      <c r="AG1962" s="18">
        <f t="shared" si="728"/>
        <v>1.1148777247805208</v>
      </c>
      <c r="AH1962" s="18"/>
      <c r="AJ1962">
        <v>11706</v>
      </c>
      <c r="AK1962">
        <v>2</v>
      </c>
      <c r="AL1962">
        <v>-0.56000000000000005</v>
      </c>
      <c r="AM1962">
        <v>1.5920000000000001</v>
      </c>
      <c r="AN1962" s="14">
        <v>3506</v>
      </c>
      <c r="AO1962" s="15" t="str">
        <f>AN1962&amp;"_"&amp;COUNTIF($AN$2:$AN1962,AN1962)</f>
        <v>3506_1</v>
      </c>
      <c r="AP1962" t="s">
        <v>3965</v>
      </c>
      <c r="AQ1962">
        <v>7.0000000000000001E-3</v>
      </c>
      <c r="AR1962" s="17">
        <v>75055.406199999998</v>
      </c>
      <c r="AS1962" s="17">
        <v>102960.7656</v>
      </c>
      <c r="AT1962" s="17">
        <v>107158.5781</v>
      </c>
      <c r="AU1962" s="17">
        <f t="shared" si="722"/>
        <v>75055.406199999998</v>
      </c>
      <c r="AV1962" s="18">
        <f t="shared" si="729"/>
        <v>1</v>
      </c>
      <c r="AW1962" s="18">
        <f t="shared" si="730"/>
        <v>1.3717967940329394</v>
      </c>
      <c r="AX1962" s="18">
        <f t="shared" si="731"/>
        <v>1.4277263094740269</v>
      </c>
      <c r="AZ1962" t="s">
        <v>3966</v>
      </c>
      <c r="BA1962">
        <v>2365</v>
      </c>
      <c r="BB1962" t="s">
        <v>3967</v>
      </c>
      <c r="BC1962" s="19" t="str">
        <f t="shared" si="732"/>
        <v>N/D</v>
      </c>
      <c r="BD1962" s="19">
        <f t="shared" si="733"/>
        <v>0.35199999999999998</v>
      </c>
      <c r="BE1962" s="19" t="str">
        <f t="shared" si="734"/>
        <v>N/D</v>
      </c>
      <c r="BF1962" s="16" t="str">
        <f t="shared" si="735"/>
        <v>N/D</v>
      </c>
      <c r="BG1962" s="16" t="str">
        <f t="shared" si="736"/>
        <v>N/D</v>
      </c>
      <c r="BH1962" s="16" t="str">
        <f t="shared" si="737"/>
        <v>N/D</v>
      </c>
      <c r="BI1962" s="16">
        <f t="shared" si="738"/>
        <v>13484.9863</v>
      </c>
      <c r="BJ1962" s="16">
        <f t="shared" si="739"/>
        <v>16057.243200000001</v>
      </c>
      <c r="BK1962" s="16">
        <f t="shared" si="740"/>
        <v>16792.765599999999</v>
      </c>
      <c r="BL1962" s="16" t="str">
        <f t="shared" si="741"/>
        <v>N/D</v>
      </c>
      <c r="BM1962" s="16" t="str">
        <f t="shared" si="742"/>
        <v>N/D</v>
      </c>
      <c r="BN1962" s="16" t="str">
        <f t="shared" si="743"/>
        <v>N/D</v>
      </c>
    </row>
    <row r="1963" spans="2:66" x14ac:dyDescent="0.3">
      <c r="B1963">
        <v>4393</v>
      </c>
      <c r="C1963">
        <v>2</v>
      </c>
      <c r="D1963">
        <v>0.9</v>
      </c>
      <c r="E1963">
        <v>1.863</v>
      </c>
      <c r="F1963" s="14">
        <v>3469</v>
      </c>
      <c r="G1963" s="15" t="str">
        <f>F1963&amp;"_"&amp;COUNTIF($F$2:$F1963,F1963)</f>
        <v>3469_2</v>
      </c>
      <c r="H1963" t="s">
        <v>3904</v>
      </c>
      <c r="I1963">
        <v>0.73399999999999999</v>
      </c>
      <c r="J1963" s="16">
        <v>70277.648400000005</v>
      </c>
      <c r="K1963" s="16">
        <v>61645.531199999998</v>
      </c>
      <c r="L1963" s="16">
        <v>58279.554700000001</v>
      </c>
      <c r="M1963" s="17">
        <f t="shared" si="720"/>
        <v>58279.554700000001</v>
      </c>
      <c r="N1963" s="18">
        <f t="shared" si="723"/>
        <v>1.205871403132049</v>
      </c>
      <c r="O1963" s="18">
        <f t="shared" si="724"/>
        <v>1.0577557003880127</v>
      </c>
      <c r="P1963" s="18">
        <f t="shared" si="725"/>
        <v>1</v>
      </c>
      <c r="Q1963" s="18"/>
      <c r="S1963">
        <v>4028</v>
      </c>
      <c r="T1963">
        <v>2</v>
      </c>
      <c r="U1963">
        <v>-0.32</v>
      </c>
      <c r="V1963">
        <v>1.879</v>
      </c>
      <c r="W1963" s="14">
        <v>3470</v>
      </c>
      <c r="X1963" s="15" t="str">
        <f>W1963&amp;"_"&amp;COUNTIF($W$2:$W1963,W1963)</f>
        <v>3470_2</v>
      </c>
      <c r="Y1963" t="s">
        <v>3908</v>
      </c>
      <c r="Z1963">
        <v>0.877</v>
      </c>
      <c r="AA1963" s="17">
        <v>46832.242200000001</v>
      </c>
      <c r="AB1963" s="17">
        <v>45491.429700000001</v>
      </c>
      <c r="AC1963" s="17">
        <v>37983.945299999999</v>
      </c>
      <c r="AD1963" s="17">
        <f t="shared" si="721"/>
        <v>37983.945299999999</v>
      </c>
      <c r="AE1963" s="18">
        <f t="shared" si="726"/>
        <v>1.2329483372544769</v>
      </c>
      <c r="AF1963" s="18">
        <f t="shared" si="727"/>
        <v>1.1976488840404895</v>
      </c>
      <c r="AG1963" s="18">
        <f t="shared" si="728"/>
        <v>1</v>
      </c>
      <c r="AH1963" s="18"/>
      <c r="AJ1963">
        <v>11747</v>
      </c>
      <c r="AK1963">
        <v>2</v>
      </c>
      <c r="AL1963">
        <v>-0.99</v>
      </c>
      <c r="AM1963">
        <v>1.2649999999999999</v>
      </c>
      <c r="AN1963" s="14">
        <v>3506</v>
      </c>
      <c r="AO1963" s="15" t="str">
        <f>AN1963&amp;"_"&amp;COUNTIF($AN$2:$AN1963,AN1963)</f>
        <v>3506_2</v>
      </c>
      <c r="AP1963" t="s">
        <v>3965</v>
      </c>
      <c r="AQ1963">
        <v>0.20799999999999999</v>
      </c>
      <c r="AR1963" s="17">
        <v>23618.6895</v>
      </c>
      <c r="AS1963" s="17">
        <v>25422.9277</v>
      </c>
      <c r="AT1963" s="17">
        <v>22630.546900000001</v>
      </c>
      <c r="AU1963" s="17">
        <f t="shared" si="722"/>
        <v>22630.546900000001</v>
      </c>
      <c r="AV1963" s="18">
        <f t="shared" si="729"/>
        <v>1.0436641060583471</v>
      </c>
      <c r="AW1963" s="18">
        <f t="shared" si="730"/>
        <v>1.123389894744435</v>
      </c>
      <c r="AX1963" s="18">
        <f t="shared" si="731"/>
        <v>1</v>
      </c>
      <c r="AZ1963" t="s">
        <v>3968</v>
      </c>
      <c r="BA1963">
        <v>2367</v>
      </c>
      <c r="BB1963" t="s">
        <v>3969</v>
      </c>
      <c r="BC1963" s="19">
        <f t="shared" si="732"/>
        <v>0.27500000000000002</v>
      </c>
      <c r="BD1963" s="19">
        <f t="shared" si="733"/>
        <v>0.30299999999999999</v>
      </c>
      <c r="BE1963" s="19">
        <f t="shared" si="734"/>
        <v>0.3</v>
      </c>
      <c r="BF1963" s="16">
        <f t="shared" si="735"/>
        <v>2017291.625</v>
      </c>
      <c r="BG1963" s="16">
        <f t="shared" si="736"/>
        <v>2122331.5</v>
      </c>
      <c r="BH1963" s="16">
        <f t="shared" si="737"/>
        <v>2090403</v>
      </c>
      <c r="BI1963" s="16">
        <f t="shared" si="738"/>
        <v>2753751.5</v>
      </c>
      <c r="BJ1963" s="16">
        <f t="shared" si="739"/>
        <v>2352229.25</v>
      </c>
      <c r="BK1963" s="16">
        <f t="shared" si="740"/>
        <v>2179489.5</v>
      </c>
      <c r="BL1963" s="16">
        <f t="shared" si="741"/>
        <v>2144927.5</v>
      </c>
      <c r="BM1963" s="16">
        <f t="shared" si="742"/>
        <v>1782046.625</v>
      </c>
      <c r="BN1963" s="16">
        <f t="shared" si="743"/>
        <v>1625990.875</v>
      </c>
    </row>
    <row r="1964" spans="2:66" x14ac:dyDescent="0.3">
      <c r="B1964">
        <v>3983</v>
      </c>
      <c r="C1964">
        <v>2</v>
      </c>
      <c r="D1964">
        <v>-0.03</v>
      </c>
      <c r="E1964">
        <v>1.907</v>
      </c>
      <c r="F1964" s="14">
        <v>3470</v>
      </c>
      <c r="G1964" s="15" t="str">
        <f>F1964&amp;"_"&amp;COUNTIF($F$2:$F1964,F1964)</f>
        <v>3470_1</v>
      </c>
      <c r="H1964" t="s">
        <v>3908</v>
      </c>
      <c r="I1964">
        <v>0.88300000000000001</v>
      </c>
      <c r="J1964" s="16">
        <v>38559.925799999997</v>
      </c>
      <c r="K1964" s="16">
        <v>59299.167999999998</v>
      </c>
      <c r="L1964" s="16">
        <v>48627.476600000002</v>
      </c>
      <c r="M1964" s="17">
        <f t="shared" si="720"/>
        <v>38559.925799999997</v>
      </c>
      <c r="N1964" s="18">
        <f t="shared" si="723"/>
        <v>1</v>
      </c>
      <c r="O1964" s="18">
        <f t="shared" si="724"/>
        <v>1.5378444530098137</v>
      </c>
      <c r="P1964" s="18">
        <f t="shared" si="725"/>
        <v>1.2610884380903038</v>
      </c>
      <c r="Q1964" s="18"/>
      <c r="S1964">
        <v>8887</v>
      </c>
      <c r="T1964">
        <v>2</v>
      </c>
      <c r="U1964">
        <v>1.06</v>
      </c>
      <c r="V1964">
        <v>1.544</v>
      </c>
      <c r="W1964" s="14">
        <v>3489</v>
      </c>
      <c r="X1964" s="15" t="str">
        <f>W1964&amp;"_"&amp;COUNTIF($W$2:$W1964,W1964)</f>
        <v>3489_1</v>
      </c>
      <c r="Y1964" t="s">
        <v>3912</v>
      </c>
      <c r="Z1964">
        <v>0.48</v>
      </c>
      <c r="AA1964" s="17">
        <v>238497.45310000001</v>
      </c>
      <c r="AB1964" s="17">
        <v>288620.21879999997</v>
      </c>
      <c r="AC1964" s="17">
        <v>215957.6875</v>
      </c>
      <c r="AD1964" s="17">
        <f t="shared" si="721"/>
        <v>215957.6875</v>
      </c>
      <c r="AE1964" s="18">
        <f t="shared" si="726"/>
        <v>1.104371212069031</v>
      </c>
      <c r="AF1964" s="18">
        <f t="shared" si="727"/>
        <v>1.3364665187017246</v>
      </c>
      <c r="AG1964" s="18">
        <f t="shared" si="728"/>
        <v>1</v>
      </c>
      <c r="AH1964" s="18"/>
      <c r="AJ1964">
        <v>7200</v>
      </c>
      <c r="AK1964">
        <v>2</v>
      </c>
      <c r="AL1964">
        <v>-7.0000000000000007E-2</v>
      </c>
      <c r="AM1964">
        <v>1.583</v>
      </c>
      <c r="AN1964" s="14">
        <v>3508</v>
      </c>
      <c r="AO1964" s="15" t="str">
        <f>AN1964&amp;"_"&amp;COUNTIF($AN$2:$AN1964,AN1964)</f>
        <v>3508_1</v>
      </c>
      <c r="AP1964" t="s">
        <v>3970</v>
      </c>
      <c r="AQ1964">
        <v>0.161</v>
      </c>
      <c r="AR1964" s="17">
        <v>82560.859400000001</v>
      </c>
      <c r="AS1964" s="17">
        <v>61102.964800000002</v>
      </c>
      <c r="AT1964" s="17">
        <v>53814.675799999997</v>
      </c>
      <c r="AU1964" s="17">
        <f t="shared" si="722"/>
        <v>53814.675799999997</v>
      </c>
      <c r="AV1964" s="18">
        <f t="shared" si="729"/>
        <v>1.5341699670705813</v>
      </c>
      <c r="AW1964" s="18">
        <f t="shared" si="730"/>
        <v>1.1354331117237726</v>
      </c>
      <c r="AX1964" s="18">
        <f t="shared" si="731"/>
        <v>1</v>
      </c>
      <c r="AZ1964" t="s">
        <v>3971</v>
      </c>
      <c r="BA1964">
        <v>2367</v>
      </c>
      <c r="BB1964" t="s">
        <v>3969</v>
      </c>
      <c r="BC1964" s="19">
        <f t="shared" si="732"/>
        <v>0.23599999999999999</v>
      </c>
      <c r="BD1964" s="19">
        <f t="shared" si="733"/>
        <v>0.27500000000000002</v>
      </c>
      <c r="BE1964" s="19">
        <f t="shared" si="734"/>
        <v>0.186</v>
      </c>
      <c r="BF1964" s="16">
        <f t="shared" si="735"/>
        <v>661066.5625</v>
      </c>
      <c r="BG1964" s="16">
        <f t="shared" si="736"/>
        <v>724352.125</v>
      </c>
      <c r="BH1964" s="16">
        <f t="shared" si="737"/>
        <v>747611.125</v>
      </c>
      <c r="BI1964" s="16">
        <f t="shared" si="738"/>
        <v>1179657.375</v>
      </c>
      <c r="BJ1964" s="16">
        <f t="shared" si="739"/>
        <v>1096943.25</v>
      </c>
      <c r="BK1964" s="16">
        <f t="shared" si="740"/>
        <v>922254.625</v>
      </c>
      <c r="BL1964" s="16">
        <f t="shared" si="741"/>
        <v>1364143.625</v>
      </c>
      <c r="BM1964" s="16">
        <f t="shared" si="742"/>
        <v>1078192.875</v>
      </c>
      <c r="BN1964" s="16">
        <f t="shared" si="743"/>
        <v>1097315.125</v>
      </c>
    </row>
    <row r="1965" spans="2:66" x14ac:dyDescent="0.3">
      <c r="B1965">
        <v>3956</v>
      </c>
      <c r="C1965">
        <v>2</v>
      </c>
      <c r="D1965">
        <v>-0.28000000000000003</v>
      </c>
      <c r="E1965">
        <v>1.827</v>
      </c>
      <c r="F1965" s="14">
        <v>3470</v>
      </c>
      <c r="G1965" s="15" t="str">
        <f>F1965&amp;"_"&amp;COUNTIF($F$2:$F1965,F1965)</f>
        <v>3470_2</v>
      </c>
      <c r="H1965" t="s">
        <v>3908</v>
      </c>
      <c r="I1965">
        <v>0.876</v>
      </c>
      <c r="J1965" s="16">
        <v>45489.628900000003</v>
      </c>
      <c r="K1965" s="16">
        <v>52176.046900000001</v>
      </c>
      <c r="L1965" s="16">
        <v>46289.050799999997</v>
      </c>
      <c r="M1965" s="17">
        <f t="shared" si="720"/>
        <v>45489.628900000003</v>
      </c>
      <c r="N1965" s="18">
        <f t="shared" si="723"/>
        <v>1</v>
      </c>
      <c r="O1965" s="18">
        <f t="shared" si="724"/>
        <v>1.1469877455957878</v>
      </c>
      <c r="P1965" s="18">
        <f t="shared" si="725"/>
        <v>1.0175737177754816</v>
      </c>
      <c r="Q1965" s="18"/>
      <c r="S1965">
        <v>8834</v>
      </c>
      <c r="T1965">
        <v>2</v>
      </c>
      <c r="U1965">
        <v>1.19</v>
      </c>
      <c r="V1965">
        <v>1.5029999999999999</v>
      </c>
      <c r="W1965" s="14">
        <v>3489</v>
      </c>
      <c r="X1965" s="15" t="str">
        <f>W1965&amp;"_"&amp;COUNTIF($W$2:$W1965,W1965)</f>
        <v>3489_2</v>
      </c>
      <c r="Y1965" t="s">
        <v>3912</v>
      </c>
      <c r="Z1965">
        <v>0.504</v>
      </c>
      <c r="AA1965" s="17">
        <v>544812.0625</v>
      </c>
      <c r="AB1965" s="17">
        <v>490219.03120000003</v>
      </c>
      <c r="AC1965" s="17">
        <v>312753.40620000003</v>
      </c>
      <c r="AD1965" s="17">
        <f t="shared" si="721"/>
        <v>312753.40620000003</v>
      </c>
      <c r="AE1965" s="18">
        <f t="shared" si="726"/>
        <v>1.7419860238120084</v>
      </c>
      <c r="AF1965" s="18">
        <f t="shared" si="727"/>
        <v>1.567429871208226</v>
      </c>
      <c r="AG1965" s="18">
        <f t="shared" si="728"/>
        <v>1</v>
      </c>
      <c r="AH1965" s="18"/>
      <c r="AJ1965">
        <v>7242</v>
      </c>
      <c r="AK1965">
        <v>2</v>
      </c>
      <c r="AL1965">
        <v>-0.13</v>
      </c>
      <c r="AM1965">
        <v>1.351</v>
      </c>
      <c r="AN1965" s="14">
        <v>3508</v>
      </c>
      <c r="AO1965" s="15" t="str">
        <f>AN1965&amp;"_"&amp;COUNTIF($AN$2:$AN1965,AN1965)</f>
        <v>3508_2</v>
      </c>
      <c r="AP1965" t="s">
        <v>3970</v>
      </c>
      <c r="AQ1965">
        <v>0.19600000000000001</v>
      </c>
      <c r="AR1965" s="17">
        <v>185919.4062</v>
      </c>
      <c r="AS1965" s="17">
        <v>155478.9375</v>
      </c>
      <c r="AT1965" s="17">
        <v>156011.67189999999</v>
      </c>
      <c r="AU1965" s="17">
        <f t="shared" si="722"/>
        <v>155478.9375</v>
      </c>
      <c r="AV1965" s="18">
        <f t="shared" si="729"/>
        <v>1.1957851602889942</v>
      </c>
      <c r="AW1965" s="18">
        <f t="shared" si="730"/>
        <v>1</v>
      </c>
      <c r="AX1965" s="18">
        <f t="shared" si="731"/>
        <v>1.0034264088021567</v>
      </c>
      <c r="AZ1965" t="s">
        <v>3972</v>
      </c>
      <c r="BA1965">
        <v>2367</v>
      </c>
      <c r="BB1965" t="s">
        <v>3969</v>
      </c>
      <c r="BC1965" s="19">
        <f t="shared" si="732"/>
        <v>0.26600000000000001</v>
      </c>
      <c r="BD1965" s="19">
        <f t="shared" si="733"/>
        <v>0.311</v>
      </c>
      <c r="BE1965" s="19">
        <f t="shared" si="734"/>
        <v>0.309</v>
      </c>
      <c r="BF1965" s="16">
        <f t="shared" si="735"/>
        <v>1258987.5</v>
      </c>
      <c r="BG1965" s="16">
        <f t="shared" si="736"/>
        <v>1282741</v>
      </c>
      <c r="BH1965" s="16">
        <f t="shared" si="737"/>
        <v>1316431.75</v>
      </c>
      <c r="BI1965" s="16">
        <f t="shared" si="738"/>
        <v>179355.5</v>
      </c>
      <c r="BJ1965" s="16">
        <f t="shared" si="739"/>
        <v>140846.23439999999</v>
      </c>
      <c r="BK1965" s="16">
        <f t="shared" si="740"/>
        <v>125513.8906</v>
      </c>
      <c r="BL1965" s="16">
        <f t="shared" si="741"/>
        <v>1399960</v>
      </c>
      <c r="BM1965" s="16">
        <f t="shared" si="742"/>
        <v>989570.9375</v>
      </c>
      <c r="BN1965" s="16">
        <f t="shared" si="743"/>
        <v>956257.625</v>
      </c>
    </row>
    <row r="1966" spans="2:66" x14ac:dyDescent="0.3">
      <c r="B1966">
        <v>8883</v>
      </c>
      <c r="C1966">
        <v>2</v>
      </c>
      <c r="D1966">
        <v>-0.08</v>
      </c>
      <c r="E1966">
        <v>1.5449999999999999</v>
      </c>
      <c r="F1966" s="14">
        <v>3489</v>
      </c>
      <c r="G1966" s="15" t="str">
        <f>F1966&amp;"_"&amp;COUNTIF($F$2:$F1966,F1966)</f>
        <v>3489_1</v>
      </c>
      <c r="H1966" t="s">
        <v>3912</v>
      </c>
      <c r="I1966">
        <v>0.48699999999999999</v>
      </c>
      <c r="J1966" s="16">
        <v>171778.85939999999</v>
      </c>
      <c r="K1966" s="16">
        <v>182235.67189999999</v>
      </c>
      <c r="L1966" s="16">
        <v>198447.0625</v>
      </c>
      <c r="M1966" s="17">
        <f t="shared" si="720"/>
        <v>171778.85939999999</v>
      </c>
      <c r="N1966" s="18">
        <f t="shared" si="723"/>
        <v>1</v>
      </c>
      <c r="O1966" s="18">
        <f t="shared" si="724"/>
        <v>1.0608736868816351</v>
      </c>
      <c r="P1966" s="18">
        <f t="shared" si="725"/>
        <v>1.1552472940683645</v>
      </c>
      <c r="Q1966" s="18"/>
      <c r="S1966">
        <v>8789</v>
      </c>
      <c r="T1966">
        <v>2</v>
      </c>
      <c r="U1966">
        <v>1.6</v>
      </c>
      <c r="V1966">
        <v>1.4119999999999999</v>
      </c>
      <c r="W1966" s="14">
        <v>3489</v>
      </c>
      <c r="X1966" s="15" t="str">
        <f>W1966&amp;"_"&amp;COUNTIF($W$2:$W1966,W1966)</f>
        <v>3489_3</v>
      </c>
      <c r="Y1966" t="s">
        <v>3912</v>
      </c>
      <c r="Z1966">
        <v>0.54400000000000004</v>
      </c>
      <c r="AA1966" s="17">
        <v>263746.46879999997</v>
      </c>
      <c r="AB1966" s="17">
        <v>181095.07810000001</v>
      </c>
      <c r="AC1966" s="17">
        <v>160392.375</v>
      </c>
      <c r="AD1966" s="17">
        <f t="shared" si="721"/>
        <v>160392.375</v>
      </c>
      <c r="AE1966" s="18">
        <f t="shared" si="726"/>
        <v>1.6443828380245631</v>
      </c>
      <c r="AF1966" s="18">
        <f t="shared" si="727"/>
        <v>1.1290753572294194</v>
      </c>
      <c r="AG1966" s="18">
        <f t="shared" si="728"/>
        <v>1</v>
      </c>
      <c r="AH1966" s="18"/>
      <c r="AJ1966">
        <v>9799</v>
      </c>
      <c r="AK1966">
        <v>2</v>
      </c>
      <c r="AL1966">
        <v>-0.28999999999999998</v>
      </c>
      <c r="AM1966">
        <v>1.52</v>
      </c>
      <c r="AN1966" s="14">
        <v>3513</v>
      </c>
      <c r="AO1966" s="15" t="str">
        <f>AN1966&amp;"_"&amp;COUNTIF($AN$2:$AN1966,AN1966)</f>
        <v>3513_1</v>
      </c>
      <c r="AP1966" t="s">
        <v>3973</v>
      </c>
      <c r="AQ1966">
        <v>4.0000000000000001E-3</v>
      </c>
      <c r="AR1966" s="17">
        <v>94473.789099999995</v>
      </c>
      <c r="AS1966" s="17">
        <v>117919.5781</v>
      </c>
      <c r="AT1966" s="17">
        <v>118309.6562</v>
      </c>
      <c r="AU1966" s="17">
        <f t="shared" si="722"/>
        <v>94473.789099999995</v>
      </c>
      <c r="AV1966" s="18">
        <f t="shared" si="729"/>
        <v>1</v>
      </c>
      <c r="AW1966" s="18">
        <f t="shared" si="730"/>
        <v>1.2481724214023295</v>
      </c>
      <c r="AX1966" s="18">
        <f t="shared" si="731"/>
        <v>1.2523013772081255</v>
      </c>
      <c r="AZ1966" t="s">
        <v>3974</v>
      </c>
      <c r="BA1966">
        <v>2367</v>
      </c>
      <c r="BB1966" t="s">
        <v>3969</v>
      </c>
      <c r="BC1966" s="19" t="str">
        <f t="shared" si="732"/>
        <v>N/D</v>
      </c>
      <c r="BD1966" s="19">
        <f t="shared" si="733"/>
        <v>0.23</v>
      </c>
      <c r="BE1966" s="19" t="str">
        <f t="shared" si="734"/>
        <v>N/D</v>
      </c>
      <c r="BF1966" s="16" t="str">
        <f t="shared" si="735"/>
        <v>N/D</v>
      </c>
      <c r="BG1966" s="16" t="str">
        <f t="shared" si="736"/>
        <v>N/D</v>
      </c>
      <c r="BH1966" s="16" t="str">
        <f t="shared" si="737"/>
        <v>N/D</v>
      </c>
      <c r="BI1966" s="16">
        <f t="shared" si="738"/>
        <v>1374033.625</v>
      </c>
      <c r="BJ1966" s="16">
        <f t="shared" si="739"/>
        <v>1061012.5</v>
      </c>
      <c r="BK1966" s="16">
        <f t="shared" si="740"/>
        <v>1015273.5</v>
      </c>
      <c r="BL1966" s="16" t="str">
        <f t="shared" si="741"/>
        <v>N/D</v>
      </c>
      <c r="BM1966" s="16" t="str">
        <f t="shared" si="742"/>
        <v>N/D</v>
      </c>
      <c r="BN1966" s="16" t="str">
        <f t="shared" si="743"/>
        <v>N/D</v>
      </c>
    </row>
    <row r="1967" spans="2:66" x14ac:dyDescent="0.3">
      <c r="B1967">
        <v>8924</v>
      </c>
      <c r="C1967">
        <v>2</v>
      </c>
      <c r="D1967">
        <v>0.04</v>
      </c>
      <c r="E1967">
        <v>1.5269999999999999</v>
      </c>
      <c r="F1967" s="14">
        <v>3489</v>
      </c>
      <c r="G1967" s="15" t="str">
        <f>F1967&amp;"_"&amp;COUNTIF($F$2:$F1967,F1967)</f>
        <v>3489_2</v>
      </c>
      <c r="H1967" t="s">
        <v>3912</v>
      </c>
      <c r="I1967">
        <v>0.48699999999999999</v>
      </c>
      <c r="J1967" s="16">
        <v>305556.625</v>
      </c>
      <c r="K1967" s="16">
        <v>332419.53120000003</v>
      </c>
      <c r="L1967" s="16">
        <v>329865.84379999997</v>
      </c>
      <c r="M1967" s="17">
        <f t="shared" si="720"/>
        <v>305556.625</v>
      </c>
      <c r="N1967" s="18">
        <f t="shared" si="723"/>
        <v>1</v>
      </c>
      <c r="O1967" s="18">
        <f t="shared" si="724"/>
        <v>1.0879146580441514</v>
      </c>
      <c r="P1967" s="18">
        <f t="shared" si="725"/>
        <v>1.0795571648953772</v>
      </c>
      <c r="Q1967" s="18"/>
      <c r="S1967">
        <v>8938</v>
      </c>
      <c r="T1967">
        <v>2</v>
      </c>
      <c r="U1967">
        <v>0.1</v>
      </c>
      <c r="V1967">
        <v>1.3149999999999999</v>
      </c>
      <c r="W1967" s="14">
        <v>3489</v>
      </c>
      <c r="X1967" s="15" t="str">
        <f>W1967&amp;"_"&amp;COUNTIF($W$2:$W1967,W1967)</f>
        <v>3489_4</v>
      </c>
      <c r="Y1967" t="s">
        <v>3912</v>
      </c>
      <c r="Z1967">
        <v>0.53800000000000003</v>
      </c>
      <c r="AA1967" s="17">
        <v>178673.92189999999</v>
      </c>
      <c r="AB1967" s="17">
        <v>90473.078099999999</v>
      </c>
      <c r="AC1967" s="17">
        <v>76534.304699999993</v>
      </c>
      <c r="AD1967" s="17">
        <f t="shared" si="721"/>
        <v>76534.304699999993</v>
      </c>
      <c r="AE1967" s="18">
        <f t="shared" si="726"/>
        <v>2.334559941458513</v>
      </c>
      <c r="AF1967" s="18">
        <f t="shared" si="727"/>
        <v>1.1821245186016567</v>
      </c>
      <c r="AG1967" s="18">
        <f t="shared" si="728"/>
        <v>1</v>
      </c>
      <c r="AH1967" s="18"/>
      <c r="AJ1967">
        <v>9394</v>
      </c>
      <c r="AK1967">
        <v>2</v>
      </c>
      <c r="AL1967">
        <v>-0.15</v>
      </c>
      <c r="AM1967">
        <v>1.6850000000000001</v>
      </c>
      <c r="AN1967" s="14">
        <v>3514</v>
      </c>
      <c r="AO1967" s="15" t="str">
        <f>AN1967&amp;"_"&amp;COUNTIF($AN$2:$AN1967,AN1967)</f>
        <v>3514_1</v>
      </c>
      <c r="AP1967" t="s">
        <v>3975</v>
      </c>
      <c r="AQ1967">
        <v>0.14299999999999999</v>
      </c>
      <c r="AR1967" s="17">
        <v>83867.656199999998</v>
      </c>
      <c r="AS1967" s="17">
        <v>72445.4375</v>
      </c>
      <c r="AT1967" s="17">
        <v>67330.195300000007</v>
      </c>
      <c r="AU1967" s="17">
        <f t="shared" si="722"/>
        <v>67330.195300000007</v>
      </c>
      <c r="AV1967" s="18">
        <f t="shared" si="729"/>
        <v>1.2456173018110939</v>
      </c>
      <c r="AW1967" s="18">
        <f t="shared" si="730"/>
        <v>1.0759724842206122</v>
      </c>
      <c r="AX1967" s="18">
        <f t="shared" si="731"/>
        <v>1</v>
      </c>
      <c r="AZ1967" t="s">
        <v>3976</v>
      </c>
      <c r="BA1967">
        <v>2371</v>
      </c>
      <c r="BB1967" t="s">
        <v>3977</v>
      </c>
      <c r="BC1967" s="19">
        <f t="shared" si="732"/>
        <v>0.22700000000000001</v>
      </c>
      <c r="BD1967" s="19" t="str">
        <f t="shared" si="733"/>
        <v>N/D</v>
      </c>
      <c r="BE1967" s="19" t="str">
        <f t="shared" si="734"/>
        <v>N/D</v>
      </c>
      <c r="BF1967" s="16">
        <f t="shared" si="735"/>
        <v>482383.4375</v>
      </c>
      <c r="BG1967" s="16">
        <f t="shared" si="736"/>
        <v>563877.25</v>
      </c>
      <c r="BH1967" s="16">
        <f t="shared" si="737"/>
        <v>568318.125</v>
      </c>
      <c r="BI1967" s="16" t="str">
        <f t="shared" si="738"/>
        <v>N/D</v>
      </c>
      <c r="BJ1967" s="16" t="str">
        <f t="shared" si="739"/>
        <v>N/D</v>
      </c>
      <c r="BK1967" s="16" t="str">
        <f t="shared" si="740"/>
        <v>N/D</v>
      </c>
      <c r="BL1967" s="16" t="str">
        <f t="shared" si="741"/>
        <v>N/D</v>
      </c>
      <c r="BM1967" s="16" t="str">
        <f t="shared" si="742"/>
        <v>N/D</v>
      </c>
      <c r="BN1967" s="16" t="str">
        <f t="shared" si="743"/>
        <v>N/D</v>
      </c>
    </row>
    <row r="1968" spans="2:66" x14ac:dyDescent="0.3">
      <c r="B1968">
        <v>8965</v>
      </c>
      <c r="C1968">
        <v>2</v>
      </c>
      <c r="D1968">
        <v>0.03</v>
      </c>
      <c r="E1968">
        <v>1.506</v>
      </c>
      <c r="F1968" s="14">
        <v>3489</v>
      </c>
      <c r="G1968" s="15" t="str">
        <f>F1968&amp;"_"&amp;COUNTIF($F$2:$F1968,F1968)</f>
        <v>3489_3</v>
      </c>
      <c r="H1968" t="s">
        <v>3912</v>
      </c>
      <c r="I1968">
        <v>0.49299999999999999</v>
      </c>
      <c r="J1968" s="16">
        <v>208832.45310000001</v>
      </c>
      <c r="K1968" s="16">
        <v>240190.64060000001</v>
      </c>
      <c r="L1968" s="16">
        <v>245910.75</v>
      </c>
      <c r="M1968" s="17">
        <f t="shared" si="720"/>
        <v>208832.45310000001</v>
      </c>
      <c r="N1968" s="18">
        <f t="shared" si="723"/>
        <v>1</v>
      </c>
      <c r="O1968" s="18">
        <f t="shared" si="724"/>
        <v>1.1501595515184799</v>
      </c>
      <c r="P1968" s="18">
        <f t="shared" si="725"/>
        <v>1.1775504542018904</v>
      </c>
      <c r="Q1968" s="18"/>
      <c r="S1968">
        <v>8152</v>
      </c>
      <c r="T1968">
        <v>2</v>
      </c>
      <c r="U1968">
        <v>0.15</v>
      </c>
      <c r="V1968">
        <v>1.673</v>
      </c>
      <c r="W1968" s="14">
        <v>3490</v>
      </c>
      <c r="X1968" s="15" t="str">
        <f>W1968&amp;"_"&amp;COUNTIF($W$2:$W1968,W1968)</f>
        <v>3490_1</v>
      </c>
      <c r="Y1968" t="s">
        <v>3919</v>
      </c>
      <c r="Z1968">
        <v>0.44500000000000001</v>
      </c>
      <c r="AA1968" s="17">
        <v>290492.15620000003</v>
      </c>
      <c r="AB1968" s="17">
        <v>217648.60939999999</v>
      </c>
      <c r="AC1968" s="17">
        <v>218952.25</v>
      </c>
      <c r="AD1968" s="17">
        <f t="shared" si="721"/>
        <v>217648.60939999999</v>
      </c>
      <c r="AE1968" s="18">
        <f t="shared" si="726"/>
        <v>1.3346841819978108</v>
      </c>
      <c r="AF1968" s="18">
        <f t="shared" si="727"/>
        <v>1</v>
      </c>
      <c r="AG1968" s="18">
        <f t="shared" si="728"/>
        <v>1.0059896573821161</v>
      </c>
      <c r="AH1968" s="18"/>
      <c r="AJ1968">
        <v>9346</v>
      </c>
      <c r="AK1968">
        <v>2</v>
      </c>
      <c r="AL1968">
        <v>-0.16</v>
      </c>
      <c r="AM1968">
        <v>1.6719999999999999</v>
      </c>
      <c r="AN1968" s="14">
        <v>3514</v>
      </c>
      <c r="AO1968" s="15" t="str">
        <f>AN1968&amp;"_"&amp;COUNTIF($AN$2:$AN1968,AN1968)</f>
        <v>3514_2</v>
      </c>
      <c r="AP1968" t="s">
        <v>3975</v>
      </c>
      <c r="AQ1968">
        <v>9.0999999999999998E-2</v>
      </c>
      <c r="AR1968" s="17">
        <v>91916.015599999999</v>
      </c>
      <c r="AS1968" s="17">
        <v>88240.765599999999</v>
      </c>
      <c r="AT1968" s="17">
        <v>77048.710900000005</v>
      </c>
      <c r="AU1968" s="17">
        <f t="shared" si="722"/>
        <v>77048.710900000005</v>
      </c>
      <c r="AV1968" s="18">
        <f t="shared" si="729"/>
        <v>1.1929598110901034</v>
      </c>
      <c r="AW1968" s="18">
        <f t="shared" si="730"/>
        <v>1.1452594672807173</v>
      </c>
      <c r="AX1968" s="18">
        <f t="shared" si="731"/>
        <v>1</v>
      </c>
      <c r="AZ1968" t="s">
        <v>3978</v>
      </c>
      <c r="BA1968">
        <v>2371</v>
      </c>
      <c r="BB1968" t="s">
        <v>3977</v>
      </c>
      <c r="BC1968" s="19">
        <f t="shared" si="732"/>
        <v>1.4999999999999999E-2</v>
      </c>
      <c r="BD1968" s="19" t="str">
        <f t="shared" si="733"/>
        <v>N/D</v>
      </c>
      <c r="BE1968" s="19" t="str">
        <f t="shared" si="734"/>
        <v>N/D</v>
      </c>
      <c r="BF1968" s="16">
        <f t="shared" si="735"/>
        <v>303598.15620000003</v>
      </c>
      <c r="BG1968" s="16">
        <f t="shared" si="736"/>
        <v>306380.34379999997</v>
      </c>
      <c r="BH1968" s="16">
        <f t="shared" si="737"/>
        <v>315126.21879999997</v>
      </c>
      <c r="BI1968" s="16" t="str">
        <f t="shared" si="738"/>
        <v>N/D</v>
      </c>
      <c r="BJ1968" s="16" t="str">
        <f t="shared" si="739"/>
        <v>N/D</v>
      </c>
      <c r="BK1968" s="16" t="str">
        <f t="shared" si="740"/>
        <v>N/D</v>
      </c>
      <c r="BL1968" s="16" t="str">
        <f t="shared" si="741"/>
        <v>N/D</v>
      </c>
      <c r="BM1968" s="16" t="str">
        <f t="shared" si="742"/>
        <v>N/D</v>
      </c>
      <c r="BN1968" s="16" t="str">
        <f t="shared" si="743"/>
        <v>N/D</v>
      </c>
    </row>
    <row r="1969" spans="2:66" x14ac:dyDescent="0.3">
      <c r="B1969">
        <v>8847</v>
      </c>
      <c r="C1969">
        <v>2</v>
      </c>
      <c r="D1969">
        <v>-0.2</v>
      </c>
      <c r="E1969">
        <v>1.401</v>
      </c>
      <c r="F1969" s="14">
        <v>3489</v>
      </c>
      <c r="G1969" s="15" t="str">
        <f>F1969&amp;"_"&amp;COUNTIF($F$2:$F1969,F1969)</f>
        <v>3489_4</v>
      </c>
      <c r="H1969" t="s">
        <v>3912</v>
      </c>
      <c r="I1969">
        <v>0.53300000000000003</v>
      </c>
      <c r="J1969" s="16">
        <v>133425.04689999999</v>
      </c>
      <c r="K1969" s="16">
        <v>119234.10159999999</v>
      </c>
      <c r="L1969" s="16">
        <v>109199.6562</v>
      </c>
      <c r="M1969" s="17">
        <f t="shared" si="720"/>
        <v>109199.6562</v>
      </c>
      <c r="N1969" s="18">
        <f t="shared" si="723"/>
        <v>1.2218449356253558</v>
      </c>
      <c r="O1969" s="18">
        <f t="shared" si="724"/>
        <v>1.0918908149456243</v>
      </c>
      <c r="P1969" s="18">
        <f t="shared" si="725"/>
        <v>1</v>
      </c>
      <c r="Q1969" s="18"/>
      <c r="S1969">
        <v>8190</v>
      </c>
      <c r="T1969">
        <v>2</v>
      </c>
      <c r="U1969">
        <v>0.4</v>
      </c>
      <c r="V1969">
        <v>1.5780000000000001</v>
      </c>
      <c r="W1969" s="14">
        <v>3490</v>
      </c>
      <c r="X1969" s="15" t="str">
        <f>W1969&amp;"_"&amp;COUNTIF($W$2:$W1969,W1969)</f>
        <v>3490_2</v>
      </c>
      <c r="Y1969" t="s">
        <v>3919</v>
      </c>
      <c r="Z1969">
        <v>0.49199999999999999</v>
      </c>
      <c r="AA1969" s="17">
        <v>720540.25</v>
      </c>
      <c r="AB1969" s="17">
        <v>224284.2188</v>
      </c>
      <c r="AC1969" s="17">
        <v>208141.375</v>
      </c>
      <c r="AD1969" s="17">
        <f t="shared" si="721"/>
        <v>208141.375</v>
      </c>
      <c r="AE1969" s="18">
        <f t="shared" si="726"/>
        <v>3.4617828867518532</v>
      </c>
      <c r="AF1969" s="18">
        <f t="shared" si="727"/>
        <v>1.0775571113624094</v>
      </c>
      <c r="AG1969" s="18">
        <f t="shared" si="728"/>
        <v>1</v>
      </c>
      <c r="AH1969" s="18"/>
      <c r="AJ1969">
        <v>5425</v>
      </c>
      <c r="AK1969">
        <v>2</v>
      </c>
      <c r="AL1969">
        <v>0.16</v>
      </c>
      <c r="AM1969">
        <v>1.796</v>
      </c>
      <c r="AN1969" s="14">
        <v>3515</v>
      </c>
      <c r="AO1969" s="15" t="str">
        <f>AN1969&amp;"_"&amp;COUNTIF($AN$2:$AN1969,AN1969)</f>
        <v>3515_1</v>
      </c>
      <c r="AP1969" t="s">
        <v>3979</v>
      </c>
      <c r="AQ1969">
        <v>0.19800000000000001</v>
      </c>
      <c r="AR1969" s="17">
        <v>141320.64060000001</v>
      </c>
      <c r="AS1969" s="17">
        <v>114300.99219999999</v>
      </c>
      <c r="AT1969" s="17">
        <v>131773.5</v>
      </c>
      <c r="AU1969" s="17">
        <f t="shared" si="722"/>
        <v>114300.99219999999</v>
      </c>
      <c r="AV1969" s="18">
        <f t="shared" si="729"/>
        <v>1.2363903224280151</v>
      </c>
      <c r="AW1969" s="18">
        <f t="shared" si="730"/>
        <v>1</v>
      </c>
      <c r="AX1969" s="18">
        <f t="shared" si="731"/>
        <v>1.1528640081218824</v>
      </c>
      <c r="AZ1969" t="s">
        <v>3980</v>
      </c>
      <c r="BA1969">
        <v>2379</v>
      </c>
      <c r="BB1969" t="s">
        <v>3981</v>
      </c>
      <c r="BC1969" s="19">
        <f t="shared" si="732"/>
        <v>0.24399999999999999</v>
      </c>
      <c r="BD1969" s="19">
        <f t="shared" si="733"/>
        <v>0.253</v>
      </c>
      <c r="BE1969" s="19">
        <f t="shared" si="734"/>
        <v>0.26200000000000001</v>
      </c>
      <c r="BF1969" s="16">
        <f t="shared" si="735"/>
        <v>142880</v>
      </c>
      <c r="BG1969" s="16">
        <f t="shared" si="736"/>
        <v>148027.64060000001</v>
      </c>
      <c r="BH1969" s="16">
        <f t="shared" si="737"/>
        <v>146165.39060000001</v>
      </c>
      <c r="BI1969" s="16">
        <f t="shared" si="738"/>
        <v>126931.99219999999</v>
      </c>
      <c r="BJ1969" s="16">
        <f t="shared" si="739"/>
        <v>119681</v>
      </c>
      <c r="BK1969" s="16">
        <f t="shared" si="740"/>
        <v>102434.83590000001</v>
      </c>
      <c r="BL1969" s="16">
        <f t="shared" si="741"/>
        <v>108626.42969999999</v>
      </c>
      <c r="BM1969" s="16">
        <f t="shared" si="742"/>
        <v>76756.343800000002</v>
      </c>
      <c r="BN1969" s="16">
        <f t="shared" si="743"/>
        <v>75390.015599999999</v>
      </c>
    </row>
    <row r="1970" spans="2:66" x14ac:dyDescent="0.3">
      <c r="B1970">
        <v>8202</v>
      </c>
      <c r="C1970">
        <v>2</v>
      </c>
      <c r="D1970">
        <v>-0.92</v>
      </c>
      <c r="E1970">
        <v>1.802</v>
      </c>
      <c r="F1970" s="14">
        <v>3490</v>
      </c>
      <c r="G1970" s="15" t="str">
        <f>F1970&amp;"_"&amp;COUNTIF($F$2:$F1970,F1970)</f>
        <v>3490_1</v>
      </c>
      <c r="H1970" t="s">
        <v>3919</v>
      </c>
      <c r="I1970">
        <v>0.47099999999999997</v>
      </c>
      <c r="J1970" s="16">
        <v>212659.73439999999</v>
      </c>
      <c r="K1970" s="16">
        <v>246153.25</v>
      </c>
      <c r="L1970" s="16">
        <v>210435.2812</v>
      </c>
      <c r="M1970" s="17">
        <f t="shared" si="720"/>
        <v>210435.2812</v>
      </c>
      <c r="N1970" s="18">
        <f t="shared" si="723"/>
        <v>1.0105707236320598</v>
      </c>
      <c r="O1970" s="18">
        <f t="shared" si="724"/>
        <v>1.1697337470994384</v>
      </c>
      <c r="P1970" s="18">
        <f t="shared" si="725"/>
        <v>1</v>
      </c>
      <c r="Q1970" s="18"/>
      <c r="S1970">
        <v>8115</v>
      </c>
      <c r="T1970">
        <v>2</v>
      </c>
      <c r="U1970">
        <v>-0.36</v>
      </c>
      <c r="V1970">
        <v>1.456</v>
      </c>
      <c r="W1970" s="14">
        <v>3490</v>
      </c>
      <c r="X1970" s="15" t="str">
        <f>W1970&amp;"_"&amp;COUNTIF($W$2:$W1970,W1970)</f>
        <v>3490_3</v>
      </c>
      <c r="Y1970" t="s">
        <v>3919</v>
      </c>
      <c r="Z1970">
        <v>0.48099999999999998</v>
      </c>
      <c r="AA1970" s="17">
        <v>268980.34379999997</v>
      </c>
      <c r="AB1970" s="17">
        <v>99077.625</v>
      </c>
      <c r="AC1970" s="17">
        <v>72871.476599999995</v>
      </c>
      <c r="AD1970" s="17">
        <f t="shared" si="721"/>
        <v>72871.476599999995</v>
      </c>
      <c r="AE1970" s="18">
        <f t="shared" si="726"/>
        <v>3.6911608814579724</v>
      </c>
      <c r="AF1970" s="18">
        <f t="shared" si="727"/>
        <v>1.3596214818570043</v>
      </c>
      <c r="AG1970" s="18">
        <f t="shared" si="728"/>
        <v>1</v>
      </c>
      <c r="AH1970" s="18"/>
      <c r="AJ1970">
        <v>4661</v>
      </c>
      <c r="AK1970">
        <v>2</v>
      </c>
      <c r="AL1970">
        <v>0.81</v>
      </c>
      <c r="AM1970">
        <v>1.1100000000000001</v>
      </c>
      <c r="AN1970" s="14">
        <v>3516</v>
      </c>
      <c r="AO1970" s="15" t="str">
        <f>AN1970&amp;"_"&amp;COUNTIF($AN$2:$AN1970,AN1970)</f>
        <v>3516_1</v>
      </c>
      <c r="AP1970" t="s">
        <v>3982</v>
      </c>
      <c r="AQ1970">
        <v>0.247</v>
      </c>
      <c r="AR1970" s="17">
        <v>94040.015599999999</v>
      </c>
      <c r="AS1970" s="17">
        <v>60859.003900000003</v>
      </c>
      <c r="AT1970" s="17">
        <v>59085.585899999998</v>
      </c>
      <c r="AU1970" s="17">
        <f t="shared" si="722"/>
        <v>59085.585899999998</v>
      </c>
      <c r="AV1970" s="18">
        <f t="shared" si="729"/>
        <v>1.5915897958456227</v>
      </c>
      <c r="AW1970" s="18">
        <f t="shared" si="730"/>
        <v>1.0300143930704426</v>
      </c>
      <c r="AX1970" s="18">
        <f t="shared" si="731"/>
        <v>1</v>
      </c>
      <c r="AZ1970" t="s">
        <v>3983</v>
      </c>
      <c r="BA1970">
        <v>2379</v>
      </c>
      <c r="BB1970" t="s">
        <v>3981</v>
      </c>
      <c r="BC1970" s="19">
        <f t="shared" si="732"/>
        <v>0.27600000000000002</v>
      </c>
      <c r="BD1970" s="19">
        <f t="shared" si="733"/>
        <v>0.27300000000000002</v>
      </c>
      <c r="BE1970" s="19">
        <f t="shared" si="734"/>
        <v>0.29199999999999998</v>
      </c>
      <c r="BF1970" s="16">
        <f t="shared" si="735"/>
        <v>98510.351599999995</v>
      </c>
      <c r="BG1970" s="16">
        <f t="shared" si="736"/>
        <v>101053.66409999999</v>
      </c>
      <c r="BH1970" s="16">
        <f t="shared" si="737"/>
        <v>98328.203099999999</v>
      </c>
      <c r="BI1970" s="16">
        <f t="shared" si="738"/>
        <v>103768.69530000001</v>
      </c>
      <c r="BJ1970" s="16">
        <f t="shared" si="739"/>
        <v>89074.046900000001</v>
      </c>
      <c r="BK1970" s="16">
        <f t="shared" si="740"/>
        <v>87184.195300000007</v>
      </c>
      <c r="BL1970" s="16">
        <f t="shared" si="741"/>
        <v>121485.16409999999</v>
      </c>
      <c r="BM1970" s="16">
        <f t="shared" si="742"/>
        <v>107461.4531</v>
      </c>
      <c r="BN1970" s="16">
        <f t="shared" si="743"/>
        <v>96312.710900000005</v>
      </c>
    </row>
    <row r="1971" spans="2:66" x14ac:dyDescent="0.3">
      <c r="B1971">
        <v>8240</v>
      </c>
      <c r="C1971">
        <v>2</v>
      </c>
      <c r="D1971">
        <v>-0.93</v>
      </c>
      <c r="E1971">
        <v>1.762</v>
      </c>
      <c r="F1971" s="14">
        <v>3490</v>
      </c>
      <c r="G1971" s="15" t="str">
        <f>F1971&amp;"_"&amp;COUNTIF($F$2:$F1971,F1971)</f>
        <v>3490_2</v>
      </c>
      <c r="H1971" t="s">
        <v>3919</v>
      </c>
      <c r="I1971">
        <v>0.45700000000000002</v>
      </c>
      <c r="J1971" s="16">
        <v>177691.625</v>
      </c>
      <c r="K1971" s="16">
        <v>242547.89060000001</v>
      </c>
      <c r="L1971" s="16">
        <v>251017.25</v>
      </c>
      <c r="M1971" s="17">
        <f t="shared" si="720"/>
        <v>177691.625</v>
      </c>
      <c r="N1971" s="18">
        <f t="shared" si="723"/>
        <v>1</v>
      </c>
      <c r="O1971" s="18">
        <f t="shared" si="724"/>
        <v>1.3649933732104707</v>
      </c>
      <c r="P1971" s="18">
        <f t="shared" si="725"/>
        <v>1.4126566178906856</v>
      </c>
      <c r="Q1971" s="18"/>
      <c r="S1971">
        <v>8229</v>
      </c>
      <c r="T1971">
        <v>2</v>
      </c>
      <c r="U1971">
        <v>0.96</v>
      </c>
      <c r="V1971">
        <v>1.149</v>
      </c>
      <c r="W1971" s="14">
        <v>3490</v>
      </c>
      <c r="X1971" s="15" t="str">
        <f>W1971&amp;"_"&amp;COUNTIF($W$2:$W1971,W1971)</f>
        <v>3490_4</v>
      </c>
      <c r="Y1971" t="s">
        <v>3919</v>
      </c>
      <c r="Z1971">
        <v>0.53200000000000003</v>
      </c>
      <c r="AA1971" s="17">
        <v>1251819.125</v>
      </c>
      <c r="AB1971" s="17">
        <v>107341.7031</v>
      </c>
      <c r="AC1971" s="17">
        <v>107892.63280000001</v>
      </c>
      <c r="AD1971" s="17">
        <f t="shared" si="721"/>
        <v>107341.7031</v>
      </c>
      <c r="AE1971" s="18">
        <f t="shared" si="726"/>
        <v>11.662001709007727</v>
      </c>
      <c r="AF1971" s="18">
        <f t="shared" si="727"/>
        <v>1</v>
      </c>
      <c r="AG1971" s="18">
        <f t="shared" si="728"/>
        <v>1.005132485176677</v>
      </c>
      <c r="AH1971" s="18"/>
      <c r="AJ1971">
        <v>4633</v>
      </c>
      <c r="AK1971">
        <v>2</v>
      </c>
      <c r="AL1971">
        <v>0.57999999999999996</v>
      </c>
      <c r="AM1971">
        <v>1.0860000000000001</v>
      </c>
      <c r="AN1971" s="14">
        <v>3516</v>
      </c>
      <c r="AO1971" s="15" t="str">
        <f>AN1971&amp;"_"&amp;COUNTIF($AN$2:$AN1971,AN1971)</f>
        <v>3516_2</v>
      </c>
      <c r="AP1971" t="s">
        <v>3982</v>
      </c>
      <c r="AQ1971">
        <v>0.23799999999999999</v>
      </c>
      <c r="AR1971" s="17">
        <v>89802.570300000007</v>
      </c>
      <c r="AS1971" s="17">
        <v>66262.25</v>
      </c>
      <c r="AT1971" s="17">
        <v>67192.976599999995</v>
      </c>
      <c r="AU1971" s="17">
        <f t="shared" si="722"/>
        <v>66262.25</v>
      </c>
      <c r="AV1971" s="18">
        <f t="shared" si="729"/>
        <v>1.3552598998675718</v>
      </c>
      <c r="AW1971" s="18">
        <f t="shared" si="730"/>
        <v>1</v>
      </c>
      <c r="AX1971" s="18">
        <f t="shared" si="731"/>
        <v>1.0140461061916852</v>
      </c>
      <c r="AZ1971" t="s">
        <v>3984</v>
      </c>
      <c r="BA1971">
        <v>2383</v>
      </c>
      <c r="BB1971" t="s">
        <v>3985</v>
      </c>
      <c r="BC1971" s="19">
        <f t="shared" si="732"/>
        <v>0.26100000000000001</v>
      </c>
      <c r="BD1971" s="19" t="str">
        <f t="shared" si="733"/>
        <v>N/D</v>
      </c>
      <c r="BE1971" s="19">
        <f t="shared" si="734"/>
        <v>0.28899999999999998</v>
      </c>
      <c r="BF1971" s="16">
        <f t="shared" si="735"/>
        <v>87278.007800000007</v>
      </c>
      <c r="BG1971" s="16">
        <f t="shared" si="736"/>
        <v>102770.9219</v>
      </c>
      <c r="BH1971" s="16">
        <f t="shared" si="737"/>
        <v>90589.742199999993</v>
      </c>
      <c r="BI1971" s="16" t="str">
        <f t="shared" si="738"/>
        <v>N/D</v>
      </c>
      <c r="BJ1971" s="16" t="str">
        <f t="shared" si="739"/>
        <v>N/D</v>
      </c>
      <c r="BK1971" s="16" t="str">
        <f t="shared" si="740"/>
        <v>N/D</v>
      </c>
      <c r="BL1971" s="16">
        <f t="shared" si="741"/>
        <v>96261.031199999998</v>
      </c>
      <c r="BM1971" s="16">
        <f t="shared" si="742"/>
        <v>71730.171900000001</v>
      </c>
      <c r="BN1971" s="16">
        <f t="shared" si="743"/>
        <v>67517.406199999998</v>
      </c>
    </row>
    <row r="1972" spans="2:66" x14ac:dyDescent="0.3">
      <c r="B1972">
        <v>8165</v>
      </c>
      <c r="C1972">
        <v>2</v>
      </c>
      <c r="D1972">
        <v>-1.17</v>
      </c>
      <c r="E1972">
        <v>1.6379999999999999</v>
      </c>
      <c r="F1972" s="14">
        <v>3490</v>
      </c>
      <c r="G1972" s="15" t="str">
        <f>F1972&amp;"_"&amp;COUNTIF($F$2:$F1972,F1972)</f>
        <v>3490_3</v>
      </c>
      <c r="H1972" t="s">
        <v>3919</v>
      </c>
      <c r="I1972">
        <v>0.441</v>
      </c>
      <c r="J1972" s="16">
        <v>128115.375</v>
      </c>
      <c r="K1972" s="16">
        <v>96843.578099999999</v>
      </c>
      <c r="L1972" s="16">
        <v>88927.757800000007</v>
      </c>
      <c r="M1972" s="17">
        <f t="shared" si="720"/>
        <v>88927.757800000007</v>
      </c>
      <c r="N1972" s="18">
        <f t="shared" si="723"/>
        <v>1.4406680002900061</v>
      </c>
      <c r="O1972" s="18">
        <f t="shared" si="724"/>
        <v>1.0890140547319636</v>
      </c>
      <c r="P1972" s="18">
        <f t="shared" si="725"/>
        <v>1</v>
      </c>
      <c r="Q1972" s="18"/>
      <c r="S1972">
        <v>4816</v>
      </c>
      <c r="T1972">
        <v>2</v>
      </c>
      <c r="U1972">
        <v>0.86</v>
      </c>
      <c r="V1972">
        <v>1.7829999999999999</v>
      </c>
      <c r="W1972" s="14">
        <v>3491</v>
      </c>
      <c r="X1972" s="15" t="str">
        <f>W1972&amp;"_"&amp;COUNTIF($W$2:$W1972,W1972)</f>
        <v>3491_1</v>
      </c>
      <c r="Y1972" t="s">
        <v>3927</v>
      </c>
      <c r="Z1972">
        <v>0.49099999999999999</v>
      </c>
      <c r="AA1972" s="17">
        <v>99436.109400000001</v>
      </c>
      <c r="AB1972" s="17">
        <v>103082.3438</v>
      </c>
      <c r="AC1972" s="17">
        <v>81832.601599999995</v>
      </c>
      <c r="AD1972" s="17">
        <f t="shared" si="721"/>
        <v>81832.601599999995</v>
      </c>
      <c r="AE1972" s="18">
        <f t="shared" si="726"/>
        <v>1.2151160717833027</v>
      </c>
      <c r="AF1972" s="18">
        <f t="shared" si="727"/>
        <v>1.2596733060482341</v>
      </c>
      <c r="AG1972" s="18">
        <f t="shared" si="728"/>
        <v>1</v>
      </c>
      <c r="AH1972" s="18"/>
      <c r="AJ1972">
        <v>8794</v>
      </c>
      <c r="AK1972">
        <v>2</v>
      </c>
      <c r="AL1972">
        <v>-0.66</v>
      </c>
      <c r="AM1972">
        <v>1.544</v>
      </c>
      <c r="AN1972" s="14">
        <v>3517</v>
      </c>
      <c r="AO1972" s="15" t="str">
        <f>AN1972&amp;"_"&amp;COUNTIF($AN$2:$AN1972,AN1972)</f>
        <v>3517_1</v>
      </c>
      <c r="AP1972" t="s">
        <v>3986</v>
      </c>
      <c r="AQ1972">
        <v>0.16600000000000001</v>
      </c>
      <c r="AR1972" s="17">
        <v>145917.54689999999</v>
      </c>
      <c r="AS1972" s="17">
        <v>138325.45310000001</v>
      </c>
      <c r="AT1972" s="17">
        <v>123083.2031</v>
      </c>
      <c r="AU1972" s="17">
        <f t="shared" si="722"/>
        <v>123083.2031</v>
      </c>
      <c r="AV1972" s="18">
        <f t="shared" si="729"/>
        <v>1.1855195772037881</v>
      </c>
      <c r="AW1972" s="18">
        <f t="shared" si="730"/>
        <v>1.1238369624457718</v>
      </c>
      <c r="AX1972" s="18">
        <f t="shared" si="731"/>
        <v>1</v>
      </c>
      <c r="AZ1972" t="s">
        <v>3987</v>
      </c>
      <c r="BA1972">
        <v>2383</v>
      </c>
      <c r="BB1972" t="s">
        <v>3985</v>
      </c>
      <c r="BC1972" s="19">
        <f t="shared" si="732"/>
        <v>0.29499999999999998</v>
      </c>
      <c r="BD1972" s="19" t="str">
        <f t="shared" si="733"/>
        <v>N/D</v>
      </c>
      <c r="BE1972" s="19" t="str">
        <f t="shared" si="734"/>
        <v>N/D</v>
      </c>
      <c r="BF1972" s="16">
        <f t="shared" si="735"/>
        <v>91235.789099999995</v>
      </c>
      <c r="BG1972" s="16">
        <f t="shared" si="736"/>
        <v>88063.101599999995</v>
      </c>
      <c r="BH1972" s="16">
        <f t="shared" si="737"/>
        <v>93575.265599999999</v>
      </c>
      <c r="BI1972" s="16" t="str">
        <f t="shared" si="738"/>
        <v>N/D</v>
      </c>
      <c r="BJ1972" s="16" t="str">
        <f t="shared" si="739"/>
        <v>N/D</v>
      </c>
      <c r="BK1972" s="16" t="str">
        <f t="shared" si="740"/>
        <v>N/D</v>
      </c>
      <c r="BL1972" s="16" t="str">
        <f t="shared" si="741"/>
        <v>N/D</v>
      </c>
      <c r="BM1972" s="16" t="str">
        <f t="shared" si="742"/>
        <v>N/D</v>
      </c>
      <c r="BN1972" s="16" t="str">
        <f t="shared" si="743"/>
        <v>N/D</v>
      </c>
    </row>
    <row r="1973" spans="2:66" x14ac:dyDescent="0.3">
      <c r="B1973">
        <v>8277</v>
      </c>
      <c r="C1973">
        <v>2</v>
      </c>
      <c r="D1973">
        <v>-0.54</v>
      </c>
      <c r="E1973">
        <v>1.37</v>
      </c>
      <c r="F1973" s="14">
        <v>3490</v>
      </c>
      <c r="G1973" s="15" t="str">
        <f>F1973&amp;"_"&amp;COUNTIF($F$2:$F1973,F1973)</f>
        <v>3490_4</v>
      </c>
      <c r="H1973" t="s">
        <v>3919</v>
      </c>
      <c r="I1973">
        <v>0.52</v>
      </c>
      <c r="J1973" s="16">
        <v>515822.375</v>
      </c>
      <c r="K1973" s="16">
        <v>89589.773400000005</v>
      </c>
      <c r="L1973" s="16">
        <v>90406.492199999993</v>
      </c>
      <c r="M1973" s="17">
        <f t="shared" si="720"/>
        <v>89589.773400000005</v>
      </c>
      <c r="N1973" s="18">
        <f t="shared" si="723"/>
        <v>5.7576033002891815</v>
      </c>
      <c r="O1973" s="18">
        <f t="shared" si="724"/>
        <v>1</v>
      </c>
      <c r="P1973" s="18">
        <f t="shared" si="725"/>
        <v>1.0091162056672864</v>
      </c>
      <c r="Q1973" s="18"/>
      <c r="S1973">
        <v>4784</v>
      </c>
      <c r="T1973">
        <v>2</v>
      </c>
      <c r="U1973">
        <v>0.81</v>
      </c>
      <c r="V1973">
        <v>1.5629999999999999</v>
      </c>
      <c r="W1973" s="14">
        <v>3491</v>
      </c>
      <c r="X1973" s="15" t="str">
        <f>W1973&amp;"_"&amp;COUNTIF($W$2:$W1973,W1973)</f>
        <v>3491_2</v>
      </c>
      <c r="Y1973" t="s">
        <v>3927</v>
      </c>
      <c r="Z1973">
        <v>0.55400000000000005</v>
      </c>
      <c r="AA1973" s="17">
        <v>129167.08590000001</v>
      </c>
      <c r="AB1973" s="17">
        <v>114244.4219</v>
      </c>
      <c r="AC1973" s="17">
        <v>102579.77340000001</v>
      </c>
      <c r="AD1973" s="17">
        <f t="shared" si="721"/>
        <v>102579.77340000001</v>
      </c>
      <c r="AE1973" s="18">
        <f t="shared" si="726"/>
        <v>1.2591866955713122</v>
      </c>
      <c r="AF1973" s="18">
        <f t="shared" si="727"/>
        <v>1.11371294859967</v>
      </c>
      <c r="AG1973" s="18">
        <f t="shared" si="728"/>
        <v>1</v>
      </c>
      <c r="AH1973" s="18"/>
      <c r="AJ1973">
        <v>8742</v>
      </c>
      <c r="AK1973">
        <v>2</v>
      </c>
      <c r="AL1973">
        <v>-0.55000000000000004</v>
      </c>
      <c r="AM1973">
        <v>1.48</v>
      </c>
      <c r="AN1973" s="14">
        <v>3517</v>
      </c>
      <c r="AO1973" s="15" t="str">
        <f>AN1973&amp;"_"&amp;COUNTIF($AN$2:$AN1973,AN1973)</f>
        <v>3517_2</v>
      </c>
      <c r="AP1973" t="s">
        <v>3986</v>
      </c>
      <c r="AQ1973">
        <v>0.187</v>
      </c>
      <c r="AR1973" s="17">
        <v>179521.98439999999</v>
      </c>
      <c r="AS1973" s="17">
        <v>116145.8594</v>
      </c>
      <c r="AT1973" s="17">
        <v>108498.67969999999</v>
      </c>
      <c r="AU1973" s="17">
        <f t="shared" si="722"/>
        <v>108498.67969999999</v>
      </c>
      <c r="AV1973" s="18">
        <f t="shared" si="729"/>
        <v>1.654600635661007</v>
      </c>
      <c r="AW1973" s="18">
        <f t="shared" si="730"/>
        <v>1.0704817765630379</v>
      </c>
      <c r="AX1973" s="18">
        <f t="shared" si="731"/>
        <v>1</v>
      </c>
      <c r="AZ1973" t="s">
        <v>3988</v>
      </c>
      <c r="BA1973">
        <v>2386</v>
      </c>
      <c r="BB1973" t="s">
        <v>3989</v>
      </c>
      <c r="BC1973" s="19">
        <f t="shared" si="732"/>
        <v>0.16500000000000001</v>
      </c>
      <c r="BD1973" s="19">
        <f t="shared" si="733"/>
        <v>0.39900000000000002</v>
      </c>
      <c r="BE1973" s="19">
        <f t="shared" si="734"/>
        <v>0.31</v>
      </c>
      <c r="BF1973" s="16">
        <f t="shared" si="735"/>
        <v>553875.5625</v>
      </c>
      <c r="BG1973" s="16">
        <f t="shared" si="736"/>
        <v>681511.375</v>
      </c>
      <c r="BH1973" s="16">
        <f t="shared" si="737"/>
        <v>685619.125</v>
      </c>
      <c r="BI1973" s="16">
        <f t="shared" si="738"/>
        <v>969419.875</v>
      </c>
      <c r="BJ1973" s="16">
        <f t="shared" si="739"/>
        <v>1149984.25</v>
      </c>
      <c r="BK1973" s="16">
        <f t="shared" si="740"/>
        <v>1104692.375</v>
      </c>
      <c r="BL1973" s="16">
        <f t="shared" si="741"/>
        <v>1056176.125</v>
      </c>
      <c r="BM1973" s="16">
        <f t="shared" si="742"/>
        <v>1067702.75</v>
      </c>
      <c r="BN1973" s="16">
        <f t="shared" si="743"/>
        <v>1152605.375</v>
      </c>
    </row>
    <row r="1974" spans="2:66" x14ac:dyDescent="0.3">
      <c r="B1974">
        <v>4736</v>
      </c>
      <c r="C1974">
        <v>2</v>
      </c>
      <c r="D1974">
        <v>1.65</v>
      </c>
      <c r="E1974">
        <v>1.61</v>
      </c>
      <c r="F1974" s="14">
        <v>3491</v>
      </c>
      <c r="G1974" s="15" t="str">
        <f>F1974&amp;"_"&amp;COUNTIF($F$2:$F1974,F1974)</f>
        <v>3491_1</v>
      </c>
      <c r="H1974" t="s">
        <v>3927</v>
      </c>
      <c r="I1974">
        <v>0.55500000000000005</v>
      </c>
      <c r="J1974" s="16">
        <v>99266.343800000002</v>
      </c>
      <c r="K1974" s="16">
        <v>134155.7188</v>
      </c>
      <c r="L1974" s="16">
        <v>118898.3125</v>
      </c>
      <c r="M1974" s="17">
        <f t="shared" si="720"/>
        <v>99266.343800000002</v>
      </c>
      <c r="N1974" s="18">
        <f t="shared" si="723"/>
        <v>1</v>
      </c>
      <c r="O1974" s="18">
        <f t="shared" si="724"/>
        <v>1.351472348677357</v>
      </c>
      <c r="P1974" s="18">
        <f t="shared" si="725"/>
        <v>1.1977706435884667</v>
      </c>
      <c r="Q1974" s="18"/>
      <c r="S1974">
        <v>3829</v>
      </c>
      <c r="T1974">
        <v>2</v>
      </c>
      <c r="U1974">
        <v>0.16</v>
      </c>
      <c r="V1974">
        <v>1.552</v>
      </c>
      <c r="W1974" s="14">
        <v>3492</v>
      </c>
      <c r="X1974" s="15" t="str">
        <f>W1974&amp;"_"&amp;COUNTIF($W$2:$W1974,W1974)</f>
        <v>3492_1</v>
      </c>
      <c r="Y1974" t="s">
        <v>3929</v>
      </c>
      <c r="Z1974">
        <v>0.496</v>
      </c>
      <c r="AA1974" s="17">
        <v>73889.929699999993</v>
      </c>
      <c r="AB1974" s="17">
        <v>56544.488299999997</v>
      </c>
      <c r="AC1974" s="17">
        <v>42655.066400000003</v>
      </c>
      <c r="AD1974" s="17">
        <f t="shared" si="721"/>
        <v>42655.066400000003</v>
      </c>
      <c r="AE1974" s="18">
        <f t="shared" si="726"/>
        <v>1.7322661980430063</v>
      </c>
      <c r="AF1974" s="18">
        <f t="shared" si="727"/>
        <v>1.3256218562585567</v>
      </c>
      <c r="AG1974" s="18">
        <f t="shared" si="728"/>
        <v>1</v>
      </c>
      <c r="AH1974" s="18"/>
      <c r="AJ1974">
        <v>8834</v>
      </c>
      <c r="AK1974">
        <v>2</v>
      </c>
      <c r="AL1974">
        <v>-0.69</v>
      </c>
      <c r="AM1974">
        <v>1.258</v>
      </c>
      <c r="AN1974" s="14">
        <v>3517</v>
      </c>
      <c r="AO1974" s="15" t="str">
        <f>AN1974&amp;"_"&amp;COUNTIF($AN$2:$AN1974,AN1974)</f>
        <v>3517_3</v>
      </c>
      <c r="AP1974" t="s">
        <v>3986</v>
      </c>
      <c r="AQ1974">
        <v>0.20799999999999999</v>
      </c>
      <c r="AR1974" s="17">
        <v>59053.109400000001</v>
      </c>
      <c r="AS1974" s="17">
        <v>41820.847699999998</v>
      </c>
      <c r="AT1974" s="17">
        <v>41224.527300000002</v>
      </c>
      <c r="AU1974" s="17">
        <f t="shared" si="722"/>
        <v>41224.527300000002</v>
      </c>
      <c r="AV1974" s="18">
        <f t="shared" si="729"/>
        <v>1.4324751129408342</v>
      </c>
      <c r="AW1974" s="18">
        <f t="shared" si="730"/>
        <v>1.0144651846620445</v>
      </c>
      <c r="AX1974" s="18">
        <f t="shared" si="731"/>
        <v>1</v>
      </c>
      <c r="AZ1974" t="s">
        <v>3990</v>
      </c>
      <c r="BA1974">
        <v>2393</v>
      </c>
      <c r="BB1974" t="s">
        <v>3991</v>
      </c>
      <c r="BC1974" s="19" t="str">
        <f t="shared" si="732"/>
        <v>N/D</v>
      </c>
      <c r="BD1974" s="19" t="str">
        <f t="shared" si="733"/>
        <v>N/D</v>
      </c>
      <c r="BE1974" s="19">
        <f t="shared" si="734"/>
        <v>3.0000000000000001E-3</v>
      </c>
      <c r="BF1974" s="16" t="str">
        <f t="shared" si="735"/>
        <v>N/D</v>
      </c>
      <c r="BG1974" s="16" t="str">
        <f t="shared" si="736"/>
        <v>N/D</v>
      </c>
      <c r="BH1974" s="16" t="str">
        <f t="shared" si="737"/>
        <v>N/D</v>
      </c>
      <c r="BI1974" s="16" t="str">
        <f t="shared" si="738"/>
        <v>N/D</v>
      </c>
      <c r="BJ1974" s="16" t="str">
        <f t="shared" si="739"/>
        <v>N/D</v>
      </c>
      <c r="BK1974" s="16" t="str">
        <f t="shared" si="740"/>
        <v>N/D</v>
      </c>
      <c r="BL1974" s="16">
        <f t="shared" si="741"/>
        <v>772240</v>
      </c>
      <c r="BM1974" s="16">
        <f t="shared" si="742"/>
        <v>615364</v>
      </c>
      <c r="BN1974" s="16">
        <f t="shared" si="743"/>
        <v>657712.5</v>
      </c>
    </row>
    <row r="1975" spans="2:66" x14ac:dyDescent="0.3">
      <c r="B1975">
        <v>3820</v>
      </c>
      <c r="C1975">
        <v>2</v>
      </c>
      <c r="D1975">
        <v>0.3</v>
      </c>
      <c r="E1975">
        <v>1.5449999999999999</v>
      </c>
      <c r="F1975" s="14">
        <v>3492</v>
      </c>
      <c r="G1975" s="15" t="str">
        <f>F1975&amp;"_"&amp;COUNTIF($F$2:$F1975,F1975)</f>
        <v>3492_1</v>
      </c>
      <c r="H1975" t="s">
        <v>3929</v>
      </c>
      <c r="I1975">
        <v>0.48099999999999998</v>
      </c>
      <c r="J1975" s="16">
        <v>53618.546900000001</v>
      </c>
      <c r="K1975" s="16">
        <v>52652.800799999997</v>
      </c>
      <c r="L1975" s="16">
        <v>45900.699200000003</v>
      </c>
      <c r="M1975" s="17">
        <f t="shared" si="720"/>
        <v>45900.699200000003</v>
      </c>
      <c r="N1975" s="18">
        <f t="shared" si="723"/>
        <v>1.1681422687347647</v>
      </c>
      <c r="O1975" s="18">
        <f t="shared" si="724"/>
        <v>1.1471023691944107</v>
      </c>
      <c r="P1975" s="18">
        <f t="shared" si="725"/>
        <v>1</v>
      </c>
      <c r="Q1975" s="18"/>
      <c r="S1975">
        <v>3801</v>
      </c>
      <c r="T1975">
        <v>2</v>
      </c>
      <c r="U1975">
        <v>0.5</v>
      </c>
      <c r="V1975">
        <v>1.339</v>
      </c>
      <c r="W1975" s="14">
        <v>3492</v>
      </c>
      <c r="X1975" s="15" t="str">
        <f>W1975&amp;"_"&amp;COUNTIF($W$2:$W1975,W1975)</f>
        <v>3492_2</v>
      </c>
      <c r="Y1975" t="s">
        <v>3929</v>
      </c>
      <c r="Z1975">
        <v>0.39400000000000002</v>
      </c>
      <c r="AA1975" s="17">
        <v>53065.660199999998</v>
      </c>
      <c r="AB1975" s="17">
        <v>34824.550799999997</v>
      </c>
      <c r="AC1975" s="17">
        <v>27072.968799999999</v>
      </c>
      <c r="AD1975" s="17">
        <f t="shared" si="721"/>
        <v>27072.968799999999</v>
      </c>
      <c r="AE1975" s="18">
        <f t="shared" si="726"/>
        <v>1.9600975641799581</v>
      </c>
      <c r="AF1975" s="18">
        <f t="shared" si="727"/>
        <v>1.2863218310952287</v>
      </c>
      <c r="AG1975" s="18">
        <f t="shared" si="728"/>
        <v>1</v>
      </c>
      <c r="AH1975" s="18"/>
      <c r="AJ1975">
        <v>8691</v>
      </c>
      <c r="AK1975">
        <v>2</v>
      </c>
      <c r="AL1975">
        <v>-0.21</v>
      </c>
      <c r="AM1975">
        <v>1.054</v>
      </c>
      <c r="AN1975" s="14">
        <v>3517</v>
      </c>
      <c r="AO1975" s="15" t="str">
        <f>AN1975&amp;"_"&amp;COUNTIF($AN$2:$AN1975,AN1975)</f>
        <v>3517_4</v>
      </c>
      <c r="AP1975" t="s">
        <v>3986</v>
      </c>
      <c r="AQ1975">
        <v>0.23400000000000001</v>
      </c>
      <c r="AR1975" s="17">
        <v>441514</v>
      </c>
      <c r="AS1975" s="17">
        <v>68501.617199999993</v>
      </c>
      <c r="AT1975" s="17">
        <v>72421</v>
      </c>
      <c r="AU1975" s="17">
        <f t="shared" si="722"/>
        <v>68501.617199999993</v>
      </c>
      <c r="AV1975" s="18">
        <f t="shared" si="729"/>
        <v>6.4453076882979055</v>
      </c>
      <c r="AW1975" s="18">
        <f t="shared" si="730"/>
        <v>1</v>
      </c>
      <c r="AX1975" s="18">
        <f t="shared" si="731"/>
        <v>1.0572159163564974</v>
      </c>
      <c r="AZ1975" t="s">
        <v>3992</v>
      </c>
      <c r="BA1975">
        <v>2394</v>
      </c>
      <c r="BB1975" t="s">
        <v>3993</v>
      </c>
      <c r="BC1975" s="19" t="str">
        <f t="shared" si="732"/>
        <v>N/D</v>
      </c>
      <c r="BD1975" s="19" t="str">
        <f t="shared" si="733"/>
        <v>N/D</v>
      </c>
      <c r="BE1975" s="19">
        <f t="shared" si="734"/>
        <v>0.33600000000000002</v>
      </c>
      <c r="BF1975" s="16" t="str">
        <f t="shared" si="735"/>
        <v>N/D</v>
      </c>
      <c r="BG1975" s="16" t="str">
        <f t="shared" si="736"/>
        <v>N/D</v>
      </c>
      <c r="BH1975" s="16" t="str">
        <f t="shared" si="737"/>
        <v>N/D</v>
      </c>
      <c r="BI1975" s="16" t="str">
        <f t="shared" si="738"/>
        <v>N/D</v>
      </c>
      <c r="BJ1975" s="16" t="str">
        <f t="shared" si="739"/>
        <v>N/D</v>
      </c>
      <c r="BK1975" s="16" t="str">
        <f t="shared" si="740"/>
        <v>N/D</v>
      </c>
      <c r="BL1975" s="16">
        <f t="shared" si="741"/>
        <v>386281.53120000003</v>
      </c>
      <c r="BM1975" s="16">
        <f t="shared" si="742"/>
        <v>274679.53120000003</v>
      </c>
      <c r="BN1975" s="16">
        <f t="shared" si="743"/>
        <v>249324.01560000001</v>
      </c>
    </row>
    <row r="1976" spans="2:66" x14ac:dyDescent="0.3">
      <c r="B1976">
        <v>3792</v>
      </c>
      <c r="C1976">
        <v>2</v>
      </c>
      <c r="D1976">
        <v>0.45</v>
      </c>
      <c r="E1976">
        <v>1.2350000000000001</v>
      </c>
      <c r="F1976" s="14">
        <v>3492</v>
      </c>
      <c r="G1976" s="15" t="str">
        <f>F1976&amp;"_"&amp;COUNTIF($F$2:$F1976,F1976)</f>
        <v>3492_2</v>
      </c>
      <c r="H1976" t="s">
        <v>3929</v>
      </c>
      <c r="I1976">
        <v>0.45100000000000001</v>
      </c>
      <c r="J1976" s="16">
        <v>69062.5625</v>
      </c>
      <c r="K1976" s="16">
        <v>93208.648400000005</v>
      </c>
      <c r="L1976" s="16">
        <v>48322.617200000001</v>
      </c>
      <c r="M1976" s="17">
        <f t="shared" si="720"/>
        <v>48322.617200000001</v>
      </c>
      <c r="N1976" s="18">
        <f t="shared" si="723"/>
        <v>1.4291974752559553</v>
      </c>
      <c r="O1976" s="18">
        <f t="shared" si="724"/>
        <v>1.9288824529975996</v>
      </c>
      <c r="P1976" s="18">
        <f t="shared" si="725"/>
        <v>1</v>
      </c>
      <c r="Q1976" s="18"/>
      <c r="S1976">
        <v>5991</v>
      </c>
      <c r="T1976">
        <v>2</v>
      </c>
      <c r="U1976">
        <v>-0.12</v>
      </c>
      <c r="V1976">
        <v>1.843</v>
      </c>
      <c r="W1976" s="14">
        <v>3497</v>
      </c>
      <c r="X1976" s="15" t="str">
        <f>W1976&amp;"_"&amp;COUNTIF($W$2:$W1976,W1976)</f>
        <v>3497_1</v>
      </c>
      <c r="Y1976" t="s">
        <v>3934</v>
      </c>
      <c r="Z1976">
        <v>0.44700000000000001</v>
      </c>
      <c r="AA1976" s="17">
        <v>127288.44530000001</v>
      </c>
      <c r="AB1976" s="17">
        <v>95332.781199999998</v>
      </c>
      <c r="AC1976" s="17">
        <v>94606.406199999998</v>
      </c>
      <c r="AD1976" s="17">
        <f t="shared" si="721"/>
        <v>94606.406199999998</v>
      </c>
      <c r="AE1976" s="18">
        <f t="shared" si="726"/>
        <v>1.345452706774523</v>
      </c>
      <c r="AF1976" s="18">
        <f t="shared" si="727"/>
        <v>1.0076778627280738</v>
      </c>
      <c r="AG1976" s="18">
        <f t="shared" si="728"/>
        <v>1</v>
      </c>
      <c r="AH1976" s="18"/>
      <c r="AJ1976">
        <v>8399</v>
      </c>
      <c r="AK1976">
        <v>2</v>
      </c>
      <c r="AL1976">
        <v>-0.44</v>
      </c>
      <c r="AM1976">
        <v>1.69</v>
      </c>
      <c r="AN1976" s="14">
        <v>3518</v>
      </c>
      <c r="AO1976" s="15" t="str">
        <f>AN1976&amp;"_"&amp;COUNTIF($AN$2:$AN1976,AN1976)</f>
        <v>3518_1</v>
      </c>
      <c r="AP1976" t="s">
        <v>3994</v>
      </c>
      <c r="AQ1976">
        <v>6.2E-2</v>
      </c>
      <c r="AR1976" s="17">
        <v>156734.6875</v>
      </c>
      <c r="AS1976" s="17">
        <v>81981.828099999999</v>
      </c>
      <c r="AT1976" s="17">
        <v>89495.148400000005</v>
      </c>
      <c r="AU1976" s="17">
        <f t="shared" si="722"/>
        <v>81981.828099999999</v>
      </c>
      <c r="AV1976" s="18">
        <f t="shared" si="729"/>
        <v>1.9118223041918236</v>
      </c>
      <c r="AW1976" s="18">
        <f t="shared" si="730"/>
        <v>1</v>
      </c>
      <c r="AX1976" s="18">
        <f t="shared" si="731"/>
        <v>1.0916461668900015</v>
      </c>
      <c r="AZ1976" t="s">
        <v>3995</v>
      </c>
      <c r="BA1976">
        <v>2398</v>
      </c>
      <c r="BB1976" t="s">
        <v>3996</v>
      </c>
      <c r="BC1976" s="19" t="str">
        <f t="shared" si="732"/>
        <v>N/D</v>
      </c>
      <c r="BD1976" s="19">
        <f t="shared" si="733"/>
        <v>0.245</v>
      </c>
      <c r="BE1976" s="19" t="str">
        <f t="shared" si="734"/>
        <v>N/D</v>
      </c>
      <c r="BF1976" s="16" t="str">
        <f t="shared" si="735"/>
        <v>N/D</v>
      </c>
      <c r="BG1976" s="16" t="str">
        <f t="shared" si="736"/>
        <v>N/D</v>
      </c>
      <c r="BH1976" s="16" t="str">
        <f t="shared" si="737"/>
        <v>N/D</v>
      </c>
      <c r="BI1976" s="16">
        <f t="shared" si="738"/>
        <v>911003</v>
      </c>
      <c r="BJ1976" s="16">
        <f t="shared" si="739"/>
        <v>811150.8125</v>
      </c>
      <c r="BK1976" s="16">
        <f t="shared" si="740"/>
        <v>684560.8125</v>
      </c>
      <c r="BL1976" s="16" t="str">
        <f t="shared" si="741"/>
        <v>N/D</v>
      </c>
      <c r="BM1976" s="16" t="str">
        <f t="shared" si="742"/>
        <v>N/D</v>
      </c>
      <c r="BN1976" s="16" t="str">
        <f t="shared" si="743"/>
        <v>N/D</v>
      </c>
    </row>
    <row r="1977" spans="2:66" x14ac:dyDescent="0.3">
      <c r="B1977">
        <v>6023</v>
      </c>
      <c r="C1977">
        <v>2</v>
      </c>
      <c r="D1977">
        <v>0.31</v>
      </c>
      <c r="E1977">
        <v>1.859</v>
      </c>
      <c r="F1977" s="14">
        <v>3497</v>
      </c>
      <c r="G1977" s="15" t="str">
        <f>F1977&amp;"_"&amp;COUNTIF($F$2:$F1977,F1977)</f>
        <v>3497_1</v>
      </c>
      <c r="H1977" t="s">
        <v>3934</v>
      </c>
      <c r="I1977">
        <v>0.45800000000000002</v>
      </c>
      <c r="J1977" s="16">
        <v>84978.046900000001</v>
      </c>
      <c r="K1977" s="16">
        <v>104357.2656</v>
      </c>
      <c r="L1977" s="16">
        <v>106940.13280000001</v>
      </c>
      <c r="M1977" s="17">
        <f t="shared" si="720"/>
        <v>84978.046900000001</v>
      </c>
      <c r="N1977" s="18">
        <f t="shared" si="723"/>
        <v>1</v>
      </c>
      <c r="O1977" s="18">
        <f t="shared" si="724"/>
        <v>1.2280497070355709</v>
      </c>
      <c r="P1977" s="18">
        <f t="shared" si="725"/>
        <v>1.258444230023837</v>
      </c>
      <c r="Q1977" s="18"/>
      <c r="S1977">
        <v>6032</v>
      </c>
      <c r="T1977">
        <v>2</v>
      </c>
      <c r="U1977">
        <v>-0.03</v>
      </c>
      <c r="V1977">
        <v>1.8009999999999999</v>
      </c>
      <c r="W1977" s="14">
        <v>3497</v>
      </c>
      <c r="X1977" s="15" t="str">
        <f>W1977&amp;"_"&amp;COUNTIF($W$2:$W1977,W1977)</f>
        <v>3497_2</v>
      </c>
      <c r="Y1977" t="s">
        <v>3934</v>
      </c>
      <c r="Z1977">
        <v>0.47299999999999998</v>
      </c>
      <c r="AA1977" s="17">
        <v>83652.429699999993</v>
      </c>
      <c r="AB1977" s="17">
        <v>69108.523400000005</v>
      </c>
      <c r="AC1977" s="17">
        <v>61996.195299999999</v>
      </c>
      <c r="AD1977" s="17">
        <f t="shared" si="721"/>
        <v>61996.195299999999</v>
      </c>
      <c r="AE1977" s="18">
        <f t="shared" si="726"/>
        <v>1.3493155393682683</v>
      </c>
      <c r="AF1977" s="18">
        <f t="shared" si="727"/>
        <v>1.1147220094004706</v>
      </c>
      <c r="AG1977" s="18">
        <f t="shared" si="728"/>
        <v>1</v>
      </c>
      <c r="AH1977" s="18"/>
      <c r="AJ1977">
        <v>8377</v>
      </c>
      <c r="AK1977">
        <v>2</v>
      </c>
      <c r="AL1977">
        <v>-0.43</v>
      </c>
      <c r="AM1977">
        <v>1.611</v>
      </c>
      <c r="AN1977" s="14">
        <v>3518</v>
      </c>
      <c r="AO1977" s="15" t="str">
        <f>AN1977&amp;"_"&amp;COUNTIF($AN$2:$AN1977,AN1977)</f>
        <v>3518_2</v>
      </c>
      <c r="AP1977" t="s">
        <v>3994</v>
      </c>
      <c r="AQ1977">
        <v>0.192</v>
      </c>
      <c r="AR1977" s="17">
        <v>195005.9375</v>
      </c>
      <c r="AS1977" s="17">
        <v>159868.7188</v>
      </c>
      <c r="AT1977" s="17">
        <v>145723.75</v>
      </c>
      <c r="AU1977" s="17">
        <f t="shared" si="722"/>
        <v>145723.75</v>
      </c>
      <c r="AV1977" s="18">
        <f t="shared" si="729"/>
        <v>1.3381891249710496</v>
      </c>
      <c r="AW1977" s="18">
        <f t="shared" si="730"/>
        <v>1.0970670106966092</v>
      </c>
      <c r="AX1977" s="18">
        <f t="shared" si="731"/>
        <v>1</v>
      </c>
      <c r="AZ1977" t="s">
        <v>3997</v>
      </c>
      <c r="BA1977">
        <v>2401</v>
      </c>
      <c r="BB1977" t="s">
        <v>3998</v>
      </c>
      <c r="BC1977" s="19">
        <f t="shared" si="732"/>
        <v>4.2000000000000003E-2</v>
      </c>
      <c r="BD1977" s="19">
        <f t="shared" si="733"/>
        <v>1E-3</v>
      </c>
      <c r="BE1977" s="19">
        <f t="shared" si="734"/>
        <v>5.0000000000000001E-3</v>
      </c>
      <c r="BF1977" s="16">
        <f t="shared" si="735"/>
        <v>17065.945299999999</v>
      </c>
      <c r="BG1977" s="16">
        <f t="shared" si="736"/>
        <v>18268.921900000001</v>
      </c>
      <c r="BH1977" s="16">
        <f t="shared" si="737"/>
        <v>16879.9902</v>
      </c>
      <c r="BI1977" s="16">
        <f t="shared" si="738"/>
        <v>17331.083999999999</v>
      </c>
      <c r="BJ1977" s="16">
        <f t="shared" si="739"/>
        <v>26575.156200000001</v>
      </c>
      <c r="BK1977" s="16">
        <f t="shared" si="740"/>
        <v>23718.136699999999</v>
      </c>
      <c r="BL1977" s="16">
        <f t="shared" si="741"/>
        <v>20063.675800000001</v>
      </c>
      <c r="BM1977" s="16">
        <f t="shared" si="742"/>
        <v>22662.599600000001</v>
      </c>
      <c r="BN1977" s="16">
        <f t="shared" si="743"/>
        <v>21693.523399999998</v>
      </c>
    </row>
    <row r="1978" spans="2:66" x14ac:dyDescent="0.3">
      <c r="B1978">
        <v>6067</v>
      </c>
      <c r="C1978">
        <v>2</v>
      </c>
      <c r="D1978">
        <v>0.28999999999999998</v>
      </c>
      <c r="E1978">
        <v>1.802</v>
      </c>
      <c r="F1978" s="14">
        <v>3497</v>
      </c>
      <c r="G1978" s="15" t="str">
        <f>F1978&amp;"_"&amp;COUNTIF($F$2:$F1978,F1978)</f>
        <v>3497_2</v>
      </c>
      <c r="H1978" t="s">
        <v>3934</v>
      </c>
      <c r="I1978">
        <v>0.47599999999999998</v>
      </c>
      <c r="J1978" s="16">
        <v>89046.046900000001</v>
      </c>
      <c r="K1978" s="16">
        <v>87473.695300000007</v>
      </c>
      <c r="L1978" s="16">
        <v>99742.992199999993</v>
      </c>
      <c r="M1978" s="17">
        <f t="shared" si="720"/>
        <v>87473.695300000007</v>
      </c>
      <c r="N1978" s="18">
        <f t="shared" si="723"/>
        <v>1.0179751363493614</v>
      </c>
      <c r="O1978" s="18">
        <f t="shared" si="724"/>
        <v>1</v>
      </c>
      <c r="P1978" s="18">
        <f t="shared" si="725"/>
        <v>1.140262702494975</v>
      </c>
      <c r="Q1978" s="18"/>
      <c r="S1978">
        <v>5947</v>
      </c>
      <c r="T1978">
        <v>2</v>
      </c>
      <c r="U1978">
        <v>-7.0000000000000007E-2</v>
      </c>
      <c r="V1978">
        <v>1.768</v>
      </c>
      <c r="W1978" s="14">
        <v>3497</v>
      </c>
      <c r="X1978" s="15" t="str">
        <f>W1978&amp;"_"&amp;COUNTIF($W$2:$W1978,W1978)</f>
        <v>3497_3</v>
      </c>
      <c r="Y1978" t="s">
        <v>3934</v>
      </c>
      <c r="Z1978">
        <v>0.47199999999999998</v>
      </c>
      <c r="AA1978" s="17">
        <v>91331.125</v>
      </c>
      <c r="AB1978" s="17">
        <v>89867.218800000002</v>
      </c>
      <c r="AC1978" s="17">
        <v>76981.179699999993</v>
      </c>
      <c r="AD1978" s="17">
        <f t="shared" si="721"/>
        <v>76981.179699999993</v>
      </c>
      <c r="AE1978" s="18">
        <f t="shared" si="726"/>
        <v>1.1864084878397883</v>
      </c>
      <c r="AF1978" s="18">
        <f t="shared" si="727"/>
        <v>1.1673920710259005</v>
      </c>
      <c r="AG1978" s="18">
        <f t="shared" si="728"/>
        <v>1</v>
      </c>
      <c r="AH1978" s="18"/>
      <c r="AJ1978">
        <v>8436</v>
      </c>
      <c r="AK1978">
        <v>2</v>
      </c>
      <c r="AL1978">
        <v>-0.45</v>
      </c>
      <c r="AM1978">
        <v>1.5029999999999999</v>
      </c>
      <c r="AN1978" s="14">
        <v>3518</v>
      </c>
      <c r="AO1978" s="15" t="str">
        <f>AN1978&amp;"_"&amp;COUNTIF($AN$2:$AN1978,AN1978)</f>
        <v>3518_3</v>
      </c>
      <c r="AP1978" t="s">
        <v>3994</v>
      </c>
      <c r="AQ1978">
        <v>0.21199999999999999</v>
      </c>
      <c r="AR1978" s="17">
        <v>175108.625</v>
      </c>
      <c r="AS1978" s="17">
        <v>166715.8125</v>
      </c>
      <c r="AT1978" s="17">
        <v>186877.5938</v>
      </c>
      <c r="AU1978" s="17">
        <f t="shared" si="722"/>
        <v>166715.8125</v>
      </c>
      <c r="AV1978" s="18">
        <f t="shared" si="729"/>
        <v>1.0503420303937876</v>
      </c>
      <c r="AW1978" s="18">
        <f t="shared" si="730"/>
        <v>1</v>
      </c>
      <c r="AX1978" s="18">
        <f t="shared" si="731"/>
        <v>1.1209350270838887</v>
      </c>
      <c r="AZ1978" t="s">
        <v>3999</v>
      </c>
      <c r="BA1978">
        <v>2401</v>
      </c>
      <c r="BB1978" t="s">
        <v>3998</v>
      </c>
      <c r="BC1978" s="19" t="str">
        <f t="shared" si="732"/>
        <v>N/D</v>
      </c>
      <c r="BD1978" s="19">
        <f t="shared" si="733"/>
        <v>9.9000000000000005E-2</v>
      </c>
      <c r="BE1978" s="19" t="str">
        <f t="shared" si="734"/>
        <v>N/D</v>
      </c>
      <c r="BF1978" s="16" t="str">
        <f t="shared" si="735"/>
        <v>N/D</v>
      </c>
      <c r="BG1978" s="16" t="str">
        <f t="shared" si="736"/>
        <v>N/D</v>
      </c>
      <c r="BH1978" s="16" t="str">
        <f t="shared" si="737"/>
        <v>N/D</v>
      </c>
      <c r="BI1978" s="16">
        <f t="shared" si="738"/>
        <v>23996.593799999999</v>
      </c>
      <c r="BJ1978" s="16">
        <f t="shared" si="739"/>
        <v>24339.845700000002</v>
      </c>
      <c r="BK1978" s="16">
        <f t="shared" si="740"/>
        <v>20676.160199999998</v>
      </c>
      <c r="BL1978" s="16" t="str">
        <f t="shared" si="741"/>
        <v>N/D</v>
      </c>
      <c r="BM1978" s="16" t="str">
        <f t="shared" si="742"/>
        <v>N/D</v>
      </c>
      <c r="BN1978" s="16" t="str">
        <f t="shared" si="743"/>
        <v>N/D</v>
      </c>
    </row>
    <row r="1979" spans="2:66" x14ac:dyDescent="0.3">
      <c r="B1979">
        <v>5979</v>
      </c>
      <c r="C1979">
        <v>2</v>
      </c>
      <c r="D1979">
        <v>0.51</v>
      </c>
      <c r="E1979">
        <v>1.7310000000000001</v>
      </c>
      <c r="F1979" s="14">
        <v>3497</v>
      </c>
      <c r="G1979" s="15" t="str">
        <f>F1979&amp;"_"&amp;COUNTIF($F$2:$F1979,F1979)</f>
        <v>3497_3</v>
      </c>
      <c r="H1979" t="s">
        <v>3934</v>
      </c>
      <c r="I1979">
        <v>0.502</v>
      </c>
      <c r="J1979" s="16">
        <v>82282.382800000007</v>
      </c>
      <c r="K1979" s="16">
        <v>114327.30469999999</v>
      </c>
      <c r="L1979" s="16">
        <v>113707.24219999999</v>
      </c>
      <c r="M1979" s="17">
        <f t="shared" si="720"/>
        <v>82282.382800000007</v>
      </c>
      <c r="N1979" s="18">
        <f t="shared" si="723"/>
        <v>1</v>
      </c>
      <c r="O1979" s="18">
        <f t="shared" si="724"/>
        <v>1.3894505823669461</v>
      </c>
      <c r="P1979" s="18">
        <f t="shared" si="725"/>
        <v>1.381914795496175</v>
      </c>
      <c r="Q1979" s="18"/>
      <c r="S1979">
        <v>5474</v>
      </c>
      <c r="T1979">
        <v>2</v>
      </c>
      <c r="U1979">
        <v>-1.07</v>
      </c>
      <c r="V1979">
        <v>1.6479999999999999</v>
      </c>
      <c r="W1979" s="14">
        <v>3498</v>
      </c>
      <c r="X1979" s="15" t="str">
        <f>W1979&amp;"_"&amp;COUNTIF($W$2:$W1979,W1979)</f>
        <v>3498_1</v>
      </c>
      <c r="Y1979" t="s">
        <v>3940</v>
      </c>
      <c r="Z1979">
        <v>0.47099999999999997</v>
      </c>
      <c r="AA1979" s="17">
        <v>140724.76560000001</v>
      </c>
      <c r="AB1979" s="17">
        <v>71000.929699999993</v>
      </c>
      <c r="AC1979" s="17">
        <v>78038.226599999995</v>
      </c>
      <c r="AD1979" s="17">
        <f t="shared" si="721"/>
        <v>71000.929699999993</v>
      </c>
      <c r="AE1979" s="18">
        <f t="shared" si="726"/>
        <v>1.9820129989086612</v>
      </c>
      <c r="AF1979" s="18">
        <f t="shared" si="727"/>
        <v>1</v>
      </c>
      <c r="AG1979" s="18">
        <f t="shared" si="728"/>
        <v>1.0991155598910418</v>
      </c>
      <c r="AH1979" s="18"/>
      <c r="AJ1979">
        <v>8476</v>
      </c>
      <c r="AK1979">
        <v>2</v>
      </c>
      <c r="AL1979">
        <v>-0.46</v>
      </c>
      <c r="AM1979">
        <v>1.3640000000000001</v>
      </c>
      <c r="AN1979" s="14">
        <v>3518</v>
      </c>
      <c r="AO1979" s="15" t="str">
        <f>AN1979&amp;"_"&amp;COUNTIF($AN$2:$AN1979,AN1979)</f>
        <v>3518_4</v>
      </c>
      <c r="AP1979" t="s">
        <v>3994</v>
      </c>
      <c r="AQ1979">
        <v>0.20599999999999999</v>
      </c>
      <c r="AR1979" s="17">
        <v>86595.0625</v>
      </c>
      <c r="AS1979" s="17">
        <v>58955.449200000003</v>
      </c>
      <c r="AT1979" s="17">
        <v>67454.828099999999</v>
      </c>
      <c r="AU1979" s="17">
        <f t="shared" si="722"/>
        <v>58955.449200000003</v>
      </c>
      <c r="AV1979" s="18">
        <f t="shared" si="729"/>
        <v>1.4688220287531961</v>
      </c>
      <c r="AW1979" s="18">
        <f t="shared" si="730"/>
        <v>1</v>
      </c>
      <c r="AX1979" s="18">
        <f t="shared" si="731"/>
        <v>1.1441661290912528</v>
      </c>
      <c r="AZ1979" t="s">
        <v>4000</v>
      </c>
      <c r="BA1979">
        <v>2402</v>
      </c>
      <c r="BB1979" t="s">
        <v>4001</v>
      </c>
      <c r="BC1979" s="19">
        <f t="shared" si="732"/>
        <v>9.8000000000000004E-2</v>
      </c>
      <c r="BD1979" s="19">
        <f t="shared" si="733"/>
        <v>0.14199999999999999</v>
      </c>
      <c r="BE1979" s="19">
        <f t="shared" si="734"/>
        <v>7.3999999999999996E-2</v>
      </c>
      <c r="BF1979" s="16">
        <f t="shared" si="735"/>
        <v>13501.2402</v>
      </c>
      <c r="BG1979" s="16">
        <f t="shared" si="736"/>
        <v>23734.857400000001</v>
      </c>
      <c r="BH1979" s="16">
        <f t="shared" si="737"/>
        <v>22867.002</v>
      </c>
      <c r="BI1979" s="16">
        <f t="shared" si="738"/>
        <v>15561.988300000001</v>
      </c>
      <c r="BJ1979" s="16">
        <f t="shared" si="739"/>
        <v>24691.956999999999</v>
      </c>
      <c r="BK1979" s="16">
        <f t="shared" si="740"/>
        <v>20296.7559</v>
      </c>
      <c r="BL1979" s="16">
        <f t="shared" si="741"/>
        <v>12331.604499999999</v>
      </c>
      <c r="BM1979" s="16">
        <f t="shared" si="742"/>
        <v>18565.392599999999</v>
      </c>
      <c r="BN1979" s="16">
        <f t="shared" si="743"/>
        <v>18645.4863</v>
      </c>
    </row>
    <row r="1980" spans="2:66" x14ac:dyDescent="0.3">
      <c r="B1980">
        <v>5432</v>
      </c>
      <c r="C1980">
        <v>2</v>
      </c>
      <c r="D1980">
        <v>-1.1299999999999999</v>
      </c>
      <c r="E1980">
        <v>1.6919999999999999</v>
      </c>
      <c r="F1980" s="14">
        <v>3498</v>
      </c>
      <c r="G1980" s="15" t="str">
        <f>F1980&amp;"_"&amp;COUNTIF($F$2:$F1980,F1980)</f>
        <v>3498_1</v>
      </c>
      <c r="H1980" t="s">
        <v>3940</v>
      </c>
      <c r="I1980">
        <v>0.48</v>
      </c>
      <c r="J1980" s="16">
        <v>111696.14840000001</v>
      </c>
      <c r="K1980" s="16">
        <v>85648.078099999999</v>
      </c>
      <c r="L1980" s="16">
        <v>79536.171900000001</v>
      </c>
      <c r="M1980" s="17">
        <f t="shared" si="720"/>
        <v>79536.171900000001</v>
      </c>
      <c r="N1980" s="18">
        <f t="shared" si="723"/>
        <v>1.4043440328060346</v>
      </c>
      <c r="O1980" s="18">
        <f t="shared" si="724"/>
        <v>1.0768443596667492</v>
      </c>
      <c r="P1980" s="18">
        <f t="shared" si="725"/>
        <v>1</v>
      </c>
      <c r="Q1980" s="18"/>
      <c r="S1980">
        <v>5433</v>
      </c>
      <c r="T1980">
        <v>2</v>
      </c>
      <c r="U1980">
        <v>-1.1000000000000001</v>
      </c>
      <c r="V1980">
        <v>1.641</v>
      </c>
      <c r="W1980" s="14">
        <v>3498</v>
      </c>
      <c r="X1980" s="15" t="str">
        <f>W1980&amp;"_"&amp;COUNTIF($W$2:$W1980,W1980)</f>
        <v>3498_2</v>
      </c>
      <c r="Y1980" t="s">
        <v>3940</v>
      </c>
      <c r="Z1980">
        <v>0.45</v>
      </c>
      <c r="AA1980" s="17">
        <v>81874.0625</v>
      </c>
      <c r="AB1980" s="17">
        <v>42684.050799999997</v>
      </c>
      <c r="AC1980" s="17">
        <v>41761.75</v>
      </c>
      <c r="AD1980" s="17">
        <f t="shared" si="721"/>
        <v>41761.75</v>
      </c>
      <c r="AE1980" s="18">
        <f t="shared" si="726"/>
        <v>1.960503630714709</v>
      </c>
      <c r="AF1980" s="18">
        <f t="shared" si="727"/>
        <v>1.0220848216370242</v>
      </c>
      <c r="AG1980" s="18">
        <f t="shared" si="728"/>
        <v>1</v>
      </c>
      <c r="AH1980" s="18"/>
      <c r="AJ1980">
        <v>8351</v>
      </c>
      <c r="AK1980">
        <v>2</v>
      </c>
      <c r="AL1980">
        <v>-0.38</v>
      </c>
      <c r="AM1980">
        <v>1.31</v>
      </c>
      <c r="AN1980" s="14">
        <v>3518</v>
      </c>
      <c r="AO1980" s="15" t="str">
        <f>AN1980&amp;"_"&amp;COUNTIF($AN$2:$AN1980,AN1980)</f>
        <v>3518_5</v>
      </c>
      <c r="AP1980" t="s">
        <v>3994</v>
      </c>
      <c r="AQ1980">
        <v>0.05</v>
      </c>
      <c r="AR1980" s="17">
        <v>83273.632800000007</v>
      </c>
      <c r="AS1980" s="17">
        <v>43730.421900000001</v>
      </c>
      <c r="AT1980" s="17">
        <v>39492.902300000002</v>
      </c>
      <c r="AU1980" s="17">
        <f t="shared" si="722"/>
        <v>39492.902300000002</v>
      </c>
      <c r="AV1980" s="18">
        <f t="shared" si="729"/>
        <v>2.1085721218316236</v>
      </c>
      <c r="AW1980" s="18">
        <f t="shared" si="730"/>
        <v>1.1072982574896755</v>
      </c>
      <c r="AX1980" s="18">
        <f t="shared" si="731"/>
        <v>1</v>
      </c>
      <c r="AZ1980" t="s">
        <v>4002</v>
      </c>
      <c r="BA1980">
        <v>2402</v>
      </c>
      <c r="BB1980" t="s">
        <v>4001</v>
      </c>
      <c r="BC1980" s="19">
        <f t="shared" si="732"/>
        <v>0.157</v>
      </c>
      <c r="BD1980" s="19">
        <f t="shared" si="733"/>
        <v>2.9000000000000001E-2</v>
      </c>
      <c r="BE1980" s="19">
        <f t="shared" si="734"/>
        <v>1.2999999999999999E-2</v>
      </c>
      <c r="BF1980" s="16">
        <f t="shared" si="735"/>
        <v>10454.3125</v>
      </c>
      <c r="BG1980" s="16">
        <f t="shared" si="736"/>
        <v>21253.386699999999</v>
      </c>
      <c r="BH1980" s="16">
        <f t="shared" si="737"/>
        <v>17388.5488</v>
      </c>
      <c r="BI1980" s="16">
        <f t="shared" si="738"/>
        <v>15974.300800000001</v>
      </c>
      <c r="BJ1980" s="16">
        <f t="shared" si="739"/>
        <v>22242.226600000002</v>
      </c>
      <c r="BK1980" s="16">
        <f t="shared" si="740"/>
        <v>26149.7988</v>
      </c>
      <c r="BL1980" s="16">
        <f t="shared" si="741"/>
        <v>17422.761699999999</v>
      </c>
      <c r="BM1980" s="16">
        <f t="shared" si="742"/>
        <v>20964.9434</v>
      </c>
      <c r="BN1980" s="16">
        <f t="shared" si="743"/>
        <v>25836.5684</v>
      </c>
    </row>
    <row r="1981" spans="2:66" x14ac:dyDescent="0.3">
      <c r="B1981">
        <v>5470</v>
      </c>
      <c r="C1981">
        <v>2</v>
      </c>
      <c r="D1981">
        <v>-1.32</v>
      </c>
      <c r="E1981">
        <v>1.6659999999999999</v>
      </c>
      <c r="F1981" s="14">
        <v>3498</v>
      </c>
      <c r="G1981" s="15" t="str">
        <f>F1981&amp;"_"&amp;COUNTIF($F$2:$F1981,F1981)</f>
        <v>3498_2</v>
      </c>
      <c r="H1981" t="s">
        <v>3940</v>
      </c>
      <c r="I1981">
        <v>0.45400000000000001</v>
      </c>
      <c r="J1981" s="16">
        <v>174707.9375</v>
      </c>
      <c r="K1981" s="16">
        <v>146906.85939999999</v>
      </c>
      <c r="L1981" s="16">
        <v>142918.32810000001</v>
      </c>
      <c r="M1981" s="17">
        <f t="shared" si="720"/>
        <v>142918.32810000001</v>
      </c>
      <c r="N1981" s="18">
        <f t="shared" si="723"/>
        <v>1.2224319989088928</v>
      </c>
      <c r="O1981" s="18">
        <f t="shared" si="724"/>
        <v>1.0279077662957909</v>
      </c>
      <c r="P1981" s="18">
        <f t="shared" si="725"/>
        <v>1</v>
      </c>
      <c r="Q1981" s="18"/>
      <c r="S1981">
        <v>5514</v>
      </c>
      <c r="T1981">
        <v>2</v>
      </c>
      <c r="U1981">
        <v>-1.0900000000000001</v>
      </c>
      <c r="V1981">
        <v>1.349</v>
      </c>
      <c r="W1981" s="14">
        <v>3498</v>
      </c>
      <c r="X1981" s="15" t="str">
        <f>W1981&amp;"_"&amp;COUNTIF($W$2:$W1981,W1981)</f>
        <v>3498_3</v>
      </c>
      <c r="Y1981" t="s">
        <v>3940</v>
      </c>
      <c r="Z1981">
        <v>0.54300000000000004</v>
      </c>
      <c r="AA1981" s="17">
        <v>91689.273400000005</v>
      </c>
      <c r="AB1981" s="17">
        <v>73905.023400000005</v>
      </c>
      <c r="AC1981" s="17">
        <v>65230.003900000003</v>
      </c>
      <c r="AD1981" s="17">
        <f t="shared" si="721"/>
        <v>65230.003900000003</v>
      </c>
      <c r="AE1981" s="18">
        <f t="shared" si="726"/>
        <v>1.4056303528750824</v>
      </c>
      <c r="AF1981" s="18">
        <f t="shared" si="727"/>
        <v>1.1329912460728828</v>
      </c>
      <c r="AG1981" s="18">
        <f t="shared" si="728"/>
        <v>1</v>
      </c>
      <c r="AH1981" s="18"/>
      <c r="AJ1981">
        <v>8335</v>
      </c>
      <c r="AK1981">
        <v>2</v>
      </c>
      <c r="AL1981">
        <v>-0.41</v>
      </c>
      <c r="AM1981">
        <v>1.2989999999999999</v>
      </c>
      <c r="AN1981" s="14">
        <v>3518</v>
      </c>
      <c r="AO1981" s="15" t="str">
        <f>AN1981&amp;"_"&amp;COUNTIF($AN$2:$AN1981,AN1981)</f>
        <v>3518_6</v>
      </c>
      <c r="AP1981" t="s">
        <v>3994</v>
      </c>
      <c r="AQ1981">
        <v>0.156</v>
      </c>
      <c r="AR1981" s="17">
        <v>74708.351599999995</v>
      </c>
      <c r="AS1981" s="17">
        <v>40279.679700000001</v>
      </c>
      <c r="AT1981" s="17">
        <v>34377.027300000002</v>
      </c>
      <c r="AU1981" s="17">
        <f t="shared" si="722"/>
        <v>34377.027300000002</v>
      </c>
      <c r="AV1981" s="18">
        <f t="shared" si="729"/>
        <v>2.1732056977480423</v>
      </c>
      <c r="AW1981" s="18">
        <f t="shared" si="730"/>
        <v>1.1717033979840368</v>
      </c>
      <c r="AX1981" s="18">
        <f t="shared" si="731"/>
        <v>1</v>
      </c>
      <c r="AZ1981" t="s">
        <v>4003</v>
      </c>
      <c r="BA1981">
        <v>2402</v>
      </c>
      <c r="BB1981" t="s">
        <v>4001</v>
      </c>
      <c r="BC1981" s="19">
        <f t="shared" si="732"/>
        <v>4.0000000000000001E-3</v>
      </c>
      <c r="BD1981" s="19" t="str">
        <f t="shared" si="733"/>
        <v>N/D</v>
      </c>
      <c r="BE1981" s="19" t="str">
        <f t="shared" si="734"/>
        <v>N/D</v>
      </c>
      <c r="BF1981" s="16">
        <f t="shared" si="735"/>
        <v>21217.1348</v>
      </c>
      <c r="BG1981" s="16">
        <f t="shared" si="736"/>
        <v>32378.570299999999</v>
      </c>
      <c r="BH1981" s="16">
        <f t="shared" si="737"/>
        <v>31113.377</v>
      </c>
      <c r="BI1981" s="16" t="str">
        <f t="shared" si="738"/>
        <v>N/D</v>
      </c>
      <c r="BJ1981" s="16" t="str">
        <f t="shared" si="739"/>
        <v>N/D</v>
      </c>
      <c r="BK1981" s="16" t="str">
        <f t="shared" si="740"/>
        <v>N/D</v>
      </c>
      <c r="BL1981" s="16" t="str">
        <f t="shared" si="741"/>
        <v>N/D</v>
      </c>
      <c r="BM1981" s="16" t="str">
        <f t="shared" si="742"/>
        <v>N/D</v>
      </c>
      <c r="BN1981" s="16" t="str">
        <f t="shared" si="743"/>
        <v>N/D</v>
      </c>
    </row>
    <row r="1982" spans="2:66" x14ac:dyDescent="0.3">
      <c r="B1982">
        <v>5519</v>
      </c>
      <c r="C1982">
        <v>2</v>
      </c>
      <c r="D1982">
        <v>-1.47</v>
      </c>
      <c r="E1982">
        <v>1.554</v>
      </c>
      <c r="F1982" s="14">
        <v>3498</v>
      </c>
      <c r="G1982" s="15" t="str">
        <f>F1982&amp;"_"&amp;COUNTIF($F$2:$F1982,F1982)</f>
        <v>3498_3</v>
      </c>
      <c r="H1982" t="s">
        <v>3940</v>
      </c>
      <c r="I1982">
        <v>0.40899999999999997</v>
      </c>
      <c r="J1982" s="16">
        <v>147608.39060000001</v>
      </c>
      <c r="K1982" s="16">
        <v>82774.593800000002</v>
      </c>
      <c r="L1982" s="16">
        <v>97503.343800000002</v>
      </c>
      <c r="M1982" s="17">
        <f t="shared" si="720"/>
        <v>82774.593800000002</v>
      </c>
      <c r="N1982" s="18">
        <f t="shared" si="723"/>
        <v>1.7832572027674511</v>
      </c>
      <c r="O1982" s="18">
        <f t="shared" si="724"/>
        <v>1</v>
      </c>
      <c r="P1982" s="18">
        <f t="shared" si="725"/>
        <v>1.1779380522915959</v>
      </c>
      <c r="Q1982" s="18"/>
      <c r="S1982">
        <v>4539</v>
      </c>
      <c r="T1982">
        <v>2</v>
      </c>
      <c r="U1982">
        <v>-0.16</v>
      </c>
      <c r="V1982">
        <v>1.87</v>
      </c>
      <c r="W1982" s="14">
        <v>3501</v>
      </c>
      <c r="X1982" s="15" t="str">
        <f>W1982&amp;"_"&amp;COUNTIF($W$2:$W1982,W1982)</f>
        <v>3501_1</v>
      </c>
      <c r="Y1982" t="s">
        <v>3945</v>
      </c>
      <c r="Z1982">
        <v>0.77800000000000002</v>
      </c>
      <c r="AA1982" s="17">
        <v>60528.3125</v>
      </c>
      <c r="AB1982" s="17">
        <v>34184.925799999997</v>
      </c>
      <c r="AC1982" s="17">
        <v>31951.460899999998</v>
      </c>
      <c r="AD1982" s="17">
        <f t="shared" si="721"/>
        <v>31951.460899999998</v>
      </c>
      <c r="AE1982" s="18">
        <f t="shared" si="726"/>
        <v>1.8943832549453163</v>
      </c>
      <c r="AF1982" s="18">
        <f t="shared" si="727"/>
        <v>1.0699018084647265</v>
      </c>
      <c r="AG1982" s="18">
        <f t="shared" si="728"/>
        <v>1</v>
      </c>
      <c r="AH1982" s="18"/>
      <c r="AJ1982">
        <v>4744</v>
      </c>
      <c r="AK1982">
        <v>2</v>
      </c>
      <c r="AL1982">
        <v>-0.53</v>
      </c>
      <c r="AM1982">
        <v>1.3779999999999999</v>
      </c>
      <c r="AN1982" s="14">
        <v>3519</v>
      </c>
      <c r="AO1982" s="15" t="str">
        <f>AN1982&amp;"_"&amp;COUNTIF($AN$2:$AN1982,AN1982)</f>
        <v>3519_1</v>
      </c>
      <c r="AP1982" t="s">
        <v>4004</v>
      </c>
      <c r="AQ1982">
        <v>9.7000000000000003E-2</v>
      </c>
      <c r="AR1982" s="17">
        <v>129001.7812</v>
      </c>
      <c r="AS1982" s="17">
        <v>87886.710900000005</v>
      </c>
      <c r="AT1982" s="17">
        <v>78444.898400000005</v>
      </c>
      <c r="AU1982" s="17">
        <f t="shared" si="722"/>
        <v>78444.898400000005</v>
      </c>
      <c r="AV1982" s="18">
        <f t="shared" si="729"/>
        <v>1.6444891105882291</v>
      </c>
      <c r="AW1982" s="18">
        <f t="shared" si="730"/>
        <v>1.1203623523336732</v>
      </c>
      <c r="AX1982" s="18">
        <f t="shared" si="731"/>
        <v>1</v>
      </c>
      <c r="AZ1982" t="s">
        <v>4005</v>
      </c>
      <c r="BA1982">
        <v>2403</v>
      </c>
      <c r="BB1982" t="s">
        <v>4006</v>
      </c>
      <c r="BC1982" s="19">
        <f t="shared" si="732"/>
        <v>6.7000000000000004E-2</v>
      </c>
      <c r="BD1982" s="19">
        <f t="shared" si="733"/>
        <v>6.6000000000000003E-2</v>
      </c>
      <c r="BE1982" s="19">
        <f t="shared" si="734"/>
        <v>0.17100000000000001</v>
      </c>
      <c r="BF1982" s="16">
        <f t="shared" si="735"/>
        <v>1778967.625</v>
      </c>
      <c r="BG1982" s="16">
        <f t="shared" si="736"/>
        <v>1964481.875</v>
      </c>
      <c r="BH1982" s="16">
        <f t="shared" si="737"/>
        <v>1991778.375</v>
      </c>
      <c r="BI1982" s="16">
        <f t="shared" si="738"/>
        <v>1614266.375</v>
      </c>
      <c r="BJ1982" s="16">
        <f t="shared" si="739"/>
        <v>1523338.875</v>
      </c>
      <c r="BK1982" s="16">
        <f t="shared" si="740"/>
        <v>1397714.5</v>
      </c>
      <c r="BL1982" s="16">
        <f t="shared" si="741"/>
        <v>434151.5</v>
      </c>
      <c r="BM1982" s="16">
        <f t="shared" si="742"/>
        <v>330989.875</v>
      </c>
      <c r="BN1982" s="16">
        <f t="shared" si="743"/>
        <v>314089.59379999997</v>
      </c>
    </row>
    <row r="1983" spans="2:66" x14ac:dyDescent="0.3">
      <c r="B1983">
        <v>3290</v>
      </c>
      <c r="C1983">
        <v>2</v>
      </c>
      <c r="D1983">
        <v>0.5</v>
      </c>
      <c r="E1983">
        <v>1.4790000000000001</v>
      </c>
      <c r="F1983" s="14">
        <v>3499</v>
      </c>
      <c r="G1983" s="15" t="str">
        <f>F1983&amp;"_"&amp;COUNTIF($F$2:$F1983,F1983)</f>
        <v>3499_1</v>
      </c>
      <c r="H1983" t="s">
        <v>4007</v>
      </c>
      <c r="I1983">
        <v>0.17199999999999999</v>
      </c>
      <c r="J1983" s="16">
        <v>59141.679700000001</v>
      </c>
      <c r="K1983" s="16">
        <v>69866.546900000001</v>
      </c>
      <c r="L1983" s="16">
        <v>81314.328099999999</v>
      </c>
      <c r="M1983" s="17">
        <f t="shared" si="720"/>
        <v>59141.679700000001</v>
      </c>
      <c r="N1983" s="18">
        <f t="shared" si="723"/>
        <v>1</v>
      </c>
      <c r="O1983" s="18">
        <f t="shared" si="724"/>
        <v>1.1813419445372972</v>
      </c>
      <c r="P1983" s="18">
        <f t="shared" si="725"/>
        <v>1.3749073159990077</v>
      </c>
      <c r="Q1983" s="18"/>
      <c r="S1983">
        <v>4517</v>
      </c>
      <c r="T1983">
        <v>2</v>
      </c>
      <c r="U1983">
        <v>-0.14000000000000001</v>
      </c>
      <c r="V1983">
        <v>1.8380000000000001</v>
      </c>
      <c r="W1983" s="14">
        <v>3501</v>
      </c>
      <c r="X1983" s="15" t="str">
        <f>W1983&amp;"_"&amp;COUNTIF($W$2:$W1983,W1983)</f>
        <v>3501_2</v>
      </c>
      <c r="Y1983" t="s">
        <v>3945</v>
      </c>
      <c r="Z1983">
        <v>0.85599999999999998</v>
      </c>
      <c r="AA1983" s="17">
        <v>115861.08590000001</v>
      </c>
      <c r="AB1983" s="17">
        <v>89152.843800000002</v>
      </c>
      <c r="AC1983" s="17">
        <v>72724.781199999998</v>
      </c>
      <c r="AD1983" s="17">
        <f t="shared" si="721"/>
        <v>72724.781199999998</v>
      </c>
      <c r="AE1983" s="18">
        <f t="shared" si="726"/>
        <v>1.5931445098661914</v>
      </c>
      <c r="AF1983" s="18">
        <f t="shared" si="727"/>
        <v>1.2258935995258795</v>
      </c>
      <c r="AG1983" s="18">
        <f t="shared" si="728"/>
        <v>1</v>
      </c>
      <c r="AH1983" s="18"/>
      <c r="AJ1983">
        <v>4713</v>
      </c>
      <c r="AK1983">
        <v>2</v>
      </c>
      <c r="AL1983">
        <v>0.43</v>
      </c>
      <c r="AM1983">
        <v>1.302</v>
      </c>
      <c r="AN1983" s="14">
        <v>3519</v>
      </c>
      <c r="AO1983" s="15" t="str">
        <f>AN1983&amp;"_"&amp;COUNTIF($AN$2:$AN1983,AN1983)</f>
        <v>3519_2</v>
      </c>
      <c r="AP1983" t="s">
        <v>4004</v>
      </c>
      <c r="AQ1983">
        <v>8.3000000000000004E-2</v>
      </c>
      <c r="AR1983" s="17">
        <v>284118.15620000003</v>
      </c>
      <c r="AS1983" s="17">
        <v>237251.2812</v>
      </c>
      <c r="AT1983" s="17">
        <v>219179.5312</v>
      </c>
      <c r="AU1983" s="17">
        <f t="shared" si="722"/>
        <v>219179.5312</v>
      </c>
      <c r="AV1983" s="18">
        <f t="shared" si="729"/>
        <v>1.2962805178223689</v>
      </c>
      <c r="AW1983" s="18">
        <f t="shared" si="730"/>
        <v>1.0824518142778106</v>
      </c>
      <c r="AX1983" s="18">
        <f t="shared" si="731"/>
        <v>1</v>
      </c>
      <c r="AZ1983" t="s">
        <v>4008</v>
      </c>
      <c r="BA1983">
        <v>2403</v>
      </c>
      <c r="BB1983" t="s">
        <v>4006</v>
      </c>
      <c r="BC1983" s="19">
        <f t="shared" si="732"/>
        <v>0.03</v>
      </c>
      <c r="BD1983" s="19">
        <f t="shared" si="733"/>
        <v>0.23599999999999999</v>
      </c>
      <c r="BE1983" s="19">
        <f t="shared" si="734"/>
        <v>2E-3</v>
      </c>
      <c r="BF1983" s="16">
        <f t="shared" si="735"/>
        <v>187850.57810000001</v>
      </c>
      <c r="BG1983" s="16">
        <f t="shared" si="736"/>
        <v>210609.0625</v>
      </c>
      <c r="BH1983" s="16">
        <f t="shared" si="737"/>
        <v>205121.23439999999</v>
      </c>
      <c r="BI1983" s="16">
        <f t="shared" si="738"/>
        <v>346868.90620000003</v>
      </c>
      <c r="BJ1983" s="16">
        <f t="shared" si="739"/>
        <v>269400.21879999997</v>
      </c>
      <c r="BK1983" s="16">
        <f t="shared" si="740"/>
        <v>238473.45310000001</v>
      </c>
      <c r="BL1983" s="16">
        <f t="shared" si="741"/>
        <v>2392123.75</v>
      </c>
      <c r="BM1983" s="16">
        <f t="shared" si="742"/>
        <v>2117232.5</v>
      </c>
      <c r="BN1983" s="16">
        <f t="shared" si="743"/>
        <v>1941712.5</v>
      </c>
    </row>
    <row r="1984" spans="2:66" x14ac:dyDescent="0.3">
      <c r="B1984">
        <v>4476</v>
      </c>
      <c r="C1984">
        <v>2</v>
      </c>
      <c r="D1984">
        <v>-0.28999999999999998</v>
      </c>
      <c r="E1984">
        <v>1.8360000000000001</v>
      </c>
      <c r="F1984" s="14">
        <v>3501</v>
      </c>
      <c r="G1984" s="15" t="str">
        <f>F1984&amp;"_"&amp;COUNTIF($F$2:$F1984,F1984)</f>
        <v>3501_1</v>
      </c>
      <c r="H1984" t="s">
        <v>3945</v>
      </c>
      <c r="I1984">
        <v>0.85699999999999998</v>
      </c>
      <c r="J1984" s="16">
        <v>158407.92189999999</v>
      </c>
      <c r="K1984" s="16">
        <v>131008.13280000001</v>
      </c>
      <c r="L1984" s="16">
        <v>101534.07030000001</v>
      </c>
      <c r="M1984" s="17">
        <f t="shared" si="720"/>
        <v>101534.07030000001</v>
      </c>
      <c r="N1984" s="18">
        <f t="shared" si="723"/>
        <v>1.5601454903950598</v>
      </c>
      <c r="O1984" s="18">
        <f t="shared" si="724"/>
        <v>1.2902874120274483</v>
      </c>
      <c r="P1984" s="18">
        <f t="shared" si="725"/>
        <v>1</v>
      </c>
      <c r="Q1984" s="18"/>
      <c r="S1984">
        <v>4485</v>
      </c>
      <c r="T1984">
        <v>2</v>
      </c>
      <c r="U1984">
        <v>-0.22</v>
      </c>
      <c r="V1984">
        <v>1.74</v>
      </c>
      <c r="W1984" s="14">
        <v>3501</v>
      </c>
      <c r="X1984" s="15" t="str">
        <f>W1984&amp;"_"&amp;COUNTIF($W$2:$W1984,W1984)</f>
        <v>3501_3</v>
      </c>
      <c r="Y1984" t="s">
        <v>3945</v>
      </c>
      <c r="Z1984">
        <v>0.85</v>
      </c>
      <c r="AA1984" s="17">
        <v>100718.8125</v>
      </c>
      <c r="AB1984" s="17">
        <v>73755.218800000002</v>
      </c>
      <c r="AC1984" s="17">
        <v>60434.109400000001</v>
      </c>
      <c r="AD1984" s="17">
        <f t="shared" si="721"/>
        <v>60434.109400000001</v>
      </c>
      <c r="AE1984" s="18">
        <f t="shared" si="726"/>
        <v>1.6665888436175085</v>
      </c>
      <c r="AF1984" s="18">
        <f t="shared" si="727"/>
        <v>1.2204236900693037</v>
      </c>
      <c r="AG1984" s="18">
        <f t="shared" si="728"/>
        <v>1</v>
      </c>
      <c r="AH1984" s="18"/>
      <c r="AJ1984">
        <v>3592</v>
      </c>
      <c r="AK1984">
        <v>2</v>
      </c>
      <c r="AL1984">
        <v>-0.43</v>
      </c>
      <c r="AM1984">
        <v>1.49</v>
      </c>
      <c r="AN1984" s="14">
        <v>3520</v>
      </c>
      <c r="AO1984" s="15" t="str">
        <f>AN1984&amp;"_"&amp;COUNTIF($AN$2:$AN1984,AN1984)</f>
        <v>3520_1</v>
      </c>
      <c r="AP1984" t="s">
        <v>4009</v>
      </c>
      <c r="AQ1984">
        <v>3.4000000000000002E-2</v>
      </c>
      <c r="AR1984" s="17">
        <v>86052.335900000005</v>
      </c>
      <c r="AS1984" s="17">
        <v>54085.496099999997</v>
      </c>
      <c r="AT1984" s="17">
        <v>38410.273399999998</v>
      </c>
      <c r="AU1984" s="17">
        <f t="shared" si="722"/>
        <v>38410.273399999998</v>
      </c>
      <c r="AV1984" s="18">
        <f t="shared" si="729"/>
        <v>2.2403468729280123</v>
      </c>
      <c r="AW1984" s="18">
        <f t="shared" si="730"/>
        <v>1.4080997429192992</v>
      </c>
      <c r="AX1984" s="18">
        <f t="shared" si="731"/>
        <v>1</v>
      </c>
      <c r="AZ1984" t="s">
        <v>4010</v>
      </c>
      <c r="BA1984">
        <v>2403</v>
      </c>
      <c r="BB1984" t="s">
        <v>4006</v>
      </c>
      <c r="BC1984" s="19">
        <f t="shared" si="732"/>
        <v>0.254</v>
      </c>
      <c r="BD1984" s="19" t="str">
        <f t="shared" si="733"/>
        <v>N/D</v>
      </c>
      <c r="BE1984" s="19" t="str">
        <f t="shared" si="734"/>
        <v>N/D</v>
      </c>
      <c r="BF1984" s="16">
        <f t="shared" si="735"/>
        <v>287235.9375</v>
      </c>
      <c r="BG1984" s="16">
        <f t="shared" si="736"/>
        <v>257065.60939999999</v>
      </c>
      <c r="BH1984" s="16">
        <f t="shared" si="737"/>
        <v>256595.01560000001</v>
      </c>
      <c r="BI1984" s="16" t="str">
        <f t="shared" si="738"/>
        <v>N/D</v>
      </c>
      <c r="BJ1984" s="16" t="str">
        <f t="shared" si="739"/>
        <v>N/D</v>
      </c>
      <c r="BK1984" s="16" t="str">
        <f t="shared" si="740"/>
        <v>N/D</v>
      </c>
      <c r="BL1984" s="16" t="str">
        <f t="shared" si="741"/>
        <v>N/D</v>
      </c>
      <c r="BM1984" s="16" t="str">
        <f t="shared" si="742"/>
        <v>N/D</v>
      </c>
      <c r="BN1984" s="16" t="str">
        <f t="shared" si="743"/>
        <v>N/D</v>
      </c>
    </row>
    <row r="1985" spans="2:66" x14ac:dyDescent="0.3">
      <c r="B1985">
        <v>4510</v>
      </c>
      <c r="C1985">
        <v>2</v>
      </c>
      <c r="D1985">
        <v>-0.12</v>
      </c>
      <c r="E1985">
        <v>1.827</v>
      </c>
      <c r="F1985" s="14">
        <v>3501</v>
      </c>
      <c r="G1985" s="15" t="str">
        <f>F1985&amp;"_"&amp;COUNTIF($F$2:$F1985,F1985)</f>
        <v>3501_2</v>
      </c>
      <c r="H1985" t="s">
        <v>3945</v>
      </c>
      <c r="I1985">
        <v>0.84199999999999997</v>
      </c>
      <c r="J1985" s="16">
        <v>266976.65620000003</v>
      </c>
      <c r="K1985" s="16">
        <v>100090.36719999999</v>
      </c>
      <c r="L1985" s="16">
        <v>79738.8125</v>
      </c>
      <c r="M1985" s="17">
        <f t="shared" si="720"/>
        <v>79738.8125</v>
      </c>
      <c r="N1985" s="18">
        <f t="shared" si="723"/>
        <v>3.3481393543451632</v>
      </c>
      <c r="O1985" s="18">
        <f t="shared" si="724"/>
        <v>1.2552277123514974</v>
      </c>
      <c r="P1985" s="18">
        <f t="shared" si="725"/>
        <v>1</v>
      </c>
      <c r="Q1985" s="18"/>
      <c r="S1985">
        <v>4453</v>
      </c>
      <c r="T1985">
        <v>2</v>
      </c>
      <c r="U1985">
        <v>-0.48</v>
      </c>
      <c r="V1985">
        <v>1.7190000000000001</v>
      </c>
      <c r="W1985" s="14">
        <v>3501</v>
      </c>
      <c r="X1985" s="15" t="str">
        <f>W1985&amp;"_"&amp;COUNTIF($W$2:$W1985,W1985)</f>
        <v>3501_4</v>
      </c>
      <c r="Y1985" t="s">
        <v>3945</v>
      </c>
      <c r="Z1985">
        <v>0.79200000000000004</v>
      </c>
      <c r="AA1985" s="17">
        <v>63762.496099999997</v>
      </c>
      <c r="AB1985" s="17">
        <v>41017.910199999998</v>
      </c>
      <c r="AC1985" s="17">
        <v>36985.367200000001</v>
      </c>
      <c r="AD1985" s="17">
        <f t="shared" si="721"/>
        <v>36985.367200000001</v>
      </c>
      <c r="AE1985" s="18">
        <f t="shared" si="726"/>
        <v>1.7239925118277586</v>
      </c>
      <c r="AF1985" s="18">
        <f t="shared" si="727"/>
        <v>1.1090307682547491</v>
      </c>
      <c r="AG1985" s="18">
        <f t="shared" si="728"/>
        <v>1</v>
      </c>
      <c r="AH1985" s="18"/>
      <c r="AJ1985">
        <v>3608</v>
      </c>
      <c r="AK1985">
        <v>2</v>
      </c>
      <c r="AL1985">
        <v>-0.46</v>
      </c>
      <c r="AM1985">
        <v>1.46</v>
      </c>
      <c r="AN1985" s="14">
        <v>3520</v>
      </c>
      <c r="AO1985" s="15" t="str">
        <f>AN1985&amp;"_"&amp;COUNTIF($AN$2:$AN1985,AN1985)</f>
        <v>3520_2</v>
      </c>
      <c r="AP1985" t="s">
        <v>4009</v>
      </c>
      <c r="AQ1985">
        <v>0.107</v>
      </c>
      <c r="AR1985" s="17">
        <v>86753.585900000005</v>
      </c>
      <c r="AS1985" s="17">
        <v>53282.375</v>
      </c>
      <c r="AT1985" s="17">
        <v>45045.933599999997</v>
      </c>
      <c r="AU1985" s="17">
        <f t="shared" si="722"/>
        <v>45045.933599999997</v>
      </c>
      <c r="AV1985" s="18">
        <f t="shared" si="729"/>
        <v>1.9258916169960347</v>
      </c>
      <c r="AW1985" s="18">
        <f t="shared" si="730"/>
        <v>1.1828453922864195</v>
      </c>
      <c r="AX1985" s="18">
        <f t="shared" si="731"/>
        <v>1</v>
      </c>
      <c r="AZ1985" t="s">
        <v>4011</v>
      </c>
      <c r="BA1985">
        <v>2411</v>
      </c>
      <c r="BB1985" t="s">
        <v>4012</v>
      </c>
      <c r="BC1985" s="19">
        <f t="shared" si="732"/>
        <v>3.5000000000000003E-2</v>
      </c>
      <c r="BD1985" s="19">
        <f t="shared" si="733"/>
        <v>3.4000000000000002E-2</v>
      </c>
      <c r="BE1985" s="19">
        <f t="shared" si="734"/>
        <v>0.248</v>
      </c>
      <c r="BF1985" s="16">
        <f t="shared" si="735"/>
        <v>987248.5</v>
      </c>
      <c r="BG1985" s="16">
        <f t="shared" si="736"/>
        <v>984131.125</v>
      </c>
      <c r="BH1985" s="16">
        <f t="shared" si="737"/>
        <v>1037390.125</v>
      </c>
      <c r="BI1985" s="16">
        <f t="shared" si="738"/>
        <v>140569.875</v>
      </c>
      <c r="BJ1985" s="16">
        <f t="shared" si="739"/>
        <v>118761.80469999999</v>
      </c>
      <c r="BK1985" s="16">
        <f t="shared" si="740"/>
        <v>108254.61719999999</v>
      </c>
      <c r="BL1985" s="16">
        <f t="shared" si="741"/>
        <v>122151.77340000001</v>
      </c>
      <c r="BM1985" s="16">
        <f t="shared" si="742"/>
        <v>103913.6719</v>
      </c>
      <c r="BN1985" s="16">
        <f t="shared" si="743"/>
        <v>102736.9219</v>
      </c>
    </row>
    <row r="1986" spans="2:66" x14ac:dyDescent="0.3">
      <c r="B1986">
        <v>4442</v>
      </c>
      <c r="C1986">
        <v>2</v>
      </c>
      <c r="D1986">
        <v>-0.49</v>
      </c>
      <c r="E1986">
        <v>1.819</v>
      </c>
      <c r="F1986" s="14">
        <v>3501</v>
      </c>
      <c r="G1986" s="15" t="str">
        <f>F1986&amp;"_"&amp;COUNTIF($F$2:$F1986,F1986)</f>
        <v>3501_3</v>
      </c>
      <c r="H1986" t="s">
        <v>3945</v>
      </c>
      <c r="I1986">
        <v>0.78400000000000003</v>
      </c>
      <c r="J1986" s="16">
        <v>81228.273400000005</v>
      </c>
      <c r="K1986" s="16">
        <v>72882.289099999995</v>
      </c>
      <c r="L1986" s="16">
        <v>67254.234400000001</v>
      </c>
      <c r="M1986" s="17">
        <f t="shared" ref="M1986:M2049" si="744">MIN(J1986:L1986)</f>
        <v>67254.234400000001</v>
      </c>
      <c r="N1986" s="18">
        <f t="shared" si="723"/>
        <v>1.2077793186506038</v>
      </c>
      <c r="O1986" s="18">
        <f t="shared" si="724"/>
        <v>1.0836832766027293</v>
      </c>
      <c r="P1986" s="18">
        <f t="shared" si="725"/>
        <v>1</v>
      </c>
      <c r="Q1986" s="18"/>
      <c r="S1986">
        <v>4547</v>
      </c>
      <c r="T1986">
        <v>2</v>
      </c>
      <c r="U1986">
        <v>-0.18</v>
      </c>
      <c r="V1986">
        <v>1.6339999999999999</v>
      </c>
      <c r="W1986" s="14">
        <v>3501</v>
      </c>
      <c r="X1986" s="15" t="str">
        <f>W1986&amp;"_"&amp;COUNTIF($W$2:$W1986,W1986)</f>
        <v>3501_5</v>
      </c>
      <c r="Y1986" t="s">
        <v>3945</v>
      </c>
      <c r="Z1986">
        <v>0.83899999999999997</v>
      </c>
      <c r="AA1986" s="17">
        <v>189154.9688</v>
      </c>
      <c r="AB1986" s="17">
        <v>48336.730499999998</v>
      </c>
      <c r="AC1986" s="17">
        <v>37938.441400000003</v>
      </c>
      <c r="AD1986" s="17">
        <f t="shared" ref="AD1986:AD2049" si="745">MIN(AA1986:AC1986)</f>
        <v>37938.441400000003</v>
      </c>
      <c r="AE1986" s="18">
        <f t="shared" si="726"/>
        <v>4.9858392126778295</v>
      </c>
      <c r="AF1986" s="18">
        <f t="shared" si="727"/>
        <v>1.274083191514557</v>
      </c>
      <c r="AG1986" s="18">
        <f t="shared" si="728"/>
        <v>1</v>
      </c>
      <c r="AH1986" s="18"/>
      <c r="AJ1986">
        <v>3561</v>
      </c>
      <c r="AK1986">
        <v>2</v>
      </c>
      <c r="AL1986">
        <v>-0.18</v>
      </c>
      <c r="AM1986">
        <v>1.363</v>
      </c>
      <c r="AN1986" s="14">
        <v>3520</v>
      </c>
      <c r="AO1986" s="15" t="str">
        <f>AN1986&amp;"_"&amp;COUNTIF($AN$2:$AN1986,AN1986)</f>
        <v>3520_3</v>
      </c>
      <c r="AP1986" t="s">
        <v>4009</v>
      </c>
      <c r="AQ1986">
        <v>2.5000000000000001E-2</v>
      </c>
      <c r="AR1986" s="17">
        <v>94564.828099999999</v>
      </c>
      <c r="AS1986" s="17">
        <v>39600.601600000002</v>
      </c>
      <c r="AT1986" s="17">
        <v>31517.583999999999</v>
      </c>
      <c r="AU1986" s="17">
        <f t="shared" ref="AU1986:AU2049" si="746">MIN(AR1986:AT1986)</f>
        <v>31517.583999999999</v>
      </c>
      <c r="AV1986" s="18">
        <f t="shared" si="729"/>
        <v>3.0003831543686852</v>
      </c>
      <c r="AW1986" s="18">
        <f t="shared" si="730"/>
        <v>1.2564605713432857</v>
      </c>
      <c r="AX1986" s="18">
        <f t="shared" si="731"/>
        <v>1</v>
      </c>
      <c r="AZ1986" t="s">
        <v>4013</v>
      </c>
      <c r="BA1986">
        <v>2411</v>
      </c>
      <c r="BB1986" t="s">
        <v>4012</v>
      </c>
      <c r="BC1986" s="19">
        <f t="shared" si="732"/>
        <v>6.3E-2</v>
      </c>
      <c r="BD1986" s="19" t="str">
        <f t="shared" si="733"/>
        <v>N/D</v>
      </c>
      <c r="BE1986" s="19" t="str">
        <f t="shared" si="734"/>
        <v>N/D</v>
      </c>
      <c r="BF1986" s="16">
        <f t="shared" si="735"/>
        <v>143597.92189999999</v>
      </c>
      <c r="BG1986" s="16">
        <f t="shared" si="736"/>
        <v>141028.4062</v>
      </c>
      <c r="BH1986" s="16">
        <f t="shared" si="737"/>
        <v>139728.7188</v>
      </c>
      <c r="BI1986" s="16" t="str">
        <f t="shared" si="738"/>
        <v>N/D</v>
      </c>
      <c r="BJ1986" s="16" t="str">
        <f t="shared" si="739"/>
        <v>N/D</v>
      </c>
      <c r="BK1986" s="16" t="str">
        <f t="shared" si="740"/>
        <v>N/D</v>
      </c>
      <c r="BL1986" s="16" t="str">
        <f t="shared" si="741"/>
        <v>N/D</v>
      </c>
      <c r="BM1986" s="16" t="str">
        <f t="shared" si="742"/>
        <v>N/D</v>
      </c>
      <c r="BN1986" s="16" t="str">
        <f t="shared" si="743"/>
        <v>N/D</v>
      </c>
    </row>
    <row r="1987" spans="2:66" x14ac:dyDescent="0.3">
      <c r="B1987">
        <v>4124</v>
      </c>
      <c r="C1987">
        <v>2</v>
      </c>
      <c r="D1987">
        <v>-0.26</v>
      </c>
      <c r="E1987">
        <v>1.9379999999999999</v>
      </c>
      <c r="F1987" s="14">
        <v>3502</v>
      </c>
      <c r="G1987" s="15" t="str">
        <f>F1987&amp;"_"&amp;COUNTIF($F$2:$F1987,F1987)</f>
        <v>3502_1</v>
      </c>
      <c r="H1987" t="s">
        <v>3952</v>
      </c>
      <c r="I1987">
        <v>0</v>
      </c>
      <c r="J1987" s="16">
        <v>86729.828099999999</v>
      </c>
      <c r="K1987" s="16">
        <v>110122.10159999999</v>
      </c>
      <c r="L1987" s="16">
        <v>111360.6719</v>
      </c>
      <c r="M1987" s="17">
        <f t="shared" si="744"/>
        <v>86729.828099999999</v>
      </c>
      <c r="N1987" s="18">
        <f t="shared" ref="N1987:N2050" si="747">IFERROR(J1987/M1987, "N/V")</f>
        <v>1</v>
      </c>
      <c r="O1987" s="18">
        <f t="shared" ref="O1987:O2050" si="748">IFERROR(K1987/M1987,"N/V")</f>
        <v>1.2697142841448801</v>
      </c>
      <c r="P1987" s="18">
        <f t="shared" ref="P1987:P2050" si="749">IFERROR(L1987/M1987,"N/V")</f>
        <v>1.2839950722789453</v>
      </c>
      <c r="Q1987" s="18"/>
      <c r="S1987">
        <v>4139</v>
      </c>
      <c r="T1987">
        <v>2</v>
      </c>
      <c r="U1987">
        <v>-0.17</v>
      </c>
      <c r="V1987">
        <v>1.895</v>
      </c>
      <c r="W1987" s="14">
        <v>3502</v>
      </c>
      <c r="X1987" s="15" t="str">
        <f>W1987&amp;"_"&amp;COUNTIF($W$2:$W1987,W1987)</f>
        <v>3502_1</v>
      </c>
      <c r="Y1987" t="s">
        <v>3952</v>
      </c>
      <c r="Z1987">
        <v>0</v>
      </c>
      <c r="AA1987" s="17">
        <v>40310.5</v>
      </c>
      <c r="AB1987" s="17">
        <v>50431.871099999997</v>
      </c>
      <c r="AC1987" s="17">
        <v>47546.179700000001</v>
      </c>
      <c r="AD1987" s="17">
        <f t="shared" si="745"/>
        <v>40310.5</v>
      </c>
      <c r="AE1987" s="18">
        <f t="shared" ref="AE1987:AE2050" si="750">IFERROR(AA1987/AD1987, "N/V")</f>
        <v>1</v>
      </c>
      <c r="AF1987" s="18">
        <f t="shared" ref="AF1987:AF2050" si="751">IFERROR(AB1987/AD1987,"N/V")</f>
        <v>1.2510852284144329</v>
      </c>
      <c r="AG1987" s="18">
        <f t="shared" ref="AG1987:AG2050" si="752">IFERROR(AC1987/AD1987,"N/V")</f>
        <v>1.1794986343508516</v>
      </c>
      <c r="AH1987" s="18"/>
      <c r="AJ1987">
        <v>3572</v>
      </c>
      <c r="AK1987">
        <v>2</v>
      </c>
      <c r="AL1987">
        <v>-0.21</v>
      </c>
      <c r="AM1987">
        <v>1.252</v>
      </c>
      <c r="AN1987" s="14">
        <v>3520</v>
      </c>
      <c r="AO1987" s="15" t="str">
        <f>AN1987&amp;"_"&amp;COUNTIF($AN$2:$AN1987,AN1987)</f>
        <v>3520_4</v>
      </c>
      <c r="AP1987" t="s">
        <v>4009</v>
      </c>
      <c r="AQ1987">
        <v>8.4000000000000005E-2</v>
      </c>
      <c r="AR1987" s="17">
        <v>71632.953099999999</v>
      </c>
      <c r="AS1987" s="17">
        <v>38759</v>
      </c>
      <c r="AT1987" s="17">
        <v>25350.203099999999</v>
      </c>
      <c r="AU1987" s="17">
        <f t="shared" si="746"/>
        <v>25350.203099999999</v>
      </c>
      <c r="AV1987" s="18">
        <f t="shared" ref="AV1987:AV2050" si="753">IFERROR(AR1987/AU1987, "N/V")</f>
        <v>2.825734879417988</v>
      </c>
      <c r="AW1987" s="18">
        <f t="shared" ref="AW1987:AW2050" si="754">IFERROR(AS1987/AU1987,"N/V")</f>
        <v>1.5289423854754047</v>
      </c>
      <c r="AX1987" s="18">
        <f t="shared" ref="AX1987:AX2050" si="755">IFERROR(AT1987/AU1987,"N/V")</f>
        <v>1</v>
      </c>
      <c r="AZ1987" t="s">
        <v>4014</v>
      </c>
      <c r="BA1987">
        <v>2421</v>
      </c>
      <c r="BB1987" t="s">
        <v>4015</v>
      </c>
      <c r="BC1987" s="19" t="str">
        <f t="shared" ref="BC1987:BC2050" si="756">IFERROR(VLOOKUP(AZ1987,G:P,3, FALSE),"N/D")</f>
        <v>N/D</v>
      </c>
      <c r="BD1987" s="19">
        <f t="shared" ref="BD1987:BD2050" si="757">IFERROR(VLOOKUP(AZ1987,X:AG,3, FALSE),"N/D")</f>
        <v>3.3000000000000002E-2</v>
      </c>
      <c r="BE1987" s="19" t="str">
        <f t="shared" ref="BE1987:BE2050" si="758">IFERROR(VLOOKUP(AZ1987,AO:AZ,3, FALSE),"N/D")</f>
        <v>N/D</v>
      </c>
      <c r="BF1987" s="16" t="str">
        <f t="shared" ref="BF1987:BF2050" si="759">IFERROR(VLOOKUP(AZ1987,G:P,4, FALSE),"N/D")</f>
        <v>N/D</v>
      </c>
      <c r="BG1987" s="16" t="str">
        <f t="shared" ref="BG1987:BG2050" si="760">IFERROR(VLOOKUP(AZ1987,G:P,5, FALSE),"N/D")</f>
        <v>N/D</v>
      </c>
      <c r="BH1987" s="16" t="str">
        <f t="shared" ref="BH1987:BH2050" si="761">IFERROR(VLOOKUP(AZ1987,G:P,6, FALSE),"N/D")</f>
        <v>N/D</v>
      </c>
      <c r="BI1987" s="16">
        <f t="shared" ref="BI1987:BI2050" si="762">IFERROR(VLOOKUP(AZ1987,X:AG,4, FALSE),"N/D")</f>
        <v>203658.2188</v>
      </c>
      <c r="BJ1987" s="16">
        <f t="shared" ref="BJ1987:BJ2050" si="763">IFERROR(VLOOKUP(AZ1987,X:AG,5, FALSE),"N/D")</f>
        <v>263967.75</v>
      </c>
      <c r="BK1987" s="16">
        <f t="shared" ref="BK1987:BK2050" si="764">IFERROR(VLOOKUP(AZ1987,X:AG,6, FALSE),"N/D")</f>
        <v>273498.53120000003</v>
      </c>
      <c r="BL1987" s="16" t="str">
        <f t="shared" ref="BL1987:BL2050" si="765">IFERROR(VLOOKUP(AZ1987,AO:AX,4, FALSE),"N/D")</f>
        <v>N/D</v>
      </c>
      <c r="BM1987" s="16" t="str">
        <f t="shared" ref="BM1987:BM2050" si="766">IFERROR(VLOOKUP(AZ1987,AO:AX,5, FALSE),"N/D")</f>
        <v>N/D</v>
      </c>
      <c r="BN1987" s="16" t="str">
        <f t="shared" ref="BN1987:BN2050" si="767">IFERROR(VLOOKUP(AZ1987,AO:AX,6, FALSE),"N/D")</f>
        <v>N/D</v>
      </c>
    </row>
    <row r="1988" spans="2:66" x14ac:dyDescent="0.3">
      <c r="B1988">
        <v>4097</v>
      </c>
      <c r="C1988">
        <v>2</v>
      </c>
      <c r="D1988">
        <v>-0.45</v>
      </c>
      <c r="E1988">
        <v>1.9330000000000001</v>
      </c>
      <c r="F1988" s="14">
        <v>3502</v>
      </c>
      <c r="G1988" s="15" t="str">
        <f>F1988&amp;"_"&amp;COUNTIF($F$2:$F1988,F1988)</f>
        <v>3502_2</v>
      </c>
      <c r="H1988" t="s">
        <v>3952</v>
      </c>
      <c r="I1988">
        <v>0</v>
      </c>
      <c r="J1988" s="16">
        <v>99929.046900000001</v>
      </c>
      <c r="K1988" s="16">
        <v>101936.2812</v>
      </c>
      <c r="L1988" s="16">
        <v>86101.625</v>
      </c>
      <c r="M1988" s="17">
        <f t="shared" si="744"/>
        <v>86101.625</v>
      </c>
      <c r="N1988" s="18">
        <f t="shared" si="747"/>
        <v>1.1605942036517893</v>
      </c>
      <c r="O1988" s="18">
        <f t="shared" si="748"/>
        <v>1.1839065894517089</v>
      </c>
      <c r="P1988" s="18">
        <f t="shared" si="749"/>
        <v>1</v>
      </c>
      <c r="Q1988" s="18"/>
      <c r="S1988">
        <v>4192</v>
      </c>
      <c r="T1988">
        <v>2</v>
      </c>
      <c r="U1988">
        <v>-0.49</v>
      </c>
      <c r="V1988">
        <v>1.86</v>
      </c>
      <c r="W1988" s="14">
        <v>3502</v>
      </c>
      <c r="X1988" s="15" t="str">
        <f>W1988&amp;"_"&amp;COUNTIF($W$2:$W1988,W1988)</f>
        <v>3502_2</v>
      </c>
      <c r="Y1988" t="s">
        <v>3952</v>
      </c>
      <c r="Z1988">
        <v>0</v>
      </c>
      <c r="AA1988" s="17">
        <v>44145.316400000003</v>
      </c>
      <c r="AB1988" s="17">
        <v>30895.609400000001</v>
      </c>
      <c r="AC1988" s="17">
        <v>27286.5527</v>
      </c>
      <c r="AD1988" s="17">
        <f t="shared" si="745"/>
        <v>27286.5527</v>
      </c>
      <c r="AE1988" s="18">
        <f t="shared" si="750"/>
        <v>1.6178414651844242</v>
      </c>
      <c r="AF1988" s="18">
        <f t="shared" si="751"/>
        <v>1.1322650295799366</v>
      </c>
      <c r="AG1988" s="18">
        <f t="shared" si="752"/>
        <v>1</v>
      </c>
      <c r="AH1988" s="18"/>
      <c r="AJ1988">
        <v>12093</v>
      </c>
      <c r="AK1988">
        <v>2</v>
      </c>
      <c r="AL1988">
        <v>0.89</v>
      </c>
      <c r="AM1988">
        <v>1.0940000000000001</v>
      </c>
      <c r="AN1988" s="14">
        <v>3521</v>
      </c>
      <c r="AO1988" s="15" t="str">
        <f>AN1988&amp;"_"&amp;COUNTIF($AN$2:$AN1988,AN1988)</f>
        <v>3521_1</v>
      </c>
      <c r="AP1988" t="s">
        <v>4016</v>
      </c>
      <c r="AQ1988">
        <v>0.224</v>
      </c>
      <c r="AR1988" s="17">
        <v>27064.142599999999</v>
      </c>
      <c r="AS1988" s="17">
        <v>76360.968800000002</v>
      </c>
      <c r="AT1988" s="17">
        <v>52485.175799999997</v>
      </c>
      <c r="AU1988" s="17">
        <f t="shared" si="746"/>
        <v>27064.142599999999</v>
      </c>
      <c r="AV1988" s="18">
        <f t="shared" si="753"/>
        <v>1</v>
      </c>
      <c r="AW1988" s="18">
        <f t="shared" si="754"/>
        <v>2.8214811726568425</v>
      </c>
      <c r="AX1988" s="18">
        <f t="shared" si="755"/>
        <v>1.9392883260968334</v>
      </c>
      <c r="AZ1988" t="s">
        <v>4017</v>
      </c>
      <c r="BA1988">
        <v>2427</v>
      </c>
      <c r="BB1988" t="s">
        <v>4018</v>
      </c>
      <c r="BC1988" s="19">
        <f t="shared" si="756"/>
        <v>0.112</v>
      </c>
      <c r="BD1988" s="19">
        <f t="shared" si="757"/>
        <v>0.14599999999999999</v>
      </c>
      <c r="BE1988" s="19" t="str">
        <f t="shared" si="758"/>
        <v>N/D</v>
      </c>
      <c r="BF1988" s="16">
        <f t="shared" si="759"/>
        <v>399273.71879999997</v>
      </c>
      <c r="BG1988" s="16">
        <f t="shared" si="760"/>
        <v>276760.78120000003</v>
      </c>
      <c r="BH1988" s="16">
        <f t="shared" si="761"/>
        <v>272052.25</v>
      </c>
      <c r="BI1988" s="16">
        <f t="shared" si="762"/>
        <v>1463651.25</v>
      </c>
      <c r="BJ1988" s="16">
        <f t="shared" si="763"/>
        <v>1402514.25</v>
      </c>
      <c r="BK1988" s="16">
        <f t="shared" si="764"/>
        <v>1302944.875</v>
      </c>
      <c r="BL1988" s="16" t="str">
        <f t="shared" si="765"/>
        <v>N/D</v>
      </c>
      <c r="BM1988" s="16" t="str">
        <f t="shared" si="766"/>
        <v>N/D</v>
      </c>
      <c r="BN1988" s="16" t="str">
        <f t="shared" si="767"/>
        <v>N/D</v>
      </c>
    </row>
    <row r="1989" spans="2:66" x14ac:dyDescent="0.3">
      <c r="B1989">
        <v>4152</v>
      </c>
      <c r="C1989">
        <v>2</v>
      </c>
      <c r="D1989">
        <v>-0.37</v>
      </c>
      <c r="E1989">
        <v>1.9219999999999999</v>
      </c>
      <c r="F1989" s="14">
        <v>3502</v>
      </c>
      <c r="G1989" s="15" t="str">
        <f>F1989&amp;"_"&amp;COUNTIF($F$2:$F1989,F1989)</f>
        <v>3502_3</v>
      </c>
      <c r="H1989" t="s">
        <v>3952</v>
      </c>
      <c r="I1989">
        <v>0</v>
      </c>
      <c r="J1989" s="16">
        <v>74296.445300000007</v>
      </c>
      <c r="K1989" s="16">
        <v>72245</v>
      </c>
      <c r="L1989" s="16">
        <v>55883.199200000003</v>
      </c>
      <c r="M1989" s="17">
        <f t="shared" si="744"/>
        <v>55883.199200000003</v>
      </c>
      <c r="N1989" s="18">
        <f t="shared" si="747"/>
        <v>1.3294952036317922</v>
      </c>
      <c r="O1989" s="18">
        <f t="shared" si="748"/>
        <v>1.2927856857558004</v>
      </c>
      <c r="P1989" s="18">
        <f t="shared" si="749"/>
        <v>1</v>
      </c>
      <c r="Q1989" s="18"/>
      <c r="S1989">
        <v>4112</v>
      </c>
      <c r="T1989">
        <v>2</v>
      </c>
      <c r="U1989">
        <v>-0.23</v>
      </c>
      <c r="V1989">
        <v>1.802</v>
      </c>
      <c r="W1989" s="14">
        <v>3502</v>
      </c>
      <c r="X1989" s="15" t="str">
        <f>W1989&amp;"_"&amp;COUNTIF($W$2:$W1989,W1989)</f>
        <v>3502_3</v>
      </c>
      <c r="Y1989" t="s">
        <v>3952</v>
      </c>
      <c r="Z1989">
        <v>0.98499999999999999</v>
      </c>
      <c r="AA1989" s="17">
        <v>43740.246099999997</v>
      </c>
      <c r="AB1989" s="17">
        <v>35739.351600000002</v>
      </c>
      <c r="AC1989" s="17">
        <v>31670.492200000001</v>
      </c>
      <c r="AD1989" s="17">
        <f t="shared" si="745"/>
        <v>31670.492200000001</v>
      </c>
      <c r="AE1989" s="18">
        <f t="shared" si="750"/>
        <v>1.3811040833776493</v>
      </c>
      <c r="AF1989" s="18">
        <f t="shared" si="751"/>
        <v>1.1284747762777112</v>
      </c>
      <c r="AG1989" s="18">
        <f t="shared" si="752"/>
        <v>1</v>
      </c>
      <c r="AH1989" s="18"/>
      <c r="AJ1989">
        <v>12042</v>
      </c>
      <c r="AK1989">
        <v>2</v>
      </c>
      <c r="AL1989">
        <v>0.84</v>
      </c>
      <c r="AM1989">
        <v>1.0389999999999999</v>
      </c>
      <c r="AN1989" s="14">
        <v>3521</v>
      </c>
      <c r="AO1989" s="15" t="str">
        <f>AN1989&amp;"_"&amp;COUNTIF($AN$2:$AN1989,AN1989)</f>
        <v>3521_2</v>
      </c>
      <c r="AP1989" t="s">
        <v>4016</v>
      </c>
      <c r="AQ1989">
        <v>0.23599999999999999</v>
      </c>
      <c r="AR1989" s="17">
        <v>27436.886699999999</v>
      </c>
      <c r="AS1989" s="17">
        <v>61098.976600000002</v>
      </c>
      <c r="AT1989" s="17">
        <v>40285.210899999998</v>
      </c>
      <c r="AU1989" s="17">
        <f t="shared" si="746"/>
        <v>27436.886699999999</v>
      </c>
      <c r="AV1989" s="18">
        <f t="shared" si="753"/>
        <v>1</v>
      </c>
      <c r="AW1989" s="18">
        <f t="shared" si="754"/>
        <v>2.2268917486181112</v>
      </c>
      <c r="AX1989" s="18">
        <f t="shared" si="755"/>
        <v>1.4682865202778272</v>
      </c>
      <c r="AZ1989" t="s">
        <v>4019</v>
      </c>
      <c r="BA1989">
        <v>2431</v>
      </c>
      <c r="BB1989" t="s">
        <v>4020</v>
      </c>
      <c r="BC1989" s="19">
        <f t="shared" si="756"/>
        <v>0.14299999999999999</v>
      </c>
      <c r="BD1989" s="19">
        <f t="shared" si="757"/>
        <v>7.9000000000000001E-2</v>
      </c>
      <c r="BE1989" s="19">
        <f t="shared" si="758"/>
        <v>0.10100000000000001</v>
      </c>
      <c r="BF1989" s="16">
        <f t="shared" si="759"/>
        <v>472567.21879999997</v>
      </c>
      <c r="BG1989" s="16">
        <f t="shared" si="760"/>
        <v>505497.3125</v>
      </c>
      <c r="BH1989" s="16">
        <f t="shared" si="761"/>
        <v>502748.53120000003</v>
      </c>
      <c r="BI1989" s="16">
        <f t="shared" si="762"/>
        <v>559576.25</v>
      </c>
      <c r="BJ1989" s="16">
        <f t="shared" si="763"/>
        <v>468720.5625</v>
      </c>
      <c r="BK1989" s="16">
        <f t="shared" si="764"/>
        <v>414708.53120000003</v>
      </c>
      <c r="BL1989" s="16">
        <f t="shared" si="765"/>
        <v>7684636.5</v>
      </c>
      <c r="BM1989" s="16">
        <f t="shared" si="766"/>
        <v>6363402.5</v>
      </c>
      <c r="BN1989" s="16">
        <f t="shared" si="767"/>
        <v>5920279</v>
      </c>
    </row>
    <row r="1990" spans="2:66" x14ac:dyDescent="0.3">
      <c r="B1990">
        <v>4066</v>
      </c>
      <c r="C1990">
        <v>2</v>
      </c>
      <c r="D1990">
        <v>-0.41</v>
      </c>
      <c r="E1990">
        <v>1.889</v>
      </c>
      <c r="F1990" s="14">
        <v>3502</v>
      </c>
      <c r="G1990" s="15" t="str">
        <f>F1990&amp;"_"&amp;COUNTIF($F$2:$F1990,F1990)</f>
        <v>3502_4</v>
      </c>
      <c r="H1990" t="s">
        <v>3952</v>
      </c>
      <c r="I1990">
        <v>0</v>
      </c>
      <c r="J1990" s="16">
        <v>35381.246099999997</v>
      </c>
      <c r="K1990" s="16">
        <v>39730.968800000002</v>
      </c>
      <c r="L1990" s="16">
        <v>32406.416000000001</v>
      </c>
      <c r="M1990" s="17">
        <f t="shared" si="744"/>
        <v>32406.416000000001</v>
      </c>
      <c r="N1990" s="18">
        <f t="shared" si="747"/>
        <v>1.0917975656425565</v>
      </c>
      <c r="O1990" s="18">
        <f t="shared" si="748"/>
        <v>1.2260216865697213</v>
      </c>
      <c r="P1990" s="18">
        <f t="shared" si="749"/>
        <v>1</v>
      </c>
      <c r="Q1990" s="18"/>
      <c r="S1990">
        <v>4167</v>
      </c>
      <c r="T1990">
        <v>2</v>
      </c>
      <c r="U1990">
        <v>-0.23</v>
      </c>
      <c r="V1990">
        <v>1.7929999999999999</v>
      </c>
      <c r="W1990" s="14">
        <v>3502</v>
      </c>
      <c r="X1990" s="15" t="str">
        <f>W1990&amp;"_"&amp;COUNTIF($W$2:$W1990,W1990)</f>
        <v>3502_4</v>
      </c>
      <c r="Y1990" t="s">
        <v>3952</v>
      </c>
      <c r="Z1990">
        <v>0</v>
      </c>
      <c r="AA1990" s="17">
        <v>57534.234400000001</v>
      </c>
      <c r="AB1990" s="17">
        <v>55705.984400000001</v>
      </c>
      <c r="AC1990" s="17">
        <v>45993.984400000001</v>
      </c>
      <c r="AD1990" s="17">
        <f t="shared" si="745"/>
        <v>45993.984400000001</v>
      </c>
      <c r="AE1990" s="18">
        <f t="shared" si="750"/>
        <v>1.2509078121964141</v>
      </c>
      <c r="AF1990" s="18">
        <f t="shared" si="751"/>
        <v>1.211158048746914</v>
      </c>
      <c r="AG1990" s="18">
        <f t="shared" si="752"/>
        <v>1</v>
      </c>
      <c r="AH1990" s="18"/>
      <c r="AJ1990">
        <v>11568</v>
      </c>
      <c r="AK1990">
        <v>2</v>
      </c>
      <c r="AL1990">
        <v>0.04</v>
      </c>
      <c r="AM1990">
        <v>1.6830000000000001</v>
      </c>
      <c r="AN1990" s="14">
        <v>3522</v>
      </c>
      <c r="AO1990" s="15" t="str">
        <f>AN1990&amp;"_"&amp;COUNTIF($AN$2:$AN1990,AN1990)</f>
        <v>3522_1</v>
      </c>
      <c r="AP1990" t="s">
        <v>4021</v>
      </c>
      <c r="AQ1990">
        <v>0.154</v>
      </c>
      <c r="AR1990" s="17">
        <v>32009.054700000001</v>
      </c>
      <c r="AS1990" s="17">
        <v>155678.57810000001</v>
      </c>
      <c r="AT1990" s="17">
        <v>130001.50780000001</v>
      </c>
      <c r="AU1990" s="17">
        <f t="shared" si="746"/>
        <v>32009.054700000001</v>
      </c>
      <c r="AV1990" s="18">
        <f t="shared" si="753"/>
        <v>1</v>
      </c>
      <c r="AW1990" s="18">
        <f t="shared" si="754"/>
        <v>4.863579370246133</v>
      </c>
      <c r="AX1990" s="18">
        <f t="shared" si="755"/>
        <v>4.0613979081362874</v>
      </c>
      <c r="AZ1990" t="s">
        <v>4022</v>
      </c>
      <c r="BA1990">
        <v>2431</v>
      </c>
      <c r="BB1990" t="s">
        <v>4020</v>
      </c>
      <c r="BC1990" s="19" t="str">
        <f t="shared" si="756"/>
        <v>N/D</v>
      </c>
      <c r="BD1990" s="19">
        <f t="shared" si="757"/>
        <v>5.0999999999999997E-2</v>
      </c>
      <c r="BE1990" s="19">
        <f t="shared" si="758"/>
        <v>2.7E-2</v>
      </c>
      <c r="BF1990" s="16" t="str">
        <f t="shared" si="759"/>
        <v>N/D</v>
      </c>
      <c r="BG1990" s="16" t="str">
        <f t="shared" si="760"/>
        <v>N/D</v>
      </c>
      <c r="BH1990" s="16" t="str">
        <f t="shared" si="761"/>
        <v>N/D</v>
      </c>
      <c r="BI1990" s="16">
        <f t="shared" si="762"/>
        <v>416708.875</v>
      </c>
      <c r="BJ1990" s="16">
        <f t="shared" si="763"/>
        <v>283457.8125</v>
      </c>
      <c r="BK1990" s="16">
        <f t="shared" si="764"/>
        <v>260278.48439999999</v>
      </c>
      <c r="BL1990" s="16">
        <f t="shared" si="765"/>
        <v>604120.8125</v>
      </c>
      <c r="BM1990" s="16">
        <f t="shared" si="766"/>
        <v>423296.03120000003</v>
      </c>
      <c r="BN1990" s="16">
        <f t="shared" si="767"/>
        <v>411168.8125</v>
      </c>
    </row>
    <row r="1991" spans="2:66" x14ac:dyDescent="0.3">
      <c r="B1991">
        <v>12370</v>
      </c>
      <c r="C1991">
        <v>2</v>
      </c>
      <c r="D1991">
        <v>-0.24</v>
      </c>
      <c r="E1991">
        <v>1.589</v>
      </c>
      <c r="F1991" s="14">
        <v>3505</v>
      </c>
      <c r="G1991" s="15" t="str">
        <f>F1991&amp;"_"&amp;COUNTIF($F$2:$F1991,F1991)</f>
        <v>3505_1</v>
      </c>
      <c r="H1991" t="s">
        <v>3962</v>
      </c>
      <c r="I1991">
        <v>1E-3</v>
      </c>
      <c r="J1991" s="16">
        <v>111224.5312</v>
      </c>
      <c r="K1991" s="16">
        <v>207234.7188</v>
      </c>
      <c r="L1991" s="16">
        <v>240409.48439999999</v>
      </c>
      <c r="M1991" s="17">
        <f t="shared" si="744"/>
        <v>111224.5312</v>
      </c>
      <c r="N1991" s="18">
        <f t="shared" si="747"/>
        <v>1</v>
      </c>
      <c r="O1991" s="18">
        <f t="shared" si="748"/>
        <v>1.8632105396547629</v>
      </c>
      <c r="P1991" s="18">
        <f t="shared" si="749"/>
        <v>2.1614789633745835</v>
      </c>
      <c r="Q1991" s="18"/>
      <c r="S1991">
        <v>12372</v>
      </c>
      <c r="T1991">
        <v>2</v>
      </c>
      <c r="U1991">
        <v>-0.35</v>
      </c>
      <c r="V1991">
        <v>1.7929999999999999</v>
      </c>
      <c r="W1991" s="14">
        <v>3505</v>
      </c>
      <c r="X1991" s="15" t="str">
        <f>W1991&amp;"_"&amp;COUNTIF($W$2:$W1991,W1991)</f>
        <v>3505_1</v>
      </c>
      <c r="Y1991" t="s">
        <v>3962</v>
      </c>
      <c r="Z1991">
        <v>0.183</v>
      </c>
      <c r="AA1991" s="17">
        <v>39725.792999999998</v>
      </c>
      <c r="AB1991" s="17">
        <v>51570.171900000001</v>
      </c>
      <c r="AC1991" s="17">
        <v>50047.3125</v>
      </c>
      <c r="AD1991" s="17">
        <f t="shared" si="745"/>
        <v>39725.792999999998</v>
      </c>
      <c r="AE1991" s="18">
        <f t="shared" si="750"/>
        <v>1</v>
      </c>
      <c r="AF1991" s="18">
        <f t="shared" si="751"/>
        <v>1.2981533660007745</v>
      </c>
      <c r="AG1991" s="18">
        <f t="shared" si="752"/>
        <v>1.259819092849827</v>
      </c>
      <c r="AH1991" s="18"/>
      <c r="AJ1991">
        <v>11608</v>
      </c>
      <c r="AK1991">
        <v>2</v>
      </c>
      <c r="AL1991">
        <v>0.26</v>
      </c>
      <c r="AM1991">
        <v>1.6659999999999999</v>
      </c>
      <c r="AN1991" s="14">
        <v>3522</v>
      </c>
      <c r="AO1991" s="15" t="str">
        <f>AN1991&amp;"_"&amp;COUNTIF($AN$2:$AN1991,AN1991)</f>
        <v>3522_2</v>
      </c>
      <c r="AP1991" t="s">
        <v>4021</v>
      </c>
      <c r="AQ1991">
        <v>0.155</v>
      </c>
      <c r="AR1991" s="17">
        <v>40310.460899999998</v>
      </c>
      <c r="AS1991" s="17">
        <v>76832.5</v>
      </c>
      <c r="AT1991" s="17">
        <v>74213.507800000007</v>
      </c>
      <c r="AU1991" s="17">
        <f t="shared" si="746"/>
        <v>40310.460899999998</v>
      </c>
      <c r="AV1991" s="18">
        <f t="shared" si="753"/>
        <v>1</v>
      </c>
      <c r="AW1991" s="18">
        <f t="shared" si="754"/>
        <v>1.9060188914882887</v>
      </c>
      <c r="AX1991" s="18">
        <f t="shared" si="755"/>
        <v>1.8410483567554548</v>
      </c>
      <c r="AZ1991" t="s">
        <v>4023</v>
      </c>
      <c r="BA1991">
        <v>2431</v>
      </c>
      <c r="BB1991" t="s">
        <v>4020</v>
      </c>
      <c r="BC1991" s="19" t="str">
        <f t="shared" si="756"/>
        <v>N/D</v>
      </c>
      <c r="BD1991" s="19" t="str">
        <f t="shared" si="757"/>
        <v>N/D</v>
      </c>
      <c r="BE1991" s="19">
        <f t="shared" si="758"/>
        <v>0.108</v>
      </c>
      <c r="BF1991" s="16" t="str">
        <f t="shared" si="759"/>
        <v>N/D</v>
      </c>
      <c r="BG1991" s="16" t="str">
        <f t="shared" si="760"/>
        <v>N/D</v>
      </c>
      <c r="BH1991" s="16" t="str">
        <f t="shared" si="761"/>
        <v>N/D</v>
      </c>
      <c r="BI1991" s="16" t="str">
        <f t="shared" si="762"/>
        <v>N/D</v>
      </c>
      <c r="BJ1991" s="16" t="str">
        <f t="shared" si="763"/>
        <v>N/D</v>
      </c>
      <c r="BK1991" s="16" t="str">
        <f t="shared" si="764"/>
        <v>N/D</v>
      </c>
      <c r="BL1991" s="16">
        <f t="shared" si="765"/>
        <v>136148.25</v>
      </c>
      <c r="BM1991" s="16">
        <f t="shared" si="766"/>
        <v>106290.3594</v>
      </c>
      <c r="BN1991" s="16">
        <f t="shared" si="767"/>
        <v>96664.281199999998</v>
      </c>
    </row>
    <row r="1992" spans="2:66" x14ac:dyDescent="0.3">
      <c r="B1992">
        <v>12412</v>
      </c>
      <c r="C1992">
        <v>2</v>
      </c>
      <c r="D1992">
        <v>-0.52</v>
      </c>
      <c r="E1992">
        <v>1.55</v>
      </c>
      <c r="F1992" s="14">
        <v>3505</v>
      </c>
      <c r="G1992" s="15" t="str">
        <f>F1992&amp;"_"&amp;COUNTIF($F$2:$F1992,F1992)</f>
        <v>3505_2</v>
      </c>
      <c r="H1992" t="s">
        <v>3962</v>
      </c>
      <c r="I1992">
        <v>1.7000000000000001E-2</v>
      </c>
      <c r="J1992" s="16">
        <v>74950.742199999993</v>
      </c>
      <c r="K1992" s="16">
        <v>124570.03909999999</v>
      </c>
      <c r="L1992" s="16">
        <v>110256.69530000001</v>
      </c>
      <c r="M1992" s="17">
        <f t="shared" si="744"/>
        <v>74950.742199999993</v>
      </c>
      <c r="N1992" s="18">
        <f t="shared" si="747"/>
        <v>1</v>
      </c>
      <c r="O1992" s="18">
        <f t="shared" si="748"/>
        <v>1.6620254242125438</v>
      </c>
      <c r="P1992" s="18">
        <f t="shared" si="749"/>
        <v>1.4710554167134053</v>
      </c>
      <c r="Q1992" s="18"/>
      <c r="S1992">
        <v>11873</v>
      </c>
      <c r="T1992">
        <v>2</v>
      </c>
      <c r="U1992">
        <v>-0.53</v>
      </c>
      <c r="V1992">
        <v>1.357</v>
      </c>
      <c r="W1992" s="14">
        <v>3506</v>
      </c>
      <c r="X1992" s="15" t="str">
        <f>W1992&amp;"_"&amp;COUNTIF($W$2:$W1992,W1992)</f>
        <v>3506_1</v>
      </c>
      <c r="Y1992" t="s">
        <v>3965</v>
      </c>
      <c r="Z1992">
        <v>0.106</v>
      </c>
      <c r="AA1992" s="17">
        <v>105912</v>
      </c>
      <c r="AB1992" s="17">
        <v>135995.6562</v>
      </c>
      <c r="AC1992" s="17">
        <v>139383.57810000001</v>
      </c>
      <c r="AD1992" s="17">
        <f t="shared" si="745"/>
        <v>105912</v>
      </c>
      <c r="AE1992" s="18">
        <f t="shared" si="750"/>
        <v>1</v>
      </c>
      <c r="AF1992" s="18">
        <f t="shared" si="751"/>
        <v>1.2840438873782007</v>
      </c>
      <c r="AG1992" s="18">
        <f t="shared" si="752"/>
        <v>1.3160319708814867</v>
      </c>
      <c r="AH1992" s="18"/>
      <c r="AJ1992">
        <v>11528</v>
      </c>
      <c r="AK1992">
        <v>2</v>
      </c>
      <c r="AL1992">
        <v>-0.03</v>
      </c>
      <c r="AM1992">
        <v>1.0640000000000001</v>
      </c>
      <c r="AN1992" s="14">
        <v>3522</v>
      </c>
      <c r="AO1992" s="15" t="str">
        <f>AN1992&amp;"_"&amp;COUNTIF($AN$2:$AN1992,AN1992)</f>
        <v>3522_3</v>
      </c>
      <c r="AP1992" t="s">
        <v>4021</v>
      </c>
      <c r="AQ1992">
        <v>0.04</v>
      </c>
      <c r="AR1992" s="17">
        <v>104060.6406</v>
      </c>
      <c r="AS1992" s="17">
        <v>377411.59379999997</v>
      </c>
      <c r="AT1992" s="17">
        <v>395027.0625</v>
      </c>
      <c r="AU1992" s="17">
        <f t="shared" si="746"/>
        <v>104060.6406</v>
      </c>
      <c r="AV1992" s="18">
        <f t="shared" si="753"/>
        <v>1</v>
      </c>
      <c r="AW1992" s="18">
        <f t="shared" si="754"/>
        <v>3.6268428833792896</v>
      </c>
      <c r="AX1992" s="18">
        <f t="shared" si="755"/>
        <v>3.7961236854042584</v>
      </c>
      <c r="AZ1992" t="s">
        <v>4024</v>
      </c>
      <c r="BA1992">
        <v>2435</v>
      </c>
      <c r="BB1992" t="s">
        <v>4025</v>
      </c>
      <c r="BC1992" s="19">
        <f t="shared" si="756"/>
        <v>0.49</v>
      </c>
      <c r="BD1992" s="19">
        <f t="shared" si="757"/>
        <v>0.48199999999999998</v>
      </c>
      <c r="BE1992" s="19">
        <f t="shared" si="758"/>
        <v>0.47699999999999998</v>
      </c>
      <c r="BF1992" s="16">
        <f t="shared" si="759"/>
        <v>1007789.5625</v>
      </c>
      <c r="BG1992" s="16">
        <f t="shared" si="760"/>
        <v>1107713</v>
      </c>
      <c r="BH1992" s="16">
        <f t="shared" si="761"/>
        <v>1067148.125</v>
      </c>
      <c r="BI1992" s="16">
        <f t="shared" si="762"/>
        <v>1410453.5</v>
      </c>
      <c r="BJ1992" s="16">
        <f t="shared" si="763"/>
        <v>1329436.25</v>
      </c>
      <c r="BK1992" s="16">
        <f t="shared" si="764"/>
        <v>1096199.625</v>
      </c>
      <c r="BL1992" s="16">
        <f t="shared" si="765"/>
        <v>1026654.5625</v>
      </c>
      <c r="BM1992" s="16">
        <f t="shared" si="766"/>
        <v>888673.1875</v>
      </c>
      <c r="BN1992" s="16">
        <f t="shared" si="767"/>
        <v>862534.375</v>
      </c>
    </row>
    <row r="1993" spans="2:66" x14ac:dyDescent="0.3">
      <c r="B1993">
        <v>12450</v>
      </c>
      <c r="C1993">
        <v>2</v>
      </c>
      <c r="D1993">
        <v>-0.71</v>
      </c>
      <c r="E1993">
        <v>1.5409999999999999</v>
      </c>
      <c r="F1993" s="14">
        <v>3505</v>
      </c>
      <c r="G1993" s="15" t="str">
        <f>F1993&amp;"_"&amp;COUNTIF($F$2:$F1993,F1993)</f>
        <v>3505_3</v>
      </c>
      <c r="H1993" t="s">
        <v>3962</v>
      </c>
      <c r="I1993">
        <v>2.1000000000000001E-2</v>
      </c>
      <c r="J1993" s="16">
        <v>64563.617200000001</v>
      </c>
      <c r="K1993" s="16">
        <v>100770.2812</v>
      </c>
      <c r="L1993" s="16">
        <v>101996.03909999999</v>
      </c>
      <c r="M1993" s="17">
        <f t="shared" si="744"/>
        <v>64563.617200000001</v>
      </c>
      <c r="N1993" s="18">
        <f t="shared" si="747"/>
        <v>1</v>
      </c>
      <c r="O1993" s="18">
        <f t="shared" si="748"/>
        <v>1.5607905128339061</v>
      </c>
      <c r="P1993" s="18">
        <f t="shared" si="749"/>
        <v>1.5797757858585406</v>
      </c>
      <c r="Q1993" s="18"/>
      <c r="S1993">
        <v>11915</v>
      </c>
      <c r="T1993">
        <v>2</v>
      </c>
      <c r="U1993">
        <v>-0.94</v>
      </c>
      <c r="V1993">
        <v>1.2210000000000001</v>
      </c>
      <c r="W1993" s="14">
        <v>3506</v>
      </c>
      <c r="X1993" s="15" t="str">
        <f>W1993&amp;"_"&amp;COUNTIF($W$2:$W1993,W1993)</f>
        <v>3506_2</v>
      </c>
      <c r="Y1993" t="s">
        <v>3965</v>
      </c>
      <c r="Z1993">
        <v>0.14199999999999999</v>
      </c>
      <c r="AA1993" s="17">
        <v>24601.527300000002</v>
      </c>
      <c r="AB1993" s="17">
        <v>26486.949199999999</v>
      </c>
      <c r="AC1993" s="17">
        <v>23023.291000000001</v>
      </c>
      <c r="AD1993" s="17">
        <f t="shared" si="745"/>
        <v>23023.291000000001</v>
      </c>
      <c r="AE1993" s="18">
        <f t="shared" si="750"/>
        <v>1.0685495527116431</v>
      </c>
      <c r="AF1993" s="18">
        <f t="shared" si="751"/>
        <v>1.1504414898808342</v>
      </c>
      <c r="AG1993" s="18">
        <f t="shared" si="752"/>
        <v>1</v>
      </c>
      <c r="AH1993" s="18"/>
      <c r="AJ1993">
        <v>7351</v>
      </c>
      <c r="AK1993">
        <v>2</v>
      </c>
      <c r="AL1993">
        <v>-0.54</v>
      </c>
      <c r="AM1993">
        <v>1.395</v>
      </c>
      <c r="AN1993" s="14">
        <v>3524</v>
      </c>
      <c r="AO1993" s="15" t="str">
        <f>AN1993&amp;"_"&amp;COUNTIF($AN$2:$AN1993,AN1993)</f>
        <v>3524_1</v>
      </c>
      <c r="AP1993" t="s">
        <v>4026</v>
      </c>
      <c r="AQ1993">
        <v>0.126</v>
      </c>
      <c r="AR1993" s="17">
        <v>165502</v>
      </c>
      <c r="AS1993" s="17">
        <v>120510.6562</v>
      </c>
      <c r="AT1993" s="17">
        <v>134403.3438</v>
      </c>
      <c r="AU1993" s="17">
        <f t="shared" si="746"/>
        <v>120510.6562</v>
      </c>
      <c r="AV1993" s="18">
        <f t="shared" si="753"/>
        <v>1.3733391321455604</v>
      </c>
      <c r="AW1993" s="18">
        <f t="shared" si="754"/>
        <v>1</v>
      </c>
      <c r="AX1993" s="18">
        <f t="shared" si="755"/>
        <v>1.1152818185384672</v>
      </c>
      <c r="AZ1993" t="s">
        <v>4027</v>
      </c>
      <c r="BA1993">
        <v>2435</v>
      </c>
      <c r="BB1993" t="s">
        <v>4025</v>
      </c>
      <c r="BC1993" s="19">
        <f t="shared" si="756"/>
        <v>0.501</v>
      </c>
      <c r="BD1993" s="19">
        <f t="shared" si="757"/>
        <v>0.50800000000000001</v>
      </c>
      <c r="BE1993" s="19">
        <f t="shared" si="758"/>
        <v>0.501</v>
      </c>
      <c r="BF1993" s="16">
        <f t="shared" si="759"/>
        <v>1442569.5</v>
      </c>
      <c r="BG1993" s="16">
        <f t="shared" si="760"/>
        <v>1523567.125</v>
      </c>
      <c r="BH1993" s="16">
        <f t="shared" si="761"/>
        <v>1519156.5</v>
      </c>
      <c r="BI1993" s="16">
        <f t="shared" si="762"/>
        <v>292611.84379999997</v>
      </c>
      <c r="BJ1993" s="16">
        <f t="shared" si="763"/>
        <v>256398.48439999999</v>
      </c>
      <c r="BK1993" s="16">
        <f t="shared" si="764"/>
        <v>202571.85939999999</v>
      </c>
      <c r="BL1993" s="16">
        <f t="shared" si="765"/>
        <v>433298.78120000003</v>
      </c>
      <c r="BM1993" s="16">
        <f t="shared" si="766"/>
        <v>330040.9375</v>
      </c>
      <c r="BN1993" s="16">
        <f t="shared" si="767"/>
        <v>331652.03120000003</v>
      </c>
    </row>
    <row r="1994" spans="2:66" x14ac:dyDescent="0.3">
      <c r="B1994">
        <v>11920</v>
      </c>
      <c r="C1994">
        <v>2</v>
      </c>
      <c r="D1994">
        <v>-0.67</v>
      </c>
      <c r="E1994">
        <v>1.65</v>
      </c>
      <c r="F1994" s="14">
        <v>3506</v>
      </c>
      <c r="G1994" s="15" t="str">
        <f>F1994&amp;"_"&amp;COUNTIF($F$2:$F1994,F1994)</f>
        <v>3506_1</v>
      </c>
      <c r="H1994" t="s">
        <v>3965</v>
      </c>
      <c r="I1994">
        <v>0.157</v>
      </c>
      <c r="J1994" s="16">
        <v>20783.5723</v>
      </c>
      <c r="K1994" s="16">
        <v>21603.8262</v>
      </c>
      <c r="L1994" s="16">
        <v>23787.912100000001</v>
      </c>
      <c r="M1994" s="17">
        <f t="shared" si="744"/>
        <v>20783.5723</v>
      </c>
      <c r="N1994" s="18">
        <f t="shared" si="747"/>
        <v>1</v>
      </c>
      <c r="O1994" s="18">
        <f t="shared" si="748"/>
        <v>1.0394664539935707</v>
      </c>
      <c r="P1994" s="18">
        <f t="shared" si="749"/>
        <v>1.1445535809067819</v>
      </c>
      <c r="Q1994" s="18"/>
      <c r="S1994">
        <v>7282</v>
      </c>
      <c r="T1994">
        <v>2</v>
      </c>
      <c r="U1994">
        <v>-0.34</v>
      </c>
      <c r="V1994">
        <v>1.6160000000000001</v>
      </c>
      <c r="W1994" s="14">
        <v>3508</v>
      </c>
      <c r="X1994" s="15" t="str">
        <f>W1994&amp;"_"&amp;COUNTIF($W$2:$W1994,W1994)</f>
        <v>3508_1</v>
      </c>
      <c r="Y1994" t="s">
        <v>3970</v>
      </c>
      <c r="Z1994">
        <v>0.156</v>
      </c>
      <c r="AA1994" s="17">
        <v>86114.929699999993</v>
      </c>
      <c r="AB1994" s="17">
        <v>66285.25</v>
      </c>
      <c r="AC1994" s="17">
        <v>62953.667999999998</v>
      </c>
      <c r="AD1994" s="17">
        <f t="shared" si="745"/>
        <v>62953.667999999998</v>
      </c>
      <c r="AE1994" s="18">
        <f t="shared" si="750"/>
        <v>1.3679096458684503</v>
      </c>
      <c r="AF1994" s="18">
        <f t="shared" si="751"/>
        <v>1.052921173711435</v>
      </c>
      <c r="AG1994" s="18">
        <f t="shared" si="752"/>
        <v>1</v>
      </c>
      <c r="AH1994" s="18"/>
      <c r="AJ1994">
        <v>9330</v>
      </c>
      <c r="AK1994">
        <v>2</v>
      </c>
      <c r="AL1994">
        <v>-0.73</v>
      </c>
      <c r="AM1994">
        <v>1.532</v>
      </c>
      <c r="AN1994" s="14">
        <v>3529</v>
      </c>
      <c r="AO1994" s="15" t="str">
        <f>AN1994&amp;"_"&amp;COUNTIF($AN$2:$AN1994,AN1994)</f>
        <v>3529_1</v>
      </c>
      <c r="AP1994" t="s">
        <v>4028</v>
      </c>
      <c r="AQ1994">
        <v>7.0000000000000007E-2</v>
      </c>
      <c r="AR1994" s="17">
        <v>174371.1875</v>
      </c>
      <c r="AS1994" s="17">
        <v>126983.16409999999</v>
      </c>
      <c r="AT1994" s="17">
        <v>110406.55469999999</v>
      </c>
      <c r="AU1994" s="17">
        <f t="shared" si="746"/>
        <v>110406.55469999999</v>
      </c>
      <c r="AV1994" s="18">
        <f t="shared" si="753"/>
        <v>1.5793553922029957</v>
      </c>
      <c r="AW1994" s="18">
        <f t="shared" si="754"/>
        <v>1.1501415332182265</v>
      </c>
      <c r="AX1994" s="18">
        <f t="shared" si="755"/>
        <v>1</v>
      </c>
      <c r="AZ1994" t="s">
        <v>4029</v>
      </c>
      <c r="BA1994">
        <v>2435</v>
      </c>
      <c r="BB1994" t="s">
        <v>4025</v>
      </c>
      <c r="BC1994" s="19">
        <f t="shared" si="756"/>
        <v>0.50800000000000001</v>
      </c>
      <c r="BD1994" s="19">
        <f t="shared" si="757"/>
        <v>0.40600000000000003</v>
      </c>
      <c r="BE1994" s="19">
        <f t="shared" si="758"/>
        <v>0.498</v>
      </c>
      <c r="BF1994" s="16">
        <f t="shared" si="759"/>
        <v>338919.84379999997</v>
      </c>
      <c r="BG1994" s="16">
        <f t="shared" si="760"/>
        <v>335227.53120000003</v>
      </c>
      <c r="BH1994" s="16">
        <f t="shared" si="761"/>
        <v>309237.65620000003</v>
      </c>
      <c r="BI1994" s="16">
        <f t="shared" si="762"/>
        <v>1056762.75</v>
      </c>
      <c r="BJ1994" s="16">
        <f t="shared" si="763"/>
        <v>1104796.125</v>
      </c>
      <c r="BK1994" s="16">
        <f t="shared" si="764"/>
        <v>947613.4375</v>
      </c>
      <c r="BL1994" s="16">
        <f t="shared" si="765"/>
        <v>316156.59379999997</v>
      </c>
      <c r="BM1994" s="16">
        <f t="shared" si="766"/>
        <v>233995.01560000001</v>
      </c>
      <c r="BN1994" s="16">
        <f t="shared" si="767"/>
        <v>231995.64060000001</v>
      </c>
    </row>
    <row r="1995" spans="2:66" x14ac:dyDescent="0.3">
      <c r="B1995">
        <v>11919</v>
      </c>
      <c r="C1995">
        <v>2</v>
      </c>
      <c r="D1995">
        <v>-0.67</v>
      </c>
      <c r="E1995">
        <v>1.5680000000000001</v>
      </c>
      <c r="F1995" s="14">
        <v>3506</v>
      </c>
      <c r="G1995" s="15" t="str">
        <f>F1995&amp;"_"&amp;COUNTIF($F$2:$F1995,F1995)</f>
        <v>3506_2</v>
      </c>
      <c r="H1995" t="s">
        <v>3965</v>
      </c>
      <c r="I1995">
        <v>7.0000000000000001E-3</v>
      </c>
      <c r="J1995" s="16">
        <v>30883.7441</v>
      </c>
      <c r="K1995" s="16">
        <v>48203.652300000002</v>
      </c>
      <c r="L1995" s="16">
        <v>36809.957000000002</v>
      </c>
      <c r="M1995" s="17">
        <f t="shared" si="744"/>
        <v>30883.7441</v>
      </c>
      <c r="N1995" s="18">
        <f t="shared" si="747"/>
        <v>1</v>
      </c>
      <c r="O1995" s="18">
        <f t="shared" si="748"/>
        <v>1.5608098598382054</v>
      </c>
      <c r="P1995" s="18">
        <f t="shared" si="749"/>
        <v>1.1918877737366047</v>
      </c>
      <c r="Q1995" s="18"/>
      <c r="S1995">
        <v>7328</v>
      </c>
      <c r="T1995">
        <v>2</v>
      </c>
      <c r="U1995">
        <v>-0.2</v>
      </c>
      <c r="V1995">
        <v>1.411</v>
      </c>
      <c r="W1995" s="14">
        <v>3508</v>
      </c>
      <c r="X1995" s="15" t="str">
        <f>W1995&amp;"_"&amp;COUNTIF($W$2:$W1995,W1995)</f>
        <v>3508_2</v>
      </c>
      <c r="Y1995" t="s">
        <v>3970</v>
      </c>
      <c r="Z1995">
        <v>0.17799999999999999</v>
      </c>
      <c r="AA1995" s="17">
        <v>201901.2812</v>
      </c>
      <c r="AB1995" s="17">
        <v>182424.1562</v>
      </c>
      <c r="AC1995" s="17">
        <v>153034.125</v>
      </c>
      <c r="AD1995" s="17">
        <f t="shared" si="745"/>
        <v>153034.125</v>
      </c>
      <c r="AE1995" s="18">
        <f t="shared" si="750"/>
        <v>1.3193219564590577</v>
      </c>
      <c r="AF1995" s="18">
        <f t="shared" si="751"/>
        <v>1.1920488727595888</v>
      </c>
      <c r="AG1995" s="18">
        <f t="shared" si="752"/>
        <v>1</v>
      </c>
      <c r="AH1995" s="18"/>
      <c r="AJ1995">
        <v>8849</v>
      </c>
      <c r="AK1995">
        <v>2</v>
      </c>
      <c r="AL1995">
        <v>-0.11</v>
      </c>
      <c r="AM1995">
        <v>1.4179999999999999</v>
      </c>
      <c r="AN1995" s="14">
        <v>3530</v>
      </c>
      <c r="AO1995" s="15" t="str">
        <f>AN1995&amp;"_"&amp;COUNTIF($AN$2:$AN1995,AN1995)</f>
        <v>3530_1</v>
      </c>
      <c r="AP1995" t="s">
        <v>4030</v>
      </c>
      <c r="AQ1995">
        <v>0.17100000000000001</v>
      </c>
      <c r="AR1995" s="17">
        <v>587171</v>
      </c>
      <c r="AS1995" s="17">
        <v>603111.6875</v>
      </c>
      <c r="AT1995" s="17">
        <v>608777.25</v>
      </c>
      <c r="AU1995" s="17">
        <f t="shared" si="746"/>
        <v>587171</v>
      </c>
      <c r="AV1995" s="18">
        <f t="shared" si="753"/>
        <v>1</v>
      </c>
      <c r="AW1995" s="18">
        <f t="shared" si="754"/>
        <v>1.0271482881477456</v>
      </c>
      <c r="AX1995" s="18">
        <f t="shared" si="755"/>
        <v>1.0367972021779004</v>
      </c>
      <c r="AZ1995" t="s">
        <v>4031</v>
      </c>
      <c r="BA1995">
        <v>2435</v>
      </c>
      <c r="BB1995" t="s">
        <v>4025</v>
      </c>
      <c r="BC1995" s="19" t="str">
        <f t="shared" si="756"/>
        <v>N/D</v>
      </c>
      <c r="BD1995" s="19" t="str">
        <f t="shared" si="757"/>
        <v>N/D</v>
      </c>
      <c r="BE1995" s="19">
        <f t="shared" si="758"/>
        <v>0.42</v>
      </c>
      <c r="BF1995" s="16" t="str">
        <f t="shared" si="759"/>
        <v>N/D</v>
      </c>
      <c r="BG1995" s="16" t="str">
        <f t="shared" si="760"/>
        <v>N/D</v>
      </c>
      <c r="BH1995" s="16" t="str">
        <f t="shared" si="761"/>
        <v>N/D</v>
      </c>
      <c r="BI1995" s="16" t="str">
        <f t="shared" si="762"/>
        <v>N/D</v>
      </c>
      <c r="BJ1995" s="16" t="str">
        <f t="shared" si="763"/>
        <v>N/D</v>
      </c>
      <c r="BK1995" s="16" t="str">
        <f t="shared" si="764"/>
        <v>N/D</v>
      </c>
      <c r="BL1995" s="16">
        <f t="shared" si="765"/>
        <v>1253217.875</v>
      </c>
      <c r="BM1995" s="16">
        <f t="shared" si="766"/>
        <v>1137919.5</v>
      </c>
      <c r="BN1995" s="16">
        <f t="shared" si="767"/>
        <v>1052251</v>
      </c>
    </row>
    <row r="1996" spans="2:66" x14ac:dyDescent="0.3">
      <c r="B1996">
        <v>11876</v>
      </c>
      <c r="C1996">
        <v>2</v>
      </c>
      <c r="D1996">
        <v>-0.4</v>
      </c>
      <c r="E1996">
        <v>1.379</v>
      </c>
      <c r="F1996" s="14">
        <v>3506</v>
      </c>
      <c r="G1996" s="15" t="str">
        <f>F1996&amp;"_"&amp;COUNTIF($F$2:$F1996,F1996)</f>
        <v>3506_3</v>
      </c>
      <c r="H1996" t="s">
        <v>3965</v>
      </c>
      <c r="I1996">
        <v>0.11799999999999999</v>
      </c>
      <c r="J1996" s="16">
        <v>86363.664099999995</v>
      </c>
      <c r="K1996" s="16">
        <v>164182.1562</v>
      </c>
      <c r="L1996" s="16">
        <v>148045.89060000001</v>
      </c>
      <c r="M1996" s="17">
        <f t="shared" si="744"/>
        <v>86363.664099999995</v>
      </c>
      <c r="N1996" s="18">
        <f t="shared" si="747"/>
        <v>1</v>
      </c>
      <c r="O1996" s="18">
        <f t="shared" si="748"/>
        <v>1.9010559349345624</v>
      </c>
      <c r="P1996" s="18">
        <f t="shared" si="749"/>
        <v>1.7142150248347328</v>
      </c>
      <c r="Q1996" s="18"/>
      <c r="S1996">
        <v>7380</v>
      </c>
      <c r="T1996">
        <v>2</v>
      </c>
      <c r="U1996">
        <v>0.05</v>
      </c>
      <c r="V1996">
        <v>1.359</v>
      </c>
      <c r="W1996" s="14">
        <v>3508</v>
      </c>
      <c r="X1996" s="15" t="str">
        <f>W1996&amp;"_"&amp;COUNTIF($W$2:$W1996,W1996)</f>
        <v>3508_3</v>
      </c>
      <c r="Y1996" t="s">
        <v>3970</v>
      </c>
      <c r="Z1996">
        <v>9.9000000000000005E-2</v>
      </c>
      <c r="AA1996" s="17">
        <v>300203.59379999997</v>
      </c>
      <c r="AB1996" s="17">
        <v>221711.5625</v>
      </c>
      <c r="AC1996" s="17">
        <v>157044.875</v>
      </c>
      <c r="AD1996" s="17">
        <f t="shared" si="745"/>
        <v>157044.875</v>
      </c>
      <c r="AE1996" s="18">
        <f t="shared" si="750"/>
        <v>1.9115784185889542</v>
      </c>
      <c r="AF1996" s="18">
        <f t="shared" si="751"/>
        <v>1.4117720333121344</v>
      </c>
      <c r="AG1996" s="18">
        <f t="shared" si="752"/>
        <v>1</v>
      </c>
      <c r="AH1996" s="18"/>
      <c r="AJ1996">
        <v>8809</v>
      </c>
      <c r="AK1996">
        <v>2</v>
      </c>
      <c r="AL1996">
        <v>-0.1</v>
      </c>
      <c r="AM1996">
        <v>1.238</v>
      </c>
      <c r="AN1996" s="14">
        <v>3530</v>
      </c>
      <c r="AO1996" s="15" t="str">
        <f>AN1996&amp;"_"&amp;COUNTIF($AN$2:$AN1996,AN1996)</f>
        <v>3530_2</v>
      </c>
      <c r="AP1996" t="s">
        <v>4030</v>
      </c>
      <c r="AQ1996">
        <v>7.9000000000000001E-2</v>
      </c>
      <c r="AR1996" s="17">
        <v>382876.40620000003</v>
      </c>
      <c r="AS1996" s="17">
        <v>404053.25</v>
      </c>
      <c r="AT1996" s="17">
        <v>390162</v>
      </c>
      <c r="AU1996" s="17">
        <f t="shared" si="746"/>
        <v>382876.40620000003</v>
      </c>
      <c r="AV1996" s="18">
        <f t="shared" si="753"/>
        <v>1</v>
      </c>
      <c r="AW1996" s="18">
        <f t="shared" si="754"/>
        <v>1.0553098688168787</v>
      </c>
      <c r="AX1996" s="18">
        <f t="shared" si="755"/>
        <v>1.0190285786275226</v>
      </c>
      <c r="AZ1996" t="s">
        <v>4032</v>
      </c>
      <c r="BA1996">
        <v>2437</v>
      </c>
      <c r="BB1996" t="s">
        <v>4033</v>
      </c>
      <c r="BC1996" s="19">
        <f t="shared" si="756"/>
        <v>0.52900000000000003</v>
      </c>
      <c r="BD1996" s="19" t="str">
        <f t="shared" si="757"/>
        <v>N/D</v>
      </c>
      <c r="BE1996" s="19" t="str">
        <f t="shared" si="758"/>
        <v>N/D</v>
      </c>
      <c r="BF1996" s="16">
        <f t="shared" si="759"/>
        <v>93731.281199999998</v>
      </c>
      <c r="BG1996" s="16">
        <f t="shared" si="760"/>
        <v>125229.0625</v>
      </c>
      <c r="BH1996" s="16">
        <f t="shared" si="761"/>
        <v>116621.4375</v>
      </c>
      <c r="BI1996" s="16" t="str">
        <f t="shared" si="762"/>
        <v>N/D</v>
      </c>
      <c r="BJ1996" s="16" t="str">
        <f t="shared" si="763"/>
        <v>N/D</v>
      </c>
      <c r="BK1996" s="16" t="str">
        <f t="shared" si="764"/>
        <v>N/D</v>
      </c>
      <c r="BL1996" s="16" t="str">
        <f t="shared" si="765"/>
        <v>N/D</v>
      </c>
      <c r="BM1996" s="16" t="str">
        <f t="shared" si="766"/>
        <v>N/D</v>
      </c>
      <c r="BN1996" s="16" t="str">
        <f t="shared" si="767"/>
        <v>N/D</v>
      </c>
    </row>
    <row r="1997" spans="2:66" x14ac:dyDescent="0.3">
      <c r="B1997">
        <v>7439</v>
      </c>
      <c r="C1997">
        <v>2</v>
      </c>
      <c r="D1997">
        <v>-0.39</v>
      </c>
      <c r="E1997">
        <v>1.4079999999999999</v>
      </c>
      <c r="F1997" s="14">
        <v>3508</v>
      </c>
      <c r="G1997" s="15" t="str">
        <f>F1997&amp;"_"&amp;COUNTIF($F$2:$F1997,F1997)</f>
        <v>3508_1</v>
      </c>
      <c r="H1997" t="s">
        <v>3970</v>
      </c>
      <c r="I1997">
        <v>0.14499999999999999</v>
      </c>
      <c r="J1997" s="16">
        <v>209017.07810000001</v>
      </c>
      <c r="K1997" s="16">
        <v>196978.54689999999</v>
      </c>
      <c r="L1997" s="16">
        <v>211545.39060000001</v>
      </c>
      <c r="M1997" s="17">
        <f t="shared" si="744"/>
        <v>196978.54689999999</v>
      </c>
      <c r="N1997" s="18">
        <f t="shared" si="747"/>
        <v>1.0611159508964783</v>
      </c>
      <c r="O1997" s="18">
        <f t="shared" si="748"/>
        <v>1</v>
      </c>
      <c r="P1997" s="18">
        <f t="shared" si="749"/>
        <v>1.0739514222703408</v>
      </c>
      <c r="Q1997" s="18"/>
      <c r="S1997">
        <v>9936</v>
      </c>
      <c r="T1997">
        <v>2</v>
      </c>
      <c r="U1997">
        <v>-0.18</v>
      </c>
      <c r="V1997">
        <v>1.5409999999999999</v>
      </c>
      <c r="W1997" s="14">
        <v>3513</v>
      </c>
      <c r="X1997" s="15" t="str">
        <f>W1997&amp;"_"&amp;COUNTIF($W$2:$W1997,W1997)</f>
        <v>3513_1</v>
      </c>
      <c r="Y1997" t="s">
        <v>3973</v>
      </c>
      <c r="Z1997">
        <v>0.115</v>
      </c>
      <c r="AA1997" s="17">
        <v>105247.3281</v>
      </c>
      <c r="AB1997" s="17">
        <v>84799.203099999999</v>
      </c>
      <c r="AC1997" s="17">
        <v>71852.429699999993</v>
      </c>
      <c r="AD1997" s="17">
        <f t="shared" si="745"/>
        <v>71852.429699999993</v>
      </c>
      <c r="AE1997" s="18">
        <f t="shared" si="750"/>
        <v>1.4647706213893001</v>
      </c>
      <c r="AF1997" s="18">
        <f t="shared" si="751"/>
        <v>1.1801856033825953</v>
      </c>
      <c r="AG1997" s="18">
        <f t="shared" si="752"/>
        <v>1</v>
      </c>
      <c r="AH1997" s="18"/>
      <c r="AJ1997">
        <v>4763</v>
      </c>
      <c r="AK1997">
        <v>2</v>
      </c>
      <c r="AL1997">
        <v>0.3</v>
      </c>
      <c r="AM1997">
        <v>1.282</v>
      </c>
      <c r="AN1997" s="14">
        <v>3532</v>
      </c>
      <c r="AO1997" s="15" t="str">
        <f>AN1997&amp;"_"&amp;COUNTIF($AN$2:$AN1997,AN1997)</f>
        <v>3532_1</v>
      </c>
      <c r="AP1997" t="s">
        <v>4034</v>
      </c>
      <c r="AQ1997">
        <v>6.0999999999999999E-2</v>
      </c>
      <c r="AR1997" s="17">
        <v>43986.945299999999</v>
      </c>
      <c r="AS1997" s="17">
        <v>26301.5723</v>
      </c>
      <c r="AT1997" s="17">
        <v>23510.998</v>
      </c>
      <c r="AU1997" s="17">
        <f t="shared" si="746"/>
        <v>23510.998</v>
      </c>
      <c r="AV1997" s="18">
        <f t="shared" si="753"/>
        <v>1.8709093208208345</v>
      </c>
      <c r="AW1997" s="18">
        <f t="shared" si="754"/>
        <v>1.1186922945593378</v>
      </c>
      <c r="AX1997" s="18">
        <f t="shared" si="755"/>
        <v>1</v>
      </c>
      <c r="AZ1997" t="s">
        <v>4035</v>
      </c>
      <c r="BA1997">
        <v>2443</v>
      </c>
      <c r="BB1997" t="s">
        <v>4036</v>
      </c>
      <c r="BC1997" s="19">
        <f t="shared" si="756"/>
        <v>0.54100000000000004</v>
      </c>
      <c r="BD1997" s="19">
        <f t="shared" si="757"/>
        <v>0.54400000000000004</v>
      </c>
      <c r="BE1997" s="19">
        <f t="shared" si="758"/>
        <v>0.54400000000000004</v>
      </c>
      <c r="BF1997" s="16">
        <f t="shared" si="759"/>
        <v>193549.7188</v>
      </c>
      <c r="BG1997" s="16">
        <f t="shared" si="760"/>
        <v>199993.51560000001</v>
      </c>
      <c r="BH1997" s="16">
        <f t="shared" si="761"/>
        <v>195326.32810000001</v>
      </c>
      <c r="BI1997" s="16">
        <f t="shared" si="762"/>
        <v>141808.54689999999</v>
      </c>
      <c r="BJ1997" s="16">
        <f t="shared" si="763"/>
        <v>140223.82810000001</v>
      </c>
      <c r="BK1997" s="16">
        <f t="shared" si="764"/>
        <v>116044.78909999999</v>
      </c>
      <c r="BL1997" s="16">
        <f t="shared" si="765"/>
        <v>251788.9375</v>
      </c>
      <c r="BM1997" s="16">
        <f t="shared" si="766"/>
        <v>211705.14060000001</v>
      </c>
      <c r="BN1997" s="16">
        <f t="shared" si="767"/>
        <v>188687.2812</v>
      </c>
    </row>
    <row r="1998" spans="2:66" x14ac:dyDescent="0.3">
      <c r="B1998">
        <v>7389</v>
      </c>
      <c r="C1998">
        <v>2</v>
      </c>
      <c r="D1998">
        <v>-0.42</v>
      </c>
      <c r="E1998">
        <v>1.373</v>
      </c>
      <c r="F1998" s="14">
        <v>3508</v>
      </c>
      <c r="G1998" s="15" t="str">
        <f>F1998&amp;"_"&amp;COUNTIF($F$2:$F1998,F1998)</f>
        <v>3508_2</v>
      </c>
      <c r="H1998" t="s">
        <v>3970</v>
      </c>
      <c r="I1998">
        <v>0.20499999999999999</v>
      </c>
      <c r="J1998" s="16">
        <v>130923.1406</v>
      </c>
      <c r="K1998" s="16">
        <v>128782.58590000001</v>
      </c>
      <c r="L1998" s="16">
        <v>129591.6719</v>
      </c>
      <c r="M1998" s="17">
        <f t="shared" si="744"/>
        <v>128782.58590000001</v>
      </c>
      <c r="N1998" s="18">
        <f t="shared" si="747"/>
        <v>1.01662146077469</v>
      </c>
      <c r="O1998" s="18">
        <f t="shared" si="748"/>
        <v>1</v>
      </c>
      <c r="P1998" s="18">
        <f t="shared" si="749"/>
        <v>1.0062825730229417</v>
      </c>
      <c r="Q1998" s="18"/>
      <c r="S1998">
        <v>9980</v>
      </c>
      <c r="T1998">
        <v>2</v>
      </c>
      <c r="U1998">
        <v>-0.26</v>
      </c>
      <c r="V1998">
        <v>1.401</v>
      </c>
      <c r="W1998" s="14">
        <v>3513</v>
      </c>
      <c r="X1998" s="15" t="str">
        <f>W1998&amp;"_"&amp;COUNTIF($W$2:$W1998,W1998)</f>
        <v>3513_2</v>
      </c>
      <c r="Y1998" t="s">
        <v>3973</v>
      </c>
      <c r="Z1998">
        <v>6.3E-2</v>
      </c>
      <c r="AA1998" s="17">
        <v>54231.5625</v>
      </c>
      <c r="AB1998" s="17">
        <v>28871.8164</v>
      </c>
      <c r="AC1998" s="17">
        <v>28147.269499999999</v>
      </c>
      <c r="AD1998" s="17">
        <f t="shared" si="745"/>
        <v>28147.269499999999</v>
      </c>
      <c r="AE1998" s="18">
        <f t="shared" si="750"/>
        <v>1.9267077575677458</v>
      </c>
      <c r="AF1998" s="18">
        <f t="shared" si="751"/>
        <v>1.0257412854912979</v>
      </c>
      <c r="AG1998" s="18">
        <f t="shared" si="752"/>
        <v>1</v>
      </c>
      <c r="AH1998" s="18"/>
      <c r="AJ1998">
        <v>12313</v>
      </c>
      <c r="AK1998">
        <v>2</v>
      </c>
      <c r="AL1998">
        <v>-0.18</v>
      </c>
      <c r="AM1998">
        <v>1.597</v>
      </c>
      <c r="AN1998" s="14">
        <v>3553</v>
      </c>
      <c r="AO1998" s="15" t="str">
        <f>AN1998&amp;"_"&amp;COUNTIF($AN$2:$AN1998,AN1998)</f>
        <v>3553_1</v>
      </c>
      <c r="AP1998" t="s">
        <v>4037</v>
      </c>
      <c r="AQ1998">
        <v>0.16300000000000001</v>
      </c>
      <c r="AR1998" s="17">
        <v>37897.546900000001</v>
      </c>
      <c r="AS1998" s="17">
        <v>109867.9844</v>
      </c>
      <c r="AT1998" s="17">
        <v>113742.75</v>
      </c>
      <c r="AU1998" s="17">
        <f t="shared" si="746"/>
        <v>37897.546900000001</v>
      </c>
      <c r="AV1998" s="18">
        <f t="shared" si="753"/>
        <v>1</v>
      </c>
      <c r="AW1998" s="18">
        <f t="shared" si="754"/>
        <v>2.8990790535838085</v>
      </c>
      <c r="AX1998" s="18">
        <f t="shared" si="755"/>
        <v>3.0013222307009007</v>
      </c>
      <c r="AZ1998" t="s">
        <v>4038</v>
      </c>
      <c r="BA1998">
        <v>2443</v>
      </c>
      <c r="BB1998" t="s">
        <v>4036</v>
      </c>
      <c r="BC1998" s="19">
        <f t="shared" si="756"/>
        <v>0.53300000000000003</v>
      </c>
      <c r="BD1998" s="19">
        <f t="shared" si="757"/>
        <v>0.55300000000000005</v>
      </c>
      <c r="BE1998" s="19">
        <f t="shared" si="758"/>
        <v>0.55100000000000005</v>
      </c>
      <c r="BF1998" s="16">
        <f t="shared" si="759"/>
        <v>340160.78120000003</v>
      </c>
      <c r="BG1998" s="16">
        <f t="shared" si="760"/>
        <v>323933.8125</v>
      </c>
      <c r="BH1998" s="16">
        <f t="shared" si="761"/>
        <v>352923.25</v>
      </c>
      <c r="BI1998" s="16">
        <f t="shared" si="762"/>
        <v>294061.6875</v>
      </c>
      <c r="BJ1998" s="16">
        <f t="shared" si="763"/>
        <v>248849.2188</v>
      </c>
      <c r="BK1998" s="16">
        <f t="shared" si="764"/>
        <v>217652.4375</v>
      </c>
      <c r="BL1998" s="16">
        <f t="shared" si="765"/>
        <v>149164.32810000001</v>
      </c>
      <c r="BM1998" s="16">
        <f t="shared" si="766"/>
        <v>115861.13280000001</v>
      </c>
      <c r="BN1998" s="16">
        <f t="shared" si="767"/>
        <v>112706.5</v>
      </c>
    </row>
    <row r="1999" spans="2:66" x14ac:dyDescent="0.3">
      <c r="B1999">
        <v>10002</v>
      </c>
      <c r="C1999">
        <v>2</v>
      </c>
      <c r="D1999">
        <v>-0.17</v>
      </c>
      <c r="E1999">
        <v>1.7050000000000001</v>
      </c>
      <c r="F1999" s="14">
        <v>3513</v>
      </c>
      <c r="G1999" s="15" t="str">
        <f>F1999&amp;"_"&amp;COUNTIF($F$2:$F1999,F1999)</f>
        <v>3513_1</v>
      </c>
      <c r="H1999" t="s">
        <v>3973</v>
      </c>
      <c r="I1999">
        <v>8.2000000000000003E-2</v>
      </c>
      <c r="J1999" s="16">
        <v>53608.957000000002</v>
      </c>
      <c r="K1999" s="16">
        <v>60405.894500000002</v>
      </c>
      <c r="L1999" s="16">
        <v>71256.148400000005</v>
      </c>
      <c r="M1999" s="17">
        <f t="shared" si="744"/>
        <v>53608.957000000002</v>
      </c>
      <c r="N1999" s="18">
        <f t="shared" si="747"/>
        <v>1</v>
      </c>
      <c r="O1999" s="18">
        <f t="shared" si="748"/>
        <v>1.1267873482410784</v>
      </c>
      <c r="P1999" s="18">
        <f t="shared" si="749"/>
        <v>1.3291836362345195</v>
      </c>
      <c r="Q1999" s="18"/>
      <c r="S1999">
        <v>9467</v>
      </c>
      <c r="T1999">
        <v>2</v>
      </c>
      <c r="U1999">
        <v>-0.28000000000000003</v>
      </c>
      <c r="V1999">
        <v>1.7090000000000001</v>
      </c>
      <c r="W1999" s="14">
        <v>3514</v>
      </c>
      <c r="X1999" s="15" t="str">
        <f>W1999&amp;"_"&amp;COUNTIF($W$2:$W1999,W1999)</f>
        <v>3514_1</v>
      </c>
      <c r="Y1999" t="s">
        <v>3975</v>
      </c>
      <c r="Z1999">
        <v>0.15</v>
      </c>
      <c r="AA1999" s="17">
        <v>111879.9375</v>
      </c>
      <c r="AB1999" s="17">
        <v>106579.0938</v>
      </c>
      <c r="AC1999" s="17">
        <v>85696.3125</v>
      </c>
      <c r="AD1999" s="17">
        <f t="shared" si="745"/>
        <v>85696.3125</v>
      </c>
      <c r="AE1999" s="18">
        <f t="shared" si="750"/>
        <v>1.3055396928543455</v>
      </c>
      <c r="AF1999" s="18">
        <f t="shared" si="751"/>
        <v>1.2436835458935296</v>
      </c>
      <c r="AG1999" s="18">
        <f t="shared" si="752"/>
        <v>1</v>
      </c>
      <c r="AH1999" s="18"/>
      <c r="AJ1999">
        <v>12269</v>
      </c>
      <c r="AK1999">
        <v>2</v>
      </c>
      <c r="AL1999">
        <v>-0.42</v>
      </c>
      <c r="AM1999">
        <v>1.367</v>
      </c>
      <c r="AN1999" s="14">
        <v>3553</v>
      </c>
      <c r="AO1999" s="15" t="str">
        <f>AN1999&amp;"_"&amp;COUNTIF($AN$2:$AN1999,AN1999)</f>
        <v>3553_2</v>
      </c>
      <c r="AP1999" t="s">
        <v>4037</v>
      </c>
      <c r="AQ1999">
        <v>0.107</v>
      </c>
      <c r="AR1999" s="17">
        <v>38441.066400000003</v>
      </c>
      <c r="AS1999" s="17">
        <v>53152.878900000003</v>
      </c>
      <c r="AT1999" s="17">
        <v>50611.914100000002</v>
      </c>
      <c r="AU1999" s="17">
        <f t="shared" si="746"/>
        <v>38441.066400000003</v>
      </c>
      <c r="AV1999" s="18">
        <f t="shared" si="753"/>
        <v>1</v>
      </c>
      <c r="AW1999" s="18">
        <f t="shared" si="754"/>
        <v>1.3827108318722396</v>
      </c>
      <c r="AX1999" s="18">
        <f t="shared" si="755"/>
        <v>1.3166105636445091</v>
      </c>
      <c r="AZ1999" t="s">
        <v>4039</v>
      </c>
      <c r="BA1999">
        <v>2443</v>
      </c>
      <c r="BB1999" t="s">
        <v>4036</v>
      </c>
      <c r="BC1999" s="19">
        <f t="shared" si="756"/>
        <v>0.55200000000000005</v>
      </c>
      <c r="BD1999" s="19">
        <f t="shared" si="757"/>
        <v>0.54700000000000004</v>
      </c>
      <c r="BE1999" s="19">
        <f t="shared" si="758"/>
        <v>0.627</v>
      </c>
      <c r="BF1999" s="16">
        <f t="shared" si="759"/>
        <v>138043.3438</v>
      </c>
      <c r="BG1999" s="16">
        <f t="shared" si="760"/>
        <v>144946.85939999999</v>
      </c>
      <c r="BH1999" s="16">
        <f t="shared" si="761"/>
        <v>135183.75</v>
      </c>
      <c r="BI1999" s="16">
        <f t="shared" si="762"/>
        <v>142767.76560000001</v>
      </c>
      <c r="BJ1999" s="16">
        <f t="shared" si="763"/>
        <v>128941.22659999999</v>
      </c>
      <c r="BK1999" s="16">
        <f t="shared" si="764"/>
        <v>100866.9688</v>
      </c>
      <c r="BL1999" s="16">
        <f t="shared" si="765"/>
        <v>217831.85939999999</v>
      </c>
      <c r="BM1999" s="16">
        <f t="shared" si="766"/>
        <v>173820.95310000001</v>
      </c>
      <c r="BN1999" s="16">
        <f t="shared" si="767"/>
        <v>175758.9688</v>
      </c>
    </row>
    <row r="2000" spans="2:66" x14ac:dyDescent="0.3">
      <c r="B2000">
        <v>9947</v>
      </c>
      <c r="C2000">
        <v>2</v>
      </c>
      <c r="D2000">
        <v>-0.25</v>
      </c>
      <c r="E2000">
        <v>1.504</v>
      </c>
      <c r="F2000" s="14">
        <v>3513</v>
      </c>
      <c r="G2000" s="15" t="str">
        <f>F2000&amp;"_"&amp;COUNTIF($F$2:$F2000,F2000)</f>
        <v>3513_2</v>
      </c>
      <c r="H2000" t="s">
        <v>3973</v>
      </c>
      <c r="I2000">
        <v>3.0000000000000001E-3</v>
      </c>
      <c r="J2000" s="16">
        <v>83435.281199999998</v>
      </c>
      <c r="K2000" s="16">
        <v>129431.7656</v>
      </c>
      <c r="L2000" s="16">
        <v>160795.67189999999</v>
      </c>
      <c r="M2000" s="17">
        <f t="shared" si="744"/>
        <v>83435.281199999998</v>
      </c>
      <c r="N2000" s="18">
        <f t="shared" si="747"/>
        <v>1</v>
      </c>
      <c r="O2000" s="18">
        <f t="shared" si="748"/>
        <v>1.5512833868174223</v>
      </c>
      <c r="P2000" s="18">
        <f t="shared" si="749"/>
        <v>1.9271903874161089</v>
      </c>
      <c r="Q2000" s="18"/>
      <c r="S2000">
        <v>9418</v>
      </c>
      <c r="T2000">
        <v>2</v>
      </c>
      <c r="U2000">
        <v>-0.22</v>
      </c>
      <c r="V2000">
        <v>1.6160000000000001</v>
      </c>
      <c r="W2000" s="14">
        <v>3514</v>
      </c>
      <c r="X2000" s="15" t="str">
        <f>W2000&amp;"_"&amp;COUNTIF($W$2:$W2000,W2000)</f>
        <v>3514_2</v>
      </c>
      <c r="Y2000" t="s">
        <v>3975</v>
      </c>
      <c r="Z2000">
        <v>3.5000000000000003E-2</v>
      </c>
      <c r="AA2000" s="17">
        <v>92825.757800000007</v>
      </c>
      <c r="AB2000" s="17">
        <v>80909.289099999995</v>
      </c>
      <c r="AC2000" s="17">
        <v>68928.664099999995</v>
      </c>
      <c r="AD2000" s="17">
        <f t="shared" si="745"/>
        <v>68928.664099999995</v>
      </c>
      <c r="AE2000" s="18">
        <f t="shared" si="750"/>
        <v>1.3466931212438804</v>
      </c>
      <c r="AF2000" s="18">
        <f t="shared" si="751"/>
        <v>1.1738119424833013</v>
      </c>
      <c r="AG2000" s="18">
        <f t="shared" si="752"/>
        <v>1</v>
      </c>
      <c r="AH2000" s="18"/>
      <c r="AJ2000">
        <v>12371</v>
      </c>
      <c r="AK2000">
        <v>2</v>
      </c>
      <c r="AL2000">
        <v>-0.02</v>
      </c>
      <c r="AM2000">
        <v>1.2649999999999999</v>
      </c>
      <c r="AN2000" s="14">
        <v>3553</v>
      </c>
      <c r="AO2000" s="15" t="str">
        <f>AN2000&amp;"_"&amp;COUNTIF($AN$2:$AN2000,AN2000)</f>
        <v>3553_3</v>
      </c>
      <c r="AP2000" t="s">
        <v>4037</v>
      </c>
      <c r="AQ2000">
        <v>0.19500000000000001</v>
      </c>
      <c r="AR2000" s="17">
        <v>40297.968800000002</v>
      </c>
      <c r="AS2000" s="17">
        <v>133587.17189999999</v>
      </c>
      <c r="AT2000" s="17">
        <v>91649.898400000005</v>
      </c>
      <c r="AU2000" s="17">
        <f t="shared" si="746"/>
        <v>40297.968800000002</v>
      </c>
      <c r="AV2000" s="18">
        <f t="shared" si="753"/>
        <v>1</v>
      </c>
      <c r="AW2000" s="18">
        <f t="shared" si="754"/>
        <v>3.3149852431271913</v>
      </c>
      <c r="AX2000" s="18">
        <f t="shared" si="755"/>
        <v>2.2743056568151396</v>
      </c>
      <c r="AZ2000" t="s">
        <v>4040</v>
      </c>
      <c r="BA2000">
        <v>2447</v>
      </c>
      <c r="BB2000" t="s">
        <v>4041</v>
      </c>
      <c r="BC2000" s="19">
        <f t="shared" si="756"/>
        <v>0.61599999999999999</v>
      </c>
      <c r="BD2000" s="19">
        <f t="shared" si="757"/>
        <v>0.42</v>
      </c>
      <c r="BE2000" s="19">
        <f t="shared" si="758"/>
        <v>0.57899999999999996</v>
      </c>
      <c r="BF2000" s="16">
        <f t="shared" si="759"/>
        <v>121949.5625</v>
      </c>
      <c r="BG2000" s="16">
        <f t="shared" si="760"/>
        <v>113933.39840000001</v>
      </c>
      <c r="BH2000" s="16">
        <f t="shared" si="761"/>
        <v>118389.17969999999</v>
      </c>
      <c r="BI2000" s="16">
        <f t="shared" si="762"/>
        <v>94272.414099999995</v>
      </c>
      <c r="BJ2000" s="16">
        <f t="shared" si="763"/>
        <v>84747.773400000005</v>
      </c>
      <c r="BK2000" s="16">
        <f t="shared" si="764"/>
        <v>73360.757800000007</v>
      </c>
      <c r="BL2000" s="16">
        <f t="shared" si="765"/>
        <v>256764.6875</v>
      </c>
      <c r="BM2000" s="16">
        <f t="shared" si="766"/>
        <v>202475.0312</v>
      </c>
      <c r="BN2000" s="16">
        <f t="shared" si="767"/>
        <v>188395.67189999999</v>
      </c>
    </row>
    <row r="2001" spans="2:66" x14ac:dyDescent="0.3">
      <c r="B2001">
        <v>9501</v>
      </c>
      <c r="C2001">
        <v>2</v>
      </c>
      <c r="D2001">
        <v>-0.16</v>
      </c>
      <c r="E2001">
        <v>1.4730000000000001</v>
      </c>
      <c r="F2001" s="14">
        <v>3514</v>
      </c>
      <c r="G2001" s="15" t="str">
        <f>F2001&amp;"_"&amp;COUNTIF($F$2:$F2001,F2001)</f>
        <v>3514_1</v>
      </c>
      <c r="H2001" t="s">
        <v>3975</v>
      </c>
      <c r="I2001">
        <v>0.125</v>
      </c>
      <c r="J2001" s="16">
        <v>62635.746099999997</v>
      </c>
      <c r="K2001" s="16">
        <v>56405.597699999998</v>
      </c>
      <c r="L2001" s="16">
        <v>65663.648400000005</v>
      </c>
      <c r="M2001" s="17">
        <f t="shared" si="744"/>
        <v>56405.597699999998</v>
      </c>
      <c r="N2001" s="18">
        <f t="shared" si="747"/>
        <v>1.1104526616868027</v>
      </c>
      <c r="O2001" s="18">
        <f t="shared" si="748"/>
        <v>1</v>
      </c>
      <c r="P2001" s="18">
        <f t="shared" si="749"/>
        <v>1.1641335448520564</v>
      </c>
      <c r="Q2001" s="18"/>
      <c r="S2001">
        <v>9524</v>
      </c>
      <c r="T2001">
        <v>2</v>
      </c>
      <c r="U2001">
        <v>-0.21</v>
      </c>
      <c r="V2001">
        <v>1.4610000000000001</v>
      </c>
      <c r="W2001" s="14">
        <v>3514</v>
      </c>
      <c r="X2001" s="15" t="str">
        <f>W2001&amp;"_"&amp;COUNTIF($W$2:$W2001,W2001)</f>
        <v>3514_3</v>
      </c>
      <c r="Y2001" t="s">
        <v>3975</v>
      </c>
      <c r="Z2001">
        <v>0.193</v>
      </c>
      <c r="AA2001" s="17">
        <v>54715.222699999998</v>
      </c>
      <c r="AB2001" s="17">
        <v>45099.164100000002</v>
      </c>
      <c r="AC2001" s="17">
        <v>41220.089800000002</v>
      </c>
      <c r="AD2001" s="17">
        <f t="shared" si="745"/>
        <v>41220.089800000002</v>
      </c>
      <c r="AE2001" s="18">
        <f t="shared" si="750"/>
        <v>1.3273921276124925</v>
      </c>
      <c r="AF2001" s="18">
        <f t="shared" si="751"/>
        <v>1.0941064010006112</v>
      </c>
      <c r="AG2001" s="18">
        <f t="shared" si="752"/>
        <v>1</v>
      </c>
      <c r="AH2001" s="18"/>
      <c r="AJ2001">
        <v>11908</v>
      </c>
      <c r="AK2001">
        <v>2</v>
      </c>
      <c r="AL2001">
        <v>-0.42</v>
      </c>
      <c r="AM2001">
        <v>1.62</v>
      </c>
      <c r="AN2001" s="14">
        <v>3554</v>
      </c>
      <c r="AO2001" s="15" t="str">
        <f>AN2001&amp;"_"&amp;COUNTIF($AN$2:$AN2001,AN2001)</f>
        <v>3554_1</v>
      </c>
      <c r="AP2001" t="s">
        <v>4042</v>
      </c>
      <c r="AQ2001">
        <v>0.16200000000000001</v>
      </c>
      <c r="AR2001" s="17">
        <v>42608.523399999998</v>
      </c>
      <c r="AS2001" s="17">
        <v>143864.2812</v>
      </c>
      <c r="AT2001" s="17">
        <v>165287.1875</v>
      </c>
      <c r="AU2001" s="17">
        <f t="shared" si="746"/>
        <v>42608.523399999998</v>
      </c>
      <c r="AV2001" s="18">
        <f t="shared" si="753"/>
        <v>1</v>
      </c>
      <c r="AW2001" s="18">
        <f t="shared" si="754"/>
        <v>3.3764202492874937</v>
      </c>
      <c r="AX2001" s="18">
        <f t="shared" si="755"/>
        <v>3.8792047766668207</v>
      </c>
      <c r="AZ2001" t="s">
        <v>4043</v>
      </c>
      <c r="BA2001">
        <v>2447</v>
      </c>
      <c r="BB2001" t="s">
        <v>4041</v>
      </c>
      <c r="BC2001" s="19">
        <f t="shared" si="756"/>
        <v>0.4</v>
      </c>
      <c r="BD2001" s="19">
        <f t="shared" si="757"/>
        <v>0.625</v>
      </c>
      <c r="BE2001" s="19">
        <f t="shared" si="758"/>
        <v>0.52</v>
      </c>
      <c r="BF2001" s="16">
        <f t="shared" si="759"/>
        <v>78794.648400000005</v>
      </c>
      <c r="BG2001" s="16">
        <f t="shared" si="760"/>
        <v>91676.914099999995</v>
      </c>
      <c r="BH2001" s="16">
        <f t="shared" si="761"/>
        <v>82362.085900000005</v>
      </c>
      <c r="BI2001" s="16">
        <f t="shared" si="762"/>
        <v>126084.1406</v>
      </c>
      <c r="BJ2001" s="16">
        <f t="shared" si="763"/>
        <v>115087.88280000001</v>
      </c>
      <c r="BK2001" s="16">
        <f t="shared" si="764"/>
        <v>105912.60159999999</v>
      </c>
      <c r="BL2001" s="16">
        <f t="shared" si="765"/>
        <v>241749</v>
      </c>
      <c r="BM2001" s="16">
        <f t="shared" si="766"/>
        <v>212843.01560000001</v>
      </c>
      <c r="BN2001" s="16">
        <f t="shared" si="767"/>
        <v>180226.5</v>
      </c>
    </row>
    <row r="2002" spans="2:66" x14ac:dyDescent="0.3">
      <c r="B2002">
        <v>9553</v>
      </c>
      <c r="C2002">
        <v>2</v>
      </c>
      <c r="D2002">
        <v>-0.22</v>
      </c>
      <c r="E2002">
        <v>1.395</v>
      </c>
      <c r="F2002" s="14">
        <v>3514</v>
      </c>
      <c r="G2002" s="15" t="str">
        <f>F2002&amp;"_"&amp;COUNTIF($F$2:$F2002,F2002)</f>
        <v>3514_2</v>
      </c>
      <c r="H2002" t="s">
        <v>3975</v>
      </c>
      <c r="I2002">
        <v>0.191</v>
      </c>
      <c r="J2002" s="16">
        <v>62271.394500000002</v>
      </c>
      <c r="K2002" s="16">
        <v>76298.968800000002</v>
      </c>
      <c r="L2002" s="16">
        <v>84678.585900000005</v>
      </c>
      <c r="M2002" s="17">
        <f t="shared" si="744"/>
        <v>62271.394500000002</v>
      </c>
      <c r="N2002" s="18">
        <f t="shared" si="747"/>
        <v>1</v>
      </c>
      <c r="O2002" s="18">
        <f t="shared" si="748"/>
        <v>1.2252651383935202</v>
      </c>
      <c r="P2002" s="18">
        <f t="shared" si="749"/>
        <v>1.3598312127087502</v>
      </c>
      <c r="Q2002" s="18"/>
      <c r="S2002">
        <v>5480</v>
      </c>
      <c r="T2002">
        <v>2</v>
      </c>
      <c r="U2002">
        <v>0.05</v>
      </c>
      <c r="V2002">
        <v>1.786</v>
      </c>
      <c r="W2002" s="14">
        <v>3515</v>
      </c>
      <c r="X2002" s="15" t="str">
        <f>W2002&amp;"_"&amp;COUNTIF($W$2:$W2002,W2002)</f>
        <v>3515_1</v>
      </c>
      <c r="Y2002" t="s">
        <v>3979</v>
      </c>
      <c r="Z2002">
        <v>0.221</v>
      </c>
      <c r="AA2002" s="17">
        <v>196320.48439999999</v>
      </c>
      <c r="AB2002" s="17">
        <v>151321.10939999999</v>
      </c>
      <c r="AC2002" s="17">
        <v>154711.17189999999</v>
      </c>
      <c r="AD2002" s="17">
        <f t="shared" si="745"/>
        <v>151321.10939999999</v>
      </c>
      <c r="AE2002" s="18">
        <f t="shared" si="750"/>
        <v>1.2973767188095966</v>
      </c>
      <c r="AF2002" s="18">
        <f t="shared" si="751"/>
        <v>1</v>
      </c>
      <c r="AG2002" s="18">
        <f t="shared" si="752"/>
        <v>1.0224031036610943</v>
      </c>
      <c r="AH2002" s="18"/>
      <c r="AJ2002">
        <v>11832</v>
      </c>
      <c r="AK2002">
        <v>2</v>
      </c>
      <c r="AL2002">
        <v>-0.53</v>
      </c>
      <c r="AM2002">
        <v>1.56</v>
      </c>
      <c r="AN2002" s="14">
        <v>3554</v>
      </c>
      <c r="AO2002" s="15" t="str">
        <f>AN2002&amp;"_"&amp;COUNTIF($AN$2:$AN2002,AN2002)</f>
        <v>3554_2</v>
      </c>
      <c r="AP2002" t="s">
        <v>4042</v>
      </c>
      <c r="AQ2002">
        <v>0.16800000000000001</v>
      </c>
      <c r="AR2002" s="17">
        <v>34431.652300000002</v>
      </c>
      <c r="AS2002" s="17">
        <v>74106.789099999995</v>
      </c>
      <c r="AT2002" s="17">
        <v>72596.5625</v>
      </c>
      <c r="AU2002" s="17">
        <f t="shared" si="746"/>
        <v>34431.652300000002</v>
      </c>
      <c r="AV2002" s="18">
        <f t="shared" si="753"/>
        <v>1</v>
      </c>
      <c r="AW2002" s="18">
        <f t="shared" si="754"/>
        <v>2.1522867521521758</v>
      </c>
      <c r="AX2002" s="18">
        <f t="shared" si="755"/>
        <v>2.1084251742400406</v>
      </c>
      <c r="AZ2002" t="s">
        <v>4044</v>
      </c>
      <c r="BA2002">
        <v>2447</v>
      </c>
      <c r="BB2002" t="s">
        <v>4041</v>
      </c>
      <c r="BC2002" s="19">
        <f t="shared" si="756"/>
        <v>0.58899999999999997</v>
      </c>
      <c r="BD2002" s="19">
        <f t="shared" si="757"/>
        <v>0.376</v>
      </c>
      <c r="BE2002" s="19">
        <f t="shared" si="758"/>
        <v>0.41199999999999998</v>
      </c>
      <c r="BF2002" s="16">
        <f t="shared" si="759"/>
        <v>390744.9375</v>
      </c>
      <c r="BG2002" s="16">
        <f t="shared" si="760"/>
        <v>413089.78120000003</v>
      </c>
      <c r="BH2002" s="16">
        <f t="shared" si="761"/>
        <v>415824.15620000003</v>
      </c>
      <c r="BI2002" s="16">
        <f t="shared" si="762"/>
        <v>99848.898400000005</v>
      </c>
      <c r="BJ2002" s="16">
        <f t="shared" si="763"/>
        <v>72520.835900000005</v>
      </c>
      <c r="BK2002" s="16">
        <f t="shared" si="764"/>
        <v>67110.914099999995</v>
      </c>
      <c r="BL2002" s="16">
        <f t="shared" si="765"/>
        <v>120272.22659999999</v>
      </c>
      <c r="BM2002" s="16">
        <f t="shared" si="766"/>
        <v>90831.148400000005</v>
      </c>
      <c r="BN2002" s="16">
        <f t="shared" si="767"/>
        <v>93190.625</v>
      </c>
    </row>
    <row r="2003" spans="2:66" x14ac:dyDescent="0.3">
      <c r="B2003">
        <v>5439</v>
      </c>
      <c r="C2003">
        <v>2</v>
      </c>
      <c r="D2003">
        <v>-0.13</v>
      </c>
      <c r="E2003">
        <v>1.8129999999999999</v>
      </c>
      <c r="F2003" s="14">
        <v>3515</v>
      </c>
      <c r="G2003" s="15" t="str">
        <f>F2003&amp;"_"&amp;COUNTIF($F$2:$F2003,F2003)</f>
        <v>3515_1</v>
      </c>
      <c r="H2003" t="s">
        <v>3979</v>
      </c>
      <c r="I2003">
        <v>0.22</v>
      </c>
      <c r="J2003" s="16">
        <v>151141.7188</v>
      </c>
      <c r="K2003" s="16">
        <v>155207.1562</v>
      </c>
      <c r="L2003" s="16">
        <v>164638.67189999999</v>
      </c>
      <c r="M2003" s="17">
        <f t="shared" si="744"/>
        <v>151141.7188</v>
      </c>
      <c r="N2003" s="18">
        <f t="shared" si="747"/>
        <v>1</v>
      </c>
      <c r="O2003" s="18">
        <f t="shared" si="748"/>
        <v>1.0268981816025238</v>
      </c>
      <c r="P2003" s="18">
        <f t="shared" si="749"/>
        <v>1.0892999841947013</v>
      </c>
      <c r="Q2003" s="18"/>
      <c r="S2003">
        <v>4690</v>
      </c>
      <c r="T2003">
        <v>2</v>
      </c>
      <c r="U2003">
        <v>0.45</v>
      </c>
      <c r="V2003">
        <v>1.117</v>
      </c>
      <c r="W2003" s="14">
        <v>3516</v>
      </c>
      <c r="X2003" s="15" t="str">
        <f>W2003&amp;"_"&amp;COUNTIF($W$2:$W2003,W2003)</f>
        <v>3516_1</v>
      </c>
      <c r="Y2003" t="s">
        <v>3982</v>
      </c>
      <c r="Z2003">
        <v>0.22900000000000001</v>
      </c>
      <c r="AA2003" s="17">
        <v>93728.226599999995</v>
      </c>
      <c r="AB2003" s="17">
        <v>79064.992199999993</v>
      </c>
      <c r="AC2003" s="17">
        <v>62203.972699999998</v>
      </c>
      <c r="AD2003" s="17">
        <f t="shared" si="745"/>
        <v>62203.972699999998</v>
      </c>
      <c r="AE2003" s="18">
        <f t="shared" si="750"/>
        <v>1.5067884337876059</v>
      </c>
      <c r="AF2003" s="18">
        <f t="shared" si="751"/>
        <v>1.2710601713706944</v>
      </c>
      <c r="AG2003" s="18">
        <f t="shared" si="752"/>
        <v>1</v>
      </c>
      <c r="AH2003" s="18"/>
      <c r="AJ2003">
        <v>11948</v>
      </c>
      <c r="AK2003">
        <v>2</v>
      </c>
      <c r="AL2003">
        <v>-0.49</v>
      </c>
      <c r="AM2003">
        <v>1.548</v>
      </c>
      <c r="AN2003" s="14">
        <v>3554</v>
      </c>
      <c r="AO2003" s="15" t="str">
        <f>AN2003&amp;"_"&amp;COUNTIF($AN$2:$AN2003,AN2003)</f>
        <v>3554_3</v>
      </c>
      <c r="AP2003" t="s">
        <v>4042</v>
      </c>
      <c r="AQ2003">
        <v>0.16900000000000001</v>
      </c>
      <c r="AR2003" s="17">
        <v>26786.283200000002</v>
      </c>
      <c r="AS2003" s="17">
        <v>57324.792999999998</v>
      </c>
      <c r="AT2003" s="17">
        <v>62302.171900000001</v>
      </c>
      <c r="AU2003" s="17">
        <f t="shared" si="746"/>
        <v>26786.283200000002</v>
      </c>
      <c r="AV2003" s="18">
        <f t="shared" si="753"/>
        <v>1</v>
      </c>
      <c r="AW2003" s="18">
        <f t="shared" si="754"/>
        <v>2.1400801511722984</v>
      </c>
      <c r="AX2003" s="18">
        <f t="shared" si="755"/>
        <v>2.3258983500928565</v>
      </c>
      <c r="AZ2003" t="s">
        <v>4045</v>
      </c>
      <c r="BA2003">
        <v>2447</v>
      </c>
      <c r="BB2003" t="s">
        <v>4041</v>
      </c>
      <c r="BC2003" s="19">
        <f t="shared" si="756"/>
        <v>0.309</v>
      </c>
      <c r="BD2003" s="19">
        <f t="shared" si="757"/>
        <v>0.35599999999999998</v>
      </c>
      <c r="BE2003" s="19" t="str">
        <f t="shared" si="758"/>
        <v>N/D</v>
      </c>
      <c r="BF2003" s="16">
        <f t="shared" si="759"/>
        <v>209330.7188</v>
      </c>
      <c r="BG2003" s="16">
        <f t="shared" si="760"/>
        <v>214724.0625</v>
      </c>
      <c r="BH2003" s="16">
        <f t="shared" si="761"/>
        <v>195042.23439999999</v>
      </c>
      <c r="BI2003" s="16">
        <f t="shared" si="762"/>
        <v>341931.90620000003</v>
      </c>
      <c r="BJ2003" s="16">
        <f t="shared" si="763"/>
        <v>325046.28120000003</v>
      </c>
      <c r="BK2003" s="16">
        <f t="shared" si="764"/>
        <v>267709.375</v>
      </c>
      <c r="BL2003" s="16" t="str">
        <f t="shared" si="765"/>
        <v>N/D</v>
      </c>
      <c r="BM2003" s="16" t="str">
        <f t="shared" si="766"/>
        <v>N/D</v>
      </c>
      <c r="BN2003" s="16" t="str">
        <f t="shared" si="767"/>
        <v>N/D</v>
      </c>
    </row>
    <row r="2004" spans="2:66" x14ac:dyDescent="0.3">
      <c r="B2004">
        <v>4720</v>
      </c>
      <c r="C2004">
        <v>2</v>
      </c>
      <c r="D2004">
        <v>0.39</v>
      </c>
      <c r="E2004">
        <v>1.169</v>
      </c>
      <c r="F2004" s="14">
        <v>3516</v>
      </c>
      <c r="G2004" s="15" t="str">
        <f>F2004&amp;"_"&amp;COUNTIF($F$2:$F2004,F2004)</f>
        <v>3516_1</v>
      </c>
      <c r="H2004" t="s">
        <v>3982</v>
      </c>
      <c r="I2004">
        <v>0.23599999999999999</v>
      </c>
      <c r="J2004" s="16">
        <v>66262.171900000001</v>
      </c>
      <c r="K2004" s="16">
        <v>60312.722699999998</v>
      </c>
      <c r="L2004" s="16">
        <v>66837.0625</v>
      </c>
      <c r="M2004" s="17">
        <f t="shared" si="744"/>
        <v>60312.722699999998</v>
      </c>
      <c r="N2004" s="18">
        <f t="shared" si="747"/>
        <v>1.0986433530715072</v>
      </c>
      <c r="O2004" s="18">
        <f t="shared" si="748"/>
        <v>1</v>
      </c>
      <c r="P2004" s="18">
        <f t="shared" si="749"/>
        <v>1.1081751827463098</v>
      </c>
      <c r="Q2004" s="18"/>
      <c r="S2004">
        <v>4717</v>
      </c>
      <c r="T2004">
        <v>2</v>
      </c>
      <c r="U2004">
        <v>0.89</v>
      </c>
      <c r="V2004">
        <v>1.097</v>
      </c>
      <c r="W2004" s="14">
        <v>3516</v>
      </c>
      <c r="X2004" s="15" t="str">
        <f>W2004&amp;"_"&amp;COUNTIF($W$2:$W2004,W2004)</f>
        <v>3516_2</v>
      </c>
      <c r="Y2004" t="s">
        <v>3982</v>
      </c>
      <c r="Z2004">
        <v>0.249</v>
      </c>
      <c r="AA2004" s="17">
        <v>84074.531199999998</v>
      </c>
      <c r="AB2004" s="17">
        <v>64778.863299999997</v>
      </c>
      <c r="AC2004" s="17">
        <v>56439.539100000002</v>
      </c>
      <c r="AD2004" s="17">
        <f t="shared" si="745"/>
        <v>56439.539100000002</v>
      </c>
      <c r="AE2004" s="18">
        <f t="shared" si="750"/>
        <v>1.4896388691451947</v>
      </c>
      <c r="AF2004" s="18">
        <f t="shared" si="751"/>
        <v>1.1477567735842831</v>
      </c>
      <c r="AG2004" s="18">
        <f t="shared" si="752"/>
        <v>1</v>
      </c>
      <c r="AH2004" s="18"/>
      <c r="AJ2004">
        <v>11869</v>
      </c>
      <c r="AK2004">
        <v>2</v>
      </c>
      <c r="AL2004">
        <v>-0.51</v>
      </c>
      <c r="AM2004">
        <v>1.343</v>
      </c>
      <c r="AN2004" s="14">
        <v>3554</v>
      </c>
      <c r="AO2004" s="15" t="str">
        <f>AN2004&amp;"_"&amp;COUNTIF($AN$2:$AN2004,AN2004)</f>
        <v>3554_4</v>
      </c>
      <c r="AP2004" t="s">
        <v>4042</v>
      </c>
      <c r="AQ2004">
        <v>0.183</v>
      </c>
      <c r="AR2004" s="17">
        <v>47691.324200000003</v>
      </c>
      <c r="AS2004" s="17">
        <v>129120.46090000001</v>
      </c>
      <c r="AT2004" s="17">
        <v>133133.9688</v>
      </c>
      <c r="AU2004" s="17">
        <f t="shared" si="746"/>
        <v>47691.324200000003</v>
      </c>
      <c r="AV2004" s="18">
        <f t="shared" si="753"/>
        <v>1</v>
      </c>
      <c r="AW2004" s="18">
        <f t="shared" si="754"/>
        <v>2.7074203341160321</v>
      </c>
      <c r="AX2004" s="18">
        <f t="shared" si="755"/>
        <v>2.7915762674503384</v>
      </c>
      <c r="AZ2004" t="s">
        <v>4046</v>
      </c>
      <c r="BA2004">
        <v>2450</v>
      </c>
      <c r="BB2004" t="s">
        <v>4047</v>
      </c>
      <c r="BC2004" s="19">
        <f t="shared" si="756"/>
        <v>0.58399999999999996</v>
      </c>
      <c r="BD2004" s="19">
        <f t="shared" si="757"/>
        <v>0.60699999999999998</v>
      </c>
      <c r="BE2004" s="19">
        <f t="shared" si="758"/>
        <v>0.61299999999999999</v>
      </c>
      <c r="BF2004" s="16">
        <f t="shared" si="759"/>
        <v>154080.67189999999</v>
      </c>
      <c r="BG2004" s="16">
        <f t="shared" si="760"/>
        <v>161281.4375</v>
      </c>
      <c r="BH2004" s="16">
        <f t="shared" si="761"/>
        <v>162511.73439999999</v>
      </c>
      <c r="BI2004" s="16">
        <f t="shared" si="762"/>
        <v>847852.6875</v>
      </c>
      <c r="BJ2004" s="16">
        <f t="shared" si="763"/>
        <v>862376.8125</v>
      </c>
      <c r="BK2004" s="16">
        <f t="shared" si="764"/>
        <v>852875.75</v>
      </c>
      <c r="BL2004" s="16">
        <f t="shared" si="765"/>
        <v>941301.1875</v>
      </c>
      <c r="BM2004" s="16">
        <f t="shared" si="766"/>
        <v>893834.3125</v>
      </c>
      <c r="BN2004" s="16">
        <f t="shared" si="767"/>
        <v>841277.125</v>
      </c>
    </row>
    <row r="2005" spans="2:66" x14ac:dyDescent="0.3">
      <c r="B2005">
        <v>4695</v>
      </c>
      <c r="C2005">
        <v>2</v>
      </c>
      <c r="D2005">
        <v>1.05</v>
      </c>
      <c r="E2005">
        <v>1.0229999999999999</v>
      </c>
      <c r="F2005" s="14">
        <v>3516</v>
      </c>
      <c r="G2005" s="15" t="str">
        <f>F2005&amp;"_"&amp;COUNTIF($F$2:$F2005,F2005)</f>
        <v>3516_2</v>
      </c>
      <c r="H2005" t="s">
        <v>3982</v>
      </c>
      <c r="I2005">
        <v>0.27</v>
      </c>
      <c r="J2005" s="16">
        <v>61177.222699999998</v>
      </c>
      <c r="K2005" s="16">
        <v>53200.726600000002</v>
      </c>
      <c r="L2005" s="16">
        <v>50669.171900000001</v>
      </c>
      <c r="M2005" s="17">
        <f t="shared" si="744"/>
        <v>50669.171900000001</v>
      </c>
      <c r="N2005" s="18">
        <f t="shared" si="747"/>
        <v>1.2073854852165049</v>
      </c>
      <c r="O2005" s="18">
        <f t="shared" si="748"/>
        <v>1.0499624249829116</v>
      </c>
      <c r="P2005" s="18">
        <f t="shared" si="749"/>
        <v>1</v>
      </c>
      <c r="Q2005" s="18"/>
      <c r="S2005">
        <v>8846</v>
      </c>
      <c r="T2005">
        <v>2</v>
      </c>
      <c r="U2005">
        <v>-0.7</v>
      </c>
      <c r="V2005">
        <v>1.6479999999999999</v>
      </c>
      <c r="W2005" s="14">
        <v>3517</v>
      </c>
      <c r="X2005" s="15" t="str">
        <f>W2005&amp;"_"&amp;COUNTIF($W$2:$W2005,W2005)</f>
        <v>3517_1</v>
      </c>
      <c r="Y2005" t="s">
        <v>3986</v>
      </c>
      <c r="Z2005">
        <v>0.17399999999999999</v>
      </c>
      <c r="AA2005" s="17">
        <v>209376.0625</v>
      </c>
      <c r="AB2005" s="17">
        <v>226925.42189999999</v>
      </c>
      <c r="AC2005" s="17">
        <v>174829.5625</v>
      </c>
      <c r="AD2005" s="17">
        <f t="shared" si="745"/>
        <v>174829.5625</v>
      </c>
      <c r="AE2005" s="18">
        <f t="shared" si="750"/>
        <v>1.1976010207083827</v>
      </c>
      <c r="AF2005" s="18">
        <f t="shared" si="751"/>
        <v>1.2979808371939385</v>
      </c>
      <c r="AG2005" s="18">
        <f t="shared" si="752"/>
        <v>1</v>
      </c>
      <c r="AH2005" s="18"/>
      <c r="AJ2005">
        <v>7306</v>
      </c>
      <c r="AK2005">
        <v>2</v>
      </c>
      <c r="AL2005">
        <v>-0.28999999999999998</v>
      </c>
      <c r="AM2005">
        <v>1.6040000000000001</v>
      </c>
      <c r="AN2005" s="14">
        <v>3556</v>
      </c>
      <c r="AO2005" s="15" t="str">
        <f>AN2005&amp;"_"&amp;COUNTIF($AN$2:$AN2005,AN2005)</f>
        <v>3556_1</v>
      </c>
      <c r="AP2005" t="s">
        <v>4048</v>
      </c>
      <c r="AQ2005">
        <v>4.0000000000000001E-3</v>
      </c>
      <c r="AR2005" s="17">
        <v>331876.25</v>
      </c>
      <c r="AS2005" s="17">
        <v>210335.01560000001</v>
      </c>
      <c r="AT2005" s="17">
        <v>247424.70310000001</v>
      </c>
      <c r="AU2005" s="17">
        <f t="shared" si="746"/>
        <v>210335.01560000001</v>
      </c>
      <c r="AV2005" s="18">
        <f t="shared" si="753"/>
        <v>1.5778459380778442</v>
      </c>
      <c r="AW2005" s="18">
        <f t="shared" si="754"/>
        <v>1</v>
      </c>
      <c r="AX2005" s="18">
        <f t="shared" si="755"/>
        <v>1.1763362481239668</v>
      </c>
      <c r="AZ2005" t="s">
        <v>4049</v>
      </c>
      <c r="BA2005">
        <v>2450</v>
      </c>
      <c r="BB2005" t="s">
        <v>4047</v>
      </c>
      <c r="BC2005" s="19">
        <f t="shared" si="756"/>
        <v>0.61699999999999999</v>
      </c>
      <c r="BD2005" s="19">
        <f t="shared" si="757"/>
        <v>0.60399999999999998</v>
      </c>
      <c r="BE2005" s="19">
        <f t="shared" si="758"/>
        <v>0.75</v>
      </c>
      <c r="BF2005" s="16">
        <f t="shared" si="759"/>
        <v>1454133.25</v>
      </c>
      <c r="BG2005" s="16">
        <f t="shared" si="760"/>
        <v>1515295.625</v>
      </c>
      <c r="BH2005" s="16">
        <f t="shared" si="761"/>
        <v>1511259.125</v>
      </c>
      <c r="BI2005" s="16">
        <f t="shared" si="762"/>
        <v>414806.75</v>
      </c>
      <c r="BJ2005" s="16">
        <f t="shared" si="763"/>
        <v>398863.5625</v>
      </c>
      <c r="BK2005" s="16">
        <f t="shared" si="764"/>
        <v>360346.03120000003</v>
      </c>
      <c r="BL2005" s="16">
        <f t="shared" si="765"/>
        <v>437472.6875</v>
      </c>
      <c r="BM2005" s="16">
        <f t="shared" si="766"/>
        <v>380231.53120000003</v>
      </c>
      <c r="BN2005" s="16">
        <f t="shared" si="767"/>
        <v>394324.21879999997</v>
      </c>
    </row>
    <row r="2006" spans="2:66" x14ac:dyDescent="0.3">
      <c r="B2006">
        <v>8925</v>
      </c>
      <c r="C2006">
        <v>2</v>
      </c>
      <c r="D2006">
        <v>-0.56999999999999995</v>
      </c>
      <c r="E2006">
        <v>1.621</v>
      </c>
      <c r="F2006" s="14">
        <v>3517</v>
      </c>
      <c r="G2006" s="15" t="str">
        <f>F2006&amp;"_"&amp;COUNTIF($F$2:$F2006,F2006)</f>
        <v>3517_1</v>
      </c>
      <c r="H2006" t="s">
        <v>3986</v>
      </c>
      <c r="I2006">
        <v>0.18099999999999999</v>
      </c>
      <c r="J2006" s="16">
        <v>141401.875</v>
      </c>
      <c r="K2006" s="16">
        <v>145665.8438</v>
      </c>
      <c r="L2006" s="16">
        <v>182526.67189999999</v>
      </c>
      <c r="M2006" s="17">
        <f t="shared" si="744"/>
        <v>141401.875</v>
      </c>
      <c r="N2006" s="18">
        <f t="shared" si="747"/>
        <v>1</v>
      </c>
      <c r="O2006" s="18">
        <f t="shared" si="748"/>
        <v>1.0301549664741008</v>
      </c>
      <c r="P2006" s="18">
        <f t="shared" si="749"/>
        <v>1.2908362912443698</v>
      </c>
      <c r="Q2006" s="18"/>
      <c r="S2006">
        <v>8886</v>
      </c>
      <c r="T2006">
        <v>2</v>
      </c>
      <c r="U2006">
        <v>-0.73</v>
      </c>
      <c r="V2006">
        <v>1.5669999999999999</v>
      </c>
      <c r="W2006" s="14">
        <v>3517</v>
      </c>
      <c r="X2006" s="15" t="str">
        <f>W2006&amp;"_"&amp;COUNTIF($W$2:$W2006,W2006)</f>
        <v>3517_2</v>
      </c>
      <c r="Y2006" t="s">
        <v>3986</v>
      </c>
      <c r="Z2006">
        <v>0.17299999999999999</v>
      </c>
      <c r="AA2006" s="17">
        <v>173964.85939999999</v>
      </c>
      <c r="AB2006" s="17">
        <v>164532.1875</v>
      </c>
      <c r="AC2006" s="17">
        <v>151949.51560000001</v>
      </c>
      <c r="AD2006" s="17">
        <f t="shared" si="745"/>
        <v>151949.51560000001</v>
      </c>
      <c r="AE2006" s="18">
        <f t="shared" si="750"/>
        <v>1.1448859097251376</v>
      </c>
      <c r="AF2006" s="18">
        <f t="shared" si="751"/>
        <v>1.0828082396335061</v>
      </c>
      <c r="AG2006" s="18">
        <f t="shared" si="752"/>
        <v>1</v>
      </c>
      <c r="AH2006" s="18"/>
      <c r="AJ2006">
        <v>7541</v>
      </c>
      <c r="AK2006">
        <v>2</v>
      </c>
      <c r="AL2006">
        <v>0.56000000000000005</v>
      </c>
      <c r="AM2006">
        <v>1.538</v>
      </c>
      <c r="AN2006" s="14">
        <v>3556</v>
      </c>
      <c r="AO2006" s="15" t="str">
        <f>AN2006&amp;"_"&amp;COUNTIF($AN$2:$AN2006,AN2006)</f>
        <v>3556_2</v>
      </c>
      <c r="AP2006" t="s">
        <v>4048</v>
      </c>
      <c r="AQ2006">
        <v>0.16200000000000001</v>
      </c>
      <c r="AR2006" s="17">
        <v>102599.86719999999</v>
      </c>
      <c r="AS2006" s="17">
        <v>117392.2031</v>
      </c>
      <c r="AT2006" s="17">
        <v>95593.625</v>
      </c>
      <c r="AU2006" s="17">
        <f t="shared" si="746"/>
        <v>95593.625</v>
      </c>
      <c r="AV2006" s="18">
        <f t="shared" si="753"/>
        <v>1.0732919397083225</v>
      </c>
      <c r="AW2006" s="18">
        <f t="shared" si="754"/>
        <v>1.2280338056015765</v>
      </c>
      <c r="AX2006" s="18">
        <f t="shared" si="755"/>
        <v>1</v>
      </c>
      <c r="AZ2006" t="s">
        <v>4050</v>
      </c>
      <c r="BA2006">
        <v>2450</v>
      </c>
      <c r="BB2006" t="s">
        <v>4047</v>
      </c>
      <c r="BC2006" s="19">
        <f t="shared" si="756"/>
        <v>0.60899999999999999</v>
      </c>
      <c r="BD2006" s="19">
        <f t="shared" si="757"/>
        <v>0.624</v>
      </c>
      <c r="BE2006" s="19">
        <f t="shared" si="758"/>
        <v>0.748</v>
      </c>
      <c r="BF2006" s="16">
        <f t="shared" si="759"/>
        <v>549468.4375</v>
      </c>
      <c r="BG2006" s="16">
        <f t="shared" si="760"/>
        <v>621581.25</v>
      </c>
      <c r="BH2006" s="16">
        <f t="shared" si="761"/>
        <v>658379.0625</v>
      </c>
      <c r="BI2006" s="16">
        <f t="shared" si="762"/>
        <v>316369.0625</v>
      </c>
      <c r="BJ2006" s="16">
        <f t="shared" si="763"/>
        <v>318741.1875</v>
      </c>
      <c r="BK2006" s="16">
        <f t="shared" si="764"/>
        <v>317908.15620000003</v>
      </c>
      <c r="BL2006" s="16">
        <f t="shared" si="765"/>
        <v>1386687.875</v>
      </c>
      <c r="BM2006" s="16">
        <f t="shared" si="766"/>
        <v>1305082.875</v>
      </c>
      <c r="BN2006" s="16">
        <f t="shared" si="767"/>
        <v>1378727.625</v>
      </c>
    </row>
    <row r="2007" spans="2:66" x14ac:dyDescent="0.3">
      <c r="B2007">
        <v>8964</v>
      </c>
      <c r="C2007">
        <v>2</v>
      </c>
      <c r="D2007">
        <v>-0.62</v>
      </c>
      <c r="E2007">
        <v>1.593</v>
      </c>
      <c r="F2007" s="14">
        <v>3517</v>
      </c>
      <c r="G2007" s="15" t="str">
        <f>F2007&amp;"_"&amp;COUNTIF($F$2:$F2007,F2007)</f>
        <v>3517_2</v>
      </c>
      <c r="H2007" t="s">
        <v>3986</v>
      </c>
      <c r="I2007">
        <v>0.17199999999999999</v>
      </c>
      <c r="J2007" s="16">
        <v>120874.91409999999</v>
      </c>
      <c r="K2007" s="16">
        <v>148427.5625</v>
      </c>
      <c r="L2007" s="16">
        <v>146816.98439999999</v>
      </c>
      <c r="M2007" s="17">
        <f t="shared" si="744"/>
        <v>120874.91409999999</v>
      </c>
      <c r="N2007" s="18">
        <f t="shared" si="747"/>
        <v>1</v>
      </c>
      <c r="O2007" s="18">
        <f t="shared" si="748"/>
        <v>1.2279434786378063</v>
      </c>
      <c r="P2007" s="18">
        <f t="shared" si="749"/>
        <v>1.2146191415576775</v>
      </c>
      <c r="Q2007" s="18"/>
      <c r="S2007">
        <v>8804</v>
      </c>
      <c r="T2007">
        <v>2</v>
      </c>
      <c r="U2007">
        <v>-0.63</v>
      </c>
      <c r="V2007">
        <v>1.24</v>
      </c>
      <c r="W2007" s="14">
        <v>3517</v>
      </c>
      <c r="X2007" s="15" t="str">
        <f>W2007&amp;"_"&amp;COUNTIF($W$2:$W2007,W2007)</f>
        <v>3517_3</v>
      </c>
      <c r="Y2007" t="s">
        <v>3986</v>
      </c>
      <c r="Z2007">
        <v>0.19900000000000001</v>
      </c>
      <c r="AA2007" s="17">
        <v>197608.375</v>
      </c>
      <c r="AB2007" s="17">
        <v>107750.46090000001</v>
      </c>
      <c r="AC2007" s="17">
        <v>78320.414099999995</v>
      </c>
      <c r="AD2007" s="17">
        <f t="shared" si="745"/>
        <v>78320.414099999995</v>
      </c>
      <c r="AE2007" s="18">
        <f t="shared" si="750"/>
        <v>2.5230762282192787</v>
      </c>
      <c r="AF2007" s="18">
        <f t="shared" si="751"/>
        <v>1.3757646986189775</v>
      </c>
      <c r="AG2007" s="18">
        <f t="shared" si="752"/>
        <v>1</v>
      </c>
      <c r="AH2007" s="18"/>
      <c r="AJ2007">
        <v>7467</v>
      </c>
      <c r="AK2007">
        <v>2</v>
      </c>
      <c r="AL2007">
        <v>0.1</v>
      </c>
      <c r="AM2007">
        <v>1.532</v>
      </c>
      <c r="AN2007" s="14">
        <v>3556</v>
      </c>
      <c r="AO2007" s="15" t="str">
        <f>AN2007&amp;"_"&amp;COUNTIF($AN$2:$AN2007,AN2007)</f>
        <v>3556_3</v>
      </c>
      <c r="AP2007" t="s">
        <v>4048</v>
      </c>
      <c r="AQ2007">
        <v>0.14299999999999999</v>
      </c>
      <c r="AR2007" s="17">
        <v>133280.3125</v>
      </c>
      <c r="AS2007" s="17">
        <v>120741.2031</v>
      </c>
      <c r="AT2007" s="17">
        <v>101234.75780000001</v>
      </c>
      <c r="AU2007" s="17">
        <f t="shared" si="746"/>
        <v>101234.75780000001</v>
      </c>
      <c r="AV2007" s="18">
        <f t="shared" si="753"/>
        <v>1.3165469587363401</v>
      </c>
      <c r="AW2007" s="18">
        <f t="shared" si="754"/>
        <v>1.1926852567626727</v>
      </c>
      <c r="AX2007" s="18">
        <f t="shared" si="755"/>
        <v>1</v>
      </c>
      <c r="AZ2007" t="s">
        <v>4051</v>
      </c>
      <c r="BA2007">
        <v>2450</v>
      </c>
      <c r="BB2007" t="s">
        <v>4047</v>
      </c>
      <c r="BC2007" s="19">
        <f t="shared" si="756"/>
        <v>0.59399999999999997</v>
      </c>
      <c r="BD2007" s="19">
        <f t="shared" si="757"/>
        <v>0.61699999999999999</v>
      </c>
      <c r="BE2007" s="19">
        <f t="shared" si="758"/>
        <v>0.54300000000000004</v>
      </c>
      <c r="BF2007" s="16">
        <f t="shared" si="759"/>
        <v>1174984.625</v>
      </c>
      <c r="BG2007" s="16">
        <f t="shared" si="760"/>
        <v>1295881.125</v>
      </c>
      <c r="BH2007" s="16">
        <f t="shared" si="761"/>
        <v>1327483.125</v>
      </c>
      <c r="BI2007" s="16">
        <f t="shared" si="762"/>
        <v>1023325.875</v>
      </c>
      <c r="BJ2007" s="16">
        <f t="shared" si="763"/>
        <v>1015580.8125</v>
      </c>
      <c r="BK2007" s="16">
        <f t="shared" si="764"/>
        <v>898473.125</v>
      </c>
      <c r="BL2007" s="16">
        <f t="shared" si="765"/>
        <v>962116.25</v>
      </c>
      <c r="BM2007" s="16">
        <f t="shared" si="766"/>
        <v>946341</v>
      </c>
      <c r="BN2007" s="16">
        <f t="shared" si="767"/>
        <v>843851.3125</v>
      </c>
    </row>
    <row r="2008" spans="2:66" x14ac:dyDescent="0.3">
      <c r="B2008">
        <v>8884</v>
      </c>
      <c r="C2008">
        <v>2</v>
      </c>
      <c r="D2008">
        <v>-0.47</v>
      </c>
      <c r="E2008">
        <v>1.37</v>
      </c>
      <c r="F2008" s="14">
        <v>3517</v>
      </c>
      <c r="G2008" s="15" t="str">
        <f>F2008&amp;"_"&amp;COUNTIF($F$2:$F2008,F2008)</f>
        <v>3517_3</v>
      </c>
      <c r="H2008" t="s">
        <v>3986</v>
      </c>
      <c r="I2008">
        <v>0.20100000000000001</v>
      </c>
      <c r="J2008" s="16">
        <v>122688.27340000001</v>
      </c>
      <c r="K2008" s="16">
        <v>139194.2812</v>
      </c>
      <c r="L2008" s="16">
        <v>118932.6094</v>
      </c>
      <c r="M2008" s="17">
        <f t="shared" si="744"/>
        <v>118932.6094</v>
      </c>
      <c r="N2008" s="18">
        <f t="shared" si="747"/>
        <v>1.0315780845888007</v>
      </c>
      <c r="O2008" s="18">
        <f t="shared" si="748"/>
        <v>1.1703626272240857</v>
      </c>
      <c r="P2008" s="18">
        <f t="shared" si="749"/>
        <v>1</v>
      </c>
      <c r="Q2008" s="18"/>
      <c r="S2008">
        <v>8512</v>
      </c>
      <c r="T2008">
        <v>2</v>
      </c>
      <c r="U2008">
        <v>-0.55000000000000004</v>
      </c>
      <c r="V2008">
        <v>1.732</v>
      </c>
      <c r="W2008" s="14">
        <v>3518</v>
      </c>
      <c r="X2008" s="15" t="str">
        <f>W2008&amp;"_"&amp;COUNTIF($W$2:$W2008,W2008)</f>
        <v>3518_1</v>
      </c>
      <c r="Y2008" t="s">
        <v>3994</v>
      </c>
      <c r="Z2008">
        <v>8.1000000000000003E-2</v>
      </c>
      <c r="AA2008" s="17">
        <v>150939.32810000001</v>
      </c>
      <c r="AB2008" s="17">
        <v>70864.859400000001</v>
      </c>
      <c r="AC2008" s="17">
        <v>101488.63280000001</v>
      </c>
      <c r="AD2008" s="17">
        <f t="shared" si="745"/>
        <v>70864.859400000001</v>
      </c>
      <c r="AE2008" s="18">
        <f t="shared" si="750"/>
        <v>2.1299601717688588</v>
      </c>
      <c r="AF2008" s="18">
        <f t="shared" si="751"/>
        <v>1</v>
      </c>
      <c r="AG2008" s="18">
        <f t="shared" si="752"/>
        <v>1.4321432887793186</v>
      </c>
      <c r="AH2008" s="18"/>
      <c r="AJ2008">
        <v>7588</v>
      </c>
      <c r="AK2008">
        <v>2</v>
      </c>
      <c r="AL2008">
        <v>0.65</v>
      </c>
      <c r="AM2008">
        <v>1.399</v>
      </c>
      <c r="AN2008" s="14">
        <v>3556</v>
      </c>
      <c r="AO2008" s="15" t="str">
        <f>AN2008&amp;"_"&amp;COUNTIF($AN$2:$AN2008,AN2008)</f>
        <v>3556_4</v>
      </c>
      <c r="AP2008" t="s">
        <v>4048</v>
      </c>
      <c r="AQ2008">
        <v>5.6000000000000001E-2</v>
      </c>
      <c r="AR2008" s="17">
        <v>60797.972699999998</v>
      </c>
      <c r="AS2008" s="17">
        <v>32318.330099999999</v>
      </c>
      <c r="AT2008" s="17">
        <v>32744.2637</v>
      </c>
      <c r="AU2008" s="17">
        <f t="shared" si="746"/>
        <v>32318.330099999999</v>
      </c>
      <c r="AV2008" s="18">
        <f t="shared" si="753"/>
        <v>1.8812225913863043</v>
      </c>
      <c r="AW2008" s="18">
        <f t="shared" si="754"/>
        <v>1</v>
      </c>
      <c r="AX2008" s="18">
        <f t="shared" si="755"/>
        <v>1.0131793195589645</v>
      </c>
      <c r="AZ2008" t="s">
        <v>4052</v>
      </c>
      <c r="BA2008">
        <v>2450</v>
      </c>
      <c r="BB2008" t="s">
        <v>4047</v>
      </c>
      <c r="BC2008" s="19">
        <f t="shared" si="756"/>
        <v>0.52600000000000002</v>
      </c>
      <c r="BD2008" s="19">
        <f t="shared" si="757"/>
        <v>0.501</v>
      </c>
      <c r="BE2008" s="19" t="str">
        <f t="shared" si="758"/>
        <v>N/D</v>
      </c>
      <c r="BF2008" s="16">
        <f t="shared" si="759"/>
        <v>432936.375</v>
      </c>
      <c r="BG2008" s="16">
        <f t="shared" si="760"/>
        <v>472895.1875</v>
      </c>
      <c r="BH2008" s="16">
        <f t="shared" si="761"/>
        <v>486167.875</v>
      </c>
      <c r="BI2008" s="16">
        <f t="shared" si="762"/>
        <v>1284997.25</v>
      </c>
      <c r="BJ2008" s="16">
        <f t="shared" si="763"/>
        <v>1488587.25</v>
      </c>
      <c r="BK2008" s="16">
        <f t="shared" si="764"/>
        <v>1342406.625</v>
      </c>
      <c r="BL2008" s="16" t="str">
        <f t="shared" si="765"/>
        <v>N/D</v>
      </c>
      <c r="BM2008" s="16" t="str">
        <f t="shared" si="766"/>
        <v>N/D</v>
      </c>
      <c r="BN2008" s="16" t="str">
        <f t="shared" si="767"/>
        <v>N/D</v>
      </c>
    </row>
    <row r="2009" spans="2:66" x14ac:dyDescent="0.3">
      <c r="B2009">
        <v>8582</v>
      </c>
      <c r="C2009">
        <v>2</v>
      </c>
      <c r="D2009">
        <v>-0.41</v>
      </c>
      <c r="E2009">
        <v>1.7390000000000001</v>
      </c>
      <c r="F2009" s="14">
        <v>3518</v>
      </c>
      <c r="G2009" s="15" t="str">
        <f>F2009&amp;"_"&amp;COUNTIF($F$2:$F2009,F2009)</f>
        <v>3518_1</v>
      </c>
      <c r="H2009" t="s">
        <v>3994</v>
      </c>
      <c r="I2009">
        <v>3.5999999999999997E-2</v>
      </c>
      <c r="J2009" s="16">
        <v>99328.429699999993</v>
      </c>
      <c r="K2009" s="16">
        <v>119195.27340000001</v>
      </c>
      <c r="L2009" s="16">
        <v>104383.60159999999</v>
      </c>
      <c r="M2009" s="17">
        <f t="shared" si="744"/>
        <v>99328.429699999993</v>
      </c>
      <c r="N2009" s="18">
        <f t="shared" si="747"/>
        <v>1</v>
      </c>
      <c r="O2009" s="18">
        <f t="shared" si="748"/>
        <v>1.200011655877411</v>
      </c>
      <c r="P2009" s="18">
        <f t="shared" si="749"/>
        <v>1.0508935046619388</v>
      </c>
      <c r="Q2009" s="18"/>
      <c r="S2009">
        <v>8522</v>
      </c>
      <c r="T2009">
        <v>2</v>
      </c>
      <c r="U2009">
        <v>-0.52</v>
      </c>
      <c r="V2009">
        <v>1.679</v>
      </c>
      <c r="W2009" s="14">
        <v>3518</v>
      </c>
      <c r="X2009" s="15" t="str">
        <f>W2009&amp;"_"&amp;COUNTIF($W$2:$W2009,W2009)</f>
        <v>3518_2</v>
      </c>
      <c r="Y2009" t="s">
        <v>3994</v>
      </c>
      <c r="Z2009">
        <v>0.191</v>
      </c>
      <c r="AA2009" s="17">
        <v>250140.1875</v>
      </c>
      <c r="AB2009" s="17">
        <v>189474.17189999999</v>
      </c>
      <c r="AC2009" s="17">
        <v>206488.5625</v>
      </c>
      <c r="AD2009" s="17">
        <f t="shared" si="745"/>
        <v>189474.17189999999</v>
      </c>
      <c r="AE2009" s="18">
        <f t="shared" si="750"/>
        <v>1.3201809248809813</v>
      </c>
      <c r="AF2009" s="18">
        <f t="shared" si="751"/>
        <v>1</v>
      </c>
      <c r="AG2009" s="18">
        <f t="shared" si="752"/>
        <v>1.0897979414786929</v>
      </c>
      <c r="AH2009" s="18"/>
      <c r="AJ2009">
        <v>7499</v>
      </c>
      <c r="AK2009">
        <v>2</v>
      </c>
      <c r="AL2009">
        <v>0.35</v>
      </c>
      <c r="AM2009">
        <v>1.365</v>
      </c>
      <c r="AN2009" s="14">
        <v>3556</v>
      </c>
      <c r="AO2009" s="15" t="str">
        <f>AN2009&amp;"_"&amp;COUNTIF($AN$2:$AN2009,AN2009)</f>
        <v>3556_5</v>
      </c>
      <c r="AP2009" t="s">
        <v>4048</v>
      </c>
      <c r="AQ2009">
        <v>0.151</v>
      </c>
      <c r="AR2009" s="17">
        <v>242718.4688</v>
      </c>
      <c r="AS2009" s="17">
        <v>267534.65620000003</v>
      </c>
      <c r="AT2009" s="17">
        <v>185320.6562</v>
      </c>
      <c r="AU2009" s="17">
        <f t="shared" si="746"/>
        <v>185320.6562</v>
      </c>
      <c r="AV2009" s="18">
        <f t="shared" si="753"/>
        <v>1.3097216132132388</v>
      </c>
      <c r="AW2009" s="18">
        <f t="shared" si="754"/>
        <v>1.4436310645871759</v>
      </c>
      <c r="AX2009" s="18">
        <f t="shared" si="755"/>
        <v>1</v>
      </c>
      <c r="AZ2009" t="s">
        <v>4053</v>
      </c>
      <c r="BA2009">
        <v>2452</v>
      </c>
      <c r="BB2009" t="s">
        <v>4054</v>
      </c>
      <c r="BC2009" s="19">
        <f t="shared" si="756"/>
        <v>0.32200000000000001</v>
      </c>
      <c r="BD2009" s="19">
        <f t="shared" si="757"/>
        <v>0.27200000000000002</v>
      </c>
      <c r="BE2009" s="19">
        <f t="shared" si="758"/>
        <v>1E-3</v>
      </c>
      <c r="BF2009" s="16">
        <f t="shared" si="759"/>
        <v>627210.1875</v>
      </c>
      <c r="BG2009" s="16">
        <f t="shared" si="760"/>
        <v>679592.9375</v>
      </c>
      <c r="BH2009" s="16">
        <f t="shared" si="761"/>
        <v>631941.375</v>
      </c>
      <c r="BI2009" s="16">
        <f t="shared" si="762"/>
        <v>773602.125</v>
      </c>
      <c r="BJ2009" s="16">
        <f t="shared" si="763"/>
        <v>764136.1875</v>
      </c>
      <c r="BK2009" s="16">
        <f t="shared" si="764"/>
        <v>691167.25</v>
      </c>
      <c r="BL2009" s="16">
        <f t="shared" si="765"/>
        <v>225678.64060000001</v>
      </c>
      <c r="BM2009" s="16">
        <f t="shared" si="766"/>
        <v>202138.64060000001</v>
      </c>
      <c r="BN2009" s="16">
        <f t="shared" si="767"/>
        <v>192650.0312</v>
      </c>
    </row>
    <row r="2010" spans="2:66" x14ac:dyDescent="0.3">
      <c r="B2010">
        <v>8528</v>
      </c>
      <c r="C2010">
        <v>2</v>
      </c>
      <c r="D2010">
        <v>-0.38</v>
      </c>
      <c r="E2010">
        <v>1.716</v>
      </c>
      <c r="F2010" s="14">
        <v>3518</v>
      </c>
      <c r="G2010" s="15" t="str">
        <f>F2010&amp;"_"&amp;COUNTIF($F$2:$F2010,F2010)</f>
        <v>3518_2</v>
      </c>
      <c r="H2010" t="s">
        <v>3994</v>
      </c>
      <c r="I2010">
        <v>4.2999999999999997E-2</v>
      </c>
      <c r="J2010" s="16">
        <v>132929.0938</v>
      </c>
      <c r="K2010" s="16">
        <v>99275.625</v>
      </c>
      <c r="L2010" s="16">
        <v>111786.77340000001</v>
      </c>
      <c r="M2010" s="17">
        <f t="shared" si="744"/>
        <v>99275.625</v>
      </c>
      <c r="N2010" s="18">
        <f t="shared" si="747"/>
        <v>1.3389902486133933</v>
      </c>
      <c r="O2010" s="18">
        <f t="shared" si="748"/>
        <v>1</v>
      </c>
      <c r="P2010" s="18">
        <f t="shared" si="749"/>
        <v>1.1260243730522976</v>
      </c>
      <c r="Q2010" s="18"/>
      <c r="S2010">
        <v>8482</v>
      </c>
      <c r="T2010">
        <v>2</v>
      </c>
      <c r="U2010">
        <v>-0.56000000000000005</v>
      </c>
      <c r="V2010">
        <v>1.6639999999999999</v>
      </c>
      <c r="W2010" s="14">
        <v>3518</v>
      </c>
      <c r="X2010" s="15" t="str">
        <f>W2010&amp;"_"&amp;COUNTIF($W$2:$W2010,W2010)</f>
        <v>3518_3</v>
      </c>
      <c r="Y2010" t="s">
        <v>3994</v>
      </c>
      <c r="Z2010">
        <v>0.2</v>
      </c>
      <c r="AA2010" s="17">
        <v>189247.125</v>
      </c>
      <c r="AB2010" s="17">
        <v>144903.5312</v>
      </c>
      <c r="AC2010" s="17">
        <v>149433.23439999999</v>
      </c>
      <c r="AD2010" s="17">
        <f t="shared" si="745"/>
        <v>144903.5312</v>
      </c>
      <c r="AE2010" s="18">
        <f t="shared" si="750"/>
        <v>1.3060214850029825</v>
      </c>
      <c r="AF2010" s="18">
        <f t="shared" si="751"/>
        <v>1</v>
      </c>
      <c r="AG2010" s="18">
        <f t="shared" si="752"/>
        <v>1.0312601298428536</v>
      </c>
      <c r="AH2010" s="18"/>
      <c r="AJ2010">
        <v>7448</v>
      </c>
      <c r="AK2010">
        <v>2</v>
      </c>
      <c r="AL2010">
        <v>-0.02</v>
      </c>
      <c r="AM2010">
        <v>1.357</v>
      </c>
      <c r="AN2010" s="14">
        <v>3556</v>
      </c>
      <c r="AO2010" s="15" t="str">
        <f>AN2010&amp;"_"&amp;COUNTIF($AN$2:$AN2010,AN2010)</f>
        <v>3556_6</v>
      </c>
      <c r="AP2010" t="s">
        <v>4048</v>
      </c>
      <c r="AQ2010">
        <v>9.6000000000000002E-2</v>
      </c>
      <c r="AR2010" s="17">
        <v>280800.5625</v>
      </c>
      <c r="AS2010" s="17">
        <v>273368.21879999997</v>
      </c>
      <c r="AT2010" s="17">
        <v>250742.0312</v>
      </c>
      <c r="AU2010" s="17">
        <f t="shared" si="746"/>
        <v>250742.0312</v>
      </c>
      <c r="AV2010" s="18">
        <f t="shared" si="753"/>
        <v>1.1198783114109192</v>
      </c>
      <c r="AW2010" s="18">
        <f t="shared" si="754"/>
        <v>1.0902369159718284</v>
      </c>
      <c r="AX2010" s="18">
        <f t="shared" si="755"/>
        <v>1</v>
      </c>
      <c r="AZ2010" t="s">
        <v>4055</v>
      </c>
      <c r="BA2010">
        <v>2452</v>
      </c>
      <c r="BB2010" t="s">
        <v>4054</v>
      </c>
      <c r="BC2010" s="19">
        <f t="shared" si="756"/>
        <v>0.27900000000000003</v>
      </c>
      <c r="BD2010" s="19" t="str">
        <f t="shared" si="757"/>
        <v>N/D</v>
      </c>
      <c r="BE2010" s="19">
        <f t="shared" si="758"/>
        <v>0.29899999999999999</v>
      </c>
      <c r="BF2010" s="16">
        <f t="shared" si="759"/>
        <v>1083746.375</v>
      </c>
      <c r="BG2010" s="16">
        <f t="shared" si="760"/>
        <v>1118729.75</v>
      </c>
      <c r="BH2010" s="16">
        <f t="shared" si="761"/>
        <v>1102140.125</v>
      </c>
      <c r="BI2010" s="16" t="str">
        <f t="shared" si="762"/>
        <v>N/D</v>
      </c>
      <c r="BJ2010" s="16" t="str">
        <f t="shared" si="763"/>
        <v>N/D</v>
      </c>
      <c r="BK2010" s="16" t="str">
        <f t="shared" si="764"/>
        <v>N/D</v>
      </c>
      <c r="BL2010" s="16">
        <f t="shared" si="765"/>
        <v>909805.875</v>
      </c>
      <c r="BM2010" s="16">
        <f t="shared" si="766"/>
        <v>802749.5</v>
      </c>
      <c r="BN2010" s="16">
        <f t="shared" si="767"/>
        <v>810652.0625</v>
      </c>
    </row>
    <row r="2011" spans="2:66" x14ac:dyDescent="0.3">
      <c r="B2011">
        <v>8533</v>
      </c>
      <c r="C2011">
        <v>2</v>
      </c>
      <c r="D2011">
        <v>-0.39</v>
      </c>
      <c r="E2011">
        <v>1.6439999999999999</v>
      </c>
      <c r="F2011" s="14">
        <v>3518</v>
      </c>
      <c r="G2011" s="15" t="str">
        <f>F2011&amp;"_"&amp;COUNTIF($F$2:$F2011,F2011)</f>
        <v>3518_3</v>
      </c>
      <c r="H2011" t="s">
        <v>3994</v>
      </c>
      <c r="I2011">
        <v>0.19400000000000001</v>
      </c>
      <c r="J2011" s="16">
        <v>175149.79689999999</v>
      </c>
      <c r="K2011" s="16">
        <v>131578.9375</v>
      </c>
      <c r="L2011" s="16">
        <v>146178.98439999999</v>
      </c>
      <c r="M2011" s="17">
        <f t="shared" si="744"/>
        <v>131578.9375</v>
      </c>
      <c r="N2011" s="18">
        <f t="shared" si="747"/>
        <v>1.3311385562753917</v>
      </c>
      <c r="O2011" s="18">
        <f t="shared" si="748"/>
        <v>1</v>
      </c>
      <c r="P2011" s="18">
        <f t="shared" si="749"/>
        <v>1.1109603647620272</v>
      </c>
      <c r="Q2011" s="18"/>
      <c r="S2011">
        <v>8463</v>
      </c>
      <c r="T2011">
        <v>2</v>
      </c>
      <c r="U2011">
        <v>-0.54</v>
      </c>
      <c r="V2011">
        <v>1.5169999999999999</v>
      </c>
      <c r="W2011" s="14">
        <v>3518</v>
      </c>
      <c r="X2011" s="15" t="str">
        <f>W2011&amp;"_"&amp;COUNTIF($W$2:$W2011,W2011)</f>
        <v>3518_4</v>
      </c>
      <c r="Y2011" t="s">
        <v>3994</v>
      </c>
      <c r="Z2011">
        <v>0.03</v>
      </c>
      <c r="AA2011" s="17">
        <v>116546.3594</v>
      </c>
      <c r="AB2011" s="17">
        <v>64548.773399999998</v>
      </c>
      <c r="AC2011" s="17">
        <v>59315.449200000003</v>
      </c>
      <c r="AD2011" s="17">
        <f t="shared" si="745"/>
        <v>59315.449200000003</v>
      </c>
      <c r="AE2011" s="18">
        <f t="shared" si="750"/>
        <v>1.9648567274105715</v>
      </c>
      <c r="AF2011" s="18">
        <f t="shared" si="751"/>
        <v>1.0882286869708135</v>
      </c>
      <c r="AG2011" s="18">
        <f t="shared" si="752"/>
        <v>1</v>
      </c>
      <c r="AH2011" s="18"/>
      <c r="AJ2011">
        <v>7409</v>
      </c>
      <c r="AK2011">
        <v>2</v>
      </c>
      <c r="AL2011">
        <v>-0.2</v>
      </c>
      <c r="AM2011">
        <v>1.333</v>
      </c>
      <c r="AN2011" s="14">
        <v>3556</v>
      </c>
      <c r="AO2011" s="15" t="str">
        <f>AN2011&amp;"_"&amp;COUNTIF($AN$2:$AN2011,AN2011)</f>
        <v>3556_7</v>
      </c>
      <c r="AP2011" t="s">
        <v>4048</v>
      </c>
      <c r="AQ2011">
        <v>0.01</v>
      </c>
      <c r="AR2011" s="17">
        <v>417573.90620000003</v>
      </c>
      <c r="AS2011" s="17">
        <v>468867.1875</v>
      </c>
      <c r="AT2011" s="17">
        <v>401939.03120000003</v>
      </c>
      <c r="AU2011" s="17">
        <f t="shared" si="746"/>
        <v>401939.03120000003</v>
      </c>
      <c r="AV2011" s="18">
        <f t="shared" si="753"/>
        <v>1.0388986233890292</v>
      </c>
      <c r="AW2011" s="18">
        <f t="shared" si="754"/>
        <v>1.166513205000729</v>
      </c>
      <c r="AX2011" s="18">
        <f t="shared" si="755"/>
        <v>1</v>
      </c>
      <c r="AZ2011" t="s">
        <v>4056</v>
      </c>
      <c r="BA2011">
        <v>2452</v>
      </c>
      <c r="BB2011" t="s">
        <v>4054</v>
      </c>
      <c r="BC2011" s="19" t="str">
        <f t="shared" si="756"/>
        <v>N/D</v>
      </c>
      <c r="BD2011" s="19" t="str">
        <f t="shared" si="757"/>
        <v>N/D</v>
      </c>
      <c r="BE2011" s="19">
        <f t="shared" si="758"/>
        <v>0.3</v>
      </c>
      <c r="BF2011" s="16" t="str">
        <f t="shared" si="759"/>
        <v>N/D</v>
      </c>
      <c r="BG2011" s="16" t="str">
        <f t="shared" si="760"/>
        <v>N/D</v>
      </c>
      <c r="BH2011" s="16" t="str">
        <f t="shared" si="761"/>
        <v>N/D</v>
      </c>
      <c r="BI2011" s="16" t="str">
        <f t="shared" si="762"/>
        <v>N/D</v>
      </c>
      <c r="BJ2011" s="16" t="str">
        <f t="shared" si="763"/>
        <v>N/D</v>
      </c>
      <c r="BK2011" s="16" t="str">
        <f t="shared" si="764"/>
        <v>N/D</v>
      </c>
      <c r="BL2011" s="16">
        <f t="shared" si="765"/>
        <v>358466.875</v>
      </c>
      <c r="BM2011" s="16">
        <f t="shared" si="766"/>
        <v>302834.5625</v>
      </c>
      <c r="BN2011" s="16">
        <f t="shared" si="767"/>
        <v>261084.98439999999</v>
      </c>
    </row>
    <row r="2012" spans="2:66" x14ac:dyDescent="0.3">
      <c r="B2012">
        <v>8578</v>
      </c>
      <c r="C2012">
        <v>2</v>
      </c>
      <c r="D2012">
        <v>-0.39</v>
      </c>
      <c r="E2012">
        <v>1.621</v>
      </c>
      <c r="F2012" s="14">
        <v>3518</v>
      </c>
      <c r="G2012" s="15" t="str">
        <f>F2012&amp;"_"&amp;COUNTIF($F$2:$F2012,F2012)</f>
        <v>3518_4</v>
      </c>
      <c r="H2012" t="s">
        <v>3994</v>
      </c>
      <c r="I2012">
        <v>0.19500000000000001</v>
      </c>
      <c r="J2012" s="16">
        <v>161577.8438</v>
      </c>
      <c r="K2012" s="16">
        <v>195366.32810000001</v>
      </c>
      <c r="L2012" s="16">
        <v>180300.01560000001</v>
      </c>
      <c r="M2012" s="17">
        <f t="shared" si="744"/>
        <v>161577.8438</v>
      </c>
      <c r="N2012" s="18">
        <f t="shared" si="747"/>
        <v>1</v>
      </c>
      <c r="O2012" s="18">
        <f t="shared" si="748"/>
        <v>1.2091158261885409</v>
      </c>
      <c r="P2012" s="18">
        <f t="shared" si="749"/>
        <v>1.1158709100189144</v>
      </c>
      <c r="Q2012" s="18"/>
      <c r="S2012">
        <v>8559</v>
      </c>
      <c r="T2012">
        <v>2</v>
      </c>
      <c r="U2012">
        <v>-0.47</v>
      </c>
      <c r="V2012">
        <v>1.4910000000000001</v>
      </c>
      <c r="W2012" s="14">
        <v>3518</v>
      </c>
      <c r="X2012" s="15" t="str">
        <f>W2012&amp;"_"&amp;COUNTIF($W$2:$W2012,W2012)</f>
        <v>3518_5</v>
      </c>
      <c r="Y2012" t="s">
        <v>3994</v>
      </c>
      <c r="Z2012">
        <v>0.20200000000000001</v>
      </c>
      <c r="AA2012" s="17">
        <v>144861.7188</v>
      </c>
      <c r="AB2012" s="17">
        <v>125749.67969999999</v>
      </c>
      <c r="AC2012" s="17">
        <v>103712.21090000001</v>
      </c>
      <c r="AD2012" s="17">
        <f t="shared" si="745"/>
        <v>103712.21090000001</v>
      </c>
      <c r="AE2012" s="18">
        <f t="shared" si="750"/>
        <v>1.3967662779812555</v>
      </c>
      <c r="AF2012" s="18">
        <f t="shared" si="751"/>
        <v>1.2124867323602682</v>
      </c>
      <c r="AG2012" s="18">
        <f t="shared" si="752"/>
        <v>1</v>
      </c>
      <c r="AH2012" s="18"/>
      <c r="AJ2012">
        <v>7469</v>
      </c>
      <c r="AK2012">
        <v>2</v>
      </c>
      <c r="AL2012">
        <v>0.1</v>
      </c>
      <c r="AM2012">
        <v>1.2789999999999999</v>
      </c>
      <c r="AN2012" s="14">
        <v>3556</v>
      </c>
      <c r="AO2012" s="15" t="str">
        <f>AN2012&amp;"_"&amp;COUNTIF($AN$2:$AN2012,AN2012)</f>
        <v>3556_8</v>
      </c>
      <c r="AP2012" t="s">
        <v>4048</v>
      </c>
      <c r="AQ2012">
        <v>4.3999999999999997E-2</v>
      </c>
      <c r="AR2012" s="17">
        <v>74934.367199999993</v>
      </c>
      <c r="AS2012" s="17">
        <v>60924.390599999999</v>
      </c>
      <c r="AT2012" s="17">
        <v>54578.269500000002</v>
      </c>
      <c r="AU2012" s="17">
        <f t="shared" si="746"/>
        <v>54578.269500000002</v>
      </c>
      <c r="AV2012" s="18">
        <f t="shared" si="753"/>
        <v>1.3729707425040287</v>
      </c>
      <c r="AW2012" s="18">
        <f t="shared" si="754"/>
        <v>1.1162756012262351</v>
      </c>
      <c r="AX2012" s="18">
        <f t="shared" si="755"/>
        <v>1</v>
      </c>
      <c r="AZ2012" t="s">
        <v>4057</v>
      </c>
      <c r="BA2012">
        <v>2452</v>
      </c>
      <c r="BB2012" t="s">
        <v>4054</v>
      </c>
      <c r="BC2012" s="19" t="str">
        <f t="shared" si="756"/>
        <v>N/D</v>
      </c>
      <c r="BD2012" s="19" t="str">
        <f t="shared" si="757"/>
        <v>N/D</v>
      </c>
      <c r="BE2012" s="19">
        <f t="shared" si="758"/>
        <v>0.26500000000000001</v>
      </c>
      <c r="BF2012" s="16" t="str">
        <f t="shared" si="759"/>
        <v>N/D</v>
      </c>
      <c r="BG2012" s="16" t="str">
        <f t="shared" si="760"/>
        <v>N/D</v>
      </c>
      <c r="BH2012" s="16" t="str">
        <f t="shared" si="761"/>
        <v>N/D</v>
      </c>
      <c r="BI2012" s="16" t="str">
        <f t="shared" si="762"/>
        <v>N/D</v>
      </c>
      <c r="BJ2012" s="16" t="str">
        <f t="shared" si="763"/>
        <v>N/D</v>
      </c>
      <c r="BK2012" s="16" t="str">
        <f t="shared" si="764"/>
        <v>N/D</v>
      </c>
      <c r="BL2012" s="16">
        <f t="shared" si="765"/>
        <v>732887</v>
      </c>
      <c r="BM2012" s="16">
        <f t="shared" si="766"/>
        <v>564972</v>
      </c>
      <c r="BN2012" s="16">
        <f t="shared" si="767"/>
        <v>542761.625</v>
      </c>
    </row>
    <row r="2013" spans="2:66" x14ac:dyDescent="0.3">
      <c r="B2013">
        <v>8621</v>
      </c>
      <c r="C2013">
        <v>2</v>
      </c>
      <c r="D2013">
        <v>-0.43</v>
      </c>
      <c r="E2013">
        <v>1.482</v>
      </c>
      <c r="F2013" s="14">
        <v>3518</v>
      </c>
      <c r="G2013" s="15" t="str">
        <f>F2013&amp;"_"&amp;COUNTIF($F$2:$F2013,F2013)</f>
        <v>3518_5</v>
      </c>
      <c r="H2013" t="s">
        <v>3994</v>
      </c>
      <c r="I2013">
        <v>0.13</v>
      </c>
      <c r="J2013" s="16">
        <v>84833.546900000001</v>
      </c>
      <c r="K2013" s="16">
        <v>108536.72659999999</v>
      </c>
      <c r="L2013" s="16">
        <v>110848.0781</v>
      </c>
      <c r="M2013" s="17">
        <f t="shared" si="744"/>
        <v>84833.546900000001</v>
      </c>
      <c r="N2013" s="18">
        <f t="shared" si="747"/>
        <v>1</v>
      </c>
      <c r="O2013" s="18">
        <f t="shared" si="748"/>
        <v>1.2794080946296023</v>
      </c>
      <c r="P2013" s="18">
        <f t="shared" si="749"/>
        <v>1.3066538197520536</v>
      </c>
      <c r="Q2013" s="18"/>
      <c r="S2013">
        <v>8600</v>
      </c>
      <c r="T2013">
        <v>2</v>
      </c>
      <c r="U2013">
        <v>-0.24</v>
      </c>
      <c r="V2013">
        <v>1.1279999999999999</v>
      </c>
      <c r="W2013" s="14">
        <v>3518</v>
      </c>
      <c r="X2013" s="15" t="str">
        <f>W2013&amp;"_"&amp;COUNTIF($W$2:$W2013,W2013)</f>
        <v>3518_6</v>
      </c>
      <c r="Y2013" t="s">
        <v>3994</v>
      </c>
      <c r="Z2013">
        <v>7.8E-2</v>
      </c>
      <c r="AA2013" s="17">
        <v>47119.726600000002</v>
      </c>
      <c r="AB2013" s="17">
        <v>43494.980499999998</v>
      </c>
      <c r="AC2013" s="17">
        <v>31370.3262</v>
      </c>
      <c r="AD2013" s="17">
        <f t="shared" si="745"/>
        <v>31370.3262</v>
      </c>
      <c r="AE2013" s="18">
        <f t="shared" si="750"/>
        <v>1.5020477090225477</v>
      </c>
      <c r="AF2013" s="18">
        <f t="shared" si="751"/>
        <v>1.3865007403078899</v>
      </c>
      <c r="AG2013" s="18">
        <f t="shared" si="752"/>
        <v>1</v>
      </c>
      <c r="AH2013" s="18"/>
      <c r="AJ2013">
        <v>9597</v>
      </c>
      <c r="AK2013">
        <v>2</v>
      </c>
      <c r="AL2013">
        <v>-0.37</v>
      </c>
      <c r="AM2013">
        <v>1.57</v>
      </c>
      <c r="AN2013" s="14">
        <v>3561</v>
      </c>
      <c r="AO2013" s="15" t="str">
        <f>AN2013&amp;"_"&amp;COUNTIF($AN$2:$AN2013,AN2013)</f>
        <v>3561_1</v>
      </c>
      <c r="AP2013" t="s">
        <v>4058</v>
      </c>
      <c r="AQ2013">
        <v>0.16500000000000001</v>
      </c>
      <c r="AR2013" s="17">
        <v>33873.976600000002</v>
      </c>
      <c r="AS2013" s="17">
        <v>43085.386700000003</v>
      </c>
      <c r="AT2013" s="17">
        <v>53359.785199999998</v>
      </c>
      <c r="AU2013" s="17">
        <f t="shared" si="746"/>
        <v>33873.976600000002</v>
      </c>
      <c r="AV2013" s="18">
        <f t="shared" si="753"/>
        <v>1</v>
      </c>
      <c r="AW2013" s="18">
        <f t="shared" si="754"/>
        <v>1.2719317607369429</v>
      </c>
      <c r="AX2013" s="18">
        <f t="shared" si="755"/>
        <v>1.5752442008831049</v>
      </c>
      <c r="AZ2013" t="s">
        <v>4059</v>
      </c>
      <c r="BA2013">
        <v>2457</v>
      </c>
      <c r="BB2013" t="s">
        <v>4060</v>
      </c>
      <c r="BC2013" s="19">
        <f t="shared" si="756"/>
        <v>4.0000000000000001E-3</v>
      </c>
      <c r="BD2013" s="19" t="str">
        <f t="shared" si="757"/>
        <v>N/D</v>
      </c>
      <c r="BE2013" s="19" t="str">
        <f t="shared" si="758"/>
        <v>N/D</v>
      </c>
      <c r="BF2013" s="16">
        <f t="shared" si="759"/>
        <v>946558.4375</v>
      </c>
      <c r="BG2013" s="16">
        <f t="shared" si="760"/>
        <v>1156830.375</v>
      </c>
      <c r="BH2013" s="16">
        <f t="shared" si="761"/>
        <v>1047277.625</v>
      </c>
      <c r="BI2013" s="16" t="str">
        <f t="shared" si="762"/>
        <v>N/D</v>
      </c>
      <c r="BJ2013" s="16" t="str">
        <f t="shared" si="763"/>
        <v>N/D</v>
      </c>
      <c r="BK2013" s="16" t="str">
        <f t="shared" si="764"/>
        <v>N/D</v>
      </c>
      <c r="BL2013" s="16" t="str">
        <f t="shared" si="765"/>
        <v>N/D</v>
      </c>
      <c r="BM2013" s="16" t="str">
        <f t="shared" si="766"/>
        <v>N/D</v>
      </c>
      <c r="BN2013" s="16" t="str">
        <f t="shared" si="767"/>
        <v>N/D</v>
      </c>
    </row>
    <row r="2014" spans="2:66" x14ac:dyDescent="0.3">
      <c r="B2014">
        <v>8552</v>
      </c>
      <c r="C2014">
        <v>2</v>
      </c>
      <c r="D2014">
        <v>-0.4</v>
      </c>
      <c r="E2014">
        <v>1.1830000000000001</v>
      </c>
      <c r="F2014" s="14">
        <v>3518</v>
      </c>
      <c r="G2014" s="15" t="str">
        <f>F2014&amp;"_"&amp;COUNTIF($F$2:$F2014,F2014)</f>
        <v>3518_6</v>
      </c>
      <c r="H2014" t="s">
        <v>3994</v>
      </c>
      <c r="I2014">
        <v>3.3000000000000002E-2</v>
      </c>
      <c r="J2014" s="16">
        <v>56712.578099999999</v>
      </c>
      <c r="K2014" s="16">
        <v>132115.82810000001</v>
      </c>
      <c r="L2014" s="16">
        <v>126184.27340000001</v>
      </c>
      <c r="M2014" s="17">
        <f t="shared" si="744"/>
        <v>56712.578099999999</v>
      </c>
      <c r="N2014" s="18">
        <f t="shared" si="747"/>
        <v>1</v>
      </c>
      <c r="O2014" s="18">
        <f t="shared" si="748"/>
        <v>2.3295683695959508</v>
      </c>
      <c r="P2014" s="18">
        <f t="shared" si="749"/>
        <v>2.2249786136948693</v>
      </c>
      <c r="Q2014" s="18"/>
      <c r="S2014">
        <v>8425</v>
      </c>
      <c r="T2014">
        <v>2</v>
      </c>
      <c r="U2014">
        <v>-0.56000000000000005</v>
      </c>
      <c r="V2014">
        <v>1.1240000000000001</v>
      </c>
      <c r="W2014" s="14">
        <v>3518</v>
      </c>
      <c r="X2014" s="15" t="str">
        <f>W2014&amp;"_"&amp;COUNTIF($W$2:$W2014,W2014)</f>
        <v>3518_7</v>
      </c>
      <c r="Y2014" t="s">
        <v>3994</v>
      </c>
      <c r="Z2014">
        <v>0.156</v>
      </c>
      <c r="AA2014" s="17">
        <v>49629.683599999997</v>
      </c>
      <c r="AB2014" s="17">
        <v>46077.726600000002</v>
      </c>
      <c r="AC2014" s="17">
        <v>42621.085899999998</v>
      </c>
      <c r="AD2014" s="17">
        <f t="shared" si="745"/>
        <v>42621.085899999998</v>
      </c>
      <c r="AE2014" s="18">
        <f t="shared" si="750"/>
        <v>1.1644396793747576</v>
      </c>
      <c r="AF2014" s="18">
        <f t="shared" si="751"/>
        <v>1.0811016572433225</v>
      </c>
      <c r="AG2014" s="18">
        <f t="shared" si="752"/>
        <v>1</v>
      </c>
      <c r="AH2014" s="18"/>
      <c r="AJ2014">
        <v>9857</v>
      </c>
      <c r="AK2014">
        <v>2</v>
      </c>
      <c r="AL2014">
        <v>-0.11</v>
      </c>
      <c r="AM2014">
        <v>1.514</v>
      </c>
      <c r="AN2014" s="14">
        <v>3561</v>
      </c>
      <c r="AO2014" s="15" t="str">
        <f>AN2014&amp;"_"&amp;COUNTIF($AN$2:$AN2014,AN2014)</f>
        <v>3561_2</v>
      </c>
      <c r="AP2014" t="s">
        <v>4058</v>
      </c>
      <c r="AQ2014">
        <v>2E-3</v>
      </c>
      <c r="AR2014" s="17">
        <v>61614.136700000003</v>
      </c>
      <c r="AS2014" s="17">
        <v>54157.679700000001</v>
      </c>
      <c r="AT2014" s="17">
        <v>52027.820299999999</v>
      </c>
      <c r="AU2014" s="17">
        <f t="shared" si="746"/>
        <v>52027.820299999999</v>
      </c>
      <c r="AV2014" s="18">
        <f t="shared" si="753"/>
        <v>1.1842536616895327</v>
      </c>
      <c r="AW2014" s="18">
        <f t="shared" si="754"/>
        <v>1.0409369331199909</v>
      </c>
      <c r="AX2014" s="18">
        <f t="shared" si="755"/>
        <v>1</v>
      </c>
      <c r="AZ2014" t="s">
        <v>4061</v>
      </c>
      <c r="BA2014">
        <v>2457</v>
      </c>
      <c r="BB2014" t="s">
        <v>4060</v>
      </c>
      <c r="BC2014" s="19">
        <f t="shared" si="756"/>
        <v>0</v>
      </c>
      <c r="BD2014" s="19" t="str">
        <f t="shared" si="757"/>
        <v>N/D</v>
      </c>
      <c r="BE2014" s="19" t="str">
        <f t="shared" si="758"/>
        <v>N/D</v>
      </c>
      <c r="BF2014" s="16">
        <f t="shared" si="759"/>
        <v>734641.875</v>
      </c>
      <c r="BG2014" s="16">
        <f t="shared" si="760"/>
        <v>724868.0625</v>
      </c>
      <c r="BH2014" s="16">
        <f t="shared" si="761"/>
        <v>780665.5</v>
      </c>
      <c r="BI2014" s="16" t="str">
        <f t="shared" si="762"/>
        <v>N/D</v>
      </c>
      <c r="BJ2014" s="16" t="str">
        <f t="shared" si="763"/>
        <v>N/D</v>
      </c>
      <c r="BK2014" s="16" t="str">
        <f t="shared" si="764"/>
        <v>N/D</v>
      </c>
      <c r="BL2014" s="16" t="str">
        <f t="shared" si="765"/>
        <v>N/D</v>
      </c>
      <c r="BM2014" s="16" t="str">
        <f t="shared" si="766"/>
        <v>N/D</v>
      </c>
      <c r="BN2014" s="16" t="str">
        <f t="shared" si="767"/>
        <v>N/D</v>
      </c>
    </row>
    <row r="2015" spans="2:66" x14ac:dyDescent="0.3">
      <c r="B2015">
        <v>8488</v>
      </c>
      <c r="C2015">
        <v>2</v>
      </c>
      <c r="D2015">
        <v>-0.32</v>
      </c>
      <c r="E2015">
        <v>1.175</v>
      </c>
      <c r="F2015" s="14">
        <v>3518</v>
      </c>
      <c r="G2015" s="15" t="str">
        <f>F2015&amp;"_"&amp;COUNTIF($F$2:$F2015,F2015)</f>
        <v>3518_7</v>
      </c>
      <c r="H2015" t="s">
        <v>3994</v>
      </c>
      <c r="I2015">
        <v>0.14699999999999999</v>
      </c>
      <c r="J2015" s="16">
        <v>117585.78909999999</v>
      </c>
      <c r="K2015" s="16">
        <v>96773.101599999995</v>
      </c>
      <c r="L2015" s="16">
        <v>125281.24219999999</v>
      </c>
      <c r="M2015" s="17">
        <f t="shared" si="744"/>
        <v>96773.101599999995</v>
      </c>
      <c r="N2015" s="18">
        <f t="shared" si="747"/>
        <v>1.2150668641997933</v>
      </c>
      <c r="O2015" s="18">
        <f t="shared" si="748"/>
        <v>1</v>
      </c>
      <c r="P2015" s="18">
        <f t="shared" si="749"/>
        <v>1.2945874435009326</v>
      </c>
      <c r="Q2015" s="18"/>
      <c r="S2015">
        <v>4741</v>
      </c>
      <c r="T2015">
        <v>2</v>
      </c>
      <c r="U2015">
        <v>0.95</v>
      </c>
      <c r="V2015">
        <v>1.6930000000000001</v>
      </c>
      <c r="W2015" s="14">
        <v>3519</v>
      </c>
      <c r="X2015" s="15" t="str">
        <f>W2015&amp;"_"&amp;COUNTIF($W$2:$W2015,W2015)</f>
        <v>3519_1</v>
      </c>
      <c r="Y2015" t="s">
        <v>4004</v>
      </c>
      <c r="Z2015">
        <v>5.5E-2</v>
      </c>
      <c r="AA2015" s="17">
        <v>461209.59379999997</v>
      </c>
      <c r="AB2015" s="17">
        <v>407636.1875</v>
      </c>
      <c r="AC2015" s="17">
        <v>361612.34379999997</v>
      </c>
      <c r="AD2015" s="17">
        <f t="shared" si="745"/>
        <v>361612.34379999997</v>
      </c>
      <c r="AE2015" s="18">
        <f t="shared" si="750"/>
        <v>1.2754254706943442</v>
      </c>
      <c r="AF2015" s="18">
        <f t="shared" si="751"/>
        <v>1.127273984113371</v>
      </c>
      <c r="AG2015" s="18">
        <f t="shared" si="752"/>
        <v>1</v>
      </c>
      <c r="AH2015" s="18"/>
      <c r="AJ2015">
        <v>9750</v>
      </c>
      <c r="AK2015">
        <v>2</v>
      </c>
      <c r="AL2015">
        <v>-0.28000000000000003</v>
      </c>
      <c r="AM2015">
        <v>1.496</v>
      </c>
      <c r="AN2015" s="14">
        <v>3561</v>
      </c>
      <c r="AO2015" s="15" t="str">
        <f>AN2015&amp;"_"&amp;COUNTIF($AN$2:$AN2015,AN2015)</f>
        <v>3561_3</v>
      </c>
      <c r="AP2015" t="s">
        <v>4058</v>
      </c>
      <c r="AQ2015">
        <v>2E-3</v>
      </c>
      <c r="AR2015" s="17">
        <v>105100.57030000001</v>
      </c>
      <c r="AS2015" s="17">
        <v>119289.4219</v>
      </c>
      <c r="AT2015" s="17">
        <v>131482.375</v>
      </c>
      <c r="AU2015" s="17">
        <f t="shared" si="746"/>
        <v>105100.57030000001</v>
      </c>
      <c r="AV2015" s="18">
        <f t="shared" si="753"/>
        <v>1</v>
      </c>
      <c r="AW2015" s="18">
        <f t="shared" si="754"/>
        <v>1.1350026128259743</v>
      </c>
      <c r="AX2015" s="18">
        <f t="shared" si="755"/>
        <v>1.2510148577186169</v>
      </c>
      <c r="AZ2015" t="s">
        <v>4062</v>
      </c>
      <c r="BA2015">
        <v>2458</v>
      </c>
      <c r="BB2015" t="s">
        <v>4063</v>
      </c>
      <c r="BC2015" s="19">
        <f t="shared" si="756"/>
        <v>0.629</v>
      </c>
      <c r="BD2015" s="19">
        <f t="shared" si="757"/>
        <v>0.625</v>
      </c>
      <c r="BE2015" s="19">
        <f t="shared" si="758"/>
        <v>0.627</v>
      </c>
      <c r="BF2015" s="16">
        <f t="shared" si="759"/>
        <v>781622.5</v>
      </c>
      <c r="BG2015" s="16">
        <f t="shared" si="760"/>
        <v>576609.5625</v>
      </c>
      <c r="BH2015" s="16">
        <f t="shared" si="761"/>
        <v>567164.75</v>
      </c>
      <c r="BI2015" s="16">
        <f t="shared" si="762"/>
        <v>485547.9375</v>
      </c>
      <c r="BJ2015" s="16">
        <f t="shared" si="763"/>
        <v>431645.9375</v>
      </c>
      <c r="BK2015" s="16">
        <f t="shared" si="764"/>
        <v>365857.78120000003</v>
      </c>
      <c r="BL2015" s="16">
        <f t="shared" si="765"/>
        <v>993050.25</v>
      </c>
      <c r="BM2015" s="16">
        <f t="shared" si="766"/>
        <v>632572.0625</v>
      </c>
      <c r="BN2015" s="16">
        <f t="shared" si="767"/>
        <v>632302.1875</v>
      </c>
    </row>
    <row r="2016" spans="2:66" x14ac:dyDescent="0.3">
      <c r="B2016">
        <v>4711</v>
      </c>
      <c r="C2016">
        <v>2</v>
      </c>
      <c r="D2016">
        <v>1.03</v>
      </c>
      <c r="E2016">
        <v>1.7949999999999999</v>
      </c>
      <c r="F2016" s="14">
        <v>3519</v>
      </c>
      <c r="G2016" s="15" t="str">
        <f>F2016&amp;"_"&amp;COUNTIF($F$2:$F2016,F2016)</f>
        <v>3519_1</v>
      </c>
      <c r="H2016" t="s">
        <v>4004</v>
      </c>
      <c r="I2016">
        <v>0.14299999999999999</v>
      </c>
      <c r="J2016" s="16">
        <v>182698.26560000001</v>
      </c>
      <c r="K2016" s="16">
        <v>233037.3125</v>
      </c>
      <c r="L2016" s="16">
        <v>210863.4062</v>
      </c>
      <c r="M2016" s="17">
        <f t="shared" si="744"/>
        <v>182698.26560000001</v>
      </c>
      <c r="N2016" s="18">
        <f t="shared" si="747"/>
        <v>1</v>
      </c>
      <c r="O2016" s="18">
        <f t="shared" si="748"/>
        <v>1.2755310606517327</v>
      </c>
      <c r="P2016" s="18">
        <f t="shared" si="749"/>
        <v>1.1541620579018785</v>
      </c>
      <c r="Q2016" s="18"/>
      <c r="S2016">
        <v>4798</v>
      </c>
      <c r="T2016">
        <v>2</v>
      </c>
      <c r="U2016">
        <v>-0.79</v>
      </c>
      <c r="V2016">
        <v>1.5529999999999999</v>
      </c>
      <c r="W2016" s="14">
        <v>3519</v>
      </c>
      <c r="X2016" s="15" t="str">
        <f>W2016&amp;"_"&amp;COUNTIF($W$2:$W2016,W2016)</f>
        <v>3519_2</v>
      </c>
      <c r="Y2016" t="s">
        <v>4004</v>
      </c>
      <c r="Z2016">
        <v>0.10299999999999999</v>
      </c>
      <c r="AA2016" s="17">
        <v>117826.4062</v>
      </c>
      <c r="AB2016" s="17">
        <v>93382.007800000007</v>
      </c>
      <c r="AC2016" s="17">
        <v>79568.046900000001</v>
      </c>
      <c r="AD2016" s="17">
        <f t="shared" si="745"/>
        <v>79568.046900000001</v>
      </c>
      <c r="AE2016" s="18">
        <f t="shared" si="750"/>
        <v>1.4808256679730063</v>
      </c>
      <c r="AF2016" s="18">
        <f t="shared" si="751"/>
        <v>1.1736119138045602</v>
      </c>
      <c r="AG2016" s="18">
        <f t="shared" si="752"/>
        <v>1</v>
      </c>
      <c r="AH2016" s="18"/>
      <c r="AJ2016">
        <v>9647</v>
      </c>
      <c r="AK2016">
        <v>2</v>
      </c>
      <c r="AL2016">
        <v>-0.28999999999999998</v>
      </c>
      <c r="AM2016">
        <v>1.4750000000000001</v>
      </c>
      <c r="AN2016" s="14">
        <v>3561</v>
      </c>
      <c r="AO2016" s="15" t="str">
        <f>AN2016&amp;"_"&amp;COUNTIF($AN$2:$AN2016,AN2016)</f>
        <v>3561_4</v>
      </c>
      <c r="AP2016" t="s">
        <v>4058</v>
      </c>
      <c r="AQ2016">
        <v>7.6999999999999999E-2</v>
      </c>
      <c r="AR2016" s="17">
        <v>46351.539100000002</v>
      </c>
      <c r="AS2016" s="17">
        <v>69464.171900000001</v>
      </c>
      <c r="AT2016" s="17">
        <v>72462.656199999998</v>
      </c>
      <c r="AU2016" s="17">
        <f t="shared" si="746"/>
        <v>46351.539100000002</v>
      </c>
      <c r="AV2016" s="18">
        <f t="shared" si="753"/>
        <v>1</v>
      </c>
      <c r="AW2016" s="18">
        <f t="shared" si="754"/>
        <v>1.4986378715523601</v>
      </c>
      <c r="AX2016" s="18">
        <f t="shared" si="755"/>
        <v>1.563327941358478</v>
      </c>
      <c r="AZ2016" t="s">
        <v>4064</v>
      </c>
      <c r="BA2016">
        <v>2458</v>
      </c>
      <c r="BB2016" t="s">
        <v>4063</v>
      </c>
      <c r="BC2016" s="19">
        <f t="shared" si="756"/>
        <v>0.621</v>
      </c>
      <c r="BD2016" s="19">
        <f t="shared" si="757"/>
        <v>0.63100000000000001</v>
      </c>
      <c r="BE2016" s="19">
        <f t="shared" si="758"/>
        <v>0.65</v>
      </c>
      <c r="BF2016" s="16">
        <f t="shared" si="759"/>
        <v>594227.125</v>
      </c>
      <c r="BG2016" s="16">
        <f t="shared" si="760"/>
        <v>534090.4375</v>
      </c>
      <c r="BH2016" s="16">
        <f t="shared" si="761"/>
        <v>595679.9375</v>
      </c>
      <c r="BI2016" s="16">
        <f t="shared" si="762"/>
        <v>405068.5</v>
      </c>
      <c r="BJ2016" s="16">
        <f t="shared" si="763"/>
        <v>260879.92189999999</v>
      </c>
      <c r="BK2016" s="16">
        <f t="shared" si="764"/>
        <v>209751.98439999999</v>
      </c>
      <c r="BL2016" s="16">
        <f t="shared" si="765"/>
        <v>569489.25</v>
      </c>
      <c r="BM2016" s="16">
        <f t="shared" si="766"/>
        <v>397435.03120000003</v>
      </c>
      <c r="BN2016" s="16">
        <f t="shared" si="767"/>
        <v>405005.71879999997</v>
      </c>
    </row>
    <row r="2017" spans="2:66" x14ac:dyDescent="0.3">
      <c r="B2017">
        <v>3630</v>
      </c>
      <c r="C2017">
        <v>2</v>
      </c>
      <c r="D2017">
        <v>-0.3</v>
      </c>
      <c r="E2017">
        <v>1.52</v>
      </c>
      <c r="F2017" s="14">
        <v>3520</v>
      </c>
      <c r="G2017" s="15" t="str">
        <f>F2017&amp;"_"&amp;COUNTIF($F$2:$F2017,F2017)</f>
        <v>3520_1</v>
      </c>
      <c r="H2017" t="s">
        <v>4009</v>
      </c>
      <c r="I2017">
        <v>0.04</v>
      </c>
      <c r="J2017" s="16">
        <v>65829.257800000007</v>
      </c>
      <c r="K2017" s="16">
        <v>54181.121099999997</v>
      </c>
      <c r="L2017" s="16">
        <v>41621.644500000002</v>
      </c>
      <c r="M2017" s="17">
        <f t="shared" si="744"/>
        <v>41621.644500000002</v>
      </c>
      <c r="N2017" s="18">
        <f t="shared" si="747"/>
        <v>1.5816111686793155</v>
      </c>
      <c r="O2017" s="18">
        <f t="shared" si="748"/>
        <v>1.3017534927049794</v>
      </c>
      <c r="P2017" s="18">
        <f t="shared" si="749"/>
        <v>1</v>
      </c>
      <c r="Q2017" s="18"/>
      <c r="S2017">
        <v>4768</v>
      </c>
      <c r="T2017">
        <v>2</v>
      </c>
      <c r="U2017">
        <v>0.33</v>
      </c>
      <c r="V2017">
        <v>1.391</v>
      </c>
      <c r="W2017" s="14">
        <v>3519</v>
      </c>
      <c r="X2017" s="15" t="str">
        <f>W2017&amp;"_"&amp;COUNTIF($W$2:$W2017,W2017)</f>
        <v>3519_3</v>
      </c>
      <c r="Y2017" t="s">
        <v>4004</v>
      </c>
      <c r="Z2017">
        <v>8.1000000000000003E-2</v>
      </c>
      <c r="AA2017" s="17">
        <v>415907.21879999997</v>
      </c>
      <c r="AB2017" s="17">
        <v>361854.96879999997</v>
      </c>
      <c r="AC2017" s="17">
        <v>315453.09379999997</v>
      </c>
      <c r="AD2017" s="17">
        <f t="shared" si="745"/>
        <v>315453.09379999997</v>
      </c>
      <c r="AE2017" s="18">
        <f t="shared" si="750"/>
        <v>1.3184439365926421</v>
      </c>
      <c r="AF2017" s="18">
        <f t="shared" si="751"/>
        <v>1.147095957884056</v>
      </c>
      <c r="AG2017" s="18">
        <f t="shared" si="752"/>
        <v>1</v>
      </c>
      <c r="AH2017" s="18"/>
      <c r="AJ2017">
        <v>9199</v>
      </c>
      <c r="AK2017">
        <v>2</v>
      </c>
      <c r="AL2017">
        <v>-0.1</v>
      </c>
      <c r="AM2017">
        <v>1.6180000000000001</v>
      </c>
      <c r="AN2017" s="14">
        <v>3562</v>
      </c>
      <c r="AO2017" s="15" t="str">
        <f>AN2017&amp;"_"&amp;COUNTIF($AN$2:$AN2017,AN2017)</f>
        <v>3562_1</v>
      </c>
      <c r="AP2017" t="s">
        <v>4065</v>
      </c>
      <c r="AQ2017">
        <v>0.123</v>
      </c>
      <c r="AR2017" s="17">
        <v>89822.820300000007</v>
      </c>
      <c r="AS2017" s="17">
        <v>128741.85159999999</v>
      </c>
      <c r="AT2017" s="17">
        <v>134789.4375</v>
      </c>
      <c r="AU2017" s="17">
        <f t="shared" si="746"/>
        <v>89822.820300000007</v>
      </c>
      <c r="AV2017" s="18">
        <f t="shared" si="753"/>
        <v>1</v>
      </c>
      <c r="AW2017" s="18">
        <f t="shared" si="754"/>
        <v>1.4332866767043606</v>
      </c>
      <c r="AX2017" s="18">
        <f t="shared" si="755"/>
        <v>1.5006146216497724</v>
      </c>
      <c r="AZ2017" t="s">
        <v>4066</v>
      </c>
      <c r="BA2017">
        <v>2458</v>
      </c>
      <c r="BB2017" t="s">
        <v>4063</v>
      </c>
      <c r="BC2017" s="19" t="str">
        <f t="shared" si="756"/>
        <v>N/D</v>
      </c>
      <c r="BD2017" s="19">
        <f t="shared" si="757"/>
        <v>0.54500000000000004</v>
      </c>
      <c r="BE2017" s="19" t="str">
        <f t="shared" si="758"/>
        <v>N/D</v>
      </c>
      <c r="BF2017" s="16" t="str">
        <f t="shared" si="759"/>
        <v>N/D</v>
      </c>
      <c r="BG2017" s="16" t="str">
        <f t="shared" si="760"/>
        <v>N/D</v>
      </c>
      <c r="BH2017" s="16" t="str">
        <f t="shared" si="761"/>
        <v>N/D</v>
      </c>
      <c r="BI2017" s="16">
        <f t="shared" si="762"/>
        <v>1115448.375</v>
      </c>
      <c r="BJ2017" s="16">
        <f t="shared" si="763"/>
        <v>821014.0625</v>
      </c>
      <c r="BK2017" s="16">
        <f t="shared" si="764"/>
        <v>739367</v>
      </c>
      <c r="BL2017" s="16" t="str">
        <f t="shared" si="765"/>
        <v>N/D</v>
      </c>
      <c r="BM2017" s="16" t="str">
        <f t="shared" si="766"/>
        <v>N/D</v>
      </c>
      <c r="BN2017" s="16" t="str">
        <f t="shared" si="767"/>
        <v>N/D</v>
      </c>
    </row>
    <row r="2018" spans="2:66" x14ac:dyDescent="0.3">
      <c r="B2018">
        <v>3574</v>
      </c>
      <c r="C2018">
        <v>2</v>
      </c>
      <c r="D2018">
        <v>-0.41</v>
      </c>
      <c r="E2018">
        <v>1.516</v>
      </c>
      <c r="F2018" s="14">
        <v>3520</v>
      </c>
      <c r="G2018" s="15" t="str">
        <f>F2018&amp;"_"&amp;COUNTIF($F$2:$F2018,F2018)</f>
        <v>3520_2</v>
      </c>
      <c r="H2018" t="s">
        <v>4009</v>
      </c>
      <c r="I2018">
        <v>7.0000000000000007E-2</v>
      </c>
      <c r="J2018" s="16">
        <v>72139.882800000007</v>
      </c>
      <c r="K2018" s="16">
        <v>45609.898399999998</v>
      </c>
      <c r="L2018" s="16">
        <v>35209.546900000001</v>
      </c>
      <c r="M2018" s="17">
        <f t="shared" si="744"/>
        <v>35209.546900000001</v>
      </c>
      <c r="N2018" s="18">
        <f t="shared" si="747"/>
        <v>2.0488727959177457</v>
      </c>
      <c r="O2018" s="18">
        <f t="shared" si="748"/>
        <v>1.2953844174575275</v>
      </c>
      <c r="P2018" s="18">
        <f t="shared" si="749"/>
        <v>1</v>
      </c>
      <c r="Q2018" s="18"/>
      <c r="S2018">
        <v>3590</v>
      </c>
      <c r="T2018">
        <v>2</v>
      </c>
      <c r="U2018">
        <v>-0.22</v>
      </c>
      <c r="V2018">
        <v>1.4810000000000001</v>
      </c>
      <c r="W2018" s="14">
        <v>3520</v>
      </c>
      <c r="X2018" s="15" t="str">
        <f>W2018&amp;"_"&amp;COUNTIF($W$2:$W2018,W2018)</f>
        <v>3520_1</v>
      </c>
      <c r="Y2018" t="s">
        <v>4009</v>
      </c>
      <c r="Z2018">
        <v>8.0000000000000002E-3</v>
      </c>
      <c r="AA2018" s="17">
        <v>88306.421900000001</v>
      </c>
      <c r="AB2018" s="17">
        <v>41501.226600000002</v>
      </c>
      <c r="AC2018" s="17">
        <v>36537.613299999997</v>
      </c>
      <c r="AD2018" s="17">
        <f t="shared" si="745"/>
        <v>36537.613299999997</v>
      </c>
      <c r="AE2018" s="18">
        <f t="shared" si="750"/>
        <v>2.4168634435681655</v>
      </c>
      <c r="AF2018" s="18">
        <f t="shared" si="751"/>
        <v>1.1358494124738028</v>
      </c>
      <c r="AG2018" s="18">
        <f t="shared" si="752"/>
        <v>1</v>
      </c>
      <c r="AH2018" s="18"/>
      <c r="AJ2018">
        <v>9241</v>
      </c>
      <c r="AK2018">
        <v>2</v>
      </c>
      <c r="AL2018">
        <v>-0.09</v>
      </c>
      <c r="AM2018">
        <v>1.552</v>
      </c>
      <c r="AN2018" s="14">
        <v>3562</v>
      </c>
      <c r="AO2018" s="15" t="str">
        <f>AN2018&amp;"_"&amp;COUNTIF($AN$2:$AN2018,AN2018)</f>
        <v>3562_2</v>
      </c>
      <c r="AP2018" t="s">
        <v>4065</v>
      </c>
      <c r="AQ2018">
        <v>0.05</v>
      </c>
      <c r="AR2018" s="17">
        <v>103067.83590000001</v>
      </c>
      <c r="AS2018" s="17">
        <v>170891.79689999999</v>
      </c>
      <c r="AT2018" s="17">
        <v>186461.125</v>
      </c>
      <c r="AU2018" s="17">
        <f t="shared" si="746"/>
        <v>103067.83590000001</v>
      </c>
      <c r="AV2018" s="18">
        <f t="shared" si="753"/>
        <v>1</v>
      </c>
      <c r="AW2018" s="18">
        <f t="shared" si="754"/>
        <v>1.6580516647871131</v>
      </c>
      <c r="AX2018" s="18">
        <f t="shared" si="755"/>
        <v>1.8091107024009998</v>
      </c>
      <c r="AZ2018" t="s">
        <v>4067</v>
      </c>
      <c r="BA2018">
        <v>2458</v>
      </c>
      <c r="BB2018" t="s">
        <v>4063</v>
      </c>
      <c r="BC2018" s="19" t="str">
        <f t="shared" si="756"/>
        <v>N/D</v>
      </c>
      <c r="BD2018" s="19">
        <f t="shared" si="757"/>
        <v>0.53600000000000003</v>
      </c>
      <c r="BE2018" s="19" t="str">
        <f t="shared" si="758"/>
        <v>N/D</v>
      </c>
      <c r="BF2018" s="16" t="str">
        <f t="shared" si="759"/>
        <v>N/D</v>
      </c>
      <c r="BG2018" s="16" t="str">
        <f t="shared" si="760"/>
        <v>N/D</v>
      </c>
      <c r="BH2018" s="16" t="str">
        <f t="shared" si="761"/>
        <v>N/D</v>
      </c>
      <c r="BI2018" s="16">
        <f t="shared" si="762"/>
        <v>1016167.9375</v>
      </c>
      <c r="BJ2018" s="16">
        <f t="shared" si="763"/>
        <v>954352.5625</v>
      </c>
      <c r="BK2018" s="16">
        <f t="shared" si="764"/>
        <v>808670.0625</v>
      </c>
      <c r="BL2018" s="16" t="str">
        <f t="shared" si="765"/>
        <v>N/D</v>
      </c>
      <c r="BM2018" s="16" t="str">
        <f t="shared" si="766"/>
        <v>N/D</v>
      </c>
      <c r="BN2018" s="16" t="str">
        <f t="shared" si="767"/>
        <v>N/D</v>
      </c>
    </row>
    <row r="2019" spans="2:66" x14ac:dyDescent="0.3">
      <c r="B2019">
        <v>3605</v>
      </c>
      <c r="C2019">
        <v>2</v>
      </c>
      <c r="D2019">
        <v>-0.28999999999999998</v>
      </c>
      <c r="E2019">
        <v>1.4590000000000001</v>
      </c>
      <c r="F2019" s="14">
        <v>3520</v>
      </c>
      <c r="G2019" s="15" t="str">
        <f>F2019&amp;"_"&amp;COUNTIF($F$2:$F2019,F2019)</f>
        <v>3520_3</v>
      </c>
      <c r="H2019" t="s">
        <v>4009</v>
      </c>
      <c r="I2019">
        <v>2.5000000000000001E-2</v>
      </c>
      <c r="J2019" s="16">
        <v>100721.9531</v>
      </c>
      <c r="K2019" s="16">
        <v>69369.085900000005</v>
      </c>
      <c r="L2019" s="16">
        <v>63129.8125</v>
      </c>
      <c r="M2019" s="17">
        <f t="shared" si="744"/>
        <v>63129.8125</v>
      </c>
      <c r="N2019" s="18">
        <f t="shared" si="747"/>
        <v>1.5954736615129341</v>
      </c>
      <c r="O2019" s="18">
        <f t="shared" si="748"/>
        <v>1.0988324399030966</v>
      </c>
      <c r="P2019" s="18">
        <f t="shared" si="749"/>
        <v>1</v>
      </c>
      <c r="Q2019" s="18"/>
      <c r="S2019">
        <v>3646</v>
      </c>
      <c r="T2019">
        <v>2</v>
      </c>
      <c r="U2019">
        <v>-0.41</v>
      </c>
      <c r="V2019">
        <v>1.448</v>
      </c>
      <c r="W2019" s="14">
        <v>3520</v>
      </c>
      <c r="X2019" s="15" t="str">
        <f>W2019&amp;"_"&amp;COUNTIF($W$2:$W2019,W2019)</f>
        <v>3520_2</v>
      </c>
      <c r="Y2019" t="s">
        <v>4009</v>
      </c>
      <c r="Z2019">
        <v>3.1E-2</v>
      </c>
      <c r="AA2019" s="17">
        <v>72525.429699999993</v>
      </c>
      <c r="AB2019" s="17">
        <v>44904.050799999997</v>
      </c>
      <c r="AC2019" s="17">
        <v>31557.543000000001</v>
      </c>
      <c r="AD2019" s="17">
        <f t="shared" si="745"/>
        <v>31557.543000000001</v>
      </c>
      <c r="AE2019" s="18">
        <f t="shared" si="750"/>
        <v>2.2981963361342799</v>
      </c>
      <c r="AF2019" s="18">
        <f t="shared" si="751"/>
        <v>1.4229260750749828</v>
      </c>
      <c r="AG2019" s="18">
        <f t="shared" si="752"/>
        <v>1</v>
      </c>
      <c r="AH2019" s="18"/>
      <c r="AJ2019">
        <v>9153</v>
      </c>
      <c r="AK2019">
        <v>2</v>
      </c>
      <c r="AL2019">
        <v>-0.19</v>
      </c>
      <c r="AM2019">
        <v>1.2909999999999999</v>
      </c>
      <c r="AN2019" s="14">
        <v>3562</v>
      </c>
      <c r="AO2019" s="15" t="str">
        <f>AN2019&amp;"_"&amp;COUNTIF($AN$2:$AN2019,AN2019)</f>
        <v>3562_3</v>
      </c>
      <c r="AP2019" t="s">
        <v>4065</v>
      </c>
      <c r="AQ2019">
        <v>0.20200000000000001</v>
      </c>
      <c r="AR2019" s="17">
        <v>39389.601600000002</v>
      </c>
      <c r="AS2019" s="17">
        <v>52706.074200000003</v>
      </c>
      <c r="AT2019" s="17">
        <v>56294.921900000001</v>
      </c>
      <c r="AU2019" s="17">
        <f t="shared" si="746"/>
        <v>39389.601600000002</v>
      </c>
      <c r="AV2019" s="18">
        <f t="shared" si="753"/>
        <v>1</v>
      </c>
      <c r="AW2019" s="18">
        <f t="shared" si="754"/>
        <v>1.338070761294524</v>
      </c>
      <c r="AX2019" s="18">
        <f t="shared" si="755"/>
        <v>1.4291823124202403</v>
      </c>
      <c r="AZ2019" t="s">
        <v>4068</v>
      </c>
      <c r="BA2019">
        <v>2460</v>
      </c>
      <c r="BB2019" t="s">
        <v>4069</v>
      </c>
      <c r="BC2019" s="19">
        <f t="shared" si="756"/>
        <v>0.27300000000000002</v>
      </c>
      <c r="BD2019" s="19">
        <f t="shared" si="757"/>
        <v>0.28399999999999997</v>
      </c>
      <c r="BE2019" s="19">
        <f t="shared" si="758"/>
        <v>0.3</v>
      </c>
      <c r="BF2019" s="16">
        <f t="shared" si="759"/>
        <v>252300.0938</v>
      </c>
      <c r="BG2019" s="16">
        <f t="shared" si="760"/>
        <v>218887.39060000001</v>
      </c>
      <c r="BH2019" s="16">
        <f t="shared" si="761"/>
        <v>249589.625</v>
      </c>
      <c r="BI2019" s="16">
        <f t="shared" si="762"/>
        <v>168003.7812</v>
      </c>
      <c r="BJ2019" s="16">
        <f t="shared" si="763"/>
        <v>142204.35939999999</v>
      </c>
      <c r="BK2019" s="16">
        <f t="shared" si="764"/>
        <v>125328.1562</v>
      </c>
      <c r="BL2019" s="16">
        <f t="shared" si="765"/>
        <v>138431.2812</v>
      </c>
      <c r="BM2019" s="16">
        <f t="shared" si="766"/>
        <v>98972.328099999999</v>
      </c>
      <c r="BN2019" s="16">
        <f t="shared" si="767"/>
        <v>95346.898400000005</v>
      </c>
    </row>
    <row r="2020" spans="2:66" x14ac:dyDescent="0.3">
      <c r="B2020">
        <v>3598</v>
      </c>
      <c r="C2020">
        <v>2</v>
      </c>
      <c r="D2020">
        <v>-0.3</v>
      </c>
      <c r="E2020">
        <v>1.357</v>
      </c>
      <c r="F2020" s="14">
        <v>3520</v>
      </c>
      <c r="G2020" s="15" t="str">
        <f>F2020&amp;"_"&amp;COUNTIF($F$2:$F2020,F2020)</f>
        <v>3520_4</v>
      </c>
      <c r="H2020" t="s">
        <v>4009</v>
      </c>
      <c r="I2020">
        <v>0.123</v>
      </c>
      <c r="J2020" s="16">
        <v>75365.156199999998</v>
      </c>
      <c r="K2020" s="16">
        <v>45756.933599999997</v>
      </c>
      <c r="L2020" s="16">
        <v>39341.308599999997</v>
      </c>
      <c r="M2020" s="17">
        <f t="shared" si="744"/>
        <v>39341.308599999997</v>
      </c>
      <c r="N2020" s="18">
        <f t="shared" si="747"/>
        <v>1.9156748690357495</v>
      </c>
      <c r="O2020" s="18">
        <f t="shared" si="748"/>
        <v>1.1630760447048272</v>
      </c>
      <c r="P2020" s="18">
        <f t="shared" si="749"/>
        <v>1</v>
      </c>
      <c r="Q2020" s="18"/>
      <c r="S2020">
        <v>3560</v>
      </c>
      <c r="T2020">
        <v>2</v>
      </c>
      <c r="U2020">
        <v>-0.57999999999999996</v>
      </c>
      <c r="V2020">
        <v>1.4450000000000001</v>
      </c>
      <c r="W2020" s="14">
        <v>3520</v>
      </c>
      <c r="X2020" s="15" t="str">
        <f>W2020&amp;"_"&amp;COUNTIF($W$2:$W2020,W2020)</f>
        <v>3520_3</v>
      </c>
      <c r="Y2020" t="s">
        <v>4009</v>
      </c>
      <c r="Z2020">
        <v>2E-3</v>
      </c>
      <c r="AA2020" s="17">
        <v>76900.320300000007</v>
      </c>
      <c r="AB2020" s="17">
        <v>28669.666000000001</v>
      </c>
      <c r="AC2020" s="17">
        <v>26864.046900000001</v>
      </c>
      <c r="AD2020" s="17">
        <f t="shared" si="745"/>
        <v>26864.046900000001</v>
      </c>
      <c r="AE2020" s="18">
        <f t="shared" si="750"/>
        <v>2.8625739296189212</v>
      </c>
      <c r="AF2020" s="18">
        <f t="shared" si="751"/>
        <v>1.0672132202092008</v>
      </c>
      <c r="AG2020" s="18">
        <f t="shared" si="752"/>
        <v>1</v>
      </c>
      <c r="AH2020" s="18"/>
      <c r="AJ2020">
        <v>4818</v>
      </c>
      <c r="AK2020">
        <v>2</v>
      </c>
      <c r="AL2020">
        <v>-1.01</v>
      </c>
      <c r="AM2020">
        <v>1.042</v>
      </c>
      <c r="AN2020" s="14">
        <v>3564</v>
      </c>
      <c r="AO2020" s="15" t="str">
        <f>AN2020&amp;"_"&amp;COUNTIF($AN$2:$AN2020,AN2020)</f>
        <v>3564_1</v>
      </c>
      <c r="AP2020" t="s">
        <v>4070</v>
      </c>
      <c r="AQ2020">
        <v>0.128</v>
      </c>
      <c r="AR2020" s="17">
        <v>71644.757800000007</v>
      </c>
      <c r="AS2020" s="17">
        <v>66737.054699999993</v>
      </c>
      <c r="AT2020" s="17">
        <v>66222.914099999995</v>
      </c>
      <c r="AU2020" s="17">
        <f t="shared" si="746"/>
        <v>66222.914099999995</v>
      </c>
      <c r="AV2020" s="18">
        <f t="shared" si="753"/>
        <v>1.081872623300943</v>
      </c>
      <c r="AW2020" s="18">
        <f t="shared" si="754"/>
        <v>1.0077637870061655</v>
      </c>
      <c r="AX2020" s="18">
        <f t="shared" si="755"/>
        <v>1</v>
      </c>
      <c r="AZ2020" t="s">
        <v>4071</v>
      </c>
      <c r="BA2020">
        <v>2460</v>
      </c>
      <c r="BB2020" t="s">
        <v>4069</v>
      </c>
      <c r="BC2020" s="19">
        <f t="shared" si="756"/>
        <v>0.27600000000000002</v>
      </c>
      <c r="BD2020" s="19">
        <f t="shared" si="757"/>
        <v>0.129</v>
      </c>
      <c r="BE2020" s="19">
        <f t="shared" si="758"/>
        <v>0.28399999999999997</v>
      </c>
      <c r="BF2020" s="16">
        <f t="shared" si="759"/>
        <v>121988.17969999999</v>
      </c>
      <c r="BG2020" s="16">
        <f t="shared" si="760"/>
        <v>112625.9531</v>
      </c>
      <c r="BH2020" s="16">
        <f t="shared" si="761"/>
        <v>108973.74219999999</v>
      </c>
      <c r="BI2020" s="16">
        <f t="shared" si="762"/>
        <v>119825.7812</v>
      </c>
      <c r="BJ2020" s="16">
        <f t="shared" si="763"/>
        <v>106764.91409999999</v>
      </c>
      <c r="BK2020" s="16">
        <f t="shared" si="764"/>
        <v>104128.7344</v>
      </c>
      <c r="BL2020" s="16">
        <f t="shared" si="765"/>
        <v>138678.5938</v>
      </c>
      <c r="BM2020" s="16">
        <f t="shared" si="766"/>
        <v>110619.47659999999</v>
      </c>
      <c r="BN2020" s="16">
        <f t="shared" si="767"/>
        <v>121373.22659999999</v>
      </c>
    </row>
    <row r="2021" spans="2:66" x14ac:dyDescent="0.3">
      <c r="B2021">
        <v>12305</v>
      </c>
      <c r="C2021">
        <v>2</v>
      </c>
      <c r="D2021">
        <v>0.67</v>
      </c>
      <c r="E2021">
        <v>1.343</v>
      </c>
      <c r="F2021" s="14">
        <v>3521</v>
      </c>
      <c r="G2021" s="15" t="str">
        <f>F2021&amp;"_"&amp;COUNTIF($F$2:$F2021,F2021)</f>
        <v>3521_1</v>
      </c>
      <c r="H2021" t="s">
        <v>4016</v>
      </c>
      <c r="I2021">
        <v>0.10100000000000001</v>
      </c>
      <c r="J2021" s="16">
        <v>38166.292999999998</v>
      </c>
      <c r="K2021" s="16">
        <v>96599.296900000001</v>
      </c>
      <c r="L2021" s="16">
        <v>102788.2031</v>
      </c>
      <c r="M2021" s="17">
        <f t="shared" si="744"/>
        <v>38166.292999999998</v>
      </c>
      <c r="N2021" s="18">
        <f t="shared" si="747"/>
        <v>1</v>
      </c>
      <c r="O2021" s="18">
        <f t="shared" si="748"/>
        <v>2.5310107245678801</v>
      </c>
      <c r="P2021" s="18">
        <f t="shared" si="749"/>
        <v>2.6931670597403841</v>
      </c>
      <c r="Q2021" s="18"/>
      <c r="S2021">
        <v>3615</v>
      </c>
      <c r="T2021">
        <v>2</v>
      </c>
      <c r="U2021">
        <v>-0.46</v>
      </c>
      <c r="V2021">
        <v>1.379</v>
      </c>
      <c r="W2021" s="14">
        <v>3520</v>
      </c>
      <c r="X2021" s="15" t="str">
        <f>W2021&amp;"_"&amp;COUNTIF($W$2:$W2021,W2021)</f>
        <v>3520_4</v>
      </c>
      <c r="Y2021" t="s">
        <v>4009</v>
      </c>
      <c r="Z2021">
        <v>0.158</v>
      </c>
      <c r="AA2021" s="17">
        <v>60532.742200000001</v>
      </c>
      <c r="AB2021" s="17">
        <v>28243.382799999999</v>
      </c>
      <c r="AC2021" s="17">
        <v>24344.652300000002</v>
      </c>
      <c r="AD2021" s="17">
        <f t="shared" si="745"/>
        <v>24344.652300000002</v>
      </c>
      <c r="AE2021" s="18">
        <f t="shared" si="750"/>
        <v>2.4864903163969196</v>
      </c>
      <c r="AF2021" s="18">
        <f t="shared" si="751"/>
        <v>1.160147306766012</v>
      </c>
      <c r="AG2021" s="18">
        <f t="shared" si="752"/>
        <v>1</v>
      </c>
      <c r="AH2021" s="18"/>
      <c r="AJ2021">
        <v>4789</v>
      </c>
      <c r="AK2021">
        <v>2</v>
      </c>
      <c r="AL2021">
        <v>-1.1000000000000001</v>
      </c>
      <c r="AM2021">
        <v>1.022</v>
      </c>
      <c r="AN2021" s="14">
        <v>3564</v>
      </c>
      <c r="AO2021" s="15" t="str">
        <f>AN2021&amp;"_"&amp;COUNTIF($AN$2:$AN2021,AN2021)</f>
        <v>3564_2</v>
      </c>
      <c r="AP2021" t="s">
        <v>4070</v>
      </c>
      <c r="AQ2021">
        <v>0.13200000000000001</v>
      </c>
      <c r="AR2021" s="17">
        <v>57972.105499999998</v>
      </c>
      <c r="AS2021" s="17">
        <v>62129.851600000002</v>
      </c>
      <c r="AT2021" s="17">
        <v>45867.843800000002</v>
      </c>
      <c r="AU2021" s="17">
        <f t="shared" si="746"/>
        <v>45867.843800000002</v>
      </c>
      <c r="AV2021" s="18">
        <f t="shared" si="753"/>
        <v>1.2638942818585248</v>
      </c>
      <c r="AW2021" s="18">
        <f t="shared" si="754"/>
        <v>1.3545404896490905</v>
      </c>
      <c r="AX2021" s="18">
        <f t="shared" si="755"/>
        <v>1</v>
      </c>
      <c r="AZ2021" t="s">
        <v>4072</v>
      </c>
      <c r="BA2021">
        <v>2460</v>
      </c>
      <c r="BB2021" t="s">
        <v>4069</v>
      </c>
      <c r="BC2021" s="19">
        <f t="shared" si="756"/>
        <v>0.13700000000000001</v>
      </c>
      <c r="BD2021" s="19" t="str">
        <f t="shared" si="757"/>
        <v>N/D</v>
      </c>
      <c r="BE2021" s="19" t="str">
        <f t="shared" si="758"/>
        <v>N/D</v>
      </c>
      <c r="BF2021" s="16">
        <f t="shared" si="759"/>
        <v>93539.539099999995</v>
      </c>
      <c r="BG2021" s="16">
        <f t="shared" si="760"/>
        <v>87462.781199999998</v>
      </c>
      <c r="BH2021" s="16">
        <f t="shared" si="761"/>
        <v>81495.867199999993</v>
      </c>
      <c r="BI2021" s="16" t="str">
        <f t="shared" si="762"/>
        <v>N/D</v>
      </c>
      <c r="BJ2021" s="16" t="str">
        <f t="shared" si="763"/>
        <v>N/D</v>
      </c>
      <c r="BK2021" s="16" t="str">
        <f t="shared" si="764"/>
        <v>N/D</v>
      </c>
      <c r="BL2021" s="16" t="str">
        <f t="shared" si="765"/>
        <v>N/D</v>
      </c>
      <c r="BM2021" s="16" t="str">
        <f t="shared" si="766"/>
        <v>N/D</v>
      </c>
      <c r="BN2021" s="16" t="str">
        <f t="shared" si="767"/>
        <v>N/D</v>
      </c>
    </row>
    <row r="2022" spans="2:66" x14ac:dyDescent="0.3">
      <c r="B2022">
        <v>12254</v>
      </c>
      <c r="C2022">
        <v>2</v>
      </c>
      <c r="D2022">
        <v>0.72</v>
      </c>
      <c r="E2022">
        <v>1.2130000000000001</v>
      </c>
      <c r="F2022" s="14">
        <v>3521</v>
      </c>
      <c r="G2022" s="15" t="str">
        <f>F2022&amp;"_"&amp;COUNTIF($F$2:$F2022,F2022)</f>
        <v>3521_2</v>
      </c>
      <c r="H2022" t="s">
        <v>4016</v>
      </c>
      <c r="I2022">
        <v>0.104</v>
      </c>
      <c r="J2022" s="16">
        <v>55820.1875</v>
      </c>
      <c r="K2022" s="16">
        <v>110775.85159999999</v>
      </c>
      <c r="L2022" s="16">
        <v>84162.648400000005</v>
      </c>
      <c r="M2022" s="17">
        <f t="shared" si="744"/>
        <v>55820.1875</v>
      </c>
      <c r="N2022" s="18">
        <f t="shared" si="747"/>
        <v>1</v>
      </c>
      <c r="O2022" s="18">
        <f t="shared" si="748"/>
        <v>1.9845123522739867</v>
      </c>
      <c r="P2022" s="18">
        <f t="shared" si="749"/>
        <v>1.5077457129645078</v>
      </c>
      <c r="Q2022" s="18"/>
      <c r="S2022">
        <v>12219</v>
      </c>
      <c r="T2022">
        <v>2</v>
      </c>
      <c r="U2022">
        <v>0.5</v>
      </c>
      <c r="V2022">
        <v>1.264</v>
      </c>
      <c r="W2022" s="14">
        <v>3521</v>
      </c>
      <c r="X2022" s="15" t="str">
        <f>W2022&amp;"_"&amp;COUNTIF($W$2:$W2022,W2022)</f>
        <v>3521_1</v>
      </c>
      <c r="Y2022" t="s">
        <v>4016</v>
      </c>
      <c r="Z2022">
        <v>7.5999999999999998E-2</v>
      </c>
      <c r="AA2022" s="17">
        <v>30406.599600000001</v>
      </c>
      <c r="AB2022" s="17">
        <v>71188.296900000001</v>
      </c>
      <c r="AC2022" s="17">
        <v>69536.195300000007</v>
      </c>
      <c r="AD2022" s="17">
        <f t="shared" si="745"/>
        <v>30406.599600000001</v>
      </c>
      <c r="AE2022" s="18">
        <f t="shared" si="750"/>
        <v>1</v>
      </c>
      <c r="AF2022" s="18">
        <f t="shared" si="751"/>
        <v>2.3412120341138047</v>
      </c>
      <c r="AG2022" s="18">
        <f t="shared" si="752"/>
        <v>2.2868783821522749</v>
      </c>
      <c r="AH2022" s="18"/>
      <c r="AJ2022">
        <v>7856</v>
      </c>
      <c r="AK2022">
        <v>2</v>
      </c>
      <c r="AL2022">
        <v>0.05</v>
      </c>
      <c r="AM2022">
        <v>1.726</v>
      </c>
      <c r="AN2022" s="14">
        <v>3566</v>
      </c>
      <c r="AO2022" s="15" t="str">
        <f>AN2022&amp;"_"&amp;COUNTIF($AN$2:$AN2022,AN2022)</f>
        <v>3566_1</v>
      </c>
      <c r="AP2022" t="s">
        <v>4073</v>
      </c>
      <c r="AQ2022">
        <v>7.0000000000000001E-3</v>
      </c>
      <c r="AR2022" s="17">
        <v>242389.45310000001</v>
      </c>
      <c r="AS2022" s="17">
        <v>357278.5625</v>
      </c>
      <c r="AT2022" s="17">
        <v>310189.0625</v>
      </c>
      <c r="AU2022" s="17">
        <f t="shared" si="746"/>
        <v>242389.45310000001</v>
      </c>
      <c r="AV2022" s="18">
        <f t="shared" si="753"/>
        <v>1</v>
      </c>
      <c r="AW2022" s="18">
        <f t="shared" si="754"/>
        <v>1.4739855960341699</v>
      </c>
      <c r="AX2022" s="18">
        <f t="shared" si="755"/>
        <v>1.2797135293342514</v>
      </c>
      <c r="AZ2022" t="s">
        <v>4074</v>
      </c>
      <c r="BA2022">
        <v>2462</v>
      </c>
      <c r="BB2022" t="s">
        <v>4075</v>
      </c>
      <c r="BC2022" s="19">
        <f t="shared" si="756"/>
        <v>0.56699999999999995</v>
      </c>
      <c r="BD2022" s="19" t="str">
        <f t="shared" si="757"/>
        <v>N/D</v>
      </c>
      <c r="BE2022" s="19">
        <f t="shared" si="758"/>
        <v>0.55500000000000005</v>
      </c>
      <c r="BF2022" s="16">
        <f t="shared" si="759"/>
        <v>1127387.375</v>
      </c>
      <c r="BG2022" s="16">
        <f t="shared" si="760"/>
        <v>1246437.375</v>
      </c>
      <c r="BH2022" s="16">
        <f t="shared" si="761"/>
        <v>1336164</v>
      </c>
      <c r="BI2022" s="16" t="str">
        <f t="shared" si="762"/>
        <v>N/D</v>
      </c>
      <c r="BJ2022" s="16" t="str">
        <f t="shared" si="763"/>
        <v>N/D</v>
      </c>
      <c r="BK2022" s="16" t="str">
        <f t="shared" si="764"/>
        <v>N/D</v>
      </c>
      <c r="BL2022" s="16">
        <f t="shared" si="765"/>
        <v>570436.4375</v>
      </c>
      <c r="BM2022" s="16">
        <f t="shared" si="766"/>
        <v>454138.15620000003</v>
      </c>
      <c r="BN2022" s="16">
        <f t="shared" si="767"/>
        <v>440589.84379999997</v>
      </c>
    </row>
    <row r="2023" spans="2:66" x14ac:dyDescent="0.3">
      <c r="B2023">
        <v>11799</v>
      </c>
      <c r="C2023">
        <v>2</v>
      </c>
      <c r="D2023">
        <v>-0.4</v>
      </c>
      <c r="E2023">
        <v>1.742</v>
      </c>
      <c r="F2023" s="14">
        <v>3522</v>
      </c>
      <c r="G2023" s="15" t="str">
        <f>F2023&amp;"_"&amp;COUNTIF($F$2:$F2023,F2023)</f>
        <v>3522_1</v>
      </c>
      <c r="H2023" t="s">
        <v>4021</v>
      </c>
      <c r="I2023">
        <v>0.113</v>
      </c>
      <c r="J2023" s="16">
        <v>30823.777300000002</v>
      </c>
      <c r="K2023" s="16">
        <v>68552.140599999999</v>
      </c>
      <c r="L2023" s="16">
        <v>70053.546900000001</v>
      </c>
      <c r="M2023" s="17">
        <f t="shared" si="744"/>
        <v>30823.777300000002</v>
      </c>
      <c r="N2023" s="18">
        <f t="shared" si="747"/>
        <v>1</v>
      </c>
      <c r="O2023" s="18">
        <f t="shared" si="748"/>
        <v>2.2240019428118565</v>
      </c>
      <c r="P2023" s="18">
        <f t="shared" si="749"/>
        <v>2.2727112974567203</v>
      </c>
      <c r="Q2023" s="18"/>
      <c r="S2023">
        <v>12263</v>
      </c>
      <c r="T2023">
        <v>2</v>
      </c>
      <c r="U2023">
        <v>0.56999999999999995</v>
      </c>
      <c r="V2023">
        <v>1.194</v>
      </c>
      <c r="W2023" s="14">
        <v>3521</v>
      </c>
      <c r="X2023" s="15" t="str">
        <f>W2023&amp;"_"&amp;COUNTIF($W$2:$W2023,W2023)</f>
        <v>3521_2</v>
      </c>
      <c r="Y2023" t="s">
        <v>4016</v>
      </c>
      <c r="Z2023">
        <v>8.5000000000000006E-2</v>
      </c>
      <c r="AA2023" s="17">
        <v>17246.875</v>
      </c>
      <c r="AB2023" s="17">
        <v>77875.976599999995</v>
      </c>
      <c r="AC2023" s="17">
        <v>43539.6875</v>
      </c>
      <c r="AD2023" s="17">
        <f t="shared" si="745"/>
        <v>17246.875</v>
      </c>
      <c r="AE2023" s="18">
        <f t="shared" si="750"/>
        <v>1</v>
      </c>
      <c r="AF2023" s="18">
        <f t="shared" si="751"/>
        <v>4.5153673694509875</v>
      </c>
      <c r="AG2023" s="18">
        <f t="shared" si="752"/>
        <v>2.524497191520203</v>
      </c>
      <c r="AH2023" s="18"/>
      <c r="AJ2023">
        <v>7820</v>
      </c>
      <c r="AK2023">
        <v>2</v>
      </c>
      <c r="AL2023">
        <v>0.05</v>
      </c>
      <c r="AM2023">
        <v>1.649</v>
      </c>
      <c r="AN2023" s="14">
        <v>3566</v>
      </c>
      <c r="AO2023" s="15" t="str">
        <f>AN2023&amp;"_"&amp;COUNTIF($AN$2:$AN2023,AN2023)</f>
        <v>3566_2</v>
      </c>
      <c r="AP2023" t="s">
        <v>4073</v>
      </c>
      <c r="AQ2023">
        <v>4.0000000000000001E-3</v>
      </c>
      <c r="AR2023" s="17">
        <v>247183.70310000001</v>
      </c>
      <c r="AS2023" s="17">
        <v>326160.21879999997</v>
      </c>
      <c r="AT2023" s="17">
        <v>209224.0938</v>
      </c>
      <c r="AU2023" s="17">
        <f t="shared" si="746"/>
        <v>209224.0938</v>
      </c>
      <c r="AV2023" s="18">
        <f t="shared" si="753"/>
        <v>1.181430391742005</v>
      </c>
      <c r="AW2023" s="18">
        <f t="shared" si="754"/>
        <v>1.5589037231619256</v>
      </c>
      <c r="AX2023" s="18">
        <f t="shared" si="755"/>
        <v>1</v>
      </c>
      <c r="AZ2023" t="s">
        <v>4076</v>
      </c>
      <c r="BA2023">
        <v>2464</v>
      </c>
      <c r="BB2023" t="s">
        <v>4077</v>
      </c>
      <c r="BC2023" s="19" t="str">
        <f t="shared" si="756"/>
        <v>N/D</v>
      </c>
      <c r="BD2023" s="19" t="str">
        <f t="shared" si="757"/>
        <v>N/D</v>
      </c>
      <c r="BE2023" s="19">
        <f t="shared" si="758"/>
        <v>0.19900000000000001</v>
      </c>
      <c r="BF2023" s="16" t="str">
        <f t="shared" si="759"/>
        <v>N/D</v>
      </c>
      <c r="BG2023" s="16" t="str">
        <f t="shared" si="760"/>
        <v>N/D</v>
      </c>
      <c r="BH2023" s="16" t="str">
        <f t="shared" si="761"/>
        <v>N/D</v>
      </c>
      <c r="BI2023" s="16" t="str">
        <f t="shared" si="762"/>
        <v>N/D</v>
      </c>
      <c r="BJ2023" s="16" t="str">
        <f t="shared" si="763"/>
        <v>N/D</v>
      </c>
      <c r="BK2023" s="16" t="str">
        <f t="shared" si="764"/>
        <v>N/D</v>
      </c>
      <c r="BL2023" s="16">
        <f t="shared" si="765"/>
        <v>95881.398400000005</v>
      </c>
      <c r="BM2023" s="16">
        <f t="shared" si="766"/>
        <v>69130.289099999995</v>
      </c>
      <c r="BN2023" s="16">
        <f t="shared" si="767"/>
        <v>59796.460899999998</v>
      </c>
    </row>
    <row r="2024" spans="2:66" x14ac:dyDescent="0.3">
      <c r="B2024">
        <v>11761</v>
      </c>
      <c r="C2024">
        <v>2</v>
      </c>
      <c r="D2024">
        <v>-0.39</v>
      </c>
      <c r="E2024">
        <v>1.6379999999999999</v>
      </c>
      <c r="F2024" s="14">
        <v>3522</v>
      </c>
      <c r="G2024" s="15" t="str">
        <f>F2024&amp;"_"&amp;COUNTIF($F$2:$F2024,F2024)</f>
        <v>3522_2</v>
      </c>
      <c r="H2024" t="s">
        <v>4021</v>
      </c>
      <c r="I2024">
        <v>0.129</v>
      </c>
      <c r="J2024" s="16">
        <v>61130.289100000002</v>
      </c>
      <c r="K2024" s="16">
        <v>144535.9375</v>
      </c>
      <c r="L2024" s="16">
        <v>153067.39060000001</v>
      </c>
      <c r="M2024" s="17">
        <f t="shared" si="744"/>
        <v>61130.289100000002</v>
      </c>
      <c r="N2024" s="18">
        <f t="shared" si="747"/>
        <v>1</v>
      </c>
      <c r="O2024" s="18">
        <f t="shared" si="748"/>
        <v>2.364391525509733</v>
      </c>
      <c r="P2024" s="18">
        <f t="shared" si="749"/>
        <v>2.5039533241795189</v>
      </c>
      <c r="Q2024" s="18"/>
      <c r="S2024">
        <v>11770</v>
      </c>
      <c r="T2024">
        <v>2</v>
      </c>
      <c r="U2024">
        <v>0.28999999999999998</v>
      </c>
      <c r="V2024">
        <v>1.6870000000000001</v>
      </c>
      <c r="W2024" s="14">
        <v>3522</v>
      </c>
      <c r="X2024" s="15" t="str">
        <f>W2024&amp;"_"&amp;COUNTIF($W$2:$W2024,W2024)</f>
        <v>3522_1</v>
      </c>
      <c r="Y2024" t="s">
        <v>4021</v>
      </c>
      <c r="Z2024">
        <v>0.123</v>
      </c>
      <c r="AA2024" s="17">
        <v>32777.445299999999</v>
      </c>
      <c r="AB2024" s="17">
        <v>105798.8594</v>
      </c>
      <c r="AC2024" s="17">
        <v>82693.945300000007</v>
      </c>
      <c r="AD2024" s="17">
        <f t="shared" si="745"/>
        <v>32777.445299999999</v>
      </c>
      <c r="AE2024" s="18">
        <f t="shared" si="750"/>
        <v>1</v>
      </c>
      <c r="AF2024" s="18">
        <f t="shared" si="751"/>
        <v>3.2277945529818335</v>
      </c>
      <c r="AG2024" s="18">
        <f t="shared" si="752"/>
        <v>2.5228917184708108</v>
      </c>
      <c r="AH2024" s="18"/>
      <c r="AJ2024">
        <v>8395</v>
      </c>
      <c r="AK2024">
        <v>2</v>
      </c>
      <c r="AL2024">
        <v>-0.45</v>
      </c>
      <c r="AM2024">
        <v>1.353</v>
      </c>
      <c r="AN2024" s="14">
        <v>3566</v>
      </c>
      <c r="AO2024" s="15" t="str">
        <f>AN2024&amp;"_"&amp;COUNTIF($AN$2:$AN2024,AN2024)</f>
        <v>3566_3</v>
      </c>
      <c r="AP2024" t="s">
        <v>4073</v>
      </c>
      <c r="AQ2024">
        <v>0.124</v>
      </c>
      <c r="AR2024" s="17">
        <v>109979.5938</v>
      </c>
      <c r="AS2024" s="17">
        <v>130616.13280000001</v>
      </c>
      <c r="AT2024" s="17">
        <v>111300.89840000001</v>
      </c>
      <c r="AU2024" s="17">
        <f t="shared" si="746"/>
        <v>109979.5938</v>
      </c>
      <c r="AV2024" s="18">
        <f t="shared" si="753"/>
        <v>1</v>
      </c>
      <c r="AW2024" s="18">
        <f t="shared" si="754"/>
        <v>1.1876397092130377</v>
      </c>
      <c r="AX2024" s="18">
        <f t="shared" si="755"/>
        <v>1.012014088744525</v>
      </c>
      <c r="AZ2024" t="s">
        <v>4078</v>
      </c>
      <c r="BA2024">
        <v>2465</v>
      </c>
      <c r="BB2024" t="s">
        <v>4079</v>
      </c>
      <c r="BC2024" s="19">
        <f t="shared" si="756"/>
        <v>0.41399999999999998</v>
      </c>
      <c r="BD2024" s="19">
        <f t="shared" si="757"/>
        <v>0.441</v>
      </c>
      <c r="BE2024" s="19">
        <f t="shared" si="758"/>
        <v>0.36499999999999999</v>
      </c>
      <c r="BF2024" s="16">
        <f t="shared" si="759"/>
        <v>17448.972699999998</v>
      </c>
      <c r="BG2024" s="16">
        <f t="shared" si="760"/>
        <v>17772.6914</v>
      </c>
      <c r="BH2024" s="16">
        <f t="shared" si="761"/>
        <v>17673.3223</v>
      </c>
      <c r="BI2024" s="16">
        <f t="shared" si="762"/>
        <v>14302.8135</v>
      </c>
      <c r="BJ2024" s="16">
        <f t="shared" si="763"/>
        <v>17438.363300000001</v>
      </c>
      <c r="BK2024" s="16">
        <f t="shared" si="764"/>
        <v>15477.9277</v>
      </c>
      <c r="BL2024" s="16">
        <f t="shared" si="765"/>
        <v>18286.5137</v>
      </c>
      <c r="BM2024" s="16">
        <f t="shared" si="766"/>
        <v>15835.2549</v>
      </c>
      <c r="BN2024" s="16">
        <f t="shared" si="767"/>
        <v>13803.9756</v>
      </c>
    </row>
    <row r="2025" spans="2:66" x14ac:dyDescent="0.3">
      <c r="B2025">
        <v>11722</v>
      </c>
      <c r="C2025">
        <v>2</v>
      </c>
      <c r="D2025">
        <v>-0.4</v>
      </c>
      <c r="E2025">
        <v>1.262</v>
      </c>
      <c r="F2025" s="14">
        <v>3522</v>
      </c>
      <c r="G2025" s="15" t="str">
        <f>F2025&amp;"_"&amp;COUNTIF($F$2:$F2025,F2025)</f>
        <v>3522_3</v>
      </c>
      <c r="H2025" t="s">
        <v>4021</v>
      </c>
      <c r="I2025">
        <v>0.11</v>
      </c>
      <c r="J2025" s="16">
        <v>114986.0781</v>
      </c>
      <c r="K2025" s="16">
        <v>330229.03120000003</v>
      </c>
      <c r="L2025" s="16">
        <v>319010.03120000003</v>
      </c>
      <c r="M2025" s="17">
        <f t="shared" si="744"/>
        <v>114986.0781</v>
      </c>
      <c r="N2025" s="18">
        <f t="shared" si="747"/>
        <v>1</v>
      </c>
      <c r="O2025" s="18">
        <f t="shared" si="748"/>
        <v>2.8719044657981079</v>
      </c>
      <c r="P2025" s="18">
        <f t="shared" si="749"/>
        <v>2.7743361324365408</v>
      </c>
      <c r="Q2025" s="18"/>
      <c r="S2025">
        <v>11808</v>
      </c>
      <c r="T2025">
        <v>2</v>
      </c>
      <c r="U2025">
        <v>0.43</v>
      </c>
      <c r="V2025">
        <v>1.6439999999999999</v>
      </c>
      <c r="W2025" s="14">
        <v>3522</v>
      </c>
      <c r="X2025" s="15" t="str">
        <f>W2025&amp;"_"&amp;COUNTIF($W$2:$W2025,W2025)</f>
        <v>3522_2</v>
      </c>
      <c r="Y2025" t="s">
        <v>4021</v>
      </c>
      <c r="Z2025">
        <v>9.7000000000000003E-2</v>
      </c>
      <c r="AA2025" s="17">
        <v>30464.109400000001</v>
      </c>
      <c r="AB2025" s="17">
        <v>36359.832000000002</v>
      </c>
      <c r="AC2025" s="17">
        <v>35625.613299999997</v>
      </c>
      <c r="AD2025" s="17">
        <f t="shared" si="745"/>
        <v>30464.109400000001</v>
      </c>
      <c r="AE2025" s="18">
        <f t="shared" si="750"/>
        <v>1</v>
      </c>
      <c r="AF2025" s="18">
        <f t="shared" si="751"/>
        <v>1.1935301151459232</v>
      </c>
      <c r="AG2025" s="18">
        <f t="shared" si="752"/>
        <v>1.1694290101256004</v>
      </c>
      <c r="AH2025" s="18"/>
      <c r="AJ2025">
        <v>3500</v>
      </c>
      <c r="AK2025">
        <v>2</v>
      </c>
      <c r="AL2025">
        <v>-0.91</v>
      </c>
      <c r="AM2025">
        <v>1.589</v>
      </c>
      <c r="AN2025" s="14">
        <v>3568</v>
      </c>
      <c r="AO2025" s="15" t="str">
        <f>AN2025&amp;"_"&amp;COUNTIF($AN$2:$AN2025,AN2025)</f>
        <v>3568_1</v>
      </c>
      <c r="AP2025" t="s">
        <v>4080</v>
      </c>
      <c r="AQ2025">
        <v>3.4000000000000002E-2</v>
      </c>
      <c r="AR2025" s="17">
        <v>77058.789099999995</v>
      </c>
      <c r="AS2025" s="17">
        <v>29880.083999999999</v>
      </c>
      <c r="AT2025" s="17">
        <v>27561.029299999998</v>
      </c>
      <c r="AU2025" s="17">
        <f t="shared" si="746"/>
        <v>27561.029299999998</v>
      </c>
      <c r="AV2025" s="18">
        <f t="shared" si="753"/>
        <v>2.7959329189494384</v>
      </c>
      <c r="AW2025" s="18">
        <f t="shared" si="754"/>
        <v>1.0841425287407536</v>
      </c>
      <c r="AX2025" s="18">
        <f t="shared" si="755"/>
        <v>1</v>
      </c>
      <c r="AZ2025" t="s">
        <v>4081</v>
      </c>
      <c r="BA2025">
        <v>2465</v>
      </c>
      <c r="BB2025" t="s">
        <v>4079</v>
      </c>
      <c r="BC2025" s="19">
        <f t="shared" si="756"/>
        <v>0.432</v>
      </c>
      <c r="BD2025" s="19">
        <f t="shared" si="757"/>
        <v>0.41699999999999998</v>
      </c>
      <c r="BE2025" s="19">
        <f t="shared" si="758"/>
        <v>0.35399999999999998</v>
      </c>
      <c r="BF2025" s="16">
        <f t="shared" si="759"/>
        <v>10110.544900000001</v>
      </c>
      <c r="BG2025" s="16">
        <f t="shared" si="760"/>
        <v>17677.085899999998</v>
      </c>
      <c r="BH2025" s="16">
        <f t="shared" si="761"/>
        <v>18567.152300000002</v>
      </c>
      <c r="BI2025" s="16">
        <f t="shared" si="762"/>
        <v>14834.916999999999</v>
      </c>
      <c r="BJ2025" s="16">
        <f t="shared" si="763"/>
        <v>16262.6592</v>
      </c>
      <c r="BK2025" s="16">
        <f t="shared" si="764"/>
        <v>10718.3652</v>
      </c>
      <c r="BL2025" s="16">
        <f t="shared" si="765"/>
        <v>9376.3916000000008</v>
      </c>
      <c r="BM2025" s="16">
        <f t="shared" si="766"/>
        <v>14530.5244</v>
      </c>
      <c r="BN2025" s="16">
        <f t="shared" si="767"/>
        <v>10845.892599999999</v>
      </c>
    </row>
    <row r="2026" spans="2:66" x14ac:dyDescent="0.3">
      <c r="B2026">
        <v>7537</v>
      </c>
      <c r="C2026">
        <v>2</v>
      </c>
      <c r="D2026">
        <v>-0.6</v>
      </c>
      <c r="E2026">
        <v>1.681</v>
      </c>
      <c r="F2026" s="14">
        <v>3524</v>
      </c>
      <c r="G2026" s="15" t="str">
        <f>F2026&amp;"_"&amp;COUNTIF($F$2:$F2026,F2026)</f>
        <v>3524_1</v>
      </c>
      <c r="H2026" t="s">
        <v>4026</v>
      </c>
      <c r="I2026">
        <v>6.9000000000000006E-2</v>
      </c>
      <c r="J2026" s="16">
        <v>76501.406199999998</v>
      </c>
      <c r="K2026" s="16">
        <v>82831.882800000007</v>
      </c>
      <c r="L2026" s="16">
        <v>93923.539099999995</v>
      </c>
      <c r="M2026" s="17">
        <f t="shared" si="744"/>
        <v>76501.406199999998</v>
      </c>
      <c r="N2026" s="18">
        <f t="shared" si="747"/>
        <v>1</v>
      </c>
      <c r="O2026" s="18">
        <f t="shared" si="748"/>
        <v>1.0827498070225017</v>
      </c>
      <c r="P2026" s="18">
        <f t="shared" si="749"/>
        <v>1.2277361131696425</v>
      </c>
      <c r="Q2026" s="18"/>
      <c r="S2026">
        <v>11732</v>
      </c>
      <c r="T2026">
        <v>2</v>
      </c>
      <c r="U2026">
        <v>0.16</v>
      </c>
      <c r="V2026">
        <v>1.6220000000000001</v>
      </c>
      <c r="W2026" s="14">
        <v>3522</v>
      </c>
      <c r="X2026" s="15" t="str">
        <f>W2026&amp;"_"&amp;COUNTIF($W$2:$W2026,W2026)</f>
        <v>3522_3</v>
      </c>
      <c r="Y2026" t="s">
        <v>4021</v>
      </c>
      <c r="Z2026">
        <v>0.11700000000000001</v>
      </c>
      <c r="AA2026" s="17">
        <v>36164.636700000003</v>
      </c>
      <c r="AB2026" s="17">
        <v>165837</v>
      </c>
      <c r="AC2026" s="17">
        <v>124539.4375</v>
      </c>
      <c r="AD2026" s="17">
        <f t="shared" si="745"/>
        <v>36164.636700000003</v>
      </c>
      <c r="AE2026" s="18">
        <f t="shared" si="750"/>
        <v>1</v>
      </c>
      <c r="AF2026" s="18">
        <f t="shared" si="751"/>
        <v>4.5856122204595513</v>
      </c>
      <c r="AG2026" s="18">
        <f t="shared" si="752"/>
        <v>3.443680038406137</v>
      </c>
      <c r="AH2026" s="18"/>
      <c r="AJ2026">
        <v>3472</v>
      </c>
      <c r="AK2026">
        <v>2</v>
      </c>
      <c r="AL2026">
        <v>-0.64</v>
      </c>
      <c r="AM2026">
        <v>1.373</v>
      </c>
      <c r="AN2026" s="14">
        <v>3568</v>
      </c>
      <c r="AO2026" s="15" t="str">
        <f>AN2026&amp;"_"&amp;COUNTIF($AN$2:$AN2026,AN2026)</f>
        <v>3568_2</v>
      </c>
      <c r="AP2026" t="s">
        <v>4080</v>
      </c>
      <c r="AQ2026">
        <v>0.186</v>
      </c>
      <c r="AR2026" s="17">
        <v>72747.695300000007</v>
      </c>
      <c r="AS2026" s="17">
        <v>31925.294900000001</v>
      </c>
      <c r="AT2026" s="17">
        <v>25389.445299999999</v>
      </c>
      <c r="AU2026" s="17">
        <f t="shared" si="746"/>
        <v>25389.445299999999</v>
      </c>
      <c r="AV2026" s="18">
        <f t="shared" si="753"/>
        <v>2.8652731259158313</v>
      </c>
      <c r="AW2026" s="18">
        <f t="shared" si="754"/>
        <v>1.2574238831440718</v>
      </c>
      <c r="AX2026" s="18">
        <f t="shared" si="755"/>
        <v>1</v>
      </c>
      <c r="AZ2026" t="s">
        <v>4082</v>
      </c>
      <c r="BA2026">
        <v>2466</v>
      </c>
      <c r="BB2026" t="s">
        <v>4083</v>
      </c>
      <c r="BC2026" s="19">
        <f t="shared" si="756"/>
        <v>0.46400000000000002</v>
      </c>
      <c r="BD2026" s="19">
        <f t="shared" si="757"/>
        <v>0.46600000000000003</v>
      </c>
      <c r="BE2026" s="19">
        <f t="shared" si="758"/>
        <v>0.50700000000000001</v>
      </c>
      <c r="BF2026" s="16">
        <f t="shared" si="759"/>
        <v>14571.3115</v>
      </c>
      <c r="BG2026" s="16">
        <f t="shared" si="760"/>
        <v>18028.3887</v>
      </c>
      <c r="BH2026" s="16">
        <f t="shared" si="761"/>
        <v>15413.761699999999</v>
      </c>
      <c r="BI2026" s="16">
        <f t="shared" si="762"/>
        <v>15617.055700000001</v>
      </c>
      <c r="BJ2026" s="16">
        <f t="shared" si="763"/>
        <v>23538.169900000001</v>
      </c>
      <c r="BK2026" s="16">
        <f t="shared" si="764"/>
        <v>18522.425800000001</v>
      </c>
      <c r="BL2026" s="16">
        <f t="shared" si="765"/>
        <v>16706.8086</v>
      </c>
      <c r="BM2026" s="16">
        <f t="shared" si="766"/>
        <v>14307.6934</v>
      </c>
      <c r="BN2026" s="16">
        <f t="shared" si="767"/>
        <v>6576.9643999999998</v>
      </c>
    </row>
    <row r="2027" spans="2:66" x14ac:dyDescent="0.3">
      <c r="B2027">
        <v>7528</v>
      </c>
      <c r="C2027">
        <v>2</v>
      </c>
      <c r="D2027">
        <v>-0.6</v>
      </c>
      <c r="E2027">
        <v>1.427</v>
      </c>
      <c r="F2027" s="14">
        <v>3524</v>
      </c>
      <c r="G2027" s="15" t="str">
        <f>F2027&amp;"_"&amp;COUNTIF($F$2:$F2027,F2027)</f>
        <v>3524_2</v>
      </c>
      <c r="H2027" t="s">
        <v>4026</v>
      </c>
      <c r="I2027">
        <v>0.124</v>
      </c>
      <c r="J2027" s="16">
        <v>123207.55469999999</v>
      </c>
      <c r="K2027" s="16">
        <v>148235.14060000001</v>
      </c>
      <c r="L2027" s="16">
        <v>132068.60939999999</v>
      </c>
      <c r="M2027" s="17">
        <f t="shared" si="744"/>
        <v>123207.55469999999</v>
      </c>
      <c r="N2027" s="18">
        <f t="shared" si="747"/>
        <v>1</v>
      </c>
      <c r="O2027" s="18">
        <f t="shared" si="748"/>
        <v>1.2031335331744881</v>
      </c>
      <c r="P2027" s="18">
        <f t="shared" si="749"/>
        <v>1.0719197351296834</v>
      </c>
      <c r="Q2027" s="18"/>
      <c r="S2027">
        <v>7461</v>
      </c>
      <c r="T2027">
        <v>2</v>
      </c>
      <c r="U2027">
        <v>-0.35</v>
      </c>
      <c r="V2027">
        <v>1.2869999999999999</v>
      </c>
      <c r="W2027" s="14">
        <v>3524</v>
      </c>
      <c r="X2027" s="15" t="str">
        <f>W2027&amp;"_"&amp;COUNTIF($W$2:$W2027,W2027)</f>
        <v>3524_1</v>
      </c>
      <c r="Y2027" t="s">
        <v>4026</v>
      </c>
      <c r="Z2027">
        <v>9.1999999999999998E-2</v>
      </c>
      <c r="AA2027" s="17">
        <v>280744.09379999997</v>
      </c>
      <c r="AB2027" s="17">
        <v>131084.3125</v>
      </c>
      <c r="AC2027" s="17">
        <v>122186.125</v>
      </c>
      <c r="AD2027" s="17">
        <f t="shared" si="745"/>
        <v>122186.125</v>
      </c>
      <c r="AE2027" s="18">
        <f t="shared" si="750"/>
        <v>2.2976757287294278</v>
      </c>
      <c r="AF2027" s="18">
        <f t="shared" si="751"/>
        <v>1.072824860433212</v>
      </c>
      <c r="AG2027" s="18">
        <f t="shared" si="752"/>
        <v>1</v>
      </c>
      <c r="AH2027" s="18"/>
      <c r="AJ2027">
        <v>3531</v>
      </c>
      <c r="AK2027">
        <v>2</v>
      </c>
      <c r="AL2027">
        <v>-0.55000000000000004</v>
      </c>
      <c r="AM2027">
        <v>1.3440000000000001</v>
      </c>
      <c r="AN2027" s="14">
        <v>3568</v>
      </c>
      <c r="AO2027" s="15" t="str">
        <f>AN2027&amp;"_"&amp;COUNTIF($AN$2:$AN2027,AN2027)</f>
        <v>3568_3</v>
      </c>
      <c r="AP2027" t="s">
        <v>4080</v>
      </c>
      <c r="AQ2027">
        <v>5.0999999999999997E-2</v>
      </c>
      <c r="AR2027" s="17">
        <v>79166.882800000007</v>
      </c>
      <c r="AS2027" s="17">
        <v>26249.6191</v>
      </c>
      <c r="AT2027" s="17">
        <v>21644.087899999999</v>
      </c>
      <c r="AU2027" s="17">
        <f t="shared" si="746"/>
        <v>21644.087899999999</v>
      </c>
      <c r="AV2027" s="18">
        <f t="shared" si="753"/>
        <v>3.6576677735632375</v>
      </c>
      <c r="AW2027" s="18">
        <f t="shared" si="754"/>
        <v>1.2127847207643248</v>
      </c>
      <c r="AX2027" s="18">
        <f t="shared" si="755"/>
        <v>1</v>
      </c>
      <c r="AZ2027" t="s">
        <v>4084</v>
      </c>
      <c r="BA2027">
        <v>2466</v>
      </c>
      <c r="BB2027" t="s">
        <v>4083</v>
      </c>
      <c r="BC2027" s="19">
        <f t="shared" si="756"/>
        <v>0.372</v>
      </c>
      <c r="BD2027" s="19">
        <f t="shared" si="757"/>
        <v>0.371</v>
      </c>
      <c r="BE2027" s="19">
        <f t="shared" si="758"/>
        <v>0.38400000000000001</v>
      </c>
      <c r="BF2027" s="16">
        <f t="shared" si="759"/>
        <v>13245.018599999999</v>
      </c>
      <c r="BG2027" s="16">
        <f t="shared" si="760"/>
        <v>18461.699199999999</v>
      </c>
      <c r="BH2027" s="16">
        <f t="shared" si="761"/>
        <v>14616.8887</v>
      </c>
      <c r="BI2027" s="16">
        <f t="shared" si="762"/>
        <v>10857.7734</v>
      </c>
      <c r="BJ2027" s="16">
        <f t="shared" si="763"/>
        <v>13839.309600000001</v>
      </c>
      <c r="BK2027" s="16">
        <f t="shared" si="764"/>
        <v>12514.445299999999</v>
      </c>
      <c r="BL2027" s="16">
        <f t="shared" si="765"/>
        <v>15790.2803</v>
      </c>
      <c r="BM2027" s="16">
        <f t="shared" si="766"/>
        <v>20779.0605</v>
      </c>
      <c r="BN2027" s="16">
        <f t="shared" si="767"/>
        <v>13550.018599999999</v>
      </c>
    </row>
    <row r="2028" spans="2:66" x14ac:dyDescent="0.3">
      <c r="B2028">
        <v>9476</v>
      </c>
      <c r="C2028">
        <v>2</v>
      </c>
      <c r="D2028">
        <v>-0.96</v>
      </c>
      <c r="E2028">
        <v>1.482</v>
      </c>
      <c r="F2028" s="14">
        <v>3529</v>
      </c>
      <c r="G2028" s="15" t="str">
        <f>F2028&amp;"_"&amp;COUNTIF($F$2:$F2028,F2028)</f>
        <v>3529_1</v>
      </c>
      <c r="H2028" t="s">
        <v>4028</v>
      </c>
      <c r="I2028">
        <v>0.11600000000000001</v>
      </c>
      <c r="J2028" s="16">
        <v>161698.875</v>
      </c>
      <c r="K2028" s="16">
        <v>70745.843800000002</v>
      </c>
      <c r="L2028" s="16">
        <v>84485.843800000002</v>
      </c>
      <c r="M2028" s="17">
        <f t="shared" si="744"/>
        <v>70745.843800000002</v>
      </c>
      <c r="N2028" s="18">
        <f t="shared" si="747"/>
        <v>2.2856307355259786</v>
      </c>
      <c r="O2028" s="18">
        <f t="shared" si="748"/>
        <v>1</v>
      </c>
      <c r="P2028" s="18">
        <f t="shared" si="749"/>
        <v>1.1942163562122925</v>
      </c>
      <c r="Q2028" s="18"/>
      <c r="S2028">
        <v>9407</v>
      </c>
      <c r="T2028">
        <v>2</v>
      </c>
      <c r="U2028">
        <v>-1.01</v>
      </c>
      <c r="V2028">
        <v>1.607</v>
      </c>
      <c r="W2028" s="14">
        <v>3529</v>
      </c>
      <c r="X2028" s="15" t="str">
        <f>W2028&amp;"_"&amp;COUNTIF($W$2:$W2028,W2028)</f>
        <v>3529_1</v>
      </c>
      <c r="Y2028" t="s">
        <v>4028</v>
      </c>
      <c r="Z2028">
        <v>8.8999999999999996E-2</v>
      </c>
      <c r="AA2028" s="17">
        <v>133815.875</v>
      </c>
      <c r="AB2028" s="17">
        <v>125422.4531</v>
      </c>
      <c r="AC2028" s="17">
        <v>113700.7969</v>
      </c>
      <c r="AD2028" s="17">
        <f t="shared" si="745"/>
        <v>113700.7969</v>
      </c>
      <c r="AE2028" s="18">
        <f t="shared" si="750"/>
        <v>1.1769123757126454</v>
      </c>
      <c r="AF2028" s="18">
        <f t="shared" si="751"/>
        <v>1.1030921200166188</v>
      </c>
      <c r="AG2028" s="18">
        <f t="shared" si="752"/>
        <v>1</v>
      </c>
      <c r="AH2028" s="18"/>
      <c r="AJ2028">
        <v>14609</v>
      </c>
      <c r="AK2028">
        <v>2</v>
      </c>
      <c r="AL2028">
        <v>-1.22</v>
      </c>
      <c r="AM2028">
        <v>1.542</v>
      </c>
      <c r="AN2028" s="14">
        <v>3570</v>
      </c>
      <c r="AO2028" s="15" t="str">
        <f>AN2028&amp;"_"&amp;COUNTIF($AN$2:$AN2028,AN2028)</f>
        <v>3570_1</v>
      </c>
      <c r="AP2028" t="s">
        <v>4085</v>
      </c>
      <c r="AQ2028">
        <v>7.3999999999999996E-2</v>
      </c>
      <c r="AR2028" s="17">
        <v>36421.238299999997</v>
      </c>
      <c r="AS2028" s="17">
        <v>59450.156199999998</v>
      </c>
      <c r="AT2028" s="17">
        <v>68495.968800000002</v>
      </c>
      <c r="AU2028" s="17">
        <f t="shared" si="746"/>
        <v>36421.238299999997</v>
      </c>
      <c r="AV2028" s="18">
        <f t="shared" si="753"/>
        <v>1</v>
      </c>
      <c r="AW2028" s="18">
        <f t="shared" si="754"/>
        <v>1.6322936554301615</v>
      </c>
      <c r="AX2028" s="18">
        <f t="shared" si="755"/>
        <v>1.8806600762940013</v>
      </c>
      <c r="AZ2028" t="s">
        <v>4086</v>
      </c>
      <c r="BA2028">
        <v>2466</v>
      </c>
      <c r="BB2028" t="s">
        <v>4083</v>
      </c>
      <c r="BC2028" s="19" t="str">
        <f t="shared" si="756"/>
        <v>N/D</v>
      </c>
      <c r="BD2028" s="19" t="str">
        <f t="shared" si="757"/>
        <v>N/D</v>
      </c>
      <c r="BE2028" s="19">
        <f t="shared" si="758"/>
        <v>0.34</v>
      </c>
      <c r="BF2028" s="16" t="str">
        <f t="shared" si="759"/>
        <v>N/D</v>
      </c>
      <c r="BG2028" s="16" t="str">
        <f t="shared" si="760"/>
        <v>N/D</v>
      </c>
      <c r="BH2028" s="16" t="str">
        <f t="shared" si="761"/>
        <v>N/D</v>
      </c>
      <c r="BI2028" s="16" t="str">
        <f t="shared" si="762"/>
        <v>N/D</v>
      </c>
      <c r="BJ2028" s="16" t="str">
        <f t="shared" si="763"/>
        <v>N/D</v>
      </c>
      <c r="BK2028" s="16" t="str">
        <f t="shared" si="764"/>
        <v>N/D</v>
      </c>
      <c r="BL2028" s="16">
        <f t="shared" si="765"/>
        <v>18200.5137</v>
      </c>
      <c r="BM2028" s="16">
        <f t="shared" si="766"/>
        <v>12254.854499999999</v>
      </c>
      <c r="BN2028" s="16">
        <f t="shared" si="767"/>
        <v>10874.569299999999</v>
      </c>
    </row>
    <row r="2029" spans="2:66" x14ac:dyDescent="0.3">
      <c r="B2029">
        <v>8991</v>
      </c>
      <c r="C2029">
        <v>2</v>
      </c>
      <c r="D2029">
        <v>-0.04</v>
      </c>
      <c r="E2029">
        <v>1.417</v>
      </c>
      <c r="F2029" s="14">
        <v>3530</v>
      </c>
      <c r="G2029" s="15" t="str">
        <f>F2029&amp;"_"&amp;COUNTIF($F$2:$F2029,F2029)</f>
        <v>3530_1</v>
      </c>
      <c r="H2029" t="s">
        <v>4030</v>
      </c>
      <c r="I2029">
        <v>0.185</v>
      </c>
      <c r="J2029" s="16">
        <v>205094.98439999999</v>
      </c>
      <c r="K2029" s="16">
        <v>281124.25</v>
      </c>
      <c r="L2029" s="16">
        <v>309964.25</v>
      </c>
      <c r="M2029" s="17">
        <f t="shared" si="744"/>
        <v>205094.98439999999</v>
      </c>
      <c r="N2029" s="18">
        <f t="shared" si="747"/>
        <v>1</v>
      </c>
      <c r="O2029" s="18">
        <f t="shared" si="748"/>
        <v>1.3707027054923924</v>
      </c>
      <c r="P2029" s="18">
        <f t="shared" si="749"/>
        <v>1.5113204786884102</v>
      </c>
      <c r="Q2029" s="18"/>
      <c r="S2029">
        <v>8891</v>
      </c>
      <c r="T2029">
        <v>2</v>
      </c>
      <c r="U2029">
        <v>-0.27</v>
      </c>
      <c r="V2029">
        <v>1.1830000000000001</v>
      </c>
      <c r="W2029" s="14">
        <v>3530</v>
      </c>
      <c r="X2029" s="15" t="str">
        <f>W2029&amp;"_"&amp;COUNTIF($W$2:$W2029,W2029)</f>
        <v>3530_1</v>
      </c>
      <c r="Y2029" t="s">
        <v>4030</v>
      </c>
      <c r="Z2029">
        <v>9.9000000000000005E-2</v>
      </c>
      <c r="AA2029" s="17">
        <v>298929.75</v>
      </c>
      <c r="AB2029" s="17">
        <v>364888.3125</v>
      </c>
      <c r="AC2029" s="17">
        <v>306664.03120000003</v>
      </c>
      <c r="AD2029" s="17">
        <f t="shared" si="745"/>
        <v>298929.75</v>
      </c>
      <c r="AE2029" s="18">
        <f t="shared" si="750"/>
        <v>1</v>
      </c>
      <c r="AF2029" s="18">
        <f t="shared" si="751"/>
        <v>1.2206490404518118</v>
      </c>
      <c r="AG2029" s="18">
        <f t="shared" si="752"/>
        <v>1.0258732401174524</v>
      </c>
      <c r="AH2029" s="18"/>
      <c r="AJ2029">
        <v>10758</v>
      </c>
      <c r="AK2029">
        <v>2</v>
      </c>
      <c r="AL2029">
        <v>1.36</v>
      </c>
      <c r="AM2029">
        <v>1.5629999999999999</v>
      </c>
      <c r="AN2029" s="14">
        <v>3572</v>
      </c>
      <c r="AO2029" s="15" t="str">
        <f>AN2029&amp;"_"&amp;COUNTIF($AN$2:$AN2029,AN2029)</f>
        <v>3572_1</v>
      </c>
      <c r="AP2029" t="s">
        <v>4087</v>
      </c>
      <c r="AQ2029">
        <v>0.16500000000000001</v>
      </c>
      <c r="AR2029" s="17">
        <v>64263.347699999998</v>
      </c>
      <c r="AS2029" s="17">
        <v>50980.128900000003</v>
      </c>
      <c r="AT2029" s="17">
        <v>66821.992199999993</v>
      </c>
      <c r="AU2029" s="17">
        <f t="shared" si="746"/>
        <v>50980.128900000003</v>
      </c>
      <c r="AV2029" s="18">
        <f t="shared" si="753"/>
        <v>1.2605567911775131</v>
      </c>
      <c r="AW2029" s="18">
        <f t="shared" si="754"/>
        <v>1</v>
      </c>
      <c r="AX2029" s="18">
        <f t="shared" si="755"/>
        <v>1.3107458463095409</v>
      </c>
      <c r="AZ2029" t="s">
        <v>4088</v>
      </c>
      <c r="BA2029">
        <v>2467</v>
      </c>
      <c r="BB2029" t="s">
        <v>4089</v>
      </c>
      <c r="BC2029" s="19">
        <f t="shared" si="756"/>
        <v>0.55800000000000005</v>
      </c>
      <c r="BD2029" s="19">
        <f t="shared" si="757"/>
        <v>0.55500000000000005</v>
      </c>
      <c r="BE2029" s="19">
        <f t="shared" si="758"/>
        <v>0.55900000000000005</v>
      </c>
      <c r="BF2029" s="16">
        <f t="shared" si="759"/>
        <v>2851707</v>
      </c>
      <c r="BG2029" s="16">
        <f t="shared" si="760"/>
        <v>3088894.5</v>
      </c>
      <c r="BH2029" s="16">
        <f t="shared" si="761"/>
        <v>2921841.75</v>
      </c>
      <c r="BI2029" s="16">
        <f t="shared" si="762"/>
        <v>4288379.5</v>
      </c>
      <c r="BJ2029" s="16">
        <f t="shared" si="763"/>
        <v>4235784.5</v>
      </c>
      <c r="BK2029" s="16">
        <f t="shared" si="764"/>
        <v>4024862.75</v>
      </c>
      <c r="BL2029" s="16">
        <f t="shared" si="765"/>
        <v>2183961</v>
      </c>
      <c r="BM2029" s="16">
        <f t="shared" si="766"/>
        <v>1784069.875</v>
      </c>
      <c r="BN2029" s="16">
        <f t="shared" si="767"/>
        <v>1755803.375</v>
      </c>
    </row>
    <row r="2030" spans="2:66" x14ac:dyDescent="0.3">
      <c r="B2030">
        <v>8969</v>
      </c>
      <c r="C2030">
        <v>2</v>
      </c>
      <c r="D2030">
        <v>-0.08</v>
      </c>
      <c r="E2030">
        <v>1.1519999999999999</v>
      </c>
      <c r="F2030" s="14">
        <v>3530</v>
      </c>
      <c r="G2030" s="15" t="str">
        <f>F2030&amp;"_"&amp;COUNTIF($F$2:$F2030,F2030)</f>
        <v>3530_2</v>
      </c>
      <c r="H2030" t="s">
        <v>4030</v>
      </c>
      <c r="I2030">
        <v>7.0000000000000007E-2</v>
      </c>
      <c r="J2030" s="16">
        <v>628195.4375</v>
      </c>
      <c r="K2030" s="16">
        <v>892754.125</v>
      </c>
      <c r="L2030" s="16">
        <v>999012.125</v>
      </c>
      <c r="M2030" s="17">
        <f t="shared" si="744"/>
        <v>628195.4375</v>
      </c>
      <c r="N2030" s="18">
        <f t="shared" si="747"/>
        <v>1</v>
      </c>
      <c r="O2030" s="18">
        <f t="shared" si="748"/>
        <v>1.4211407337704518</v>
      </c>
      <c r="P2030" s="18">
        <f t="shared" si="749"/>
        <v>1.5902887308060081</v>
      </c>
      <c r="Q2030" s="18"/>
      <c r="S2030">
        <v>12524</v>
      </c>
      <c r="T2030">
        <v>2</v>
      </c>
      <c r="U2030">
        <v>-0.2</v>
      </c>
      <c r="V2030">
        <v>1.581</v>
      </c>
      <c r="W2030" s="14">
        <v>3553</v>
      </c>
      <c r="X2030" s="15" t="str">
        <f>W2030&amp;"_"&amp;COUNTIF($W$2:$W2030,W2030)</f>
        <v>3553_1</v>
      </c>
      <c r="Y2030" t="s">
        <v>4037</v>
      </c>
      <c r="Z2030">
        <v>0.16300000000000001</v>
      </c>
      <c r="AA2030" s="17">
        <v>39938.906199999998</v>
      </c>
      <c r="AB2030" s="17">
        <v>169465.4062</v>
      </c>
      <c r="AC2030" s="17">
        <v>153778</v>
      </c>
      <c r="AD2030" s="17">
        <f t="shared" si="745"/>
        <v>39938.906199999998</v>
      </c>
      <c r="AE2030" s="18">
        <f t="shared" si="750"/>
        <v>1</v>
      </c>
      <c r="AF2030" s="18">
        <f t="shared" si="751"/>
        <v>4.2431158567882861</v>
      </c>
      <c r="AG2030" s="18">
        <f t="shared" si="752"/>
        <v>3.8503307834704801</v>
      </c>
      <c r="AH2030" s="18"/>
      <c r="AJ2030">
        <v>10716</v>
      </c>
      <c r="AK2030">
        <v>2</v>
      </c>
      <c r="AL2030">
        <v>1.35</v>
      </c>
      <c r="AM2030">
        <v>1.462</v>
      </c>
      <c r="AN2030" s="14">
        <v>3572</v>
      </c>
      <c r="AO2030" s="15" t="str">
        <f>AN2030&amp;"_"&amp;COUNTIF($AN$2:$AN2030,AN2030)</f>
        <v>3572_2</v>
      </c>
      <c r="AP2030" t="s">
        <v>4087</v>
      </c>
      <c r="AQ2030">
        <v>0.17499999999999999</v>
      </c>
      <c r="AR2030" s="17">
        <v>158620.45310000001</v>
      </c>
      <c r="AS2030" s="17">
        <v>139491.76560000001</v>
      </c>
      <c r="AT2030" s="17">
        <v>178420.375</v>
      </c>
      <c r="AU2030" s="17">
        <f t="shared" si="746"/>
        <v>139491.76560000001</v>
      </c>
      <c r="AV2030" s="18">
        <f t="shared" si="753"/>
        <v>1.1371313024659284</v>
      </c>
      <c r="AW2030" s="18">
        <f t="shared" si="754"/>
        <v>1</v>
      </c>
      <c r="AX2030" s="18">
        <f t="shared" si="755"/>
        <v>1.2790746051034283</v>
      </c>
      <c r="AZ2030" t="s">
        <v>4090</v>
      </c>
      <c r="BA2030">
        <v>2467</v>
      </c>
      <c r="BB2030" t="s">
        <v>4089</v>
      </c>
      <c r="BC2030" s="19">
        <f t="shared" si="756"/>
        <v>0.55000000000000004</v>
      </c>
      <c r="BD2030" s="19">
        <f t="shared" si="757"/>
        <v>0.55100000000000005</v>
      </c>
      <c r="BE2030" s="19">
        <f t="shared" si="758"/>
        <v>0.56299999999999994</v>
      </c>
      <c r="BF2030" s="16">
        <f t="shared" si="759"/>
        <v>895893.6875</v>
      </c>
      <c r="BG2030" s="16">
        <f t="shared" si="760"/>
        <v>906287.125</v>
      </c>
      <c r="BH2030" s="16">
        <f t="shared" si="761"/>
        <v>998978.625</v>
      </c>
      <c r="BI2030" s="16">
        <f t="shared" si="762"/>
        <v>1838266.125</v>
      </c>
      <c r="BJ2030" s="16">
        <f t="shared" si="763"/>
        <v>1794239.625</v>
      </c>
      <c r="BK2030" s="16">
        <f t="shared" si="764"/>
        <v>1479896.75</v>
      </c>
      <c r="BL2030" s="16">
        <f t="shared" si="765"/>
        <v>4354495</v>
      </c>
      <c r="BM2030" s="16">
        <f t="shared" si="766"/>
        <v>3688797.25</v>
      </c>
      <c r="BN2030" s="16">
        <f t="shared" si="767"/>
        <v>3549187.75</v>
      </c>
    </row>
    <row r="2031" spans="2:66" x14ac:dyDescent="0.3">
      <c r="B2031">
        <v>8921</v>
      </c>
      <c r="C2031">
        <v>2</v>
      </c>
      <c r="D2031">
        <v>-0.09</v>
      </c>
      <c r="E2031">
        <v>1.1040000000000001</v>
      </c>
      <c r="F2031" s="14">
        <v>3530</v>
      </c>
      <c r="G2031" s="15" t="str">
        <f>F2031&amp;"_"&amp;COUNTIF($F$2:$F2031,F2031)</f>
        <v>3530_3</v>
      </c>
      <c r="H2031" t="s">
        <v>4030</v>
      </c>
      <c r="I2031">
        <v>5.3999999999999999E-2</v>
      </c>
      <c r="J2031" s="16">
        <v>428233.34379999997</v>
      </c>
      <c r="K2031" s="16">
        <v>699963.5</v>
      </c>
      <c r="L2031" s="16">
        <v>641253.0625</v>
      </c>
      <c r="M2031" s="17">
        <f t="shared" si="744"/>
        <v>428233.34379999997</v>
      </c>
      <c r="N2031" s="18">
        <f t="shared" si="747"/>
        <v>1</v>
      </c>
      <c r="O2031" s="18">
        <f t="shared" si="748"/>
        <v>1.6345375952950258</v>
      </c>
      <c r="P2031" s="18">
        <f t="shared" si="749"/>
        <v>1.4974384217953092</v>
      </c>
      <c r="Q2031" s="18"/>
      <c r="S2031">
        <v>12485</v>
      </c>
      <c r="T2031">
        <v>2</v>
      </c>
      <c r="U2031">
        <v>-0.19</v>
      </c>
      <c r="V2031">
        <v>1.524</v>
      </c>
      <c r="W2031" s="14">
        <v>3553</v>
      </c>
      <c r="X2031" s="15" t="str">
        <f>W2031&amp;"_"&amp;COUNTIF($W$2:$W2031,W2031)</f>
        <v>3553_2</v>
      </c>
      <c r="Y2031" t="s">
        <v>4037</v>
      </c>
      <c r="Z2031">
        <v>0.17</v>
      </c>
      <c r="AA2031" s="17">
        <v>36145.945299999999</v>
      </c>
      <c r="AB2031" s="17">
        <v>167906.57810000001</v>
      </c>
      <c r="AC2031" s="17">
        <v>155986.2188</v>
      </c>
      <c r="AD2031" s="17">
        <f t="shared" si="745"/>
        <v>36145.945299999999</v>
      </c>
      <c r="AE2031" s="18">
        <f t="shared" si="750"/>
        <v>1</v>
      </c>
      <c r="AF2031" s="18">
        <f t="shared" si="751"/>
        <v>4.645239644624815</v>
      </c>
      <c r="AG2031" s="18">
        <f t="shared" si="752"/>
        <v>4.3154555097498033</v>
      </c>
      <c r="AH2031" s="18"/>
      <c r="AJ2031">
        <v>10676</v>
      </c>
      <c r="AK2031">
        <v>2</v>
      </c>
      <c r="AL2031">
        <v>1.39</v>
      </c>
      <c r="AM2031">
        <v>1.387</v>
      </c>
      <c r="AN2031" s="14">
        <v>3572</v>
      </c>
      <c r="AO2031" s="15" t="str">
        <f>AN2031&amp;"_"&amp;COUNTIF($AN$2:$AN2031,AN2031)</f>
        <v>3572_3</v>
      </c>
      <c r="AP2031" t="s">
        <v>4087</v>
      </c>
      <c r="AQ2031">
        <v>0.19700000000000001</v>
      </c>
      <c r="AR2031" s="17">
        <v>126160.74219999999</v>
      </c>
      <c r="AS2031" s="17">
        <v>108173.6719</v>
      </c>
      <c r="AT2031" s="17">
        <v>108716.30469999999</v>
      </c>
      <c r="AU2031" s="17">
        <f t="shared" si="746"/>
        <v>108173.6719</v>
      </c>
      <c r="AV2031" s="18">
        <f t="shared" si="753"/>
        <v>1.166279557530671</v>
      </c>
      <c r="AW2031" s="18">
        <f t="shared" si="754"/>
        <v>1</v>
      </c>
      <c r="AX2031" s="18">
        <f t="shared" si="755"/>
        <v>1.0050163111824624</v>
      </c>
      <c r="AZ2031" t="s">
        <v>4091</v>
      </c>
      <c r="BA2031">
        <v>2467</v>
      </c>
      <c r="BB2031" t="s">
        <v>4089</v>
      </c>
      <c r="BC2031" s="19">
        <f t="shared" si="756"/>
        <v>0.64600000000000002</v>
      </c>
      <c r="BD2031" s="19">
        <f t="shared" si="757"/>
        <v>0.628</v>
      </c>
      <c r="BE2031" s="19">
        <f t="shared" si="758"/>
        <v>0.61599999999999999</v>
      </c>
      <c r="BF2031" s="16">
        <f t="shared" si="759"/>
        <v>931389.4375</v>
      </c>
      <c r="BG2031" s="16">
        <f t="shared" si="760"/>
        <v>821441.875</v>
      </c>
      <c r="BH2031" s="16">
        <f t="shared" si="761"/>
        <v>849030.8125</v>
      </c>
      <c r="BI2031" s="16">
        <f t="shared" si="762"/>
        <v>2279165.75</v>
      </c>
      <c r="BJ2031" s="16">
        <f t="shared" si="763"/>
        <v>2201128.25</v>
      </c>
      <c r="BK2031" s="16">
        <f t="shared" si="764"/>
        <v>1827535.25</v>
      </c>
      <c r="BL2031" s="16">
        <f t="shared" si="765"/>
        <v>2709756.75</v>
      </c>
      <c r="BM2031" s="16">
        <f t="shared" si="766"/>
        <v>2462224.5</v>
      </c>
      <c r="BN2031" s="16">
        <f t="shared" si="767"/>
        <v>2299816.5</v>
      </c>
    </row>
    <row r="2032" spans="2:66" x14ac:dyDescent="0.3">
      <c r="B2032">
        <v>4798</v>
      </c>
      <c r="C2032">
        <v>2</v>
      </c>
      <c r="D2032">
        <v>-0.18</v>
      </c>
      <c r="E2032">
        <v>1.343</v>
      </c>
      <c r="F2032" s="14">
        <v>3532</v>
      </c>
      <c r="G2032" s="15" t="str">
        <f>F2032&amp;"_"&amp;COUNTIF($F$2:$F2032,F2032)</f>
        <v>3532_1</v>
      </c>
      <c r="H2032" t="s">
        <v>4034</v>
      </c>
      <c r="I2032">
        <v>1.7999999999999999E-2</v>
      </c>
      <c r="J2032" s="16">
        <v>46782.890599999999</v>
      </c>
      <c r="K2032" s="16">
        <v>45327.570299999999</v>
      </c>
      <c r="L2032" s="16">
        <v>52105.984400000001</v>
      </c>
      <c r="M2032" s="17">
        <f t="shared" si="744"/>
        <v>45327.570299999999</v>
      </c>
      <c r="N2032" s="18">
        <f t="shared" si="747"/>
        <v>1.0321067352687996</v>
      </c>
      <c r="O2032" s="18">
        <f t="shared" si="748"/>
        <v>1</v>
      </c>
      <c r="P2032" s="18">
        <f t="shared" si="749"/>
        <v>1.1495428511860915</v>
      </c>
      <c r="Q2032" s="18"/>
      <c r="S2032">
        <v>12329</v>
      </c>
      <c r="T2032">
        <v>2</v>
      </c>
      <c r="U2032">
        <v>-0.26</v>
      </c>
      <c r="V2032">
        <v>1.4359999999999999</v>
      </c>
      <c r="W2032" s="14">
        <v>3553</v>
      </c>
      <c r="X2032" s="15" t="str">
        <f>W2032&amp;"_"&amp;COUNTIF($W$2:$W2032,W2032)</f>
        <v>3553_3</v>
      </c>
      <c r="Y2032" t="s">
        <v>4037</v>
      </c>
      <c r="Z2032">
        <v>3.0000000000000001E-3</v>
      </c>
      <c r="AA2032" s="17">
        <v>127801.9062</v>
      </c>
      <c r="AB2032" s="17">
        <v>262746.5</v>
      </c>
      <c r="AC2032" s="17">
        <v>210064.8125</v>
      </c>
      <c r="AD2032" s="17">
        <f t="shared" si="745"/>
        <v>127801.9062</v>
      </c>
      <c r="AE2032" s="18">
        <f t="shared" si="750"/>
        <v>1</v>
      </c>
      <c r="AF2032" s="18">
        <f t="shared" si="751"/>
        <v>2.0558887407267794</v>
      </c>
      <c r="AG2032" s="18">
        <f t="shared" si="752"/>
        <v>1.6436751121009492</v>
      </c>
      <c r="AH2032" s="18"/>
      <c r="AJ2032">
        <v>12875</v>
      </c>
      <c r="AK2032">
        <v>2</v>
      </c>
      <c r="AL2032">
        <v>-0.66</v>
      </c>
      <c r="AM2032">
        <v>1.6839999999999999</v>
      </c>
      <c r="AN2032" s="14">
        <v>3577</v>
      </c>
      <c r="AO2032" s="15" t="str">
        <f>AN2032&amp;"_"&amp;COUNTIF($AN$2:$AN2032,AN2032)</f>
        <v>3577_1</v>
      </c>
      <c r="AP2032" t="s">
        <v>4092</v>
      </c>
      <c r="AQ2032">
        <v>0.155</v>
      </c>
      <c r="AR2032" s="17">
        <v>20246.873</v>
      </c>
      <c r="AS2032" s="17">
        <v>21269.8809</v>
      </c>
      <c r="AT2032" s="17">
        <v>24243.6816</v>
      </c>
      <c r="AU2032" s="17">
        <f t="shared" si="746"/>
        <v>20246.873</v>
      </c>
      <c r="AV2032" s="18">
        <f t="shared" si="753"/>
        <v>1</v>
      </c>
      <c r="AW2032" s="18">
        <f t="shared" si="754"/>
        <v>1.0505267109642067</v>
      </c>
      <c r="AX2032" s="18">
        <f t="shared" si="755"/>
        <v>1.1974037472354373</v>
      </c>
      <c r="AZ2032" t="s">
        <v>4093</v>
      </c>
      <c r="BA2032">
        <v>2467</v>
      </c>
      <c r="BB2032" t="s">
        <v>4089</v>
      </c>
      <c r="BC2032" s="19">
        <f t="shared" si="756"/>
        <v>0.44400000000000001</v>
      </c>
      <c r="BD2032" s="19" t="str">
        <f t="shared" si="757"/>
        <v>N/D</v>
      </c>
      <c r="BE2032" s="19">
        <f t="shared" si="758"/>
        <v>0.67</v>
      </c>
      <c r="BF2032" s="16">
        <f t="shared" si="759"/>
        <v>3212533.5</v>
      </c>
      <c r="BG2032" s="16">
        <f t="shared" si="760"/>
        <v>3535030.75</v>
      </c>
      <c r="BH2032" s="16">
        <f t="shared" si="761"/>
        <v>3088372.75</v>
      </c>
      <c r="BI2032" s="16" t="str">
        <f t="shared" si="762"/>
        <v>N/D</v>
      </c>
      <c r="BJ2032" s="16" t="str">
        <f t="shared" si="763"/>
        <v>N/D</v>
      </c>
      <c r="BK2032" s="16" t="str">
        <f t="shared" si="764"/>
        <v>N/D</v>
      </c>
      <c r="BL2032" s="16">
        <f t="shared" si="765"/>
        <v>562898.25</v>
      </c>
      <c r="BM2032" s="16">
        <f t="shared" si="766"/>
        <v>460990.28120000003</v>
      </c>
      <c r="BN2032" s="16">
        <f t="shared" si="767"/>
        <v>462092.5</v>
      </c>
    </row>
    <row r="2033" spans="2:66" x14ac:dyDescent="0.3">
      <c r="B2033">
        <v>8338</v>
      </c>
      <c r="C2033">
        <v>2</v>
      </c>
      <c r="D2033">
        <v>0.67</v>
      </c>
      <c r="E2033">
        <v>1.605</v>
      </c>
      <c r="F2033" s="14">
        <v>3533</v>
      </c>
      <c r="G2033" s="15" t="str">
        <f>F2033&amp;"_"&amp;COUNTIF($F$2:$F2033,F2033)</f>
        <v>3533_1</v>
      </c>
      <c r="H2033" t="s">
        <v>4094</v>
      </c>
      <c r="I2033">
        <v>4.4999999999999998E-2</v>
      </c>
      <c r="J2033" s="16">
        <v>137376.1562</v>
      </c>
      <c r="K2033" s="16">
        <v>248640.0938</v>
      </c>
      <c r="L2033" s="16">
        <v>269705.125</v>
      </c>
      <c r="M2033" s="17">
        <f t="shared" si="744"/>
        <v>137376.1562</v>
      </c>
      <c r="N2033" s="18">
        <f t="shared" si="747"/>
        <v>1</v>
      </c>
      <c r="O2033" s="18">
        <f t="shared" si="748"/>
        <v>1.8099217555484348</v>
      </c>
      <c r="P2033" s="18">
        <f t="shared" si="749"/>
        <v>1.963260091564565</v>
      </c>
      <c r="Q2033" s="18"/>
      <c r="S2033">
        <v>12439</v>
      </c>
      <c r="T2033">
        <v>2</v>
      </c>
      <c r="U2033">
        <v>-0.38</v>
      </c>
      <c r="V2033">
        <v>1.3169999999999999</v>
      </c>
      <c r="W2033" s="14">
        <v>3553</v>
      </c>
      <c r="X2033" s="15" t="str">
        <f>W2033&amp;"_"&amp;COUNTIF($W$2:$W2033,W2033)</f>
        <v>3553_4</v>
      </c>
      <c r="Y2033" t="s">
        <v>4037</v>
      </c>
      <c r="Z2033">
        <v>9.4E-2</v>
      </c>
      <c r="AA2033" s="17">
        <v>30614.7559</v>
      </c>
      <c r="AB2033" s="17">
        <v>50929.828099999999</v>
      </c>
      <c r="AC2033" s="17">
        <v>47627.593800000002</v>
      </c>
      <c r="AD2033" s="17">
        <f t="shared" si="745"/>
        <v>30614.7559</v>
      </c>
      <c r="AE2033" s="18">
        <f t="shared" si="750"/>
        <v>1</v>
      </c>
      <c r="AF2033" s="18">
        <f t="shared" si="751"/>
        <v>1.6635712617261142</v>
      </c>
      <c r="AG2033" s="18">
        <f t="shared" si="752"/>
        <v>1.5557071222638754</v>
      </c>
      <c r="AH2033" s="18"/>
      <c r="AJ2033">
        <v>12399</v>
      </c>
      <c r="AK2033">
        <v>2</v>
      </c>
      <c r="AL2033">
        <v>0.6</v>
      </c>
      <c r="AM2033">
        <v>1.615</v>
      </c>
      <c r="AN2033" s="14">
        <v>3578</v>
      </c>
      <c r="AO2033" s="15" t="str">
        <f>AN2033&amp;"_"&amp;COUNTIF($AN$2:$AN2033,AN2033)</f>
        <v>3578_1</v>
      </c>
      <c r="AP2033" t="s">
        <v>4095</v>
      </c>
      <c r="AQ2033">
        <v>6.0999999999999999E-2</v>
      </c>
      <c r="AR2033" s="17">
        <v>19077.3848</v>
      </c>
      <c r="AS2033" s="17">
        <v>34112.488299999997</v>
      </c>
      <c r="AT2033" s="17">
        <v>36132.085899999998</v>
      </c>
      <c r="AU2033" s="17">
        <f t="shared" si="746"/>
        <v>19077.3848</v>
      </c>
      <c r="AV2033" s="18">
        <f t="shared" si="753"/>
        <v>1</v>
      </c>
      <c r="AW2033" s="18">
        <f t="shared" si="754"/>
        <v>1.7881113505662474</v>
      </c>
      <c r="AX2033" s="18">
        <f t="shared" si="755"/>
        <v>1.8939747915552869</v>
      </c>
      <c r="AZ2033" t="s">
        <v>4096</v>
      </c>
      <c r="BA2033">
        <v>2475</v>
      </c>
      <c r="BB2033" t="s">
        <v>4097</v>
      </c>
      <c r="BC2033" s="19">
        <f t="shared" si="756"/>
        <v>0.35299999999999998</v>
      </c>
      <c r="BD2033" s="19">
        <f t="shared" si="757"/>
        <v>0.34499999999999997</v>
      </c>
      <c r="BE2033" s="19">
        <f t="shared" si="758"/>
        <v>0.33600000000000002</v>
      </c>
      <c r="BF2033" s="16">
        <f t="shared" si="759"/>
        <v>150602.6562</v>
      </c>
      <c r="BG2033" s="16">
        <f t="shared" si="760"/>
        <v>133137.70310000001</v>
      </c>
      <c r="BH2033" s="16">
        <f t="shared" si="761"/>
        <v>132470.35939999999</v>
      </c>
      <c r="BI2033" s="16">
        <f t="shared" si="762"/>
        <v>986698.25</v>
      </c>
      <c r="BJ2033" s="16">
        <f t="shared" si="763"/>
        <v>1011537</v>
      </c>
      <c r="BK2033" s="16">
        <f t="shared" si="764"/>
        <v>816244.3125</v>
      </c>
      <c r="BL2033" s="16">
        <f t="shared" si="765"/>
        <v>158205.8438</v>
      </c>
      <c r="BM2033" s="16">
        <f t="shared" si="766"/>
        <v>130980.05469999999</v>
      </c>
      <c r="BN2033" s="16">
        <f t="shared" si="767"/>
        <v>115864.6406</v>
      </c>
    </row>
    <row r="2034" spans="2:66" x14ac:dyDescent="0.3">
      <c r="B2034">
        <v>8381</v>
      </c>
      <c r="C2034">
        <v>2</v>
      </c>
      <c r="D2034">
        <v>0.7</v>
      </c>
      <c r="E2034">
        <v>1.111</v>
      </c>
      <c r="F2034" s="14">
        <v>3533</v>
      </c>
      <c r="G2034" s="15" t="str">
        <f>F2034&amp;"_"&amp;COUNTIF($F$2:$F2034,F2034)</f>
        <v>3533_2</v>
      </c>
      <c r="H2034" t="s">
        <v>4094</v>
      </c>
      <c r="I2034">
        <v>7.9000000000000001E-2</v>
      </c>
      <c r="J2034" s="16">
        <v>338567.6875</v>
      </c>
      <c r="K2034" s="16">
        <v>469022.875</v>
      </c>
      <c r="L2034" s="16">
        <v>494237.5</v>
      </c>
      <c r="M2034" s="17">
        <f t="shared" si="744"/>
        <v>338567.6875</v>
      </c>
      <c r="N2034" s="18">
        <f t="shared" si="747"/>
        <v>1</v>
      </c>
      <c r="O2034" s="18">
        <f t="shared" si="748"/>
        <v>1.3853149379472309</v>
      </c>
      <c r="P2034" s="18">
        <f t="shared" si="749"/>
        <v>1.4597893368072816</v>
      </c>
      <c r="Q2034" s="18"/>
      <c r="S2034">
        <v>12108</v>
      </c>
      <c r="T2034">
        <v>2</v>
      </c>
      <c r="U2034">
        <v>-0.18</v>
      </c>
      <c r="V2034">
        <v>1.6539999999999999</v>
      </c>
      <c r="W2034" s="14">
        <v>3554</v>
      </c>
      <c r="X2034" s="15" t="str">
        <f>W2034&amp;"_"&amp;COUNTIF($W$2:$W2034,W2034)</f>
        <v>3554_1</v>
      </c>
      <c r="Y2034" t="s">
        <v>4042</v>
      </c>
      <c r="Z2034">
        <v>0.158</v>
      </c>
      <c r="AA2034" s="17">
        <v>31233.796900000001</v>
      </c>
      <c r="AB2034" s="17">
        <v>119848.6719</v>
      </c>
      <c r="AC2034" s="17">
        <v>107125.57030000001</v>
      </c>
      <c r="AD2034" s="17">
        <f t="shared" si="745"/>
        <v>31233.796900000001</v>
      </c>
      <c r="AE2034" s="18">
        <f t="shared" si="750"/>
        <v>1</v>
      </c>
      <c r="AF2034" s="18">
        <f t="shared" si="751"/>
        <v>3.8371470584801042</v>
      </c>
      <c r="AG2034" s="18">
        <f t="shared" si="752"/>
        <v>3.4297965963913919</v>
      </c>
      <c r="AH2034" s="18"/>
      <c r="AJ2034">
        <v>12443</v>
      </c>
      <c r="AK2034">
        <v>2</v>
      </c>
      <c r="AL2034">
        <v>0.24</v>
      </c>
      <c r="AM2034">
        <v>1.611</v>
      </c>
      <c r="AN2034" s="14">
        <v>3578</v>
      </c>
      <c r="AO2034" s="15" t="str">
        <f>AN2034&amp;"_"&amp;COUNTIF($AN$2:$AN2034,AN2034)</f>
        <v>3578_2</v>
      </c>
      <c r="AP2034" t="s">
        <v>4095</v>
      </c>
      <c r="AQ2034">
        <v>0.17</v>
      </c>
      <c r="AR2034" s="17">
        <v>43440.863299999997</v>
      </c>
      <c r="AS2034" s="17">
        <v>40583.410199999998</v>
      </c>
      <c r="AT2034" s="17">
        <v>51405.703099999999</v>
      </c>
      <c r="AU2034" s="17">
        <f t="shared" si="746"/>
        <v>40583.410199999998</v>
      </c>
      <c r="AV2034" s="18">
        <f t="shared" si="753"/>
        <v>1.0704093886126897</v>
      </c>
      <c r="AW2034" s="18">
        <f t="shared" si="754"/>
        <v>1</v>
      </c>
      <c r="AX2034" s="18">
        <f t="shared" si="755"/>
        <v>1.2666679031324972</v>
      </c>
      <c r="AZ2034" t="s">
        <v>4098</v>
      </c>
      <c r="BA2034">
        <v>2475</v>
      </c>
      <c r="BB2034" t="s">
        <v>4097</v>
      </c>
      <c r="BC2034" s="19">
        <f t="shared" si="756"/>
        <v>0.37</v>
      </c>
      <c r="BD2034" s="19">
        <f t="shared" si="757"/>
        <v>0.34799999999999998</v>
      </c>
      <c r="BE2034" s="19">
        <f t="shared" si="758"/>
        <v>0.28199999999999997</v>
      </c>
      <c r="BF2034" s="16">
        <f t="shared" si="759"/>
        <v>1128835.625</v>
      </c>
      <c r="BG2034" s="16">
        <f t="shared" si="760"/>
        <v>1227752.125</v>
      </c>
      <c r="BH2034" s="16">
        <f t="shared" si="761"/>
        <v>1389238.5</v>
      </c>
      <c r="BI2034" s="16">
        <f t="shared" si="762"/>
        <v>143664.5938</v>
      </c>
      <c r="BJ2034" s="16">
        <f t="shared" si="763"/>
        <v>127360.14840000001</v>
      </c>
      <c r="BK2034" s="16">
        <f t="shared" si="764"/>
        <v>94050.757800000007</v>
      </c>
      <c r="BL2034" s="16">
        <f t="shared" si="765"/>
        <v>618419.75</v>
      </c>
      <c r="BM2034" s="16">
        <f t="shared" si="766"/>
        <v>522410.28120000003</v>
      </c>
      <c r="BN2034" s="16">
        <f t="shared" si="767"/>
        <v>482051.625</v>
      </c>
    </row>
    <row r="2035" spans="2:66" x14ac:dyDescent="0.3">
      <c r="B2035">
        <v>12546</v>
      </c>
      <c r="C2035">
        <v>2</v>
      </c>
      <c r="D2035">
        <v>0.01</v>
      </c>
      <c r="E2035">
        <v>1.496</v>
      </c>
      <c r="F2035" s="14">
        <v>3553</v>
      </c>
      <c r="G2035" s="15" t="str">
        <f>F2035&amp;"_"&amp;COUNTIF($F$2:$F2035,F2035)</f>
        <v>3553_1</v>
      </c>
      <c r="H2035" t="s">
        <v>4037</v>
      </c>
      <c r="I2035">
        <v>0.16900000000000001</v>
      </c>
      <c r="J2035" s="16">
        <v>30252.668000000001</v>
      </c>
      <c r="K2035" s="16">
        <v>182692.3125</v>
      </c>
      <c r="L2035" s="16">
        <v>153916.42189999999</v>
      </c>
      <c r="M2035" s="17">
        <f t="shared" si="744"/>
        <v>30252.668000000001</v>
      </c>
      <c r="N2035" s="18">
        <f t="shared" si="747"/>
        <v>1</v>
      </c>
      <c r="O2035" s="18">
        <f t="shared" si="748"/>
        <v>6.0388826697863474</v>
      </c>
      <c r="P2035" s="18">
        <f t="shared" si="749"/>
        <v>5.0876974520065463</v>
      </c>
      <c r="Q2035" s="18"/>
      <c r="S2035">
        <v>12055</v>
      </c>
      <c r="T2035">
        <v>2</v>
      </c>
      <c r="U2035">
        <v>-0.26</v>
      </c>
      <c r="V2035">
        <v>1.6319999999999999</v>
      </c>
      <c r="W2035" s="14">
        <v>3554</v>
      </c>
      <c r="X2035" s="15" t="str">
        <f>W2035&amp;"_"&amp;COUNTIF($W$2:$W2035,W2035)</f>
        <v>3554_2</v>
      </c>
      <c r="Y2035" t="s">
        <v>4042</v>
      </c>
      <c r="Z2035">
        <v>0.161</v>
      </c>
      <c r="AA2035" s="17">
        <v>54982.347699999998</v>
      </c>
      <c r="AB2035" s="17">
        <v>215771.75</v>
      </c>
      <c r="AC2035" s="17">
        <v>185345.7188</v>
      </c>
      <c r="AD2035" s="17">
        <f t="shared" si="745"/>
        <v>54982.347699999998</v>
      </c>
      <c r="AE2035" s="18">
        <f t="shared" si="750"/>
        <v>1</v>
      </c>
      <c r="AF2035" s="18">
        <f t="shared" si="751"/>
        <v>3.9243822613271204</v>
      </c>
      <c r="AG2035" s="18">
        <f t="shared" si="752"/>
        <v>3.3710040868262161</v>
      </c>
      <c r="AH2035" s="18"/>
      <c r="AJ2035">
        <v>12504</v>
      </c>
      <c r="AK2035">
        <v>2</v>
      </c>
      <c r="AL2035">
        <v>0.06</v>
      </c>
      <c r="AM2035">
        <v>1.3660000000000001</v>
      </c>
      <c r="AN2035" s="14">
        <v>3578</v>
      </c>
      <c r="AO2035" s="15" t="str">
        <f>AN2035&amp;"_"&amp;COUNTIF($AN$2:$AN2035,AN2035)</f>
        <v>3578_3</v>
      </c>
      <c r="AP2035" t="s">
        <v>4095</v>
      </c>
      <c r="AQ2035">
        <v>0.20300000000000001</v>
      </c>
      <c r="AR2035" s="17">
        <v>28975.8027</v>
      </c>
      <c r="AS2035" s="17">
        <v>26126.531200000001</v>
      </c>
      <c r="AT2035" s="17">
        <v>28079.787100000001</v>
      </c>
      <c r="AU2035" s="17">
        <f t="shared" si="746"/>
        <v>26126.531200000001</v>
      </c>
      <c r="AV2035" s="18">
        <f t="shared" si="753"/>
        <v>1.1090566320568418</v>
      </c>
      <c r="AW2035" s="18">
        <f t="shared" si="754"/>
        <v>1</v>
      </c>
      <c r="AX2035" s="18">
        <f t="shared" si="755"/>
        <v>1.0747613942718885</v>
      </c>
      <c r="AZ2035" t="s">
        <v>4099</v>
      </c>
      <c r="BA2035">
        <v>2475</v>
      </c>
      <c r="BB2035" t="s">
        <v>4097</v>
      </c>
      <c r="BC2035" s="19">
        <f t="shared" si="756"/>
        <v>0.28399999999999997</v>
      </c>
      <c r="BD2035" s="19">
        <f t="shared" si="757"/>
        <v>0.19400000000000001</v>
      </c>
      <c r="BE2035" s="19">
        <f t="shared" si="758"/>
        <v>0.28100000000000003</v>
      </c>
      <c r="BF2035" s="16">
        <f t="shared" si="759"/>
        <v>467447.6875</v>
      </c>
      <c r="BG2035" s="16">
        <f t="shared" si="760"/>
        <v>473830.71879999997</v>
      </c>
      <c r="BH2035" s="16">
        <f t="shared" si="761"/>
        <v>494135.8125</v>
      </c>
      <c r="BI2035" s="16">
        <f t="shared" si="762"/>
        <v>643107.1875</v>
      </c>
      <c r="BJ2035" s="16">
        <f t="shared" si="763"/>
        <v>598290.875</v>
      </c>
      <c r="BK2035" s="16">
        <f t="shared" si="764"/>
        <v>564299.125</v>
      </c>
      <c r="BL2035" s="16">
        <f t="shared" si="765"/>
        <v>867081.6875</v>
      </c>
      <c r="BM2035" s="16">
        <f t="shared" si="766"/>
        <v>694459.5625</v>
      </c>
      <c r="BN2035" s="16">
        <f t="shared" si="767"/>
        <v>706307.5</v>
      </c>
    </row>
    <row r="2036" spans="2:66" x14ac:dyDescent="0.3">
      <c r="B2036">
        <v>12494</v>
      </c>
      <c r="C2036">
        <v>2</v>
      </c>
      <c r="D2036">
        <v>-0.37</v>
      </c>
      <c r="E2036">
        <v>1.468</v>
      </c>
      <c r="F2036" s="14">
        <v>3553</v>
      </c>
      <c r="G2036" s="15" t="str">
        <f>F2036&amp;"_"&amp;COUNTIF($F$2:$F2036,F2036)</f>
        <v>3553_2</v>
      </c>
      <c r="H2036" t="s">
        <v>4037</v>
      </c>
      <c r="I2036">
        <v>0.11700000000000001</v>
      </c>
      <c r="J2036" s="16">
        <v>25627.5645</v>
      </c>
      <c r="K2036" s="16">
        <v>117187.9688</v>
      </c>
      <c r="L2036" s="16">
        <v>94113.75</v>
      </c>
      <c r="M2036" s="17">
        <f t="shared" si="744"/>
        <v>25627.5645</v>
      </c>
      <c r="N2036" s="18">
        <f t="shared" si="747"/>
        <v>1</v>
      </c>
      <c r="O2036" s="18">
        <f t="shared" si="748"/>
        <v>4.5727313963057235</v>
      </c>
      <c r="P2036" s="18">
        <f t="shared" si="749"/>
        <v>3.6723641842750996</v>
      </c>
      <c r="Q2036" s="18"/>
      <c r="S2036">
        <v>12006</v>
      </c>
      <c r="T2036">
        <v>2</v>
      </c>
      <c r="U2036">
        <v>-0.38</v>
      </c>
      <c r="V2036">
        <v>1.599</v>
      </c>
      <c r="W2036" s="14">
        <v>3554</v>
      </c>
      <c r="X2036" s="15" t="str">
        <f>W2036&amp;"_"&amp;COUNTIF($W$2:$W2036,W2036)</f>
        <v>3554_3</v>
      </c>
      <c r="Y2036" t="s">
        <v>4042</v>
      </c>
      <c r="Z2036">
        <v>0.154</v>
      </c>
      <c r="AA2036" s="17">
        <v>26832.7559</v>
      </c>
      <c r="AB2036" s="17">
        <v>93463.031199999998</v>
      </c>
      <c r="AC2036" s="17">
        <v>63470.914100000002</v>
      </c>
      <c r="AD2036" s="17">
        <f t="shared" si="745"/>
        <v>26832.7559</v>
      </c>
      <c r="AE2036" s="18">
        <f t="shared" si="750"/>
        <v>1</v>
      </c>
      <c r="AF2036" s="18">
        <f t="shared" si="751"/>
        <v>3.4831692856416585</v>
      </c>
      <c r="AG2036" s="18">
        <f t="shared" si="752"/>
        <v>2.365426582962356</v>
      </c>
      <c r="AH2036" s="18"/>
      <c r="AJ2036">
        <v>8028</v>
      </c>
      <c r="AK2036">
        <v>2</v>
      </c>
      <c r="AL2036">
        <v>-0.21</v>
      </c>
      <c r="AM2036">
        <v>1.619</v>
      </c>
      <c r="AN2036" s="14">
        <v>3580</v>
      </c>
      <c r="AO2036" s="15" t="str">
        <f>AN2036&amp;"_"&amp;COUNTIF($AN$2:$AN2036,AN2036)</f>
        <v>3580_1</v>
      </c>
      <c r="AP2036" t="s">
        <v>4100</v>
      </c>
      <c r="AQ2036">
        <v>0.17299999999999999</v>
      </c>
      <c r="AR2036" s="17">
        <v>125423.50780000001</v>
      </c>
      <c r="AS2036" s="17">
        <v>87583.984400000001</v>
      </c>
      <c r="AT2036" s="17">
        <v>84250.679699999993</v>
      </c>
      <c r="AU2036" s="17">
        <f t="shared" si="746"/>
        <v>84250.679699999993</v>
      </c>
      <c r="AV2036" s="18">
        <f t="shared" si="753"/>
        <v>1.4886943137623139</v>
      </c>
      <c r="AW2036" s="18">
        <f t="shared" si="754"/>
        <v>1.0395641282879764</v>
      </c>
      <c r="AX2036" s="18">
        <f t="shared" si="755"/>
        <v>1</v>
      </c>
      <c r="AZ2036" t="s">
        <v>4101</v>
      </c>
      <c r="BA2036">
        <v>2475</v>
      </c>
      <c r="BB2036" t="s">
        <v>4097</v>
      </c>
      <c r="BC2036" s="19">
        <f t="shared" si="756"/>
        <v>0.313</v>
      </c>
      <c r="BD2036" s="19">
        <f t="shared" si="757"/>
        <v>0.35699999999999998</v>
      </c>
      <c r="BE2036" s="19">
        <f t="shared" si="758"/>
        <v>0.32700000000000001</v>
      </c>
      <c r="BF2036" s="16">
        <f t="shared" si="759"/>
        <v>724163.75</v>
      </c>
      <c r="BG2036" s="16">
        <f t="shared" si="760"/>
        <v>724328.4375</v>
      </c>
      <c r="BH2036" s="16">
        <f t="shared" si="761"/>
        <v>726777.4375</v>
      </c>
      <c r="BI2036" s="16">
        <f t="shared" si="762"/>
        <v>540804.1875</v>
      </c>
      <c r="BJ2036" s="16">
        <f t="shared" si="763"/>
        <v>521011.71879999997</v>
      </c>
      <c r="BK2036" s="16">
        <f t="shared" si="764"/>
        <v>415388.5625</v>
      </c>
      <c r="BL2036" s="16">
        <f t="shared" si="765"/>
        <v>493915.1875</v>
      </c>
      <c r="BM2036" s="16">
        <f t="shared" si="766"/>
        <v>440657.71879999997</v>
      </c>
      <c r="BN2036" s="16">
        <f t="shared" si="767"/>
        <v>452483.625</v>
      </c>
    </row>
    <row r="2037" spans="2:66" x14ac:dyDescent="0.3">
      <c r="B2037">
        <v>12606</v>
      </c>
      <c r="C2037">
        <v>2</v>
      </c>
      <c r="D2037">
        <v>0.37</v>
      </c>
      <c r="E2037">
        <v>1.4410000000000001</v>
      </c>
      <c r="F2037" s="14">
        <v>3553</v>
      </c>
      <c r="G2037" s="15" t="str">
        <f>F2037&amp;"_"&amp;COUNTIF($F$2:$F2037,F2037)</f>
        <v>3553_3</v>
      </c>
      <c r="H2037" t="s">
        <v>4037</v>
      </c>
      <c r="I2037">
        <v>0.15</v>
      </c>
      <c r="J2037" s="16">
        <v>22008.3711</v>
      </c>
      <c r="K2037" s="16">
        <v>179448.9375</v>
      </c>
      <c r="L2037" s="16">
        <v>156581.1562</v>
      </c>
      <c r="M2037" s="17">
        <f t="shared" si="744"/>
        <v>22008.3711</v>
      </c>
      <c r="N2037" s="18">
        <f t="shared" si="747"/>
        <v>1</v>
      </c>
      <c r="O2037" s="18">
        <f t="shared" si="748"/>
        <v>8.1536673788638545</v>
      </c>
      <c r="P2037" s="18">
        <f t="shared" si="749"/>
        <v>7.1146181372777741</v>
      </c>
      <c r="Q2037" s="18"/>
      <c r="S2037">
        <v>7815</v>
      </c>
      <c r="T2037">
        <v>2</v>
      </c>
      <c r="U2037">
        <v>1.98</v>
      </c>
      <c r="V2037">
        <v>1.718</v>
      </c>
      <c r="W2037" s="14">
        <v>3555</v>
      </c>
      <c r="X2037" s="15" t="str">
        <f>W2037&amp;"_"&amp;COUNTIF($W$2:$W2037,W2037)</f>
        <v>3555_1</v>
      </c>
      <c r="Y2037" t="s">
        <v>4102</v>
      </c>
      <c r="Z2037">
        <v>3.6999999999999998E-2</v>
      </c>
      <c r="AA2037" s="17">
        <v>144539.95310000001</v>
      </c>
      <c r="AB2037" s="17">
        <v>127107.2812</v>
      </c>
      <c r="AC2037" s="17">
        <v>111513.86719999999</v>
      </c>
      <c r="AD2037" s="17">
        <f t="shared" si="745"/>
        <v>111513.86719999999</v>
      </c>
      <c r="AE2037" s="18">
        <f t="shared" si="750"/>
        <v>1.2961612463925027</v>
      </c>
      <c r="AF2037" s="18">
        <f t="shared" si="751"/>
        <v>1.1398338555691305</v>
      </c>
      <c r="AG2037" s="18">
        <f t="shared" si="752"/>
        <v>1</v>
      </c>
      <c r="AH2037" s="18"/>
      <c r="AJ2037">
        <v>7986</v>
      </c>
      <c r="AK2037">
        <v>2</v>
      </c>
      <c r="AL2037">
        <v>-0.1</v>
      </c>
      <c r="AM2037">
        <v>1.532</v>
      </c>
      <c r="AN2037" s="14">
        <v>3580</v>
      </c>
      <c r="AO2037" s="15" t="str">
        <f>AN2037&amp;"_"&amp;COUNTIF($AN$2:$AN2037,AN2037)</f>
        <v>3580_2</v>
      </c>
      <c r="AP2037" t="s">
        <v>4100</v>
      </c>
      <c r="AQ2037">
        <v>0.16900000000000001</v>
      </c>
      <c r="AR2037" s="17">
        <v>135884.125</v>
      </c>
      <c r="AS2037" s="17">
        <v>80921.968800000002</v>
      </c>
      <c r="AT2037" s="17">
        <v>86051.789099999995</v>
      </c>
      <c r="AU2037" s="17">
        <f t="shared" si="746"/>
        <v>80921.968800000002</v>
      </c>
      <c r="AV2037" s="18">
        <f t="shared" si="753"/>
        <v>1.6791994437980109</v>
      </c>
      <c r="AW2037" s="18">
        <f t="shared" si="754"/>
        <v>1</v>
      </c>
      <c r="AX2037" s="18">
        <f t="shared" si="755"/>
        <v>1.0633921835574518</v>
      </c>
      <c r="AZ2037" t="s">
        <v>4103</v>
      </c>
      <c r="BA2037">
        <v>2475</v>
      </c>
      <c r="BB2037" t="s">
        <v>4097</v>
      </c>
      <c r="BC2037" s="19">
        <f t="shared" si="756"/>
        <v>0.01</v>
      </c>
      <c r="BD2037" s="19" t="str">
        <f t="shared" si="757"/>
        <v>N/D</v>
      </c>
      <c r="BE2037" s="19">
        <f t="shared" si="758"/>
        <v>4.0000000000000001E-3</v>
      </c>
      <c r="BF2037" s="16">
        <f t="shared" si="759"/>
        <v>239266.04689999999</v>
      </c>
      <c r="BG2037" s="16">
        <f t="shared" si="760"/>
        <v>265651.84379999997</v>
      </c>
      <c r="BH2037" s="16">
        <f t="shared" si="761"/>
        <v>257300.4062</v>
      </c>
      <c r="BI2037" s="16" t="str">
        <f t="shared" si="762"/>
        <v>N/D</v>
      </c>
      <c r="BJ2037" s="16" t="str">
        <f t="shared" si="763"/>
        <v>N/D</v>
      </c>
      <c r="BK2037" s="16" t="str">
        <f t="shared" si="764"/>
        <v>N/D</v>
      </c>
      <c r="BL2037" s="16">
        <f t="shared" si="765"/>
        <v>661705.75</v>
      </c>
      <c r="BM2037" s="16">
        <f t="shared" si="766"/>
        <v>524473.4375</v>
      </c>
      <c r="BN2037" s="16">
        <f t="shared" si="767"/>
        <v>505451.9375</v>
      </c>
    </row>
    <row r="2038" spans="2:66" x14ac:dyDescent="0.3">
      <c r="B2038">
        <v>11840</v>
      </c>
      <c r="C2038">
        <v>2</v>
      </c>
      <c r="D2038">
        <v>-0.62</v>
      </c>
      <c r="E2038">
        <v>1.5</v>
      </c>
      <c r="F2038" s="14">
        <v>3554</v>
      </c>
      <c r="G2038" s="15" t="str">
        <f>F2038&amp;"_"&amp;COUNTIF($F$2:$F2038,F2038)</f>
        <v>3554_1</v>
      </c>
      <c r="H2038" t="s">
        <v>4042</v>
      </c>
      <c r="I2038">
        <v>0</v>
      </c>
      <c r="J2038" s="16">
        <v>210479.9375</v>
      </c>
      <c r="K2038" s="16">
        <v>439486.1875</v>
      </c>
      <c r="L2038" s="16">
        <v>351506.4375</v>
      </c>
      <c r="M2038" s="17">
        <f t="shared" si="744"/>
        <v>210479.9375</v>
      </c>
      <c r="N2038" s="18">
        <f t="shared" si="747"/>
        <v>1</v>
      </c>
      <c r="O2038" s="18">
        <f t="shared" si="748"/>
        <v>2.088019374768201</v>
      </c>
      <c r="P2038" s="18">
        <f t="shared" si="749"/>
        <v>1.6700234790786177</v>
      </c>
      <c r="Q2038" s="18"/>
      <c r="S2038">
        <v>7556</v>
      </c>
      <c r="T2038">
        <v>2</v>
      </c>
      <c r="U2038">
        <v>0</v>
      </c>
      <c r="V2038">
        <v>1.5449999999999999</v>
      </c>
      <c r="W2038" s="14">
        <v>3556</v>
      </c>
      <c r="X2038" s="15" t="str">
        <f>W2038&amp;"_"&amp;COUNTIF($W$2:$W2038,W2038)</f>
        <v>3556_1</v>
      </c>
      <c r="Y2038" t="s">
        <v>4048</v>
      </c>
      <c r="Z2038">
        <v>0.14000000000000001</v>
      </c>
      <c r="AA2038" s="17">
        <v>132095.82810000001</v>
      </c>
      <c r="AB2038" s="17">
        <v>97813.703099999999</v>
      </c>
      <c r="AC2038" s="17">
        <v>120080.89840000001</v>
      </c>
      <c r="AD2038" s="17">
        <f t="shared" si="745"/>
        <v>97813.703099999999</v>
      </c>
      <c r="AE2038" s="18">
        <f t="shared" si="750"/>
        <v>1.3504838679397673</v>
      </c>
      <c r="AF2038" s="18">
        <f t="shared" si="751"/>
        <v>1</v>
      </c>
      <c r="AG2038" s="18">
        <f t="shared" si="752"/>
        <v>1.227649036835208</v>
      </c>
      <c r="AH2038" s="18"/>
      <c r="AJ2038">
        <v>7940</v>
      </c>
      <c r="AK2038">
        <v>2</v>
      </c>
      <c r="AL2038">
        <v>0.03</v>
      </c>
      <c r="AM2038">
        <v>1.367</v>
      </c>
      <c r="AN2038" s="14">
        <v>3580</v>
      </c>
      <c r="AO2038" s="15" t="str">
        <f>AN2038&amp;"_"&amp;COUNTIF($AN$2:$AN2038,AN2038)</f>
        <v>3580_3</v>
      </c>
      <c r="AP2038" t="s">
        <v>4100</v>
      </c>
      <c r="AQ2038">
        <v>0.188</v>
      </c>
      <c r="AR2038" s="17">
        <v>138752.5</v>
      </c>
      <c r="AS2038" s="17">
        <v>59248.671900000001</v>
      </c>
      <c r="AT2038" s="17">
        <v>56966.714800000002</v>
      </c>
      <c r="AU2038" s="17">
        <f t="shared" si="746"/>
        <v>56966.714800000002</v>
      </c>
      <c r="AV2038" s="18">
        <f t="shared" si="753"/>
        <v>2.4356767015113183</v>
      </c>
      <c r="AW2038" s="18">
        <f t="shared" si="754"/>
        <v>1.0400577268324414</v>
      </c>
      <c r="AX2038" s="18">
        <f t="shared" si="755"/>
        <v>1</v>
      </c>
      <c r="AZ2038" t="s">
        <v>4104</v>
      </c>
      <c r="BA2038">
        <v>2475</v>
      </c>
      <c r="BB2038" t="s">
        <v>4097</v>
      </c>
      <c r="BC2038" s="19" t="str">
        <f t="shared" si="756"/>
        <v>N/D</v>
      </c>
      <c r="BD2038" s="19" t="str">
        <f t="shared" si="757"/>
        <v>N/D</v>
      </c>
      <c r="BE2038" s="19">
        <f t="shared" si="758"/>
        <v>0.223</v>
      </c>
      <c r="BF2038" s="16" t="str">
        <f t="shared" si="759"/>
        <v>N/D</v>
      </c>
      <c r="BG2038" s="16" t="str">
        <f t="shared" si="760"/>
        <v>N/D</v>
      </c>
      <c r="BH2038" s="16" t="str">
        <f t="shared" si="761"/>
        <v>N/D</v>
      </c>
      <c r="BI2038" s="16" t="str">
        <f t="shared" si="762"/>
        <v>N/D</v>
      </c>
      <c r="BJ2038" s="16" t="str">
        <f t="shared" si="763"/>
        <v>N/D</v>
      </c>
      <c r="BK2038" s="16" t="str">
        <f t="shared" si="764"/>
        <v>N/D</v>
      </c>
      <c r="BL2038" s="16">
        <f t="shared" si="765"/>
        <v>432734.9375</v>
      </c>
      <c r="BM2038" s="16">
        <f t="shared" si="766"/>
        <v>277069.84379999997</v>
      </c>
      <c r="BN2038" s="16">
        <f t="shared" si="767"/>
        <v>276281.96879999997</v>
      </c>
    </row>
    <row r="2039" spans="2:66" x14ac:dyDescent="0.3">
      <c r="B2039">
        <v>12003</v>
      </c>
      <c r="C2039">
        <v>2</v>
      </c>
      <c r="D2039">
        <v>-0.25</v>
      </c>
      <c r="E2039">
        <v>1.444</v>
      </c>
      <c r="F2039" s="14">
        <v>3554</v>
      </c>
      <c r="G2039" s="15" t="str">
        <f>F2039&amp;"_"&amp;COUNTIF($F$2:$F2039,F2039)</f>
        <v>3554_2</v>
      </c>
      <c r="H2039" t="s">
        <v>4042</v>
      </c>
      <c r="I2039">
        <v>7.1999999999999995E-2</v>
      </c>
      <c r="J2039" s="16">
        <v>23088.5527</v>
      </c>
      <c r="K2039" s="16">
        <v>72733.820300000007</v>
      </c>
      <c r="L2039" s="16">
        <v>62150.976600000002</v>
      </c>
      <c r="M2039" s="17">
        <f t="shared" si="744"/>
        <v>23088.5527</v>
      </c>
      <c r="N2039" s="18">
        <f t="shared" si="747"/>
        <v>1</v>
      </c>
      <c r="O2039" s="18">
        <f t="shared" si="748"/>
        <v>3.150211329617036</v>
      </c>
      <c r="P2039" s="18">
        <f t="shared" si="749"/>
        <v>2.6918524260725967</v>
      </c>
      <c r="Q2039" s="18"/>
      <c r="S2039">
        <v>7588</v>
      </c>
      <c r="T2039">
        <v>2</v>
      </c>
      <c r="U2039">
        <v>0.23</v>
      </c>
      <c r="V2039">
        <v>1.3720000000000001</v>
      </c>
      <c r="W2039" s="14">
        <v>3556</v>
      </c>
      <c r="X2039" s="15" t="str">
        <f>W2039&amp;"_"&amp;COUNTIF($W$2:$W2039,W2039)</f>
        <v>3556_2</v>
      </c>
      <c r="Y2039" t="s">
        <v>4048</v>
      </c>
      <c r="Z2039">
        <v>0.158</v>
      </c>
      <c r="AA2039" s="17">
        <v>202390.14060000001</v>
      </c>
      <c r="AB2039" s="17">
        <v>232160.4375</v>
      </c>
      <c r="AC2039" s="17">
        <v>169851.76560000001</v>
      </c>
      <c r="AD2039" s="17">
        <f t="shared" si="745"/>
        <v>169851.76560000001</v>
      </c>
      <c r="AE2039" s="18">
        <f t="shared" si="750"/>
        <v>1.1915692479560542</v>
      </c>
      <c r="AF2039" s="18">
        <f t="shared" si="751"/>
        <v>1.3668414730921112</v>
      </c>
      <c r="AG2039" s="18">
        <f t="shared" si="752"/>
        <v>1</v>
      </c>
      <c r="AH2039" s="18"/>
      <c r="AJ2039">
        <v>12074</v>
      </c>
      <c r="AK2039">
        <v>2</v>
      </c>
      <c r="AL2039">
        <v>0.51</v>
      </c>
      <c r="AM2039">
        <v>1.7569999999999999</v>
      </c>
      <c r="AN2039" s="14">
        <v>3581</v>
      </c>
      <c r="AO2039" s="15" t="str">
        <f>AN2039&amp;"_"&amp;COUNTIF($AN$2:$AN2039,AN2039)</f>
        <v>3581_1</v>
      </c>
      <c r="AP2039" t="s">
        <v>4105</v>
      </c>
      <c r="AQ2039">
        <v>0.14699999999999999</v>
      </c>
      <c r="AR2039" s="17">
        <v>101241.10159999999</v>
      </c>
      <c r="AS2039" s="17">
        <v>77047.546900000001</v>
      </c>
      <c r="AT2039" s="17">
        <v>64108.429700000001</v>
      </c>
      <c r="AU2039" s="17">
        <f t="shared" si="746"/>
        <v>64108.429700000001</v>
      </c>
      <c r="AV2039" s="18">
        <f t="shared" si="753"/>
        <v>1.5792166813906532</v>
      </c>
      <c r="AW2039" s="18">
        <f t="shared" si="754"/>
        <v>1.2018317600438746</v>
      </c>
      <c r="AX2039" s="18">
        <f t="shared" si="755"/>
        <v>1</v>
      </c>
      <c r="AZ2039" t="s">
        <v>4106</v>
      </c>
      <c r="BA2039">
        <v>2475</v>
      </c>
      <c r="BB2039" t="s">
        <v>4097</v>
      </c>
      <c r="BC2039" s="19" t="str">
        <f t="shared" si="756"/>
        <v>N/D</v>
      </c>
      <c r="BD2039" s="19" t="str">
        <f t="shared" si="757"/>
        <v>N/D</v>
      </c>
      <c r="BE2039" s="19">
        <f t="shared" si="758"/>
        <v>2.1999999999999999E-2</v>
      </c>
      <c r="BF2039" s="16" t="str">
        <f t="shared" si="759"/>
        <v>N/D</v>
      </c>
      <c r="BG2039" s="16" t="str">
        <f t="shared" si="760"/>
        <v>N/D</v>
      </c>
      <c r="BH2039" s="16" t="str">
        <f t="shared" si="761"/>
        <v>N/D</v>
      </c>
      <c r="BI2039" s="16" t="str">
        <f t="shared" si="762"/>
        <v>N/D</v>
      </c>
      <c r="BJ2039" s="16" t="str">
        <f t="shared" si="763"/>
        <v>N/D</v>
      </c>
      <c r="BK2039" s="16" t="str">
        <f t="shared" si="764"/>
        <v>N/D</v>
      </c>
      <c r="BL2039" s="16">
        <f t="shared" si="765"/>
        <v>275671.3125</v>
      </c>
      <c r="BM2039" s="16">
        <f t="shared" si="766"/>
        <v>193989.35939999999</v>
      </c>
      <c r="BN2039" s="16">
        <f t="shared" si="767"/>
        <v>188890.57810000001</v>
      </c>
    </row>
    <row r="2040" spans="2:66" x14ac:dyDescent="0.3">
      <c r="B2040">
        <v>12038</v>
      </c>
      <c r="C2040">
        <v>2</v>
      </c>
      <c r="D2040">
        <v>-0.16</v>
      </c>
      <c r="E2040">
        <v>1.4279999999999999</v>
      </c>
      <c r="F2040" s="14">
        <v>3554</v>
      </c>
      <c r="G2040" s="15" t="str">
        <f>F2040&amp;"_"&amp;COUNTIF($F$2:$F2040,F2040)</f>
        <v>3554_3</v>
      </c>
      <c r="H2040" t="s">
        <v>4042</v>
      </c>
      <c r="I2040">
        <v>0.187</v>
      </c>
      <c r="J2040" s="16">
        <v>0</v>
      </c>
      <c r="K2040" s="16">
        <v>190350.25</v>
      </c>
      <c r="L2040" s="16">
        <v>165206.3438</v>
      </c>
      <c r="M2040" s="17">
        <f t="shared" si="744"/>
        <v>0</v>
      </c>
      <c r="N2040" s="18" t="str">
        <f t="shared" si="747"/>
        <v>N/V</v>
      </c>
      <c r="O2040" s="18" t="str">
        <f t="shared" si="748"/>
        <v>N/V</v>
      </c>
      <c r="P2040" s="18" t="str">
        <f t="shared" si="749"/>
        <v>N/V</v>
      </c>
      <c r="Q2040" s="18"/>
      <c r="S2040">
        <v>7646</v>
      </c>
      <c r="T2040">
        <v>2</v>
      </c>
      <c r="U2040">
        <v>0.33</v>
      </c>
      <c r="V2040">
        <v>1.3</v>
      </c>
      <c r="W2040" s="14">
        <v>3556</v>
      </c>
      <c r="X2040" s="15" t="str">
        <f>W2040&amp;"_"&amp;COUNTIF($W$2:$W2040,W2040)</f>
        <v>3556_3</v>
      </c>
      <c r="Y2040" t="s">
        <v>4048</v>
      </c>
      <c r="Z2040">
        <v>0.159</v>
      </c>
      <c r="AA2040" s="17">
        <v>111490.42969999999</v>
      </c>
      <c r="AB2040" s="17">
        <v>75866.820300000007</v>
      </c>
      <c r="AC2040" s="17">
        <v>57396.234400000001</v>
      </c>
      <c r="AD2040" s="17">
        <f t="shared" si="745"/>
        <v>57396.234400000001</v>
      </c>
      <c r="AE2040" s="18">
        <f t="shared" si="750"/>
        <v>1.942469412244229</v>
      </c>
      <c r="AF2040" s="18">
        <f t="shared" si="751"/>
        <v>1.3218083223243651</v>
      </c>
      <c r="AG2040" s="18">
        <f t="shared" si="752"/>
        <v>1</v>
      </c>
      <c r="AH2040" s="18"/>
      <c r="AJ2040">
        <v>12025</v>
      </c>
      <c r="AK2040">
        <v>2</v>
      </c>
      <c r="AL2040">
        <v>0.52</v>
      </c>
      <c r="AM2040">
        <v>1.69</v>
      </c>
      <c r="AN2040" s="14">
        <v>3581</v>
      </c>
      <c r="AO2040" s="15" t="str">
        <f>AN2040&amp;"_"&amp;COUNTIF($AN$2:$AN2040,AN2040)</f>
        <v>3581_2</v>
      </c>
      <c r="AP2040" t="s">
        <v>4105</v>
      </c>
      <c r="AQ2040">
        <v>0.115</v>
      </c>
      <c r="AR2040" s="17">
        <v>66317.445300000007</v>
      </c>
      <c r="AS2040" s="17">
        <v>46582.492200000001</v>
      </c>
      <c r="AT2040" s="17">
        <v>39301.695299999999</v>
      </c>
      <c r="AU2040" s="17">
        <f t="shared" si="746"/>
        <v>39301.695299999999</v>
      </c>
      <c r="AV2040" s="18">
        <f t="shared" si="753"/>
        <v>1.6873940117285477</v>
      </c>
      <c r="AW2040" s="18">
        <f t="shared" si="754"/>
        <v>1.1852540162561385</v>
      </c>
      <c r="AX2040" s="18">
        <f t="shared" si="755"/>
        <v>1</v>
      </c>
      <c r="AZ2040" t="s">
        <v>4107</v>
      </c>
      <c r="BA2040">
        <v>2475</v>
      </c>
      <c r="BB2040" t="s">
        <v>4097</v>
      </c>
      <c r="BC2040" s="19" t="str">
        <f t="shared" si="756"/>
        <v>N/D</v>
      </c>
      <c r="BD2040" s="19" t="str">
        <f t="shared" si="757"/>
        <v>N/D</v>
      </c>
      <c r="BE2040" s="19">
        <f t="shared" si="758"/>
        <v>2E-3</v>
      </c>
      <c r="BF2040" s="16" t="str">
        <f t="shared" si="759"/>
        <v>N/D</v>
      </c>
      <c r="BG2040" s="16" t="str">
        <f t="shared" si="760"/>
        <v>N/D</v>
      </c>
      <c r="BH2040" s="16" t="str">
        <f t="shared" si="761"/>
        <v>N/D</v>
      </c>
      <c r="BI2040" s="16" t="str">
        <f t="shared" si="762"/>
        <v>N/D</v>
      </c>
      <c r="BJ2040" s="16" t="str">
        <f t="shared" si="763"/>
        <v>N/D</v>
      </c>
      <c r="BK2040" s="16" t="str">
        <f t="shared" si="764"/>
        <v>N/D</v>
      </c>
      <c r="BL2040" s="16">
        <f t="shared" si="765"/>
        <v>838147</v>
      </c>
      <c r="BM2040" s="16">
        <f t="shared" si="766"/>
        <v>400858.34379999997</v>
      </c>
      <c r="BN2040" s="16">
        <f t="shared" si="767"/>
        <v>396538.375</v>
      </c>
    </row>
    <row r="2041" spans="2:66" x14ac:dyDescent="0.3">
      <c r="B2041">
        <v>12077</v>
      </c>
      <c r="C2041">
        <v>2</v>
      </c>
      <c r="D2041">
        <v>-0.16</v>
      </c>
      <c r="E2041">
        <v>1.353</v>
      </c>
      <c r="F2041" s="14">
        <v>3554</v>
      </c>
      <c r="G2041" s="15" t="str">
        <f>F2041&amp;"_"&amp;COUNTIF($F$2:$F2041,F2041)</f>
        <v>3554_4</v>
      </c>
      <c r="H2041" t="s">
        <v>4042</v>
      </c>
      <c r="I2041">
        <v>0.182</v>
      </c>
      <c r="J2041" s="16">
        <v>0</v>
      </c>
      <c r="K2041" s="16">
        <v>152163.14060000001</v>
      </c>
      <c r="L2041" s="16">
        <v>140969.25</v>
      </c>
      <c r="M2041" s="17">
        <f t="shared" si="744"/>
        <v>0</v>
      </c>
      <c r="N2041" s="18" t="str">
        <f t="shared" si="747"/>
        <v>N/V</v>
      </c>
      <c r="O2041" s="18" t="str">
        <f t="shared" si="748"/>
        <v>N/V</v>
      </c>
      <c r="P2041" s="18" t="str">
        <f t="shared" si="749"/>
        <v>N/V</v>
      </c>
      <c r="Q2041" s="18"/>
      <c r="S2041">
        <v>7568</v>
      </c>
      <c r="T2041">
        <v>2</v>
      </c>
      <c r="U2041">
        <v>7.0000000000000007E-2</v>
      </c>
      <c r="V2041">
        <v>1.1160000000000001</v>
      </c>
      <c r="W2041" s="14">
        <v>3556</v>
      </c>
      <c r="X2041" s="15" t="str">
        <f>W2041&amp;"_"&amp;COUNTIF($W$2:$W2041,W2041)</f>
        <v>3556_4</v>
      </c>
      <c r="Y2041" t="s">
        <v>4048</v>
      </c>
      <c r="Z2041">
        <v>2.4E-2</v>
      </c>
      <c r="AA2041" s="17">
        <v>67398.906199999998</v>
      </c>
      <c r="AB2041" s="17">
        <v>59824.734400000001</v>
      </c>
      <c r="AC2041" s="17">
        <v>58217.148399999998</v>
      </c>
      <c r="AD2041" s="17">
        <f t="shared" si="745"/>
        <v>58217.148399999998</v>
      </c>
      <c r="AE2041" s="18">
        <f t="shared" si="750"/>
        <v>1.1577156912068884</v>
      </c>
      <c r="AF2041" s="18">
        <f t="shared" si="751"/>
        <v>1.0276136163343927</v>
      </c>
      <c r="AG2041" s="18">
        <f t="shared" si="752"/>
        <v>1</v>
      </c>
      <c r="AH2041" s="18"/>
      <c r="AJ2041">
        <v>12114</v>
      </c>
      <c r="AK2041">
        <v>2</v>
      </c>
      <c r="AL2041">
        <v>0.63</v>
      </c>
      <c r="AM2041">
        <v>1.607</v>
      </c>
      <c r="AN2041" s="14">
        <v>3581</v>
      </c>
      <c r="AO2041" s="15" t="str">
        <f>AN2041&amp;"_"&amp;COUNTIF($AN$2:$AN2041,AN2041)</f>
        <v>3581_3</v>
      </c>
      <c r="AP2041" t="s">
        <v>4105</v>
      </c>
      <c r="AQ2041">
        <v>0.155</v>
      </c>
      <c r="AR2041" s="17">
        <v>58305.605499999998</v>
      </c>
      <c r="AS2041" s="17">
        <v>49196.464800000002</v>
      </c>
      <c r="AT2041" s="17">
        <v>46545.878900000003</v>
      </c>
      <c r="AU2041" s="17">
        <f t="shared" si="746"/>
        <v>46545.878900000003</v>
      </c>
      <c r="AV2041" s="18">
        <f t="shared" si="753"/>
        <v>1.2526480727813691</v>
      </c>
      <c r="AW2041" s="18">
        <f t="shared" si="754"/>
        <v>1.0569456622721545</v>
      </c>
      <c r="AX2041" s="18">
        <f t="shared" si="755"/>
        <v>1</v>
      </c>
      <c r="AZ2041" t="s">
        <v>4108</v>
      </c>
      <c r="BA2041">
        <v>2479</v>
      </c>
      <c r="BB2041" t="s">
        <v>4109</v>
      </c>
      <c r="BC2041" s="19">
        <f t="shared" si="756"/>
        <v>0.73199999999999998</v>
      </c>
      <c r="BD2041" s="19">
        <f t="shared" si="757"/>
        <v>0.73099999999999998</v>
      </c>
      <c r="BE2041" s="19">
        <f t="shared" si="758"/>
        <v>0.73099999999999998</v>
      </c>
      <c r="BF2041" s="16">
        <f t="shared" si="759"/>
        <v>120728.9844</v>
      </c>
      <c r="BG2041" s="16">
        <f t="shared" si="760"/>
        <v>111482.3906</v>
      </c>
      <c r="BH2041" s="16">
        <f t="shared" si="761"/>
        <v>106316.2969</v>
      </c>
      <c r="BI2041" s="16">
        <f t="shared" si="762"/>
        <v>133965.04689999999</v>
      </c>
      <c r="BJ2041" s="16">
        <f t="shared" si="763"/>
        <v>112014.9844</v>
      </c>
      <c r="BK2041" s="16">
        <f t="shared" si="764"/>
        <v>99270.710900000005</v>
      </c>
      <c r="BL2041" s="16">
        <f t="shared" si="765"/>
        <v>407454.375</v>
      </c>
      <c r="BM2041" s="16">
        <f t="shared" si="766"/>
        <v>349754.09379999997</v>
      </c>
      <c r="BN2041" s="16">
        <f t="shared" si="767"/>
        <v>306714.1875</v>
      </c>
    </row>
    <row r="2042" spans="2:66" x14ac:dyDescent="0.3">
      <c r="B2042">
        <v>12136</v>
      </c>
      <c r="C2042">
        <v>2</v>
      </c>
      <c r="D2042">
        <v>-0.03</v>
      </c>
      <c r="E2042">
        <v>1.31</v>
      </c>
      <c r="F2042" s="14">
        <v>3554</v>
      </c>
      <c r="G2042" s="15" t="str">
        <f>F2042&amp;"_"&amp;COUNTIF($F$2:$F2042,F2042)</f>
        <v>3554_5</v>
      </c>
      <c r="H2042" t="s">
        <v>4042</v>
      </c>
      <c r="I2042">
        <v>0.20200000000000001</v>
      </c>
      <c r="J2042" s="16">
        <v>19604.5664</v>
      </c>
      <c r="K2042" s="16">
        <v>47153.378900000003</v>
      </c>
      <c r="L2042" s="16">
        <v>42599.082000000002</v>
      </c>
      <c r="M2042" s="17">
        <f t="shared" si="744"/>
        <v>19604.5664</v>
      </c>
      <c r="N2042" s="18">
        <f t="shared" si="747"/>
        <v>1</v>
      </c>
      <c r="O2042" s="18">
        <f t="shared" si="748"/>
        <v>2.405224269586498</v>
      </c>
      <c r="P2042" s="18">
        <f t="shared" si="749"/>
        <v>2.1729163058663721</v>
      </c>
      <c r="Q2042" s="18"/>
      <c r="S2042">
        <v>9687</v>
      </c>
      <c r="T2042">
        <v>2</v>
      </c>
      <c r="U2042">
        <v>-0.41</v>
      </c>
      <c r="V2042">
        <v>1.764</v>
      </c>
      <c r="W2042" s="14">
        <v>3561</v>
      </c>
      <c r="X2042" s="15" t="str">
        <f>W2042&amp;"_"&amp;COUNTIF($W$2:$W2042,W2042)</f>
        <v>3561_1</v>
      </c>
      <c r="Y2042" t="s">
        <v>4058</v>
      </c>
      <c r="Z2042">
        <v>0.14899999999999999</v>
      </c>
      <c r="AA2042" s="17">
        <v>34255.417999999998</v>
      </c>
      <c r="AB2042" s="17">
        <v>59627.230499999998</v>
      </c>
      <c r="AC2042" s="17">
        <v>62799.316400000003</v>
      </c>
      <c r="AD2042" s="17">
        <f t="shared" si="745"/>
        <v>34255.417999999998</v>
      </c>
      <c r="AE2042" s="18">
        <f t="shared" si="750"/>
        <v>1</v>
      </c>
      <c r="AF2042" s="18">
        <f t="shared" si="751"/>
        <v>1.7406656809734449</v>
      </c>
      <c r="AG2042" s="18">
        <f t="shared" si="752"/>
        <v>1.8332666791571484</v>
      </c>
      <c r="AH2042" s="18"/>
      <c r="AJ2042">
        <v>11680</v>
      </c>
      <c r="AK2042">
        <v>2</v>
      </c>
      <c r="AL2042">
        <v>0.01</v>
      </c>
      <c r="AM2042">
        <v>1.67</v>
      </c>
      <c r="AN2042" s="14">
        <v>3582</v>
      </c>
      <c r="AO2042" s="15" t="str">
        <f>AN2042&amp;"_"&amp;COUNTIF($AN$2:$AN2042,AN2042)</f>
        <v>3582_1</v>
      </c>
      <c r="AP2042" t="s">
        <v>4110</v>
      </c>
      <c r="AQ2042">
        <v>0.10299999999999999</v>
      </c>
      <c r="AR2042" s="17">
        <v>106939.32030000001</v>
      </c>
      <c r="AS2042" s="17">
        <v>93915.546900000001</v>
      </c>
      <c r="AT2042" s="17">
        <v>57427.578099999999</v>
      </c>
      <c r="AU2042" s="17">
        <f t="shared" si="746"/>
        <v>57427.578099999999</v>
      </c>
      <c r="AV2042" s="18">
        <f t="shared" si="753"/>
        <v>1.862159677250955</v>
      </c>
      <c r="AW2042" s="18">
        <f t="shared" si="754"/>
        <v>1.6353736307051403</v>
      </c>
      <c r="AX2042" s="18">
        <f t="shared" si="755"/>
        <v>1</v>
      </c>
      <c r="AZ2042" t="s">
        <v>4111</v>
      </c>
      <c r="BA2042">
        <v>2479</v>
      </c>
      <c r="BB2042" t="s">
        <v>4109</v>
      </c>
      <c r="BC2042" s="19">
        <f t="shared" si="756"/>
        <v>0.72899999999999998</v>
      </c>
      <c r="BD2042" s="19">
        <f t="shared" si="757"/>
        <v>0.72399999999999998</v>
      </c>
      <c r="BE2042" s="19">
        <f t="shared" si="758"/>
        <v>0.72</v>
      </c>
      <c r="BF2042" s="16">
        <f t="shared" si="759"/>
        <v>569095.8125</v>
      </c>
      <c r="BG2042" s="16">
        <f t="shared" si="760"/>
        <v>576835.0625</v>
      </c>
      <c r="BH2042" s="16">
        <f t="shared" si="761"/>
        <v>580950.8125</v>
      </c>
      <c r="BI2042" s="16">
        <f t="shared" si="762"/>
        <v>554196.0625</v>
      </c>
      <c r="BJ2042" s="16">
        <f t="shared" si="763"/>
        <v>509068.78120000003</v>
      </c>
      <c r="BK2042" s="16">
        <f t="shared" si="764"/>
        <v>464103.40620000003</v>
      </c>
      <c r="BL2042" s="16">
        <f t="shared" si="765"/>
        <v>394086.125</v>
      </c>
      <c r="BM2042" s="16">
        <f t="shared" si="766"/>
        <v>317239.9375</v>
      </c>
      <c r="BN2042" s="16">
        <f t="shared" si="767"/>
        <v>324187.03120000003</v>
      </c>
    </row>
    <row r="2043" spans="2:66" x14ac:dyDescent="0.3">
      <c r="B2043">
        <v>7666</v>
      </c>
      <c r="C2043">
        <v>2</v>
      </c>
      <c r="D2043">
        <v>0.68</v>
      </c>
      <c r="E2043">
        <v>1.544</v>
      </c>
      <c r="F2043" s="14">
        <v>3556</v>
      </c>
      <c r="G2043" s="15" t="str">
        <f>F2043&amp;"_"&amp;COUNTIF($F$2:$F2043,F2043)</f>
        <v>3556_1</v>
      </c>
      <c r="H2043" t="s">
        <v>4048</v>
      </c>
      <c r="I2043">
        <v>0.14099999999999999</v>
      </c>
      <c r="J2043" s="16">
        <v>77542.898400000005</v>
      </c>
      <c r="K2043" s="16">
        <v>108879.5469</v>
      </c>
      <c r="L2043" s="16">
        <v>83874.085900000005</v>
      </c>
      <c r="M2043" s="17">
        <f t="shared" si="744"/>
        <v>77542.898400000005</v>
      </c>
      <c r="N2043" s="18">
        <f t="shared" si="747"/>
        <v>1</v>
      </c>
      <c r="O2043" s="18">
        <f t="shared" si="748"/>
        <v>1.4041201598933268</v>
      </c>
      <c r="P2043" s="18">
        <f t="shared" si="749"/>
        <v>1.0816475477527416</v>
      </c>
      <c r="Q2043" s="18"/>
      <c r="S2043">
        <v>9732</v>
      </c>
      <c r="T2043">
        <v>2</v>
      </c>
      <c r="U2043">
        <v>-0.33</v>
      </c>
      <c r="V2043">
        <v>1.5</v>
      </c>
      <c r="W2043" s="14">
        <v>3561</v>
      </c>
      <c r="X2043" s="15" t="str">
        <f>W2043&amp;"_"&amp;COUNTIF($W$2:$W2043,W2043)</f>
        <v>3561_2</v>
      </c>
      <c r="Y2043" t="s">
        <v>4058</v>
      </c>
      <c r="Z2043">
        <v>5.8999999999999997E-2</v>
      </c>
      <c r="AA2043" s="17">
        <v>65389.097699999998</v>
      </c>
      <c r="AB2043" s="17">
        <v>94459.6875</v>
      </c>
      <c r="AC2043" s="17">
        <v>92427.875</v>
      </c>
      <c r="AD2043" s="17">
        <f t="shared" si="745"/>
        <v>65389.097699999998</v>
      </c>
      <c r="AE2043" s="18">
        <f t="shared" si="750"/>
        <v>1</v>
      </c>
      <c r="AF2043" s="18">
        <f t="shared" si="751"/>
        <v>1.444578543251561</v>
      </c>
      <c r="AG2043" s="18">
        <f t="shared" si="752"/>
        <v>1.4135058939649507</v>
      </c>
      <c r="AH2043" s="18"/>
      <c r="AJ2043">
        <v>11717</v>
      </c>
      <c r="AK2043">
        <v>2</v>
      </c>
      <c r="AL2043">
        <v>0.1</v>
      </c>
      <c r="AM2043">
        <v>1.65</v>
      </c>
      <c r="AN2043" s="14">
        <v>3582</v>
      </c>
      <c r="AO2043" s="15" t="str">
        <f>AN2043&amp;"_"&amp;COUNTIF($AN$2:$AN2043,AN2043)</f>
        <v>3582_2</v>
      </c>
      <c r="AP2043" t="s">
        <v>4110</v>
      </c>
      <c r="AQ2043">
        <v>0.156</v>
      </c>
      <c r="AR2043" s="17">
        <v>140774.8438</v>
      </c>
      <c r="AS2043" s="17">
        <v>78837.882800000007</v>
      </c>
      <c r="AT2043" s="17">
        <v>84939.421900000001</v>
      </c>
      <c r="AU2043" s="17">
        <f t="shared" si="746"/>
        <v>78837.882800000007</v>
      </c>
      <c r="AV2043" s="18">
        <f t="shared" si="753"/>
        <v>1.7856243572284261</v>
      </c>
      <c r="AW2043" s="18">
        <f t="shared" si="754"/>
        <v>1</v>
      </c>
      <c r="AX2043" s="18">
        <f t="shared" si="755"/>
        <v>1.0773934926116508</v>
      </c>
      <c r="AZ2043" t="s">
        <v>4112</v>
      </c>
      <c r="BA2043">
        <v>2479</v>
      </c>
      <c r="BB2043" t="s">
        <v>4109</v>
      </c>
      <c r="BC2043" s="19">
        <f t="shared" si="756"/>
        <v>0.72</v>
      </c>
      <c r="BD2043" s="19">
        <f t="shared" si="757"/>
        <v>0.71499999999999997</v>
      </c>
      <c r="BE2043" s="19">
        <f t="shared" si="758"/>
        <v>0.753</v>
      </c>
      <c r="BF2043" s="16">
        <f t="shared" si="759"/>
        <v>880506.1875</v>
      </c>
      <c r="BG2043" s="16">
        <f t="shared" si="760"/>
        <v>841285.375</v>
      </c>
      <c r="BH2043" s="16">
        <f t="shared" si="761"/>
        <v>849490.5625</v>
      </c>
      <c r="BI2043" s="16">
        <f t="shared" si="762"/>
        <v>543340.0625</v>
      </c>
      <c r="BJ2043" s="16">
        <f t="shared" si="763"/>
        <v>509714.3125</v>
      </c>
      <c r="BK2043" s="16">
        <f t="shared" si="764"/>
        <v>404088.75</v>
      </c>
      <c r="BL2043" s="16">
        <f t="shared" si="765"/>
        <v>99216.023400000005</v>
      </c>
      <c r="BM2043" s="16">
        <f t="shared" si="766"/>
        <v>80949.679699999993</v>
      </c>
      <c r="BN2043" s="16">
        <f t="shared" si="767"/>
        <v>79846.906199999998</v>
      </c>
    </row>
    <row r="2044" spans="2:66" x14ac:dyDescent="0.3">
      <c r="B2044">
        <v>7623</v>
      </c>
      <c r="C2044">
        <v>2</v>
      </c>
      <c r="D2044">
        <v>0.35</v>
      </c>
      <c r="E2044">
        <v>1.532</v>
      </c>
      <c r="F2044" s="14">
        <v>3556</v>
      </c>
      <c r="G2044" s="15" t="str">
        <f>F2044&amp;"_"&amp;COUNTIF($F$2:$F2044,F2044)</f>
        <v>3556_2</v>
      </c>
      <c r="H2044" t="s">
        <v>4048</v>
      </c>
      <c r="I2044">
        <v>0.13500000000000001</v>
      </c>
      <c r="J2044" s="16">
        <v>99369.171900000001</v>
      </c>
      <c r="K2044" s="16">
        <v>116193.9844</v>
      </c>
      <c r="L2044" s="16">
        <v>121459.80469999999</v>
      </c>
      <c r="M2044" s="17">
        <f t="shared" si="744"/>
        <v>99369.171900000001</v>
      </c>
      <c r="N2044" s="18">
        <f t="shared" si="747"/>
        <v>1</v>
      </c>
      <c r="O2044" s="18">
        <f t="shared" si="748"/>
        <v>1.1693162192891335</v>
      </c>
      <c r="P2044" s="18">
        <f t="shared" si="749"/>
        <v>1.2223087138356237</v>
      </c>
      <c r="Q2044" s="18"/>
      <c r="S2044">
        <v>9275</v>
      </c>
      <c r="T2044">
        <v>2</v>
      </c>
      <c r="U2044">
        <v>-0.27</v>
      </c>
      <c r="V2044">
        <v>1.641</v>
      </c>
      <c r="W2044" s="14">
        <v>3562</v>
      </c>
      <c r="X2044" s="15" t="str">
        <f>W2044&amp;"_"&amp;COUNTIF($W$2:$W2044,W2044)</f>
        <v>3562_1</v>
      </c>
      <c r="Y2044" t="s">
        <v>4065</v>
      </c>
      <c r="Z2044">
        <v>0.128</v>
      </c>
      <c r="AA2044" s="17">
        <v>97819.679699999993</v>
      </c>
      <c r="AB2044" s="17">
        <v>164735.32810000001</v>
      </c>
      <c r="AC2044" s="17">
        <v>145146.82810000001</v>
      </c>
      <c r="AD2044" s="17">
        <f t="shared" si="745"/>
        <v>97819.679699999993</v>
      </c>
      <c r="AE2044" s="18">
        <f t="shared" si="750"/>
        <v>1</v>
      </c>
      <c r="AF2044" s="18">
        <f t="shared" si="751"/>
        <v>1.6840714323050479</v>
      </c>
      <c r="AG2044" s="18">
        <f t="shared" si="752"/>
        <v>1.4838203165778718</v>
      </c>
      <c r="AH2044" s="18"/>
      <c r="AJ2044">
        <v>11751</v>
      </c>
      <c r="AK2044">
        <v>2</v>
      </c>
      <c r="AL2044">
        <v>0.06</v>
      </c>
      <c r="AM2044">
        <v>1.607</v>
      </c>
      <c r="AN2044" s="14">
        <v>3582</v>
      </c>
      <c r="AO2044" s="15" t="str">
        <f>AN2044&amp;"_"&amp;COUNTIF($AN$2:$AN2044,AN2044)</f>
        <v>3582_3</v>
      </c>
      <c r="AP2044" t="s">
        <v>4110</v>
      </c>
      <c r="AQ2044">
        <v>0.161</v>
      </c>
      <c r="AR2044" s="17">
        <v>74501.296900000001</v>
      </c>
      <c r="AS2044" s="17">
        <v>52041.464800000002</v>
      </c>
      <c r="AT2044" s="17">
        <v>43920.445299999999</v>
      </c>
      <c r="AU2044" s="17">
        <f t="shared" si="746"/>
        <v>43920.445299999999</v>
      </c>
      <c r="AV2044" s="18">
        <f t="shared" si="753"/>
        <v>1.6962782683808537</v>
      </c>
      <c r="AW2044" s="18">
        <f t="shared" si="754"/>
        <v>1.184902940863398</v>
      </c>
      <c r="AX2044" s="18">
        <f t="shared" si="755"/>
        <v>1</v>
      </c>
      <c r="AZ2044" t="s">
        <v>4113</v>
      </c>
      <c r="BA2044">
        <v>2479</v>
      </c>
      <c r="BB2044" t="s">
        <v>4109</v>
      </c>
      <c r="BC2044" s="19">
        <f t="shared" si="756"/>
        <v>0.72099999999999997</v>
      </c>
      <c r="BD2044" s="19">
        <f t="shared" si="757"/>
        <v>0.73499999999999999</v>
      </c>
      <c r="BE2044" s="19">
        <f t="shared" si="758"/>
        <v>0.69499999999999995</v>
      </c>
      <c r="BF2044" s="16">
        <f t="shared" si="759"/>
        <v>149467.875</v>
      </c>
      <c r="BG2044" s="16">
        <f t="shared" si="760"/>
        <v>144635.07810000001</v>
      </c>
      <c r="BH2044" s="16">
        <f t="shared" si="761"/>
        <v>152961.26560000001</v>
      </c>
      <c r="BI2044" s="16">
        <f t="shared" si="762"/>
        <v>151637.51560000001</v>
      </c>
      <c r="BJ2044" s="16">
        <f t="shared" si="763"/>
        <v>153313.375</v>
      </c>
      <c r="BK2044" s="16">
        <f t="shared" si="764"/>
        <v>131865.875</v>
      </c>
      <c r="BL2044" s="16">
        <f t="shared" si="765"/>
        <v>670289.6875</v>
      </c>
      <c r="BM2044" s="16">
        <f t="shared" si="766"/>
        <v>593830.5</v>
      </c>
      <c r="BN2044" s="16">
        <f t="shared" si="767"/>
        <v>573541.6875</v>
      </c>
    </row>
    <row r="2045" spans="2:66" x14ac:dyDescent="0.3">
      <c r="B2045">
        <v>7610</v>
      </c>
      <c r="C2045">
        <v>2</v>
      </c>
      <c r="D2045">
        <v>0.31</v>
      </c>
      <c r="E2045">
        <v>1.41</v>
      </c>
      <c r="F2045" s="14">
        <v>3556</v>
      </c>
      <c r="G2045" s="15" t="str">
        <f>F2045&amp;"_"&amp;COUNTIF($F$2:$F2045,F2045)</f>
        <v>3556_3</v>
      </c>
      <c r="H2045" t="s">
        <v>4048</v>
      </c>
      <c r="I2045">
        <v>0.105</v>
      </c>
      <c r="J2045" s="16">
        <v>198259.4062</v>
      </c>
      <c r="K2045" s="16">
        <v>274580.3125</v>
      </c>
      <c r="L2045" s="16">
        <v>300496.5625</v>
      </c>
      <c r="M2045" s="17">
        <f t="shared" si="744"/>
        <v>198259.4062</v>
      </c>
      <c r="N2045" s="18">
        <f t="shared" si="747"/>
        <v>1</v>
      </c>
      <c r="O2045" s="18">
        <f t="shared" si="748"/>
        <v>1.3849547810256682</v>
      </c>
      <c r="P2045" s="18">
        <f t="shared" si="749"/>
        <v>1.5156736734945391</v>
      </c>
      <c r="Q2045" s="18"/>
      <c r="S2045">
        <v>9232</v>
      </c>
      <c r="T2045">
        <v>2</v>
      </c>
      <c r="U2045">
        <v>-0.25</v>
      </c>
      <c r="V2045">
        <v>1.427</v>
      </c>
      <c r="W2045" s="14">
        <v>3562</v>
      </c>
      <c r="X2045" s="15" t="str">
        <f>W2045&amp;"_"&amp;COUNTIF($W$2:$W2045,W2045)</f>
        <v>3562_2</v>
      </c>
      <c r="Y2045" t="s">
        <v>4065</v>
      </c>
      <c r="Z2045">
        <v>0.2</v>
      </c>
      <c r="AA2045" s="17">
        <v>46143.058599999997</v>
      </c>
      <c r="AB2045" s="17">
        <v>44435.058599999997</v>
      </c>
      <c r="AC2045" s="17">
        <v>46272.445299999999</v>
      </c>
      <c r="AD2045" s="17">
        <f t="shared" si="745"/>
        <v>44435.058599999997</v>
      </c>
      <c r="AE2045" s="18">
        <f t="shared" si="750"/>
        <v>1.0384381174192938</v>
      </c>
      <c r="AF2045" s="18">
        <f t="shared" si="751"/>
        <v>1</v>
      </c>
      <c r="AG2045" s="18">
        <f t="shared" si="752"/>
        <v>1.0413499330908951</v>
      </c>
      <c r="AH2045" s="18"/>
      <c r="AJ2045">
        <v>11643</v>
      </c>
      <c r="AK2045">
        <v>2</v>
      </c>
      <c r="AL2045">
        <v>-0.16</v>
      </c>
      <c r="AM2045">
        <v>1.605</v>
      </c>
      <c r="AN2045" s="14">
        <v>3582</v>
      </c>
      <c r="AO2045" s="15" t="str">
        <f>AN2045&amp;"_"&amp;COUNTIF($AN$2:$AN2045,AN2045)</f>
        <v>3582_4</v>
      </c>
      <c r="AP2045" t="s">
        <v>4110</v>
      </c>
      <c r="AQ2045">
        <v>0.105</v>
      </c>
      <c r="AR2045" s="17">
        <v>37443.679700000001</v>
      </c>
      <c r="AS2045" s="17">
        <v>32731.449199999999</v>
      </c>
      <c r="AT2045" s="17">
        <v>23854.421900000001</v>
      </c>
      <c r="AU2045" s="17">
        <f t="shared" si="746"/>
        <v>23854.421900000001</v>
      </c>
      <c r="AV2045" s="18">
        <f t="shared" si="753"/>
        <v>1.5696745809631212</v>
      </c>
      <c r="AW2045" s="18">
        <f t="shared" si="754"/>
        <v>1.3721334072656775</v>
      </c>
      <c r="AX2045" s="18">
        <f t="shared" si="755"/>
        <v>1</v>
      </c>
      <c r="AZ2045" t="s">
        <v>4114</v>
      </c>
      <c r="BA2045">
        <v>2483</v>
      </c>
      <c r="BB2045" t="s">
        <v>4115</v>
      </c>
      <c r="BC2045" s="19">
        <f t="shared" si="756"/>
        <v>0.22600000000000001</v>
      </c>
      <c r="BD2045" s="19">
        <f t="shared" si="757"/>
        <v>0.154</v>
      </c>
      <c r="BE2045" s="19">
        <f t="shared" si="758"/>
        <v>0.129</v>
      </c>
      <c r="BF2045" s="16">
        <f t="shared" si="759"/>
        <v>824558.1875</v>
      </c>
      <c r="BG2045" s="16">
        <f t="shared" si="760"/>
        <v>940291.4375</v>
      </c>
      <c r="BH2045" s="16">
        <f t="shared" si="761"/>
        <v>1003309.625</v>
      </c>
      <c r="BI2045" s="16">
        <f t="shared" si="762"/>
        <v>4092085</v>
      </c>
      <c r="BJ2045" s="16">
        <f t="shared" si="763"/>
        <v>4711412.5</v>
      </c>
      <c r="BK2045" s="16">
        <f t="shared" si="764"/>
        <v>4185745.75</v>
      </c>
      <c r="BL2045" s="16">
        <f t="shared" si="765"/>
        <v>3992474.5</v>
      </c>
      <c r="BM2045" s="16">
        <f t="shared" si="766"/>
        <v>4275383</v>
      </c>
      <c r="BN2045" s="16">
        <f t="shared" si="767"/>
        <v>4364076.5</v>
      </c>
    </row>
    <row r="2046" spans="2:66" x14ac:dyDescent="0.3">
      <c r="B2046">
        <v>7720</v>
      </c>
      <c r="C2046">
        <v>2</v>
      </c>
      <c r="D2046">
        <v>0.71</v>
      </c>
      <c r="E2046">
        <v>1.3520000000000001</v>
      </c>
      <c r="F2046" s="14">
        <v>3556</v>
      </c>
      <c r="G2046" s="15" t="str">
        <f>F2046&amp;"_"&amp;COUNTIF($F$2:$F2046,F2046)</f>
        <v>3556_4</v>
      </c>
      <c r="H2046" t="s">
        <v>4048</v>
      </c>
      <c r="I2046">
        <v>0.19700000000000001</v>
      </c>
      <c r="J2046" s="16">
        <v>64198.218800000002</v>
      </c>
      <c r="K2046" s="16">
        <v>85404</v>
      </c>
      <c r="L2046" s="16">
        <v>71980.328099999999</v>
      </c>
      <c r="M2046" s="17">
        <f t="shared" si="744"/>
        <v>64198.218800000002</v>
      </c>
      <c r="N2046" s="18">
        <f t="shared" si="747"/>
        <v>1</v>
      </c>
      <c r="O2046" s="18">
        <f t="shared" si="748"/>
        <v>1.3303172828838672</v>
      </c>
      <c r="P2046" s="18">
        <f t="shared" si="749"/>
        <v>1.1212200189579091</v>
      </c>
      <c r="Q2046" s="18"/>
      <c r="S2046">
        <v>9323</v>
      </c>
      <c r="T2046">
        <v>2</v>
      </c>
      <c r="U2046">
        <v>-0.26</v>
      </c>
      <c r="V2046">
        <v>1.2889999999999999</v>
      </c>
      <c r="W2046" s="14">
        <v>3562</v>
      </c>
      <c r="X2046" s="15" t="str">
        <f>W2046&amp;"_"&amp;COUNTIF($W$2:$W2046,W2046)</f>
        <v>3562_3</v>
      </c>
      <c r="Y2046" t="s">
        <v>4065</v>
      </c>
      <c r="Z2046">
        <v>3.9E-2</v>
      </c>
      <c r="AA2046" s="17">
        <v>164381.8438</v>
      </c>
      <c r="AB2046" s="17">
        <v>177339.125</v>
      </c>
      <c r="AC2046" s="17">
        <v>168435.0625</v>
      </c>
      <c r="AD2046" s="17">
        <f t="shared" si="745"/>
        <v>164381.8438</v>
      </c>
      <c r="AE2046" s="18">
        <f t="shared" si="750"/>
        <v>1</v>
      </c>
      <c r="AF2046" s="18">
        <f t="shared" si="751"/>
        <v>1.0788242843641835</v>
      </c>
      <c r="AG2046" s="18">
        <f t="shared" si="752"/>
        <v>1.0246573380995256</v>
      </c>
      <c r="AH2046" s="18"/>
      <c r="AJ2046">
        <v>6933</v>
      </c>
      <c r="AK2046">
        <v>2</v>
      </c>
      <c r="AL2046">
        <v>-0.21</v>
      </c>
      <c r="AM2046">
        <v>1.421</v>
      </c>
      <c r="AN2046" s="14">
        <v>3584</v>
      </c>
      <c r="AO2046" s="15" t="str">
        <f>AN2046&amp;"_"&amp;COUNTIF($AN$2:$AN2046,AN2046)</f>
        <v>3584_1</v>
      </c>
      <c r="AP2046" t="s">
        <v>4116</v>
      </c>
      <c r="AQ2046">
        <v>5.7000000000000002E-2</v>
      </c>
      <c r="AR2046" s="17">
        <v>113144</v>
      </c>
      <c r="AS2046" s="17">
        <v>60139.894500000002</v>
      </c>
      <c r="AT2046" s="17">
        <v>54580.128900000003</v>
      </c>
      <c r="AU2046" s="17">
        <f t="shared" si="746"/>
        <v>54580.128900000003</v>
      </c>
      <c r="AV2046" s="18">
        <f t="shared" si="753"/>
        <v>2.0729888748943575</v>
      </c>
      <c r="AW2046" s="18">
        <f t="shared" si="754"/>
        <v>1.1018642812329451</v>
      </c>
      <c r="AX2046" s="18">
        <f t="shared" si="755"/>
        <v>1</v>
      </c>
      <c r="AZ2046" t="s">
        <v>4117</v>
      </c>
      <c r="BA2046">
        <v>2483</v>
      </c>
      <c r="BB2046" t="s">
        <v>4115</v>
      </c>
      <c r="BC2046" s="19">
        <f t="shared" si="756"/>
        <v>0.23300000000000001</v>
      </c>
      <c r="BD2046" s="19">
        <f t="shared" si="757"/>
        <v>0.23699999999999999</v>
      </c>
      <c r="BE2046" s="19">
        <f t="shared" si="758"/>
        <v>0.223</v>
      </c>
      <c r="BF2046" s="16">
        <f t="shared" si="759"/>
        <v>1376347.125</v>
      </c>
      <c r="BG2046" s="16">
        <f t="shared" si="760"/>
        <v>1647796</v>
      </c>
      <c r="BH2046" s="16">
        <f t="shared" si="761"/>
        <v>1608287.5</v>
      </c>
      <c r="BI2046" s="16">
        <f t="shared" si="762"/>
        <v>840091.1875</v>
      </c>
      <c r="BJ2046" s="16">
        <f t="shared" si="763"/>
        <v>858305.0625</v>
      </c>
      <c r="BK2046" s="16">
        <f t="shared" si="764"/>
        <v>790732.0625</v>
      </c>
      <c r="BL2046" s="16">
        <f t="shared" si="765"/>
        <v>1219367.875</v>
      </c>
      <c r="BM2046" s="16">
        <f t="shared" si="766"/>
        <v>1054950.875</v>
      </c>
      <c r="BN2046" s="16">
        <f t="shared" si="767"/>
        <v>1097535.25</v>
      </c>
    </row>
    <row r="2047" spans="2:66" x14ac:dyDescent="0.3">
      <c r="B2047">
        <v>7491</v>
      </c>
      <c r="C2047">
        <v>2</v>
      </c>
      <c r="D2047">
        <v>-0.28000000000000003</v>
      </c>
      <c r="E2047">
        <v>1.3080000000000001</v>
      </c>
      <c r="F2047" s="14">
        <v>3556</v>
      </c>
      <c r="G2047" s="15" t="str">
        <f>F2047&amp;"_"&amp;COUNTIF($F$2:$F2047,F2047)</f>
        <v>3556_5</v>
      </c>
      <c r="H2047" t="s">
        <v>4048</v>
      </c>
      <c r="I2047">
        <v>1.6E-2</v>
      </c>
      <c r="J2047" s="16">
        <v>232624.3438</v>
      </c>
      <c r="K2047" s="16">
        <v>324417.75</v>
      </c>
      <c r="L2047" s="16">
        <v>362171.90620000003</v>
      </c>
      <c r="M2047" s="17">
        <f t="shared" si="744"/>
        <v>232624.3438</v>
      </c>
      <c r="N2047" s="18">
        <f t="shared" si="747"/>
        <v>1</v>
      </c>
      <c r="O2047" s="18">
        <f t="shared" si="748"/>
        <v>1.3945993127826719</v>
      </c>
      <c r="P2047" s="18">
        <f t="shared" si="749"/>
        <v>1.5568959820962642</v>
      </c>
      <c r="Q2047" s="18"/>
      <c r="S2047">
        <v>4834</v>
      </c>
      <c r="T2047">
        <v>2</v>
      </c>
      <c r="U2047">
        <v>-0.81</v>
      </c>
      <c r="V2047">
        <v>1.093</v>
      </c>
      <c r="W2047" s="14">
        <v>3564</v>
      </c>
      <c r="X2047" s="15" t="str">
        <f>W2047&amp;"_"&amp;COUNTIF($W$2:$W2047,W2047)</f>
        <v>3564_1</v>
      </c>
      <c r="Y2047" t="s">
        <v>4070</v>
      </c>
      <c r="Z2047">
        <v>0.11899999999999999</v>
      </c>
      <c r="AA2047" s="17">
        <v>70945.015599999999</v>
      </c>
      <c r="AB2047" s="17">
        <v>51548.269500000002</v>
      </c>
      <c r="AC2047" s="17">
        <v>51621.632799999999</v>
      </c>
      <c r="AD2047" s="17">
        <f t="shared" si="745"/>
        <v>51548.269500000002</v>
      </c>
      <c r="AE2047" s="18">
        <f t="shared" si="750"/>
        <v>1.3762831669839082</v>
      </c>
      <c r="AF2047" s="18">
        <f t="shared" si="751"/>
        <v>1</v>
      </c>
      <c r="AG2047" s="18">
        <f t="shared" si="752"/>
        <v>1.0014231961753828</v>
      </c>
      <c r="AH2047" s="18"/>
      <c r="AJ2047">
        <v>8132</v>
      </c>
      <c r="AK2047">
        <v>2</v>
      </c>
      <c r="AL2047">
        <v>-0.15</v>
      </c>
      <c r="AM2047">
        <v>1.4350000000000001</v>
      </c>
      <c r="AN2047" s="14">
        <v>3841</v>
      </c>
      <c r="AO2047" s="15" t="str">
        <f>AN2047&amp;"_"&amp;COUNTIF($AN$2:$AN2047,AN2047)</f>
        <v>3841_1</v>
      </c>
      <c r="AP2047" t="s">
        <v>4118</v>
      </c>
      <c r="AQ2047">
        <v>0.79700000000000004</v>
      </c>
      <c r="AR2047" s="17">
        <v>59418.898399999998</v>
      </c>
      <c r="AS2047" s="17">
        <v>60742.679700000001</v>
      </c>
      <c r="AT2047" s="17">
        <v>57693.511700000003</v>
      </c>
      <c r="AU2047" s="17">
        <f t="shared" si="746"/>
        <v>57693.511700000003</v>
      </c>
      <c r="AV2047" s="18">
        <f t="shared" si="753"/>
        <v>1.0299060786760879</v>
      </c>
      <c r="AW2047" s="18">
        <f t="shared" si="754"/>
        <v>1.0528511423581794</v>
      </c>
      <c r="AX2047" s="18">
        <f t="shared" si="755"/>
        <v>1</v>
      </c>
      <c r="AZ2047" t="s">
        <v>4119</v>
      </c>
      <c r="BA2047">
        <v>2483</v>
      </c>
      <c r="BB2047" t="s">
        <v>4115</v>
      </c>
      <c r="BC2047" s="19">
        <f t="shared" si="756"/>
        <v>0.12</v>
      </c>
      <c r="BD2047" s="19">
        <f t="shared" si="757"/>
        <v>0.1</v>
      </c>
      <c r="BE2047" s="19">
        <f t="shared" si="758"/>
        <v>9.9000000000000005E-2</v>
      </c>
      <c r="BF2047" s="16">
        <f t="shared" si="759"/>
        <v>4896473.5</v>
      </c>
      <c r="BG2047" s="16">
        <f t="shared" si="760"/>
        <v>6381350</v>
      </c>
      <c r="BH2047" s="16">
        <f t="shared" si="761"/>
        <v>6277162.5</v>
      </c>
      <c r="BI2047" s="16">
        <f t="shared" si="762"/>
        <v>339886.03120000003</v>
      </c>
      <c r="BJ2047" s="16">
        <f t="shared" si="763"/>
        <v>314120.625</v>
      </c>
      <c r="BK2047" s="16">
        <f t="shared" si="764"/>
        <v>276320.1875</v>
      </c>
      <c r="BL2047" s="16">
        <f t="shared" si="765"/>
        <v>286303.78120000003</v>
      </c>
      <c r="BM2047" s="16">
        <f t="shared" si="766"/>
        <v>238579.875</v>
      </c>
      <c r="BN2047" s="16">
        <f t="shared" si="767"/>
        <v>244865.57810000001</v>
      </c>
    </row>
    <row r="2048" spans="2:66" x14ac:dyDescent="0.3">
      <c r="B2048">
        <v>7643</v>
      </c>
      <c r="C2048">
        <v>2</v>
      </c>
      <c r="D2048">
        <v>0.47</v>
      </c>
      <c r="E2048">
        <v>1.236</v>
      </c>
      <c r="F2048" s="14">
        <v>3556</v>
      </c>
      <c r="G2048" s="15" t="str">
        <f>F2048&amp;"_"&amp;COUNTIF($F$2:$F2048,F2048)</f>
        <v>3556_6</v>
      </c>
      <c r="H2048" t="s">
        <v>4048</v>
      </c>
      <c r="I2048">
        <v>0.104</v>
      </c>
      <c r="J2048" s="16">
        <v>61871.820299999999</v>
      </c>
      <c r="K2048" s="16">
        <v>78759.117199999993</v>
      </c>
      <c r="L2048" s="16">
        <v>61822.285199999998</v>
      </c>
      <c r="M2048" s="17">
        <f t="shared" si="744"/>
        <v>61822.285199999998</v>
      </c>
      <c r="N2048" s="18">
        <f t="shared" si="747"/>
        <v>1.0008012499026808</v>
      </c>
      <c r="O2048" s="18">
        <f t="shared" si="748"/>
        <v>1.2739599797258869</v>
      </c>
      <c r="P2048" s="18">
        <f t="shared" si="749"/>
        <v>1</v>
      </c>
      <c r="Q2048" s="18"/>
      <c r="S2048">
        <v>7936</v>
      </c>
      <c r="T2048">
        <v>2</v>
      </c>
      <c r="U2048">
        <v>-0.04</v>
      </c>
      <c r="V2048">
        <v>1.75</v>
      </c>
      <c r="W2048" s="14">
        <v>3566</v>
      </c>
      <c r="X2048" s="15" t="str">
        <f>W2048&amp;"_"&amp;COUNTIF($W$2:$W2048,W2048)</f>
        <v>3566_1</v>
      </c>
      <c r="Y2048" t="s">
        <v>4073</v>
      </c>
      <c r="Z2048">
        <v>8.0000000000000002E-3</v>
      </c>
      <c r="AA2048" s="17">
        <v>327016.46879999997</v>
      </c>
      <c r="AB2048" s="17">
        <v>526166.9375</v>
      </c>
      <c r="AC2048" s="17">
        <v>435169.40620000003</v>
      </c>
      <c r="AD2048" s="17">
        <f t="shared" si="745"/>
        <v>327016.46879999997</v>
      </c>
      <c r="AE2048" s="18">
        <f t="shared" si="750"/>
        <v>1</v>
      </c>
      <c r="AF2048" s="18">
        <f t="shared" si="751"/>
        <v>1.6089921692041709</v>
      </c>
      <c r="AG2048" s="18">
        <f t="shared" si="752"/>
        <v>1.3307262713614136</v>
      </c>
      <c r="AH2048" s="18"/>
      <c r="AJ2048">
        <v>8183</v>
      </c>
      <c r="AK2048">
        <v>2</v>
      </c>
      <c r="AL2048">
        <v>-0.21</v>
      </c>
      <c r="AM2048">
        <v>1.4159999999999999</v>
      </c>
      <c r="AN2048" s="14">
        <v>3841</v>
      </c>
      <c r="AO2048" s="15" t="str">
        <f>AN2048&amp;"_"&amp;COUNTIF($AN$2:$AN2048,AN2048)</f>
        <v>3841_2</v>
      </c>
      <c r="AP2048" t="s">
        <v>4118</v>
      </c>
      <c r="AQ2048">
        <v>0.78900000000000003</v>
      </c>
      <c r="AR2048" s="17">
        <v>61053.839800000002</v>
      </c>
      <c r="AS2048" s="17">
        <v>55466.472699999998</v>
      </c>
      <c r="AT2048" s="17">
        <v>55844.007799999999</v>
      </c>
      <c r="AU2048" s="17">
        <f t="shared" si="746"/>
        <v>55466.472699999998</v>
      </c>
      <c r="AV2048" s="18">
        <f t="shared" si="753"/>
        <v>1.1007341341177443</v>
      </c>
      <c r="AW2048" s="18">
        <f t="shared" si="754"/>
        <v>1</v>
      </c>
      <c r="AX2048" s="18">
        <f t="shared" si="755"/>
        <v>1.0068065460380358</v>
      </c>
      <c r="AZ2048" t="s">
        <v>4120</v>
      </c>
      <c r="BA2048">
        <v>2483</v>
      </c>
      <c r="BB2048" t="s">
        <v>4115</v>
      </c>
      <c r="BC2048" s="19">
        <f t="shared" si="756"/>
        <v>0.11899999999999999</v>
      </c>
      <c r="BD2048" s="19">
        <f t="shared" si="757"/>
        <v>0</v>
      </c>
      <c r="BE2048" s="19">
        <f t="shared" si="758"/>
        <v>0</v>
      </c>
      <c r="BF2048" s="16">
        <f t="shared" si="759"/>
        <v>292615.875</v>
      </c>
      <c r="BG2048" s="16">
        <f t="shared" si="760"/>
        <v>299365.84379999997</v>
      </c>
      <c r="BH2048" s="16">
        <f t="shared" si="761"/>
        <v>274830.9375</v>
      </c>
      <c r="BI2048" s="16">
        <f t="shared" si="762"/>
        <v>1323982.625</v>
      </c>
      <c r="BJ2048" s="16">
        <f t="shared" si="763"/>
        <v>1381509.375</v>
      </c>
      <c r="BK2048" s="16">
        <f t="shared" si="764"/>
        <v>1264555.125</v>
      </c>
      <c r="BL2048" s="16">
        <f t="shared" si="765"/>
        <v>359828.25</v>
      </c>
      <c r="BM2048" s="16">
        <f t="shared" si="766"/>
        <v>325077.71879999997</v>
      </c>
      <c r="BN2048" s="16">
        <f t="shared" si="767"/>
        <v>335778.875</v>
      </c>
    </row>
    <row r="2049" spans="2:66" x14ac:dyDescent="0.3">
      <c r="B2049">
        <v>9806</v>
      </c>
      <c r="C2049">
        <v>2</v>
      </c>
      <c r="D2049">
        <v>-0.3</v>
      </c>
      <c r="E2049">
        <v>1.5940000000000001</v>
      </c>
      <c r="F2049" s="14">
        <v>3561</v>
      </c>
      <c r="G2049" s="15" t="str">
        <f>F2049&amp;"_"&amp;COUNTIF($F$2:$F2049,F2049)</f>
        <v>3561_1</v>
      </c>
      <c r="H2049" t="s">
        <v>4058</v>
      </c>
      <c r="I2049">
        <v>4.3999999999999997E-2</v>
      </c>
      <c r="J2049" s="16">
        <v>44554.347699999998</v>
      </c>
      <c r="K2049" s="16">
        <v>73594.492199999993</v>
      </c>
      <c r="L2049" s="16">
        <v>89134.539099999995</v>
      </c>
      <c r="M2049" s="17">
        <f t="shared" si="744"/>
        <v>44554.347699999998</v>
      </c>
      <c r="N2049" s="18">
        <f t="shared" si="747"/>
        <v>1</v>
      </c>
      <c r="O2049" s="18">
        <f t="shared" si="748"/>
        <v>1.6517914861089975</v>
      </c>
      <c r="P2049" s="18">
        <f t="shared" si="749"/>
        <v>2.0005800488916146</v>
      </c>
      <c r="Q2049" s="18"/>
      <c r="S2049">
        <v>3522</v>
      </c>
      <c r="T2049">
        <v>2</v>
      </c>
      <c r="U2049">
        <v>-0.88</v>
      </c>
      <c r="V2049">
        <v>1.573</v>
      </c>
      <c r="W2049" s="14">
        <v>3568</v>
      </c>
      <c r="X2049" s="15" t="str">
        <f>W2049&amp;"_"&amp;COUNTIF($W$2:$W2049,W2049)</f>
        <v>3568_1</v>
      </c>
      <c r="Y2049" t="s">
        <v>4080</v>
      </c>
      <c r="Z2049">
        <v>6.0999999999999999E-2</v>
      </c>
      <c r="AA2049" s="17">
        <v>79968.593800000002</v>
      </c>
      <c r="AB2049" s="17">
        <v>39929.570299999999</v>
      </c>
      <c r="AC2049" s="17">
        <v>33702.480499999998</v>
      </c>
      <c r="AD2049" s="17">
        <f t="shared" si="745"/>
        <v>33702.480499999998</v>
      </c>
      <c r="AE2049" s="18">
        <f t="shared" si="750"/>
        <v>2.3727806563080724</v>
      </c>
      <c r="AF2049" s="18">
        <f t="shared" si="751"/>
        <v>1.1847665129574068</v>
      </c>
      <c r="AG2049" s="18">
        <f t="shared" si="752"/>
        <v>1</v>
      </c>
      <c r="AH2049" s="18"/>
      <c r="AJ2049">
        <v>7288</v>
      </c>
      <c r="AK2049">
        <v>2</v>
      </c>
      <c r="AL2049">
        <v>-0.1</v>
      </c>
      <c r="AM2049">
        <v>1.458</v>
      </c>
      <c r="AN2049" s="14">
        <v>3842</v>
      </c>
      <c r="AO2049" s="15" t="str">
        <f>AN2049&amp;"_"&amp;COUNTIF($AN$2:$AN2049,AN2049)</f>
        <v>3842_1</v>
      </c>
      <c r="AP2049" t="s">
        <v>4121</v>
      </c>
      <c r="AQ2049">
        <v>0.67700000000000005</v>
      </c>
      <c r="AR2049" s="17">
        <v>305679.6875</v>
      </c>
      <c r="AS2049" s="17">
        <v>50789.949200000003</v>
      </c>
      <c r="AT2049" s="17">
        <v>56753.828099999999</v>
      </c>
      <c r="AU2049" s="17">
        <f t="shared" si="746"/>
        <v>50789.949200000003</v>
      </c>
      <c r="AV2049" s="18">
        <f t="shared" si="753"/>
        <v>6.0185074471387736</v>
      </c>
      <c r="AW2049" s="18">
        <f t="shared" si="754"/>
        <v>1</v>
      </c>
      <c r="AX2049" s="18">
        <f t="shared" si="755"/>
        <v>1.1174224230175052</v>
      </c>
      <c r="AZ2049" t="s">
        <v>4122</v>
      </c>
      <c r="BA2049">
        <v>2483</v>
      </c>
      <c r="BB2049" t="s">
        <v>4115</v>
      </c>
      <c r="BC2049" s="19">
        <f t="shared" si="756"/>
        <v>0</v>
      </c>
      <c r="BD2049" s="19">
        <f t="shared" si="757"/>
        <v>0</v>
      </c>
      <c r="BE2049" s="19">
        <f t="shared" si="758"/>
        <v>0</v>
      </c>
      <c r="BF2049" s="16">
        <f t="shared" si="759"/>
        <v>1244607.75</v>
      </c>
      <c r="BG2049" s="16">
        <f t="shared" si="760"/>
        <v>1454979.375</v>
      </c>
      <c r="BH2049" s="16">
        <f t="shared" si="761"/>
        <v>1417166.625</v>
      </c>
      <c r="BI2049" s="16">
        <f t="shared" si="762"/>
        <v>1102787.125</v>
      </c>
      <c r="BJ2049" s="16">
        <f t="shared" si="763"/>
        <v>1100756.5</v>
      </c>
      <c r="BK2049" s="16">
        <f t="shared" si="764"/>
        <v>1041769.4375</v>
      </c>
      <c r="BL2049" s="16">
        <f t="shared" si="765"/>
        <v>1347432.625</v>
      </c>
      <c r="BM2049" s="16">
        <f t="shared" si="766"/>
        <v>1215822.25</v>
      </c>
      <c r="BN2049" s="16">
        <f t="shared" si="767"/>
        <v>1209789.75</v>
      </c>
    </row>
    <row r="2050" spans="2:66" x14ac:dyDescent="0.3">
      <c r="B2050">
        <v>9762</v>
      </c>
      <c r="C2050">
        <v>2</v>
      </c>
      <c r="D2050">
        <v>-0.13</v>
      </c>
      <c r="E2050">
        <v>1.5269999999999999</v>
      </c>
      <c r="F2050" s="14">
        <v>3561</v>
      </c>
      <c r="G2050" s="15" t="str">
        <f>F2050&amp;"_"&amp;COUNTIF($F$2:$F2050,F2050)</f>
        <v>3561_2</v>
      </c>
      <c r="H2050" t="s">
        <v>4058</v>
      </c>
      <c r="I2050">
        <v>0.161</v>
      </c>
      <c r="J2050" s="16">
        <v>36022.773399999998</v>
      </c>
      <c r="K2050" s="16">
        <v>44793.015599999999</v>
      </c>
      <c r="L2050" s="16">
        <v>61405.238299999997</v>
      </c>
      <c r="M2050" s="17">
        <f t="shared" ref="M2050:M2113" si="768">MIN(J2050:L2050)</f>
        <v>36022.773399999998</v>
      </c>
      <c r="N2050" s="18">
        <f t="shared" si="747"/>
        <v>1</v>
      </c>
      <c r="O2050" s="18">
        <f t="shared" si="748"/>
        <v>1.2434638250257544</v>
      </c>
      <c r="P2050" s="18">
        <f t="shared" si="749"/>
        <v>1.7046227290206366</v>
      </c>
      <c r="Q2050" s="18"/>
      <c r="S2050">
        <v>3657</v>
      </c>
      <c r="T2050">
        <v>2</v>
      </c>
      <c r="U2050">
        <v>-0.4</v>
      </c>
      <c r="V2050">
        <v>1.468</v>
      </c>
      <c r="W2050" s="14">
        <v>3568</v>
      </c>
      <c r="X2050" s="15" t="str">
        <f>W2050&amp;"_"&amp;COUNTIF($W$2:$W2050,W2050)</f>
        <v>3568_2</v>
      </c>
      <c r="Y2050" t="s">
        <v>4080</v>
      </c>
      <c r="Z2050">
        <v>0</v>
      </c>
      <c r="AA2050" s="17">
        <v>76370.093800000002</v>
      </c>
      <c r="AB2050" s="17">
        <v>58045.792999999998</v>
      </c>
      <c r="AC2050" s="17">
        <v>45962.75</v>
      </c>
      <c r="AD2050" s="17">
        <f t="shared" ref="AD2050:AD2113" si="769">MIN(AA2050:AC2050)</f>
        <v>45962.75</v>
      </c>
      <c r="AE2050" s="18">
        <f t="shared" si="750"/>
        <v>1.661564936823841</v>
      </c>
      <c r="AF2050" s="18">
        <f t="shared" si="751"/>
        <v>1.2628877297376679</v>
      </c>
      <c r="AG2050" s="18">
        <f t="shared" si="752"/>
        <v>1</v>
      </c>
      <c r="AH2050" s="18"/>
      <c r="AJ2050">
        <v>7272</v>
      </c>
      <c r="AK2050">
        <v>2</v>
      </c>
      <c r="AL2050">
        <v>-0.19</v>
      </c>
      <c r="AM2050">
        <v>1.413</v>
      </c>
      <c r="AN2050" s="14">
        <v>3842</v>
      </c>
      <c r="AO2050" s="15" t="str">
        <f>AN2050&amp;"_"&amp;COUNTIF($AN$2:$AN2050,AN2050)</f>
        <v>3842_2</v>
      </c>
      <c r="AP2050" t="s">
        <v>4121</v>
      </c>
      <c r="AQ2050">
        <v>0.79100000000000004</v>
      </c>
      <c r="AR2050" s="17">
        <v>297228.46879999997</v>
      </c>
      <c r="AS2050" s="17">
        <v>110757.42969999999</v>
      </c>
      <c r="AT2050" s="17">
        <v>94144.734400000001</v>
      </c>
      <c r="AU2050" s="17">
        <f t="shared" ref="AU2050:AU2113" si="770">MIN(AR2050:AT2050)</f>
        <v>94144.734400000001</v>
      </c>
      <c r="AV2050" s="18">
        <f t="shared" si="753"/>
        <v>3.1571438455298249</v>
      </c>
      <c r="AW2050" s="18">
        <f t="shared" si="754"/>
        <v>1.1764591021035371</v>
      </c>
      <c r="AX2050" s="18">
        <f t="shared" si="755"/>
        <v>1</v>
      </c>
      <c r="AZ2050" t="s">
        <v>4123</v>
      </c>
      <c r="BA2050">
        <v>2483</v>
      </c>
      <c r="BB2050" t="s">
        <v>4115</v>
      </c>
      <c r="BC2050" s="19">
        <f t="shared" si="756"/>
        <v>0</v>
      </c>
      <c r="BD2050" s="19" t="str">
        <f t="shared" si="757"/>
        <v>N/D</v>
      </c>
      <c r="BE2050" s="19" t="str">
        <f t="shared" si="758"/>
        <v>N/D</v>
      </c>
      <c r="BF2050" s="16">
        <f t="shared" si="759"/>
        <v>869867.875</v>
      </c>
      <c r="BG2050" s="16">
        <f t="shared" si="760"/>
        <v>1008636.375</v>
      </c>
      <c r="BH2050" s="16">
        <f t="shared" si="761"/>
        <v>1115779.25</v>
      </c>
      <c r="BI2050" s="16" t="str">
        <f t="shared" si="762"/>
        <v>N/D</v>
      </c>
      <c r="BJ2050" s="16" t="str">
        <f t="shared" si="763"/>
        <v>N/D</v>
      </c>
      <c r="BK2050" s="16" t="str">
        <f t="shared" si="764"/>
        <v>N/D</v>
      </c>
      <c r="BL2050" s="16" t="str">
        <f t="shared" si="765"/>
        <v>N/D</v>
      </c>
      <c r="BM2050" s="16" t="str">
        <f t="shared" si="766"/>
        <v>N/D</v>
      </c>
      <c r="BN2050" s="16" t="str">
        <f t="shared" si="767"/>
        <v>N/D</v>
      </c>
    </row>
    <row r="2051" spans="2:66" x14ac:dyDescent="0.3">
      <c r="B2051">
        <v>9357</v>
      </c>
      <c r="C2051">
        <v>2</v>
      </c>
      <c r="D2051">
        <v>-0.19</v>
      </c>
      <c r="E2051">
        <v>1.5760000000000001</v>
      </c>
      <c r="F2051" s="14">
        <v>3562</v>
      </c>
      <c r="G2051" s="15" t="str">
        <f>F2051&amp;"_"&amp;COUNTIF($F$2:$F2051,F2051)</f>
        <v>3562_1</v>
      </c>
      <c r="H2051" t="s">
        <v>4065</v>
      </c>
      <c r="I2051">
        <v>5.3999999999999999E-2</v>
      </c>
      <c r="J2051" s="16">
        <v>97743.578099999999</v>
      </c>
      <c r="K2051" s="16">
        <v>223076.42189999999</v>
      </c>
      <c r="L2051" s="16">
        <v>223480.79689999999</v>
      </c>
      <c r="M2051" s="17">
        <f t="shared" si="768"/>
        <v>97743.578099999999</v>
      </c>
      <c r="N2051" s="18">
        <f t="shared" ref="N2051:N2114" si="771">IFERROR(J2051/M2051, "N/V")</f>
        <v>1</v>
      </c>
      <c r="O2051" s="18">
        <f t="shared" ref="O2051:O2114" si="772">IFERROR(K2051/M2051,"N/V")</f>
        <v>2.2822616711634378</v>
      </c>
      <c r="P2051" s="18">
        <f t="shared" ref="P2051:P2114" si="773">IFERROR(L2051/M2051,"N/V")</f>
        <v>2.2863987716037988</v>
      </c>
      <c r="Q2051" s="18"/>
      <c r="S2051">
        <v>3621</v>
      </c>
      <c r="T2051">
        <v>2</v>
      </c>
      <c r="U2051">
        <v>-0.48</v>
      </c>
      <c r="V2051">
        <v>1.417</v>
      </c>
      <c r="W2051" s="14">
        <v>3568</v>
      </c>
      <c r="X2051" s="15" t="str">
        <f>W2051&amp;"_"&amp;COUNTIF($W$2:$W2051,W2051)</f>
        <v>3568_3</v>
      </c>
      <c r="Y2051" t="s">
        <v>4080</v>
      </c>
      <c r="Z2051">
        <v>6.0000000000000001E-3</v>
      </c>
      <c r="AA2051" s="17">
        <v>79467.304699999993</v>
      </c>
      <c r="AB2051" s="17">
        <v>42405.671900000001</v>
      </c>
      <c r="AC2051" s="17">
        <v>32524.1211</v>
      </c>
      <c r="AD2051" s="17">
        <f t="shared" si="769"/>
        <v>32524.1211</v>
      </c>
      <c r="AE2051" s="18">
        <f t="shared" ref="AE2051:AE2114" si="774">IFERROR(AA2051/AD2051, "N/V")</f>
        <v>2.4433344241852546</v>
      </c>
      <c r="AF2051" s="18">
        <f t="shared" ref="AF2051:AF2114" si="775">IFERROR(AB2051/AD2051,"N/V")</f>
        <v>1.3038222238079171</v>
      </c>
      <c r="AG2051" s="18">
        <f t="shared" ref="AG2051:AG2114" si="776">IFERROR(AC2051/AD2051,"N/V")</f>
        <v>1</v>
      </c>
      <c r="AH2051" s="18"/>
      <c r="AJ2051">
        <v>7326</v>
      </c>
      <c r="AK2051">
        <v>2</v>
      </c>
      <c r="AL2051">
        <v>-0.15</v>
      </c>
      <c r="AM2051">
        <v>1.385</v>
      </c>
      <c r="AN2051" s="14">
        <v>3842</v>
      </c>
      <c r="AO2051" s="15" t="str">
        <f>AN2051&amp;"_"&amp;COUNTIF($AN$2:$AN2051,AN2051)</f>
        <v>3842_3</v>
      </c>
      <c r="AP2051" t="s">
        <v>4121</v>
      </c>
      <c r="AQ2051">
        <v>0.745</v>
      </c>
      <c r="AR2051" s="17">
        <v>506129.0625</v>
      </c>
      <c r="AS2051" s="17">
        <v>100904.57030000001</v>
      </c>
      <c r="AT2051" s="17">
        <v>94944.632800000007</v>
      </c>
      <c r="AU2051" s="17">
        <f t="shared" si="770"/>
        <v>94944.632800000007</v>
      </c>
      <c r="AV2051" s="18">
        <f t="shared" ref="AV2051:AV2114" si="777">IFERROR(AR2051/AU2051, "N/V")</f>
        <v>5.3307811887182313</v>
      </c>
      <c r="AW2051" s="18">
        <f t="shared" ref="AW2051:AW2114" si="778">IFERROR(AS2051/AU2051,"N/V")</f>
        <v>1.0627727689732032</v>
      </c>
      <c r="AX2051" s="18">
        <f t="shared" ref="AX2051:AX2114" si="779">IFERROR(AT2051/AU2051,"N/V")</f>
        <v>1</v>
      </c>
      <c r="AZ2051" t="s">
        <v>4124</v>
      </c>
      <c r="BA2051">
        <v>2483</v>
      </c>
      <c r="BB2051" t="s">
        <v>4115</v>
      </c>
      <c r="BC2051" s="19">
        <f t="shared" ref="BC2051:BC2114" si="780">IFERROR(VLOOKUP(AZ2051,G:P,3, FALSE),"N/D")</f>
        <v>0</v>
      </c>
      <c r="BD2051" s="19" t="str">
        <f t="shared" ref="BD2051:BD2114" si="781">IFERROR(VLOOKUP(AZ2051,X:AG,3, FALSE),"N/D")</f>
        <v>N/D</v>
      </c>
      <c r="BE2051" s="19" t="str">
        <f t="shared" ref="BE2051:BE2114" si="782">IFERROR(VLOOKUP(AZ2051,AO:AZ,3, FALSE),"N/D")</f>
        <v>N/D</v>
      </c>
      <c r="BF2051" s="16">
        <f t="shared" ref="BF2051:BF2114" si="783">IFERROR(VLOOKUP(AZ2051,G:P,4, FALSE),"N/D")</f>
        <v>383357.15620000003</v>
      </c>
      <c r="BG2051" s="16">
        <f t="shared" ref="BG2051:BG2114" si="784">IFERROR(VLOOKUP(AZ2051,G:P,5, FALSE),"N/D")</f>
        <v>450714.5</v>
      </c>
      <c r="BH2051" s="16">
        <f t="shared" ref="BH2051:BH2114" si="785">IFERROR(VLOOKUP(AZ2051,G:P,6, FALSE),"N/D")</f>
        <v>416528.59379999997</v>
      </c>
      <c r="BI2051" s="16" t="str">
        <f t="shared" ref="BI2051:BI2114" si="786">IFERROR(VLOOKUP(AZ2051,X:AG,4, FALSE),"N/D")</f>
        <v>N/D</v>
      </c>
      <c r="BJ2051" s="16" t="str">
        <f t="shared" ref="BJ2051:BJ2114" si="787">IFERROR(VLOOKUP(AZ2051,X:AG,5, FALSE),"N/D")</f>
        <v>N/D</v>
      </c>
      <c r="BK2051" s="16" t="str">
        <f t="shared" ref="BK2051:BK2114" si="788">IFERROR(VLOOKUP(AZ2051,X:AG,6, FALSE),"N/D")</f>
        <v>N/D</v>
      </c>
      <c r="BL2051" s="16" t="str">
        <f t="shared" ref="BL2051:BL2114" si="789">IFERROR(VLOOKUP(AZ2051,AO:AX,4, FALSE),"N/D")</f>
        <v>N/D</v>
      </c>
      <c r="BM2051" s="16" t="str">
        <f t="shared" ref="BM2051:BM2114" si="790">IFERROR(VLOOKUP(AZ2051,AO:AX,5, FALSE),"N/D")</f>
        <v>N/D</v>
      </c>
      <c r="BN2051" s="16" t="str">
        <f t="shared" ref="BN2051:BN2114" si="791">IFERROR(VLOOKUP(AZ2051,AO:AX,6, FALSE),"N/D")</f>
        <v>N/D</v>
      </c>
    </row>
    <row r="2052" spans="2:66" x14ac:dyDescent="0.3">
      <c r="B2052">
        <v>9267</v>
      </c>
      <c r="C2052">
        <v>2</v>
      </c>
      <c r="D2052">
        <v>-0.32</v>
      </c>
      <c r="E2052">
        <v>1.411</v>
      </c>
      <c r="F2052" s="14">
        <v>3562</v>
      </c>
      <c r="G2052" s="15" t="str">
        <f>F2052&amp;"_"&amp;COUNTIF($F$2:$F2052,F2052)</f>
        <v>3562_2</v>
      </c>
      <c r="H2052" t="s">
        <v>4065</v>
      </c>
      <c r="I2052">
        <v>0.159</v>
      </c>
      <c r="J2052" s="16">
        <v>29963.781200000001</v>
      </c>
      <c r="K2052" s="16">
        <v>41235.507799999999</v>
      </c>
      <c r="L2052" s="16">
        <v>45905.714800000002</v>
      </c>
      <c r="M2052" s="17">
        <f t="shared" si="768"/>
        <v>29963.781200000001</v>
      </c>
      <c r="N2052" s="18">
        <f t="shared" si="771"/>
        <v>1</v>
      </c>
      <c r="O2052" s="18">
        <f t="shared" si="772"/>
        <v>1.3761783776474779</v>
      </c>
      <c r="P2052" s="18">
        <f t="shared" si="773"/>
        <v>1.5320401151507541</v>
      </c>
      <c r="Q2052" s="18"/>
      <c r="S2052">
        <v>3495</v>
      </c>
      <c r="T2052">
        <v>2</v>
      </c>
      <c r="U2052">
        <v>-0.72</v>
      </c>
      <c r="V2052">
        <v>1.3779999999999999</v>
      </c>
      <c r="W2052" s="14">
        <v>3568</v>
      </c>
      <c r="X2052" s="15" t="str">
        <f>W2052&amp;"_"&amp;COUNTIF($W$2:$W2052,W2052)</f>
        <v>3568_4</v>
      </c>
      <c r="Y2052" t="s">
        <v>4080</v>
      </c>
      <c r="Z2052">
        <v>0.185</v>
      </c>
      <c r="AA2052" s="17">
        <v>84816.703099999999</v>
      </c>
      <c r="AB2052" s="17">
        <v>37595.242200000001</v>
      </c>
      <c r="AC2052" s="17">
        <v>30964.037100000001</v>
      </c>
      <c r="AD2052" s="17">
        <f t="shared" si="769"/>
        <v>30964.037100000001</v>
      </c>
      <c r="AE2052" s="18">
        <f t="shared" si="774"/>
        <v>2.739200409367808</v>
      </c>
      <c r="AF2052" s="18">
        <f t="shared" si="775"/>
        <v>1.2141582855809199</v>
      </c>
      <c r="AG2052" s="18">
        <f t="shared" si="776"/>
        <v>1</v>
      </c>
      <c r="AH2052" s="18"/>
      <c r="AJ2052">
        <v>8170</v>
      </c>
      <c r="AK2052">
        <v>2</v>
      </c>
      <c r="AL2052">
        <v>0.01</v>
      </c>
      <c r="AM2052">
        <v>1.385</v>
      </c>
      <c r="AN2052" s="14">
        <v>3873</v>
      </c>
      <c r="AO2052" s="15" t="str">
        <f>AN2052&amp;"_"&amp;COUNTIF($AN$2:$AN2052,AN2052)</f>
        <v>3873_1</v>
      </c>
      <c r="AP2052" t="s">
        <v>4125</v>
      </c>
      <c r="AQ2052">
        <v>0.55400000000000005</v>
      </c>
      <c r="AR2052" s="17">
        <v>149739.4688</v>
      </c>
      <c r="AS2052" s="17">
        <v>136055.95310000001</v>
      </c>
      <c r="AT2052" s="17">
        <v>145768.8125</v>
      </c>
      <c r="AU2052" s="17">
        <f t="shared" si="770"/>
        <v>136055.95310000001</v>
      </c>
      <c r="AV2052" s="18">
        <f t="shared" si="777"/>
        <v>1.1005727084205035</v>
      </c>
      <c r="AW2052" s="18">
        <f t="shared" si="778"/>
        <v>1</v>
      </c>
      <c r="AX2052" s="18">
        <f t="shared" si="779"/>
        <v>1.0713887130896882</v>
      </c>
      <c r="AZ2052" t="s">
        <v>4126</v>
      </c>
      <c r="BA2052">
        <v>2483</v>
      </c>
      <c r="BB2052" t="s">
        <v>4115</v>
      </c>
      <c r="BC2052" s="19">
        <f t="shared" si="780"/>
        <v>0.223</v>
      </c>
      <c r="BD2052" s="19" t="str">
        <f t="shared" si="781"/>
        <v>N/D</v>
      </c>
      <c r="BE2052" s="19" t="str">
        <f t="shared" si="782"/>
        <v>N/D</v>
      </c>
      <c r="BF2052" s="16">
        <f t="shared" si="783"/>
        <v>356847.5625</v>
      </c>
      <c r="BG2052" s="16">
        <f t="shared" si="784"/>
        <v>442482.90620000003</v>
      </c>
      <c r="BH2052" s="16">
        <f t="shared" si="785"/>
        <v>476834.46879999997</v>
      </c>
      <c r="BI2052" s="16" t="str">
        <f t="shared" si="786"/>
        <v>N/D</v>
      </c>
      <c r="BJ2052" s="16" t="str">
        <f t="shared" si="787"/>
        <v>N/D</v>
      </c>
      <c r="BK2052" s="16" t="str">
        <f t="shared" si="788"/>
        <v>N/D</v>
      </c>
      <c r="BL2052" s="16" t="str">
        <f t="shared" si="789"/>
        <v>N/D</v>
      </c>
      <c r="BM2052" s="16" t="str">
        <f t="shared" si="790"/>
        <v>N/D</v>
      </c>
      <c r="BN2052" s="16" t="str">
        <f t="shared" si="791"/>
        <v>N/D</v>
      </c>
    </row>
    <row r="2053" spans="2:66" x14ac:dyDescent="0.3">
      <c r="B2053">
        <v>9310</v>
      </c>
      <c r="C2053">
        <v>2</v>
      </c>
      <c r="D2053">
        <v>-0.25</v>
      </c>
      <c r="E2053">
        <v>1.33</v>
      </c>
      <c r="F2053" s="14">
        <v>3562</v>
      </c>
      <c r="G2053" s="15" t="str">
        <f>F2053&amp;"_"&amp;COUNTIF($F$2:$F2053,F2053)</f>
        <v>3562_3</v>
      </c>
      <c r="H2053" t="s">
        <v>4065</v>
      </c>
      <c r="I2053">
        <v>5.7000000000000002E-2</v>
      </c>
      <c r="J2053" s="16">
        <v>67838.375</v>
      </c>
      <c r="K2053" s="16">
        <v>122788.27340000001</v>
      </c>
      <c r="L2053" s="16">
        <v>149061.2812</v>
      </c>
      <c r="M2053" s="17">
        <f t="shared" si="768"/>
        <v>67838.375</v>
      </c>
      <c r="N2053" s="18">
        <f t="shared" si="771"/>
        <v>1</v>
      </c>
      <c r="O2053" s="18">
        <f t="shared" si="772"/>
        <v>1.810012008689772</v>
      </c>
      <c r="P2053" s="18">
        <f t="shared" si="773"/>
        <v>2.1973002920544604</v>
      </c>
      <c r="Q2053" s="18"/>
      <c r="S2053">
        <v>15393</v>
      </c>
      <c r="T2053">
        <v>2</v>
      </c>
      <c r="U2053">
        <v>-0.96</v>
      </c>
      <c r="V2053">
        <v>1.5249999999999999</v>
      </c>
      <c r="W2053" s="14">
        <v>3569</v>
      </c>
      <c r="X2053" s="15" t="str">
        <f>W2053&amp;"_"&amp;COUNTIF($W$2:$W2053,W2053)</f>
        <v>3569_1</v>
      </c>
      <c r="Y2053" t="s">
        <v>4127</v>
      </c>
      <c r="Z2053">
        <v>2.1999999999999999E-2</v>
      </c>
      <c r="AA2053" s="17">
        <v>9426.4277000000002</v>
      </c>
      <c r="AB2053" s="17">
        <v>20759.837899999999</v>
      </c>
      <c r="AC2053" s="17">
        <v>16300.169900000001</v>
      </c>
      <c r="AD2053" s="17">
        <f t="shared" si="769"/>
        <v>9426.4277000000002</v>
      </c>
      <c r="AE2053" s="18">
        <f t="shared" si="774"/>
        <v>1</v>
      </c>
      <c r="AF2053" s="18">
        <f t="shared" si="775"/>
        <v>2.2023017160572929</v>
      </c>
      <c r="AG2053" s="18">
        <f t="shared" si="776"/>
        <v>1.7291990580906911</v>
      </c>
      <c r="AH2053" s="18"/>
      <c r="AJ2053">
        <v>8216</v>
      </c>
      <c r="AK2053">
        <v>2</v>
      </c>
      <c r="AL2053">
        <v>-0.08</v>
      </c>
      <c r="AM2053">
        <v>1.369</v>
      </c>
      <c r="AN2053" s="14">
        <v>3873</v>
      </c>
      <c r="AO2053" s="15" t="str">
        <f>AN2053&amp;"_"&amp;COUNTIF($AN$2:$AN2053,AN2053)</f>
        <v>3873_2</v>
      </c>
      <c r="AP2053" t="s">
        <v>4125</v>
      </c>
      <c r="AQ2053">
        <v>0.54700000000000004</v>
      </c>
      <c r="AR2053" s="17">
        <v>178416.76560000001</v>
      </c>
      <c r="AS2053" s="17">
        <v>165273.92189999999</v>
      </c>
      <c r="AT2053" s="17">
        <v>165467.25</v>
      </c>
      <c r="AU2053" s="17">
        <f t="shared" si="770"/>
        <v>165273.92189999999</v>
      </c>
      <c r="AV2053" s="18">
        <f t="shared" si="777"/>
        <v>1.0795215818013455</v>
      </c>
      <c r="AW2053" s="18">
        <f t="shared" si="778"/>
        <v>1</v>
      </c>
      <c r="AX2053" s="18">
        <f t="shared" si="779"/>
        <v>1.0011697435250371</v>
      </c>
      <c r="AZ2053" t="s">
        <v>4128</v>
      </c>
      <c r="BA2053">
        <v>2485</v>
      </c>
      <c r="BB2053" t="s">
        <v>4129</v>
      </c>
      <c r="BC2053" s="19">
        <f t="shared" si="780"/>
        <v>5.7000000000000002E-2</v>
      </c>
      <c r="BD2053" s="19">
        <f t="shared" si="781"/>
        <v>5.7000000000000002E-2</v>
      </c>
      <c r="BE2053" s="19">
        <f t="shared" si="782"/>
        <v>5.6000000000000001E-2</v>
      </c>
      <c r="BF2053" s="16">
        <f t="shared" si="783"/>
        <v>344738.65620000003</v>
      </c>
      <c r="BG2053" s="16">
        <f t="shared" si="784"/>
        <v>408817.96879999997</v>
      </c>
      <c r="BH2053" s="16">
        <f t="shared" si="785"/>
        <v>427678.375</v>
      </c>
      <c r="BI2053" s="16">
        <f t="shared" si="786"/>
        <v>190924.25</v>
      </c>
      <c r="BJ2053" s="16">
        <f t="shared" si="787"/>
        <v>201573.75</v>
      </c>
      <c r="BK2053" s="16">
        <f t="shared" si="788"/>
        <v>204418.39060000001</v>
      </c>
      <c r="BL2053" s="16">
        <f t="shared" si="789"/>
        <v>489987.1875</v>
      </c>
      <c r="BM2053" s="16">
        <f t="shared" si="790"/>
        <v>475811.75</v>
      </c>
      <c r="BN2053" s="16">
        <f t="shared" si="791"/>
        <v>424970.6875</v>
      </c>
    </row>
    <row r="2054" spans="2:66" x14ac:dyDescent="0.3">
      <c r="B2054">
        <v>4863</v>
      </c>
      <c r="C2054">
        <v>2</v>
      </c>
      <c r="D2054">
        <v>-1.67</v>
      </c>
      <c r="E2054">
        <v>1.169</v>
      </c>
      <c r="F2054" s="14">
        <v>3564</v>
      </c>
      <c r="G2054" s="15" t="str">
        <f>F2054&amp;"_"&amp;COUNTIF($F$2:$F2054,F2054)</f>
        <v>3564_1</v>
      </c>
      <c r="H2054" t="s">
        <v>4070</v>
      </c>
      <c r="I2054">
        <v>0.182</v>
      </c>
      <c r="J2054" s="16">
        <v>79865.093800000002</v>
      </c>
      <c r="K2054" s="16">
        <v>96388.882800000007</v>
      </c>
      <c r="L2054" s="16">
        <v>98207.5625</v>
      </c>
      <c r="M2054" s="17">
        <f t="shared" si="768"/>
        <v>79865.093800000002</v>
      </c>
      <c r="N2054" s="18">
        <f t="shared" si="771"/>
        <v>1</v>
      </c>
      <c r="O2054" s="18">
        <f t="shared" si="772"/>
        <v>1.2068962573484137</v>
      </c>
      <c r="P2054" s="18">
        <f t="shared" si="773"/>
        <v>1.229668154474765</v>
      </c>
      <c r="Q2054" s="18"/>
      <c r="S2054">
        <v>10852</v>
      </c>
      <c r="T2054">
        <v>2</v>
      </c>
      <c r="U2054">
        <v>1.02</v>
      </c>
      <c r="V2054">
        <v>1.657</v>
      </c>
      <c r="W2054" s="14">
        <v>3572</v>
      </c>
      <c r="X2054" s="15" t="str">
        <f>W2054&amp;"_"&amp;COUNTIF($W$2:$W2054,W2054)</f>
        <v>3572_1</v>
      </c>
      <c r="Y2054" t="s">
        <v>4087</v>
      </c>
      <c r="Z2054">
        <v>0.16800000000000001</v>
      </c>
      <c r="AA2054" s="17">
        <v>167306.4688</v>
      </c>
      <c r="AB2054" s="17">
        <v>178599.98439999999</v>
      </c>
      <c r="AC2054" s="17">
        <v>160178.73439999999</v>
      </c>
      <c r="AD2054" s="17">
        <f t="shared" si="769"/>
        <v>160178.73439999999</v>
      </c>
      <c r="AE2054" s="18">
        <f t="shared" si="774"/>
        <v>1.0444986310242692</v>
      </c>
      <c r="AF2054" s="18">
        <f t="shared" si="775"/>
        <v>1.1150043422992608</v>
      </c>
      <c r="AG2054" s="18">
        <f t="shared" si="776"/>
        <v>1</v>
      </c>
      <c r="AH2054" s="18"/>
      <c r="AJ2054">
        <v>8268</v>
      </c>
      <c r="AK2054">
        <v>2</v>
      </c>
      <c r="AL2054">
        <v>-0.18</v>
      </c>
      <c r="AM2054">
        <v>1.288</v>
      </c>
      <c r="AN2054" s="14">
        <v>3873</v>
      </c>
      <c r="AO2054" s="15" t="str">
        <f>AN2054&amp;"_"&amp;COUNTIF($AN$2:$AN2054,AN2054)</f>
        <v>3873_3</v>
      </c>
      <c r="AP2054" t="s">
        <v>4125</v>
      </c>
      <c r="AQ2054">
        <v>0.56000000000000005</v>
      </c>
      <c r="AR2054" s="17">
        <v>161847.0938</v>
      </c>
      <c r="AS2054" s="17">
        <v>127086.33590000001</v>
      </c>
      <c r="AT2054" s="17">
        <v>116372.44530000001</v>
      </c>
      <c r="AU2054" s="17">
        <f t="shared" si="770"/>
        <v>116372.44530000001</v>
      </c>
      <c r="AV2054" s="18">
        <f t="shared" si="777"/>
        <v>1.3907681786935862</v>
      </c>
      <c r="AW2054" s="18">
        <f t="shared" si="778"/>
        <v>1.0920655278178639</v>
      </c>
      <c r="AX2054" s="18">
        <f t="shared" si="779"/>
        <v>1</v>
      </c>
      <c r="AZ2054" t="s">
        <v>4130</v>
      </c>
      <c r="BA2054">
        <v>2485</v>
      </c>
      <c r="BB2054" t="s">
        <v>4129</v>
      </c>
      <c r="BC2054" s="19" t="str">
        <f t="shared" si="780"/>
        <v>N/D</v>
      </c>
      <c r="BD2054" s="19">
        <f t="shared" si="781"/>
        <v>7.9000000000000001E-2</v>
      </c>
      <c r="BE2054" s="19">
        <f t="shared" si="782"/>
        <v>7.2999999999999995E-2</v>
      </c>
      <c r="BF2054" s="16" t="str">
        <f t="shared" si="783"/>
        <v>N/D</v>
      </c>
      <c r="BG2054" s="16" t="str">
        <f t="shared" si="784"/>
        <v>N/D</v>
      </c>
      <c r="BH2054" s="16" t="str">
        <f t="shared" si="785"/>
        <v>N/D</v>
      </c>
      <c r="BI2054" s="16">
        <f t="shared" si="786"/>
        <v>592710.3125</v>
      </c>
      <c r="BJ2054" s="16">
        <f t="shared" si="787"/>
        <v>671159.3125</v>
      </c>
      <c r="BK2054" s="16">
        <f t="shared" si="788"/>
        <v>623863.4375</v>
      </c>
      <c r="BL2054" s="16">
        <f t="shared" si="789"/>
        <v>140242.7812</v>
      </c>
      <c r="BM2054" s="16">
        <f t="shared" si="790"/>
        <v>109939.4062</v>
      </c>
      <c r="BN2054" s="16">
        <f t="shared" si="791"/>
        <v>108848.3594</v>
      </c>
    </row>
    <row r="2055" spans="2:66" x14ac:dyDescent="0.3">
      <c r="B2055">
        <v>7969</v>
      </c>
      <c r="C2055">
        <v>2</v>
      </c>
      <c r="D2055">
        <v>-0.16</v>
      </c>
      <c r="E2055">
        <v>1.708</v>
      </c>
      <c r="F2055" s="14">
        <v>3566</v>
      </c>
      <c r="G2055" s="15" t="str">
        <f>F2055&amp;"_"&amp;COUNTIF($F$2:$F2055,F2055)</f>
        <v>3566_1</v>
      </c>
      <c r="H2055" t="s">
        <v>4073</v>
      </c>
      <c r="I2055">
        <v>6.0000000000000001E-3</v>
      </c>
      <c r="J2055" s="16">
        <v>189119.60939999999</v>
      </c>
      <c r="K2055" s="16">
        <v>373206.8125</v>
      </c>
      <c r="L2055" s="16">
        <v>354933.875</v>
      </c>
      <c r="M2055" s="17">
        <f t="shared" si="768"/>
        <v>189119.60939999999</v>
      </c>
      <c r="N2055" s="18">
        <f t="shared" si="771"/>
        <v>1</v>
      </c>
      <c r="O2055" s="18">
        <f t="shared" si="772"/>
        <v>1.9733903516617566</v>
      </c>
      <c r="P2055" s="18">
        <f t="shared" si="773"/>
        <v>1.8767692896895336</v>
      </c>
      <c r="Q2055" s="18"/>
      <c r="S2055">
        <v>10896</v>
      </c>
      <c r="T2055">
        <v>2</v>
      </c>
      <c r="U2055">
        <v>1.07</v>
      </c>
      <c r="V2055">
        <v>1.583</v>
      </c>
      <c r="W2055" s="14">
        <v>3572</v>
      </c>
      <c r="X2055" s="15" t="str">
        <f>W2055&amp;"_"&amp;COUNTIF($W$2:$W2055,W2055)</f>
        <v>3572_2</v>
      </c>
      <c r="Y2055" t="s">
        <v>4087</v>
      </c>
      <c r="Z2055">
        <v>0.16700000000000001</v>
      </c>
      <c r="AA2055" s="17">
        <v>79378.046900000001</v>
      </c>
      <c r="AB2055" s="17">
        <v>73596.671900000001</v>
      </c>
      <c r="AC2055" s="17">
        <v>51185.160199999998</v>
      </c>
      <c r="AD2055" s="17">
        <f t="shared" si="769"/>
        <v>51185.160199999998</v>
      </c>
      <c r="AE2055" s="18">
        <f t="shared" si="774"/>
        <v>1.5508019627141854</v>
      </c>
      <c r="AF2055" s="18">
        <f t="shared" si="775"/>
        <v>1.4378517447719155</v>
      </c>
      <c r="AG2055" s="18">
        <f t="shared" si="776"/>
        <v>1</v>
      </c>
      <c r="AH2055" s="18"/>
      <c r="AJ2055">
        <v>8123</v>
      </c>
      <c r="AK2055">
        <v>2</v>
      </c>
      <c r="AL2055">
        <v>-0.02</v>
      </c>
      <c r="AM2055">
        <v>1.1659999999999999</v>
      </c>
      <c r="AN2055" s="14">
        <v>3873</v>
      </c>
      <c r="AO2055" s="15" t="str">
        <f>AN2055&amp;"_"&amp;COUNTIF($AN$2:$AN2055,AN2055)</f>
        <v>3873_4</v>
      </c>
      <c r="AP2055" t="s">
        <v>4125</v>
      </c>
      <c r="AQ2055">
        <v>0.58399999999999996</v>
      </c>
      <c r="AR2055" s="17">
        <v>171456.14060000001</v>
      </c>
      <c r="AS2055" s="17">
        <v>107921.83590000001</v>
      </c>
      <c r="AT2055" s="17">
        <v>116609.08590000001</v>
      </c>
      <c r="AU2055" s="17">
        <f t="shared" si="770"/>
        <v>107921.83590000001</v>
      </c>
      <c r="AV2055" s="18">
        <f t="shared" si="777"/>
        <v>1.5887066706210471</v>
      </c>
      <c r="AW2055" s="18">
        <f t="shared" si="778"/>
        <v>1</v>
      </c>
      <c r="AX2055" s="18">
        <f t="shared" si="779"/>
        <v>1.0804957581341517</v>
      </c>
      <c r="AZ2055" t="s">
        <v>4131</v>
      </c>
      <c r="BA2055">
        <v>2486</v>
      </c>
      <c r="BB2055" t="s">
        <v>4132</v>
      </c>
      <c r="BC2055" s="19">
        <f t="shared" si="780"/>
        <v>4.4999999999999998E-2</v>
      </c>
      <c r="BD2055" s="19">
        <f t="shared" si="781"/>
        <v>5.8000000000000003E-2</v>
      </c>
      <c r="BE2055" s="19" t="str">
        <f t="shared" si="782"/>
        <v>N/D</v>
      </c>
      <c r="BF2055" s="16">
        <f t="shared" si="783"/>
        <v>534458.1875</v>
      </c>
      <c r="BG2055" s="16">
        <f t="shared" si="784"/>
        <v>555615.875</v>
      </c>
      <c r="BH2055" s="16">
        <f t="shared" si="785"/>
        <v>535433.75</v>
      </c>
      <c r="BI2055" s="16">
        <f t="shared" si="786"/>
        <v>135624.7188</v>
      </c>
      <c r="BJ2055" s="16">
        <f t="shared" si="787"/>
        <v>111636.4531</v>
      </c>
      <c r="BK2055" s="16">
        <f t="shared" si="788"/>
        <v>107151.4844</v>
      </c>
      <c r="BL2055" s="16" t="str">
        <f t="shared" si="789"/>
        <v>N/D</v>
      </c>
      <c r="BM2055" s="16" t="str">
        <f t="shared" si="790"/>
        <v>N/D</v>
      </c>
      <c r="BN2055" s="16" t="str">
        <f t="shared" si="791"/>
        <v>N/D</v>
      </c>
    </row>
    <row r="2056" spans="2:66" x14ac:dyDescent="0.3">
      <c r="B2056">
        <v>4546</v>
      </c>
      <c r="C2056">
        <v>2</v>
      </c>
      <c r="D2056">
        <v>0.97</v>
      </c>
      <c r="E2056">
        <v>1.891</v>
      </c>
      <c r="F2056" s="14">
        <v>3567</v>
      </c>
      <c r="G2056" s="15" t="str">
        <f>F2056&amp;"_"&amp;COUNTIF($F$2:$F2056,F2056)</f>
        <v>3567_1</v>
      </c>
      <c r="H2056" t="s">
        <v>4133</v>
      </c>
      <c r="I2056">
        <v>0.14899999999999999</v>
      </c>
      <c r="J2056" s="16">
        <v>138333.23439999999</v>
      </c>
      <c r="K2056" s="16">
        <v>143407</v>
      </c>
      <c r="L2056" s="16">
        <v>134688.79689999999</v>
      </c>
      <c r="M2056" s="17">
        <f t="shared" si="768"/>
        <v>134688.79689999999</v>
      </c>
      <c r="N2056" s="18">
        <f t="shared" si="771"/>
        <v>1.0270582081352009</v>
      </c>
      <c r="O2056" s="18">
        <f t="shared" si="772"/>
        <v>1.0647284948760278</v>
      </c>
      <c r="P2056" s="18">
        <f t="shared" si="773"/>
        <v>1</v>
      </c>
      <c r="Q2056" s="18"/>
      <c r="S2056">
        <v>10814</v>
      </c>
      <c r="T2056">
        <v>2</v>
      </c>
      <c r="U2056">
        <v>1.02</v>
      </c>
      <c r="V2056">
        <v>1.4410000000000001</v>
      </c>
      <c r="W2056" s="14">
        <v>3572</v>
      </c>
      <c r="X2056" s="15" t="str">
        <f>W2056&amp;"_"&amp;COUNTIF($W$2:$W2056,W2056)</f>
        <v>3572_3</v>
      </c>
      <c r="Y2056" t="s">
        <v>4087</v>
      </c>
      <c r="Z2056">
        <v>0.182</v>
      </c>
      <c r="AA2056" s="17">
        <v>127714.5469</v>
      </c>
      <c r="AB2056" s="17">
        <v>155815.76560000001</v>
      </c>
      <c r="AC2056" s="17">
        <v>140067.5625</v>
      </c>
      <c r="AD2056" s="17">
        <f t="shared" si="769"/>
        <v>127714.5469</v>
      </c>
      <c r="AE2056" s="18">
        <f t="shared" si="774"/>
        <v>1</v>
      </c>
      <c r="AF2056" s="18">
        <f t="shared" si="775"/>
        <v>1.2200314637768175</v>
      </c>
      <c r="AG2056" s="18">
        <f t="shared" si="776"/>
        <v>1.0967236379867704</v>
      </c>
      <c r="AH2056" s="18"/>
      <c r="AJ2056">
        <v>7333</v>
      </c>
      <c r="AK2056">
        <v>2</v>
      </c>
      <c r="AL2056">
        <v>-0.59</v>
      </c>
      <c r="AM2056">
        <v>1.157</v>
      </c>
      <c r="AN2056" s="14">
        <v>3874</v>
      </c>
      <c r="AO2056" s="15" t="str">
        <f>AN2056&amp;"_"&amp;COUNTIF($AN$2:$AN2056,AN2056)</f>
        <v>3874_1</v>
      </c>
      <c r="AP2056" t="s">
        <v>4134</v>
      </c>
      <c r="AQ2056">
        <v>0.59099999999999997</v>
      </c>
      <c r="AR2056" s="17">
        <v>396823.90620000003</v>
      </c>
      <c r="AS2056" s="17">
        <v>468379.90620000003</v>
      </c>
      <c r="AT2056" s="17">
        <v>441007.59379999997</v>
      </c>
      <c r="AU2056" s="17">
        <f t="shared" si="770"/>
        <v>396823.90620000003</v>
      </c>
      <c r="AV2056" s="18">
        <f t="shared" si="777"/>
        <v>1</v>
      </c>
      <c r="AW2056" s="18">
        <f t="shared" si="778"/>
        <v>1.1803217973564719</v>
      </c>
      <c r="AX2056" s="18">
        <f t="shared" si="779"/>
        <v>1.1113433109993411</v>
      </c>
      <c r="AZ2056" t="s">
        <v>4135</v>
      </c>
      <c r="BA2056">
        <v>2486</v>
      </c>
      <c r="BB2056" t="s">
        <v>4132</v>
      </c>
      <c r="BC2056" s="19">
        <f t="shared" si="780"/>
        <v>0.06</v>
      </c>
      <c r="BD2056" s="19" t="str">
        <f t="shared" si="781"/>
        <v>N/D</v>
      </c>
      <c r="BE2056" s="19" t="str">
        <f t="shared" si="782"/>
        <v>N/D</v>
      </c>
      <c r="BF2056" s="16">
        <f t="shared" si="783"/>
        <v>261970.32810000001</v>
      </c>
      <c r="BG2056" s="16">
        <f t="shared" si="784"/>
        <v>284924.125</v>
      </c>
      <c r="BH2056" s="16">
        <f t="shared" si="785"/>
        <v>289575.25</v>
      </c>
      <c r="BI2056" s="16" t="str">
        <f t="shared" si="786"/>
        <v>N/D</v>
      </c>
      <c r="BJ2056" s="16" t="str">
        <f t="shared" si="787"/>
        <v>N/D</v>
      </c>
      <c r="BK2056" s="16" t="str">
        <f t="shared" si="788"/>
        <v>N/D</v>
      </c>
      <c r="BL2056" s="16" t="str">
        <f t="shared" si="789"/>
        <v>N/D</v>
      </c>
      <c r="BM2056" s="16" t="str">
        <f t="shared" si="790"/>
        <v>N/D</v>
      </c>
      <c r="BN2056" s="16" t="str">
        <f t="shared" si="791"/>
        <v>N/D</v>
      </c>
    </row>
    <row r="2057" spans="2:66" x14ac:dyDescent="0.3">
      <c r="B2057">
        <v>4517</v>
      </c>
      <c r="C2057">
        <v>2</v>
      </c>
      <c r="D2057">
        <v>0.93</v>
      </c>
      <c r="E2057">
        <v>1.6859999999999999</v>
      </c>
      <c r="F2057" s="14">
        <v>3567</v>
      </c>
      <c r="G2057" s="15" t="str">
        <f>F2057&amp;"_"&amp;COUNTIF($F$2:$F2057,F2057)</f>
        <v>3567_2</v>
      </c>
      <c r="H2057" t="s">
        <v>4133</v>
      </c>
      <c r="I2057">
        <v>0.16500000000000001</v>
      </c>
      <c r="J2057" s="16">
        <v>119795.0312</v>
      </c>
      <c r="K2057" s="16">
        <v>103328.6875</v>
      </c>
      <c r="L2057" s="16">
        <v>94263.679699999993</v>
      </c>
      <c r="M2057" s="17">
        <f t="shared" si="768"/>
        <v>94263.679699999993</v>
      </c>
      <c r="N2057" s="18">
        <f t="shared" si="771"/>
        <v>1.2708503591336038</v>
      </c>
      <c r="O2057" s="18">
        <f t="shared" si="772"/>
        <v>1.0961664962459556</v>
      </c>
      <c r="P2057" s="18">
        <f t="shared" si="773"/>
        <v>1</v>
      </c>
      <c r="Q2057" s="18"/>
      <c r="S2057">
        <v>13032</v>
      </c>
      <c r="T2057">
        <v>2</v>
      </c>
      <c r="U2057">
        <v>-0.76</v>
      </c>
      <c r="V2057">
        <v>1.6830000000000001</v>
      </c>
      <c r="W2057" s="14">
        <v>3577</v>
      </c>
      <c r="X2057" s="15" t="str">
        <f>W2057&amp;"_"&amp;COUNTIF($W$2:$W2057,W2057)</f>
        <v>3577_1</v>
      </c>
      <c r="Y2057" t="s">
        <v>4092</v>
      </c>
      <c r="Z2057">
        <v>0.155</v>
      </c>
      <c r="AA2057" s="17">
        <v>25919.0566</v>
      </c>
      <c r="AB2057" s="17">
        <v>25501.0723</v>
      </c>
      <c r="AC2057" s="17">
        <v>25065.752</v>
      </c>
      <c r="AD2057" s="17">
        <f t="shared" si="769"/>
        <v>25065.752</v>
      </c>
      <c r="AE2057" s="18">
        <f t="shared" si="774"/>
        <v>1.0340426491094303</v>
      </c>
      <c r="AF2057" s="18">
        <f t="shared" si="775"/>
        <v>1.0173671350454596</v>
      </c>
      <c r="AG2057" s="18">
        <f t="shared" si="776"/>
        <v>1</v>
      </c>
      <c r="AH2057" s="18"/>
      <c r="AJ2057">
        <v>7283</v>
      </c>
      <c r="AK2057">
        <v>2</v>
      </c>
      <c r="AL2057">
        <v>-0.53</v>
      </c>
      <c r="AM2057">
        <v>1.073</v>
      </c>
      <c r="AN2057" s="14">
        <v>3874</v>
      </c>
      <c r="AO2057" s="15" t="str">
        <f>AN2057&amp;"_"&amp;COUNTIF($AN$2:$AN2057,AN2057)</f>
        <v>3874_2</v>
      </c>
      <c r="AP2057" t="s">
        <v>4134</v>
      </c>
      <c r="AQ2057">
        <v>3.6999999999999998E-2</v>
      </c>
      <c r="AR2057" s="17">
        <v>649510.375</v>
      </c>
      <c r="AS2057" s="17">
        <v>701806</v>
      </c>
      <c r="AT2057" s="17">
        <v>693146</v>
      </c>
      <c r="AU2057" s="17">
        <f t="shared" si="770"/>
        <v>649510.375</v>
      </c>
      <c r="AV2057" s="18">
        <f t="shared" si="777"/>
        <v>1</v>
      </c>
      <c r="AW2057" s="18">
        <f t="shared" si="778"/>
        <v>1.0805154575090505</v>
      </c>
      <c r="AX2057" s="18">
        <f t="shared" si="779"/>
        <v>1.067182337156662</v>
      </c>
      <c r="AZ2057" t="s">
        <v>4136</v>
      </c>
      <c r="BA2057">
        <v>2490</v>
      </c>
      <c r="BB2057" t="s">
        <v>4137</v>
      </c>
      <c r="BC2057" s="19" t="str">
        <f t="shared" si="780"/>
        <v>N/D</v>
      </c>
      <c r="BD2057" s="19" t="str">
        <f t="shared" si="781"/>
        <v>N/D</v>
      </c>
      <c r="BE2057" s="19">
        <f t="shared" si="782"/>
        <v>0.129</v>
      </c>
      <c r="BF2057" s="16" t="str">
        <f t="shared" si="783"/>
        <v>N/D</v>
      </c>
      <c r="BG2057" s="16" t="str">
        <f t="shared" si="784"/>
        <v>N/D</v>
      </c>
      <c r="BH2057" s="16" t="str">
        <f t="shared" si="785"/>
        <v>N/D</v>
      </c>
      <c r="BI2057" s="16" t="str">
        <f t="shared" si="786"/>
        <v>N/D</v>
      </c>
      <c r="BJ2057" s="16" t="str">
        <f t="shared" si="787"/>
        <v>N/D</v>
      </c>
      <c r="BK2057" s="16" t="str">
        <f t="shared" si="788"/>
        <v>N/D</v>
      </c>
      <c r="BL2057" s="16">
        <f t="shared" si="789"/>
        <v>8623.4004000000004</v>
      </c>
      <c r="BM2057" s="16">
        <f t="shared" si="790"/>
        <v>6405.7222000000002</v>
      </c>
      <c r="BN2057" s="16">
        <f t="shared" si="791"/>
        <v>8243.1494000000002</v>
      </c>
    </row>
    <row r="2058" spans="2:66" x14ac:dyDescent="0.3">
      <c r="B2058">
        <v>4684</v>
      </c>
      <c r="C2058">
        <v>2</v>
      </c>
      <c r="D2058">
        <v>1.47</v>
      </c>
      <c r="E2058">
        <v>1.486</v>
      </c>
      <c r="F2058" s="14">
        <v>3567</v>
      </c>
      <c r="G2058" s="15" t="str">
        <f>F2058&amp;"_"&amp;COUNTIF($F$2:$F2058,F2058)</f>
        <v>3567_3</v>
      </c>
      <c r="H2058" t="s">
        <v>4133</v>
      </c>
      <c r="I2058">
        <v>4.0000000000000001E-3</v>
      </c>
      <c r="J2058" s="16">
        <v>464086.0625</v>
      </c>
      <c r="K2058" s="16">
        <v>617567.25</v>
      </c>
      <c r="L2058" s="16">
        <v>538010.75</v>
      </c>
      <c r="M2058" s="17">
        <f t="shared" si="768"/>
        <v>464086.0625</v>
      </c>
      <c r="N2058" s="18">
        <f t="shared" si="771"/>
        <v>1</v>
      </c>
      <c r="O2058" s="18">
        <f t="shared" si="772"/>
        <v>1.3307170800889976</v>
      </c>
      <c r="P2058" s="18">
        <f t="shared" si="773"/>
        <v>1.1592909019972992</v>
      </c>
      <c r="Q2058" s="18"/>
      <c r="S2058">
        <v>12646</v>
      </c>
      <c r="T2058">
        <v>2</v>
      </c>
      <c r="U2058">
        <v>-0.04</v>
      </c>
      <c r="V2058">
        <v>1.625</v>
      </c>
      <c r="W2058" s="14">
        <v>3578</v>
      </c>
      <c r="X2058" s="15" t="str">
        <f>W2058&amp;"_"&amp;COUNTIF($W$2:$W2058,W2058)</f>
        <v>3578_1</v>
      </c>
      <c r="Y2058" t="s">
        <v>4095</v>
      </c>
      <c r="Z2058">
        <v>0.16500000000000001</v>
      </c>
      <c r="AA2058" s="17">
        <v>33159.421900000001</v>
      </c>
      <c r="AB2058" s="17">
        <v>40086.257799999999</v>
      </c>
      <c r="AC2058" s="17">
        <v>39293.253900000003</v>
      </c>
      <c r="AD2058" s="17">
        <f t="shared" si="769"/>
        <v>33159.421900000001</v>
      </c>
      <c r="AE2058" s="18">
        <f t="shared" si="774"/>
        <v>1</v>
      </c>
      <c r="AF2058" s="18">
        <f t="shared" si="775"/>
        <v>1.2088949536240257</v>
      </c>
      <c r="AG2058" s="18">
        <f t="shared" si="776"/>
        <v>1.1849800644443684</v>
      </c>
      <c r="AH2058" s="18"/>
      <c r="AJ2058">
        <v>3781</v>
      </c>
      <c r="AK2058">
        <v>2</v>
      </c>
      <c r="AL2058">
        <v>0.25</v>
      </c>
      <c r="AM2058">
        <v>1.3520000000000001</v>
      </c>
      <c r="AN2058" s="14">
        <v>3885</v>
      </c>
      <c r="AO2058" s="15" t="str">
        <f>AN2058&amp;"_"&amp;COUNTIF($AN$2:$AN2058,AN2058)</f>
        <v>3885_1</v>
      </c>
      <c r="AP2058" t="s">
        <v>4138</v>
      </c>
      <c r="AQ2058">
        <v>0.84499999999999997</v>
      </c>
      <c r="AR2058" s="17">
        <v>34425.695299999999</v>
      </c>
      <c r="AS2058" s="17">
        <v>22733.828099999999</v>
      </c>
      <c r="AT2058" s="17">
        <v>14017.705099999999</v>
      </c>
      <c r="AU2058" s="17">
        <f t="shared" si="770"/>
        <v>14017.705099999999</v>
      </c>
      <c r="AV2058" s="18">
        <f t="shared" si="777"/>
        <v>2.4558724166625536</v>
      </c>
      <c r="AW2058" s="18">
        <f t="shared" si="778"/>
        <v>1.6217938626772794</v>
      </c>
      <c r="AX2058" s="18">
        <f t="shared" si="779"/>
        <v>1</v>
      </c>
      <c r="AZ2058" t="s">
        <v>4139</v>
      </c>
      <c r="BA2058">
        <v>2491</v>
      </c>
      <c r="BB2058" t="s">
        <v>4140</v>
      </c>
      <c r="BC2058" s="19">
        <f t="shared" si="780"/>
        <v>0.218</v>
      </c>
      <c r="BD2058" s="19">
        <f t="shared" si="781"/>
        <v>0.14699999999999999</v>
      </c>
      <c r="BE2058" s="19">
        <f t="shared" si="782"/>
        <v>5.7000000000000002E-2</v>
      </c>
      <c r="BF2058" s="16">
        <f t="shared" si="783"/>
        <v>2696188</v>
      </c>
      <c r="BG2058" s="16">
        <f t="shared" si="784"/>
        <v>3050678.5</v>
      </c>
      <c r="BH2058" s="16">
        <f t="shared" si="785"/>
        <v>3109046.75</v>
      </c>
      <c r="BI2058" s="16">
        <f t="shared" si="786"/>
        <v>2435310</v>
      </c>
      <c r="BJ2058" s="16">
        <f t="shared" si="787"/>
        <v>2487423.25</v>
      </c>
      <c r="BK2058" s="16">
        <f t="shared" si="788"/>
        <v>2344614.75</v>
      </c>
      <c r="BL2058" s="16">
        <f t="shared" si="789"/>
        <v>2903426.25</v>
      </c>
      <c r="BM2058" s="16">
        <f t="shared" si="790"/>
        <v>2582667.5</v>
      </c>
      <c r="BN2058" s="16">
        <f t="shared" si="791"/>
        <v>2791461.25</v>
      </c>
    </row>
    <row r="2059" spans="2:66" x14ac:dyDescent="0.3">
      <c r="B2059">
        <v>3544</v>
      </c>
      <c r="C2059">
        <v>2</v>
      </c>
      <c r="D2059">
        <v>-0.6</v>
      </c>
      <c r="E2059">
        <v>1.4710000000000001</v>
      </c>
      <c r="F2059" s="14">
        <v>3568</v>
      </c>
      <c r="G2059" s="15" t="str">
        <f>F2059&amp;"_"&amp;COUNTIF($F$2:$F2059,F2059)</f>
        <v>3568_1</v>
      </c>
      <c r="H2059" t="s">
        <v>4080</v>
      </c>
      <c r="I2059">
        <v>0.01</v>
      </c>
      <c r="J2059" s="16">
        <v>68587.726599999995</v>
      </c>
      <c r="K2059" s="16">
        <v>52018.015599999999</v>
      </c>
      <c r="L2059" s="16">
        <v>42033.105499999998</v>
      </c>
      <c r="M2059" s="17">
        <f t="shared" si="768"/>
        <v>42033.105499999998</v>
      </c>
      <c r="N2059" s="18">
        <f t="shared" si="771"/>
        <v>1.6317549175613493</v>
      </c>
      <c r="O2059" s="18">
        <f t="shared" si="772"/>
        <v>1.2375487126450841</v>
      </c>
      <c r="P2059" s="18">
        <f t="shared" si="773"/>
        <v>1</v>
      </c>
      <c r="Q2059" s="18"/>
      <c r="S2059">
        <v>12573</v>
      </c>
      <c r="T2059">
        <v>2</v>
      </c>
      <c r="U2059">
        <v>0.25</v>
      </c>
      <c r="V2059">
        <v>1.613</v>
      </c>
      <c r="W2059" s="14">
        <v>3578</v>
      </c>
      <c r="X2059" s="15" t="str">
        <f>W2059&amp;"_"&amp;COUNTIF($W$2:$W2059,W2059)</f>
        <v>3578_2</v>
      </c>
      <c r="Y2059" t="s">
        <v>4095</v>
      </c>
      <c r="Z2059">
        <v>0.13600000000000001</v>
      </c>
      <c r="AA2059" s="17">
        <v>34822.542999999998</v>
      </c>
      <c r="AB2059" s="17">
        <v>35178.968800000002</v>
      </c>
      <c r="AC2059" s="17">
        <v>35056.089800000002</v>
      </c>
      <c r="AD2059" s="17">
        <f t="shared" si="769"/>
        <v>34822.542999999998</v>
      </c>
      <c r="AE2059" s="18">
        <f t="shared" si="774"/>
        <v>1</v>
      </c>
      <c r="AF2059" s="18">
        <f t="shared" si="775"/>
        <v>1.0102354902684736</v>
      </c>
      <c r="AG2059" s="18">
        <f t="shared" si="776"/>
        <v>1.006706770381474</v>
      </c>
      <c r="AH2059" s="18"/>
      <c r="AJ2059">
        <v>3327</v>
      </c>
      <c r="AK2059">
        <v>2</v>
      </c>
      <c r="AL2059">
        <v>-0.15</v>
      </c>
      <c r="AM2059">
        <v>1.4550000000000001</v>
      </c>
      <c r="AN2059" s="14">
        <v>3886</v>
      </c>
      <c r="AO2059" s="15" t="str">
        <f>AN2059&amp;"_"&amp;COUNTIF($AN$2:$AN2059,AN2059)</f>
        <v>3886_1</v>
      </c>
      <c r="AP2059" t="s">
        <v>4141</v>
      </c>
      <c r="AQ2059">
        <v>0</v>
      </c>
      <c r="AR2059" s="17">
        <v>26319.5</v>
      </c>
      <c r="AS2059" s="17">
        <v>15878.1885</v>
      </c>
      <c r="AT2059" s="17">
        <v>13241.833000000001</v>
      </c>
      <c r="AU2059" s="17">
        <f t="shared" si="770"/>
        <v>13241.833000000001</v>
      </c>
      <c r="AV2059" s="18">
        <f t="shared" si="777"/>
        <v>1.987602471651772</v>
      </c>
      <c r="AW2059" s="18">
        <f t="shared" si="778"/>
        <v>1.1990929427972699</v>
      </c>
      <c r="AX2059" s="18">
        <f t="shared" si="779"/>
        <v>1</v>
      </c>
      <c r="AZ2059" t="s">
        <v>4142</v>
      </c>
      <c r="BA2059">
        <v>2491</v>
      </c>
      <c r="BB2059" t="s">
        <v>4140</v>
      </c>
      <c r="BC2059" s="19">
        <f t="shared" si="780"/>
        <v>3.5000000000000003E-2</v>
      </c>
      <c r="BD2059" s="19" t="str">
        <f t="shared" si="781"/>
        <v>N/D</v>
      </c>
      <c r="BE2059" s="19">
        <f t="shared" si="782"/>
        <v>0.23100000000000001</v>
      </c>
      <c r="BF2059" s="16">
        <f t="shared" si="783"/>
        <v>2977141.5</v>
      </c>
      <c r="BG2059" s="16">
        <f t="shared" si="784"/>
        <v>3477587.25</v>
      </c>
      <c r="BH2059" s="16">
        <f t="shared" si="785"/>
        <v>3875756.25</v>
      </c>
      <c r="BI2059" s="16" t="str">
        <f t="shared" si="786"/>
        <v>N/D</v>
      </c>
      <c r="BJ2059" s="16" t="str">
        <f t="shared" si="787"/>
        <v>N/D</v>
      </c>
      <c r="BK2059" s="16" t="str">
        <f t="shared" si="788"/>
        <v>N/D</v>
      </c>
      <c r="BL2059" s="16">
        <f t="shared" si="789"/>
        <v>3031517.25</v>
      </c>
      <c r="BM2059" s="16">
        <f t="shared" si="790"/>
        <v>2771365.5</v>
      </c>
      <c r="BN2059" s="16">
        <f t="shared" si="791"/>
        <v>2743106</v>
      </c>
    </row>
    <row r="2060" spans="2:66" x14ac:dyDescent="0.3">
      <c r="B2060">
        <v>3489</v>
      </c>
      <c r="C2060">
        <v>2</v>
      </c>
      <c r="D2060">
        <v>-0.77</v>
      </c>
      <c r="E2060">
        <v>1.365</v>
      </c>
      <c r="F2060" s="14">
        <v>3568</v>
      </c>
      <c r="G2060" s="15" t="str">
        <f>F2060&amp;"_"&amp;COUNTIF($F$2:$F2060,F2060)</f>
        <v>3568_2</v>
      </c>
      <c r="H2060" t="s">
        <v>4080</v>
      </c>
      <c r="I2060">
        <v>0.187</v>
      </c>
      <c r="J2060" s="16">
        <v>54300.261700000003</v>
      </c>
      <c r="K2060" s="16">
        <v>33024.917999999998</v>
      </c>
      <c r="L2060" s="16">
        <v>36983.476600000002</v>
      </c>
      <c r="M2060" s="17">
        <f t="shared" si="768"/>
        <v>33024.917999999998</v>
      </c>
      <c r="N2060" s="18">
        <f t="shared" si="771"/>
        <v>1.6442209394736425</v>
      </c>
      <c r="O2060" s="18">
        <f t="shared" si="772"/>
        <v>1</v>
      </c>
      <c r="P2060" s="18">
        <f t="shared" si="773"/>
        <v>1.1198658116274507</v>
      </c>
      <c r="Q2060" s="18"/>
      <c r="S2060">
        <v>8116</v>
      </c>
      <c r="T2060">
        <v>2</v>
      </c>
      <c r="U2060">
        <v>-0.31</v>
      </c>
      <c r="V2060">
        <v>1.64</v>
      </c>
      <c r="W2060" s="14">
        <v>3580</v>
      </c>
      <c r="X2060" s="15" t="str">
        <f>W2060&amp;"_"&amp;COUNTIF($W$2:$W2060,W2060)</f>
        <v>3580_1</v>
      </c>
      <c r="Y2060" t="s">
        <v>4100</v>
      </c>
      <c r="Z2060">
        <v>0.16900000000000001</v>
      </c>
      <c r="AA2060" s="17">
        <v>152612.42189999999</v>
      </c>
      <c r="AB2060" s="17">
        <v>106156.58590000001</v>
      </c>
      <c r="AC2060" s="17">
        <v>92177.468800000002</v>
      </c>
      <c r="AD2060" s="17">
        <f t="shared" si="769"/>
        <v>92177.468800000002</v>
      </c>
      <c r="AE2060" s="18">
        <f t="shared" si="774"/>
        <v>1.6556369347820492</v>
      </c>
      <c r="AF2060" s="18">
        <f t="shared" si="775"/>
        <v>1.1516543823776597</v>
      </c>
      <c r="AG2060" s="18">
        <f t="shared" si="776"/>
        <v>1</v>
      </c>
      <c r="AH2060" s="18"/>
      <c r="AJ2060">
        <v>11556</v>
      </c>
      <c r="AK2060">
        <v>2</v>
      </c>
      <c r="AL2060">
        <v>-0.54</v>
      </c>
      <c r="AM2060">
        <v>1.407</v>
      </c>
      <c r="AN2060" s="14">
        <v>3889</v>
      </c>
      <c r="AO2060" s="15" t="str">
        <f>AN2060&amp;"_"&amp;COUNTIF($AN$2:$AN2060,AN2060)</f>
        <v>3889_1</v>
      </c>
      <c r="AP2060" t="s">
        <v>4143</v>
      </c>
      <c r="AQ2060">
        <v>0.89700000000000002</v>
      </c>
      <c r="AR2060" s="17">
        <v>41799.515599999999</v>
      </c>
      <c r="AS2060" s="17">
        <v>65781.960900000005</v>
      </c>
      <c r="AT2060" s="17">
        <v>64458.593800000002</v>
      </c>
      <c r="AU2060" s="17">
        <f t="shared" si="770"/>
        <v>41799.515599999999</v>
      </c>
      <c r="AV2060" s="18">
        <f t="shared" si="777"/>
        <v>1</v>
      </c>
      <c r="AW2060" s="18">
        <f t="shared" si="778"/>
        <v>1.573749359430376</v>
      </c>
      <c r="AX2060" s="18">
        <f t="shared" si="779"/>
        <v>1.5420894925394781</v>
      </c>
      <c r="AZ2060" t="s">
        <v>4144</v>
      </c>
      <c r="BA2060">
        <v>2491</v>
      </c>
      <c r="BB2060" t="s">
        <v>4140</v>
      </c>
      <c r="BC2060" s="19" t="str">
        <f t="shared" si="780"/>
        <v>N/D</v>
      </c>
      <c r="BD2060" s="19" t="str">
        <f t="shared" si="781"/>
        <v>N/D</v>
      </c>
      <c r="BE2060" s="19">
        <f t="shared" si="782"/>
        <v>0</v>
      </c>
      <c r="BF2060" s="16" t="str">
        <f t="shared" si="783"/>
        <v>N/D</v>
      </c>
      <c r="BG2060" s="16" t="str">
        <f t="shared" si="784"/>
        <v>N/D</v>
      </c>
      <c r="BH2060" s="16" t="str">
        <f t="shared" si="785"/>
        <v>N/D</v>
      </c>
      <c r="BI2060" s="16" t="str">
        <f t="shared" si="786"/>
        <v>N/D</v>
      </c>
      <c r="BJ2060" s="16" t="str">
        <f t="shared" si="787"/>
        <v>N/D</v>
      </c>
      <c r="BK2060" s="16" t="str">
        <f t="shared" si="788"/>
        <v>N/D</v>
      </c>
      <c r="BL2060" s="16">
        <f t="shared" si="789"/>
        <v>877319.625</v>
      </c>
      <c r="BM2060" s="16">
        <f t="shared" si="790"/>
        <v>720415.75</v>
      </c>
      <c r="BN2060" s="16">
        <f t="shared" si="791"/>
        <v>720187.1875</v>
      </c>
    </row>
    <row r="2061" spans="2:66" x14ac:dyDescent="0.3">
      <c r="B2061">
        <v>3517</v>
      </c>
      <c r="C2061">
        <v>2</v>
      </c>
      <c r="D2061">
        <v>-0.62</v>
      </c>
      <c r="E2061">
        <v>1.3520000000000001</v>
      </c>
      <c r="F2061" s="14">
        <v>3568</v>
      </c>
      <c r="G2061" s="15" t="str">
        <f>F2061&amp;"_"&amp;COUNTIF($F$2:$F2061,F2061)</f>
        <v>3568_3</v>
      </c>
      <c r="H2061" t="s">
        <v>4080</v>
      </c>
      <c r="I2061">
        <v>0.189</v>
      </c>
      <c r="J2061" s="16">
        <v>60189.234400000001</v>
      </c>
      <c r="K2061" s="16">
        <v>50010.156199999998</v>
      </c>
      <c r="L2061" s="16">
        <v>51197.773399999998</v>
      </c>
      <c r="M2061" s="17">
        <f t="shared" si="768"/>
        <v>50010.156199999998</v>
      </c>
      <c r="N2061" s="18">
        <f t="shared" si="771"/>
        <v>1.2035402200963332</v>
      </c>
      <c r="O2061" s="18">
        <f t="shared" si="772"/>
        <v>1</v>
      </c>
      <c r="P2061" s="18">
        <f t="shared" si="773"/>
        <v>1.0237475203086848</v>
      </c>
      <c r="Q2061" s="18"/>
      <c r="S2061">
        <v>8077</v>
      </c>
      <c r="T2061">
        <v>2</v>
      </c>
      <c r="U2061">
        <v>-0.17</v>
      </c>
      <c r="V2061">
        <v>1.357</v>
      </c>
      <c r="W2061" s="14">
        <v>3580</v>
      </c>
      <c r="X2061" s="15" t="str">
        <f>W2061&amp;"_"&amp;COUNTIF($W$2:$W2061,W2061)</f>
        <v>3580_2</v>
      </c>
      <c r="Y2061" t="s">
        <v>4100</v>
      </c>
      <c r="Z2061">
        <v>0.188</v>
      </c>
      <c r="AA2061" s="17">
        <v>119432.82030000001</v>
      </c>
      <c r="AB2061" s="17">
        <v>108361.9219</v>
      </c>
      <c r="AC2061" s="17">
        <v>94569.609400000001</v>
      </c>
      <c r="AD2061" s="17">
        <f t="shared" si="769"/>
        <v>94569.609400000001</v>
      </c>
      <c r="AE2061" s="18">
        <f t="shared" si="774"/>
        <v>1.2629091000559849</v>
      </c>
      <c r="AF2061" s="18">
        <f t="shared" si="775"/>
        <v>1.145842967814986</v>
      </c>
      <c r="AG2061" s="18">
        <f t="shared" si="776"/>
        <v>1</v>
      </c>
      <c r="AH2061" s="18"/>
      <c r="AJ2061">
        <v>11515</v>
      </c>
      <c r="AK2061">
        <v>2</v>
      </c>
      <c r="AL2061">
        <v>-0.5</v>
      </c>
      <c r="AM2061">
        <v>1.373</v>
      </c>
      <c r="AN2061" s="14">
        <v>3889</v>
      </c>
      <c r="AO2061" s="15" t="str">
        <f>AN2061&amp;"_"&amp;COUNTIF($AN$2:$AN2061,AN2061)</f>
        <v>3889_2</v>
      </c>
      <c r="AP2061" t="s">
        <v>4143</v>
      </c>
      <c r="AQ2061">
        <v>0.90100000000000002</v>
      </c>
      <c r="AR2061" s="17">
        <v>33102.378900000003</v>
      </c>
      <c r="AS2061" s="17">
        <v>45975.101600000002</v>
      </c>
      <c r="AT2061" s="17">
        <v>45682.714800000002</v>
      </c>
      <c r="AU2061" s="17">
        <f t="shared" si="770"/>
        <v>33102.378900000003</v>
      </c>
      <c r="AV2061" s="18">
        <f t="shared" si="777"/>
        <v>1</v>
      </c>
      <c r="AW2061" s="18">
        <f t="shared" si="778"/>
        <v>1.38887606050573</v>
      </c>
      <c r="AX2061" s="18">
        <f t="shared" si="779"/>
        <v>1.380043257253635</v>
      </c>
      <c r="AZ2061" t="s">
        <v>4145</v>
      </c>
      <c r="BA2061">
        <v>2493</v>
      </c>
      <c r="BB2061" t="s">
        <v>4146</v>
      </c>
      <c r="BC2061" s="19">
        <f t="shared" si="780"/>
        <v>0.157</v>
      </c>
      <c r="BD2061" s="19">
        <f t="shared" si="781"/>
        <v>0.154</v>
      </c>
      <c r="BE2061" s="19">
        <f t="shared" si="782"/>
        <v>0.152</v>
      </c>
      <c r="BF2061" s="16">
        <f t="shared" si="783"/>
        <v>12223.636699999999</v>
      </c>
      <c r="BG2061" s="16">
        <f t="shared" si="784"/>
        <v>9386.1142999999993</v>
      </c>
      <c r="BH2061" s="16">
        <f t="shared" si="785"/>
        <v>13504.1592</v>
      </c>
      <c r="BI2061" s="16">
        <f t="shared" si="786"/>
        <v>10994.9316</v>
      </c>
      <c r="BJ2061" s="16">
        <f t="shared" si="787"/>
        <v>10730.7832</v>
      </c>
      <c r="BK2061" s="16">
        <f t="shared" si="788"/>
        <v>11821.29</v>
      </c>
      <c r="BL2061" s="16">
        <f t="shared" si="789"/>
        <v>14291.809600000001</v>
      </c>
      <c r="BM2061" s="16">
        <f t="shared" si="790"/>
        <v>10183.6963</v>
      </c>
      <c r="BN2061" s="16">
        <f t="shared" si="791"/>
        <v>11334.291999999999</v>
      </c>
    </row>
    <row r="2062" spans="2:66" x14ac:dyDescent="0.3">
      <c r="B2062">
        <v>10914</v>
      </c>
      <c r="C2062">
        <v>2</v>
      </c>
      <c r="D2062">
        <v>1.18</v>
      </c>
      <c r="E2062">
        <v>1.3979999999999999</v>
      </c>
      <c r="F2062" s="14">
        <v>3572</v>
      </c>
      <c r="G2062" s="15" t="str">
        <f>F2062&amp;"_"&amp;COUNTIF($F$2:$F2062,F2062)</f>
        <v>3572_1</v>
      </c>
      <c r="H2062" t="s">
        <v>4087</v>
      </c>
      <c r="I2062">
        <v>0.184</v>
      </c>
      <c r="J2062" s="16">
        <v>145699.2188</v>
      </c>
      <c r="K2062" s="16">
        <v>245011.95310000001</v>
      </c>
      <c r="L2062" s="16">
        <v>197265.48439999999</v>
      </c>
      <c r="M2062" s="17">
        <f t="shared" si="768"/>
        <v>145699.2188</v>
      </c>
      <c r="N2062" s="18">
        <f t="shared" si="771"/>
        <v>1</v>
      </c>
      <c r="O2062" s="18">
        <f t="shared" si="772"/>
        <v>1.6816284611403833</v>
      </c>
      <c r="P2062" s="18">
        <f t="shared" si="773"/>
        <v>1.3539227322198928</v>
      </c>
      <c r="Q2062" s="18"/>
      <c r="S2062">
        <v>8033</v>
      </c>
      <c r="T2062">
        <v>2</v>
      </c>
      <c r="U2062">
        <v>0</v>
      </c>
      <c r="V2062">
        <v>1.3280000000000001</v>
      </c>
      <c r="W2062" s="14">
        <v>3580</v>
      </c>
      <c r="X2062" s="15" t="str">
        <f>W2062&amp;"_"&amp;COUNTIF($W$2:$W2062,W2062)</f>
        <v>3580_3</v>
      </c>
      <c r="Y2062" t="s">
        <v>4100</v>
      </c>
      <c r="Z2062">
        <v>0.19500000000000001</v>
      </c>
      <c r="AA2062" s="17">
        <v>122736.72659999999</v>
      </c>
      <c r="AB2062" s="17">
        <v>61221.257799999999</v>
      </c>
      <c r="AC2062" s="17">
        <v>54566.859400000001</v>
      </c>
      <c r="AD2062" s="17">
        <f t="shared" si="769"/>
        <v>54566.859400000001</v>
      </c>
      <c r="AE2062" s="18">
        <f t="shared" si="774"/>
        <v>2.2492906491151294</v>
      </c>
      <c r="AF2062" s="18">
        <f t="shared" si="775"/>
        <v>1.1219494483129442</v>
      </c>
      <c r="AG2062" s="18">
        <f t="shared" si="776"/>
        <v>1</v>
      </c>
      <c r="AH2062" s="18"/>
      <c r="AJ2062">
        <v>11600</v>
      </c>
      <c r="AK2062">
        <v>2</v>
      </c>
      <c r="AL2062">
        <v>-0.59</v>
      </c>
      <c r="AM2062">
        <v>1.1120000000000001</v>
      </c>
      <c r="AN2062" s="14">
        <v>3889</v>
      </c>
      <c r="AO2062" s="15" t="str">
        <f>AN2062&amp;"_"&amp;COUNTIF($AN$2:$AN2062,AN2062)</f>
        <v>3889_3</v>
      </c>
      <c r="AP2062" t="s">
        <v>4143</v>
      </c>
      <c r="AQ2062">
        <v>0.69499999999999995</v>
      </c>
      <c r="AR2062" s="17">
        <v>32643.429700000001</v>
      </c>
      <c r="AS2062" s="17">
        <v>46529.542999999998</v>
      </c>
      <c r="AT2062" s="17">
        <v>45120.273399999998</v>
      </c>
      <c r="AU2062" s="17">
        <f t="shared" si="770"/>
        <v>32643.429700000001</v>
      </c>
      <c r="AV2062" s="18">
        <f t="shared" si="777"/>
        <v>1</v>
      </c>
      <c r="AW2062" s="18">
        <f t="shared" si="778"/>
        <v>1.4253876944799093</v>
      </c>
      <c r="AX2062" s="18">
        <f t="shared" si="779"/>
        <v>1.3822160788454161</v>
      </c>
      <c r="AZ2062" t="s">
        <v>4147</v>
      </c>
      <c r="BA2062">
        <v>2493</v>
      </c>
      <c r="BB2062" t="s">
        <v>4146</v>
      </c>
      <c r="BC2062" s="19">
        <f t="shared" si="780"/>
        <v>0.16400000000000001</v>
      </c>
      <c r="BD2062" s="19">
        <f t="shared" si="781"/>
        <v>0.14899999999999999</v>
      </c>
      <c r="BE2062" s="19">
        <f t="shared" si="782"/>
        <v>0.153</v>
      </c>
      <c r="BF2062" s="16">
        <f t="shared" si="783"/>
        <v>9745.7217000000001</v>
      </c>
      <c r="BG2062" s="16">
        <f t="shared" si="784"/>
        <v>8157.8359</v>
      </c>
      <c r="BH2062" s="16">
        <f t="shared" si="785"/>
        <v>10883.5322</v>
      </c>
      <c r="BI2062" s="16">
        <f t="shared" si="786"/>
        <v>9114.3096000000005</v>
      </c>
      <c r="BJ2062" s="16">
        <f t="shared" si="787"/>
        <v>8554.2402000000002</v>
      </c>
      <c r="BK2062" s="16">
        <f t="shared" si="788"/>
        <v>5974.0366000000004</v>
      </c>
      <c r="BL2062" s="16">
        <f t="shared" si="789"/>
        <v>9894.1201000000001</v>
      </c>
      <c r="BM2062" s="16">
        <f t="shared" si="790"/>
        <v>10545.554700000001</v>
      </c>
      <c r="BN2062" s="16">
        <f t="shared" si="791"/>
        <v>8076.4946</v>
      </c>
    </row>
    <row r="2063" spans="2:66" x14ac:dyDescent="0.3">
      <c r="B2063">
        <v>10877</v>
      </c>
      <c r="C2063">
        <v>2</v>
      </c>
      <c r="D2063">
        <v>1.28</v>
      </c>
      <c r="E2063">
        <v>1.373</v>
      </c>
      <c r="F2063" s="14">
        <v>3572</v>
      </c>
      <c r="G2063" s="15" t="str">
        <f>F2063&amp;"_"&amp;COUNTIF($F$2:$F2063,F2063)</f>
        <v>3572_2</v>
      </c>
      <c r="H2063" t="s">
        <v>4087</v>
      </c>
      <c r="I2063">
        <v>0.187</v>
      </c>
      <c r="J2063" s="16">
        <v>127202.4219</v>
      </c>
      <c r="K2063" s="16">
        <v>275864.0625</v>
      </c>
      <c r="L2063" s="16">
        <v>237770.20310000001</v>
      </c>
      <c r="M2063" s="17">
        <f t="shared" si="768"/>
        <v>127202.4219</v>
      </c>
      <c r="N2063" s="18">
        <f t="shared" si="771"/>
        <v>1</v>
      </c>
      <c r="O2063" s="18">
        <f t="shared" si="772"/>
        <v>2.1687013374389217</v>
      </c>
      <c r="P2063" s="18">
        <f t="shared" si="773"/>
        <v>1.8692270127287569</v>
      </c>
      <c r="Q2063" s="18"/>
      <c r="S2063">
        <v>12226</v>
      </c>
      <c r="T2063">
        <v>2</v>
      </c>
      <c r="U2063">
        <v>0.49</v>
      </c>
      <c r="V2063">
        <v>1.7250000000000001</v>
      </c>
      <c r="W2063" s="14">
        <v>3581</v>
      </c>
      <c r="X2063" s="15" t="str">
        <f>W2063&amp;"_"&amp;COUNTIF($W$2:$W2063,W2063)</f>
        <v>3581_1</v>
      </c>
      <c r="Y2063" t="s">
        <v>4105</v>
      </c>
      <c r="Z2063">
        <v>0.13600000000000001</v>
      </c>
      <c r="AA2063" s="17">
        <v>118769.74219999999</v>
      </c>
      <c r="AB2063" s="17">
        <v>86906.031199999998</v>
      </c>
      <c r="AC2063" s="17">
        <v>63873.125</v>
      </c>
      <c r="AD2063" s="17">
        <f t="shared" si="769"/>
        <v>63873.125</v>
      </c>
      <c r="AE2063" s="18">
        <f t="shared" si="774"/>
        <v>1.8594634629196551</v>
      </c>
      <c r="AF2063" s="18">
        <f t="shared" si="775"/>
        <v>1.3606040286896874</v>
      </c>
      <c r="AG2063" s="18">
        <f t="shared" si="776"/>
        <v>1</v>
      </c>
      <c r="AH2063" s="18"/>
      <c r="AJ2063">
        <v>10917</v>
      </c>
      <c r="AK2063">
        <v>2</v>
      </c>
      <c r="AL2063">
        <v>-0.72</v>
      </c>
      <c r="AM2063">
        <v>1.3129999999999999</v>
      </c>
      <c r="AN2063" s="14">
        <v>3890</v>
      </c>
      <c r="AO2063" s="15" t="str">
        <f>AN2063&amp;"_"&amp;COUNTIF($AN$2:$AN2063,AN2063)</f>
        <v>3890_1</v>
      </c>
      <c r="AP2063" t="s">
        <v>4148</v>
      </c>
      <c r="AQ2063">
        <v>0.88</v>
      </c>
      <c r="AR2063" s="17">
        <v>65110.160199999998</v>
      </c>
      <c r="AS2063" s="17">
        <v>47146.941400000003</v>
      </c>
      <c r="AT2063" s="17">
        <v>47546.703099999999</v>
      </c>
      <c r="AU2063" s="17">
        <f t="shared" si="770"/>
        <v>47146.941400000003</v>
      </c>
      <c r="AV2063" s="18">
        <f t="shared" si="777"/>
        <v>1.3810049658915942</v>
      </c>
      <c r="AW2063" s="18">
        <f t="shared" si="778"/>
        <v>1</v>
      </c>
      <c r="AX2063" s="18">
        <f t="shared" si="779"/>
        <v>1.0084790590466595</v>
      </c>
      <c r="AZ2063" t="s">
        <v>4149</v>
      </c>
      <c r="BA2063">
        <v>2494</v>
      </c>
      <c r="BB2063" t="s">
        <v>4150</v>
      </c>
      <c r="BC2063" s="19">
        <f t="shared" si="780"/>
        <v>0.14599999999999999</v>
      </c>
      <c r="BD2063" s="19">
        <f t="shared" si="781"/>
        <v>0.155</v>
      </c>
      <c r="BE2063" s="19">
        <f t="shared" si="782"/>
        <v>0.156</v>
      </c>
      <c r="BF2063" s="16">
        <f t="shared" si="783"/>
        <v>22245.357400000001</v>
      </c>
      <c r="BG2063" s="16">
        <f t="shared" si="784"/>
        <v>20610.956999999999</v>
      </c>
      <c r="BH2063" s="16">
        <f t="shared" si="785"/>
        <v>23252.820299999999</v>
      </c>
      <c r="BI2063" s="16">
        <f t="shared" si="786"/>
        <v>22744.8711</v>
      </c>
      <c r="BJ2063" s="16">
        <f t="shared" si="787"/>
        <v>20335.945299999999</v>
      </c>
      <c r="BK2063" s="16">
        <f t="shared" si="788"/>
        <v>20382.158200000002</v>
      </c>
      <c r="BL2063" s="16">
        <f t="shared" si="789"/>
        <v>22183.607400000001</v>
      </c>
      <c r="BM2063" s="16">
        <f t="shared" si="790"/>
        <v>12889.734399999999</v>
      </c>
      <c r="BN2063" s="16">
        <f t="shared" si="791"/>
        <v>18250.593799999999</v>
      </c>
    </row>
    <row r="2064" spans="2:66" x14ac:dyDescent="0.3">
      <c r="B2064">
        <v>10959</v>
      </c>
      <c r="C2064">
        <v>2</v>
      </c>
      <c r="D2064">
        <v>1.49</v>
      </c>
      <c r="E2064">
        <v>1.226</v>
      </c>
      <c r="F2064" s="14">
        <v>3572</v>
      </c>
      <c r="G2064" s="15" t="str">
        <f>F2064&amp;"_"&amp;COUNTIF($F$2:$F2064,F2064)</f>
        <v>3572_3</v>
      </c>
      <c r="H2064" t="s">
        <v>4087</v>
      </c>
      <c r="I2064">
        <v>0.108</v>
      </c>
      <c r="J2064" s="16">
        <v>54819.632799999999</v>
      </c>
      <c r="K2064" s="16">
        <v>73795.742199999993</v>
      </c>
      <c r="L2064" s="16">
        <v>68890.375</v>
      </c>
      <c r="M2064" s="17">
        <f t="shared" si="768"/>
        <v>54819.632799999999</v>
      </c>
      <c r="N2064" s="18">
        <f t="shared" si="771"/>
        <v>1</v>
      </c>
      <c r="O2064" s="18">
        <f t="shared" si="772"/>
        <v>1.3461553540358628</v>
      </c>
      <c r="P2064" s="18">
        <f t="shared" si="773"/>
        <v>1.2566734120845844</v>
      </c>
      <c r="Q2064" s="18"/>
      <c r="S2064">
        <v>12310</v>
      </c>
      <c r="T2064">
        <v>2</v>
      </c>
      <c r="U2064">
        <v>0.35</v>
      </c>
      <c r="V2064">
        <v>1.7070000000000001</v>
      </c>
      <c r="W2064" s="14">
        <v>3581</v>
      </c>
      <c r="X2064" s="15" t="str">
        <f>W2064&amp;"_"&amp;COUNTIF($W$2:$W2064,W2064)</f>
        <v>3581_2</v>
      </c>
      <c r="Y2064" t="s">
        <v>4105</v>
      </c>
      <c r="Z2064">
        <v>0.151</v>
      </c>
      <c r="AA2064" s="17">
        <v>24833.382799999999</v>
      </c>
      <c r="AB2064" s="17">
        <v>27892.226600000002</v>
      </c>
      <c r="AC2064" s="17">
        <v>21625.4316</v>
      </c>
      <c r="AD2064" s="17">
        <f t="shared" si="769"/>
        <v>21625.4316</v>
      </c>
      <c r="AE2064" s="18">
        <f t="shared" si="774"/>
        <v>1.1483416035035343</v>
      </c>
      <c r="AF2064" s="18">
        <f t="shared" si="775"/>
        <v>1.2897882047357614</v>
      </c>
      <c r="AG2064" s="18">
        <f t="shared" si="776"/>
        <v>1</v>
      </c>
      <c r="AH2064" s="18"/>
      <c r="AJ2064">
        <v>10965</v>
      </c>
      <c r="AK2064">
        <v>2</v>
      </c>
      <c r="AL2064">
        <v>-0.72</v>
      </c>
      <c r="AM2064">
        <v>1.2989999999999999</v>
      </c>
      <c r="AN2064" s="14">
        <v>3890</v>
      </c>
      <c r="AO2064" s="15" t="str">
        <f>AN2064&amp;"_"&amp;COUNTIF($AN$2:$AN2064,AN2064)</f>
        <v>3890_2</v>
      </c>
      <c r="AP2064" t="s">
        <v>4148</v>
      </c>
      <c r="AQ2064">
        <v>0.96799999999999997</v>
      </c>
      <c r="AR2064" s="17">
        <v>70295.484400000001</v>
      </c>
      <c r="AS2064" s="17">
        <v>86437.242199999993</v>
      </c>
      <c r="AT2064" s="17">
        <v>84240.226599999995</v>
      </c>
      <c r="AU2064" s="17">
        <f t="shared" si="770"/>
        <v>70295.484400000001</v>
      </c>
      <c r="AV2064" s="18">
        <f t="shared" si="777"/>
        <v>1</v>
      </c>
      <c r="AW2064" s="18">
        <f t="shared" si="778"/>
        <v>1.2296272361984035</v>
      </c>
      <c r="AX2064" s="18">
        <f t="shared" si="779"/>
        <v>1.1983732286508006</v>
      </c>
      <c r="AZ2064" t="s">
        <v>4151</v>
      </c>
      <c r="BA2064">
        <v>2494</v>
      </c>
      <c r="BB2064" t="s">
        <v>4150</v>
      </c>
      <c r="BC2064" s="19">
        <f t="shared" si="780"/>
        <v>0.15</v>
      </c>
      <c r="BD2064" s="19">
        <f t="shared" si="781"/>
        <v>0.14899999999999999</v>
      </c>
      <c r="BE2064" s="19">
        <f t="shared" si="782"/>
        <v>0.14099999999999999</v>
      </c>
      <c r="BF2064" s="16">
        <f t="shared" si="783"/>
        <v>18250.330099999999</v>
      </c>
      <c r="BG2064" s="16">
        <f t="shared" si="784"/>
        <v>10037.010700000001</v>
      </c>
      <c r="BH2064" s="16">
        <f t="shared" si="785"/>
        <v>15688.604499999999</v>
      </c>
      <c r="BI2064" s="16">
        <f t="shared" si="786"/>
        <v>11212.195299999999</v>
      </c>
      <c r="BJ2064" s="16">
        <f t="shared" si="787"/>
        <v>15569.1885</v>
      </c>
      <c r="BK2064" s="16">
        <f t="shared" si="788"/>
        <v>14107.1152</v>
      </c>
      <c r="BL2064" s="16">
        <f t="shared" si="789"/>
        <v>17345.4277</v>
      </c>
      <c r="BM2064" s="16">
        <f t="shared" si="790"/>
        <v>14201.4365</v>
      </c>
      <c r="BN2064" s="16">
        <f t="shared" si="791"/>
        <v>10271.919900000001</v>
      </c>
    </row>
    <row r="2065" spans="2:66" x14ac:dyDescent="0.3">
      <c r="B2065">
        <v>10837</v>
      </c>
      <c r="C2065">
        <v>2</v>
      </c>
      <c r="D2065">
        <v>1.55</v>
      </c>
      <c r="E2065">
        <v>1.165</v>
      </c>
      <c r="F2065" s="14">
        <v>3572</v>
      </c>
      <c r="G2065" s="15" t="str">
        <f>F2065&amp;"_"&amp;COUNTIF($F$2:$F2065,F2065)</f>
        <v>3572_4</v>
      </c>
      <c r="H2065" t="s">
        <v>4087</v>
      </c>
      <c r="I2065">
        <v>5.0999999999999997E-2</v>
      </c>
      <c r="J2065" s="16">
        <v>51798.230499999998</v>
      </c>
      <c r="K2065" s="16">
        <v>147203.7812</v>
      </c>
      <c r="L2065" s="16">
        <v>120151.0469</v>
      </c>
      <c r="M2065" s="17">
        <f t="shared" si="768"/>
        <v>51798.230499999998</v>
      </c>
      <c r="N2065" s="18">
        <f t="shared" si="771"/>
        <v>1</v>
      </c>
      <c r="O2065" s="18">
        <f t="shared" si="772"/>
        <v>2.8418689167383815</v>
      </c>
      <c r="P2065" s="18">
        <f t="shared" si="773"/>
        <v>2.3195975179113506</v>
      </c>
      <c r="Q2065" s="18"/>
      <c r="S2065">
        <v>12269</v>
      </c>
      <c r="T2065">
        <v>2</v>
      </c>
      <c r="U2065">
        <v>0.44</v>
      </c>
      <c r="V2065">
        <v>1.6</v>
      </c>
      <c r="W2065" s="14">
        <v>3581</v>
      </c>
      <c r="X2065" s="15" t="str">
        <f>W2065&amp;"_"&amp;COUNTIF($W$2:$W2065,W2065)</f>
        <v>3581_3</v>
      </c>
      <c r="Y2065" t="s">
        <v>4105</v>
      </c>
      <c r="Z2065">
        <v>0.161</v>
      </c>
      <c r="AA2065" s="17">
        <v>85902.054699999993</v>
      </c>
      <c r="AB2065" s="17">
        <v>64632.421900000001</v>
      </c>
      <c r="AC2065" s="17">
        <v>53512.378900000003</v>
      </c>
      <c r="AD2065" s="17">
        <f t="shared" si="769"/>
        <v>53512.378900000003</v>
      </c>
      <c r="AE2065" s="18">
        <f t="shared" si="774"/>
        <v>1.6052744517399877</v>
      </c>
      <c r="AF2065" s="18">
        <f t="shared" si="775"/>
        <v>1.2078031892542156</v>
      </c>
      <c r="AG2065" s="18">
        <f t="shared" si="776"/>
        <v>1</v>
      </c>
      <c r="AH2065" s="18"/>
      <c r="AJ2065">
        <v>11005</v>
      </c>
      <c r="AK2065">
        <v>2</v>
      </c>
      <c r="AL2065">
        <v>-0.74</v>
      </c>
      <c r="AM2065">
        <v>1.089</v>
      </c>
      <c r="AN2065" s="14">
        <v>3890</v>
      </c>
      <c r="AO2065" s="15" t="str">
        <f>AN2065&amp;"_"&amp;COUNTIF($AN$2:$AN2065,AN2065)</f>
        <v>3890_3</v>
      </c>
      <c r="AP2065" t="s">
        <v>4148</v>
      </c>
      <c r="AQ2065">
        <v>0.94699999999999995</v>
      </c>
      <c r="AR2065" s="17">
        <v>36283.820299999999</v>
      </c>
      <c r="AS2065" s="17">
        <v>55521.285199999998</v>
      </c>
      <c r="AT2065" s="17">
        <v>55828.238299999997</v>
      </c>
      <c r="AU2065" s="17">
        <f t="shared" si="770"/>
        <v>36283.820299999999</v>
      </c>
      <c r="AV2065" s="18">
        <f t="shared" si="777"/>
        <v>1</v>
      </c>
      <c r="AW2065" s="18">
        <f t="shared" si="778"/>
        <v>1.5301940297615242</v>
      </c>
      <c r="AX2065" s="18">
        <f t="shared" si="779"/>
        <v>1.5386538087335857</v>
      </c>
      <c r="AZ2065" t="s">
        <v>4152</v>
      </c>
      <c r="BA2065">
        <v>2494</v>
      </c>
      <c r="BB2065" t="s">
        <v>4150</v>
      </c>
      <c r="BC2065" s="19">
        <f t="shared" si="780"/>
        <v>0.158</v>
      </c>
      <c r="BD2065" s="19">
        <f t="shared" si="781"/>
        <v>0.16200000000000001</v>
      </c>
      <c r="BE2065" s="19" t="str">
        <f t="shared" si="782"/>
        <v>N/D</v>
      </c>
      <c r="BF2065" s="16">
        <f t="shared" si="783"/>
        <v>14994.831099999999</v>
      </c>
      <c r="BG2065" s="16">
        <f t="shared" si="784"/>
        <v>10803.4053</v>
      </c>
      <c r="BH2065" s="16">
        <f t="shared" si="785"/>
        <v>10054.925800000001</v>
      </c>
      <c r="BI2065" s="16">
        <f t="shared" si="786"/>
        <v>16480.269499999999</v>
      </c>
      <c r="BJ2065" s="16">
        <f t="shared" si="787"/>
        <v>12328.455099999999</v>
      </c>
      <c r="BK2065" s="16">
        <f t="shared" si="788"/>
        <v>11024.231400000001</v>
      </c>
      <c r="BL2065" s="16" t="str">
        <f t="shared" si="789"/>
        <v>N/D</v>
      </c>
      <c r="BM2065" s="16" t="str">
        <f t="shared" si="790"/>
        <v>N/D</v>
      </c>
      <c r="BN2065" s="16" t="str">
        <f t="shared" si="791"/>
        <v>N/D</v>
      </c>
    </row>
    <row r="2066" spans="2:66" x14ac:dyDescent="0.3">
      <c r="B2066">
        <v>13124</v>
      </c>
      <c r="C2066">
        <v>2</v>
      </c>
      <c r="D2066">
        <v>-0.87</v>
      </c>
      <c r="E2066">
        <v>1.427</v>
      </c>
      <c r="F2066" s="14">
        <v>3577</v>
      </c>
      <c r="G2066" s="15" t="str">
        <f>F2066&amp;"_"&amp;COUNTIF($F$2:$F2066,F2066)</f>
        <v>3577_1</v>
      </c>
      <c r="H2066" t="s">
        <v>4092</v>
      </c>
      <c r="I2066">
        <v>0.17299999999999999</v>
      </c>
      <c r="J2066" s="16">
        <v>12884.9766</v>
      </c>
      <c r="K2066" s="16">
        <v>16501.543000000001</v>
      </c>
      <c r="L2066" s="16">
        <v>23013.331999999999</v>
      </c>
      <c r="M2066" s="17">
        <f t="shared" si="768"/>
        <v>12884.9766</v>
      </c>
      <c r="N2066" s="18">
        <f t="shared" si="771"/>
        <v>1</v>
      </c>
      <c r="O2066" s="18">
        <f t="shared" si="772"/>
        <v>1.2806808667390208</v>
      </c>
      <c r="P2066" s="18">
        <f t="shared" si="773"/>
        <v>1.7860592777483195</v>
      </c>
      <c r="Q2066" s="18"/>
      <c r="S2066">
        <v>11817</v>
      </c>
      <c r="T2066">
        <v>2</v>
      </c>
      <c r="U2066">
        <v>-0.02</v>
      </c>
      <c r="V2066">
        <v>1.66</v>
      </c>
      <c r="W2066" s="14">
        <v>3582</v>
      </c>
      <c r="X2066" s="15" t="str">
        <f>W2066&amp;"_"&amp;COUNTIF($W$2:$W2066,W2066)</f>
        <v>3582_1</v>
      </c>
      <c r="Y2066" t="s">
        <v>4110</v>
      </c>
      <c r="Z2066">
        <v>8.3000000000000004E-2</v>
      </c>
      <c r="AA2066" s="17">
        <v>44640.347699999998</v>
      </c>
      <c r="AB2066" s="17">
        <v>36880.210899999998</v>
      </c>
      <c r="AC2066" s="17">
        <v>39189.3125</v>
      </c>
      <c r="AD2066" s="17">
        <f t="shared" si="769"/>
        <v>36880.210899999998</v>
      </c>
      <c r="AE2066" s="18">
        <f t="shared" si="774"/>
        <v>1.2104146535669622</v>
      </c>
      <c r="AF2066" s="18">
        <f t="shared" si="775"/>
        <v>1</v>
      </c>
      <c r="AG2066" s="18">
        <f t="shared" si="776"/>
        <v>1.0626108567074382</v>
      </c>
      <c r="AH2066" s="18"/>
      <c r="AJ2066">
        <v>6526</v>
      </c>
      <c r="AK2066">
        <v>2</v>
      </c>
      <c r="AL2066">
        <v>0.01</v>
      </c>
      <c r="AM2066">
        <v>1.0249999999999999</v>
      </c>
      <c r="AN2066" s="14">
        <v>3892</v>
      </c>
      <c r="AO2066" s="15" t="str">
        <f>AN2066&amp;"_"&amp;COUNTIF($AN$2:$AN2066,AN2066)</f>
        <v>3892_1</v>
      </c>
      <c r="AP2066" t="s">
        <v>4153</v>
      </c>
      <c r="AQ2066">
        <v>0.81899999999999995</v>
      </c>
      <c r="AR2066" s="17">
        <v>132811.6562</v>
      </c>
      <c r="AS2066" s="17">
        <v>93888.218800000002</v>
      </c>
      <c r="AT2066" s="17">
        <v>80090.789099999995</v>
      </c>
      <c r="AU2066" s="17">
        <f t="shared" si="770"/>
        <v>80090.789099999995</v>
      </c>
      <c r="AV2066" s="18">
        <f t="shared" si="777"/>
        <v>1.6582637990265476</v>
      </c>
      <c r="AW2066" s="18">
        <f t="shared" si="778"/>
        <v>1.1722723655871685</v>
      </c>
      <c r="AX2066" s="18">
        <f t="shared" si="779"/>
        <v>1</v>
      </c>
      <c r="AZ2066" t="s">
        <v>4154</v>
      </c>
      <c r="BA2066">
        <v>2495</v>
      </c>
      <c r="BB2066" t="s">
        <v>4155</v>
      </c>
      <c r="BC2066" s="19">
        <f t="shared" si="780"/>
        <v>0.14699999999999999</v>
      </c>
      <c r="BD2066" s="19">
        <f t="shared" si="781"/>
        <v>0.13900000000000001</v>
      </c>
      <c r="BE2066" s="19">
        <f t="shared" si="782"/>
        <v>0.13200000000000001</v>
      </c>
      <c r="BF2066" s="16">
        <f t="shared" si="783"/>
        <v>7413368.5</v>
      </c>
      <c r="BG2066" s="16">
        <f t="shared" si="784"/>
        <v>7722545</v>
      </c>
      <c r="BH2066" s="16">
        <f t="shared" si="785"/>
        <v>7862767.5</v>
      </c>
      <c r="BI2066" s="16">
        <f t="shared" si="786"/>
        <v>7435849</v>
      </c>
      <c r="BJ2066" s="16">
        <f t="shared" si="787"/>
        <v>6383636.5</v>
      </c>
      <c r="BK2066" s="16">
        <f t="shared" si="788"/>
        <v>5742420</v>
      </c>
      <c r="BL2066" s="16">
        <f t="shared" si="789"/>
        <v>8163633</v>
      </c>
      <c r="BM2066" s="16">
        <f t="shared" si="790"/>
        <v>6436816.5</v>
      </c>
      <c r="BN2066" s="16">
        <f t="shared" si="791"/>
        <v>6459653</v>
      </c>
    </row>
    <row r="2067" spans="2:66" x14ac:dyDescent="0.3">
      <c r="B2067">
        <v>12635</v>
      </c>
      <c r="C2067">
        <v>2</v>
      </c>
      <c r="D2067">
        <v>0.39</v>
      </c>
      <c r="E2067">
        <v>1.6830000000000001</v>
      </c>
      <c r="F2067" s="14">
        <v>3578</v>
      </c>
      <c r="G2067" s="15" t="str">
        <f>F2067&amp;"_"&amp;COUNTIF($F$2:$F2067,F2067)</f>
        <v>3578_1</v>
      </c>
      <c r="H2067" t="s">
        <v>4095</v>
      </c>
      <c r="I2067">
        <v>0.17</v>
      </c>
      <c r="J2067" s="16">
        <v>39064.851600000002</v>
      </c>
      <c r="K2067" s="16">
        <v>57899.820299999999</v>
      </c>
      <c r="L2067" s="16">
        <v>69629.367199999993</v>
      </c>
      <c r="M2067" s="17">
        <f t="shared" si="768"/>
        <v>39064.851600000002</v>
      </c>
      <c r="N2067" s="18">
        <f t="shared" si="771"/>
        <v>1</v>
      </c>
      <c r="O2067" s="18">
        <f t="shared" si="772"/>
        <v>1.4821461730575216</v>
      </c>
      <c r="P2067" s="18">
        <f t="shared" si="773"/>
        <v>1.7824044978581204</v>
      </c>
      <c r="Q2067" s="18"/>
      <c r="S2067">
        <v>11886</v>
      </c>
      <c r="T2067">
        <v>2</v>
      </c>
      <c r="U2067">
        <v>0.05</v>
      </c>
      <c r="V2067">
        <v>1.46</v>
      </c>
      <c r="W2067" s="14">
        <v>3582</v>
      </c>
      <c r="X2067" s="15" t="str">
        <f>W2067&amp;"_"&amp;COUNTIF($W$2:$W2067,W2067)</f>
        <v>3582_2</v>
      </c>
      <c r="Y2067" t="s">
        <v>4110</v>
      </c>
      <c r="Z2067">
        <v>0.192</v>
      </c>
      <c r="AA2067" s="17">
        <v>187272.82810000001</v>
      </c>
      <c r="AB2067" s="17">
        <v>120770.5781</v>
      </c>
      <c r="AC2067" s="17">
        <v>123867.5</v>
      </c>
      <c r="AD2067" s="17">
        <f t="shared" si="769"/>
        <v>120770.5781</v>
      </c>
      <c r="AE2067" s="18">
        <f t="shared" si="774"/>
        <v>1.5506494300700877</v>
      </c>
      <c r="AF2067" s="18">
        <f t="shared" si="775"/>
        <v>1</v>
      </c>
      <c r="AG2067" s="18">
        <f t="shared" si="776"/>
        <v>1.0256430162769918</v>
      </c>
      <c r="AH2067" s="18"/>
      <c r="AJ2067">
        <v>9046</v>
      </c>
      <c r="AK2067">
        <v>2</v>
      </c>
      <c r="AL2067">
        <v>0.48</v>
      </c>
      <c r="AM2067">
        <v>1.3819999999999999</v>
      </c>
      <c r="AN2067" s="14">
        <v>3897</v>
      </c>
      <c r="AO2067" s="15" t="str">
        <f>AN2067&amp;"_"&amp;COUNTIF($AN$2:$AN2067,AN2067)</f>
        <v>3897_1</v>
      </c>
      <c r="AP2067" t="s">
        <v>4156</v>
      </c>
      <c r="AQ2067">
        <v>0.85</v>
      </c>
      <c r="AR2067" s="17">
        <v>79969.140599999999</v>
      </c>
      <c r="AS2067" s="17">
        <v>72663.679699999993</v>
      </c>
      <c r="AT2067" s="17">
        <v>66856.875</v>
      </c>
      <c r="AU2067" s="17">
        <f t="shared" si="770"/>
        <v>66856.875</v>
      </c>
      <c r="AV2067" s="18">
        <f t="shared" si="777"/>
        <v>1.1961244165241047</v>
      </c>
      <c r="AW2067" s="18">
        <f t="shared" si="778"/>
        <v>1.0868542644268071</v>
      </c>
      <c r="AX2067" s="18">
        <f t="shared" si="779"/>
        <v>1</v>
      </c>
      <c r="AZ2067" t="s">
        <v>4157</v>
      </c>
      <c r="BA2067">
        <v>2495</v>
      </c>
      <c r="BB2067" t="s">
        <v>4155</v>
      </c>
      <c r="BC2067" s="19">
        <f t="shared" si="780"/>
        <v>0.16500000000000001</v>
      </c>
      <c r="BD2067" s="19">
        <f t="shared" si="781"/>
        <v>0.17499999999999999</v>
      </c>
      <c r="BE2067" s="19">
        <f t="shared" si="782"/>
        <v>0.12</v>
      </c>
      <c r="BF2067" s="16">
        <f t="shared" si="783"/>
        <v>3376702</v>
      </c>
      <c r="BG2067" s="16">
        <f t="shared" si="784"/>
        <v>3426510</v>
      </c>
      <c r="BH2067" s="16">
        <f t="shared" si="785"/>
        <v>3119744.25</v>
      </c>
      <c r="BI2067" s="16">
        <f t="shared" si="786"/>
        <v>3675244.25</v>
      </c>
      <c r="BJ2067" s="16">
        <f t="shared" si="787"/>
        <v>3450276</v>
      </c>
      <c r="BK2067" s="16">
        <f t="shared" si="788"/>
        <v>2992890.75</v>
      </c>
      <c r="BL2067" s="16">
        <f t="shared" si="789"/>
        <v>6954713</v>
      </c>
      <c r="BM2067" s="16">
        <f t="shared" si="790"/>
        <v>6118338.5</v>
      </c>
      <c r="BN2067" s="16">
        <f t="shared" si="791"/>
        <v>5825840.5</v>
      </c>
    </row>
    <row r="2068" spans="2:66" x14ac:dyDescent="0.3">
      <c r="B2068">
        <v>12689</v>
      </c>
      <c r="C2068">
        <v>2</v>
      </c>
      <c r="D2068">
        <v>0.27</v>
      </c>
      <c r="E2068">
        <v>1.63</v>
      </c>
      <c r="F2068" s="14">
        <v>3578</v>
      </c>
      <c r="G2068" s="15" t="str">
        <f>F2068&amp;"_"&amp;COUNTIF($F$2:$F2068,F2068)</f>
        <v>3578_2</v>
      </c>
      <c r="H2068" t="s">
        <v>4095</v>
      </c>
      <c r="I2068">
        <v>0.16900000000000001</v>
      </c>
      <c r="J2068" s="16">
        <v>31587.455099999999</v>
      </c>
      <c r="K2068" s="16">
        <v>45703.093800000002</v>
      </c>
      <c r="L2068" s="16">
        <v>47138.628900000003</v>
      </c>
      <c r="M2068" s="17">
        <f t="shared" si="768"/>
        <v>31587.455099999999</v>
      </c>
      <c r="N2068" s="18">
        <f t="shared" si="771"/>
        <v>1</v>
      </c>
      <c r="O2068" s="18">
        <f t="shared" si="772"/>
        <v>1.4468748322811229</v>
      </c>
      <c r="P2068" s="18">
        <f t="shared" si="773"/>
        <v>1.4923212000070245</v>
      </c>
      <c r="Q2068" s="18"/>
      <c r="S2068">
        <v>11851</v>
      </c>
      <c r="T2068">
        <v>2</v>
      </c>
      <c r="U2068">
        <v>0.02</v>
      </c>
      <c r="V2068">
        <v>1.452</v>
      </c>
      <c r="W2068" s="14">
        <v>3582</v>
      </c>
      <c r="X2068" s="15" t="str">
        <f>W2068&amp;"_"&amp;COUNTIF($W$2:$W2068,W2068)</f>
        <v>3582_3</v>
      </c>
      <c r="Y2068" t="s">
        <v>4110</v>
      </c>
      <c r="Z2068">
        <v>0.193</v>
      </c>
      <c r="AA2068" s="17">
        <v>142858.4688</v>
      </c>
      <c r="AB2068" s="17">
        <v>121053.4375</v>
      </c>
      <c r="AC2068" s="17">
        <v>108289.1719</v>
      </c>
      <c r="AD2068" s="17">
        <f t="shared" si="769"/>
        <v>108289.1719</v>
      </c>
      <c r="AE2068" s="18">
        <f t="shared" si="774"/>
        <v>1.319231334892127</v>
      </c>
      <c r="AF2068" s="18">
        <f t="shared" si="775"/>
        <v>1.1178720399837132</v>
      </c>
      <c r="AG2068" s="18">
        <f t="shared" si="776"/>
        <v>1</v>
      </c>
      <c r="AH2068" s="18"/>
      <c r="AJ2068">
        <v>8994</v>
      </c>
      <c r="AK2068">
        <v>2</v>
      </c>
      <c r="AL2068">
        <v>0.38</v>
      </c>
      <c r="AM2068">
        <v>1.349</v>
      </c>
      <c r="AN2068" s="14">
        <v>3897</v>
      </c>
      <c r="AO2068" s="15" t="str">
        <f>AN2068&amp;"_"&amp;COUNTIF($AN$2:$AN2068,AN2068)</f>
        <v>3897_2</v>
      </c>
      <c r="AP2068" t="s">
        <v>4156</v>
      </c>
      <c r="AQ2068">
        <v>0.79200000000000004</v>
      </c>
      <c r="AR2068" s="17">
        <v>91119.25</v>
      </c>
      <c r="AS2068" s="17">
        <v>99693.468800000002</v>
      </c>
      <c r="AT2068" s="17">
        <v>80678.820300000007</v>
      </c>
      <c r="AU2068" s="17">
        <f t="shared" si="770"/>
        <v>80678.820300000007</v>
      </c>
      <c r="AV2068" s="18">
        <f t="shared" si="777"/>
        <v>1.1294073173253871</v>
      </c>
      <c r="AW2068" s="18">
        <f t="shared" si="778"/>
        <v>1.235683273866611</v>
      </c>
      <c r="AX2068" s="18">
        <f t="shared" si="779"/>
        <v>1</v>
      </c>
      <c r="AZ2068" t="s">
        <v>4158</v>
      </c>
      <c r="BA2068">
        <v>2495</v>
      </c>
      <c r="BB2068" t="s">
        <v>4155</v>
      </c>
      <c r="BC2068" s="19">
        <f t="shared" si="780"/>
        <v>0.154</v>
      </c>
      <c r="BD2068" s="19">
        <f t="shared" si="781"/>
        <v>0.14299999999999999</v>
      </c>
      <c r="BE2068" s="19">
        <f t="shared" si="782"/>
        <v>0.16</v>
      </c>
      <c r="BF2068" s="16">
        <f t="shared" si="783"/>
        <v>6874482.5</v>
      </c>
      <c r="BG2068" s="16">
        <f t="shared" si="784"/>
        <v>6620609.5</v>
      </c>
      <c r="BH2068" s="16">
        <f t="shared" si="785"/>
        <v>6764118</v>
      </c>
      <c r="BI2068" s="16">
        <f t="shared" si="786"/>
        <v>9436166</v>
      </c>
      <c r="BJ2068" s="16">
        <f t="shared" si="787"/>
        <v>8913090</v>
      </c>
      <c r="BK2068" s="16">
        <f t="shared" si="788"/>
        <v>7631675</v>
      </c>
      <c r="BL2068" s="16">
        <f t="shared" si="789"/>
        <v>3595999.25</v>
      </c>
      <c r="BM2068" s="16">
        <f t="shared" si="790"/>
        <v>3155007.25</v>
      </c>
      <c r="BN2068" s="16">
        <f t="shared" si="791"/>
        <v>2940843.75</v>
      </c>
    </row>
    <row r="2069" spans="2:66" x14ac:dyDescent="0.3">
      <c r="B2069">
        <v>8206</v>
      </c>
      <c r="C2069">
        <v>2</v>
      </c>
      <c r="D2069">
        <v>-0.03</v>
      </c>
      <c r="E2069">
        <v>1.625</v>
      </c>
      <c r="F2069" s="14">
        <v>3580</v>
      </c>
      <c r="G2069" s="15" t="str">
        <f>F2069&amp;"_"&amp;COUNTIF($F$2:$F2069,F2069)</f>
        <v>3580_1</v>
      </c>
      <c r="H2069" t="s">
        <v>4100</v>
      </c>
      <c r="I2069">
        <v>0.16200000000000001</v>
      </c>
      <c r="J2069" s="16">
        <v>102461.1094</v>
      </c>
      <c r="K2069" s="16">
        <v>104851.05469999999</v>
      </c>
      <c r="L2069" s="16">
        <v>101997.9531</v>
      </c>
      <c r="M2069" s="17">
        <f t="shared" si="768"/>
        <v>101997.9531</v>
      </c>
      <c r="N2069" s="18">
        <f t="shared" si="771"/>
        <v>1.0045408391631734</v>
      </c>
      <c r="O2069" s="18">
        <f t="shared" si="772"/>
        <v>1.0279721456488717</v>
      </c>
      <c r="P2069" s="18">
        <f t="shared" si="773"/>
        <v>1</v>
      </c>
      <c r="Q2069" s="18"/>
      <c r="S2069">
        <v>11923</v>
      </c>
      <c r="T2069">
        <v>2</v>
      </c>
      <c r="U2069">
        <v>7.0000000000000007E-2</v>
      </c>
      <c r="V2069">
        <v>1.359</v>
      </c>
      <c r="W2069" s="14">
        <v>3582</v>
      </c>
      <c r="X2069" s="15" t="str">
        <f>W2069&amp;"_"&amp;COUNTIF($W$2:$W2069,W2069)</f>
        <v>3582_4</v>
      </c>
      <c r="Y2069" t="s">
        <v>4110</v>
      </c>
      <c r="Z2069">
        <v>0.189</v>
      </c>
      <c r="AA2069" s="17">
        <v>85923.859400000001</v>
      </c>
      <c r="AB2069" s="17">
        <v>66347.890599999999</v>
      </c>
      <c r="AC2069" s="17">
        <v>59210.089800000002</v>
      </c>
      <c r="AD2069" s="17">
        <f t="shared" si="769"/>
        <v>59210.089800000002</v>
      </c>
      <c r="AE2069" s="18">
        <f t="shared" si="774"/>
        <v>1.4511692127175257</v>
      </c>
      <c r="AF2069" s="18">
        <f t="shared" si="775"/>
        <v>1.1205504133520161</v>
      </c>
      <c r="AG2069" s="18">
        <f t="shared" si="776"/>
        <v>1</v>
      </c>
      <c r="AH2069" s="18"/>
      <c r="AJ2069">
        <v>8564</v>
      </c>
      <c r="AK2069">
        <v>2</v>
      </c>
      <c r="AL2069">
        <v>-0.27</v>
      </c>
      <c r="AM2069">
        <v>1.3029999999999999</v>
      </c>
      <c r="AN2069" s="14">
        <v>3898</v>
      </c>
      <c r="AO2069" s="15" t="str">
        <f>AN2069&amp;"_"&amp;COUNTIF($AN$2:$AN2069,AN2069)</f>
        <v>3898_1</v>
      </c>
      <c r="AP2069" t="s">
        <v>4159</v>
      </c>
      <c r="AQ2069">
        <v>0.80100000000000005</v>
      </c>
      <c r="AR2069" s="17">
        <v>176074.4375</v>
      </c>
      <c r="AS2069" s="17">
        <v>147770.1875</v>
      </c>
      <c r="AT2069" s="17">
        <v>138043.60939999999</v>
      </c>
      <c r="AU2069" s="17">
        <f t="shared" si="770"/>
        <v>138043.60939999999</v>
      </c>
      <c r="AV2069" s="18">
        <f t="shared" si="777"/>
        <v>1.2754986505010932</v>
      </c>
      <c r="AW2069" s="18">
        <f t="shared" si="778"/>
        <v>1.0704601838670846</v>
      </c>
      <c r="AX2069" s="18">
        <f t="shared" si="779"/>
        <v>1</v>
      </c>
      <c r="AZ2069" t="s">
        <v>4160</v>
      </c>
      <c r="BA2069">
        <v>2495</v>
      </c>
      <c r="BB2069" t="s">
        <v>4155</v>
      </c>
      <c r="BC2069" s="19">
        <f t="shared" si="780"/>
        <v>0.19700000000000001</v>
      </c>
      <c r="BD2069" s="19" t="str">
        <f t="shared" si="781"/>
        <v>N/D</v>
      </c>
      <c r="BE2069" s="19" t="str">
        <f t="shared" si="782"/>
        <v>N/D</v>
      </c>
      <c r="BF2069" s="16">
        <f t="shared" si="783"/>
        <v>623610</v>
      </c>
      <c r="BG2069" s="16">
        <f t="shared" si="784"/>
        <v>732095</v>
      </c>
      <c r="BH2069" s="16">
        <f t="shared" si="785"/>
        <v>728304.25</v>
      </c>
      <c r="BI2069" s="16" t="str">
        <f t="shared" si="786"/>
        <v>N/D</v>
      </c>
      <c r="BJ2069" s="16" t="str">
        <f t="shared" si="787"/>
        <v>N/D</v>
      </c>
      <c r="BK2069" s="16" t="str">
        <f t="shared" si="788"/>
        <v>N/D</v>
      </c>
      <c r="BL2069" s="16" t="str">
        <f t="shared" si="789"/>
        <v>N/D</v>
      </c>
      <c r="BM2069" s="16" t="str">
        <f t="shared" si="790"/>
        <v>N/D</v>
      </c>
      <c r="BN2069" s="16" t="str">
        <f t="shared" si="791"/>
        <v>N/D</v>
      </c>
    </row>
    <row r="2070" spans="2:66" x14ac:dyDescent="0.3">
      <c r="B2070">
        <v>8166</v>
      </c>
      <c r="C2070">
        <v>2</v>
      </c>
      <c r="D2070">
        <v>-0.03</v>
      </c>
      <c r="E2070">
        <v>1.365</v>
      </c>
      <c r="F2070" s="14">
        <v>3580</v>
      </c>
      <c r="G2070" s="15" t="str">
        <f>F2070&amp;"_"&amp;COUNTIF($F$2:$F2070,F2070)</f>
        <v>3580_2</v>
      </c>
      <c r="H2070" t="s">
        <v>4100</v>
      </c>
      <c r="I2070">
        <v>0.189</v>
      </c>
      <c r="J2070" s="16">
        <v>130153.96090000001</v>
      </c>
      <c r="K2070" s="16">
        <v>105391.0625</v>
      </c>
      <c r="L2070" s="16">
        <v>105636.4688</v>
      </c>
      <c r="M2070" s="17">
        <f t="shared" si="768"/>
        <v>105391.0625</v>
      </c>
      <c r="N2070" s="18">
        <f t="shared" si="771"/>
        <v>1.2349620339011196</v>
      </c>
      <c r="O2070" s="18">
        <f t="shared" si="772"/>
        <v>1</v>
      </c>
      <c r="P2070" s="18">
        <f t="shared" si="773"/>
        <v>1.0023285304671827</v>
      </c>
      <c r="Q2070" s="18"/>
      <c r="S2070">
        <v>6993</v>
      </c>
      <c r="T2070">
        <v>2</v>
      </c>
      <c r="U2070">
        <v>-0.31</v>
      </c>
      <c r="V2070">
        <v>1.4079999999999999</v>
      </c>
      <c r="W2070" s="14">
        <v>3584</v>
      </c>
      <c r="X2070" s="15" t="str">
        <f>W2070&amp;"_"&amp;COUNTIF($W$2:$W2070,W2070)</f>
        <v>3584_1</v>
      </c>
      <c r="Y2070" t="s">
        <v>4116</v>
      </c>
      <c r="Z2070">
        <v>1.7999999999999999E-2</v>
      </c>
      <c r="AA2070" s="17">
        <v>145905.85939999999</v>
      </c>
      <c r="AB2070" s="17">
        <v>98771.609400000001</v>
      </c>
      <c r="AC2070" s="17">
        <v>93462.359400000001</v>
      </c>
      <c r="AD2070" s="17">
        <f t="shared" si="769"/>
        <v>93462.359400000001</v>
      </c>
      <c r="AE2070" s="18">
        <f t="shared" si="774"/>
        <v>1.5611189396102489</v>
      </c>
      <c r="AF2070" s="18">
        <f t="shared" si="775"/>
        <v>1.0568062911538267</v>
      </c>
      <c r="AG2070" s="18">
        <f t="shared" si="776"/>
        <v>1</v>
      </c>
      <c r="AH2070" s="18"/>
      <c r="AJ2070">
        <v>8517</v>
      </c>
      <c r="AK2070">
        <v>2</v>
      </c>
      <c r="AL2070">
        <v>-0.09</v>
      </c>
      <c r="AM2070">
        <v>1.252</v>
      </c>
      <c r="AN2070" s="14">
        <v>3898</v>
      </c>
      <c r="AO2070" s="15" t="str">
        <f>AN2070&amp;"_"&amp;COUNTIF($AN$2:$AN2070,AN2070)</f>
        <v>3898_2</v>
      </c>
      <c r="AP2070" t="s">
        <v>4159</v>
      </c>
      <c r="AQ2070">
        <v>0.79</v>
      </c>
      <c r="AR2070" s="17">
        <v>146448.42189999999</v>
      </c>
      <c r="AS2070" s="17">
        <v>122695.72659999999</v>
      </c>
      <c r="AT2070" s="17">
        <v>90892.640599999999</v>
      </c>
      <c r="AU2070" s="17">
        <f t="shared" si="770"/>
        <v>90892.640599999999</v>
      </c>
      <c r="AV2070" s="18">
        <f t="shared" si="777"/>
        <v>1.611224197396681</v>
      </c>
      <c r="AW2070" s="18">
        <f t="shared" si="778"/>
        <v>1.3498972610990465</v>
      </c>
      <c r="AX2070" s="18">
        <f t="shared" si="779"/>
        <v>1</v>
      </c>
      <c r="AZ2070" t="s">
        <v>4161</v>
      </c>
      <c r="BA2070">
        <v>2499</v>
      </c>
      <c r="BB2070" t="s">
        <v>4162</v>
      </c>
      <c r="BC2070" s="19">
        <f t="shared" si="780"/>
        <v>0.27600000000000002</v>
      </c>
      <c r="BD2070" s="19">
        <f t="shared" si="781"/>
        <v>0.27300000000000002</v>
      </c>
      <c r="BE2070" s="19">
        <f t="shared" si="782"/>
        <v>0.26200000000000001</v>
      </c>
      <c r="BF2070" s="16">
        <f t="shared" si="783"/>
        <v>896660.125</v>
      </c>
      <c r="BG2070" s="16">
        <f t="shared" si="784"/>
        <v>982215.125</v>
      </c>
      <c r="BH2070" s="16">
        <f t="shared" si="785"/>
        <v>1017827.8125</v>
      </c>
      <c r="BI2070" s="16">
        <f t="shared" si="786"/>
        <v>968983.9375</v>
      </c>
      <c r="BJ2070" s="16">
        <f t="shared" si="787"/>
        <v>967442</v>
      </c>
      <c r="BK2070" s="16">
        <f t="shared" si="788"/>
        <v>927119.6875</v>
      </c>
      <c r="BL2070" s="16">
        <f t="shared" si="789"/>
        <v>584397.0625</v>
      </c>
      <c r="BM2070" s="16">
        <f t="shared" si="790"/>
        <v>464973.46879999997</v>
      </c>
      <c r="BN2070" s="16">
        <f t="shared" si="791"/>
        <v>455755.625</v>
      </c>
    </row>
    <row r="2071" spans="2:66" x14ac:dyDescent="0.3">
      <c r="B2071">
        <v>8129</v>
      </c>
      <c r="C2071">
        <v>2</v>
      </c>
      <c r="D2071">
        <v>7.0000000000000007E-2</v>
      </c>
      <c r="E2071">
        <v>1.3580000000000001</v>
      </c>
      <c r="F2071" s="14">
        <v>3580</v>
      </c>
      <c r="G2071" s="15" t="str">
        <f>F2071&amp;"_"&amp;COUNTIF($F$2:$F2071,F2071)</f>
        <v>3580_3</v>
      </c>
      <c r="H2071" t="s">
        <v>4100</v>
      </c>
      <c r="I2071">
        <v>0.189</v>
      </c>
      <c r="J2071" s="16">
        <v>98319.0625</v>
      </c>
      <c r="K2071" s="16">
        <v>79793.023400000005</v>
      </c>
      <c r="L2071" s="16">
        <v>76416.882800000007</v>
      </c>
      <c r="M2071" s="17">
        <f t="shared" si="768"/>
        <v>76416.882800000007</v>
      </c>
      <c r="N2071" s="18">
        <f t="shared" si="771"/>
        <v>1.2866144089824088</v>
      </c>
      <c r="O2071" s="18">
        <f t="shared" si="772"/>
        <v>1.0441805590112345</v>
      </c>
      <c r="P2071" s="18">
        <f t="shared" si="773"/>
        <v>1</v>
      </c>
      <c r="Q2071" s="18"/>
      <c r="S2071">
        <v>8275</v>
      </c>
      <c r="T2071">
        <v>2</v>
      </c>
      <c r="U2071">
        <v>-0.59</v>
      </c>
      <c r="V2071">
        <v>1.4139999999999999</v>
      </c>
      <c r="W2071" s="14">
        <v>3841</v>
      </c>
      <c r="X2071" s="15" t="str">
        <f>W2071&amp;"_"&amp;COUNTIF($W$2:$W2071,W2071)</f>
        <v>3841_1</v>
      </c>
      <c r="Y2071" t="s">
        <v>4118</v>
      </c>
      <c r="Z2071">
        <v>0.78500000000000003</v>
      </c>
      <c r="AA2071" s="17">
        <v>69210.273400000005</v>
      </c>
      <c r="AB2071" s="17">
        <v>54457.667999999998</v>
      </c>
      <c r="AC2071" s="17">
        <v>50273.726600000002</v>
      </c>
      <c r="AD2071" s="17">
        <f t="shared" si="769"/>
        <v>50273.726600000002</v>
      </c>
      <c r="AE2071" s="18">
        <f t="shared" si="774"/>
        <v>1.37666885032549</v>
      </c>
      <c r="AF2071" s="18">
        <f t="shared" si="775"/>
        <v>1.0832232198199525</v>
      </c>
      <c r="AG2071" s="18">
        <f t="shared" si="776"/>
        <v>1</v>
      </c>
      <c r="AH2071" s="18"/>
      <c r="AJ2071">
        <v>8605</v>
      </c>
      <c r="AK2071">
        <v>2</v>
      </c>
      <c r="AL2071">
        <v>-0.26</v>
      </c>
      <c r="AM2071">
        <v>1.0780000000000001</v>
      </c>
      <c r="AN2071" s="14">
        <v>3898</v>
      </c>
      <c r="AO2071" s="15" t="str">
        <f>AN2071&amp;"_"&amp;COUNTIF($AN$2:$AN2071,AN2071)</f>
        <v>3898_3</v>
      </c>
      <c r="AP2071" t="s">
        <v>4159</v>
      </c>
      <c r="AQ2071">
        <v>0.78200000000000003</v>
      </c>
      <c r="AR2071" s="17">
        <v>169862.9062</v>
      </c>
      <c r="AS2071" s="17">
        <v>128472.8438</v>
      </c>
      <c r="AT2071" s="17">
        <v>141605.42189999999</v>
      </c>
      <c r="AU2071" s="17">
        <f t="shared" si="770"/>
        <v>128472.8438</v>
      </c>
      <c r="AV2071" s="18">
        <f t="shared" si="777"/>
        <v>1.3221697377885862</v>
      </c>
      <c r="AW2071" s="18">
        <f t="shared" si="778"/>
        <v>1</v>
      </c>
      <c r="AX2071" s="18">
        <f t="shared" si="779"/>
        <v>1.1022206538873236</v>
      </c>
      <c r="AZ2071" t="s">
        <v>4163</v>
      </c>
      <c r="BA2071">
        <v>2499</v>
      </c>
      <c r="BB2071" t="s">
        <v>4162</v>
      </c>
      <c r="BC2071" s="19">
        <f t="shared" si="780"/>
        <v>0.17100000000000001</v>
      </c>
      <c r="BD2071" s="19">
        <f t="shared" si="781"/>
        <v>0.26200000000000001</v>
      </c>
      <c r="BE2071" s="19">
        <f t="shared" si="782"/>
        <v>0.27100000000000002</v>
      </c>
      <c r="BF2071" s="16">
        <f t="shared" si="783"/>
        <v>334887.8125</v>
      </c>
      <c r="BG2071" s="16">
        <f t="shared" si="784"/>
        <v>416520.4375</v>
      </c>
      <c r="BH2071" s="16">
        <f t="shared" si="785"/>
        <v>411030.375</v>
      </c>
      <c r="BI2071" s="16">
        <f t="shared" si="786"/>
        <v>576043.8125</v>
      </c>
      <c r="BJ2071" s="16">
        <f t="shared" si="787"/>
        <v>487912.6875</v>
      </c>
      <c r="BK2071" s="16">
        <f t="shared" si="788"/>
        <v>457451.21879999997</v>
      </c>
      <c r="BL2071" s="16">
        <f t="shared" si="789"/>
        <v>394243.78120000003</v>
      </c>
      <c r="BM2071" s="16">
        <f t="shared" si="790"/>
        <v>368900.1875</v>
      </c>
      <c r="BN2071" s="16">
        <f t="shared" si="791"/>
        <v>340366.125</v>
      </c>
    </row>
    <row r="2072" spans="2:66" x14ac:dyDescent="0.3">
      <c r="B2072">
        <v>12328</v>
      </c>
      <c r="C2072">
        <v>2</v>
      </c>
      <c r="D2072">
        <v>0.37</v>
      </c>
      <c r="E2072">
        <v>1.774</v>
      </c>
      <c r="F2072" s="14">
        <v>3581</v>
      </c>
      <c r="G2072" s="15" t="str">
        <f>F2072&amp;"_"&amp;COUNTIF($F$2:$F2072,F2072)</f>
        <v>3581_1</v>
      </c>
      <c r="H2072" t="s">
        <v>4105</v>
      </c>
      <c r="I2072">
        <v>0.14699999999999999</v>
      </c>
      <c r="J2072" s="16">
        <v>44949.578099999999</v>
      </c>
      <c r="K2072" s="16">
        <v>56764.593800000002</v>
      </c>
      <c r="L2072" s="16">
        <v>56231.031199999998</v>
      </c>
      <c r="M2072" s="17">
        <f t="shared" si="768"/>
        <v>44949.578099999999</v>
      </c>
      <c r="N2072" s="18">
        <f t="shared" si="771"/>
        <v>1</v>
      </c>
      <c r="O2072" s="18">
        <f t="shared" si="772"/>
        <v>1.2628504248408063</v>
      </c>
      <c r="P2072" s="18">
        <f t="shared" si="773"/>
        <v>1.2509801777205112</v>
      </c>
      <c r="Q2072" s="18"/>
      <c r="S2072">
        <v>8224</v>
      </c>
      <c r="T2072">
        <v>2</v>
      </c>
      <c r="U2072">
        <v>-0.4</v>
      </c>
      <c r="V2072">
        <v>1.397</v>
      </c>
      <c r="W2072" s="14">
        <v>3841</v>
      </c>
      <c r="X2072" s="15" t="str">
        <f>W2072&amp;"_"&amp;COUNTIF($W$2:$W2072,W2072)</f>
        <v>3841_2</v>
      </c>
      <c r="Y2072" t="s">
        <v>4118</v>
      </c>
      <c r="Z2072">
        <v>0.78300000000000003</v>
      </c>
      <c r="AA2072" s="17">
        <v>66263.773400000005</v>
      </c>
      <c r="AB2072" s="17">
        <v>71638.1875</v>
      </c>
      <c r="AC2072" s="17">
        <v>64763.667999999998</v>
      </c>
      <c r="AD2072" s="17">
        <f t="shared" si="769"/>
        <v>64763.667999999998</v>
      </c>
      <c r="AE2072" s="18">
        <f t="shared" si="774"/>
        <v>1.023162761565636</v>
      </c>
      <c r="AF2072" s="18">
        <f t="shared" si="775"/>
        <v>1.1061477787206246</v>
      </c>
      <c r="AG2072" s="18">
        <f t="shared" si="776"/>
        <v>1</v>
      </c>
      <c r="AH2072" s="18"/>
      <c r="AJ2072">
        <v>7885</v>
      </c>
      <c r="AK2072">
        <v>2</v>
      </c>
      <c r="AL2072">
        <v>0.35</v>
      </c>
      <c r="AM2072">
        <v>1.4710000000000001</v>
      </c>
      <c r="AN2072" s="14">
        <v>3901</v>
      </c>
      <c r="AO2072" s="15" t="str">
        <f>AN2072&amp;"_"&amp;COUNTIF($AN$2:$AN2072,AN2072)</f>
        <v>3901_1</v>
      </c>
      <c r="AP2072" t="s">
        <v>4164</v>
      </c>
      <c r="AQ2072">
        <v>0.56399999999999995</v>
      </c>
      <c r="AR2072" s="17">
        <v>142418.17189999999</v>
      </c>
      <c r="AS2072" s="17">
        <v>159536.1875</v>
      </c>
      <c r="AT2072" s="17">
        <v>172782.17189999999</v>
      </c>
      <c r="AU2072" s="17">
        <f t="shared" si="770"/>
        <v>142418.17189999999</v>
      </c>
      <c r="AV2072" s="18">
        <f t="shared" si="777"/>
        <v>1</v>
      </c>
      <c r="AW2072" s="18">
        <f t="shared" si="778"/>
        <v>1.1201954453678815</v>
      </c>
      <c r="AX2072" s="18">
        <f t="shared" si="779"/>
        <v>1.2132031298739063</v>
      </c>
      <c r="AZ2072" t="s">
        <v>4165</v>
      </c>
      <c r="BA2072">
        <v>2499</v>
      </c>
      <c r="BB2072" t="s">
        <v>4162</v>
      </c>
      <c r="BC2072" s="19" t="str">
        <f t="shared" si="780"/>
        <v>N/D</v>
      </c>
      <c r="BD2072" s="19">
        <f t="shared" si="781"/>
        <v>0.26500000000000001</v>
      </c>
      <c r="BE2072" s="19">
        <f t="shared" si="782"/>
        <v>0.26200000000000001</v>
      </c>
      <c r="BF2072" s="16" t="str">
        <f t="shared" si="783"/>
        <v>N/D</v>
      </c>
      <c r="BG2072" s="16" t="str">
        <f t="shared" si="784"/>
        <v>N/D</v>
      </c>
      <c r="BH2072" s="16" t="str">
        <f t="shared" si="785"/>
        <v>N/D</v>
      </c>
      <c r="BI2072" s="16">
        <f t="shared" si="786"/>
        <v>364811.71879999997</v>
      </c>
      <c r="BJ2072" s="16">
        <f t="shared" si="787"/>
        <v>348417.625</v>
      </c>
      <c r="BK2072" s="16">
        <f t="shared" si="788"/>
        <v>334000.40620000003</v>
      </c>
      <c r="BL2072" s="16">
        <f t="shared" si="789"/>
        <v>840554.8125</v>
      </c>
      <c r="BM2072" s="16">
        <f t="shared" si="790"/>
        <v>756070.875</v>
      </c>
      <c r="BN2072" s="16">
        <f t="shared" si="791"/>
        <v>712450.8125</v>
      </c>
    </row>
    <row r="2073" spans="2:66" x14ac:dyDescent="0.3">
      <c r="B2073">
        <v>12236</v>
      </c>
      <c r="C2073">
        <v>2</v>
      </c>
      <c r="D2073">
        <v>0.17</v>
      </c>
      <c r="E2073">
        <v>1.7509999999999999</v>
      </c>
      <c r="F2073" s="14">
        <v>3581</v>
      </c>
      <c r="G2073" s="15" t="str">
        <f>F2073&amp;"_"&amp;COUNTIF($F$2:$F2073,F2073)</f>
        <v>3581_2</v>
      </c>
      <c r="H2073" t="s">
        <v>4105</v>
      </c>
      <c r="I2073">
        <v>9.7000000000000003E-2</v>
      </c>
      <c r="J2073" s="16">
        <v>69444.4375</v>
      </c>
      <c r="K2073" s="16">
        <v>59877.117200000001</v>
      </c>
      <c r="L2073" s="16">
        <v>47758.843800000002</v>
      </c>
      <c r="M2073" s="17">
        <f t="shared" si="768"/>
        <v>47758.843800000002</v>
      </c>
      <c r="N2073" s="18">
        <f t="shared" si="771"/>
        <v>1.4540644616694007</v>
      </c>
      <c r="O2073" s="18">
        <f t="shared" si="772"/>
        <v>1.2537388352772476</v>
      </c>
      <c r="P2073" s="18">
        <f t="shared" si="773"/>
        <v>1</v>
      </c>
      <c r="Q2073" s="18"/>
      <c r="S2073">
        <v>7419</v>
      </c>
      <c r="T2073">
        <v>2</v>
      </c>
      <c r="U2073">
        <v>0.21</v>
      </c>
      <c r="V2073">
        <v>1.4359999999999999</v>
      </c>
      <c r="W2073" s="14">
        <v>3842</v>
      </c>
      <c r="X2073" s="15" t="str">
        <f>W2073&amp;"_"&amp;COUNTIF($W$2:$W2073,W2073)</f>
        <v>3842_1</v>
      </c>
      <c r="Y2073" t="s">
        <v>4121</v>
      </c>
      <c r="Z2073">
        <v>0.746</v>
      </c>
      <c r="AA2073" s="17">
        <v>402292.09379999997</v>
      </c>
      <c r="AB2073" s="17">
        <v>104694</v>
      </c>
      <c r="AC2073" s="17">
        <v>86362.664099999995</v>
      </c>
      <c r="AD2073" s="17">
        <f t="shared" si="769"/>
        <v>86362.664099999995</v>
      </c>
      <c r="AE2073" s="18">
        <f t="shared" si="774"/>
        <v>4.6581714215553012</v>
      </c>
      <c r="AF2073" s="18">
        <f t="shared" si="775"/>
        <v>1.2122599631569264</v>
      </c>
      <c r="AG2073" s="18">
        <f t="shared" si="776"/>
        <v>1</v>
      </c>
      <c r="AH2073" s="18"/>
      <c r="AJ2073">
        <v>7835</v>
      </c>
      <c r="AK2073">
        <v>2</v>
      </c>
      <c r="AL2073">
        <v>0.27</v>
      </c>
      <c r="AM2073">
        <v>1.466</v>
      </c>
      <c r="AN2073" s="14">
        <v>3901</v>
      </c>
      <c r="AO2073" s="15" t="str">
        <f>AN2073&amp;"_"&amp;COUNTIF($AN$2:$AN2073,AN2073)</f>
        <v>3901_2</v>
      </c>
      <c r="AP2073" t="s">
        <v>4164</v>
      </c>
      <c r="AQ2073">
        <v>0.41</v>
      </c>
      <c r="AR2073" s="17">
        <v>95414.031199999998</v>
      </c>
      <c r="AS2073" s="17">
        <v>115170.8438</v>
      </c>
      <c r="AT2073" s="17">
        <v>108638.19530000001</v>
      </c>
      <c r="AU2073" s="17">
        <f t="shared" si="770"/>
        <v>95414.031199999998</v>
      </c>
      <c r="AV2073" s="18">
        <f t="shared" si="777"/>
        <v>1</v>
      </c>
      <c r="AW2073" s="18">
        <f t="shared" si="778"/>
        <v>1.2070640172260116</v>
      </c>
      <c r="AX2073" s="18">
        <f t="shared" si="779"/>
        <v>1.1385976877161859</v>
      </c>
      <c r="AZ2073" t="s">
        <v>4166</v>
      </c>
      <c r="BA2073">
        <v>2499</v>
      </c>
      <c r="BB2073" t="s">
        <v>4162</v>
      </c>
      <c r="BC2073" s="19" t="str">
        <f t="shared" si="780"/>
        <v>N/D</v>
      </c>
      <c r="BD2073" s="19">
        <f t="shared" si="781"/>
        <v>0.24199999999999999</v>
      </c>
      <c r="BE2073" s="19" t="str">
        <f t="shared" si="782"/>
        <v>N/D</v>
      </c>
      <c r="BF2073" s="16" t="str">
        <f t="shared" si="783"/>
        <v>N/D</v>
      </c>
      <c r="BG2073" s="16" t="str">
        <f t="shared" si="784"/>
        <v>N/D</v>
      </c>
      <c r="BH2073" s="16" t="str">
        <f t="shared" si="785"/>
        <v>N/D</v>
      </c>
      <c r="BI2073" s="16">
        <f t="shared" si="786"/>
        <v>423033.4375</v>
      </c>
      <c r="BJ2073" s="16">
        <f t="shared" si="787"/>
        <v>444555.71879999997</v>
      </c>
      <c r="BK2073" s="16">
        <f t="shared" si="788"/>
        <v>404962.71879999997</v>
      </c>
      <c r="BL2073" s="16" t="str">
        <f t="shared" si="789"/>
        <v>N/D</v>
      </c>
      <c r="BM2073" s="16" t="str">
        <f t="shared" si="790"/>
        <v>N/D</v>
      </c>
      <c r="BN2073" s="16" t="str">
        <f t="shared" si="791"/>
        <v>N/D</v>
      </c>
    </row>
    <row r="2074" spans="2:66" x14ac:dyDescent="0.3">
      <c r="B2074">
        <v>12284</v>
      </c>
      <c r="C2074">
        <v>2</v>
      </c>
      <c r="D2074">
        <v>0.31</v>
      </c>
      <c r="E2074">
        <v>1.6839999999999999</v>
      </c>
      <c r="F2074" s="14">
        <v>3581</v>
      </c>
      <c r="G2074" s="15" t="str">
        <f>F2074&amp;"_"&amp;COUNTIF($F$2:$F2074,F2074)</f>
        <v>3581_3</v>
      </c>
      <c r="H2074" t="s">
        <v>4105</v>
      </c>
      <c r="I2074">
        <v>0.152</v>
      </c>
      <c r="J2074" s="16">
        <v>105753.5938</v>
      </c>
      <c r="K2074" s="16">
        <v>113783.7031</v>
      </c>
      <c r="L2074" s="16">
        <v>105002.75780000001</v>
      </c>
      <c r="M2074" s="17">
        <f t="shared" si="768"/>
        <v>105002.75780000001</v>
      </c>
      <c r="N2074" s="18">
        <f t="shared" si="771"/>
        <v>1.0071506312379921</v>
      </c>
      <c r="O2074" s="18">
        <f t="shared" si="772"/>
        <v>1.0836258540630443</v>
      </c>
      <c r="P2074" s="18">
        <f t="shared" si="773"/>
        <v>1</v>
      </c>
      <c r="Q2074" s="18"/>
      <c r="S2074">
        <v>8269</v>
      </c>
      <c r="T2074">
        <v>2</v>
      </c>
      <c r="U2074">
        <v>-0.09</v>
      </c>
      <c r="V2074">
        <v>1.395</v>
      </c>
      <c r="W2074" s="14">
        <v>3873</v>
      </c>
      <c r="X2074" s="15" t="str">
        <f>W2074&amp;"_"&amp;COUNTIF($W$2:$W2074,W2074)</f>
        <v>3873_1</v>
      </c>
      <c r="Y2074" t="s">
        <v>4125</v>
      </c>
      <c r="Z2074">
        <v>0.53800000000000003</v>
      </c>
      <c r="AA2074" s="17">
        <v>171767.82810000001</v>
      </c>
      <c r="AB2074" s="17">
        <v>163784.57810000001</v>
      </c>
      <c r="AC2074" s="17">
        <v>154985.39060000001</v>
      </c>
      <c r="AD2074" s="17">
        <f t="shared" si="769"/>
        <v>154985.39060000001</v>
      </c>
      <c r="AE2074" s="18">
        <f t="shared" si="774"/>
        <v>1.1082839965433491</v>
      </c>
      <c r="AF2074" s="18">
        <f t="shared" si="775"/>
        <v>1.0567743028290306</v>
      </c>
      <c r="AG2074" s="18">
        <f t="shared" si="776"/>
        <v>1</v>
      </c>
      <c r="AH2074" s="18"/>
      <c r="AJ2074">
        <v>7923</v>
      </c>
      <c r="AK2074">
        <v>2</v>
      </c>
      <c r="AL2074">
        <v>0.34</v>
      </c>
      <c r="AM2074">
        <v>1.4610000000000001</v>
      </c>
      <c r="AN2074" s="14">
        <v>3901</v>
      </c>
      <c r="AO2074" s="15" t="str">
        <f>AN2074&amp;"_"&amp;COUNTIF($AN$2:$AN2074,AN2074)</f>
        <v>3901_3</v>
      </c>
      <c r="AP2074" t="s">
        <v>4164</v>
      </c>
      <c r="AQ2074">
        <v>0.55000000000000004</v>
      </c>
      <c r="AR2074" s="17">
        <v>132351.10939999999</v>
      </c>
      <c r="AS2074" s="17">
        <v>186609.25</v>
      </c>
      <c r="AT2074" s="17">
        <v>174040.26560000001</v>
      </c>
      <c r="AU2074" s="17">
        <f t="shared" si="770"/>
        <v>132351.10939999999</v>
      </c>
      <c r="AV2074" s="18">
        <f t="shared" si="777"/>
        <v>1</v>
      </c>
      <c r="AW2074" s="18">
        <f t="shared" si="778"/>
        <v>1.4099560694728865</v>
      </c>
      <c r="AX2074" s="18">
        <f t="shared" si="779"/>
        <v>1.3149890952104104</v>
      </c>
      <c r="AZ2074" t="s">
        <v>4167</v>
      </c>
      <c r="BA2074">
        <v>2501</v>
      </c>
      <c r="BB2074" t="s">
        <v>4168</v>
      </c>
      <c r="BC2074" s="19">
        <f t="shared" si="780"/>
        <v>0.16200000000000001</v>
      </c>
      <c r="BD2074" s="19">
        <f t="shared" si="781"/>
        <v>8.5000000000000006E-2</v>
      </c>
      <c r="BE2074" s="19" t="str">
        <f t="shared" si="782"/>
        <v>N/D</v>
      </c>
      <c r="BF2074" s="16">
        <f t="shared" si="783"/>
        <v>123611.6406</v>
      </c>
      <c r="BG2074" s="16">
        <f t="shared" si="784"/>
        <v>342409.59379999997</v>
      </c>
      <c r="BH2074" s="16">
        <f t="shared" si="785"/>
        <v>364149.59379999997</v>
      </c>
      <c r="BI2074" s="16">
        <f t="shared" si="786"/>
        <v>134400.64060000001</v>
      </c>
      <c r="BJ2074" s="16">
        <f t="shared" si="787"/>
        <v>319776.53120000003</v>
      </c>
      <c r="BK2074" s="16">
        <f t="shared" si="788"/>
        <v>285283</v>
      </c>
      <c r="BL2074" s="16" t="str">
        <f t="shared" si="789"/>
        <v>N/D</v>
      </c>
      <c r="BM2074" s="16" t="str">
        <f t="shared" si="790"/>
        <v>N/D</v>
      </c>
      <c r="BN2074" s="16" t="str">
        <f t="shared" si="791"/>
        <v>N/D</v>
      </c>
    </row>
    <row r="2075" spans="2:66" x14ac:dyDescent="0.3">
      <c r="B2075">
        <v>11879</v>
      </c>
      <c r="C2075">
        <v>2</v>
      </c>
      <c r="D2075">
        <v>-0.06</v>
      </c>
      <c r="E2075">
        <v>1.732</v>
      </c>
      <c r="F2075" s="14">
        <v>3582</v>
      </c>
      <c r="G2075" s="15" t="str">
        <f>F2075&amp;"_"&amp;COUNTIF($F$2:$F2075,F2075)</f>
        <v>3582_1</v>
      </c>
      <c r="H2075" t="s">
        <v>4110</v>
      </c>
      <c r="I2075">
        <v>0.16</v>
      </c>
      <c r="J2075" s="16">
        <v>104183.61719999999</v>
      </c>
      <c r="K2075" s="16">
        <v>103981.44530000001</v>
      </c>
      <c r="L2075" s="16">
        <v>85476.867199999993</v>
      </c>
      <c r="M2075" s="17">
        <f t="shared" si="768"/>
        <v>85476.867199999993</v>
      </c>
      <c r="N2075" s="18">
        <f t="shared" si="771"/>
        <v>1.2188516099476328</v>
      </c>
      <c r="O2075" s="18">
        <f t="shared" si="772"/>
        <v>1.216486386389229</v>
      </c>
      <c r="P2075" s="18">
        <f t="shared" si="773"/>
        <v>1</v>
      </c>
      <c r="Q2075" s="18"/>
      <c r="S2075">
        <v>8223</v>
      </c>
      <c r="T2075">
        <v>2</v>
      </c>
      <c r="U2075">
        <v>-0.01</v>
      </c>
      <c r="V2075">
        <v>1.3049999999999999</v>
      </c>
      <c r="W2075" s="14">
        <v>3873</v>
      </c>
      <c r="X2075" s="15" t="str">
        <f>W2075&amp;"_"&amp;COUNTIF($W$2:$W2075,W2075)</f>
        <v>3873_2</v>
      </c>
      <c r="Y2075" t="s">
        <v>4125</v>
      </c>
      <c r="Z2075">
        <v>0.53700000000000003</v>
      </c>
      <c r="AA2075" s="17">
        <v>136246.6562</v>
      </c>
      <c r="AB2075" s="17">
        <v>119986.28909999999</v>
      </c>
      <c r="AC2075" s="17">
        <v>97194.109400000001</v>
      </c>
      <c r="AD2075" s="17">
        <f t="shared" si="769"/>
        <v>97194.109400000001</v>
      </c>
      <c r="AE2075" s="18">
        <f t="shared" si="774"/>
        <v>1.40179952304805</v>
      </c>
      <c r="AF2075" s="18">
        <f t="shared" si="775"/>
        <v>1.2345016569491813</v>
      </c>
      <c r="AG2075" s="18">
        <f t="shared" si="776"/>
        <v>1</v>
      </c>
      <c r="AH2075" s="18"/>
      <c r="AJ2075">
        <v>7405</v>
      </c>
      <c r="AK2075">
        <v>2</v>
      </c>
      <c r="AL2075">
        <v>-0.93</v>
      </c>
      <c r="AM2075">
        <v>1.911</v>
      </c>
      <c r="AN2075" s="14">
        <v>3902</v>
      </c>
      <c r="AO2075" s="15" t="str">
        <f>AN2075&amp;"_"&amp;COUNTIF($AN$2:$AN2075,AN2075)</f>
        <v>3902_1</v>
      </c>
      <c r="AP2075" t="s">
        <v>4169</v>
      </c>
      <c r="AQ2075">
        <v>0.51500000000000001</v>
      </c>
      <c r="AR2075" s="17">
        <v>75736.210900000005</v>
      </c>
      <c r="AS2075" s="17">
        <v>50989.160199999998</v>
      </c>
      <c r="AT2075" s="17">
        <v>50697.156199999998</v>
      </c>
      <c r="AU2075" s="17">
        <f t="shared" si="770"/>
        <v>50697.156199999998</v>
      </c>
      <c r="AV2075" s="18">
        <f t="shared" si="777"/>
        <v>1.4938946595193836</v>
      </c>
      <c r="AW2075" s="18">
        <f t="shared" si="778"/>
        <v>1.0057597708015031</v>
      </c>
      <c r="AX2075" s="18">
        <f t="shared" si="779"/>
        <v>1</v>
      </c>
      <c r="AZ2075" t="s">
        <v>4170</v>
      </c>
      <c r="BA2075">
        <v>2502</v>
      </c>
      <c r="BB2075" t="s">
        <v>4171</v>
      </c>
      <c r="BC2075" s="19" t="str">
        <f t="shared" si="780"/>
        <v>N/D</v>
      </c>
      <c r="BD2075" s="19">
        <f t="shared" si="781"/>
        <v>8.8999999999999996E-2</v>
      </c>
      <c r="BE2075" s="19">
        <f t="shared" si="782"/>
        <v>7.6999999999999999E-2</v>
      </c>
      <c r="BF2075" s="16" t="str">
        <f t="shared" si="783"/>
        <v>N/D</v>
      </c>
      <c r="BG2075" s="16" t="str">
        <f t="shared" si="784"/>
        <v>N/D</v>
      </c>
      <c r="BH2075" s="16" t="str">
        <f t="shared" si="785"/>
        <v>N/D</v>
      </c>
      <c r="BI2075" s="16">
        <f t="shared" si="786"/>
        <v>155710.20310000001</v>
      </c>
      <c r="BJ2075" s="16">
        <f t="shared" si="787"/>
        <v>280429.03120000003</v>
      </c>
      <c r="BK2075" s="16">
        <f t="shared" si="788"/>
        <v>262127.48439999999</v>
      </c>
      <c r="BL2075" s="16">
        <f t="shared" si="789"/>
        <v>281091.09379999997</v>
      </c>
      <c r="BM2075" s="16">
        <f t="shared" si="790"/>
        <v>551791</v>
      </c>
      <c r="BN2075" s="16">
        <f t="shared" si="791"/>
        <v>562666</v>
      </c>
    </row>
    <row r="2076" spans="2:66" x14ac:dyDescent="0.3">
      <c r="B2076">
        <v>11814</v>
      </c>
      <c r="C2076">
        <v>2</v>
      </c>
      <c r="D2076">
        <v>-0.23</v>
      </c>
      <c r="E2076">
        <v>1.681</v>
      </c>
      <c r="F2076" s="14">
        <v>3582</v>
      </c>
      <c r="G2076" s="15" t="str">
        <f>F2076&amp;"_"&amp;COUNTIF($F$2:$F2076,F2076)</f>
        <v>3582_2</v>
      </c>
      <c r="H2076" t="s">
        <v>4110</v>
      </c>
      <c r="I2076">
        <v>8.2000000000000003E-2</v>
      </c>
      <c r="J2076" s="16">
        <v>22948.408200000002</v>
      </c>
      <c r="K2076" s="16">
        <v>26232.839800000002</v>
      </c>
      <c r="L2076" s="16">
        <v>27113.107400000001</v>
      </c>
      <c r="M2076" s="17">
        <f t="shared" si="768"/>
        <v>22948.408200000002</v>
      </c>
      <c r="N2076" s="18">
        <f t="shared" si="771"/>
        <v>1</v>
      </c>
      <c r="O2076" s="18">
        <f t="shared" si="772"/>
        <v>1.1431224149132924</v>
      </c>
      <c r="P2076" s="18">
        <f t="shared" si="773"/>
        <v>1.1814809621523117</v>
      </c>
      <c r="Q2076" s="18"/>
      <c r="S2076">
        <v>8309</v>
      </c>
      <c r="T2076">
        <v>2</v>
      </c>
      <c r="U2076">
        <v>-0.13</v>
      </c>
      <c r="V2076">
        <v>1.3009999999999999</v>
      </c>
      <c r="W2076" s="14">
        <v>3873</v>
      </c>
      <c r="X2076" s="15" t="str">
        <f>W2076&amp;"_"&amp;COUNTIF($W$2:$W2076,W2076)</f>
        <v>3873_3</v>
      </c>
      <c r="Y2076" t="s">
        <v>4125</v>
      </c>
      <c r="Z2076">
        <v>0.57599999999999996</v>
      </c>
      <c r="AA2076" s="17">
        <v>194160.20310000001</v>
      </c>
      <c r="AB2076" s="17">
        <v>213853.625</v>
      </c>
      <c r="AC2076" s="17">
        <v>199116.42189999999</v>
      </c>
      <c r="AD2076" s="17">
        <f t="shared" si="769"/>
        <v>194160.20310000001</v>
      </c>
      <c r="AE2076" s="18">
        <f t="shared" si="774"/>
        <v>1</v>
      </c>
      <c r="AF2076" s="18">
        <f t="shared" si="775"/>
        <v>1.1014287252772244</v>
      </c>
      <c r="AG2076" s="18">
        <f t="shared" si="776"/>
        <v>1.0255264401296869</v>
      </c>
      <c r="AH2076" s="18"/>
      <c r="AJ2076">
        <v>7450</v>
      </c>
      <c r="AK2076">
        <v>2</v>
      </c>
      <c r="AL2076">
        <v>-0.77</v>
      </c>
      <c r="AM2076">
        <v>1.639</v>
      </c>
      <c r="AN2076" s="14">
        <v>3902</v>
      </c>
      <c r="AO2076" s="15" t="str">
        <f>AN2076&amp;"_"&amp;COUNTIF($AN$2:$AN2076,AN2076)</f>
        <v>3902_2</v>
      </c>
      <c r="AP2076" t="s">
        <v>4169</v>
      </c>
      <c r="AQ2076">
        <v>0.58199999999999996</v>
      </c>
      <c r="AR2076" s="17">
        <v>127421.6094</v>
      </c>
      <c r="AS2076" s="17">
        <v>98491.734400000001</v>
      </c>
      <c r="AT2076" s="17">
        <v>98391.867199999993</v>
      </c>
      <c r="AU2076" s="17">
        <f t="shared" si="770"/>
        <v>98391.867199999993</v>
      </c>
      <c r="AV2076" s="18">
        <f t="shared" si="777"/>
        <v>1.2950420906332796</v>
      </c>
      <c r="AW2076" s="18">
        <f t="shared" si="778"/>
        <v>1.0010149944588105</v>
      </c>
      <c r="AX2076" s="18">
        <f t="shared" si="779"/>
        <v>1</v>
      </c>
      <c r="AZ2076" t="s">
        <v>4172</v>
      </c>
      <c r="BA2076">
        <v>2502</v>
      </c>
      <c r="BB2076" t="s">
        <v>4171</v>
      </c>
      <c r="BC2076" s="19" t="str">
        <f t="shared" si="780"/>
        <v>N/D</v>
      </c>
      <c r="BD2076" s="19">
        <f t="shared" si="781"/>
        <v>4.3999999999999997E-2</v>
      </c>
      <c r="BE2076" s="19" t="str">
        <f t="shared" si="782"/>
        <v>N/D</v>
      </c>
      <c r="BF2076" s="16" t="str">
        <f t="shared" si="783"/>
        <v>N/D</v>
      </c>
      <c r="BG2076" s="16" t="str">
        <f t="shared" si="784"/>
        <v>N/D</v>
      </c>
      <c r="BH2076" s="16" t="str">
        <f t="shared" si="785"/>
        <v>N/D</v>
      </c>
      <c r="BI2076" s="16">
        <f t="shared" si="786"/>
        <v>419357.21879999997</v>
      </c>
      <c r="BJ2076" s="16">
        <f t="shared" si="787"/>
        <v>1643207.75</v>
      </c>
      <c r="BK2076" s="16">
        <f t="shared" si="788"/>
        <v>1322825.25</v>
      </c>
      <c r="BL2076" s="16" t="str">
        <f t="shared" si="789"/>
        <v>N/D</v>
      </c>
      <c r="BM2076" s="16" t="str">
        <f t="shared" si="790"/>
        <v>N/D</v>
      </c>
      <c r="BN2076" s="16" t="str">
        <f t="shared" si="791"/>
        <v>N/D</v>
      </c>
    </row>
    <row r="2077" spans="2:66" x14ac:dyDescent="0.3">
      <c r="B2077">
        <v>11913</v>
      </c>
      <c r="C2077">
        <v>2</v>
      </c>
      <c r="D2077">
        <v>-0.13</v>
      </c>
      <c r="E2077">
        <v>1.679</v>
      </c>
      <c r="F2077" s="14">
        <v>3582</v>
      </c>
      <c r="G2077" s="15" t="str">
        <f>F2077&amp;"_"&amp;COUNTIF($F$2:$F2077,F2077)</f>
        <v>3582_3</v>
      </c>
      <c r="H2077" t="s">
        <v>4110</v>
      </c>
      <c r="I2077">
        <v>0.155</v>
      </c>
      <c r="J2077" s="16">
        <v>65524.082000000002</v>
      </c>
      <c r="K2077" s="16">
        <v>96429.890599999999</v>
      </c>
      <c r="L2077" s="16">
        <v>66038.703099999999</v>
      </c>
      <c r="M2077" s="17">
        <f t="shared" si="768"/>
        <v>65524.082000000002</v>
      </c>
      <c r="N2077" s="18">
        <f t="shared" si="771"/>
        <v>1</v>
      </c>
      <c r="O2077" s="18">
        <f t="shared" si="772"/>
        <v>1.4716709896065387</v>
      </c>
      <c r="P2077" s="18">
        <f t="shared" si="773"/>
        <v>1.0078539230812877</v>
      </c>
      <c r="Q2077" s="18"/>
      <c r="S2077">
        <v>7439</v>
      </c>
      <c r="T2077">
        <v>2</v>
      </c>
      <c r="U2077">
        <v>-0.05</v>
      </c>
      <c r="V2077">
        <v>1.2849999999999999</v>
      </c>
      <c r="W2077" s="14">
        <v>3874</v>
      </c>
      <c r="X2077" s="15" t="str">
        <f>W2077&amp;"_"&amp;COUNTIF($W$2:$W2077,W2077)</f>
        <v>3874_1</v>
      </c>
      <c r="Y2077" t="s">
        <v>4134</v>
      </c>
      <c r="Z2077">
        <v>0.51700000000000002</v>
      </c>
      <c r="AA2077" s="17">
        <v>242140.4688</v>
      </c>
      <c r="AB2077" s="17">
        <v>286528.28120000003</v>
      </c>
      <c r="AC2077" s="17">
        <v>230267.5625</v>
      </c>
      <c r="AD2077" s="17">
        <f t="shared" si="769"/>
        <v>230267.5625</v>
      </c>
      <c r="AE2077" s="18">
        <f t="shared" si="774"/>
        <v>1.0515613496364691</v>
      </c>
      <c r="AF2077" s="18">
        <f t="shared" si="775"/>
        <v>1.244327590430806</v>
      </c>
      <c r="AG2077" s="18">
        <f t="shared" si="776"/>
        <v>1</v>
      </c>
      <c r="AH2077" s="18"/>
      <c r="AJ2077">
        <v>7390</v>
      </c>
      <c r="AK2077">
        <v>2</v>
      </c>
      <c r="AL2077">
        <v>-1.1000000000000001</v>
      </c>
      <c r="AM2077">
        <v>1.5720000000000001</v>
      </c>
      <c r="AN2077" s="14">
        <v>3902</v>
      </c>
      <c r="AO2077" s="15" t="str">
        <f>AN2077&amp;"_"&amp;COUNTIF($AN$2:$AN2077,AN2077)</f>
        <v>3902_3</v>
      </c>
      <c r="AP2077" t="s">
        <v>4169</v>
      </c>
      <c r="AQ2077">
        <v>0.56499999999999995</v>
      </c>
      <c r="AR2077" s="17">
        <v>113655.77340000001</v>
      </c>
      <c r="AS2077" s="17">
        <v>79437.125</v>
      </c>
      <c r="AT2077" s="17">
        <v>59518.890599999999</v>
      </c>
      <c r="AU2077" s="17">
        <f t="shared" si="770"/>
        <v>59518.890599999999</v>
      </c>
      <c r="AV2077" s="18">
        <f t="shared" si="777"/>
        <v>1.9095747964092598</v>
      </c>
      <c r="AW2077" s="18">
        <f t="shared" si="778"/>
        <v>1.3346539930299037</v>
      </c>
      <c r="AX2077" s="18">
        <f t="shared" si="779"/>
        <v>1</v>
      </c>
      <c r="AZ2077" t="s">
        <v>4173</v>
      </c>
      <c r="BA2077">
        <v>2504</v>
      </c>
      <c r="BB2077" t="s">
        <v>4174</v>
      </c>
      <c r="BC2077" s="19" t="str">
        <f t="shared" si="780"/>
        <v>N/D</v>
      </c>
      <c r="BD2077" s="19" t="str">
        <f t="shared" si="781"/>
        <v>N/D</v>
      </c>
      <c r="BE2077" s="19">
        <f t="shared" si="782"/>
        <v>2E-3</v>
      </c>
      <c r="BF2077" s="16" t="str">
        <f t="shared" si="783"/>
        <v>N/D</v>
      </c>
      <c r="BG2077" s="16" t="str">
        <f t="shared" si="784"/>
        <v>N/D</v>
      </c>
      <c r="BH2077" s="16" t="str">
        <f t="shared" si="785"/>
        <v>N/D</v>
      </c>
      <c r="BI2077" s="16" t="str">
        <f t="shared" si="786"/>
        <v>N/D</v>
      </c>
      <c r="BJ2077" s="16" t="str">
        <f t="shared" si="787"/>
        <v>N/D</v>
      </c>
      <c r="BK2077" s="16" t="str">
        <f t="shared" si="788"/>
        <v>N/D</v>
      </c>
      <c r="BL2077" s="16">
        <f t="shared" si="789"/>
        <v>79229.125</v>
      </c>
      <c r="BM2077" s="16">
        <f t="shared" si="790"/>
        <v>60574.343800000002</v>
      </c>
      <c r="BN2077" s="16">
        <f t="shared" si="791"/>
        <v>54604.593800000002</v>
      </c>
    </row>
    <row r="2078" spans="2:66" x14ac:dyDescent="0.3">
      <c r="B2078">
        <v>11846</v>
      </c>
      <c r="C2078">
        <v>2</v>
      </c>
      <c r="D2078">
        <v>-0.09</v>
      </c>
      <c r="E2078">
        <v>1.629</v>
      </c>
      <c r="F2078" s="14">
        <v>3582</v>
      </c>
      <c r="G2078" s="15" t="str">
        <f>F2078&amp;"_"&amp;COUNTIF($F$2:$F2078,F2078)</f>
        <v>3582_4</v>
      </c>
      <c r="H2078" t="s">
        <v>4110</v>
      </c>
      <c r="I2078">
        <v>0.158</v>
      </c>
      <c r="J2078" s="16">
        <v>60823.328099999999</v>
      </c>
      <c r="K2078" s="16">
        <v>81543.257800000007</v>
      </c>
      <c r="L2078" s="16">
        <v>90963.531199999998</v>
      </c>
      <c r="M2078" s="17">
        <f t="shared" si="768"/>
        <v>60823.328099999999</v>
      </c>
      <c r="N2078" s="18">
        <f t="shared" si="771"/>
        <v>1</v>
      </c>
      <c r="O2078" s="18">
        <f t="shared" si="772"/>
        <v>1.3406576119270266</v>
      </c>
      <c r="P2078" s="18">
        <f t="shared" si="773"/>
        <v>1.495536894173997</v>
      </c>
      <c r="Q2078" s="18"/>
      <c r="S2078">
        <v>7392</v>
      </c>
      <c r="T2078">
        <v>2</v>
      </c>
      <c r="U2078">
        <v>-0.18</v>
      </c>
      <c r="V2078">
        <v>1.2130000000000001</v>
      </c>
      <c r="W2078" s="14">
        <v>3874</v>
      </c>
      <c r="X2078" s="15" t="str">
        <f>W2078&amp;"_"&amp;COUNTIF($W$2:$W2078,W2078)</f>
        <v>3874_2</v>
      </c>
      <c r="Y2078" t="s">
        <v>4134</v>
      </c>
      <c r="Z2078">
        <v>0.372</v>
      </c>
      <c r="AA2078" s="17">
        <v>508761.9375</v>
      </c>
      <c r="AB2078" s="17">
        <v>635696.75</v>
      </c>
      <c r="AC2078" s="17">
        <v>545606.9375</v>
      </c>
      <c r="AD2078" s="17">
        <f t="shared" si="769"/>
        <v>508761.9375</v>
      </c>
      <c r="AE2078" s="18">
        <f t="shared" si="774"/>
        <v>1</v>
      </c>
      <c r="AF2078" s="18">
        <f t="shared" si="775"/>
        <v>1.2494974626516748</v>
      </c>
      <c r="AG2078" s="18">
        <f t="shared" si="776"/>
        <v>1.0724209051114402</v>
      </c>
      <c r="AH2078" s="18"/>
      <c r="AJ2078">
        <v>7504</v>
      </c>
      <c r="AK2078">
        <v>2</v>
      </c>
      <c r="AL2078">
        <v>-0.63</v>
      </c>
      <c r="AM2078">
        <v>1.3129999999999999</v>
      </c>
      <c r="AN2078" s="14">
        <v>3902</v>
      </c>
      <c r="AO2078" s="15" t="str">
        <f>AN2078&amp;"_"&amp;COUNTIF($AN$2:$AN2078,AN2078)</f>
        <v>3902_4</v>
      </c>
      <c r="AP2078" t="s">
        <v>4169</v>
      </c>
      <c r="AQ2078">
        <v>0.68400000000000005</v>
      </c>
      <c r="AR2078" s="17">
        <v>109551.67969999999</v>
      </c>
      <c r="AS2078" s="17">
        <v>101766.22659999999</v>
      </c>
      <c r="AT2078" s="17">
        <v>86633.007800000007</v>
      </c>
      <c r="AU2078" s="17">
        <f t="shared" si="770"/>
        <v>86633.007800000007</v>
      </c>
      <c r="AV2078" s="18">
        <f t="shared" si="777"/>
        <v>1.2645489575163982</v>
      </c>
      <c r="AW2078" s="18">
        <f t="shared" si="778"/>
        <v>1.174681904556937</v>
      </c>
      <c r="AX2078" s="18">
        <f t="shared" si="779"/>
        <v>1</v>
      </c>
      <c r="AZ2078" t="s">
        <v>4175</v>
      </c>
      <c r="BA2078">
        <v>2507</v>
      </c>
      <c r="BB2078" t="s">
        <v>4176</v>
      </c>
      <c r="BC2078" s="19">
        <f t="shared" si="780"/>
        <v>0.19700000000000001</v>
      </c>
      <c r="BD2078" s="19">
        <f t="shared" si="781"/>
        <v>7.3999999999999996E-2</v>
      </c>
      <c r="BE2078" s="19">
        <f t="shared" si="782"/>
        <v>5.0000000000000001E-3</v>
      </c>
      <c r="BF2078" s="16">
        <f t="shared" si="783"/>
        <v>581641.625</v>
      </c>
      <c r="BG2078" s="16">
        <f t="shared" si="784"/>
        <v>702412.25</v>
      </c>
      <c r="BH2078" s="16">
        <f t="shared" si="785"/>
        <v>687857.0625</v>
      </c>
      <c r="BI2078" s="16">
        <f t="shared" si="786"/>
        <v>787759.875</v>
      </c>
      <c r="BJ2078" s="16">
        <f t="shared" si="787"/>
        <v>788885.25</v>
      </c>
      <c r="BK2078" s="16">
        <f t="shared" si="788"/>
        <v>654161.9375</v>
      </c>
      <c r="BL2078" s="16">
        <f t="shared" si="789"/>
        <v>710419.0625</v>
      </c>
      <c r="BM2078" s="16">
        <f t="shared" si="790"/>
        <v>586264.4375</v>
      </c>
      <c r="BN2078" s="16">
        <f t="shared" si="791"/>
        <v>628379.5625</v>
      </c>
    </row>
    <row r="2079" spans="2:66" x14ac:dyDescent="0.3">
      <c r="B2079">
        <v>11955</v>
      </c>
      <c r="C2079">
        <v>2</v>
      </c>
      <c r="D2079">
        <v>-0.22</v>
      </c>
      <c r="E2079">
        <v>1.5669999999999999</v>
      </c>
      <c r="F2079" s="14">
        <v>3582</v>
      </c>
      <c r="G2079" s="15" t="str">
        <f>F2079&amp;"_"&amp;COUNTIF($F$2:$F2079,F2079)</f>
        <v>3582_5</v>
      </c>
      <c r="H2079" t="s">
        <v>4110</v>
      </c>
      <c r="I2079">
        <v>0.13100000000000001</v>
      </c>
      <c r="J2079" s="16">
        <v>36251.375</v>
      </c>
      <c r="K2079" s="16">
        <v>36198.25</v>
      </c>
      <c r="L2079" s="16">
        <v>30027.222699999998</v>
      </c>
      <c r="M2079" s="17">
        <f t="shared" si="768"/>
        <v>30027.222699999998</v>
      </c>
      <c r="N2079" s="18">
        <f t="shared" si="771"/>
        <v>1.2072836493133281</v>
      </c>
      <c r="O2079" s="18">
        <f t="shared" si="772"/>
        <v>1.2055144214186682</v>
      </c>
      <c r="P2079" s="18">
        <f t="shared" si="773"/>
        <v>1</v>
      </c>
      <c r="Q2079" s="18"/>
      <c r="S2079">
        <v>5332</v>
      </c>
      <c r="T2079">
        <v>2</v>
      </c>
      <c r="U2079">
        <v>-1.92</v>
      </c>
      <c r="V2079">
        <v>1.325</v>
      </c>
      <c r="W2079" s="14">
        <v>3881</v>
      </c>
      <c r="X2079" s="15" t="str">
        <f>W2079&amp;"_"&amp;COUNTIF($W$2:$W2079,W2079)</f>
        <v>3881_1</v>
      </c>
      <c r="Y2079" t="s">
        <v>4177</v>
      </c>
      <c r="Z2079">
        <v>0.745</v>
      </c>
      <c r="AA2079" s="17">
        <v>63497.996099999997</v>
      </c>
      <c r="AB2079" s="17">
        <v>50348.476600000002</v>
      </c>
      <c r="AC2079" s="17">
        <v>32920.691400000003</v>
      </c>
      <c r="AD2079" s="17">
        <f t="shared" si="769"/>
        <v>32920.691400000003</v>
      </c>
      <c r="AE2079" s="18">
        <f t="shared" si="774"/>
        <v>1.9288172088633591</v>
      </c>
      <c r="AF2079" s="18">
        <f t="shared" si="775"/>
        <v>1.5293869739321453</v>
      </c>
      <c r="AG2079" s="18">
        <f t="shared" si="776"/>
        <v>1</v>
      </c>
      <c r="AH2079" s="18"/>
      <c r="AJ2079">
        <v>7545</v>
      </c>
      <c r="AK2079">
        <v>2</v>
      </c>
      <c r="AL2079">
        <v>-0.62</v>
      </c>
      <c r="AM2079">
        <v>1.256</v>
      </c>
      <c r="AN2079" s="14">
        <v>3902</v>
      </c>
      <c r="AO2079" s="15" t="str">
        <f>AN2079&amp;"_"&amp;COUNTIF($AN$2:$AN2079,AN2079)</f>
        <v>3902_5</v>
      </c>
      <c r="AP2079" t="s">
        <v>4169</v>
      </c>
      <c r="AQ2079">
        <v>0.57599999999999996</v>
      </c>
      <c r="AR2079" s="17">
        <v>140207</v>
      </c>
      <c r="AS2079" s="17">
        <v>88192.101599999995</v>
      </c>
      <c r="AT2079" s="17">
        <v>60892.386700000003</v>
      </c>
      <c r="AU2079" s="17">
        <f t="shared" si="770"/>
        <v>60892.386700000003</v>
      </c>
      <c r="AV2079" s="18">
        <f t="shared" si="777"/>
        <v>2.3025374369173806</v>
      </c>
      <c r="AW2079" s="18">
        <f t="shared" si="778"/>
        <v>1.4483272274167567</v>
      </c>
      <c r="AX2079" s="18">
        <f t="shared" si="779"/>
        <v>1</v>
      </c>
      <c r="AZ2079" t="s">
        <v>4178</v>
      </c>
      <c r="BA2079">
        <v>2511</v>
      </c>
      <c r="BB2079" t="s">
        <v>4179</v>
      </c>
      <c r="BC2079" s="19">
        <f t="shared" si="780"/>
        <v>0.249</v>
      </c>
      <c r="BD2079" s="19">
        <f t="shared" si="781"/>
        <v>0.14699999999999999</v>
      </c>
      <c r="BE2079" s="19">
        <f t="shared" si="782"/>
        <v>9.7000000000000003E-2</v>
      </c>
      <c r="BF2079" s="16">
        <f t="shared" si="783"/>
        <v>2506261.75</v>
      </c>
      <c r="BG2079" s="16">
        <f t="shared" si="784"/>
        <v>3298493.5</v>
      </c>
      <c r="BH2079" s="16">
        <f t="shared" si="785"/>
        <v>3284944</v>
      </c>
      <c r="BI2079" s="16">
        <f t="shared" si="786"/>
        <v>3395231.25</v>
      </c>
      <c r="BJ2079" s="16">
        <f t="shared" si="787"/>
        <v>3400005.75</v>
      </c>
      <c r="BK2079" s="16">
        <f t="shared" si="788"/>
        <v>3158826</v>
      </c>
      <c r="BL2079" s="16">
        <f t="shared" si="789"/>
        <v>3308853.5</v>
      </c>
      <c r="BM2079" s="16">
        <f t="shared" si="790"/>
        <v>2661555.5</v>
      </c>
      <c r="BN2079" s="16">
        <f t="shared" si="791"/>
        <v>2525886.75</v>
      </c>
    </row>
    <row r="2080" spans="2:66" x14ac:dyDescent="0.3">
      <c r="B2080">
        <v>7050</v>
      </c>
      <c r="C2080">
        <v>2</v>
      </c>
      <c r="D2080">
        <v>-0.06</v>
      </c>
      <c r="E2080">
        <v>1.393</v>
      </c>
      <c r="F2080" s="14">
        <v>3584</v>
      </c>
      <c r="G2080" s="15" t="str">
        <f>F2080&amp;"_"&amp;COUNTIF($F$2:$F2080,F2080)</f>
        <v>3584_1</v>
      </c>
      <c r="H2080" t="s">
        <v>4116</v>
      </c>
      <c r="I2080">
        <v>2.5999999999999999E-2</v>
      </c>
      <c r="J2080" s="16">
        <v>86449.843800000002</v>
      </c>
      <c r="K2080" s="16">
        <v>119085.7656</v>
      </c>
      <c r="L2080" s="16">
        <v>98813.195300000007</v>
      </c>
      <c r="M2080" s="17">
        <f t="shared" si="768"/>
        <v>86449.843800000002</v>
      </c>
      <c r="N2080" s="18">
        <f t="shared" si="771"/>
        <v>1</v>
      </c>
      <c r="O2080" s="18">
        <f t="shared" si="772"/>
        <v>1.3775127908328273</v>
      </c>
      <c r="P2080" s="18">
        <f t="shared" si="773"/>
        <v>1.1430118431283969</v>
      </c>
      <c r="Q2080" s="18"/>
      <c r="S2080">
        <v>3820</v>
      </c>
      <c r="T2080">
        <v>2</v>
      </c>
      <c r="U2080">
        <v>0.22</v>
      </c>
      <c r="V2080">
        <v>1.3009999999999999</v>
      </c>
      <c r="W2080" s="14">
        <v>3885</v>
      </c>
      <c r="X2080" s="15" t="str">
        <f>W2080&amp;"_"&amp;COUNTIF($W$2:$W2080,W2080)</f>
        <v>3885_1</v>
      </c>
      <c r="Y2080" t="s">
        <v>4138</v>
      </c>
      <c r="Z2080">
        <v>0.78100000000000003</v>
      </c>
      <c r="AA2080" s="17">
        <v>25861.402300000002</v>
      </c>
      <c r="AB2080" s="17">
        <v>15733.874</v>
      </c>
      <c r="AC2080" s="17">
        <v>15873.343800000001</v>
      </c>
      <c r="AD2080" s="17">
        <f t="shared" si="769"/>
        <v>15733.874</v>
      </c>
      <c r="AE2080" s="18">
        <f t="shared" si="774"/>
        <v>1.6436767130587167</v>
      </c>
      <c r="AF2080" s="18">
        <f t="shared" si="775"/>
        <v>1</v>
      </c>
      <c r="AG2080" s="18">
        <f t="shared" si="776"/>
        <v>1.0088643013157472</v>
      </c>
      <c r="AH2080" s="18"/>
      <c r="AJ2080">
        <v>8154</v>
      </c>
      <c r="AK2080">
        <v>2</v>
      </c>
      <c r="AL2080">
        <v>-0.68</v>
      </c>
      <c r="AM2080">
        <v>1.8640000000000001</v>
      </c>
      <c r="AN2080" s="14">
        <v>3969</v>
      </c>
      <c r="AO2080" s="15" t="str">
        <f>AN2080&amp;"_"&amp;COUNTIF($AN$2:$AN2080,AN2080)</f>
        <v>3969_1</v>
      </c>
      <c r="AP2080" t="s">
        <v>4180</v>
      </c>
      <c r="AQ2080">
        <v>0.16</v>
      </c>
      <c r="AR2080" s="17">
        <v>118196.5156</v>
      </c>
      <c r="AS2080" s="17">
        <v>180212.70310000001</v>
      </c>
      <c r="AT2080" s="17">
        <v>182545.42189999999</v>
      </c>
      <c r="AU2080" s="17">
        <f t="shared" si="770"/>
        <v>118196.5156</v>
      </c>
      <c r="AV2080" s="18">
        <f t="shared" si="777"/>
        <v>1</v>
      </c>
      <c r="AW2080" s="18">
        <f t="shared" si="778"/>
        <v>1.5246871042279695</v>
      </c>
      <c r="AX2080" s="18">
        <f t="shared" si="779"/>
        <v>1.5444230396585394</v>
      </c>
      <c r="AZ2080" t="s">
        <v>4181</v>
      </c>
      <c r="BA2080">
        <v>2511</v>
      </c>
      <c r="BB2080" t="s">
        <v>4179</v>
      </c>
      <c r="BC2080" s="19">
        <f t="shared" si="780"/>
        <v>0.23699999999999999</v>
      </c>
      <c r="BD2080" s="19">
        <f t="shared" si="781"/>
        <v>0.31</v>
      </c>
      <c r="BE2080" s="19">
        <f t="shared" si="782"/>
        <v>0.26400000000000001</v>
      </c>
      <c r="BF2080" s="16">
        <f t="shared" si="783"/>
        <v>1015842.375</v>
      </c>
      <c r="BG2080" s="16">
        <f t="shared" si="784"/>
        <v>1494443.75</v>
      </c>
      <c r="BH2080" s="16">
        <f t="shared" si="785"/>
        <v>1415264.375</v>
      </c>
      <c r="BI2080" s="16">
        <f t="shared" si="786"/>
        <v>1338109.25</v>
      </c>
      <c r="BJ2080" s="16">
        <f t="shared" si="787"/>
        <v>1389998.125</v>
      </c>
      <c r="BK2080" s="16">
        <f t="shared" si="788"/>
        <v>1460100.875</v>
      </c>
      <c r="BL2080" s="16">
        <f t="shared" si="789"/>
        <v>1864259.5</v>
      </c>
      <c r="BM2080" s="16">
        <f t="shared" si="790"/>
        <v>1696183.25</v>
      </c>
      <c r="BN2080" s="16">
        <f t="shared" si="791"/>
        <v>1851032.625</v>
      </c>
    </row>
    <row r="2081" spans="2:66" x14ac:dyDescent="0.3">
      <c r="B2081">
        <v>7099</v>
      </c>
      <c r="C2081">
        <v>2</v>
      </c>
      <c r="D2081">
        <v>-0.02</v>
      </c>
      <c r="E2081">
        <v>1.2549999999999999</v>
      </c>
      <c r="F2081" s="14">
        <v>3584</v>
      </c>
      <c r="G2081" s="15" t="str">
        <f>F2081&amp;"_"&amp;COUNTIF($F$2:$F2081,F2081)</f>
        <v>3584_2</v>
      </c>
      <c r="H2081" t="s">
        <v>4116</v>
      </c>
      <c r="I2081">
        <v>4.2000000000000003E-2</v>
      </c>
      <c r="J2081" s="16">
        <v>44169.476600000002</v>
      </c>
      <c r="K2081" s="16">
        <v>42115.156199999998</v>
      </c>
      <c r="L2081" s="16">
        <v>45224.769500000002</v>
      </c>
      <c r="M2081" s="17">
        <f t="shared" si="768"/>
        <v>42115.156199999998</v>
      </c>
      <c r="N2081" s="18">
        <f t="shared" si="771"/>
        <v>1.0487786484809476</v>
      </c>
      <c r="O2081" s="18">
        <f t="shared" si="772"/>
        <v>1</v>
      </c>
      <c r="P2081" s="18">
        <f t="shared" si="773"/>
        <v>1.0738359673945601</v>
      </c>
      <c r="Q2081" s="18"/>
      <c r="S2081">
        <v>3377</v>
      </c>
      <c r="T2081">
        <v>2</v>
      </c>
      <c r="U2081">
        <v>-0.21</v>
      </c>
      <c r="V2081">
        <v>1.472</v>
      </c>
      <c r="W2081" s="14">
        <v>3886</v>
      </c>
      <c r="X2081" s="15" t="str">
        <f>W2081&amp;"_"&amp;COUNTIF($W$2:$W2081,W2081)</f>
        <v>3886_1</v>
      </c>
      <c r="Y2081" t="s">
        <v>4141</v>
      </c>
      <c r="Z2081">
        <v>0</v>
      </c>
      <c r="AA2081" s="17">
        <v>23216.078099999999</v>
      </c>
      <c r="AB2081" s="17">
        <v>15460.2832</v>
      </c>
      <c r="AC2081" s="17">
        <v>13663.781199999999</v>
      </c>
      <c r="AD2081" s="17">
        <f t="shared" si="769"/>
        <v>13663.781199999999</v>
      </c>
      <c r="AE2081" s="18">
        <f t="shared" si="774"/>
        <v>1.6990961550233254</v>
      </c>
      <c r="AF2081" s="18">
        <f t="shared" si="775"/>
        <v>1.1314791252658525</v>
      </c>
      <c r="AG2081" s="18">
        <f t="shared" si="776"/>
        <v>1</v>
      </c>
      <c r="AH2081" s="18"/>
      <c r="AJ2081">
        <v>8197</v>
      </c>
      <c r="AK2081">
        <v>2</v>
      </c>
      <c r="AL2081">
        <v>-0.78</v>
      </c>
      <c r="AM2081">
        <v>1.7450000000000001</v>
      </c>
      <c r="AN2081" s="14">
        <v>3969</v>
      </c>
      <c r="AO2081" s="15" t="str">
        <f>AN2081&amp;"_"&amp;COUNTIF($AN$2:$AN2081,AN2081)</f>
        <v>3969_2</v>
      </c>
      <c r="AP2081" t="s">
        <v>4180</v>
      </c>
      <c r="AQ2081">
        <v>0.158</v>
      </c>
      <c r="AR2081" s="17">
        <v>117565.875</v>
      </c>
      <c r="AS2081" s="17">
        <v>209691.64060000001</v>
      </c>
      <c r="AT2081" s="17">
        <v>203644.82810000001</v>
      </c>
      <c r="AU2081" s="17">
        <f t="shared" si="770"/>
        <v>117565.875</v>
      </c>
      <c r="AV2081" s="18">
        <f t="shared" si="777"/>
        <v>1</v>
      </c>
      <c r="AW2081" s="18">
        <f t="shared" si="778"/>
        <v>1.7836097473012471</v>
      </c>
      <c r="AX2081" s="18">
        <f t="shared" si="779"/>
        <v>1.7321763487916881</v>
      </c>
      <c r="AZ2081" t="s">
        <v>4182</v>
      </c>
      <c r="BA2081">
        <v>2513</v>
      </c>
      <c r="BB2081" t="s">
        <v>4183</v>
      </c>
      <c r="BC2081" s="19" t="str">
        <f t="shared" si="780"/>
        <v>N/D</v>
      </c>
      <c r="BD2081" s="19">
        <f t="shared" si="781"/>
        <v>8.0000000000000002E-3</v>
      </c>
      <c r="BE2081" s="19" t="str">
        <f t="shared" si="782"/>
        <v>N/D</v>
      </c>
      <c r="BF2081" s="16" t="str">
        <f t="shared" si="783"/>
        <v>N/D</v>
      </c>
      <c r="BG2081" s="16" t="str">
        <f t="shared" si="784"/>
        <v>N/D</v>
      </c>
      <c r="BH2081" s="16" t="str">
        <f t="shared" si="785"/>
        <v>N/D</v>
      </c>
      <c r="BI2081" s="16">
        <f t="shared" si="786"/>
        <v>187011.85939999999</v>
      </c>
      <c r="BJ2081" s="16">
        <f t="shared" si="787"/>
        <v>238953.20310000001</v>
      </c>
      <c r="BK2081" s="16">
        <f t="shared" si="788"/>
        <v>209492.4688</v>
      </c>
      <c r="BL2081" s="16" t="str">
        <f t="shared" si="789"/>
        <v>N/D</v>
      </c>
      <c r="BM2081" s="16" t="str">
        <f t="shared" si="790"/>
        <v>N/D</v>
      </c>
      <c r="BN2081" s="16" t="str">
        <f t="shared" si="791"/>
        <v>N/D</v>
      </c>
    </row>
    <row r="2082" spans="2:66" x14ac:dyDescent="0.3">
      <c r="B2082">
        <v>8367</v>
      </c>
      <c r="C2082">
        <v>2</v>
      </c>
      <c r="D2082">
        <v>-0.23</v>
      </c>
      <c r="E2082">
        <v>1.482</v>
      </c>
      <c r="F2082" s="14">
        <v>3841</v>
      </c>
      <c r="G2082" s="15" t="str">
        <f>F2082&amp;"_"&amp;COUNTIF($F$2:$F2082,F2082)</f>
        <v>3841_1</v>
      </c>
      <c r="H2082" t="s">
        <v>4118</v>
      </c>
      <c r="I2082">
        <v>0.79500000000000004</v>
      </c>
      <c r="J2082" s="16">
        <v>58934.917999999998</v>
      </c>
      <c r="K2082" s="16">
        <v>65599.570300000007</v>
      </c>
      <c r="L2082" s="16">
        <v>72226.523400000005</v>
      </c>
      <c r="M2082" s="17">
        <f t="shared" si="768"/>
        <v>58934.917999999998</v>
      </c>
      <c r="N2082" s="18">
        <f t="shared" si="771"/>
        <v>1</v>
      </c>
      <c r="O2082" s="18">
        <f t="shared" si="772"/>
        <v>1.1130849507587337</v>
      </c>
      <c r="P2082" s="18">
        <f t="shared" si="773"/>
        <v>1.2255302264100887</v>
      </c>
      <c r="Q2082" s="18"/>
      <c r="S2082">
        <v>11734</v>
      </c>
      <c r="T2082">
        <v>2</v>
      </c>
      <c r="U2082">
        <v>-0.52</v>
      </c>
      <c r="V2082">
        <v>1.427</v>
      </c>
      <c r="W2082" s="14">
        <v>3889</v>
      </c>
      <c r="X2082" s="15" t="str">
        <f>W2082&amp;"_"&amp;COUNTIF($W$2:$W2082,W2082)</f>
        <v>3889_1</v>
      </c>
      <c r="Y2082" t="s">
        <v>4143</v>
      </c>
      <c r="Z2082">
        <v>0.91200000000000003</v>
      </c>
      <c r="AA2082" s="17">
        <v>40782.015599999999</v>
      </c>
      <c r="AB2082" s="17">
        <v>91370.828099999999</v>
      </c>
      <c r="AC2082" s="17">
        <v>75067.851599999995</v>
      </c>
      <c r="AD2082" s="17">
        <f t="shared" si="769"/>
        <v>40782.015599999999</v>
      </c>
      <c r="AE2082" s="18">
        <f t="shared" si="774"/>
        <v>1</v>
      </c>
      <c r="AF2082" s="18">
        <f t="shared" si="775"/>
        <v>2.2404686662912265</v>
      </c>
      <c r="AG2082" s="18">
        <f t="shared" si="776"/>
        <v>1.8407096975363817</v>
      </c>
      <c r="AH2082" s="18"/>
      <c r="AJ2082">
        <v>8238</v>
      </c>
      <c r="AK2082">
        <v>2</v>
      </c>
      <c r="AL2082">
        <v>0.21</v>
      </c>
      <c r="AM2082">
        <v>1.7190000000000001</v>
      </c>
      <c r="AN2082" s="14">
        <v>3969</v>
      </c>
      <c r="AO2082" s="15" t="str">
        <f>AN2082&amp;"_"&amp;COUNTIF($AN$2:$AN2082,AN2082)</f>
        <v>3969_3</v>
      </c>
      <c r="AP2082" t="s">
        <v>4180</v>
      </c>
      <c r="AQ2082">
        <v>0.129</v>
      </c>
      <c r="AR2082" s="17">
        <v>96874.570300000007</v>
      </c>
      <c r="AS2082" s="17">
        <v>123593.9844</v>
      </c>
      <c r="AT2082" s="17">
        <v>121965.9688</v>
      </c>
      <c r="AU2082" s="17">
        <f t="shared" si="770"/>
        <v>96874.570300000007</v>
      </c>
      <c r="AV2082" s="18">
        <f t="shared" si="777"/>
        <v>1</v>
      </c>
      <c r="AW2082" s="18">
        <f t="shared" si="778"/>
        <v>1.2758145302451989</v>
      </c>
      <c r="AX2082" s="18">
        <f t="shared" si="779"/>
        <v>1.259009133380383</v>
      </c>
      <c r="AZ2082" t="s">
        <v>4184</v>
      </c>
      <c r="BA2082">
        <v>2514</v>
      </c>
      <c r="BB2082" t="s">
        <v>4185</v>
      </c>
      <c r="BC2082" s="19">
        <f t="shared" si="780"/>
        <v>0.40799999999999997</v>
      </c>
      <c r="BD2082" s="19">
        <f t="shared" si="781"/>
        <v>0.40899999999999997</v>
      </c>
      <c r="BE2082" s="19">
        <f t="shared" si="782"/>
        <v>0.41299999999999998</v>
      </c>
      <c r="BF2082" s="16">
        <f t="shared" si="783"/>
        <v>1014795.6875</v>
      </c>
      <c r="BG2082" s="16">
        <f t="shared" si="784"/>
        <v>1327265</v>
      </c>
      <c r="BH2082" s="16">
        <f t="shared" si="785"/>
        <v>1435147.375</v>
      </c>
      <c r="BI2082" s="16">
        <f t="shared" si="786"/>
        <v>536925.6875</v>
      </c>
      <c r="BJ2082" s="16">
        <f t="shared" si="787"/>
        <v>612464</v>
      </c>
      <c r="BK2082" s="16">
        <f t="shared" si="788"/>
        <v>567683.9375</v>
      </c>
      <c r="BL2082" s="16">
        <f t="shared" si="789"/>
        <v>464190.21879999997</v>
      </c>
      <c r="BM2082" s="16">
        <f t="shared" si="790"/>
        <v>532076.3125</v>
      </c>
      <c r="BN2082" s="16">
        <f t="shared" si="791"/>
        <v>492720.5</v>
      </c>
    </row>
    <row r="2083" spans="2:66" x14ac:dyDescent="0.3">
      <c r="B2083">
        <v>8325</v>
      </c>
      <c r="C2083">
        <v>2</v>
      </c>
      <c r="D2083">
        <v>-0.26</v>
      </c>
      <c r="E2083">
        <v>1.3959999999999999</v>
      </c>
      <c r="F2083" s="14">
        <v>3841</v>
      </c>
      <c r="G2083" s="15" t="str">
        <f>F2083&amp;"_"&amp;COUNTIF($F$2:$F2083,F2083)</f>
        <v>3841_2</v>
      </c>
      <c r="H2083" t="s">
        <v>4118</v>
      </c>
      <c r="I2083">
        <v>0.79500000000000004</v>
      </c>
      <c r="J2083" s="16">
        <v>65379.996099999997</v>
      </c>
      <c r="K2083" s="16">
        <v>83561.570300000007</v>
      </c>
      <c r="L2083" s="16">
        <v>80455.984400000001</v>
      </c>
      <c r="M2083" s="17">
        <f t="shared" si="768"/>
        <v>65379.996099999997</v>
      </c>
      <c r="N2083" s="18">
        <f t="shared" si="771"/>
        <v>1</v>
      </c>
      <c r="O2083" s="18">
        <f t="shared" si="772"/>
        <v>1.2780907813483338</v>
      </c>
      <c r="P2083" s="18">
        <f t="shared" si="773"/>
        <v>1.2305902294172821</v>
      </c>
      <c r="Q2083" s="18"/>
      <c r="S2083">
        <v>11771</v>
      </c>
      <c r="T2083">
        <v>2</v>
      </c>
      <c r="U2083">
        <v>-0.55000000000000004</v>
      </c>
      <c r="V2083">
        <v>1.423</v>
      </c>
      <c r="W2083" s="14">
        <v>3889</v>
      </c>
      <c r="X2083" s="15" t="str">
        <f>W2083&amp;"_"&amp;COUNTIF($W$2:$W2083,W2083)</f>
        <v>3889_2</v>
      </c>
      <c r="Y2083" t="s">
        <v>4143</v>
      </c>
      <c r="Z2083">
        <v>0.88900000000000001</v>
      </c>
      <c r="AA2083" s="17">
        <v>32835.757799999999</v>
      </c>
      <c r="AB2083" s="17">
        <v>46214.824200000003</v>
      </c>
      <c r="AC2083" s="17">
        <v>45482.738299999997</v>
      </c>
      <c r="AD2083" s="17">
        <f t="shared" si="769"/>
        <v>32835.757799999999</v>
      </c>
      <c r="AE2083" s="18">
        <f t="shared" si="774"/>
        <v>1</v>
      </c>
      <c r="AF2083" s="18">
        <f t="shared" si="775"/>
        <v>1.4074541687598878</v>
      </c>
      <c r="AG2083" s="18">
        <f t="shared" si="776"/>
        <v>1.3851587826001079</v>
      </c>
      <c r="AH2083" s="18"/>
      <c r="AJ2083">
        <v>8118</v>
      </c>
      <c r="AK2083">
        <v>2</v>
      </c>
      <c r="AL2083">
        <v>-0.72</v>
      </c>
      <c r="AM2083">
        <v>1.68</v>
      </c>
      <c r="AN2083" s="14">
        <v>3969</v>
      </c>
      <c r="AO2083" s="15" t="str">
        <f>AN2083&amp;"_"&amp;COUNTIF($AN$2:$AN2083,AN2083)</f>
        <v>3969_4</v>
      </c>
      <c r="AP2083" t="s">
        <v>4180</v>
      </c>
      <c r="AQ2083">
        <v>8.3000000000000004E-2</v>
      </c>
      <c r="AR2083" s="17">
        <v>97065.257800000007</v>
      </c>
      <c r="AS2083" s="17">
        <v>106426.44530000001</v>
      </c>
      <c r="AT2083" s="17">
        <v>96282.875</v>
      </c>
      <c r="AU2083" s="17">
        <f t="shared" si="770"/>
        <v>96282.875</v>
      </c>
      <c r="AV2083" s="18">
        <f t="shared" si="777"/>
        <v>1.0081258770056463</v>
      </c>
      <c r="AW2083" s="18">
        <f t="shared" si="778"/>
        <v>1.1053517595938012</v>
      </c>
      <c r="AX2083" s="18">
        <f t="shared" si="779"/>
        <v>1</v>
      </c>
      <c r="AZ2083" t="s">
        <v>4186</v>
      </c>
      <c r="BA2083">
        <v>2514</v>
      </c>
      <c r="BB2083" t="s">
        <v>4185</v>
      </c>
      <c r="BC2083" s="19">
        <f t="shared" si="780"/>
        <v>0.41</v>
      </c>
      <c r="BD2083" s="19">
        <f t="shared" si="781"/>
        <v>0.151</v>
      </c>
      <c r="BE2083" s="19">
        <f t="shared" si="782"/>
        <v>8.7999999999999995E-2</v>
      </c>
      <c r="BF2083" s="16">
        <f t="shared" si="783"/>
        <v>164827.73439999999</v>
      </c>
      <c r="BG2083" s="16">
        <f t="shared" si="784"/>
        <v>211140.8438</v>
      </c>
      <c r="BH2083" s="16">
        <f t="shared" si="785"/>
        <v>220353.26560000001</v>
      </c>
      <c r="BI2083" s="16">
        <f t="shared" si="786"/>
        <v>1848127.75</v>
      </c>
      <c r="BJ2083" s="16">
        <f t="shared" si="787"/>
        <v>2227532.25</v>
      </c>
      <c r="BK2083" s="16">
        <f t="shared" si="788"/>
        <v>2111971</v>
      </c>
      <c r="BL2083" s="16">
        <f t="shared" si="789"/>
        <v>1613954.25</v>
      </c>
      <c r="BM2083" s="16">
        <f t="shared" si="790"/>
        <v>1735168.875</v>
      </c>
      <c r="BN2083" s="16">
        <f t="shared" si="791"/>
        <v>1727527.5</v>
      </c>
    </row>
    <row r="2084" spans="2:66" x14ac:dyDescent="0.3">
      <c r="B2084">
        <v>7461</v>
      </c>
      <c r="C2084">
        <v>2</v>
      </c>
      <c r="D2084">
        <v>0.18</v>
      </c>
      <c r="E2084">
        <v>1.002</v>
      </c>
      <c r="F2084" s="14">
        <v>3842</v>
      </c>
      <c r="G2084" s="15" t="str">
        <f>F2084&amp;"_"&amp;COUNTIF($F$2:$F2084,F2084)</f>
        <v>3842_1</v>
      </c>
      <c r="H2084" t="s">
        <v>4121</v>
      </c>
      <c r="I2084">
        <v>0.72899999999999998</v>
      </c>
      <c r="J2084" s="16">
        <v>545161.625</v>
      </c>
      <c r="K2084" s="16">
        <v>403776.5</v>
      </c>
      <c r="L2084" s="16">
        <v>341706.09379999997</v>
      </c>
      <c r="M2084" s="17">
        <f t="shared" si="768"/>
        <v>341706.09379999997</v>
      </c>
      <c r="N2084" s="18">
        <f t="shared" si="771"/>
        <v>1.5954108951860899</v>
      </c>
      <c r="O2084" s="18">
        <f t="shared" si="772"/>
        <v>1.1816485199597573</v>
      </c>
      <c r="P2084" s="18">
        <f t="shared" si="773"/>
        <v>1</v>
      </c>
      <c r="Q2084" s="18"/>
      <c r="S2084">
        <v>11689</v>
      </c>
      <c r="T2084">
        <v>2</v>
      </c>
      <c r="U2084">
        <v>-0.52</v>
      </c>
      <c r="V2084">
        <v>1.4019999999999999</v>
      </c>
      <c r="W2084" s="14">
        <v>3889</v>
      </c>
      <c r="X2084" s="15" t="str">
        <f>W2084&amp;"_"&amp;COUNTIF($W$2:$W2084,W2084)</f>
        <v>3889_3</v>
      </c>
      <c r="Y2084" t="s">
        <v>4143</v>
      </c>
      <c r="Z2084">
        <v>0.90300000000000002</v>
      </c>
      <c r="AA2084" s="17">
        <v>36785.675799999997</v>
      </c>
      <c r="AB2084" s="17">
        <v>58044.953099999999</v>
      </c>
      <c r="AC2084" s="17">
        <v>57555.175799999997</v>
      </c>
      <c r="AD2084" s="17">
        <f t="shared" si="769"/>
        <v>36785.675799999997</v>
      </c>
      <c r="AE2084" s="18">
        <f t="shared" si="774"/>
        <v>1</v>
      </c>
      <c r="AF2084" s="18">
        <f t="shared" si="775"/>
        <v>1.5779227059898135</v>
      </c>
      <c r="AG2084" s="18">
        <f t="shared" si="776"/>
        <v>1.5646083576912293</v>
      </c>
      <c r="AH2084" s="18"/>
      <c r="AJ2084">
        <v>7370</v>
      </c>
      <c r="AK2084">
        <v>2</v>
      </c>
      <c r="AL2084">
        <v>-0.15</v>
      </c>
      <c r="AM2084">
        <v>1.069</v>
      </c>
      <c r="AN2084" s="14">
        <v>3970</v>
      </c>
      <c r="AO2084" s="15" t="str">
        <f>AN2084&amp;"_"&amp;COUNTIF($AN$2:$AN2084,AN2084)</f>
        <v>3970_1</v>
      </c>
      <c r="AP2084" t="s">
        <v>4187</v>
      </c>
      <c r="AQ2084">
        <v>3.1E-2</v>
      </c>
      <c r="AR2084" s="17">
        <v>1243522.75</v>
      </c>
      <c r="AS2084" s="17">
        <v>1415552.875</v>
      </c>
      <c r="AT2084" s="17">
        <v>1411356.375</v>
      </c>
      <c r="AU2084" s="17">
        <f t="shared" si="770"/>
        <v>1243522.75</v>
      </c>
      <c r="AV2084" s="18">
        <f t="shared" si="777"/>
        <v>1</v>
      </c>
      <c r="AW2084" s="18">
        <f t="shared" si="778"/>
        <v>1.1383409551614556</v>
      </c>
      <c r="AX2084" s="18">
        <f t="shared" si="779"/>
        <v>1.1349662682086032</v>
      </c>
      <c r="AZ2084" t="s">
        <v>4188</v>
      </c>
      <c r="BA2084">
        <v>2521</v>
      </c>
      <c r="BB2084" t="s">
        <v>4189</v>
      </c>
      <c r="BC2084" s="19">
        <f t="shared" si="780"/>
        <v>0</v>
      </c>
      <c r="BD2084" s="19">
        <f t="shared" si="781"/>
        <v>0</v>
      </c>
      <c r="BE2084" s="19" t="str">
        <f t="shared" si="782"/>
        <v>N/D</v>
      </c>
      <c r="BF2084" s="16">
        <f t="shared" si="783"/>
        <v>454705.40620000003</v>
      </c>
      <c r="BG2084" s="16">
        <f t="shared" si="784"/>
        <v>512039.84379999997</v>
      </c>
      <c r="BH2084" s="16">
        <f t="shared" si="785"/>
        <v>545982.75</v>
      </c>
      <c r="BI2084" s="16">
        <f t="shared" si="786"/>
        <v>441726.375</v>
      </c>
      <c r="BJ2084" s="16">
        <f t="shared" si="787"/>
        <v>413748.03120000003</v>
      </c>
      <c r="BK2084" s="16">
        <f t="shared" si="788"/>
        <v>407300.125</v>
      </c>
      <c r="BL2084" s="16" t="str">
        <f t="shared" si="789"/>
        <v>N/D</v>
      </c>
      <c r="BM2084" s="16" t="str">
        <f t="shared" si="790"/>
        <v>N/D</v>
      </c>
      <c r="BN2084" s="16" t="str">
        <f t="shared" si="791"/>
        <v>N/D</v>
      </c>
    </row>
    <row r="2085" spans="2:66" x14ac:dyDescent="0.3">
      <c r="B2085">
        <v>8361</v>
      </c>
      <c r="C2085">
        <v>2</v>
      </c>
      <c r="D2085">
        <v>7.0000000000000007E-2</v>
      </c>
      <c r="E2085">
        <v>1.359</v>
      </c>
      <c r="F2085" s="14">
        <v>3873</v>
      </c>
      <c r="G2085" s="15" t="str">
        <f>F2085&amp;"_"&amp;COUNTIF($F$2:$F2085,F2085)</f>
        <v>3873_1</v>
      </c>
      <c r="H2085" t="s">
        <v>4125</v>
      </c>
      <c r="I2085">
        <v>0.54900000000000004</v>
      </c>
      <c r="J2085" s="16">
        <v>180043.125</v>
      </c>
      <c r="K2085" s="16">
        <v>217501.3438</v>
      </c>
      <c r="L2085" s="16">
        <v>246257.1875</v>
      </c>
      <c r="M2085" s="17">
        <f t="shared" si="768"/>
        <v>180043.125</v>
      </c>
      <c r="N2085" s="18">
        <f t="shared" si="771"/>
        <v>1</v>
      </c>
      <c r="O2085" s="18">
        <f t="shared" si="772"/>
        <v>1.2080513699148467</v>
      </c>
      <c r="P2085" s="18">
        <f t="shared" si="773"/>
        <v>1.3677677917443389</v>
      </c>
      <c r="Q2085" s="18"/>
      <c r="S2085">
        <v>11109</v>
      </c>
      <c r="T2085">
        <v>2</v>
      </c>
      <c r="U2085">
        <v>-0.96</v>
      </c>
      <c r="V2085">
        <v>1.409</v>
      </c>
      <c r="W2085" s="14">
        <v>3890</v>
      </c>
      <c r="X2085" s="15" t="str">
        <f>W2085&amp;"_"&amp;COUNTIF($W$2:$W2085,W2085)</f>
        <v>3890_1</v>
      </c>
      <c r="Y2085" t="s">
        <v>4148</v>
      </c>
      <c r="Z2085">
        <v>0.97199999999999998</v>
      </c>
      <c r="AA2085" s="17">
        <v>72421.398400000005</v>
      </c>
      <c r="AB2085" s="17">
        <v>101345.75</v>
      </c>
      <c r="AC2085" s="17">
        <v>103619.27340000001</v>
      </c>
      <c r="AD2085" s="17">
        <f t="shared" si="769"/>
        <v>72421.398400000005</v>
      </c>
      <c r="AE2085" s="18">
        <f t="shared" si="774"/>
        <v>1</v>
      </c>
      <c r="AF2085" s="18">
        <f t="shared" si="775"/>
        <v>1.399389575995815</v>
      </c>
      <c r="AG2085" s="18">
        <f t="shared" si="776"/>
        <v>1.4307825544556179</v>
      </c>
      <c r="AH2085" s="18"/>
      <c r="AJ2085">
        <v>5348</v>
      </c>
      <c r="AK2085">
        <v>2</v>
      </c>
      <c r="AL2085">
        <v>-0.74</v>
      </c>
      <c r="AM2085">
        <v>1.335</v>
      </c>
      <c r="AN2085" s="14">
        <v>3977</v>
      </c>
      <c r="AO2085" s="15" t="str">
        <f>AN2085&amp;"_"&amp;COUNTIF($AN$2:$AN2085,AN2085)</f>
        <v>3977_1</v>
      </c>
      <c r="AP2085" t="s">
        <v>4190</v>
      </c>
      <c r="AQ2085">
        <v>0.153</v>
      </c>
      <c r="AR2085" s="17">
        <v>168474.3125</v>
      </c>
      <c r="AS2085" s="17">
        <v>75124.781199999998</v>
      </c>
      <c r="AT2085" s="17">
        <v>59373.738299999997</v>
      </c>
      <c r="AU2085" s="17">
        <f t="shared" si="770"/>
        <v>59373.738299999997</v>
      </c>
      <c r="AV2085" s="18">
        <f t="shared" si="777"/>
        <v>2.8375224017181346</v>
      </c>
      <c r="AW2085" s="18">
        <f t="shared" si="778"/>
        <v>1.2652863597776864</v>
      </c>
      <c r="AX2085" s="18">
        <f t="shared" si="779"/>
        <v>1</v>
      </c>
      <c r="AZ2085" t="s">
        <v>4191</v>
      </c>
      <c r="BA2085">
        <v>2521</v>
      </c>
      <c r="BB2085" t="s">
        <v>4189</v>
      </c>
      <c r="BC2085" s="19">
        <f t="shared" si="780"/>
        <v>0</v>
      </c>
      <c r="BD2085" s="19" t="str">
        <f t="shared" si="781"/>
        <v>N/D</v>
      </c>
      <c r="BE2085" s="19" t="str">
        <f t="shared" si="782"/>
        <v>N/D</v>
      </c>
      <c r="BF2085" s="16">
        <f t="shared" si="783"/>
        <v>340368</v>
      </c>
      <c r="BG2085" s="16">
        <f t="shared" si="784"/>
        <v>342486.1875</v>
      </c>
      <c r="BH2085" s="16">
        <f t="shared" si="785"/>
        <v>396076.46879999997</v>
      </c>
      <c r="BI2085" s="16" t="str">
        <f t="shared" si="786"/>
        <v>N/D</v>
      </c>
      <c r="BJ2085" s="16" t="str">
        <f t="shared" si="787"/>
        <v>N/D</v>
      </c>
      <c r="BK2085" s="16" t="str">
        <f t="shared" si="788"/>
        <v>N/D</v>
      </c>
      <c r="BL2085" s="16" t="str">
        <f t="shared" si="789"/>
        <v>N/D</v>
      </c>
      <c r="BM2085" s="16" t="str">
        <f t="shared" si="790"/>
        <v>N/D</v>
      </c>
      <c r="BN2085" s="16" t="str">
        <f t="shared" si="791"/>
        <v>N/D</v>
      </c>
    </row>
    <row r="2086" spans="2:66" x14ac:dyDescent="0.3">
      <c r="B2086">
        <v>8402</v>
      </c>
      <c r="C2086">
        <v>2</v>
      </c>
      <c r="D2086">
        <v>0.01</v>
      </c>
      <c r="E2086">
        <v>1.323</v>
      </c>
      <c r="F2086" s="14">
        <v>3873</v>
      </c>
      <c r="G2086" s="15" t="str">
        <f>F2086&amp;"_"&amp;COUNTIF($F$2:$F2086,F2086)</f>
        <v>3873_2</v>
      </c>
      <c r="H2086" t="s">
        <v>4125</v>
      </c>
      <c r="I2086">
        <v>0.54800000000000004</v>
      </c>
      <c r="J2086" s="16">
        <v>204729.89060000001</v>
      </c>
      <c r="K2086" s="16">
        <v>261601.7188</v>
      </c>
      <c r="L2086" s="16">
        <v>284256.9375</v>
      </c>
      <c r="M2086" s="17">
        <f t="shared" si="768"/>
        <v>204729.89060000001</v>
      </c>
      <c r="N2086" s="18">
        <f t="shared" si="771"/>
        <v>1</v>
      </c>
      <c r="O2086" s="18">
        <f t="shared" si="772"/>
        <v>1.2777895696291648</v>
      </c>
      <c r="P2086" s="18">
        <f t="shared" si="773"/>
        <v>1.3884486367229074</v>
      </c>
      <c r="Q2086" s="18"/>
      <c r="S2086">
        <v>11151</v>
      </c>
      <c r="T2086">
        <v>2</v>
      </c>
      <c r="U2086">
        <v>-0.8</v>
      </c>
      <c r="V2086">
        <v>1.3660000000000001</v>
      </c>
      <c r="W2086" s="14">
        <v>3890</v>
      </c>
      <c r="X2086" s="15" t="str">
        <f>W2086&amp;"_"&amp;COUNTIF($W$2:$W2086,W2086)</f>
        <v>3890_2</v>
      </c>
      <c r="Y2086" t="s">
        <v>4148</v>
      </c>
      <c r="Z2086">
        <v>0.96499999999999997</v>
      </c>
      <c r="AA2086" s="17">
        <v>40651.046900000001</v>
      </c>
      <c r="AB2086" s="17">
        <v>45334.710899999998</v>
      </c>
      <c r="AC2086" s="17">
        <v>42152.640599999999</v>
      </c>
      <c r="AD2086" s="17">
        <f t="shared" si="769"/>
        <v>40651.046900000001</v>
      </c>
      <c r="AE2086" s="18">
        <f t="shared" si="774"/>
        <v>1</v>
      </c>
      <c r="AF2086" s="18">
        <f t="shared" si="775"/>
        <v>1.1152163193120617</v>
      </c>
      <c r="AG2086" s="18">
        <f t="shared" si="776"/>
        <v>1.0369386230985358</v>
      </c>
      <c r="AH2086" s="18"/>
      <c r="AJ2086">
        <v>4002</v>
      </c>
      <c r="AK2086">
        <v>2</v>
      </c>
      <c r="AL2086">
        <v>-0.48</v>
      </c>
      <c r="AM2086">
        <v>1.8</v>
      </c>
      <c r="AN2086" s="14">
        <v>3981</v>
      </c>
      <c r="AO2086" s="15" t="str">
        <f>AN2086&amp;"_"&amp;COUNTIF($AN$2:$AN2086,AN2086)</f>
        <v>3981_1</v>
      </c>
      <c r="AP2086" t="s">
        <v>4192</v>
      </c>
      <c r="AQ2086">
        <v>0.154</v>
      </c>
      <c r="AR2086" s="17">
        <v>38974.582000000002</v>
      </c>
      <c r="AS2086" s="17">
        <v>33690.476600000002</v>
      </c>
      <c r="AT2086" s="17">
        <v>27078.771499999999</v>
      </c>
      <c r="AU2086" s="17">
        <f t="shared" si="770"/>
        <v>27078.771499999999</v>
      </c>
      <c r="AV2086" s="18">
        <f t="shared" si="777"/>
        <v>1.4393039211546212</v>
      </c>
      <c r="AW2086" s="18">
        <f t="shared" si="778"/>
        <v>1.2441656225061761</v>
      </c>
      <c r="AX2086" s="18">
        <f t="shared" si="779"/>
        <v>1</v>
      </c>
      <c r="AZ2086" t="s">
        <v>4193</v>
      </c>
      <c r="BA2086">
        <v>2521</v>
      </c>
      <c r="BB2086" t="s">
        <v>4189</v>
      </c>
      <c r="BC2086" s="19">
        <f t="shared" si="780"/>
        <v>0</v>
      </c>
      <c r="BD2086" s="19" t="str">
        <f t="shared" si="781"/>
        <v>N/D</v>
      </c>
      <c r="BE2086" s="19" t="str">
        <f t="shared" si="782"/>
        <v>N/D</v>
      </c>
      <c r="BF2086" s="16">
        <f t="shared" si="783"/>
        <v>319786.125</v>
      </c>
      <c r="BG2086" s="16">
        <f t="shared" si="784"/>
        <v>332642.875</v>
      </c>
      <c r="BH2086" s="16">
        <f t="shared" si="785"/>
        <v>355192.0625</v>
      </c>
      <c r="BI2086" s="16" t="str">
        <f t="shared" si="786"/>
        <v>N/D</v>
      </c>
      <c r="BJ2086" s="16" t="str">
        <f t="shared" si="787"/>
        <v>N/D</v>
      </c>
      <c r="BK2086" s="16" t="str">
        <f t="shared" si="788"/>
        <v>N/D</v>
      </c>
      <c r="BL2086" s="16" t="str">
        <f t="shared" si="789"/>
        <v>N/D</v>
      </c>
      <c r="BM2086" s="16" t="str">
        <f t="shared" si="790"/>
        <v>N/D</v>
      </c>
      <c r="BN2086" s="16" t="str">
        <f t="shared" si="791"/>
        <v>N/D</v>
      </c>
    </row>
    <row r="2087" spans="2:66" x14ac:dyDescent="0.3">
      <c r="B2087">
        <v>8324</v>
      </c>
      <c r="C2087">
        <v>2</v>
      </c>
      <c r="D2087">
        <v>0.11</v>
      </c>
      <c r="E2087">
        <v>1.298</v>
      </c>
      <c r="F2087" s="14">
        <v>3873</v>
      </c>
      <c r="G2087" s="15" t="str">
        <f>F2087&amp;"_"&amp;COUNTIF($F$2:$F2087,F2087)</f>
        <v>3873_3</v>
      </c>
      <c r="H2087" t="s">
        <v>4125</v>
      </c>
      <c r="I2087">
        <v>0.57499999999999996</v>
      </c>
      <c r="J2087" s="16">
        <v>205129.4375</v>
      </c>
      <c r="K2087" s="16">
        <v>195787.9062</v>
      </c>
      <c r="L2087" s="16">
        <v>175910.4375</v>
      </c>
      <c r="M2087" s="17">
        <f t="shared" si="768"/>
        <v>175910.4375</v>
      </c>
      <c r="N2087" s="18">
        <f t="shared" si="771"/>
        <v>1.166101570863298</v>
      </c>
      <c r="O2087" s="18">
        <f t="shared" si="772"/>
        <v>1.1129976650760134</v>
      </c>
      <c r="P2087" s="18">
        <f t="shared" si="773"/>
        <v>1</v>
      </c>
      <c r="Q2087" s="18"/>
      <c r="S2087">
        <v>11069</v>
      </c>
      <c r="T2087">
        <v>2</v>
      </c>
      <c r="U2087">
        <v>-0.9</v>
      </c>
      <c r="V2087">
        <v>1.335</v>
      </c>
      <c r="W2087" s="14">
        <v>3890</v>
      </c>
      <c r="X2087" s="15" t="str">
        <f>W2087&amp;"_"&amp;COUNTIF($W$2:$W2087,W2087)</f>
        <v>3890_3</v>
      </c>
      <c r="Y2087" t="s">
        <v>4148</v>
      </c>
      <c r="Z2087">
        <v>0.99099999999999999</v>
      </c>
      <c r="AA2087" s="17">
        <v>81284.226599999995</v>
      </c>
      <c r="AB2087" s="17">
        <v>78646.8125</v>
      </c>
      <c r="AC2087" s="17">
        <v>64352.242200000001</v>
      </c>
      <c r="AD2087" s="17">
        <f t="shared" si="769"/>
        <v>64352.242200000001</v>
      </c>
      <c r="AE2087" s="18">
        <f t="shared" si="774"/>
        <v>1.2631141327970696</v>
      </c>
      <c r="AF2087" s="18">
        <f t="shared" si="775"/>
        <v>1.2221301047378268</v>
      </c>
      <c r="AG2087" s="18">
        <f t="shared" si="776"/>
        <v>1</v>
      </c>
      <c r="AH2087" s="18"/>
      <c r="AJ2087">
        <v>4033</v>
      </c>
      <c r="AK2087">
        <v>2</v>
      </c>
      <c r="AL2087">
        <v>-0.02</v>
      </c>
      <c r="AM2087">
        <v>1.621</v>
      </c>
      <c r="AN2087" s="14">
        <v>3981</v>
      </c>
      <c r="AO2087" s="15" t="str">
        <f>AN2087&amp;"_"&amp;COUNTIF($AN$2:$AN2087,AN2087)</f>
        <v>3981_2</v>
      </c>
      <c r="AP2087" t="s">
        <v>4192</v>
      </c>
      <c r="AQ2087">
        <v>9.0999999999999998E-2</v>
      </c>
      <c r="AR2087" s="17">
        <v>41718.460899999998</v>
      </c>
      <c r="AS2087" s="17">
        <v>38382.171900000001</v>
      </c>
      <c r="AT2087" s="17">
        <v>30441.419900000001</v>
      </c>
      <c r="AU2087" s="17">
        <f t="shared" si="770"/>
        <v>30441.419900000001</v>
      </c>
      <c r="AV2087" s="18">
        <f t="shared" si="777"/>
        <v>1.3704505583854187</v>
      </c>
      <c r="AW2087" s="18">
        <f t="shared" si="778"/>
        <v>1.2608535352846666</v>
      </c>
      <c r="AX2087" s="18">
        <f t="shared" si="779"/>
        <v>1</v>
      </c>
      <c r="AZ2087" t="s">
        <v>4194</v>
      </c>
      <c r="BA2087">
        <v>2522</v>
      </c>
      <c r="BB2087" t="s">
        <v>4195</v>
      </c>
      <c r="BC2087" s="19">
        <f t="shared" si="780"/>
        <v>0.40300000000000002</v>
      </c>
      <c r="BD2087" s="19">
        <f t="shared" si="781"/>
        <v>0.39200000000000002</v>
      </c>
      <c r="BE2087" s="19">
        <f t="shared" si="782"/>
        <v>0.40100000000000002</v>
      </c>
      <c r="BF2087" s="16">
        <f t="shared" si="783"/>
        <v>623808.8125</v>
      </c>
      <c r="BG2087" s="16">
        <f t="shared" si="784"/>
        <v>631440.9375</v>
      </c>
      <c r="BH2087" s="16">
        <f t="shared" si="785"/>
        <v>660527</v>
      </c>
      <c r="BI2087" s="16">
        <f t="shared" si="786"/>
        <v>350220</v>
      </c>
      <c r="BJ2087" s="16">
        <f t="shared" si="787"/>
        <v>322927.125</v>
      </c>
      <c r="BK2087" s="16">
        <f t="shared" si="788"/>
        <v>310461.59379999997</v>
      </c>
      <c r="BL2087" s="16">
        <f t="shared" si="789"/>
        <v>323843.71879999997</v>
      </c>
      <c r="BM2087" s="16">
        <f t="shared" si="790"/>
        <v>276593.65620000003</v>
      </c>
      <c r="BN2087" s="16">
        <f t="shared" si="791"/>
        <v>300283.5</v>
      </c>
    </row>
    <row r="2088" spans="2:66" x14ac:dyDescent="0.3">
      <c r="B2088">
        <v>8443</v>
      </c>
      <c r="C2088">
        <v>2</v>
      </c>
      <c r="D2088">
        <v>-0.01</v>
      </c>
      <c r="E2088">
        <v>1.272</v>
      </c>
      <c r="F2088" s="14">
        <v>3873</v>
      </c>
      <c r="G2088" s="15" t="str">
        <f>F2088&amp;"_"&amp;COUNTIF($F$2:$F2088,F2088)</f>
        <v>3873_4</v>
      </c>
      <c r="H2088" t="s">
        <v>4125</v>
      </c>
      <c r="I2088">
        <v>0.58499999999999996</v>
      </c>
      <c r="J2088" s="16">
        <v>179475.76560000001</v>
      </c>
      <c r="K2088" s="16">
        <v>197427.8125</v>
      </c>
      <c r="L2088" s="16">
        <v>187482.7188</v>
      </c>
      <c r="M2088" s="17">
        <f t="shared" si="768"/>
        <v>179475.76560000001</v>
      </c>
      <c r="N2088" s="18">
        <f t="shared" si="771"/>
        <v>1</v>
      </c>
      <c r="O2088" s="18">
        <f t="shared" si="772"/>
        <v>1.1000249077639259</v>
      </c>
      <c r="P2088" s="18">
        <f t="shared" si="773"/>
        <v>1.0446130048434794</v>
      </c>
      <c r="Q2088" s="18"/>
      <c r="S2088">
        <v>9080</v>
      </c>
      <c r="T2088">
        <v>2</v>
      </c>
      <c r="U2088">
        <v>0.05</v>
      </c>
      <c r="V2088">
        <v>1.4510000000000001</v>
      </c>
      <c r="W2088" s="14">
        <v>3897</v>
      </c>
      <c r="X2088" s="15" t="str">
        <f>W2088&amp;"_"&amp;COUNTIF($W$2:$W2088,W2088)</f>
        <v>3897_1</v>
      </c>
      <c r="Y2088" t="s">
        <v>4156</v>
      </c>
      <c r="Z2088">
        <v>0.82299999999999995</v>
      </c>
      <c r="AA2088" s="17">
        <v>112036.75</v>
      </c>
      <c r="AB2088" s="17">
        <v>113410.67969999999</v>
      </c>
      <c r="AC2088" s="17">
        <v>95849.5</v>
      </c>
      <c r="AD2088" s="17">
        <f t="shared" si="769"/>
        <v>95849.5</v>
      </c>
      <c r="AE2088" s="18">
        <f t="shared" si="774"/>
        <v>1.1688819451327341</v>
      </c>
      <c r="AF2088" s="18">
        <f t="shared" si="775"/>
        <v>1.1832161847479641</v>
      </c>
      <c r="AG2088" s="18">
        <f t="shared" si="776"/>
        <v>1</v>
      </c>
      <c r="AH2088" s="18"/>
      <c r="AJ2088">
        <v>3601</v>
      </c>
      <c r="AK2088">
        <v>2</v>
      </c>
      <c r="AL2088">
        <v>-0.14000000000000001</v>
      </c>
      <c r="AM2088">
        <v>1.5760000000000001</v>
      </c>
      <c r="AN2088" s="14">
        <v>3982</v>
      </c>
      <c r="AO2088" s="15" t="str">
        <f>AN2088&amp;"_"&amp;COUNTIF($AN$2:$AN2088,AN2088)</f>
        <v>3982_1</v>
      </c>
      <c r="AP2088" t="s">
        <v>4196</v>
      </c>
      <c r="AQ2088">
        <v>4.2999999999999997E-2</v>
      </c>
      <c r="AR2088" s="17">
        <v>30478.956999999999</v>
      </c>
      <c r="AS2088" s="17">
        <v>24966.75</v>
      </c>
      <c r="AT2088" s="17">
        <v>24885.5586</v>
      </c>
      <c r="AU2088" s="17">
        <f t="shared" si="770"/>
        <v>24885.5586</v>
      </c>
      <c r="AV2088" s="18">
        <f t="shared" si="777"/>
        <v>1.2247648320821698</v>
      </c>
      <c r="AW2088" s="18">
        <f t="shared" si="778"/>
        <v>1.0032625910193553</v>
      </c>
      <c r="AX2088" s="18">
        <f t="shared" si="779"/>
        <v>1</v>
      </c>
      <c r="AZ2088" t="s">
        <v>4197</v>
      </c>
      <c r="BA2088">
        <v>2522</v>
      </c>
      <c r="BB2088" t="s">
        <v>4195</v>
      </c>
      <c r="BC2088" s="19" t="str">
        <f t="shared" si="780"/>
        <v>N/D</v>
      </c>
      <c r="BD2088" s="19">
        <f t="shared" si="781"/>
        <v>0.39500000000000002</v>
      </c>
      <c r="BE2088" s="19">
        <f t="shared" si="782"/>
        <v>0.40400000000000003</v>
      </c>
      <c r="BF2088" s="16" t="str">
        <f t="shared" si="783"/>
        <v>N/D</v>
      </c>
      <c r="BG2088" s="16" t="str">
        <f t="shared" si="784"/>
        <v>N/D</v>
      </c>
      <c r="BH2088" s="16" t="str">
        <f t="shared" si="785"/>
        <v>N/D</v>
      </c>
      <c r="BI2088" s="16">
        <f t="shared" si="786"/>
        <v>847338.4375</v>
      </c>
      <c r="BJ2088" s="16">
        <f t="shared" si="787"/>
        <v>733828.625</v>
      </c>
      <c r="BK2088" s="16">
        <f t="shared" si="788"/>
        <v>704264.5625</v>
      </c>
      <c r="BL2088" s="16">
        <f t="shared" si="789"/>
        <v>732757.625</v>
      </c>
      <c r="BM2088" s="16">
        <f t="shared" si="790"/>
        <v>641660.625</v>
      </c>
      <c r="BN2088" s="16">
        <f t="shared" si="791"/>
        <v>662741.3125</v>
      </c>
    </row>
    <row r="2089" spans="2:66" x14ac:dyDescent="0.3">
      <c r="B2089">
        <v>7527</v>
      </c>
      <c r="C2089">
        <v>2</v>
      </c>
      <c r="D2089">
        <v>-0.71</v>
      </c>
      <c r="E2089">
        <v>1.2569999999999999</v>
      </c>
      <c r="F2089" s="14">
        <v>3874</v>
      </c>
      <c r="G2089" s="15" t="str">
        <f>F2089&amp;"_"&amp;COUNTIF($F$2:$F2089,F2089)</f>
        <v>3874_1</v>
      </c>
      <c r="H2089" t="s">
        <v>4134</v>
      </c>
      <c r="I2089">
        <v>0.50900000000000001</v>
      </c>
      <c r="J2089" s="16">
        <v>229809.60939999999</v>
      </c>
      <c r="K2089" s="16">
        <v>264781.53120000003</v>
      </c>
      <c r="L2089" s="16">
        <v>246667.9062</v>
      </c>
      <c r="M2089" s="17">
        <f t="shared" si="768"/>
        <v>229809.60939999999</v>
      </c>
      <c r="N2089" s="18">
        <f t="shared" si="771"/>
        <v>1</v>
      </c>
      <c r="O2089" s="18">
        <f t="shared" si="772"/>
        <v>1.1521778044499824</v>
      </c>
      <c r="P2089" s="18">
        <f t="shared" si="773"/>
        <v>1.0733576670010214</v>
      </c>
      <c r="Q2089" s="18"/>
      <c r="S2089">
        <v>9126</v>
      </c>
      <c r="T2089">
        <v>2</v>
      </c>
      <c r="U2089">
        <v>0.11</v>
      </c>
      <c r="V2089">
        <v>1.379</v>
      </c>
      <c r="W2089" s="14">
        <v>3897</v>
      </c>
      <c r="X2089" s="15" t="str">
        <f>W2089&amp;"_"&amp;COUNTIF($W$2:$W2089,W2089)</f>
        <v>3897_2</v>
      </c>
      <c r="Y2089" t="s">
        <v>4156</v>
      </c>
      <c r="Z2089">
        <v>0.82499999999999996</v>
      </c>
      <c r="AA2089" s="17">
        <v>88742.4375</v>
      </c>
      <c r="AB2089" s="17">
        <v>104038.25</v>
      </c>
      <c r="AC2089" s="17">
        <v>88694</v>
      </c>
      <c r="AD2089" s="17">
        <f t="shared" si="769"/>
        <v>88694</v>
      </c>
      <c r="AE2089" s="18">
        <f t="shared" si="774"/>
        <v>1.0005461192414369</v>
      </c>
      <c r="AF2089" s="18">
        <f t="shared" si="775"/>
        <v>1.1730021196473268</v>
      </c>
      <c r="AG2089" s="18">
        <f t="shared" si="776"/>
        <v>1</v>
      </c>
      <c r="AH2089" s="18"/>
      <c r="AJ2089">
        <v>3567</v>
      </c>
      <c r="AK2089">
        <v>2</v>
      </c>
      <c r="AL2089">
        <v>-0.17</v>
      </c>
      <c r="AM2089">
        <v>1.389</v>
      </c>
      <c r="AN2089" s="14">
        <v>3982</v>
      </c>
      <c r="AO2089" s="15" t="str">
        <f>AN2089&amp;"_"&amp;COUNTIF($AN$2:$AN2089,AN2089)</f>
        <v>3982_2</v>
      </c>
      <c r="AP2089" t="s">
        <v>4196</v>
      </c>
      <c r="AQ2089">
        <v>0.19600000000000001</v>
      </c>
      <c r="AR2089" s="17">
        <v>32286.462899999999</v>
      </c>
      <c r="AS2089" s="17">
        <v>33473.789100000002</v>
      </c>
      <c r="AT2089" s="17">
        <v>32858.078099999999</v>
      </c>
      <c r="AU2089" s="17">
        <f t="shared" si="770"/>
        <v>32286.462899999999</v>
      </c>
      <c r="AV2089" s="18">
        <f t="shared" si="777"/>
        <v>1</v>
      </c>
      <c r="AW2089" s="18">
        <f t="shared" si="778"/>
        <v>1.0367747375634635</v>
      </c>
      <c r="AX2089" s="18">
        <f t="shared" si="779"/>
        <v>1.0177044850583494</v>
      </c>
      <c r="AZ2089" t="s">
        <v>4198</v>
      </c>
      <c r="BA2089">
        <v>2522</v>
      </c>
      <c r="BB2089" t="s">
        <v>4195</v>
      </c>
      <c r="BC2089" s="19" t="str">
        <f t="shared" si="780"/>
        <v>N/D</v>
      </c>
      <c r="BD2089" s="19">
        <f t="shared" si="781"/>
        <v>0.40500000000000003</v>
      </c>
      <c r="BE2089" s="19">
        <f t="shared" si="782"/>
        <v>0.40500000000000003</v>
      </c>
      <c r="BF2089" s="16" t="str">
        <f t="shared" si="783"/>
        <v>N/D</v>
      </c>
      <c r="BG2089" s="16" t="str">
        <f t="shared" si="784"/>
        <v>N/D</v>
      </c>
      <c r="BH2089" s="16" t="str">
        <f t="shared" si="785"/>
        <v>N/D</v>
      </c>
      <c r="BI2089" s="16">
        <f t="shared" si="786"/>
        <v>753256.5625</v>
      </c>
      <c r="BJ2089" s="16">
        <f t="shared" si="787"/>
        <v>627952.3125</v>
      </c>
      <c r="BK2089" s="16">
        <f t="shared" si="788"/>
        <v>632653</v>
      </c>
      <c r="BL2089" s="16">
        <f t="shared" si="789"/>
        <v>608033.4375</v>
      </c>
      <c r="BM2089" s="16">
        <f t="shared" si="790"/>
        <v>489382.5625</v>
      </c>
      <c r="BN2089" s="16">
        <f t="shared" si="791"/>
        <v>526288.375</v>
      </c>
    </row>
    <row r="2090" spans="2:66" x14ac:dyDescent="0.3">
      <c r="B2090">
        <v>7429</v>
      </c>
      <c r="C2090">
        <v>2</v>
      </c>
      <c r="D2090">
        <v>-0.73</v>
      </c>
      <c r="E2090">
        <v>1.169</v>
      </c>
      <c r="F2090" s="14">
        <v>3874</v>
      </c>
      <c r="G2090" s="15" t="str">
        <f>F2090&amp;"_"&amp;COUNTIF($F$2:$F2090,F2090)</f>
        <v>3874_2</v>
      </c>
      <c r="H2090" t="s">
        <v>4134</v>
      </c>
      <c r="I2090">
        <v>0.20300000000000001</v>
      </c>
      <c r="J2090" s="16">
        <v>508307.28120000003</v>
      </c>
      <c r="K2090" s="16">
        <v>703276.8125</v>
      </c>
      <c r="L2090" s="16">
        <v>687513.4375</v>
      </c>
      <c r="M2090" s="17">
        <f t="shared" si="768"/>
        <v>508307.28120000003</v>
      </c>
      <c r="N2090" s="18">
        <f t="shared" si="771"/>
        <v>1</v>
      </c>
      <c r="O2090" s="18">
        <f t="shared" si="772"/>
        <v>1.3835662767602315</v>
      </c>
      <c r="P2090" s="18">
        <f t="shared" si="773"/>
        <v>1.3525547693846411</v>
      </c>
      <c r="Q2090" s="18"/>
      <c r="S2090">
        <v>8649</v>
      </c>
      <c r="T2090">
        <v>2</v>
      </c>
      <c r="U2090">
        <v>-0.47</v>
      </c>
      <c r="V2090">
        <v>1.383</v>
      </c>
      <c r="W2090" s="14">
        <v>3898</v>
      </c>
      <c r="X2090" s="15" t="str">
        <f>W2090&amp;"_"&amp;COUNTIF($W$2:$W2090,W2090)</f>
        <v>3898_1</v>
      </c>
      <c r="Y2090" t="s">
        <v>4159</v>
      </c>
      <c r="Z2090">
        <v>0.75700000000000001</v>
      </c>
      <c r="AA2090" s="17">
        <v>155643.79689999999</v>
      </c>
      <c r="AB2090" s="17">
        <v>137974.23439999999</v>
      </c>
      <c r="AC2090" s="17">
        <v>129419.88280000001</v>
      </c>
      <c r="AD2090" s="17">
        <f t="shared" si="769"/>
        <v>129419.88280000001</v>
      </c>
      <c r="AE2090" s="18">
        <f t="shared" si="774"/>
        <v>1.2026266253117019</v>
      </c>
      <c r="AF2090" s="18">
        <f t="shared" si="775"/>
        <v>1.0660976614638069</v>
      </c>
      <c r="AG2090" s="18">
        <f t="shared" si="776"/>
        <v>1</v>
      </c>
      <c r="AH2090" s="18"/>
      <c r="AJ2090">
        <v>8213</v>
      </c>
      <c r="AK2090">
        <v>2</v>
      </c>
      <c r="AL2090">
        <v>0.14000000000000001</v>
      </c>
      <c r="AM2090">
        <v>1.472</v>
      </c>
      <c r="AN2090" s="14">
        <v>4001</v>
      </c>
      <c r="AO2090" s="15" t="str">
        <f>AN2090&amp;"_"&amp;COUNTIF($AN$2:$AN2090,AN2090)</f>
        <v>4001_1</v>
      </c>
      <c r="AP2090" t="s">
        <v>4199</v>
      </c>
      <c r="AQ2090">
        <v>0.129</v>
      </c>
      <c r="AR2090" s="17">
        <v>275433.65620000003</v>
      </c>
      <c r="AS2090" s="17">
        <v>99620.0625</v>
      </c>
      <c r="AT2090" s="17">
        <v>140431.9375</v>
      </c>
      <c r="AU2090" s="17">
        <f t="shared" si="770"/>
        <v>99620.0625</v>
      </c>
      <c r="AV2090" s="18">
        <f t="shared" si="777"/>
        <v>2.764841230650704</v>
      </c>
      <c r="AW2090" s="18">
        <f t="shared" si="778"/>
        <v>1</v>
      </c>
      <c r="AX2090" s="18">
        <f t="shared" si="779"/>
        <v>1.4096752599407374</v>
      </c>
      <c r="AZ2090" t="s">
        <v>4200</v>
      </c>
      <c r="BA2090">
        <v>2522</v>
      </c>
      <c r="BB2090" t="s">
        <v>4195</v>
      </c>
      <c r="BC2090" s="19" t="str">
        <f t="shared" si="780"/>
        <v>N/D</v>
      </c>
      <c r="BD2090" s="19">
        <f t="shared" si="781"/>
        <v>0.41799999999999998</v>
      </c>
      <c r="BE2090" s="19">
        <f t="shared" si="782"/>
        <v>0.42</v>
      </c>
      <c r="BF2090" s="16" t="str">
        <f t="shared" si="783"/>
        <v>N/D</v>
      </c>
      <c r="BG2090" s="16" t="str">
        <f t="shared" si="784"/>
        <v>N/D</v>
      </c>
      <c r="BH2090" s="16" t="str">
        <f t="shared" si="785"/>
        <v>N/D</v>
      </c>
      <c r="BI2090" s="16">
        <f t="shared" si="786"/>
        <v>286122.96879999997</v>
      </c>
      <c r="BJ2090" s="16">
        <f t="shared" si="787"/>
        <v>256388.54689999999</v>
      </c>
      <c r="BK2090" s="16">
        <f t="shared" si="788"/>
        <v>225720.4688</v>
      </c>
      <c r="BL2090" s="16">
        <f t="shared" si="789"/>
        <v>263722.46879999997</v>
      </c>
      <c r="BM2090" s="16">
        <f t="shared" si="790"/>
        <v>199293.9375</v>
      </c>
      <c r="BN2090" s="16">
        <f t="shared" si="791"/>
        <v>193806.14060000001</v>
      </c>
    </row>
    <row r="2091" spans="2:66" x14ac:dyDescent="0.3">
      <c r="B2091">
        <v>7470</v>
      </c>
      <c r="C2091">
        <v>2</v>
      </c>
      <c r="D2091">
        <v>-0.78</v>
      </c>
      <c r="E2091">
        <v>1.1519999999999999</v>
      </c>
      <c r="F2091" s="14">
        <v>3874</v>
      </c>
      <c r="G2091" s="15" t="str">
        <f>F2091&amp;"_"&amp;COUNTIF($F$2:$F2091,F2091)</f>
        <v>3874_3</v>
      </c>
      <c r="H2091" t="s">
        <v>4134</v>
      </c>
      <c r="I2091">
        <v>0.22700000000000001</v>
      </c>
      <c r="J2091" s="16">
        <v>535182.5</v>
      </c>
      <c r="K2091" s="16">
        <v>673602.625</v>
      </c>
      <c r="L2091" s="16">
        <v>661055.3125</v>
      </c>
      <c r="M2091" s="17">
        <f t="shared" si="768"/>
        <v>535182.5</v>
      </c>
      <c r="N2091" s="18">
        <f t="shared" si="771"/>
        <v>1</v>
      </c>
      <c r="O2091" s="18">
        <f t="shared" si="772"/>
        <v>1.2586409776104412</v>
      </c>
      <c r="P2091" s="18">
        <f t="shared" si="773"/>
        <v>1.235196054616883</v>
      </c>
      <c r="Q2091" s="18"/>
      <c r="S2091">
        <v>8608</v>
      </c>
      <c r="T2091">
        <v>2</v>
      </c>
      <c r="U2091">
        <v>-0.35</v>
      </c>
      <c r="V2091">
        <v>1.262</v>
      </c>
      <c r="W2091" s="14">
        <v>3898</v>
      </c>
      <c r="X2091" s="15" t="str">
        <f>W2091&amp;"_"&amp;COUNTIF($W$2:$W2091,W2091)</f>
        <v>3898_2</v>
      </c>
      <c r="Y2091" t="s">
        <v>4159</v>
      </c>
      <c r="Z2091">
        <v>0.80500000000000005</v>
      </c>
      <c r="AA2091" s="17">
        <v>100654.3125</v>
      </c>
      <c r="AB2091" s="17">
        <v>101646.22659999999</v>
      </c>
      <c r="AC2091" s="17">
        <v>95927.328099999999</v>
      </c>
      <c r="AD2091" s="17">
        <f t="shared" si="769"/>
        <v>95927.328099999999</v>
      </c>
      <c r="AE2091" s="18">
        <f t="shared" si="774"/>
        <v>1.0492767232615123</v>
      </c>
      <c r="AF2091" s="18">
        <f t="shared" si="775"/>
        <v>1.059616989373855</v>
      </c>
      <c r="AG2091" s="18">
        <f t="shared" si="776"/>
        <v>1</v>
      </c>
      <c r="AH2091" s="18"/>
      <c r="AJ2091">
        <v>8257</v>
      </c>
      <c r="AK2091">
        <v>2</v>
      </c>
      <c r="AL2091">
        <v>0</v>
      </c>
      <c r="AM2091">
        <v>1.4450000000000001</v>
      </c>
      <c r="AN2091" s="14">
        <v>4001</v>
      </c>
      <c r="AO2091" s="15" t="str">
        <f>AN2091&amp;"_"&amp;COUNTIF($AN$2:$AN2091,AN2091)</f>
        <v>4001_2</v>
      </c>
      <c r="AP2091" t="s">
        <v>4199</v>
      </c>
      <c r="AQ2091">
        <v>0.187</v>
      </c>
      <c r="AR2091" s="17">
        <v>268770.125</v>
      </c>
      <c r="AS2091" s="17">
        <v>214950.4688</v>
      </c>
      <c r="AT2091" s="17">
        <v>227144.95310000001</v>
      </c>
      <c r="AU2091" s="17">
        <f t="shared" si="770"/>
        <v>214950.4688</v>
      </c>
      <c r="AV2091" s="18">
        <f t="shared" si="777"/>
        <v>1.2503816646712054</v>
      </c>
      <c r="AW2091" s="18">
        <f t="shared" si="778"/>
        <v>1</v>
      </c>
      <c r="AX2091" s="18">
        <f t="shared" si="779"/>
        <v>1.0567316013222856</v>
      </c>
      <c r="AZ2091" t="s">
        <v>4201</v>
      </c>
      <c r="BA2091">
        <v>2526</v>
      </c>
      <c r="BB2091" t="s">
        <v>4202</v>
      </c>
      <c r="BC2091" s="19">
        <f t="shared" si="780"/>
        <v>0.14699999999999999</v>
      </c>
      <c r="BD2091" s="19">
        <f t="shared" si="781"/>
        <v>0.32700000000000001</v>
      </c>
      <c r="BE2091" s="19">
        <f t="shared" si="782"/>
        <v>0.32700000000000001</v>
      </c>
      <c r="BF2091" s="16">
        <f t="shared" si="783"/>
        <v>1430403.375</v>
      </c>
      <c r="BG2091" s="16">
        <f t="shared" si="784"/>
        <v>1387686</v>
      </c>
      <c r="BH2091" s="16">
        <f t="shared" si="785"/>
        <v>1304839.375</v>
      </c>
      <c r="BI2091" s="16">
        <f t="shared" si="786"/>
        <v>2114497.5</v>
      </c>
      <c r="BJ2091" s="16">
        <f t="shared" si="787"/>
        <v>2055164.625</v>
      </c>
      <c r="BK2091" s="16">
        <f t="shared" si="788"/>
        <v>1946543.5</v>
      </c>
      <c r="BL2091" s="16">
        <f t="shared" si="789"/>
        <v>2123798</v>
      </c>
      <c r="BM2091" s="16">
        <f t="shared" si="790"/>
        <v>1703605.875</v>
      </c>
      <c r="BN2091" s="16">
        <f t="shared" si="791"/>
        <v>1679998.75</v>
      </c>
    </row>
    <row r="2092" spans="2:66" x14ac:dyDescent="0.3">
      <c r="B2092">
        <v>4739</v>
      </c>
      <c r="C2092">
        <v>2</v>
      </c>
      <c r="D2092">
        <v>-0.28000000000000003</v>
      </c>
      <c r="E2092">
        <v>1.2989999999999999</v>
      </c>
      <c r="F2092" s="14">
        <v>3882</v>
      </c>
      <c r="G2092" s="15" t="str">
        <f>F2092&amp;"_"&amp;COUNTIF($F$2:$F2092,F2092)</f>
        <v>3882_1</v>
      </c>
      <c r="H2092" t="s">
        <v>4203</v>
      </c>
      <c r="I2092">
        <v>0.74199999999999999</v>
      </c>
      <c r="J2092" s="16">
        <v>40349.347699999998</v>
      </c>
      <c r="K2092" s="16">
        <v>34862.675799999997</v>
      </c>
      <c r="L2092" s="16">
        <v>38567.031199999998</v>
      </c>
      <c r="M2092" s="17">
        <f t="shared" si="768"/>
        <v>34862.675799999997</v>
      </c>
      <c r="N2092" s="18">
        <f t="shared" si="771"/>
        <v>1.1573795405572398</v>
      </c>
      <c r="O2092" s="18">
        <f t="shared" si="772"/>
        <v>1</v>
      </c>
      <c r="P2092" s="18">
        <f t="shared" si="773"/>
        <v>1.1062556248192517</v>
      </c>
      <c r="Q2092" s="18"/>
      <c r="S2092">
        <v>8686</v>
      </c>
      <c r="T2092">
        <v>2</v>
      </c>
      <c r="U2092">
        <v>-0.43</v>
      </c>
      <c r="V2092">
        <v>1.117</v>
      </c>
      <c r="W2092" s="14">
        <v>3898</v>
      </c>
      <c r="X2092" s="15" t="str">
        <f>W2092&amp;"_"&amp;COUNTIF($W$2:$W2092,W2092)</f>
        <v>3898_3</v>
      </c>
      <c r="Y2092" t="s">
        <v>4159</v>
      </c>
      <c r="Z2092">
        <v>0.79100000000000004</v>
      </c>
      <c r="AA2092" s="17">
        <v>183651.04689999999</v>
      </c>
      <c r="AB2092" s="17">
        <v>177574.375</v>
      </c>
      <c r="AC2092" s="17">
        <v>153791.51560000001</v>
      </c>
      <c r="AD2092" s="17">
        <f t="shared" si="769"/>
        <v>153791.51560000001</v>
      </c>
      <c r="AE2092" s="18">
        <f t="shared" si="774"/>
        <v>1.1941559076487831</v>
      </c>
      <c r="AF2092" s="18">
        <f t="shared" si="775"/>
        <v>1.1546435075251966</v>
      </c>
      <c r="AG2092" s="18">
        <f t="shared" si="776"/>
        <v>1</v>
      </c>
      <c r="AH2092" s="18"/>
      <c r="AJ2092">
        <v>8294</v>
      </c>
      <c r="AK2092">
        <v>2</v>
      </c>
      <c r="AL2092">
        <v>-0.01</v>
      </c>
      <c r="AM2092">
        <v>1.335</v>
      </c>
      <c r="AN2092" s="14">
        <v>4001</v>
      </c>
      <c r="AO2092" s="15" t="str">
        <f>AN2092&amp;"_"&amp;COUNTIF($AN$2:$AN2092,AN2092)</f>
        <v>4001_3</v>
      </c>
      <c r="AP2092" t="s">
        <v>4199</v>
      </c>
      <c r="AQ2092">
        <v>0.17699999999999999</v>
      </c>
      <c r="AR2092" s="17">
        <v>222120.35939999999</v>
      </c>
      <c r="AS2092" s="17">
        <v>199605.4375</v>
      </c>
      <c r="AT2092" s="17">
        <v>163017.54689999999</v>
      </c>
      <c r="AU2092" s="17">
        <f t="shared" si="770"/>
        <v>163017.54689999999</v>
      </c>
      <c r="AV2092" s="18">
        <f t="shared" si="777"/>
        <v>1.3625549127926424</v>
      </c>
      <c r="AW2092" s="18">
        <f t="shared" si="778"/>
        <v>1.2244414254524647</v>
      </c>
      <c r="AX2092" s="18">
        <f t="shared" si="779"/>
        <v>1</v>
      </c>
      <c r="AZ2092" t="s">
        <v>4204</v>
      </c>
      <c r="BA2092">
        <v>2526</v>
      </c>
      <c r="BB2092" t="s">
        <v>4202</v>
      </c>
      <c r="BC2092" s="19" t="str">
        <f t="shared" si="780"/>
        <v>N/D</v>
      </c>
      <c r="BD2092" s="19" t="str">
        <f t="shared" si="781"/>
        <v>N/D</v>
      </c>
      <c r="BE2092" s="19">
        <f t="shared" si="782"/>
        <v>0.312</v>
      </c>
      <c r="BF2092" s="16" t="str">
        <f t="shared" si="783"/>
        <v>N/D</v>
      </c>
      <c r="BG2092" s="16" t="str">
        <f t="shared" si="784"/>
        <v>N/D</v>
      </c>
      <c r="BH2092" s="16" t="str">
        <f t="shared" si="785"/>
        <v>N/D</v>
      </c>
      <c r="BI2092" s="16" t="str">
        <f t="shared" si="786"/>
        <v>N/D</v>
      </c>
      <c r="BJ2092" s="16" t="str">
        <f t="shared" si="787"/>
        <v>N/D</v>
      </c>
      <c r="BK2092" s="16" t="str">
        <f t="shared" si="788"/>
        <v>N/D</v>
      </c>
      <c r="BL2092" s="16">
        <f t="shared" si="789"/>
        <v>2944949</v>
      </c>
      <c r="BM2092" s="16">
        <f t="shared" si="790"/>
        <v>2583739</v>
      </c>
      <c r="BN2092" s="16">
        <f t="shared" si="791"/>
        <v>2828368</v>
      </c>
    </row>
    <row r="2093" spans="2:66" x14ac:dyDescent="0.3">
      <c r="B2093">
        <v>3814</v>
      </c>
      <c r="C2093">
        <v>2</v>
      </c>
      <c r="D2093">
        <v>0.03</v>
      </c>
      <c r="E2093">
        <v>1.3979999999999999</v>
      </c>
      <c r="F2093" s="14">
        <v>3885</v>
      </c>
      <c r="G2093" s="15" t="str">
        <f>F2093&amp;"_"&amp;COUNTIF($F$2:$F2093,F2093)</f>
        <v>3885_1</v>
      </c>
      <c r="H2093" t="s">
        <v>4138</v>
      </c>
      <c r="I2093">
        <v>0.80400000000000005</v>
      </c>
      <c r="J2093" s="16">
        <v>22056.632799999999</v>
      </c>
      <c r="K2093" s="16">
        <v>15224.918</v>
      </c>
      <c r="L2093" s="16">
        <v>15902.364299999999</v>
      </c>
      <c r="M2093" s="17">
        <f t="shared" si="768"/>
        <v>15224.918</v>
      </c>
      <c r="N2093" s="18">
        <f t="shared" si="771"/>
        <v>1.4487193165835113</v>
      </c>
      <c r="O2093" s="18">
        <f t="shared" si="772"/>
        <v>1</v>
      </c>
      <c r="P2093" s="18">
        <f t="shared" si="773"/>
        <v>1.0444958915378066</v>
      </c>
      <c r="Q2093" s="18"/>
      <c r="S2093">
        <v>7943</v>
      </c>
      <c r="T2093">
        <v>2</v>
      </c>
      <c r="U2093">
        <v>0.33</v>
      </c>
      <c r="V2093">
        <v>1.506</v>
      </c>
      <c r="W2093" s="14">
        <v>3901</v>
      </c>
      <c r="X2093" s="15" t="str">
        <f>W2093&amp;"_"&amp;COUNTIF($W$2:$W2093,W2093)</f>
        <v>3901_1</v>
      </c>
      <c r="Y2093" t="s">
        <v>4164</v>
      </c>
      <c r="Z2093">
        <v>0.4</v>
      </c>
      <c r="AA2093" s="17">
        <v>97548.882800000007</v>
      </c>
      <c r="AB2093" s="17">
        <v>122865.71090000001</v>
      </c>
      <c r="AC2093" s="17">
        <v>100364.13280000001</v>
      </c>
      <c r="AD2093" s="17">
        <f t="shared" si="769"/>
        <v>97548.882800000007</v>
      </c>
      <c r="AE2093" s="18">
        <f t="shared" si="774"/>
        <v>1</v>
      </c>
      <c r="AF2093" s="18">
        <f t="shared" si="775"/>
        <v>1.2595296570633816</v>
      </c>
      <c r="AG2093" s="18">
        <f t="shared" si="776"/>
        <v>1.0288598897208487</v>
      </c>
      <c r="AH2093" s="18"/>
      <c r="AJ2093">
        <v>8333</v>
      </c>
      <c r="AK2093">
        <v>2</v>
      </c>
      <c r="AL2093">
        <v>0.03</v>
      </c>
      <c r="AM2093">
        <v>1.2789999999999999</v>
      </c>
      <c r="AN2093" s="14">
        <v>4001</v>
      </c>
      <c r="AO2093" s="15" t="str">
        <f>AN2093&amp;"_"&amp;COUNTIF($AN$2:$AN2093,AN2093)</f>
        <v>4001_4</v>
      </c>
      <c r="AP2093" t="s">
        <v>4199</v>
      </c>
      <c r="AQ2093">
        <v>8.3000000000000004E-2</v>
      </c>
      <c r="AR2093" s="17">
        <v>127845.5938</v>
      </c>
      <c r="AS2093" s="17">
        <v>98603.109400000001</v>
      </c>
      <c r="AT2093" s="17">
        <v>96922.328099999999</v>
      </c>
      <c r="AU2093" s="17">
        <f t="shared" si="770"/>
        <v>96922.328099999999</v>
      </c>
      <c r="AV2093" s="18">
        <f t="shared" si="777"/>
        <v>1.3190520317268359</v>
      </c>
      <c r="AW2093" s="18">
        <f t="shared" si="778"/>
        <v>1.0173415283449017</v>
      </c>
      <c r="AX2093" s="18">
        <f t="shared" si="779"/>
        <v>1</v>
      </c>
      <c r="AZ2093" t="s">
        <v>4205</v>
      </c>
      <c r="BA2093">
        <v>2527</v>
      </c>
      <c r="BB2093" t="s">
        <v>4206</v>
      </c>
      <c r="BC2093" s="19" t="str">
        <f t="shared" si="780"/>
        <v>N/D</v>
      </c>
      <c r="BD2093" s="19">
        <f t="shared" si="781"/>
        <v>6.0000000000000001E-3</v>
      </c>
      <c r="BE2093" s="19">
        <f t="shared" si="782"/>
        <v>0</v>
      </c>
      <c r="BF2093" s="16" t="str">
        <f t="shared" si="783"/>
        <v>N/D</v>
      </c>
      <c r="BG2093" s="16" t="str">
        <f t="shared" si="784"/>
        <v>N/D</v>
      </c>
      <c r="BH2093" s="16" t="str">
        <f t="shared" si="785"/>
        <v>N/D</v>
      </c>
      <c r="BI2093" s="16">
        <f t="shared" si="786"/>
        <v>99663.507800000007</v>
      </c>
      <c r="BJ2093" s="16">
        <f t="shared" si="787"/>
        <v>91189.234400000001</v>
      </c>
      <c r="BK2093" s="16">
        <f t="shared" si="788"/>
        <v>75110.640599999999</v>
      </c>
      <c r="BL2093" s="16">
        <f t="shared" si="789"/>
        <v>146177.92189999999</v>
      </c>
      <c r="BM2093" s="16">
        <f t="shared" si="790"/>
        <v>128450.50780000001</v>
      </c>
      <c r="BN2093" s="16">
        <f t="shared" si="791"/>
        <v>110662.77340000001</v>
      </c>
    </row>
    <row r="2094" spans="2:66" x14ac:dyDescent="0.3">
      <c r="B2094">
        <v>3340</v>
      </c>
      <c r="C2094">
        <v>2</v>
      </c>
      <c r="D2094">
        <v>-7.0000000000000007E-2</v>
      </c>
      <c r="E2094">
        <v>1.548</v>
      </c>
      <c r="F2094" s="14">
        <v>3886</v>
      </c>
      <c r="G2094" s="15" t="str">
        <f>F2094&amp;"_"&amp;COUNTIF($F$2:$F2094,F2094)</f>
        <v>3886_1</v>
      </c>
      <c r="H2094" t="s">
        <v>4141</v>
      </c>
      <c r="I2094">
        <v>0</v>
      </c>
      <c r="J2094" s="16">
        <v>24035.162100000001</v>
      </c>
      <c r="K2094" s="16">
        <v>21159.044900000001</v>
      </c>
      <c r="L2094" s="16">
        <v>20673.877</v>
      </c>
      <c r="M2094" s="17">
        <f t="shared" si="768"/>
        <v>20673.877</v>
      </c>
      <c r="N2094" s="18">
        <f t="shared" si="771"/>
        <v>1.1625861032258247</v>
      </c>
      <c r="O2094" s="18">
        <f t="shared" si="772"/>
        <v>1.0234676785587919</v>
      </c>
      <c r="P2094" s="18">
        <f t="shared" si="773"/>
        <v>1</v>
      </c>
      <c r="Q2094" s="18"/>
      <c r="S2094">
        <v>7988</v>
      </c>
      <c r="T2094">
        <v>2</v>
      </c>
      <c r="U2094">
        <v>0.35</v>
      </c>
      <c r="V2094">
        <v>1.4530000000000001</v>
      </c>
      <c r="W2094" s="14">
        <v>3901</v>
      </c>
      <c r="X2094" s="15" t="str">
        <f>W2094&amp;"_"&amp;COUNTIF($W$2:$W2094,W2094)</f>
        <v>3901_2</v>
      </c>
      <c r="Y2094" t="s">
        <v>4164</v>
      </c>
      <c r="Z2094">
        <v>0.55900000000000005</v>
      </c>
      <c r="AA2094" s="17">
        <v>151751.29689999999</v>
      </c>
      <c r="AB2094" s="17">
        <v>182511.3125</v>
      </c>
      <c r="AC2094" s="17">
        <v>171244.89060000001</v>
      </c>
      <c r="AD2094" s="17">
        <f t="shared" si="769"/>
        <v>151751.29689999999</v>
      </c>
      <c r="AE2094" s="18">
        <f t="shared" si="774"/>
        <v>1</v>
      </c>
      <c r="AF2094" s="18">
        <f t="shared" si="775"/>
        <v>1.2027001826565611</v>
      </c>
      <c r="AG2094" s="18">
        <f t="shared" si="776"/>
        <v>1.1284575097427061</v>
      </c>
      <c r="AH2094" s="18"/>
      <c r="AJ2094">
        <v>8179</v>
      </c>
      <c r="AK2094">
        <v>2</v>
      </c>
      <c r="AL2094">
        <v>0.3</v>
      </c>
      <c r="AM2094">
        <v>1.0580000000000001</v>
      </c>
      <c r="AN2094" s="14">
        <v>4001</v>
      </c>
      <c r="AO2094" s="15" t="str">
        <f>AN2094&amp;"_"&amp;COUNTIF($AN$2:$AN2094,AN2094)</f>
        <v>4001_5</v>
      </c>
      <c r="AP2094" t="s">
        <v>4199</v>
      </c>
      <c r="AQ2094">
        <v>6.4000000000000001E-2</v>
      </c>
      <c r="AR2094" s="17">
        <v>224250.0625</v>
      </c>
      <c r="AS2094" s="17">
        <v>59731.789100000002</v>
      </c>
      <c r="AT2094" s="17">
        <v>53614.441400000003</v>
      </c>
      <c r="AU2094" s="17">
        <f t="shared" si="770"/>
        <v>53614.441400000003</v>
      </c>
      <c r="AV2094" s="18">
        <f t="shared" si="777"/>
        <v>4.1826428970310969</v>
      </c>
      <c r="AW2094" s="18">
        <f t="shared" si="778"/>
        <v>1.1140988797096747</v>
      </c>
      <c r="AX2094" s="18">
        <f t="shared" si="779"/>
        <v>1</v>
      </c>
      <c r="AZ2094" t="s">
        <v>4207</v>
      </c>
      <c r="BA2094">
        <v>2527</v>
      </c>
      <c r="BB2094" t="s">
        <v>4206</v>
      </c>
      <c r="BC2094" s="19" t="str">
        <f t="shared" si="780"/>
        <v>N/D</v>
      </c>
      <c r="BD2094" s="19">
        <f t="shared" si="781"/>
        <v>0</v>
      </c>
      <c r="BE2094" s="19" t="str">
        <f t="shared" si="782"/>
        <v>N/D</v>
      </c>
      <c r="BF2094" s="16" t="str">
        <f t="shared" si="783"/>
        <v>N/D</v>
      </c>
      <c r="BG2094" s="16" t="str">
        <f t="shared" si="784"/>
        <v>N/D</v>
      </c>
      <c r="BH2094" s="16" t="str">
        <f t="shared" si="785"/>
        <v>N/D</v>
      </c>
      <c r="BI2094" s="16">
        <f t="shared" si="786"/>
        <v>164147.4062</v>
      </c>
      <c r="BJ2094" s="16">
        <f t="shared" si="787"/>
        <v>148180.79689999999</v>
      </c>
      <c r="BK2094" s="16">
        <f t="shared" si="788"/>
        <v>152840.1562</v>
      </c>
      <c r="BL2094" s="16" t="str">
        <f t="shared" si="789"/>
        <v>N/D</v>
      </c>
      <c r="BM2094" s="16" t="str">
        <f t="shared" si="790"/>
        <v>N/D</v>
      </c>
      <c r="BN2094" s="16" t="str">
        <f t="shared" si="791"/>
        <v>N/D</v>
      </c>
    </row>
    <row r="2095" spans="2:66" x14ac:dyDescent="0.3">
      <c r="B2095">
        <v>3368</v>
      </c>
      <c r="C2095">
        <v>2</v>
      </c>
      <c r="D2095">
        <v>0.03</v>
      </c>
      <c r="E2095">
        <v>1.4450000000000001</v>
      </c>
      <c r="F2095" s="14">
        <v>3886</v>
      </c>
      <c r="G2095" s="15" t="str">
        <f>F2095&amp;"_"&amp;COUNTIF($F$2:$F2095,F2095)</f>
        <v>3886_2</v>
      </c>
      <c r="H2095" t="s">
        <v>4141</v>
      </c>
      <c r="I2095">
        <v>0</v>
      </c>
      <c r="J2095" s="16">
        <v>34901.246099999997</v>
      </c>
      <c r="K2095" s="16">
        <v>27596.890599999999</v>
      </c>
      <c r="L2095" s="16">
        <v>31250.345700000002</v>
      </c>
      <c r="M2095" s="17">
        <f t="shared" si="768"/>
        <v>27596.890599999999</v>
      </c>
      <c r="N2095" s="18">
        <f t="shared" si="771"/>
        <v>1.2646803803324131</v>
      </c>
      <c r="O2095" s="18">
        <f t="shared" si="772"/>
        <v>1</v>
      </c>
      <c r="P2095" s="18">
        <f t="shared" si="773"/>
        <v>1.1323864761778635</v>
      </c>
      <c r="Q2095" s="18"/>
      <c r="S2095">
        <v>8038</v>
      </c>
      <c r="T2095">
        <v>2</v>
      </c>
      <c r="U2095">
        <v>0.39</v>
      </c>
      <c r="V2095">
        <v>1.385</v>
      </c>
      <c r="W2095" s="14">
        <v>3901</v>
      </c>
      <c r="X2095" s="15" t="str">
        <f>W2095&amp;"_"&amp;COUNTIF($W$2:$W2095,W2095)</f>
        <v>3901_3</v>
      </c>
      <c r="Y2095" t="s">
        <v>4164</v>
      </c>
      <c r="Z2095">
        <v>0.54</v>
      </c>
      <c r="AA2095" s="17">
        <v>127428.7188</v>
      </c>
      <c r="AB2095" s="17">
        <v>179814.14060000001</v>
      </c>
      <c r="AC2095" s="17">
        <v>157320.26560000001</v>
      </c>
      <c r="AD2095" s="17">
        <f t="shared" si="769"/>
        <v>127428.7188</v>
      </c>
      <c r="AE2095" s="18">
        <f t="shared" si="774"/>
        <v>1</v>
      </c>
      <c r="AF2095" s="18">
        <f t="shared" si="775"/>
        <v>1.4110958839837289</v>
      </c>
      <c r="AG2095" s="18">
        <f t="shared" si="776"/>
        <v>1.2345746475479749</v>
      </c>
      <c r="AH2095" s="18"/>
      <c r="AJ2095">
        <v>7514</v>
      </c>
      <c r="AK2095">
        <v>2</v>
      </c>
      <c r="AL2095">
        <v>-0.06</v>
      </c>
      <c r="AM2095">
        <v>1.581</v>
      </c>
      <c r="AN2095" s="14">
        <v>4002</v>
      </c>
      <c r="AO2095" s="15" t="str">
        <f>AN2095&amp;"_"&amp;COUNTIF($AN$2:$AN2095,AN2095)</f>
        <v>4002_1</v>
      </c>
      <c r="AP2095" t="s">
        <v>4208</v>
      </c>
      <c r="AQ2095">
        <v>0.17</v>
      </c>
      <c r="AR2095" s="17">
        <v>183501.1875</v>
      </c>
      <c r="AS2095" s="17">
        <v>196830.64060000001</v>
      </c>
      <c r="AT2095" s="17">
        <v>181332.9375</v>
      </c>
      <c r="AU2095" s="17">
        <f t="shared" si="770"/>
        <v>181332.9375</v>
      </c>
      <c r="AV2095" s="18">
        <f t="shared" si="777"/>
        <v>1.0119572871310265</v>
      </c>
      <c r="AW2095" s="18">
        <f t="shared" si="778"/>
        <v>1.0854654610114614</v>
      </c>
      <c r="AX2095" s="18">
        <f t="shared" si="779"/>
        <v>1</v>
      </c>
      <c r="AZ2095" t="s">
        <v>4209</v>
      </c>
      <c r="BA2095">
        <v>2532</v>
      </c>
      <c r="BB2095" t="s">
        <v>4210</v>
      </c>
      <c r="BC2095" s="19">
        <f t="shared" si="780"/>
        <v>2.1000000000000001E-2</v>
      </c>
      <c r="BD2095" s="19">
        <f t="shared" si="781"/>
        <v>3.3000000000000002E-2</v>
      </c>
      <c r="BE2095" s="19" t="str">
        <f t="shared" si="782"/>
        <v>N/D</v>
      </c>
      <c r="BF2095" s="16">
        <f t="shared" si="783"/>
        <v>25958.8105</v>
      </c>
      <c r="BG2095" s="16">
        <f t="shared" si="784"/>
        <v>32266.781200000001</v>
      </c>
      <c r="BH2095" s="16">
        <f t="shared" si="785"/>
        <v>24193.535199999998</v>
      </c>
      <c r="BI2095" s="16">
        <f t="shared" si="786"/>
        <v>25579.1934</v>
      </c>
      <c r="BJ2095" s="16">
        <f t="shared" si="787"/>
        <v>32205.875</v>
      </c>
      <c r="BK2095" s="16">
        <f t="shared" si="788"/>
        <v>30518.949199999999</v>
      </c>
      <c r="BL2095" s="16" t="str">
        <f t="shared" si="789"/>
        <v>N/D</v>
      </c>
      <c r="BM2095" s="16" t="str">
        <f t="shared" si="790"/>
        <v>N/D</v>
      </c>
      <c r="BN2095" s="16" t="str">
        <f t="shared" si="791"/>
        <v>N/D</v>
      </c>
    </row>
    <row r="2096" spans="2:66" x14ac:dyDescent="0.3">
      <c r="B2096">
        <v>11739</v>
      </c>
      <c r="C2096">
        <v>2</v>
      </c>
      <c r="D2096">
        <v>-0.13</v>
      </c>
      <c r="E2096">
        <v>1.403</v>
      </c>
      <c r="F2096" s="14">
        <v>3889</v>
      </c>
      <c r="G2096" s="15" t="str">
        <f>F2096&amp;"_"&amp;COUNTIF($F$2:$F2096,F2096)</f>
        <v>3889_1</v>
      </c>
      <c r="H2096" t="s">
        <v>4143</v>
      </c>
      <c r="I2096">
        <v>0.89900000000000002</v>
      </c>
      <c r="J2096" s="16">
        <v>37844.257799999999</v>
      </c>
      <c r="K2096" s="16">
        <v>53355.5625</v>
      </c>
      <c r="L2096" s="16">
        <v>56325.203099999999</v>
      </c>
      <c r="M2096" s="17">
        <f t="shared" si="768"/>
        <v>37844.257799999999</v>
      </c>
      <c r="N2096" s="18">
        <f t="shared" si="771"/>
        <v>1</v>
      </c>
      <c r="O2096" s="18">
        <f t="shared" si="772"/>
        <v>1.4098720810426357</v>
      </c>
      <c r="P2096" s="18">
        <f t="shared" si="773"/>
        <v>1.4883421257108125</v>
      </c>
      <c r="Q2096" s="18"/>
      <c r="S2096">
        <v>7522</v>
      </c>
      <c r="T2096">
        <v>2</v>
      </c>
      <c r="U2096">
        <v>-0.7</v>
      </c>
      <c r="V2096">
        <v>1.6539999999999999</v>
      </c>
      <c r="W2096" s="14">
        <v>3902</v>
      </c>
      <c r="X2096" s="15" t="str">
        <f>W2096&amp;"_"&amp;COUNTIF($W$2:$W2096,W2096)</f>
        <v>3902_1</v>
      </c>
      <c r="Y2096" t="s">
        <v>4169</v>
      </c>
      <c r="Z2096">
        <v>0.58299999999999996</v>
      </c>
      <c r="AA2096" s="17">
        <v>114299.7188</v>
      </c>
      <c r="AB2096" s="17">
        <v>119868.35159999999</v>
      </c>
      <c r="AC2096" s="17">
        <v>92769.843800000002</v>
      </c>
      <c r="AD2096" s="17">
        <f t="shared" si="769"/>
        <v>92769.843800000002</v>
      </c>
      <c r="AE2096" s="18">
        <f t="shared" si="774"/>
        <v>1.2320783793321424</v>
      </c>
      <c r="AF2096" s="18">
        <f t="shared" si="775"/>
        <v>1.2921047043953306</v>
      </c>
      <c r="AG2096" s="18">
        <f t="shared" si="776"/>
        <v>1</v>
      </c>
      <c r="AH2096" s="18"/>
      <c r="AJ2096">
        <v>7474</v>
      </c>
      <c r="AK2096">
        <v>2</v>
      </c>
      <c r="AL2096">
        <v>-0.16</v>
      </c>
      <c r="AM2096">
        <v>1.456</v>
      </c>
      <c r="AN2096" s="14">
        <v>4002</v>
      </c>
      <c r="AO2096" s="15" t="str">
        <f>AN2096&amp;"_"&amp;COUNTIF($AN$2:$AN2096,AN2096)</f>
        <v>4002_2</v>
      </c>
      <c r="AP2096" t="s">
        <v>4208</v>
      </c>
      <c r="AQ2096">
        <v>0.107</v>
      </c>
      <c r="AR2096" s="17">
        <v>171565.375</v>
      </c>
      <c r="AS2096" s="17">
        <v>254298.8125</v>
      </c>
      <c r="AT2096" s="17">
        <v>237490.67189999999</v>
      </c>
      <c r="AU2096" s="17">
        <f t="shared" si="770"/>
        <v>171565.375</v>
      </c>
      <c r="AV2096" s="18">
        <f t="shared" si="777"/>
        <v>1</v>
      </c>
      <c r="AW2096" s="18">
        <f t="shared" si="778"/>
        <v>1.4822268916440744</v>
      </c>
      <c r="AX2096" s="18">
        <f t="shared" si="779"/>
        <v>1.3842575863573869</v>
      </c>
      <c r="AZ2096" t="s">
        <v>4211</v>
      </c>
      <c r="BA2096">
        <v>2534</v>
      </c>
      <c r="BB2096" t="s">
        <v>4212</v>
      </c>
      <c r="BC2096" s="19" t="str">
        <f t="shared" si="780"/>
        <v>N/D</v>
      </c>
      <c r="BD2096" s="19">
        <f t="shared" si="781"/>
        <v>1.6E-2</v>
      </c>
      <c r="BE2096" s="19" t="str">
        <f t="shared" si="782"/>
        <v>N/D</v>
      </c>
      <c r="BF2096" s="16" t="str">
        <f t="shared" si="783"/>
        <v>N/D</v>
      </c>
      <c r="BG2096" s="16" t="str">
        <f t="shared" si="784"/>
        <v>N/D</v>
      </c>
      <c r="BH2096" s="16" t="str">
        <f t="shared" si="785"/>
        <v>N/D</v>
      </c>
      <c r="BI2096" s="16">
        <f t="shared" si="786"/>
        <v>201744.1875</v>
      </c>
      <c r="BJ2096" s="16">
        <f t="shared" si="787"/>
        <v>353957.90620000003</v>
      </c>
      <c r="BK2096" s="16">
        <f t="shared" si="788"/>
        <v>339376.3125</v>
      </c>
      <c r="BL2096" s="16" t="str">
        <f t="shared" si="789"/>
        <v>N/D</v>
      </c>
      <c r="BM2096" s="16" t="str">
        <f t="shared" si="790"/>
        <v>N/D</v>
      </c>
      <c r="BN2096" s="16" t="str">
        <f t="shared" si="791"/>
        <v>N/D</v>
      </c>
    </row>
    <row r="2097" spans="2:66" x14ac:dyDescent="0.3">
      <c r="B2097">
        <v>11784</v>
      </c>
      <c r="C2097">
        <v>2</v>
      </c>
      <c r="D2097">
        <v>-0.11</v>
      </c>
      <c r="E2097">
        <v>1.3839999999999999</v>
      </c>
      <c r="F2097" s="14">
        <v>3889</v>
      </c>
      <c r="G2097" s="15" t="str">
        <f>F2097&amp;"_"&amp;COUNTIF($F$2:$F2097,F2097)</f>
        <v>3889_2</v>
      </c>
      <c r="H2097" t="s">
        <v>4143</v>
      </c>
      <c r="I2097">
        <v>0.90300000000000002</v>
      </c>
      <c r="J2097" s="16">
        <v>41505.253900000003</v>
      </c>
      <c r="K2097" s="16">
        <v>83192.039099999995</v>
      </c>
      <c r="L2097" s="16">
        <v>75040.828099999999</v>
      </c>
      <c r="M2097" s="17">
        <f t="shared" si="768"/>
        <v>41505.253900000003</v>
      </c>
      <c r="N2097" s="18">
        <f t="shared" si="771"/>
        <v>1</v>
      </c>
      <c r="O2097" s="18">
        <f t="shared" si="772"/>
        <v>2.004373694483049</v>
      </c>
      <c r="P2097" s="18">
        <f t="shared" si="773"/>
        <v>1.8079838345477508</v>
      </c>
      <c r="Q2097" s="18"/>
      <c r="S2097">
        <v>7561</v>
      </c>
      <c r="T2097">
        <v>2</v>
      </c>
      <c r="U2097">
        <v>-0.64</v>
      </c>
      <c r="V2097">
        <v>1.611</v>
      </c>
      <c r="W2097" s="14">
        <v>3902</v>
      </c>
      <c r="X2097" s="15" t="str">
        <f>W2097&amp;"_"&amp;COUNTIF($W$2:$W2097,W2097)</f>
        <v>3902_2</v>
      </c>
      <c r="Y2097" t="s">
        <v>4169</v>
      </c>
      <c r="Z2097">
        <v>0.59499999999999997</v>
      </c>
      <c r="AA2097" s="17">
        <v>155210.79689999999</v>
      </c>
      <c r="AB2097" s="17">
        <v>145067.35939999999</v>
      </c>
      <c r="AC2097" s="17">
        <v>104215.2969</v>
      </c>
      <c r="AD2097" s="17">
        <f t="shared" si="769"/>
        <v>104215.2969</v>
      </c>
      <c r="AE2097" s="18">
        <f t="shared" si="774"/>
        <v>1.489328356939124</v>
      </c>
      <c r="AF2097" s="18">
        <f t="shared" si="775"/>
        <v>1.391996796201614</v>
      </c>
      <c r="AG2097" s="18">
        <f t="shared" si="776"/>
        <v>1</v>
      </c>
      <c r="AH2097" s="18"/>
      <c r="AJ2097">
        <v>7598</v>
      </c>
      <c r="AK2097">
        <v>2</v>
      </c>
      <c r="AL2097">
        <v>-7.0000000000000007E-2</v>
      </c>
      <c r="AM2097">
        <v>1.393</v>
      </c>
      <c r="AN2097" s="14">
        <v>4002</v>
      </c>
      <c r="AO2097" s="15" t="str">
        <f>AN2097&amp;"_"&amp;COUNTIF($AN$2:$AN2097,AN2097)</f>
        <v>4002_3</v>
      </c>
      <c r="AP2097" t="s">
        <v>4208</v>
      </c>
      <c r="AQ2097">
        <v>1.7000000000000001E-2</v>
      </c>
      <c r="AR2097" s="17">
        <v>61351.484400000001</v>
      </c>
      <c r="AS2097" s="17">
        <v>64297.593800000002</v>
      </c>
      <c r="AT2097" s="17">
        <v>43972.300799999997</v>
      </c>
      <c r="AU2097" s="17">
        <f t="shared" si="770"/>
        <v>43972.300799999997</v>
      </c>
      <c r="AV2097" s="18">
        <f t="shared" si="777"/>
        <v>1.395230253678243</v>
      </c>
      <c r="AW2097" s="18">
        <f t="shared" si="778"/>
        <v>1.4622294633261492</v>
      </c>
      <c r="AX2097" s="18">
        <f t="shared" si="779"/>
        <v>1</v>
      </c>
      <c r="AZ2097" t="s">
        <v>4213</v>
      </c>
      <c r="BA2097">
        <v>2536</v>
      </c>
      <c r="BB2097" t="s">
        <v>4214</v>
      </c>
      <c r="BC2097" s="19" t="str">
        <f t="shared" si="780"/>
        <v>N/D</v>
      </c>
      <c r="BD2097" s="19">
        <f t="shared" si="781"/>
        <v>3.9E-2</v>
      </c>
      <c r="BE2097" s="19">
        <f t="shared" si="782"/>
        <v>0.05</v>
      </c>
      <c r="BF2097" s="16" t="str">
        <f t="shared" si="783"/>
        <v>N/D</v>
      </c>
      <c r="BG2097" s="16" t="str">
        <f t="shared" si="784"/>
        <v>N/D</v>
      </c>
      <c r="BH2097" s="16" t="str">
        <f t="shared" si="785"/>
        <v>N/D</v>
      </c>
      <c r="BI2097" s="16">
        <f t="shared" si="786"/>
        <v>264031.90620000003</v>
      </c>
      <c r="BJ2097" s="16">
        <f t="shared" si="787"/>
        <v>201596.6875</v>
      </c>
      <c r="BK2097" s="16">
        <f t="shared" si="788"/>
        <v>176903.3125</v>
      </c>
      <c r="BL2097" s="16">
        <f t="shared" si="789"/>
        <v>224824.3125</v>
      </c>
      <c r="BM2097" s="16">
        <f t="shared" si="790"/>
        <v>159189.95310000001</v>
      </c>
      <c r="BN2097" s="16">
        <f t="shared" si="791"/>
        <v>144059.35939999999</v>
      </c>
    </row>
    <row r="2098" spans="2:66" x14ac:dyDescent="0.3">
      <c r="B2098">
        <v>11147</v>
      </c>
      <c r="C2098">
        <v>2</v>
      </c>
      <c r="D2098">
        <v>-0.72</v>
      </c>
      <c r="E2098">
        <v>1.3879999999999999</v>
      </c>
      <c r="F2098" s="14">
        <v>3890</v>
      </c>
      <c r="G2098" s="15" t="str">
        <f>F2098&amp;"_"&amp;COUNTIF($F$2:$F2098,F2098)</f>
        <v>3890_1</v>
      </c>
      <c r="H2098" t="s">
        <v>4148</v>
      </c>
      <c r="I2098">
        <v>0.9</v>
      </c>
      <c r="J2098" s="16">
        <v>57640.167999999998</v>
      </c>
      <c r="K2098" s="16">
        <v>90367.914099999995</v>
      </c>
      <c r="L2098" s="16">
        <v>81785.171900000001</v>
      </c>
      <c r="M2098" s="17">
        <f t="shared" si="768"/>
        <v>57640.167999999998</v>
      </c>
      <c r="N2098" s="18">
        <f t="shared" si="771"/>
        <v>1</v>
      </c>
      <c r="O2098" s="18">
        <f t="shared" si="772"/>
        <v>1.5677940789485554</v>
      </c>
      <c r="P2098" s="18">
        <f t="shared" si="773"/>
        <v>1.4188919765119352</v>
      </c>
      <c r="Q2098" s="18"/>
      <c r="S2098">
        <v>7613</v>
      </c>
      <c r="T2098">
        <v>2</v>
      </c>
      <c r="U2098">
        <v>-0.56999999999999995</v>
      </c>
      <c r="V2098">
        <v>1.536</v>
      </c>
      <c r="W2098" s="14">
        <v>3902</v>
      </c>
      <c r="X2098" s="15" t="str">
        <f>W2098&amp;"_"&amp;COUNTIF($W$2:$W2098,W2098)</f>
        <v>3902_3</v>
      </c>
      <c r="Y2098" t="s">
        <v>4169</v>
      </c>
      <c r="Z2098">
        <v>0.55900000000000005</v>
      </c>
      <c r="AA2098" s="17">
        <v>128932.00780000001</v>
      </c>
      <c r="AB2098" s="17">
        <v>79891.921900000001</v>
      </c>
      <c r="AC2098" s="17">
        <v>89645.804699999993</v>
      </c>
      <c r="AD2098" s="17">
        <f t="shared" si="769"/>
        <v>79891.921900000001</v>
      </c>
      <c r="AE2098" s="18">
        <f t="shared" si="774"/>
        <v>1.6138303439662278</v>
      </c>
      <c r="AF2098" s="18">
        <f t="shared" si="775"/>
        <v>1</v>
      </c>
      <c r="AG2098" s="18">
        <f t="shared" si="776"/>
        <v>1.1220884736282704</v>
      </c>
      <c r="AH2098" s="18"/>
      <c r="AJ2098">
        <v>7388</v>
      </c>
      <c r="AK2098">
        <v>2</v>
      </c>
      <c r="AL2098">
        <v>-0.7</v>
      </c>
      <c r="AM2098">
        <v>1.341</v>
      </c>
      <c r="AN2098" s="14">
        <v>4002</v>
      </c>
      <c r="AO2098" s="15" t="str">
        <f>AN2098&amp;"_"&amp;COUNTIF($AN$2:$AN2098,AN2098)</f>
        <v>4002_4</v>
      </c>
      <c r="AP2098" t="s">
        <v>4208</v>
      </c>
      <c r="AQ2098">
        <v>0.18099999999999999</v>
      </c>
      <c r="AR2098" s="17">
        <v>104802.0938</v>
      </c>
      <c r="AS2098" s="17">
        <v>102855.28909999999</v>
      </c>
      <c r="AT2098" s="17">
        <v>79224.046900000001</v>
      </c>
      <c r="AU2098" s="17">
        <f t="shared" si="770"/>
        <v>79224.046900000001</v>
      </c>
      <c r="AV2098" s="18">
        <f t="shared" si="777"/>
        <v>1.3228571109512457</v>
      </c>
      <c r="AW2098" s="18">
        <f t="shared" si="778"/>
        <v>1.2982837045654632</v>
      </c>
      <c r="AX2098" s="18">
        <f t="shared" si="779"/>
        <v>1</v>
      </c>
      <c r="AZ2098" t="s">
        <v>4215</v>
      </c>
      <c r="BA2098">
        <v>2538</v>
      </c>
      <c r="BB2098" t="s">
        <v>4216</v>
      </c>
      <c r="BC2098" s="19" t="str">
        <f t="shared" si="780"/>
        <v>N/D</v>
      </c>
      <c r="BD2098" s="19">
        <f t="shared" si="781"/>
        <v>0.122</v>
      </c>
      <c r="BE2098" s="19">
        <f t="shared" si="782"/>
        <v>2.3E-2</v>
      </c>
      <c r="BF2098" s="16" t="str">
        <f t="shared" si="783"/>
        <v>N/D</v>
      </c>
      <c r="BG2098" s="16" t="str">
        <f t="shared" si="784"/>
        <v>N/D</v>
      </c>
      <c r="BH2098" s="16" t="str">
        <f t="shared" si="785"/>
        <v>N/D</v>
      </c>
      <c r="BI2098" s="16">
        <f t="shared" si="786"/>
        <v>8815.8662000000004</v>
      </c>
      <c r="BJ2098" s="16">
        <f t="shared" si="787"/>
        <v>18339.5039</v>
      </c>
      <c r="BK2098" s="16">
        <f t="shared" si="788"/>
        <v>16995.3184</v>
      </c>
      <c r="BL2098" s="16">
        <f t="shared" si="789"/>
        <v>22313.984400000001</v>
      </c>
      <c r="BM2098" s="16">
        <f t="shared" si="790"/>
        <v>27269.275399999999</v>
      </c>
      <c r="BN2098" s="16">
        <f t="shared" si="791"/>
        <v>29176.1309</v>
      </c>
    </row>
    <row r="2099" spans="2:66" x14ac:dyDescent="0.3">
      <c r="B2099">
        <v>11101</v>
      </c>
      <c r="C2099">
        <v>2</v>
      </c>
      <c r="D2099">
        <v>-0.45</v>
      </c>
      <c r="E2099">
        <v>1.3069999999999999</v>
      </c>
      <c r="F2099" s="14">
        <v>3890</v>
      </c>
      <c r="G2099" s="15" t="str">
        <f>F2099&amp;"_"&amp;COUNTIF($F$2:$F2099,F2099)</f>
        <v>3890_2</v>
      </c>
      <c r="H2099" t="s">
        <v>4148</v>
      </c>
      <c r="I2099">
        <v>0.86499999999999999</v>
      </c>
      <c r="J2099" s="16">
        <v>50381.0625</v>
      </c>
      <c r="K2099" s="16">
        <v>49790.667999999998</v>
      </c>
      <c r="L2099" s="16">
        <v>55765.703099999999</v>
      </c>
      <c r="M2099" s="17">
        <f t="shared" si="768"/>
        <v>49790.667999999998</v>
      </c>
      <c r="N2099" s="18">
        <f t="shared" si="771"/>
        <v>1.0118575332228923</v>
      </c>
      <c r="O2099" s="18">
        <f t="shared" si="772"/>
        <v>1</v>
      </c>
      <c r="P2099" s="18">
        <f t="shared" si="773"/>
        <v>1.120003111828104</v>
      </c>
      <c r="Q2099" s="18"/>
      <c r="S2099">
        <v>7479</v>
      </c>
      <c r="T2099">
        <v>2</v>
      </c>
      <c r="U2099">
        <v>-0.93</v>
      </c>
      <c r="V2099">
        <v>1.468</v>
      </c>
      <c r="W2099" s="14">
        <v>3902</v>
      </c>
      <c r="X2099" s="15" t="str">
        <f>W2099&amp;"_"&amp;COUNTIF($W$2:$W2099,W2099)</f>
        <v>3902_4</v>
      </c>
      <c r="Y2099" t="s">
        <v>4169</v>
      </c>
      <c r="Z2099">
        <v>0.622</v>
      </c>
      <c r="AA2099" s="17">
        <v>113129.6562</v>
      </c>
      <c r="AB2099" s="17">
        <v>77844.117199999993</v>
      </c>
      <c r="AC2099" s="17">
        <v>73482.226599999995</v>
      </c>
      <c r="AD2099" s="17">
        <f t="shared" si="769"/>
        <v>73482.226599999995</v>
      </c>
      <c r="AE2099" s="18">
        <f t="shared" si="774"/>
        <v>1.5395512824593696</v>
      </c>
      <c r="AF2099" s="18">
        <f t="shared" si="775"/>
        <v>1.0593598044292249</v>
      </c>
      <c r="AG2099" s="18">
        <f t="shared" si="776"/>
        <v>1</v>
      </c>
      <c r="AH2099" s="18"/>
      <c r="AJ2099">
        <v>7553</v>
      </c>
      <c r="AK2099">
        <v>2</v>
      </c>
      <c r="AL2099">
        <v>0</v>
      </c>
      <c r="AM2099">
        <v>1.27</v>
      </c>
      <c r="AN2099" s="14">
        <v>4002</v>
      </c>
      <c r="AO2099" s="15" t="str">
        <f>AN2099&amp;"_"&amp;COUNTIF($AN$2:$AN2099,AN2099)</f>
        <v>4002_5</v>
      </c>
      <c r="AP2099" t="s">
        <v>4208</v>
      </c>
      <c r="AQ2099">
        <v>0.17100000000000001</v>
      </c>
      <c r="AR2099" s="17">
        <v>112751.25780000001</v>
      </c>
      <c r="AS2099" s="17">
        <v>98716.179699999993</v>
      </c>
      <c r="AT2099" s="17">
        <v>94825.085900000005</v>
      </c>
      <c r="AU2099" s="17">
        <f t="shared" si="770"/>
        <v>94825.085900000005</v>
      </c>
      <c r="AV2099" s="18">
        <f t="shared" si="777"/>
        <v>1.1890446154607701</v>
      </c>
      <c r="AW2099" s="18">
        <f t="shared" si="778"/>
        <v>1.0410344347497182</v>
      </c>
      <c r="AX2099" s="18">
        <f t="shared" si="779"/>
        <v>1</v>
      </c>
      <c r="AZ2099" t="s">
        <v>4217</v>
      </c>
      <c r="BA2099">
        <v>2538</v>
      </c>
      <c r="BB2099" t="s">
        <v>4216</v>
      </c>
      <c r="BC2099" s="19" t="str">
        <f t="shared" si="780"/>
        <v>N/D</v>
      </c>
      <c r="BD2099" s="19" t="str">
        <f t="shared" si="781"/>
        <v>N/D</v>
      </c>
      <c r="BE2099" s="19">
        <f t="shared" si="782"/>
        <v>6.3E-2</v>
      </c>
      <c r="BF2099" s="16" t="str">
        <f t="shared" si="783"/>
        <v>N/D</v>
      </c>
      <c r="BG2099" s="16" t="str">
        <f t="shared" si="784"/>
        <v>N/D</v>
      </c>
      <c r="BH2099" s="16" t="str">
        <f t="shared" si="785"/>
        <v>N/D</v>
      </c>
      <c r="BI2099" s="16" t="str">
        <f t="shared" si="786"/>
        <v>N/D</v>
      </c>
      <c r="BJ2099" s="16" t="str">
        <f t="shared" si="787"/>
        <v>N/D</v>
      </c>
      <c r="BK2099" s="16" t="str">
        <f t="shared" si="788"/>
        <v>N/D</v>
      </c>
      <c r="BL2099" s="16">
        <f t="shared" si="789"/>
        <v>9333.8623000000007</v>
      </c>
      <c r="BM2099" s="16">
        <f t="shared" si="790"/>
        <v>12817.2754</v>
      </c>
      <c r="BN2099" s="16">
        <f t="shared" si="791"/>
        <v>15523.8271</v>
      </c>
    </row>
    <row r="2100" spans="2:66" x14ac:dyDescent="0.3">
      <c r="B2100">
        <v>11189</v>
      </c>
      <c r="C2100">
        <v>2</v>
      </c>
      <c r="D2100">
        <v>-0.85</v>
      </c>
      <c r="E2100">
        <v>1.1579999999999999</v>
      </c>
      <c r="F2100" s="14">
        <v>3890</v>
      </c>
      <c r="G2100" s="15" t="str">
        <f>F2100&amp;"_"&amp;COUNTIF($F$2:$F2100,F2100)</f>
        <v>3890_3</v>
      </c>
      <c r="H2100" t="s">
        <v>4148</v>
      </c>
      <c r="I2100">
        <v>0.86299999999999999</v>
      </c>
      <c r="J2100" s="16">
        <v>32148.7363</v>
      </c>
      <c r="K2100" s="16">
        <v>68917.203099999999</v>
      </c>
      <c r="L2100" s="16">
        <v>64644.511700000003</v>
      </c>
      <c r="M2100" s="17">
        <f t="shared" si="768"/>
        <v>32148.7363</v>
      </c>
      <c r="N2100" s="18">
        <f t="shared" si="771"/>
        <v>1</v>
      </c>
      <c r="O2100" s="18">
        <f t="shared" si="772"/>
        <v>2.1436986653811334</v>
      </c>
      <c r="P2100" s="18">
        <f t="shared" si="773"/>
        <v>2.0107947975547642</v>
      </c>
      <c r="Q2100" s="18"/>
      <c r="S2100">
        <v>8268</v>
      </c>
      <c r="T2100">
        <v>2</v>
      </c>
      <c r="U2100">
        <v>-1.2</v>
      </c>
      <c r="V2100">
        <v>1.796</v>
      </c>
      <c r="W2100" s="14">
        <v>3969</v>
      </c>
      <c r="X2100" s="15" t="str">
        <f>W2100&amp;"_"&amp;COUNTIF($W$2:$W2100,W2100)</f>
        <v>3969_1</v>
      </c>
      <c r="Y2100" t="s">
        <v>4180</v>
      </c>
      <c r="Z2100">
        <v>0.16300000000000001</v>
      </c>
      <c r="AA2100" s="17">
        <v>102389.72659999999</v>
      </c>
      <c r="AB2100" s="17">
        <v>192306.82810000001</v>
      </c>
      <c r="AC2100" s="17">
        <v>189430.875</v>
      </c>
      <c r="AD2100" s="17">
        <f t="shared" si="769"/>
        <v>102389.72659999999</v>
      </c>
      <c r="AE2100" s="18">
        <f t="shared" si="774"/>
        <v>1</v>
      </c>
      <c r="AF2100" s="18">
        <f t="shared" si="775"/>
        <v>1.8781847992550458</v>
      </c>
      <c r="AG2100" s="18">
        <f t="shared" si="776"/>
        <v>1.8500965017714972</v>
      </c>
      <c r="AH2100" s="18"/>
      <c r="AJ2100">
        <v>7436</v>
      </c>
      <c r="AK2100">
        <v>2</v>
      </c>
      <c r="AL2100">
        <v>-0.28000000000000003</v>
      </c>
      <c r="AM2100">
        <v>1.2430000000000001</v>
      </c>
      <c r="AN2100" s="14">
        <v>4002</v>
      </c>
      <c r="AO2100" s="15" t="str">
        <f>AN2100&amp;"_"&amp;COUNTIF($AN$2:$AN2100,AN2100)</f>
        <v>4002_6</v>
      </c>
      <c r="AP2100" t="s">
        <v>4208</v>
      </c>
      <c r="AQ2100">
        <v>0.19500000000000001</v>
      </c>
      <c r="AR2100" s="17">
        <v>202728.75</v>
      </c>
      <c r="AS2100" s="17">
        <v>205361.39060000001</v>
      </c>
      <c r="AT2100" s="17">
        <v>194806.5312</v>
      </c>
      <c r="AU2100" s="17">
        <f t="shared" si="770"/>
        <v>194806.5312</v>
      </c>
      <c r="AV2100" s="18">
        <f t="shared" si="777"/>
        <v>1.0406671108571128</v>
      </c>
      <c r="AW2100" s="18">
        <f t="shared" si="778"/>
        <v>1.0541812398946921</v>
      </c>
      <c r="AX2100" s="18">
        <f t="shared" si="779"/>
        <v>1</v>
      </c>
      <c r="AZ2100" t="s">
        <v>4218</v>
      </c>
      <c r="BA2100">
        <v>2539</v>
      </c>
      <c r="BB2100" t="s">
        <v>4219</v>
      </c>
      <c r="BC2100" s="19" t="str">
        <f t="shared" si="780"/>
        <v>N/D</v>
      </c>
      <c r="BD2100" s="19">
        <f t="shared" si="781"/>
        <v>9.0999999999999998E-2</v>
      </c>
      <c r="BE2100" s="19" t="str">
        <f t="shared" si="782"/>
        <v>N/D</v>
      </c>
      <c r="BF2100" s="16" t="str">
        <f t="shared" si="783"/>
        <v>N/D</v>
      </c>
      <c r="BG2100" s="16" t="str">
        <f t="shared" si="784"/>
        <v>N/D</v>
      </c>
      <c r="BH2100" s="16" t="str">
        <f t="shared" si="785"/>
        <v>N/D</v>
      </c>
      <c r="BI2100" s="16">
        <f t="shared" si="786"/>
        <v>3270751.75</v>
      </c>
      <c r="BJ2100" s="16">
        <f t="shared" si="787"/>
        <v>3802096</v>
      </c>
      <c r="BK2100" s="16">
        <f t="shared" si="788"/>
        <v>3545070.25</v>
      </c>
      <c r="BL2100" s="16" t="str">
        <f t="shared" si="789"/>
        <v>N/D</v>
      </c>
      <c r="BM2100" s="16" t="str">
        <f t="shared" si="790"/>
        <v>N/D</v>
      </c>
      <c r="BN2100" s="16" t="str">
        <f t="shared" si="791"/>
        <v>N/D</v>
      </c>
    </row>
    <row r="2101" spans="2:66" x14ac:dyDescent="0.3">
      <c r="B2101">
        <v>9229</v>
      </c>
      <c r="C2101">
        <v>2</v>
      </c>
      <c r="D2101">
        <v>-0.01</v>
      </c>
      <c r="E2101">
        <v>1.4590000000000001</v>
      </c>
      <c r="F2101" s="14">
        <v>3897</v>
      </c>
      <c r="G2101" s="15" t="str">
        <f>F2101&amp;"_"&amp;COUNTIF($F$2:$F2101,F2101)</f>
        <v>3897_1</v>
      </c>
      <c r="H2101" t="s">
        <v>4156</v>
      </c>
      <c r="I2101">
        <v>0.83299999999999996</v>
      </c>
      <c r="J2101" s="16">
        <v>76254.234400000001</v>
      </c>
      <c r="K2101" s="16">
        <v>48766.988299999997</v>
      </c>
      <c r="L2101" s="16">
        <v>51032.019500000002</v>
      </c>
      <c r="M2101" s="17">
        <f t="shared" si="768"/>
        <v>48766.988299999997</v>
      </c>
      <c r="N2101" s="18">
        <f t="shared" si="771"/>
        <v>1.5636445279521189</v>
      </c>
      <c r="O2101" s="18">
        <f t="shared" si="772"/>
        <v>1</v>
      </c>
      <c r="P2101" s="18">
        <f t="shared" si="773"/>
        <v>1.0464459930571519</v>
      </c>
      <c r="Q2101" s="18"/>
      <c r="S2101">
        <v>8308</v>
      </c>
      <c r="T2101">
        <v>2</v>
      </c>
      <c r="U2101">
        <v>-0.93</v>
      </c>
      <c r="V2101">
        <v>1.7410000000000001</v>
      </c>
      <c r="W2101" s="14">
        <v>3969</v>
      </c>
      <c r="X2101" s="15" t="str">
        <f>W2101&amp;"_"&amp;COUNTIF($W$2:$W2101,W2101)</f>
        <v>3969_2</v>
      </c>
      <c r="Y2101" t="s">
        <v>4180</v>
      </c>
      <c r="Z2101">
        <v>0.16</v>
      </c>
      <c r="AA2101" s="17">
        <v>126646.9062</v>
      </c>
      <c r="AB2101" s="17">
        <v>209646.67189999999</v>
      </c>
      <c r="AC2101" s="17">
        <v>174372.23439999999</v>
      </c>
      <c r="AD2101" s="17">
        <f t="shared" si="769"/>
        <v>126646.9062</v>
      </c>
      <c r="AE2101" s="18">
        <f t="shared" si="774"/>
        <v>1</v>
      </c>
      <c r="AF2101" s="18">
        <f t="shared" si="775"/>
        <v>1.6553635472857686</v>
      </c>
      <c r="AG2101" s="18">
        <f t="shared" si="776"/>
        <v>1.3768376949108607</v>
      </c>
      <c r="AH2101" s="18"/>
      <c r="AJ2101">
        <v>4442</v>
      </c>
      <c r="AK2101">
        <v>2</v>
      </c>
      <c r="AL2101">
        <v>0.56000000000000005</v>
      </c>
      <c r="AM2101">
        <v>1.484</v>
      </c>
      <c r="AN2101" s="14">
        <v>4003</v>
      </c>
      <c r="AO2101" s="15" t="str">
        <f>AN2101&amp;"_"&amp;COUNTIF($AN$2:$AN2101,AN2101)</f>
        <v>4003_1</v>
      </c>
      <c r="AP2101" t="s">
        <v>4220</v>
      </c>
      <c r="AQ2101">
        <v>0.33300000000000002</v>
      </c>
      <c r="AR2101" s="17">
        <v>98088.820300000007</v>
      </c>
      <c r="AS2101" s="17">
        <v>88792.8125</v>
      </c>
      <c r="AT2101" s="17">
        <v>76303.296900000001</v>
      </c>
      <c r="AU2101" s="17">
        <f t="shared" si="770"/>
        <v>76303.296900000001</v>
      </c>
      <c r="AV2101" s="18">
        <f t="shared" si="777"/>
        <v>1.2855122161831516</v>
      </c>
      <c r="AW2101" s="18">
        <f t="shared" si="778"/>
        <v>1.1636825157944126</v>
      </c>
      <c r="AX2101" s="18">
        <f t="shared" si="779"/>
        <v>1</v>
      </c>
      <c r="AZ2101" t="s">
        <v>4221</v>
      </c>
      <c r="BA2101">
        <v>2541</v>
      </c>
      <c r="BB2101" t="s">
        <v>4222</v>
      </c>
      <c r="BC2101" s="19">
        <f t="shared" si="780"/>
        <v>0.13900000000000001</v>
      </c>
      <c r="BD2101" s="19" t="str">
        <f t="shared" si="781"/>
        <v>N/D</v>
      </c>
      <c r="BE2101" s="19">
        <f t="shared" si="782"/>
        <v>8.5999999999999993E-2</v>
      </c>
      <c r="BF2101" s="16">
        <f t="shared" si="783"/>
        <v>21396.480500000001</v>
      </c>
      <c r="BG2101" s="16">
        <f t="shared" si="784"/>
        <v>20295.4961</v>
      </c>
      <c r="BH2101" s="16">
        <f t="shared" si="785"/>
        <v>12681.690399999999</v>
      </c>
      <c r="BI2101" s="16" t="str">
        <f t="shared" si="786"/>
        <v>N/D</v>
      </c>
      <c r="BJ2101" s="16" t="str">
        <f t="shared" si="787"/>
        <v>N/D</v>
      </c>
      <c r="BK2101" s="16" t="str">
        <f t="shared" si="788"/>
        <v>N/D</v>
      </c>
      <c r="BL2101" s="16">
        <f t="shared" si="789"/>
        <v>25434.771499999999</v>
      </c>
      <c r="BM2101" s="16">
        <f t="shared" si="790"/>
        <v>26369.978500000001</v>
      </c>
      <c r="BN2101" s="16">
        <f t="shared" si="791"/>
        <v>25474.8164</v>
      </c>
    </row>
    <row r="2102" spans="2:66" x14ac:dyDescent="0.3">
      <c r="B2102">
        <v>9178</v>
      </c>
      <c r="C2102">
        <v>2</v>
      </c>
      <c r="D2102">
        <v>-0.03</v>
      </c>
      <c r="E2102">
        <v>1.3919999999999999</v>
      </c>
      <c r="F2102" s="14">
        <v>3897</v>
      </c>
      <c r="G2102" s="15" t="str">
        <f>F2102&amp;"_"&amp;COUNTIF($F$2:$F2102,F2102)</f>
        <v>3897_2</v>
      </c>
      <c r="H2102" t="s">
        <v>4156</v>
      </c>
      <c r="I2102">
        <v>0.83499999999999996</v>
      </c>
      <c r="J2102" s="16">
        <v>109076.8438</v>
      </c>
      <c r="K2102" s="16">
        <v>79549.781199999998</v>
      </c>
      <c r="L2102" s="16">
        <v>75262.445300000007</v>
      </c>
      <c r="M2102" s="17">
        <f t="shared" si="768"/>
        <v>75262.445300000007</v>
      </c>
      <c r="N2102" s="18">
        <f t="shared" si="771"/>
        <v>1.4492864716953329</v>
      </c>
      <c r="O2102" s="18">
        <f t="shared" si="772"/>
        <v>1.0569651422154893</v>
      </c>
      <c r="P2102" s="18">
        <f t="shared" si="773"/>
        <v>1</v>
      </c>
      <c r="Q2102" s="18"/>
      <c r="S2102">
        <v>7485</v>
      </c>
      <c r="T2102">
        <v>2</v>
      </c>
      <c r="U2102">
        <v>0.13</v>
      </c>
      <c r="V2102">
        <v>1.018</v>
      </c>
      <c r="W2102" s="14">
        <v>3970</v>
      </c>
      <c r="X2102" s="15" t="str">
        <f>W2102&amp;"_"&amp;COUNTIF($W$2:$W2102,W2102)</f>
        <v>3970_1</v>
      </c>
      <c r="Y2102" t="s">
        <v>4187</v>
      </c>
      <c r="Z2102">
        <v>4.2999999999999997E-2</v>
      </c>
      <c r="AA2102" s="17">
        <v>1351798.625</v>
      </c>
      <c r="AB2102" s="17">
        <v>1479160.125</v>
      </c>
      <c r="AC2102" s="17">
        <v>1572612.875</v>
      </c>
      <c r="AD2102" s="17">
        <f t="shared" si="769"/>
        <v>1351798.625</v>
      </c>
      <c r="AE2102" s="18">
        <f t="shared" si="774"/>
        <v>1</v>
      </c>
      <c r="AF2102" s="18">
        <f t="shared" si="775"/>
        <v>1.094216326044865</v>
      </c>
      <c r="AG2102" s="18">
        <f t="shared" si="776"/>
        <v>1.16334847951188</v>
      </c>
      <c r="AH2102" s="18"/>
      <c r="AJ2102">
        <v>5380</v>
      </c>
      <c r="AK2102">
        <v>2</v>
      </c>
      <c r="AL2102">
        <v>-0.1</v>
      </c>
      <c r="AM2102">
        <v>1.504</v>
      </c>
      <c r="AN2102" s="14">
        <v>4009</v>
      </c>
      <c r="AO2102" s="15" t="str">
        <f>AN2102&amp;"_"&amp;COUNTIF($AN$2:$AN2102,AN2102)</f>
        <v>4009_1</v>
      </c>
      <c r="AP2102" t="s">
        <v>4223</v>
      </c>
      <c r="AQ2102">
        <v>7.3999999999999996E-2</v>
      </c>
      <c r="AR2102" s="17">
        <v>420644.84379999997</v>
      </c>
      <c r="AS2102" s="17">
        <v>115218.1719</v>
      </c>
      <c r="AT2102" s="17">
        <v>99028.554699999993</v>
      </c>
      <c r="AU2102" s="17">
        <f t="shared" si="770"/>
        <v>99028.554699999993</v>
      </c>
      <c r="AV2102" s="18">
        <f t="shared" si="777"/>
        <v>4.2477126428262411</v>
      </c>
      <c r="AW2102" s="18">
        <f t="shared" si="778"/>
        <v>1.1634843328678814</v>
      </c>
      <c r="AX2102" s="18">
        <f t="shared" si="779"/>
        <v>1</v>
      </c>
      <c r="AZ2102" t="s">
        <v>4224</v>
      </c>
      <c r="BA2102">
        <v>2541</v>
      </c>
      <c r="BB2102" t="s">
        <v>4222</v>
      </c>
      <c r="BC2102" s="19">
        <f t="shared" si="780"/>
        <v>3.0000000000000001E-3</v>
      </c>
      <c r="BD2102" s="19" t="str">
        <f t="shared" si="781"/>
        <v>N/D</v>
      </c>
      <c r="BE2102" s="19" t="str">
        <f t="shared" si="782"/>
        <v>N/D</v>
      </c>
      <c r="BF2102" s="16">
        <f t="shared" si="783"/>
        <v>37524.054700000001</v>
      </c>
      <c r="BG2102" s="16">
        <f t="shared" si="784"/>
        <v>35351.746099999997</v>
      </c>
      <c r="BH2102" s="16">
        <f t="shared" si="785"/>
        <v>37314.777300000002</v>
      </c>
      <c r="BI2102" s="16" t="str">
        <f t="shared" si="786"/>
        <v>N/D</v>
      </c>
      <c r="BJ2102" s="16" t="str">
        <f t="shared" si="787"/>
        <v>N/D</v>
      </c>
      <c r="BK2102" s="16" t="str">
        <f t="shared" si="788"/>
        <v>N/D</v>
      </c>
      <c r="BL2102" s="16" t="str">
        <f t="shared" si="789"/>
        <v>N/D</v>
      </c>
      <c r="BM2102" s="16" t="str">
        <f t="shared" si="790"/>
        <v>N/D</v>
      </c>
      <c r="BN2102" s="16" t="str">
        <f t="shared" si="791"/>
        <v>N/D</v>
      </c>
    </row>
    <row r="2103" spans="2:66" x14ac:dyDescent="0.3">
      <c r="B2103">
        <v>8734</v>
      </c>
      <c r="C2103">
        <v>2</v>
      </c>
      <c r="D2103">
        <v>0.02</v>
      </c>
      <c r="E2103">
        <v>1.3380000000000001</v>
      </c>
      <c r="F2103" s="14">
        <v>3898</v>
      </c>
      <c r="G2103" s="15" t="str">
        <f>F2103&amp;"_"&amp;COUNTIF($F$2:$F2103,F2103)</f>
        <v>3898_1</v>
      </c>
      <c r="H2103" t="s">
        <v>4159</v>
      </c>
      <c r="I2103">
        <v>0.80700000000000005</v>
      </c>
      <c r="J2103" s="16">
        <v>136013.4375</v>
      </c>
      <c r="K2103" s="16">
        <v>151788.89060000001</v>
      </c>
      <c r="L2103" s="16">
        <v>159365.6562</v>
      </c>
      <c r="M2103" s="17">
        <f t="shared" si="768"/>
        <v>136013.4375</v>
      </c>
      <c r="N2103" s="18">
        <f t="shared" si="771"/>
        <v>1</v>
      </c>
      <c r="O2103" s="18">
        <f t="shared" si="772"/>
        <v>1.1159845188090332</v>
      </c>
      <c r="P2103" s="18">
        <f t="shared" si="773"/>
        <v>1.1716905265334536</v>
      </c>
      <c r="Q2103" s="18"/>
      <c r="S2103">
        <v>5406</v>
      </c>
      <c r="T2103">
        <v>2</v>
      </c>
      <c r="U2103">
        <v>-0.88</v>
      </c>
      <c r="V2103">
        <v>1.708</v>
      </c>
      <c r="W2103" s="14">
        <v>3977</v>
      </c>
      <c r="X2103" s="15" t="str">
        <f>W2103&amp;"_"&amp;COUNTIF($W$2:$W2103,W2103)</f>
        <v>3977_1</v>
      </c>
      <c r="Y2103" t="s">
        <v>4190</v>
      </c>
      <c r="Z2103">
        <v>4.3999999999999997E-2</v>
      </c>
      <c r="AA2103" s="17">
        <v>189173.79689999999</v>
      </c>
      <c r="AB2103" s="17">
        <v>81895.046900000001</v>
      </c>
      <c r="AC2103" s="17">
        <v>72410.164099999995</v>
      </c>
      <c r="AD2103" s="17">
        <f t="shared" si="769"/>
        <v>72410.164099999995</v>
      </c>
      <c r="AE2103" s="18">
        <f t="shared" si="774"/>
        <v>2.612530978920955</v>
      </c>
      <c r="AF2103" s="18">
        <f t="shared" si="775"/>
        <v>1.1309882793098105</v>
      </c>
      <c r="AG2103" s="18">
        <f t="shared" si="776"/>
        <v>1</v>
      </c>
      <c r="AH2103" s="18"/>
      <c r="AJ2103">
        <v>5336</v>
      </c>
      <c r="AK2103">
        <v>2</v>
      </c>
      <c r="AL2103">
        <v>0.01</v>
      </c>
      <c r="AM2103">
        <v>1.331</v>
      </c>
      <c r="AN2103" s="14">
        <v>4009</v>
      </c>
      <c r="AO2103" s="15" t="str">
        <f>AN2103&amp;"_"&amp;COUNTIF($AN$2:$AN2103,AN2103)</f>
        <v>4009_2</v>
      </c>
      <c r="AP2103" t="s">
        <v>4223</v>
      </c>
      <c r="AQ2103">
        <v>6.6000000000000003E-2</v>
      </c>
      <c r="AR2103" s="17">
        <v>166729.8438</v>
      </c>
      <c r="AS2103" s="17">
        <v>116653.8125</v>
      </c>
      <c r="AT2103" s="17">
        <v>120665.2812</v>
      </c>
      <c r="AU2103" s="17">
        <f t="shared" si="770"/>
        <v>116653.8125</v>
      </c>
      <c r="AV2103" s="18">
        <f t="shared" si="777"/>
        <v>1.4292704218304053</v>
      </c>
      <c r="AW2103" s="18">
        <f t="shared" si="778"/>
        <v>1</v>
      </c>
      <c r="AX2103" s="18">
        <f t="shared" si="779"/>
        <v>1.0343878062279361</v>
      </c>
      <c r="AZ2103" t="s">
        <v>4225</v>
      </c>
      <c r="BA2103">
        <v>2542</v>
      </c>
      <c r="BB2103" t="s">
        <v>4226</v>
      </c>
      <c r="BC2103" s="19">
        <f t="shared" si="780"/>
        <v>4.2000000000000003E-2</v>
      </c>
      <c r="BD2103" s="19">
        <f t="shared" si="781"/>
        <v>0.14099999999999999</v>
      </c>
      <c r="BE2103" s="19">
        <f t="shared" si="782"/>
        <v>7.1999999999999995E-2</v>
      </c>
      <c r="BF2103" s="16">
        <f t="shared" si="783"/>
        <v>16124.392599999999</v>
      </c>
      <c r="BG2103" s="16">
        <f t="shared" si="784"/>
        <v>14129.0723</v>
      </c>
      <c r="BH2103" s="16">
        <f t="shared" si="785"/>
        <v>20554.820299999999</v>
      </c>
      <c r="BI2103" s="16">
        <f t="shared" si="786"/>
        <v>11175.956099999999</v>
      </c>
      <c r="BJ2103" s="16">
        <f t="shared" si="787"/>
        <v>28263.837899999999</v>
      </c>
      <c r="BK2103" s="16">
        <f t="shared" si="788"/>
        <v>21367.502</v>
      </c>
      <c r="BL2103" s="16">
        <f t="shared" si="789"/>
        <v>20974.5586</v>
      </c>
      <c r="BM2103" s="16">
        <f t="shared" si="790"/>
        <v>26400.462899999999</v>
      </c>
      <c r="BN2103" s="16">
        <f t="shared" si="791"/>
        <v>27058.847699999998</v>
      </c>
    </row>
    <row r="2104" spans="2:66" x14ac:dyDescent="0.3">
      <c r="B2104">
        <v>8689</v>
      </c>
      <c r="C2104">
        <v>2</v>
      </c>
      <c r="D2104">
        <v>0.22</v>
      </c>
      <c r="E2104">
        <v>1.3320000000000001</v>
      </c>
      <c r="F2104" s="14">
        <v>3898</v>
      </c>
      <c r="G2104" s="15" t="str">
        <f>F2104&amp;"_"&amp;COUNTIF($F$2:$F2104,F2104)</f>
        <v>3898_2</v>
      </c>
      <c r="H2104" t="s">
        <v>4159</v>
      </c>
      <c r="I2104">
        <v>0.78500000000000003</v>
      </c>
      <c r="J2104" s="16">
        <v>142637.8438</v>
      </c>
      <c r="K2104" s="16">
        <v>191617.39060000001</v>
      </c>
      <c r="L2104" s="16">
        <v>162477</v>
      </c>
      <c r="M2104" s="17">
        <f t="shared" si="768"/>
        <v>142637.8438</v>
      </c>
      <c r="N2104" s="18">
        <f t="shared" si="771"/>
        <v>1</v>
      </c>
      <c r="O2104" s="18">
        <f t="shared" si="772"/>
        <v>1.3433839540415151</v>
      </c>
      <c r="P2104" s="18">
        <f t="shared" si="773"/>
        <v>1.1390876058657864</v>
      </c>
      <c r="Q2104" s="18"/>
      <c r="S2104">
        <v>4803</v>
      </c>
      <c r="T2104">
        <v>2</v>
      </c>
      <c r="U2104">
        <v>0.7</v>
      </c>
      <c r="V2104">
        <v>1.5840000000000001</v>
      </c>
      <c r="W2104" s="14">
        <v>3978</v>
      </c>
      <c r="X2104" s="15" t="str">
        <f>W2104&amp;"_"&amp;COUNTIF($W$2:$W2104,W2104)</f>
        <v>3978_1</v>
      </c>
      <c r="Y2104" t="s">
        <v>4227</v>
      </c>
      <c r="Z2104">
        <v>4.9000000000000002E-2</v>
      </c>
      <c r="AA2104" s="17">
        <v>93037.820300000007</v>
      </c>
      <c r="AB2104" s="17">
        <v>74421.210900000005</v>
      </c>
      <c r="AC2104" s="17">
        <v>67580.796900000001</v>
      </c>
      <c r="AD2104" s="17">
        <f t="shared" si="769"/>
        <v>67580.796900000001</v>
      </c>
      <c r="AE2104" s="18">
        <f t="shared" si="774"/>
        <v>1.3766901925952282</v>
      </c>
      <c r="AF2104" s="18">
        <f t="shared" si="775"/>
        <v>1.1012183092502126</v>
      </c>
      <c r="AG2104" s="18">
        <f t="shared" si="776"/>
        <v>1</v>
      </c>
      <c r="AH2104" s="18"/>
      <c r="AJ2104">
        <v>3989</v>
      </c>
      <c r="AK2104">
        <v>2</v>
      </c>
      <c r="AL2104">
        <v>-1.62</v>
      </c>
      <c r="AM2104">
        <v>1.3680000000000001</v>
      </c>
      <c r="AN2104" s="14">
        <v>4013</v>
      </c>
      <c r="AO2104" s="15" t="str">
        <f>AN2104&amp;"_"&amp;COUNTIF($AN$2:$AN2104,AN2104)</f>
        <v>4013_1</v>
      </c>
      <c r="AP2104" t="s">
        <v>4228</v>
      </c>
      <c r="AQ2104">
        <v>0.04</v>
      </c>
      <c r="AR2104" s="17">
        <v>216656.26560000001</v>
      </c>
      <c r="AS2104" s="17">
        <v>33297.015599999999</v>
      </c>
      <c r="AT2104" s="17">
        <v>29118.4316</v>
      </c>
      <c r="AU2104" s="17">
        <f t="shared" si="770"/>
        <v>29118.4316</v>
      </c>
      <c r="AV2104" s="18">
        <f t="shared" si="777"/>
        <v>7.4405197565654602</v>
      </c>
      <c r="AW2104" s="18">
        <f t="shared" si="778"/>
        <v>1.1435030587293031</v>
      </c>
      <c r="AX2104" s="18">
        <f t="shared" si="779"/>
        <v>1</v>
      </c>
      <c r="AZ2104" t="s">
        <v>4229</v>
      </c>
      <c r="BA2104">
        <v>2542</v>
      </c>
      <c r="BB2104" t="s">
        <v>4226</v>
      </c>
      <c r="BC2104" s="19">
        <f t="shared" si="780"/>
        <v>0.14299999999999999</v>
      </c>
      <c r="BD2104" s="19">
        <f t="shared" si="781"/>
        <v>0.128</v>
      </c>
      <c r="BE2104" s="19">
        <f t="shared" si="782"/>
        <v>0.14199999999999999</v>
      </c>
      <c r="BF2104" s="16">
        <f t="shared" si="783"/>
        <v>14509.136699999999</v>
      </c>
      <c r="BG2104" s="16">
        <f t="shared" si="784"/>
        <v>18456.535199999998</v>
      </c>
      <c r="BH2104" s="16">
        <f t="shared" si="785"/>
        <v>18979.328099999999</v>
      </c>
      <c r="BI2104" s="16">
        <f t="shared" si="786"/>
        <v>8389.0136999999995</v>
      </c>
      <c r="BJ2104" s="16">
        <f t="shared" si="787"/>
        <v>20235.257799999999</v>
      </c>
      <c r="BK2104" s="16">
        <f t="shared" si="788"/>
        <v>14898.266600000001</v>
      </c>
      <c r="BL2104" s="16">
        <f t="shared" si="789"/>
        <v>17155.851600000002</v>
      </c>
      <c r="BM2104" s="16">
        <f t="shared" si="790"/>
        <v>20255.535199999998</v>
      </c>
      <c r="BN2104" s="16">
        <f t="shared" si="791"/>
        <v>21723.142599999999</v>
      </c>
    </row>
    <row r="2105" spans="2:66" x14ac:dyDescent="0.3">
      <c r="B2105">
        <v>8778</v>
      </c>
      <c r="C2105">
        <v>2</v>
      </c>
      <c r="D2105">
        <v>-0.08</v>
      </c>
      <c r="E2105">
        <v>1.1040000000000001</v>
      </c>
      <c r="F2105" s="14">
        <v>3898</v>
      </c>
      <c r="G2105" s="15" t="str">
        <f>F2105&amp;"_"&amp;COUNTIF($F$2:$F2105,F2105)</f>
        <v>3898_3</v>
      </c>
      <c r="H2105" t="s">
        <v>4159</v>
      </c>
      <c r="I2105">
        <v>0.80100000000000005</v>
      </c>
      <c r="J2105" s="16">
        <v>128312.4688</v>
      </c>
      <c r="K2105" s="16">
        <v>143219.8438</v>
      </c>
      <c r="L2105" s="16">
        <v>136169.1562</v>
      </c>
      <c r="M2105" s="17">
        <f t="shared" si="768"/>
        <v>128312.4688</v>
      </c>
      <c r="N2105" s="18">
        <f t="shared" si="771"/>
        <v>1</v>
      </c>
      <c r="O2105" s="18">
        <f t="shared" si="772"/>
        <v>1.1161802523123145</v>
      </c>
      <c r="P2105" s="18">
        <f t="shared" si="773"/>
        <v>1.0612308957459635</v>
      </c>
      <c r="Q2105" s="18"/>
      <c r="S2105">
        <v>4850</v>
      </c>
      <c r="T2105">
        <v>2</v>
      </c>
      <c r="U2105">
        <v>0.92</v>
      </c>
      <c r="V2105">
        <v>1.2070000000000001</v>
      </c>
      <c r="W2105" s="14">
        <v>3978</v>
      </c>
      <c r="X2105" s="15" t="str">
        <f>W2105&amp;"_"&amp;COUNTIF($W$2:$W2105,W2105)</f>
        <v>3978_2</v>
      </c>
      <c r="Y2105" t="s">
        <v>4227</v>
      </c>
      <c r="Z2105">
        <v>2.9000000000000001E-2</v>
      </c>
      <c r="AA2105" s="17">
        <v>165478.45310000001</v>
      </c>
      <c r="AB2105" s="17">
        <v>139469.57810000001</v>
      </c>
      <c r="AC2105" s="17">
        <v>117644.69530000001</v>
      </c>
      <c r="AD2105" s="17">
        <f t="shared" si="769"/>
        <v>117644.69530000001</v>
      </c>
      <c r="AE2105" s="18">
        <f t="shared" si="774"/>
        <v>1.4065951097754257</v>
      </c>
      <c r="AF2105" s="18">
        <f t="shared" si="775"/>
        <v>1.1855152307917109</v>
      </c>
      <c r="AG2105" s="18">
        <f t="shared" si="776"/>
        <v>1</v>
      </c>
      <c r="AH2105" s="18"/>
      <c r="AJ2105">
        <v>4049</v>
      </c>
      <c r="AK2105">
        <v>2</v>
      </c>
      <c r="AL2105">
        <v>-1.43</v>
      </c>
      <c r="AM2105">
        <v>1.321</v>
      </c>
      <c r="AN2105" s="14">
        <v>4013</v>
      </c>
      <c r="AO2105" s="15" t="str">
        <f>AN2105&amp;"_"&amp;COUNTIF($AN$2:$AN2105,AN2105)</f>
        <v>4013_2</v>
      </c>
      <c r="AP2105" t="s">
        <v>4228</v>
      </c>
      <c r="AQ2105">
        <v>4.2999999999999997E-2</v>
      </c>
      <c r="AR2105" s="17">
        <v>348131.65620000003</v>
      </c>
      <c r="AS2105" s="17">
        <v>43618.820299999999</v>
      </c>
      <c r="AT2105" s="17">
        <v>34286.425799999997</v>
      </c>
      <c r="AU2105" s="17">
        <f t="shared" si="770"/>
        <v>34286.425799999997</v>
      </c>
      <c r="AV2105" s="18">
        <f t="shared" si="777"/>
        <v>10.153629259308797</v>
      </c>
      <c r="AW2105" s="18">
        <f t="shared" si="778"/>
        <v>1.2721891909771477</v>
      </c>
      <c r="AX2105" s="18">
        <f t="shared" si="779"/>
        <v>1</v>
      </c>
      <c r="AZ2105" t="s">
        <v>4230</v>
      </c>
      <c r="BA2105">
        <v>2542</v>
      </c>
      <c r="BB2105" t="s">
        <v>4226</v>
      </c>
      <c r="BC2105" s="19">
        <f t="shared" si="780"/>
        <v>0.14299999999999999</v>
      </c>
      <c r="BD2105" s="19" t="str">
        <f t="shared" si="781"/>
        <v>N/D</v>
      </c>
      <c r="BE2105" s="19">
        <f t="shared" si="782"/>
        <v>0.14599999999999999</v>
      </c>
      <c r="BF2105" s="16">
        <f t="shared" si="783"/>
        <v>16562.470700000002</v>
      </c>
      <c r="BG2105" s="16">
        <f t="shared" si="784"/>
        <v>19047.5098</v>
      </c>
      <c r="BH2105" s="16">
        <f t="shared" si="785"/>
        <v>23366.158200000002</v>
      </c>
      <c r="BI2105" s="16" t="str">
        <f t="shared" si="786"/>
        <v>N/D</v>
      </c>
      <c r="BJ2105" s="16" t="str">
        <f t="shared" si="787"/>
        <v>N/D</v>
      </c>
      <c r="BK2105" s="16" t="str">
        <f t="shared" si="788"/>
        <v>N/D</v>
      </c>
      <c r="BL2105" s="16">
        <f t="shared" si="789"/>
        <v>7011.1880000000001</v>
      </c>
      <c r="BM2105" s="16">
        <f t="shared" si="790"/>
        <v>5489.0239000000001</v>
      </c>
      <c r="BN2105" s="16">
        <f t="shared" si="791"/>
        <v>9041.7793000000001</v>
      </c>
    </row>
    <row r="2106" spans="2:66" x14ac:dyDescent="0.3">
      <c r="B2106">
        <v>8030</v>
      </c>
      <c r="C2106">
        <v>2</v>
      </c>
      <c r="D2106">
        <v>0.15</v>
      </c>
      <c r="E2106">
        <v>1.46</v>
      </c>
      <c r="F2106" s="14">
        <v>3901</v>
      </c>
      <c r="G2106" s="15" t="str">
        <f>F2106&amp;"_"&amp;COUNTIF($F$2:$F2106,F2106)</f>
        <v>3901_1</v>
      </c>
      <c r="H2106" t="s">
        <v>4164</v>
      </c>
      <c r="I2106">
        <v>0.48399999999999999</v>
      </c>
      <c r="J2106" s="16">
        <v>76141.093800000002</v>
      </c>
      <c r="K2106" s="16">
        <v>121207.0156</v>
      </c>
      <c r="L2106" s="16">
        <v>118781.16409999999</v>
      </c>
      <c r="M2106" s="17">
        <f t="shared" si="768"/>
        <v>76141.093800000002</v>
      </c>
      <c r="N2106" s="18">
        <f t="shared" si="771"/>
        <v>1</v>
      </c>
      <c r="O2106" s="18">
        <f t="shared" si="772"/>
        <v>1.5918738430311332</v>
      </c>
      <c r="P2106" s="18">
        <f t="shared" si="773"/>
        <v>1.5600138922616842</v>
      </c>
      <c r="Q2106" s="18"/>
      <c r="S2106">
        <v>4079</v>
      </c>
      <c r="T2106">
        <v>2</v>
      </c>
      <c r="U2106">
        <v>0.06</v>
      </c>
      <c r="V2106">
        <v>1.44</v>
      </c>
      <c r="W2106" s="14">
        <v>3981</v>
      </c>
      <c r="X2106" s="15" t="str">
        <f>W2106&amp;"_"&amp;COUNTIF($W$2:$W2106,W2106)</f>
        <v>3981_1</v>
      </c>
      <c r="Y2106" t="s">
        <v>4192</v>
      </c>
      <c r="Z2106">
        <v>8.7999999999999995E-2</v>
      </c>
      <c r="AA2106" s="17">
        <v>40872.601600000002</v>
      </c>
      <c r="AB2106" s="17">
        <v>37157.121099999997</v>
      </c>
      <c r="AC2106" s="17">
        <v>29968.5566</v>
      </c>
      <c r="AD2106" s="17">
        <f t="shared" si="769"/>
        <v>29968.5566</v>
      </c>
      <c r="AE2106" s="18">
        <f t="shared" si="774"/>
        <v>1.3638495222022138</v>
      </c>
      <c r="AF2106" s="18">
        <f t="shared" si="775"/>
        <v>1.2398702278507467</v>
      </c>
      <c r="AG2106" s="18">
        <f t="shared" si="776"/>
        <v>1</v>
      </c>
      <c r="AH2106" s="18"/>
      <c r="AJ2106">
        <v>4019</v>
      </c>
      <c r="AK2106">
        <v>2</v>
      </c>
      <c r="AL2106">
        <v>-1.79</v>
      </c>
      <c r="AM2106">
        <v>1.2769999999999999</v>
      </c>
      <c r="AN2106" s="14">
        <v>4013</v>
      </c>
      <c r="AO2106" s="15" t="str">
        <f>AN2106&amp;"_"&amp;COUNTIF($AN$2:$AN2106,AN2106)</f>
        <v>4013_3</v>
      </c>
      <c r="AP2106" t="s">
        <v>4228</v>
      </c>
      <c r="AQ2106">
        <v>3.7999999999999999E-2</v>
      </c>
      <c r="AR2106" s="17">
        <v>459709.25</v>
      </c>
      <c r="AS2106" s="17">
        <v>44291.875</v>
      </c>
      <c r="AT2106" s="17">
        <v>31668.025399999999</v>
      </c>
      <c r="AU2106" s="17">
        <f t="shared" si="770"/>
        <v>31668.025399999999</v>
      </c>
      <c r="AV2106" s="18">
        <f t="shared" si="777"/>
        <v>14.516511345225839</v>
      </c>
      <c r="AW2106" s="18">
        <f t="shared" si="778"/>
        <v>1.3986307779076115</v>
      </c>
      <c r="AX2106" s="18">
        <f t="shared" si="779"/>
        <v>1</v>
      </c>
      <c r="AZ2106" t="s">
        <v>4231</v>
      </c>
      <c r="BA2106">
        <v>2543</v>
      </c>
      <c r="BB2106" t="s">
        <v>4232</v>
      </c>
      <c r="BC2106" s="19">
        <f t="shared" si="780"/>
        <v>1.4E-2</v>
      </c>
      <c r="BD2106" s="19">
        <f t="shared" si="781"/>
        <v>1.2999999999999999E-2</v>
      </c>
      <c r="BE2106" s="19">
        <f t="shared" si="782"/>
        <v>1.2999999999999999E-2</v>
      </c>
      <c r="BF2106" s="16">
        <f t="shared" si="783"/>
        <v>17245288</v>
      </c>
      <c r="BG2106" s="16">
        <f t="shared" si="784"/>
        <v>18996870</v>
      </c>
      <c r="BH2106" s="16">
        <f t="shared" si="785"/>
        <v>19002740</v>
      </c>
      <c r="BI2106" s="16">
        <f t="shared" si="786"/>
        <v>16916518</v>
      </c>
      <c r="BJ2106" s="16">
        <f t="shared" si="787"/>
        <v>15962753</v>
      </c>
      <c r="BK2106" s="16">
        <f t="shared" si="788"/>
        <v>13870459</v>
      </c>
      <c r="BL2106" s="16">
        <f t="shared" si="789"/>
        <v>14428096</v>
      </c>
      <c r="BM2106" s="16">
        <f t="shared" si="790"/>
        <v>12425062</v>
      </c>
      <c r="BN2106" s="16">
        <f t="shared" si="791"/>
        <v>13007996</v>
      </c>
    </row>
    <row r="2107" spans="2:66" x14ac:dyDescent="0.3">
      <c r="B2107">
        <v>8110</v>
      </c>
      <c r="C2107">
        <v>2</v>
      </c>
      <c r="D2107">
        <v>0.3</v>
      </c>
      <c r="E2107">
        <v>1.446</v>
      </c>
      <c r="F2107" s="14">
        <v>3901</v>
      </c>
      <c r="G2107" s="15" t="str">
        <f>F2107&amp;"_"&amp;COUNTIF($F$2:$F2107,F2107)</f>
        <v>3901_2</v>
      </c>
      <c r="H2107" t="s">
        <v>4164</v>
      </c>
      <c r="I2107">
        <v>0.61299999999999999</v>
      </c>
      <c r="J2107" s="16">
        <v>90299.3125</v>
      </c>
      <c r="K2107" s="16">
        <v>190916.23439999999</v>
      </c>
      <c r="L2107" s="16">
        <v>183394.9062</v>
      </c>
      <c r="M2107" s="17">
        <f t="shared" si="768"/>
        <v>90299.3125</v>
      </c>
      <c r="N2107" s="18">
        <f t="shared" si="771"/>
        <v>1</v>
      </c>
      <c r="O2107" s="18">
        <f t="shared" si="772"/>
        <v>2.1142601102306289</v>
      </c>
      <c r="P2107" s="18">
        <f t="shared" si="773"/>
        <v>2.0309668049798275</v>
      </c>
      <c r="Q2107" s="18"/>
      <c r="S2107">
        <v>4049</v>
      </c>
      <c r="T2107">
        <v>2</v>
      </c>
      <c r="U2107">
        <v>-0.52</v>
      </c>
      <c r="V2107">
        <v>1.391</v>
      </c>
      <c r="W2107" s="14">
        <v>3981</v>
      </c>
      <c r="X2107" s="15" t="str">
        <f>W2107&amp;"_"&amp;COUNTIF($W$2:$W2107,W2107)</f>
        <v>3981_2</v>
      </c>
      <c r="Y2107" t="s">
        <v>4192</v>
      </c>
      <c r="Z2107">
        <v>0.11</v>
      </c>
      <c r="AA2107" s="17">
        <v>22756.0645</v>
      </c>
      <c r="AB2107" s="17">
        <v>26643.9902</v>
      </c>
      <c r="AC2107" s="17">
        <v>24084.705099999999</v>
      </c>
      <c r="AD2107" s="17">
        <f t="shared" si="769"/>
        <v>22756.0645</v>
      </c>
      <c r="AE2107" s="18">
        <f t="shared" si="774"/>
        <v>1</v>
      </c>
      <c r="AF2107" s="18">
        <f t="shared" si="775"/>
        <v>1.1708522886283785</v>
      </c>
      <c r="AG2107" s="18">
        <f t="shared" si="776"/>
        <v>1.0583862205171723</v>
      </c>
      <c r="AH2107" s="18"/>
      <c r="AJ2107">
        <v>3649</v>
      </c>
      <c r="AK2107">
        <v>2</v>
      </c>
      <c r="AL2107">
        <v>-0.2</v>
      </c>
      <c r="AM2107">
        <v>1.944</v>
      </c>
      <c r="AN2107" s="14">
        <v>4014</v>
      </c>
      <c r="AO2107" s="15" t="str">
        <f>AN2107&amp;"_"&amp;COUNTIF($AN$2:$AN2107,AN2107)</f>
        <v>4014_1</v>
      </c>
      <c r="AP2107" t="s">
        <v>4233</v>
      </c>
      <c r="AQ2107">
        <v>0.14000000000000001</v>
      </c>
      <c r="AR2107" s="17">
        <v>39956.285199999998</v>
      </c>
      <c r="AS2107" s="17">
        <v>35642.054700000001</v>
      </c>
      <c r="AT2107" s="17">
        <v>33398.246099999997</v>
      </c>
      <c r="AU2107" s="17">
        <f t="shared" si="770"/>
        <v>33398.246099999997</v>
      </c>
      <c r="AV2107" s="18">
        <f t="shared" si="777"/>
        <v>1.1963587872358363</v>
      </c>
      <c r="AW2107" s="18">
        <f t="shared" si="778"/>
        <v>1.0671834261380571</v>
      </c>
      <c r="AX2107" s="18">
        <f t="shared" si="779"/>
        <v>1</v>
      </c>
      <c r="AZ2107" t="s">
        <v>4234</v>
      </c>
      <c r="BA2107">
        <v>2543</v>
      </c>
      <c r="BB2107" t="s">
        <v>4232</v>
      </c>
      <c r="BC2107" s="19" t="str">
        <f t="shared" si="780"/>
        <v>N/D</v>
      </c>
      <c r="BD2107" s="19" t="str">
        <f t="shared" si="781"/>
        <v>N/D</v>
      </c>
      <c r="BE2107" s="19">
        <f t="shared" si="782"/>
        <v>1.6E-2</v>
      </c>
      <c r="BF2107" s="16" t="str">
        <f t="shared" si="783"/>
        <v>N/D</v>
      </c>
      <c r="BG2107" s="16" t="str">
        <f t="shared" si="784"/>
        <v>N/D</v>
      </c>
      <c r="BH2107" s="16" t="str">
        <f t="shared" si="785"/>
        <v>N/D</v>
      </c>
      <c r="BI2107" s="16" t="str">
        <f t="shared" si="786"/>
        <v>N/D</v>
      </c>
      <c r="BJ2107" s="16" t="str">
        <f t="shared" si="787"/>
        <v>N/D</v>
      </c>
      <c r="BK2107" s="16" t="str">
        <f t="shared" si="788"/>
        <v>N/D</v>
      </c>
      <c r="BL2107" s="16">
        <f t="shared" si="789"/>
        <v>9593112</v>
      </c>
      <c r="BM2107" s="16">
        <f t="shared" si="790"/>
        <v>8132014</v>
      </c>
      <c r="BN2107" s="16">
        <f t="shared" si="791"/>
        <v>8015089.5</v>
      </c>
    </row>
    <row r="2108" spans="2:66" x14ac:dyDescent="0.3">
      <c r="B2108">
        <v>8071</v>
      </c>
      <c r="C2108">
        <v>2</v>
      </c>
      <c r="D2108">
        <v>0.23</v>
      </c>
      <c r="E2108">
        <v>1.4219999999999999</v>
      </c>
      <c r="F2108" s="14">
        <v>3901</v>
      </c>
      <c r="G2108" s="15" t="str">
        <f>F2108&amp;"_"&amp;COUNTIF($F$2:$F2108,F2108)</f>
        <v>3901_3</v>
      </c>
      <c r="H2108" t="s">
        <v>4164</v>
      </c>
      <c r="I2108">
        <v>0.60099999999999998</v>
      </c>
      <c r="J2108" s="16">
        <v>73373.085900000005</v>
      </c>
      <c r="K2108" s="16">
        <v>165999.14060000001</v>
      </c>
      <c r="L2108" s="16">
        <v>175913.5625</v>
      </c>
      <c r="M2108" s="17">
        <f t="shared" si="768"/>
        <v>73373.085900000005</v>
      </c>
      <c r="N2108" s="18">
        <f t="shared" si="771"/>
        <v>1</v>
      </c>
      <c r="O2108" s="18">
        <f t="shared" si="772"/>
        <v>2.2623982426777012</v>
      </c>
      <c r="P2108" s="18">
        <f t="shared" si="773"/>
        <v>2.3975216571884705</v>
      </c>
      <c r="Q2108" s="18"/>
      <c r="S2108">
        <v>3628</v>
      </c>
      <c r="T2108">
        <v>2</v>
      </c>
      <c r="U2108">
        <v>-0.16</v>
      </c>
      <c r="V2108">
        <v>1.758</v>
      </c>
      <c r="W2108" s="14">
        <v>3982</v>
      </c>
      <c r="X2108" s="15" t="str">
        <f>W2108&amp;"_"&amp;COUNTIF($W$2:$W2108,W2108)</f>
        <v>3982_1</v>
      </c>
      <c r="Y2108" t="s">
        <v>4196</v>
      </c>
      <c r="Z2108">
        <v>0.155</v>
      </c>
      <c r="AA2108" s="17">
        <v>15860.031199999999</v>
      </c>
      <c r="AB2108" s="17">
        <v>27381.6934</v>
      </c>
      <c r="AC2108" s="17">
        <v>22361.0059</v>
      </c>
      <c r="AD2108" s="17">
        <f t="shared" si="769"/>
        <v>15860.031199999999</v>
      </c>
      <c r="AE2108" s="18">
        <f t="shared" si="774"/>
        <v>1</v>
      </c>
      <c r="AF2108" s="18">
        <f t="shared" si="775"/>
        <v>1.7264589870415892</v>
      </c>
      <c r="AG2108" s="18">
        <f t="shared" si="776"/>
        <v>1.4098967157139011</v>
      </c>
      <c r="AH2108" s="18"/>
      <c r="AJ2108">
        <v>3596</v>
      </c>
      <c r="AK2108">
        <v>2</v>
      </c>
      <c r="AL2108">
        <v>-7.0000000000000007E-2</v>
      </c>
      <c r="AM2108">
        <v>1.911</v>
      </c>
      <c r="AN2108" s="14">
        <v>4014</v>
      </c>
      <c r="AO2108" s="15" t="str">
        <f>AN2108&amp;"_"&amp;COUNTIF($AN$2:$AN2108,AN2108)</f>
        <v>4014_2</v>
      </c>
      <c r="AP2108" t="s">
        <v>4233</v>
      </c>
      <c r="AQ2108">
        <v>0.1</v>
      </c>
      <c r="AR2108" s="17">
        <v>70666.710900000005</v>
      </c>
      <c r="AS2108" s="17">
        <v>47454.515599999999</v>
      </c>
      <c r="AT2108" s="17">
        <v>50989.460899999998</v>
      </c>
      <c r="AU2108" s="17">
        <f t="shared" si="770"/>
        <v>47454.515599999999</v>
      </c>
      <c r="AV2108" s="18">
        <f t="shared" si="777"/>
        <v>1.4891461857003974</v>
      </c>
      <c r="AW2108" s="18">
        <f t="shared" si="778"/>
        <v>1</v>
      </c>
      <c r="AX2108" s="18">
        <f t="shared" si="779"/>
        <v>1.0744912313465906</v>
      </c>
      <c r="AZ2108" t="s">
        <v>4235</v>
      </c>
      <c r="BA2108">
        <v>2547</v>
      </c>
      <c r="BB2108" t="s">
        <v>4236</v>
      </c>
      <c r="BC2108" s="19">
        <f t="shared" si="780"/>
        <v>0.23699999999999999</v>
      </c>
      <c r="BD2108" s="19">
        <f t="shared" si="781"/>
        <v>0.23499999999999999</v>
      </c>
      <c r="BE2108" s="19">
        <f t="shared" si="782"/>
        <v>0.23799999999999999</v>
      </c>
      <c r="BF2108" s="16">
        <f t="shared" si="783"/>
        <v>1556350.75</v>
      </c>
      <c r="BG2108" s="16">
        <f t="shared" si="784"/>
        <v>1655312.875</v>
      </c>
      <c r="BH2108" s="16">
        <f t="shared" si="785"/>
        <v>1691399.875</v>
      </c>
      <c r="BI2108" s="16">
        <f t="shared" si="786"/>
        <v>1249029.75</v>
      </c>
      <c r="BJ2108" s="16">
        <f t="shared" si="787"/>
        <v>1209395.125</v>
      </c>
      <c r="BK2108" s="16">
        <f t="shared" si="788"/>
        <v>1145622</v>
      </c>
      <c r="BL2108" s="16">
        <f t="shared" si="789"/>
        <v>421560.9375</v>
      </c>
      <c r="BM2108" s="16">
        <f t="shared" si="790"/>
        <v>379191.3125</v>
      </c>
      <c r="BN2108" s="16">
        <f t="shared" si="791"/>
        <v>378572.96879999997</v>
      </c>
    </row>
    <row r="2109" spans="2:66" x14ac:dyDescent="0.3">
      <c r="B2109">
        <v>8154</v>
      </c>
      <c r="C2109">
        <v>2</v>
      </c>
      <c r="D2109">
        <v>0.37</v>
      </c>
      <c r="E2109">
        <v>1.105</v>
      </c>
      <c r="F2109" s="14">
        <v>3901</v>
      </c>
      <c r="G2109" s="15" t="str">
        <f>F2109&amp;"_"&amp;COUNTIF($F$2:$F2109,F2109)</f>
        <v>3901_4</v>
      </c>
      <c r="H2109" t="s">
        <v>4164</v>
      </c>
      <c r="I2109">
        <v>0.66700000000000004</v>
      </c>
      <c r="J2109" s="16">
        <v>96418.343800000002</v>
      </c>
      <c r="K2109" s="16">
        <v>157858.64060000001</v>
      </c>
      <c r="L2109" s="16">
        <v>147440.89060000001</v>
      </c>
      <c r="M2109" s="17">
        <f t="shared" si="768"/>
        <v>96418.343800000002</v>
      </c>
      <c r="N2109" s="18">
        <f t="shared" si="771"/>
        <v>1</v>
      </c>
      <c r="O2109" s="18">
        <f t="shared" si="772"/>
        <v>1.6372262204321333</v>
      </c>
      <c r="P2109" s="18">
        <f t="shared" si="773"/>
        <v>1.5291788345362556</v>
      </c>
      <c r="Q2109" s="18"/>
      <c r="S2109">
        <v>3596</v>
      </c>
      <c r="T2109">
        <v>2</v>
      </c>
      <c r="U2109">
        <v>-0.08</v>
      </c>
      <c r="V2109">
        <v>1.5740000000000001</v>
      </c>
      <c r="W2109" s="14">
        <v>3982</v>
      </c>
      <c r="X2109" s="15" t="str">
        <f>W2109&amp;"_"&amp;COUNTIF($W$2:$W2109,W2109)</f>
        <v>3982_2</v>
      </c>
      <c r="Y2109" t="s">
        <v>4196</v>
      </c>
      <c r="Z2109">
        <v>0.11700000000000001</v>
      </c>
      <c r="AA2109" s="17">
        <v>32580.8691</v>
      </c>
      <c r="AB2109" s="17">
        <v>34399.632799999999</v>
      </c>
      <c r="AC2109" s="17">
        <v>27688.341799999998</v>
      </c>
      <c r="AD2109" s="17">
        <f t="shared" si="769"/>
        <v>27688.341799999998</v>
      </c>
      <c r="AE2109" s="18">
        <f t="shared" si="774"/>
        <v>1.1766999026283329</v>
      </c>
      <c r="AF2109" s="18">
        <f t="shared" si="775"/>
        <v>1.242386887899513</v>
      </c>
      <c r="AG2109" s="18">
        <f t="shared" si="776"/>
        <v>1</v>
      </c>
      <c r="AH2109" s="18"/>
      <c r="AJ2109">
        <v>3587</v>
      </c>
      <c r="AK2109">
        <v>2</v>
      </c>
      <c r="AL2109">
        <v>-0.01</v>
      </c>
      <c r="AM2109">
        <v>1.8360000000000001</v>
      </c>
      <c r="AN2109" s="14">
        <v>4014</v>
      </c>
      <c r="AO2109" s="15" t="str">
        <f>AN2109&amp;"_"&amp;COUNTIF($AN$2:$AN2109,AN2109)</f>
        <v>4014_3</v>
      </c>
      <c r="AP2109" t="s">
        <v>4233</v>
      </c>
      <c r="AQ2109">
        <v>7.8E-2</v>
      </c>
      <c r="AR2109" s="17">
        <v>57050.207000000002</v>
      </c>
      <c r="AS2109" s="17">
        <v>23391.1387</v>
      </c>
      <c r="AT2109" s="17">
        <v>23361.023399999998</v>
      </c>
      <c r="AU2109" s="17">
        <f t="shared" si="770"/>
        <v>23361.023399999998</v>
      </c>
      <c r="AV2109" s="18">
        <f t="shared" si="777"/>
        <v>2.4421107767050998</v>
      </c>
      <c r="AW2109" s="18">
        <f t="shared" si="778"/>
        <v>1.0012891258864969</v>
      </c>
      <c r="AX2109" s="18">
        <f t="shared" si="779"/>
        <v>1</v>
      </c>
      <c r="AZ2109" t="s">
        <v>4237</v>
      </c>
      <c r="BA2109">
        <v>2547</v>
      </c>
      <c r="BB2109" t="s">
        <v>4236</v>
      </c>
      <c r="BC2109" s="19">
        <f t="shared" si="780"/>
        <v>0.26300000000000001</v>
      </c>
      <c r="BD2109" s="19">
        <f t="shared" si="781"/>
        <v>0.24</v>
      </c>
      <c r="BE2109" s="19">
        <f t="shared" si="782"/>
        <v>0.23899999999999999</v>
      </c>
      <c r="BF2109" s="16">
        <f t="shared" si="783"/>
        <v>1001715.4375</v>
      </c>
      <c r="BG2109" s="16">
        <f t="shared" si="784"/>
        <v>1172430.25</v>
      </c>
      <c r="BH2109" s="16">
        <f t="shared" si="785"/>
        <v>1125466.75</v>
      </c>
      <c r="BI2109" s="16">
        <f t="shared" si="786"/>
        <v>149863.14060000001</v>
      </c>
      <c r="BJ2109" s="16">
        <f t="shared" si="787"/>
        <v>180061.64060000001</v>
      </c>
      <c r="BK2109" s="16">
        <f t="shared" si="788"/>
        <v>164699.89060000001</v>
      </c>
      <c r="BL2109" s="16">
        <f t="shared" si="789"/>
        <v>1587345.375</v>
      </c>
      <c r="BM2109" s="16">
        <f t="shared" si="790"/>
        <v>1358149.875</v>
      </c>
      <c r="BN2109" s="16">
        <f t="shared" si="791"/>
        <v>1352529.5</v>
      </c>
    </row>
    <row r="2110" spans="2:66" x14ac:dyDescent="0.3">
      <c r="B2110">
        <v>7616</v>
      </c>
      <c r="C2110">
        <v>2</v>
      </c>
      <c r="D2110">
        <v>-0.54</v>
      </c>
      <c r="E2110">
        <v>1.5669999999999999</v>
      </c>
      <c r="F2110" s="14">
        <v>3902</v>
      </c>
      <c r="G2110" s="15" t="str">
        <f>F2110&amp;"_"&amp;COUNTIF($F$2:$F2110,F2110)</f>
        <v>3902_1</v>
      </c>
      <c r="H2110" t="s">
        <v>4169</v>
      </c>
      <c r="I2110">
        <v>0.57099999999999995</v>
      </c>
      <c r="J2110" s="16">
        <v>132368.10939999999</v>
      </c>
      <c r="K2110" s="16">
        <v>173753.5</v>
      </c>
      <c r="L2110" s="16">
        <v>127677.78909999999</v>
      </c>
      <c r="M2110" s="17">
        <f t="shared" si="768"/>
        <v>127677.78909999999</v>
      </c>
      <c r="N2110" s="18">
        <f t="shared" si="771"/>
        <v>1.0367356008673241</v>
      </c>
      <c r="O2110" s="18">
        <f t="shared" si="772"/>
        <v>1.3608749119544397</v>
      </c>
      <c r="P2110" s="18">
        <f t="shared" si="773"/>
        <v>1</v>
      </c>
      <c r="Q2110" s="18"/>
      <c r="S2110">
        <v>8336</v>
      </c>
      <c r="T2110">
        <v>2</v>
      </c>
      <c r="U2110">
        <v>0.09</v>
      </c>
      <c r="V2110">
        <v>1.6919999999999999</v>
      </c>
      <c r="W2110" s="14">
        <v>4001</v>
      </c>
      <c r="X2110" s="15" t="str">
        <f>W2110&amp;"_"&amp;COUNTIF($W$2:$W2110,W2110)</f>
        <v>4001_1</v>
      </c>
      <c r="Y2110" t="s">
        <v>4199</v>
      </c>
      <c r="Z2110">
        <v>0.157</v>
      </c>
      <c r="AA2110" s="17">
        <v>195851.4062</v>
      </c>
      <c r="AB2110" s="17">
        <v>223011.95310000001</v>
      </c>
      <c r="AC2110" s="17">
        <v>173367.9375</v>
      </c>
      <c r="AD2110" s="17">
        <f t="shared" si="769"/>
        <v>173367.9375</v>
      </c>
      <c r="AE2110" s="18">
        <f t="shared" si="774"/>
        <v>1.1296864288992305</v>
      </c>
      <c r="AF2110" s="18">
        <f t="shared" si="775"/>
        <v>1.2863506154360289</v>
      </c>
      <c r="AG2110" s="18">
        <f t="shared" si="776"/>
        <v>1</v>
      </c>
      <c r="AH2110" s="18"/>
      <c r="AJ2110">
        <v>3618</v>
      </c>
      <c r="AK2110">
        <v>2</v>
      </c>
      <c r="AL2110">
        <v>-0.19</v>
      </c>
      <c r="AM2110">
        <v>1.766</v>
      </c>
      <c r="AN2110" s="14">
        <v>4014</v>
      </c>
      <c r="AO2110" s="15" t="str">
        <f>AN2110&amp;"_"&amp;COUNTIF($AN$2:$AN2110,AN2110)</f>
        <v>4014_4</v>
      </c>
      <c r="AP2110" t="s">
        <v>4233</v>
      </c>
      <c r="AQ2110">
        <v>6.7000000000000004E-2</v>
      </c>
      <c r="AR2110" s="17">
        <v>43654.359400000001</v>
      </c>
      <c r="AS2110" s="17">
        <v>28527.656200000001</v>
      </c>
      <c r="AT2110" s="17">
        <v>33942.191400000003</v>
      </c>
      <c r="AU2110" s="17">
        <f t="shared" si="770"/>
        <v>28527.656200000001</v>
      </c>
      <c r="AV2110" s="18">
        <f t="shared" si="777"/>
        <v>1.5302469678529005</v>
      </c>
      <c r="AW2110" s="18">
        <f t="shared" si="778"/>
        <v>1</v>
      </c>
      <c r="AX2110" s="18">
        <f t="shared" si="779"/>
        <v>1.1897995111144113</v>
      </c>
      <c r="AZ2110" t="s">
        <v>4238</v>
      </c>
      <c r="BA2110">
        <v>2547</v>
      </c>
      <c r="BB2110" t="s">
        <v>4236</v>
      </c>
      <c r="BC2110" s="19">
        <f t="shared" si="780"/>
        <v>0.255</v>
      </c>
      <c r="BD2110" s="19">
        <f t="shared" si="781"/>
        <v>0.252</v>
      </c>
      <c r="BE2110" s="19">
        <f t="shared" si="782"/>
        <v>0.24</v>
      </c>
      <c r="BF2110" s="16">
        <f t="shared" si="783"/>
        <v>532088.0625</v>
      </c>
      <c r="BG2110" s="16">
        <f t="shared" si="784"/>
        <v>609346</v>
      </c>
      <c r="BH2110" s="16">
        <f t="shared" si="785"/>
        <v>565310.1875</v>
      </c>
      <c r="BI2110" s="16">
        <f t="shared" si="786"/>
        <v>1404751.375</v>
      </c>
      <c r="BJ2110" s="16">
        <f t="shared" si="787"/>
        <v>1575540.375</v>
      </c>
      <c r="BK2110" s="16">
        <f t="shared" si="788"/>
        <v>1312565.125</v>
      </c>
      <c r="BL2110" s="16">
        <f t="shared" si="789"/>
        <v>1013448.75</v>
      </c>
      <c r="BM2110" s="16">
        <f t="shared" si="790"/>
        <v>981071.625</v>
      </c>
      <c r="BN2110" s="16">
        <f t="shared" si="791"/>
        <v>1001889.4375</v>
      </c>
    </row>
    <row r="2111" spans="2:66" x14ac:dyDescent="0.3">
      <c r="B2111">
        <v>7669</v>
      </c>
      <c r="C2111">
        <v>2</v>
      </c>
      <c r="D2111">
        <v>-0.42</v>
      </c>
      <c r="E2111">
        <v>1.534</v>
      </c>
      <c r="F2111" s="14">
        <v>3902</v>
      </c>
      <c r="G2111" s="15" t="str">
        <f>F2111&amp;"_"&amp;COUNTIF($F$2:$F2111,F2111)</f>
        <v>3902_2</v>
      </c>
      <c r="H2111" t="s">
        <v>4169</v>
      </c>
      <c r="I2111">
        <v>0.57099999999999995</v>
      </c>
      <c r="J2111" s="16">
        <v>129290.2969</v>
      </c>
      <c r="K2111" s="16">
        <v>117351.2188</v>
      </c>
      <c r="L2111" s="16">
        <v>83323.632800000007</v>
      </c>
      <c r="M2111" s="17">
        <f t="shared" si="768"/>
        <v>83323.632800000007</v>
      </c>
      <c r="N2111" s="18">
        <f t="shared" si="771"/>
        <v>1.5516641864419525</v>
      </c>
      <c r="O2111" s="18">
        <f t="shared" si="772"/>
        <v>1.4083785698791567</v>
      </c>
      <c r="P2111" s="18">
        <f t="shared" si="773"/>
        <v>1</v>
      </c>
      <c r="Q2111" s="18"/>
      <c r="S2111">
        <v>8295</v>
      </c>
      <c r="T2111">
        <v>2</v>
      </c>
      <c r="U2111">
        <v>0.21</v>
      </c>
      <c r="V2111">
        <v>1.544</v>
      </c>
      <c r="W2111" s="14">
        <v>4001</v>
      </c>
      <c r="X2111" s="15" t="str">
        <f>W2111&amp;"_"&amp;COUNTIF($W$2:$W2111,W2111)</f>
        <v>4001_2</v>
      </c>
      <c r="Y2111" t="s">
        <v>4199</v>
      </c>
      <c r="Z2111">
        <v>8.3000000000000004E-2</v>
      </c>
      <c r="AA2111" s="17">
        <v>285064.21879999997</v>
      </c>
      <c r="AB2111" s="17">
        <v>87321.273400000005</v>
      </c>
      <c r="AC2111" s="17">
        <v>95859.9375</v>
      </c>
      <c r="AD2111" s="17">
        <f t="shared" si="769"/>
        <v>87321.273400000005</v>
      </c>
      <c r="AE2111" s="18">
        <f t="shared" si="774"/>
        <v>3.2645449121450851</v>
      </c>
      <c r="AF2111" s="18">
        <f t="shared" si="775"/>
        <v>1</v>
      </c>
      <c r="AG2111" s="18">
        <f t="shared" si="776"/>
        <v>1.0977844661161342</v>
      </c>
      <c r="AH2111" s="18"/>
      <c r="AJ2111">
        <v>3566</v>
      </c>
      <c r="AK2111">
        <v>2</v>
      </c>
      <c r="AL2111">
        <v>0.47</v>
      </c>
      <c r="AM2111">
        <v>1.734</v>
      </c>
      <c r="AN2111" s="14">
        <v>4014</v>
      </c>
      <c r="AO2111" s="15" t="str">
        <f>AN2111&amp;"_"&amp;COUNTIF($AN$2:$AN2111,AN2111)</f>
        <v>4014_5</v>
      </c>
      <c r="AP2111" t="s">
        <v>4233</v>
      </c>
      <c r="AQ2111">
        <v>2.5000000000000001E-2</v>
      </c>
      <c r="AR2111" s="17">
        <v>78008.242199999993</v>
      </c>
      <c r="AS2111" s="17">
        <v>37021.136700000003</v>
      </c>
      <c r="AT2111" s="17">
        <v>38250.941400000003</v>
      </c>
      <c r="AU2111" s="17">
        <f t="shared" si="770"/>
        <v>37021.136700000003</v>
      </c>
      <c r="AV2111" s="18">
        <f t="shared" si="777"/>
        <v>2.1071271482596043</v>
      </c>
      <c r="AW2111" s="18">
        <f t="shared" si="778"/>
        <v>1</v>
      </c>
      <c r="AX2111" s="18">
        <f t="shared" si="779"/>
        <v>1.03321898811389</v>
      </c>
      <c r="AZ2111" t="s">
        <v>4239</v>
      </c>
      <c r="BA2111">
        <v>2547</v>
      </c>
      <c r="BB2111" t="s">
        <v>4236</v>
      </c>
      <c r="BC2111" s="19">
        <f t="shared" si="780"/>
        <v>0</v>
      </c>
      <c r="BD2111" s="19">
        <f t="shared" si="781"/>
        <v>0.22700000000000001</v>
      </c>
      <c r="BE2111" s="19" t="str">
        <f t="shared" si="782"/>
        <v>N/D</v>
      </c>
      <c r="BF2111" s="16">
        <f t="shared" si="783"/>
        <v>440346.28120000003</v>
      </c>
      <c r="BG2111" s="16">
        <f t="shared" si="784"/>
        <v>557683.75</v>
      </c>
      <c r="BH2111" s="16">
        <f t="shared" si="785"/>
        <v>604000.9375</v>
      </c>
      <c r="BI2111" s="16">
        <f t="shared" si="786"/>
        <v>313287.875</v>
      </c>
      <c r="BJ2111" s="16">
        <f t="shared" si="787"/>
        <v>315894.15620000003</v>
      </c>
      <c r="BK2111" s="16">
        <f t="shared" si="788"/>
        <v>289431.375</v>
      </c>
      <c r="BL2111" s="16" t="str">
        <f t="shared" si="789"/>
        <v>N/D</v>
      </c>
      <c r="BM2111" s="16" t="str">
        <f t="shared" si="790"/>
        <v>N/D</v>
      </c>
      <c r="BN2111" s="16" t="str">
        <f t="shared" si="791"/>
        <v>N/D</v>
      </c>
    </row>
    <row r="2112" spans="2:66" x14ac:dyDescent="0.3">
      <c r="B2112">
        <v>7573</v>
      </c>
      <c r="C2112">
        <v>2</v>
      </c>
      <c r="D2112">
        <v>-0.63</v>
      </c>
      <c r="E2112">
        <v>1.288</v>
      </c>
      <c r="F2112" s="14">
        <v>3902</v>
      </c>
      <c r="G2112" s="15" t="str">
        <f>F2112&amp;"_"&amp;COUNTIF($F$2:$F2112,F2112)</f>
        <v>3902_3</v>
      </c>
      <c r="H2112" t="s">
        <v>4169</v>
      </c>
      <c r="I2112">
        <v>0.73299999999999998</v>
      </c>
      <c r="J2112" s="16">
        <v>117046.9062</v>
      </c>
      <c r="K2112" s="16">
        <v>121796.3281</v>
      </c>
      <c r="L2112" s="16">
        <v>105987.55469999999</v>
      </c>
      <c r="M2112" s="17">
        <f t="shared" si="768"/>
        <v>105987.55469999999</v>
      </c>
      <c r="N2112" s="18">
        <f t="shared" si="771"/>
        <v>1.1043457557946661</v>
      </c>
      <c r="O2112" s="18">
        <f t="shared" si="772"/>
        <v>1.1491568839827193</v>
      </c>
      <c r="P2112" s="18">
        <f t="shared" si="773"/>
        <v>1</v>
      </c>
      <c r="Q2112" s="18"/>
      <c r="S2112">
        <v>8379</v>
      </c>
      <c r="T2112">
        <v>2</v>
      </c>
      <c r="U2112">
        <v>0.08</v>
      </c>
      <c r="V2112">
        <v>1.42</v>
      </c>
      <c r="W2112" s="14">
        <v>4001</v>
      </c>
      <c r="X2112" s="15" t="str">
        <f>W2112&amp;"_"&amp;COUNTIF($W$2:$W2112,W2112)</f>
        <v>4001_3</v>
      </c>
      <c r="Y2112" t="s">
        <v>4199</v>
      </c>
      <c r="Z2112">
        <v>0.189</v>
      </c>
      <c r="AA2112" s="17">
        <v>230529.3125</v>
      </c>
      <c r="AB2112" s="17">
        <v>296583.3125</v>
      </c>
      <c r="AC2112" s="17">
        <v>220961.875</v>
      </c>
      <c r="AD2112" s="17">
        <f t="shared" si="769"/>
        <v>220961.875</v>
      </c>
      <c r="AE2112" s="18">
        <f t="shared" si="774"/>
        <v>1.0432990419727386</v>
      </c>
      <c r="AF2112" s="18">
        <f t="shared" si="775"/>
        <v>1.3422374900647454</v>
      </c>
      <c r="AG2112" s="18">
        <f t="shared" si="776"/>
        <v>1</v>
      </c>
      <c r="AH2112" s="18"/>
      <c r="AJ2112">
        <v>11870</v>
      </c>
      <c r="AK2112">
        <v>2</v>
      </c>
      <c r="AL2112">
        <v>1.03</v>
      </c>
      <c r="AM2112">
        <v>1.573</v>
      </c>
      <c r="AN2112" s="14">
        <v>4017</v>
      </c>
      <c r="AO2112" s="15" t="str">
        <f>AN2112&amp;"_"&amp;COUNTIF($AN$2:$AN2112,AN2112)</f>
        <v>4017_1</v>
      </c>
      <c r="AP2112" t="s">
        <v>4240</v>
      </c>
      <c r="AQ2112">
        <v>2.1000000000000001E-2</v>
      </c>
      <c r="AR2112" s="17">
        <v>52775.835899999998</v>
      </c>
      <c r="AS2112" s="17">
        <v>141634.2812</v>
      </c>
      <c r="AT2112" s="17">
        <v>127162.0781</v>
      </c>
      <c r="AU2112" s="17">
        <f t="shared" si="770"/>
        <v>52775.835899999998</v>
      </c>
      <c r="AV2112" s="18">
        <f t="shared" si="777"/>
        <v>1</v>
      </c>
      <c r="AW2112" s="18">
        <f t="shared" si="778"/>
        <v>2.6836956494326225</v>
      </c>
      <c r="AX2112" s="18">
        <f t="shared" si="779"/>
        <v>2.409475395916941</v>
      </c>
      <c r="AZ2112" t="s">
        <v>4241</v>
      </c>
      <c r="BA2112">
        <v>2549</v>
      </c>
      <c r="BB2112" t="s">
        <v>4242</v>
      </c>
      <c r="BC2112" s="19">
        <f t="shared" si="780"/>
        <v>0.126</v>
      </c>
      <c r="BD2112" s="19">
        <f t="shared" si="781"/>
        <v>0.14899999999999999</v>
      </c>
      <c r="BE2112" s="19">
        <f t="shared" si="782"/>
        <v>0.14299999999999999</v>
      </c>
      <c r="BF2112" s="16">
        <f t="shared" si="783"/>
        <v>117811.52340000001</v>
      </c>
      <c r="BG2112" s="16">
        <f t="shared" si="784"/>
        <v>162859.79689999999</v>
      </c>
      <c r="BH2112" s="16">
        <f t="shared" si="785"/>
        <v>168943.0938</v>
      </c>
      <c r="BI2112" s="16">
        <f t="shared" si="786"/>
        <v>101242.7812</v>
      </c>
      <c r="BJ2112" s="16">
        <f t="shared" si="787"/>
        <v>136354.45310000001</v>
      </c>
      <c r="BK2112" s="16">
        <f t="shared" si="788"/>
        <v>137976.7812</v>
      </c>
      <c r="BL2112" s="16">
        <f t="shared" si="789"/>
        <v>132844.5625</v>
      </c>
      <c r="BM2112" s="16">
        <f t="shared" si="790"/>
        <v>153581.875</v>
      </c>
      <c r="BN2112" s="16">
        <f t="shared" si="791"/>
        <v>145735.89060000001</v>
      </c>
    </row>
    <row r="2113" spans="2:66" x14ac:dyDescent="0.3">
      <c r="B2113">
        <v>8421</v>
      </c>
      <c r="C2113">
        <v>2</v>
      </c>
      <c r="D2113">
        <v>-1.94</v>
      </c>
      <c r="E2113">
        <v>1.7430000000000001</v>
      </c>
      <c r="F2113" s="14">
        <v>3969</v>
      </c>
      <c r="G2113" s="15" t="str">
        <f>F2113&amp;"_"&amp;COUNTIF($F$2:$F2113,F2113)</f>
        <v>3969_1</v>
      </c>
      <c r="H2113" t="s">
        <v>4180</v>
      </c>
      <c r="I2113">
        <v>0.125</v>
      </c>
      <c r="J2113" s="16">
        <v>94101.265599999999</v>
      </c>
      <c r="K2113" s="16">
        <v>169406.92189999999</v>
      </c>
      <c r="L2113" s="16">
        <v>154533.42189999999</v>
      </c>
      <c r="M2113" s="17">
        <f t="shared" si="768"/>
        <v>94101.265599999999</v>
      </c>
      <c r="N2113" s="18">
        <f t="shared" si="771"/>
        <v>1</v>
      </c>
      <c r="O2113" s="18">
        <f t="shared" si="772"/>
        <v>1.8002618861695734</v>
      </c>
      <c r="P2113" s="18">
        <f t="shared" si="773"/>
        <v>1.6422034381225155</v>
      </c>
      <c r="Q2113" s="18"/>
      <c r="S2113">
        <v>8417</v>
      </c>
      <c r="T2113">
        <v>2</v>
      </c>
      <c r="U2113">
        <v>0.06</v>
      </c>
      <c r="V2113">
        <v>1.33</v>
      </c>
      <c r="W2113" s="14">
        <v>4001</v>
      </c>
      <c r="X2113" s="15" t="str">
        <f>W2113&amp;"_"&amp;COUNTIF($W$2:$W2113,W2113)</f>
        <v>4001_4</v>
      </c>
      <c r="Y2113" t="s">
        <v>4199</v>
      </c>
      <c r="Z2113">
        <v>0.155</v>
      </c>
      <c r="AA2113" s="17">
        <v>147975.25</v>
      </c>
      <c r="AB2113" s="17">
        <v>149708.67189999999</v>
      </c>
      <c r="AC2113" s="17">
        <v>120265.4219</v>
      </c>
      <c r="AD2113" s="17">
        <f t="shared" si="769"/>
        <v>120265.4219</v>
      </c>
      <c r="AE2113" s="18">
        <f t="shared" si="774"/>
        <v>1.2304056117064184</v>
      </c>
      <c r="AF2113" s="18">
        <f t="shared" si="775"/>
        <v>1.2448189141554076</v>
      </c>
      <c r="AG2113" s="18">
        <f t="shared" si="776"/>
        <v>1</v>
      </c>
      <c r="AH2113" s="18"/>
      <c r="AJ2113">
        <v>11326</v>
      </c>
      <c r="AK2113">
        <v>2</v>
      </c>
      <c r="AL2113">
        <v>-7.0000000000000007E-2</v>
      </c>
      <c r="AM2113">
        <v>1.651</v>
      </c>
      <c r="AN2113" s="14">
        <v>4018</v>
      </c>
      <c r="AO2113" s="15" t="str">
        <f>AN2113&amp;"_"&amp;COUNTIF($AN$2:$AN2113,AN2113)</f>
        <v>4018_1</v>
      </c>
      <c r="AP2113" t="s">
        <v>4243</v>
      </c>
      <c r="AQ2113">
        <v>3.2000000000000001E-2</v>
      </c>
      <c r="AR2113" s="17">
        <v>132966.29689999999</v>
      </c>
      <c r="AS2113" s="17">
        <v>243305.95310000001</v>
      </c>
      <c r="AT2113" s="17">
        <v>246295.01560000001</v>
      </c>
      <c r="AU2113" s="17">
        <f t="shared" si="770"/>
        <v>132966.29689999999</v>
      </c>
      <c r="AV2113" s="18">
        <f t="shared" si="777"/>
        <v>1</v>
      </c>
      <c r="AW2113" s="18">
        <f t="shared" si="778"/>
        <v>1.8298317601714005</v>
      </c>
      <c r="AX2113" s="18">
        <f t="shared" si="779"/>
        <v>1.8523116108530209</v>
      </c>
      <c r="AZ2113" t="s">
        <v>4244</v>
      </c>
      <c r="BA2113">
        <v>2549</v>
      </c>
      <c r="BB2113" t="s">
        <v>4242</v>
      </c>
      <c r="BC2113" s="19">
        <f t="shared" si="780"/>
        <v>0.16600000000000001</v>
      </c>
      <c r="BD2113" s="19" t="str">
        <f t="shared" si="781"/>
        <v>N/D</v>
      </c>
      <c r="BE2113" s="19" t="str">
        <f t="shared" si="782"/>
        <v>N/D</v>
      </c>
      <c r="BF2113" s="16">
        <f t="shared" si="783"/>
        <v>100642.3125</v>
      </c>
      <c r="BG2113" s="16">
        <f t="shared" si="784"/>
        <v>137559.8438</v>
      </c>
      <c r="BH2113" s="16">
        <f t="shared" si="785"/>
        <v>159071.57810000001</v>
      </c>
      <c r="BI2113" s="16" t="str">
        <f t="shared" si="786"/>
        <v>N/D</v>
      </c>
      <c r="BJ2113" s="16" t="str">
        <f t="shared" si="787"/>
        <v>N/D</v>
      </c>
      <c r="BK2113" s="16" t="str">
        <f t="shared" si="788"/>
        <v>N/D</v>
      </c>
      <c r="BL2113" s="16" t="str">
        <f t="shared" si="789"/>
        <v>N/D</v>
      </c>
      <c r="BM2113" s="16" t="str">
        <f t="shared" si="790"/>
        <v>N/D</v>
      </c>
      <c r="BN2113" s="16" t="str">
        <f t="shared" si="791"/>
        <v>N/D</v>
      </c>
    </row>
    <row r="2114" spans="2:66" x14ac:dyDescent="0.3">
      <c r="B2114">
        <v>8341</v>
      </c>
      <c r="C2114">
        <v>2</v>
      </c>
      <c r="D2114">
        <v>-0.55000000000000004</v>
      </c>
      <c r="E2114">
        <v>1.734</v>
      </c>
      <c r="F2114" s="14">
        <v>3969</v>
      </c>
      <c r="G2114" s="15" t="str">
        <f>F2114&amp;"_"&amp;COUNTIF($F$2:$F2114,F2114)</f>
        <v>3969_2</v>
      </c>
      <c r="H2114" t="s">
        <v>4180</v>
      </c>
      <c r="I2114">
        <v>0.159</v>
      </c>
      <c r="J2114" s="16">
        <v>87367.898400000005</v>
      </c>
      <c r="K2114" s="16">
        <v>200857.7188</v>
      </c>
      <c r="L2114" s="16">
        <v>183735.85939999999</v>
      </c>
      <c r="M2114" s="17">
        <f t="shared" ref="M2114:M2177" si="792">MIN(J2114:L2114)</f>
        <v>87367.898400000005</v>
      </c>
      <c r="N2114" s="18">
        <f t="shared" si="771"/>
        <v>1</v>
      </c>
      <c r="O2114" s="18">
        <f t="shared" si="772"/>
        <v>2.2989876428113782</v>
      </c>
      <c r="P2114" s="18">
        <f t="shared" si="773"/>
        <v>2.1030133809422153</v>
      </c>
      <c r="Q2114" s="18"/>
      <c r="S2114">
        <v>8456</v>
      </c>
      <c r="T2114">
        <v>2</v>
      </c>
      <c r="U2114">
        <v>0.28000000000000003</v>
      </c>
      <c r="V2114">
        <v>1.052</v>
      </c>
      <c r="W2114" s="14">
        <v>4001</v>
      </c>
      <c r="X2114" s="15" t="str">
        <f>W2114&amp;"_"&amp;COUNTIF($W$2:$W2114,W2114)</f>
        <v>4001_5</v>
      </c>
      <c r="Y2114" t="s">
        <v>4199</v>
      </c>
      <c r="Z2114">
        <v>1.2999999999999999E-2</v>
      </c>
      <c r="AA2114" s="17">
        <v>208935.17189999999</v>
      </c>
      <c r="AB2114" s="17">
        <v>133480.95310000001</v>
      </c>
      <c r="AC2114" s="17">
        <v>105130.61719999999</v>
      </c>
      <c r="AD2114" s="17">
        <f t="shared" ref="AD2114:AD2177" si="793">MIN(AA2114:AC2114)</f>
        <v>105130.61719999999</v>
      </c>
      <c r="AE2114" s="18">
        <f t="shared" si="774"/>
        <v>1.9873865241609179</v>
      </c>
      <c r="AF2114" s="18">
        <f t="shared" si="775"/>
        <v>1.269667739570733</v>
      </c>
      <c r="AG2114" s="18">
        <f t="shared" si="776"/>
        <v>1</v>
      </c>
      <c r="AH2114" s="18"/>
      <c r="AJ2114">
        <v>11251</v>
      </c>
      <c r="AK2114">
        <v>2</v>
      </c>
      <c r="AL2114">
        <v>-0.11</v>
      </c>
      <c r="AM2114">
        <v>1.53</v>
      </c>
      <c r="AN2114" s="14">
        <v>4018</v>
      </c>
      <c r="AO2114" s="15" t="str">
        <f>AN2114&amp;"_"&amp;COUNTIF($AN$2:$AN2114,AN2114)</f>
        <v>4018_2</v>
      </c>
      <c r="AP2114" t="s">
        <v>4243</v>
      </c>
      <c r="AQ2114">
        <v>2.5000000000000001E-2</v>
      </c>
      <c r="AR2114" s="17">
        <v>129978.75</v>
      </c>
      <c r="AS2114" s="17">
        <v>193787.0938</v>
      </c>
      <c r="AT2114" s="17">
        <v>176809.5312</v>
      </c>
      <c r="AU2114" s="17">
        <f t="shared" ref="AU2114:AU2177" si="794">MIN(AR2114:AT2114)</f>
        <v>129978.75</v>
      </c>
      <c r="AV2114" s="18">
        <f t="shared" si="777"/>
        <v>1</v>
      </c>
      <c r="AW2114" s="18">
        <f t="shared" si="778"/>
        <v>1.4909136593481627</v>
      </c>
      <c r="AX2114" s="18">
        <f t="shared" si="779"/>
        <v>1.3602956729465394</v>
      </c>
      <c r="AZ2114" t="s">
        <v>4245</v>
      </c>
      <c r="BA2114">
        <v>2550</v>
      </c>
      <c r="BB2114" t="s">
        <v>4246</v>
      </c>
      <c r="BC2114" s="19">
        <f t="shared" si="780"/>
        <v>0.187</v>
      </c>
      <c r="BD2114" s="19">
        <f t="shared" si="781"/>
        <v>0.28799999999999998</v>
      </c>
      <c r="BE2114" s="19">
        <f t="shared" si="782"/>
        <v>0.317</v>
      </c>
      <c r="BF2114" s="16">
        <f t="shared" si="783"/>
        <v>150261.375</v>
      </c>
      <c r="BG2114" s="16">
        <f t="shared" si="784"/>
        <v>162853.8438</v>
      </c>
      <c r="BH2114" s="16">
        <f t="shared" si="785"/>
        <v>179087.42189999999</v>
      </c>
      <c r="BI2114" s="16">
        <f t="shared" si="786"/>
        <v>114742.8281</v>
      </c>
      <c r="BJ2114" s="16">
        <f t="shared" si="787"/>
        <v>127808.1406</v>
      </c>
      <c r="BK2114" s="16">
        <f t="shared" si="788"/>
        <v>108112.83590000001</v>
      </c>
      <c r="BL2114" s="16">
        <f t="shared" si="789"/>
        <v>216295.89060000001</v>
      </c>
      <c r="BM2114" s="16">
        <f t="shared" si="790"/>
        <v>188928.29689999999</v>
      </c>
      <c r="BN2114" s="16">
        <f t="shared" si="791"/>
        <v>221551.0938</v>
      </c>
    </row>
    <row r="2115" spans="2:66" x14ac:dyDescent="0.3">
      <c r="B2115">
        <v>8377</v>
      </c>
      <c r="C2115">
        <v>2</v>
      </c>
      <c r="D2115">
        <v>-0.37</v>
      </c>
      <c r="E2115">
        <v>1.7090000000000001</v>
      </c>
      <c r="F2115" s="14">
        <v>3969</v>
      </c>
      <c r="G2115" s="15" t="str">
        <f>F2115&amp;"_"&amp;COUNTIF($F$2:$F2115,F2115)</f>
        <v>3969_3</v>
      </c>
      <c r="H2115" t="s">
        <v>4180</v>
      </c>
      <c r="I2115">
        <v>0.1</v>
      </c>
      <c r="J2115" s="16">
        <v>97284.671900000001</v>
      </c>
      <c r="K2115" s="16">
        <v>216867.0625</v>
      </c>
      <c r="L2115" s="16">
        <v>194307.4688</v>
      </c>
      <c r="M2115" s="17">
        <f t="shared" si="792"/>
        <v>97284.671900000001</v>
      </c>
      <c r="N2115" s="18">
        <f t="shared" ref="N2115:N2178" si="795">IFERROR(J2115/M2115, "N/V")</f>
        <v>1</v>
      </c>
      <c r="O2115" s="18">
        <f t="shared" ref="O2115:O2178" si="796">IFERROR(K2115/M2115,"N/V")</f>
        <v>2.2292007390734696</v>
      </c>
      <c r="P2115" s="18">
        <f t="shared" ref="P2115:P2178" si="797">IFERROR(L2115/M2115,"N/V")</f>
        <v>1.9973081576482143</v>
      </c>
      <c r="Q2115" s="18"/>
      <c r="S2115">
        <v>7681</v>
      </c>
      <c r="T2115">
        <v>2</v>
      </c>
      <c r="U2115">
        <v>-0.21</v>
      </c>
      <c r="V2115">
        <v>1.349</v>
      </c>
      <c r="W2115" s="14">
        <v>4002</v>
      </c>
      <c r="X2115" s="15" t="str">
        <f>W2115&amp;"_"&amp;COUNTIF($W$2:$W2115,W2115)</f>
        <v>4002_1</v>
      </c>
      <c r="Y2115" t="s">
        <v>4208</v>
      </c>
      <c r="Z2115">
        <v>4.1000000000000002E-2</v>
      </c>
      <c r="AA2115" s="17">
        <v>61251.570299999999</v>
      </c>
      <c r="AB2115" s="17">
        <v>62312.386700000003</v>
      </c>
      <c r="AC2115" s="17">
        <v>48286.281199999998</v>
      </c>
      <c r="AD2115" s="17">
        <f t="shared" si="793"/>
        <v>48286.281199999998</v>
      </c>
      <c r="AE2115" s="18">
        <f t="shared" ref="AE2115:AE2178" si="798">IFERROR(AA2115/AD2115, "N/V")</f>
        <v>1.268508751922689</v>
      </c>
      <c r="AF2115" s="18">
        <f t="shared" ref="AF2115:AF2178" si="799">IFERROR(AB2115/AD2115,"N/V")</f>
        <v>1.2904780643989624</v>
      </c>
      <c r="AG2115" s="18">
        <f t="shared" ref="AG2115:AG2178" si="800">IFERROR(AC2115/AD2115,"N/V")</f>
        <v>1</v>
      </c>
      <c r="AH2115" s="18"/>
      <c r="AJ2115">
        <v>11368</v>
      </c>
      <c r="AK2115">
        <v>2</v>
      </c>
      <c r="AL2115">
        <v>0.1</v>
      </c>
      <c r="AM2115">
        <v>1.389</v>
      </c>
      <c r="AN2115" s="14">
        <v>4018</v>
      </c>
      <c r="AO2115" s="15" t="str">
        <f>AN2115&amp;"_"&amp;COUNTIF($AN$2:$AN2115,AN2115)</f>
        <v>4018_3</v>
      </c>
      <c r="AP2115" t="s">
        <v>4243</v>
      </c>
      <c r="AQ2115">
        <v>5.7000000000000002E-2</v>
      </c>
      <c r="AR2115" s="17">
        <v>69484.796900000001</v>
      </c>
      <c r="AS2115" s="17">
        <v>111372.52340000001</v>
      </c>
      <c r="AT2115" s="17">
        <v>85712.390599999999</v>
      </c>
      <c r="AU2115" s="17">
        <f t="shared" si="794"/>
        <v>69484.796900000001</v>
      </c>
      <c r="AV2115" s="18">
        <f t="shared" ref="AV2115:AV2178" si="801">IFERROR(AR2115/AU2115, "N/V")</f>
        <v>1</v>
      </c>
      <c r="AW2115" s="18">
        <f t="shared" ref="AW2115:AW2178" si="802">IFERROR(AS2115/AU2115,"N/V")</f>
        <v>1.6028329702148125</v>
      </c>
      <c r="AX2115" s="18">
        <f t="shared" ref="AX2115:AX2178" si="803">IFERROR(AT2115/AU2115,"N/V")</f>
        <v>1.2335416439851463</v>
      </c>
      <c r="AZ2115" t="s">
        <v>4247</v>
      </c>
      <c r="BA2115">
        <v>2550</v>
      </c>
      <c r="BB2115" t="s">
        <v>4246</v>
      </c>
      <c r="BC2115" s="19">
        <f t="shared" ref="BC2115:BC2178" si="804">IFERROR(VLOOKUP(AZ2115,G:P,3, FALSE),"N/D")</f>
        <v>0.185</v>
      </c>
      <c r="BD2115" s="19">
        <f t="shared" ref="BD2115:BD2178" si="805">IFERROR(VLOOKUP(AZ2115,X:AG,3, FALSE),"N/D")</f>
        <v>0.32100000000000001</v>
      </c>
      <c r="BE2115" s="19">
        <f t="shared" ref="BE2115:BE2178" si="806">IFERROR(VLOOKUP(AZ2115,AO:AZ,3, FALSE),"N/D")</f>
        <v>0.22900000000000001</v>
      </c>
      <c r="BF2115" s="16">
        <f t="shared" ref="BF2115:BF2178" si="807">IFERROR(VLOOKUP(AZ2115,G:P,4, FALSE),"N/D")</f>
        <v>130034.8594</v>
      </c>
      <c r="BG2115" s="16">
        <f t="shared" ref="BG2115:BG2178" si="808">IFERROR(VLOOKUP(AZ2115,G:P,5, FALSE),"N/D")</f>
        <v>131876.23439999999</v>
      </c>
      <c r="BH2115" s="16">
        <f t="shared" ref="BH2115:BH2178" si="809">IFERROR(VLOOKUP(AZ2115,G:P,6, FALSE),"N/D")</f>
        <v>153991.95310000001</v>
      </c>
      <c r="BI2115" s="16">
        <f t="shared" ref="BI2115:BI2178" si="810">IFERROR(VLOOKUP(AZ2115,X:AG,4, FALSE),"N/D")</f>
        <v>257776.9375</v>
      </c>
      <c r="BJ2115" s="16">
        <f t="shared" ref="BJ2115:BJ2178" si="811">IFERROR(VLOOKUP(AZ2115,X:AG,5, FALSE),"N/D")</f>
        <v>266222.0625</v>
      </c>
      <c r="BK2115" s="16">
        <f t="shared" ref="BK2115:BK2178" si="812">IFERROR(VLOOKUP(AZ2115,X:AG,6, FALSE),"N/D")</f>
        <v>243758.73439999999</v>
      </c>
      <c r="BL2115" s="16">
        <f t="shared" ref="BL2115:BL2178" si="813">IFERROR(VLOOKUP(AZ2115,AO:AX,4, FALSE),"N/D")</f>
        <v>122195.07030000001</v>
      </c>
      <c r="BM2115" s="16">
        <f t="shared" ref="BM2115:BM2178" si="814">IFERROR(VLOOKUP(AZ2115,AO:AX,5, FALSE),"N/D")</f>
        <v>117976.75</v>
      </c>
      <c r="BN2115" s="16">
        <f t="shared" ref="BN2115:BN2178" si="815">IFERROR(VLOOKUP(AZ2115,AO:AX,6, FALSE),"N/D")</f>
        <v>116413.05469999999</v>
      </c>
    </row>
    <row r="2116" spans="2:66" x14ac:dyDescent="0.3">
      <c r="B2116">
        <v>8299</v>
      </c>
      <c r="C2116">
        <v>2</v>
      </c>
      <c r="D2116">
        <v>-0.87</v>
      </c>
      <c r="E2116">
        <v>1.665</v>
      </c>
      <c r="F2116" s="14">
        <v>3969</v>
      </c>
      <c r="G2116" s="15" t="str">
        <f>F2116&amp;"_"&amp;COUNTIF($F$2:$F2116,F2116)</f>
        <v>3969_4</v>
      </c>
      <c r="H2116" t="s">
        <v>4180</v>
      </c>
      <c r="I2116">
        <v>6.4000000000000001E-2</v>
      </c>
      <c r="J2116" s="16">
        <v>66947.125</v>
      </c>
      <c r="K2116" s="16">
        <v>85604.570300000007</v>
      </c>
      <c r="L2116" s="16">
        <v>89260.570300000007</v>
      </c>
      <c r="M2116" s="17">
        <f t="shared" si="792"/>
        <v>66947.125</v>
      </c>
      <c r="N2116" s="18">
        <f t="shared" si="795"/>
        <v>1</v>
      </c>
      <c r="O2116" s="18">
        <f t="shared" si="796"/>
        <v>1.278689268583229</v>
      </c>
      <c r="P2116" s="18">
        <f t="shared" si="797"/>
        <v>1.3332995300395649</v>
      </c>
      <c r="Q2116" s="18"/>
      <c r="S2116">
        <v>7624</v>
      </c>
      <c r="T2116">
        <v>2</v>
      </c>
      <c r="U2116">
        <v>-0.26</v>
      </c>
      <c r="V2116">
        <v>1.343</v>
      </c>
      <c r="W2116" s="14">
        <v>4002</v>
      </c>
      <c r="X2116" s="15" t="str">
        <f>W2116&amp;"_"&amp;COUNTIF($W$2:$W2116,W2116)</f>
        <v>4002_2</v>
      </c>
      <c r="Y2116" t="s">
        <v>4208</v>
      </c>
      <c r="Z2116">
        <v>0.20300000000000001</v>
      </c>
      <c r="AA2116" s="17">
        <v>91622.210900000005</v>
      </c>
      <c r="AB2116" s="17">
        <v>177518.9062</v>
      </c>
      <c r="AC2116" s="17">
        <v>130759.72659999999</v>
      </c>
      <c r="AD2116" s="17">
        <f t="shared" si="793"/>
        <v>91622.210900000005</v>
      </c>
      <c r="AE2116" s="18">
        <f t="shared" si="798"/>
        <v>1</v>
      </c>
      <c r="AF2116" s="18">
        <f t="shared" si="799"/>
        <v>1.9375095236869031</v>
      </c>
      <c r="AG2116" s="18">
        <f t="shared" si="800"/>
        <v>1.4271618782777047</v>
      </c>
      <c r="AH2116" s="18"/>
      <c r="AJ2116">
        <v>6816</v>
      </c>
      <c r="AK2116">
        <v>2</v>
      </c>
      <c r="AL2116">
        <v>-0.25</v>
      </c>
      <c r="AM2116">
        <v>1.6759999999999999</v>
      </c>
      <c r="AN2116" s="14">
        <v>4020</v>
      </c>
      <c r="AO2116" s="15" t="str">
        <f>AN2116&amp;"_"&amp;COUNTIF($AN$2:$AN2116,AN2116)</f>
        <v>4020_1</v>
      </c>
      <c r="AP2116" t="s">
        <v>4248</v>
      </c>
      <c r="AQ2116">
        <v>0.159</v>
      </c>
      <c r="AR2116" s="17">
        <v>350181.1875</v>
      </c>
      <c r="AS2116" s="17">
        <v>283529.0625</v>
      </c>
      <c r="AT2116" s="17">
        <v>267583.9375</v>
      </c>
      <c r="AU2116" s="17">
        <f t="shared" si="794"/>
        <v>267583.9375</v>
      </c>
      <c r="AV2116" s="18">
        <f t="shared" si="801"/>
        <v>1.3086779078434034</v>
      </c>
      <c r="AW2116" s="18">
        <f t="shared" si="802"/>
        <v>1.0595892457109837</v>
      </c>
      <c r="AX2116" s="18">
        <f t="shared" si="803"/>
        <v>1</v>
      </c>
      <c r="AZ2116" t="s">
        <v>4249</v>
      </c>
      <c r="BA2116">
        <v>2550</v>
      </c>
      <c r="BB2116" t="s">
        <v>4246</v>
      </c>
      <c r="BC2116" s="19">
        <f t="shared" si="804"/>
        <v>0.18</v>
      </c>
      <c r="BD2116" s="19">
        <f t="shared" si="805"/>
        <v>0.24399999999999999</v>
      </c>
      <c r="BE2116" s="19">
        <f t="shared" si="806"/>
        <v>0.182</v>
      </c>
      <c r="BF2116" s="16">
        <f t="shared" si="807"/>
        <v>259741.89060000001</v>
      </c>
      <c r="BG2116" s="16">
        <f t="shared" si="808"/>
        <v>319207.75</v>
      </c>
      <c r="BH2116" s="16">
        <f t="shared" si="809"/>
        <v>305884.90620000003</v>
      </c>
      <c r="BI2116" s="16">
        <f t="shared" si="810"/>
        <v>48532.347699999998</v>
      </c>
      <c r="BJ2116" s="16">
        <f t="shared" si="811"/>
        <v>62526.769500000002</v>
      </c>
      <c r="BK2116" s="16">
        <f t="shared" si="812"/>
        <v>56199.953099999999</v>
      </c>
      <c r="BL2116" s="16">
        <f t="shared" si="813"/>
        <v>179801.4688</v>
      </c>
      <c r="BM2116" s="16">
        <f t="shared" si="814"/>
        <v>172927.70310000001</v>
      </c>
      <c r="BN2116" s="16">
        <f t="shared" si="815"/>
        <v>169379.1875</v>
      </c>
    </row>
    <row r="2117" spans="2:66" x14ac:dyDescent="0.3">
      <c r="B2117">
        <v>7505</v>
      </c>
      <c r="C2117">
        <v>2</v>
      </c>
      <c r="D2117">
        <v>-7.0000000000000007E-2</v>
      </c>
      <c r="E2117">
        <v>1.05</v>
      </c>
      <c r="F2117" s="14">
        <v>3970</v>
      </c>
      <c r="G2117" s="15" t="str">
        <f>F2117&amp;"_"&amp;COUNTIF($F$2:$F2117,F2117)</f>
        <v>3970_1</v>
      </c>
      <c r="H2117" t="s">
        <v>4187</v>
      </c>
      <c r="I2117">
        <v>2.5999999999999999E-2</v>
      </c>
      <c r="J2117" s="16">
        <v>999081.125</v>
      </c>
      <c r="K2117" s="16">
        <v>1248928.25</v>
      </c>
      <c r="L2117" s="16">
        <v>1349649.75</v>
      </c>
      <c r="M2117" s="17">
        <f t="shared" si="792"/>
        <v>999081.125</v>
      </c>
      <c r="N2117" s="18">
        <f t="shared" si="795"/>
        <v>1</v>
      </c>
      <c r="O2117" s="18">
        <f t="shared" si="796"/>
        <v>1.2500769144247421</v>
      </c>
      <c r="P2117" s="18">
        <f t="shared" si="797"/>
        <v>1.3508910500135813</v>
      </c>
      <c r="Q2117" s="18"/>
      <c r="S2117">
        <v>7585</v>
      </c>
      <c r="T2117">
        <v>2</v>
      </c>
      <c r="U2117">
        <v>-0.27</v>
      </c>
      <c r="V2117">
        <v>1.3320000000000001</v>
      </c>
      <c r="W2117" s="14">
        <v>4002</v>
      </c>
      <c r="X2117" s="15" t="str">
        <f>W2117&amp;"_"&amp;COUNTIF($W$2:$W2117,W2117)</f>
        <v>4002_3</v>
      </c>
      <c r="Y2117" t="s">
        <v>4208</v>
      </c>
      <c r="Z2117">
        <v>0.21299999999999999</v>
      </c>
      <c r="AA2117" s="17">
        <v>171118.92189999999</v>
      </c>
      <c r="AB2117" s="17">
        <v>246140.1562</v>
      </c>
      <c r="AC2117" s="17">
        <v>205944</v>
      </c>
      <c r="AD2117" s="17">
        <f t="shared" si="793"/>
        <v>171118.92189999999</v>
      </c>
      <c r="AE2117" s="18">
        <f t="shared" si="798"/>
        <v>1</v>
      </c>
      <c r="AF2117" s="18">
        <f t="shared" si="799"/>
        <v>1.4384157723003981</v>
      </c>
      <c r="AG2117" s="18">
        <f t="shared" si="800"/>
        <v>1.2035138938074388</v>
      </c>
      <c r="AH2117" s="18"/>
      <c r="AJ2117">
        <v>6855</v>
      </c>
      <c r="AK2117">
        <v>2</v>
      </c>
      <c r="AL2117">
        <v>-0.13</v>
      </c>
      <c r="AM2117">
        <v>1.4259999999999999</v>
      </c>
      <c r="AN2117" s="14">
        <v>4020</v>
      </c>
      <c r="AO2117" s="15" t="str">
        <f>AN2117&amp;"_"&amp;COUNTIF($AN$2:$AN2117,AN2117)</f>
        <v>4020_2</v>
      </c>
      <c r="AP2117" t="s">
        <v>4248</v>
      </c>
      <c r="AQ2117">
        <v>0.17599999999999999</v>
      </c>
      <c r="AR2117" s="17">
        <v>328841.25</v>
      </c>
      <c r="AS2117" s="17">
        <v>255508.1562</v>
      </c>
      <c r="AT2117" s="17">
        <v>274818.46879999997</v>
      </c>
      <c r="AU2117" s="17">
        <f t="shared" si="794"/>
        <v>255508.1562</v>
      </c>
      <c r="AV2117" s="18">
        <f t="shared" si="801"/>
        <v>1.2870088176073653</v>
      </c>
      <c r="AW2117" s="18">
        <f t="shared" si="802"/>
        <v>1</v>
      </c>
      <c r="AX2117" s="18">
        <f t="shared" si="803"/>
        <v>1.0755761103175303</v>
      </c>
      <c r="AZ2117" t="s">
        <v>4250</v>
      </c>
      <c r="BA2117">
        <v>2552</v>
      </c>
      <c r="BB2117" t="s">
        <v>4251</v>
      </c>
      <c r="BC2117" s="19">
        <f t="shared" si="804"/>
        <v>6.5000000000000002E-2</v>
      </c>
      <c r="BD2117" s="19">
        <f t="shared" si="805"/>
        <v>4.7E-2</v>
      </c>
      <c r="BE2117" s="19">
        <f t="shared" si="806"/>
        <v>4.4999999999999998E-2</v>
      </c>
      <c r="BF2117" s="16">
        <f t="shared" si="807"/>
        <v>461450.625</v>
      </c>
      <c r="BG2117" s="16">
        <f t="shared" si="808"/>
        <v>423574.53120000003</v>
      </c>
      <c r="BH2117" s="16">
        <f t="shared" si="809"/>
        <v>446499.34379999997</v>
      </c>
      <c r="BI2117" s="16">
        <f t="shared" si="810"/>
        <v>411486.6875</v>
      </c>
      <c r="BJ2117" s="16">
        <f t="shared" si="811"/>
        <v>412445.5</v>
      </c>
      <c r="BK2117" s="16">
        <f t="shared" si="812"/>
        <v>384820.6875</v>
      </c>
      <c r="BL2117" s="16">
        <f t="shared" si="813"/>
        <v>495916.90620000003</v>
      </c>
      <c r="BM2117" s="16">
        <f t="shared" si="814"/>
        <v>394061.6875</v>
      </c>
      <c r="BN2117" s="16">
        <f t="shared" si="815"/>
        <v>380001.0625</v>
      </c>
    </row>
    <row r="2118" spans="2:66" x14ac:dyDescent="0.3">
      <c r="B2118">
        <v>7557</v>
      </c>
      <c r="C2118">
        <v>2</v>
      </c>
      <c r="D2118">
        <v>-0.05</v>
      </c>
      <c r="E2118">
        <v>1.002</v>
      </c>
      <c r="F2118" s="14">
        <v>3970</v>
      </c>
      <c r="G2118" s="15" t="str">
        <f>F2118&amp;"_"&amp;COUNTIF($F$2:$F2118,F2118)</f>
        <v>3970_2</v>
      </c>
      <c r="H2118" t="s">
        <v>4187</v>
      </c>
      <c r="I2118">
        <v>3.1E-2</v>
      </c>
      <c r="J2118" s="16">
        <v>750392.3125</v>
      </c>
      <c r="K2118" s="16">
        <v>1088565.625</v>
      </c>
      <c r="L2118" s="16">
        <v>1155133.625</v>
      </c>
      <c r="M2118" s="17">
        <f t="shared" si="792"/>
        <v>750392.3125</v>
      </c>
      <c r="N2118" s="18">
        <f t="shared" si="795"/>
        <v>1</v>
      </c>
      <c r="O2118" s="18">
        <f t="shared" si="796"/>
        <v>1.4506620162103541</v>
      </c>
      <c r="P2118" s="18">
        <f t="shared" si="797"/>
        <v>1.5393729463346548</v>
      </c>
      <c r="Q2118" s="18"/>
      <c r="S2118">
        <v>7490</v>
      </c>
      <c r="T2118">
        <v>2</v>
      </c>
      <c r="U2118">
        <v>-0.56000000000000005</v>
      </c>
      <c r="V2118">
        <v>1.33</v>
      </c>
      <c r="W2118" s="14">
        <v>4002</v>
      </c>
      <c r="X2118" s="15" t="str">
        <f>W2118&amp;"_"&amp;COUNTIF($W$2:$W2118,W2118)</f>
        <v>4002_4</v>
      </c>
      <c r="Y2118" t="s">
        <v>4208</v>
      </c>
      <c r="Z2118">
        <v>0.188</v>
      </c>
      <c r="AA2118" s="17">
        <v>106379.375</v>
      </c>
      <c r="AB2118" s="17">
        <v>92177.632800000007</v>
      </c>
      <c r="AC2118" s="17">
        <v>88766.656199999998</v>
      </c>
      <c r="AD2118" s="17">
        <f t="shared" si="793"/>
        <v>88766.656199999998</v>
      </c>
      <c r="AE2118" s="18">
        <f t="shared" si="798"/>
        <v>1.1984159317696592</v>
      </c>
      <c r="AF2118" s="18">
        <f t="shared" si="799"/>
        <v>1.0384263274749783</v>
      </c>
      <c r="AG2118" s="18">
        <f t="shared" si="800"/>
        <v>1</v>
      </c>
      <c r="AH2118" s="18"/>
      <c r="AJ2118">
        <v>6766</v>
      </c>
      <c r="AK2118">
        <v>2</v>
      </c>
      <c r="AL2118">
        <v>-0.28000000000000003</v>
      </c>
      <c r="AM2118">
        <v>1.329</v>
      </c>
      <c r="AN2118" s="14">
        <v>4020</v>
      </c>
      <c r="AO2118" s="15" t="str">
        <f>AN2118&amp;"_"&amp;COUNTIF($AN$2:$AN2118,AN2118)</f>
        <v>4020_3</v>
      </c>
      <c r="AP2118" t="s">
        <v>4248</v>
      </c>
      <c r="AQ2118">
        <v>0.11600000000000001</v>
      </c>
      <c r="AR2118" s="17">
        <v>203906.95310000001</v>
      </c>
      <c r="AS2118" s="17">
        <v>128996.25</v>
      </c>
      <c r="AT2118" s="17">
        <v>140682.51560000001</v>
      </c>
      <c r="AU2118" s="17">
        <f t="shared" si="794"/>
        <v>128996.25</v>
      </c>
      <c r="AV2118" s="18">
        <f t="shared" si="801"/>
        <v>1.5807200062017308</v>
      </c>
      <c r="AW2118" s="18">
        <f t="shared" si="802"/>
        <v>1</v>
      </c>
      <c r="AX2118" s="18">
        <f t="shared" si="803"/>
        <v>1.0905938397434034</v>
      </c>
      <c r="AZ2118" t="s">
        <v>4252</v>
      </c>
      <c r="BA2118">
        <v>2552</v>
      </c>
      <c r="BB2118" t="s">
        <v>4251</v>
      </c>
      <c r="BC2118" s="19">
        <f t="shared" si="804"/>
        <v>8.5000000000000006E-2</v>
      </c>
      <c r="BD2118" s="19">
        <f t="shared" si="805"/>
        <v>3.5000000000000003E-2</v>
      </c>
      <c r="BE2118" s="19">
        <f t="shared" si="806"/>
        <v>4.8000000000000001E-2</v>
      </c>
      <c r="BF2118" s="16">
        <f t="shared" si="807"/>
        <v>167529.85939999999</v>
      </c>
      <c r="BG2118" s="16">
        <f t="shared" si="808"/>
        <v>167508.7812</v>
      </c>
      <c r="BH2118" s="16">
        <f t="shared" si="809"/>
        <v>167517.98439999999</v>
      </c>
      <c r="BI2118" s="16">
        <f t="shared" si="810"/>
        <v>363934.90620000003</v>
      </c>
      <c r="BJ2118" s="16">
        <f t="shared" si="811"/>
        <v>338102.25</v>
      </c>
      <c r="BK2118" s="16">
        <f t="shared" si="812"/>
        <v>315258.4375</v>
      </c>
      <c r="BL2118" s="16">
        <f t="shared" si="813"/>
        <v>150495.98439999999</v>
      </c>
      <c r="BM2118" s="16">
        <f t="shared" si="814"/>
        <v>123999.5625</v>
      </c>
      <c r="BN2118" s="16">
        <f t="shared" si="815"/>
        <v>113019.6562</v>
      </c>
    </row>
    <row r="2119" spans="2:66" x14ac:dyDescent="0.3">
      <c r="B2119">
        <v>5463</v>
      </c>
      <c r="C2119">
        <v>2</v>
      </c>
      <c r="D2119">
        <v>-0.61</v>
      </c>
      <c r="E2119">
        <v>1.754</v>
      </c>
      <c r="F2119" s="14">
        <v>3977</v>
      </c>
      <c r="G2119" s="15" t="str">
        <f>F2119&amp;"_"&amp;COUNTIF($F$2:$F2119,F2119)</f>
        <v>3977_1</v>
      </c>
      <c r="H2119" t="s">
        <v>4190</v>
      </c>
      <c r="I2119">
        <v>5.2999999999999999E-2</v>
      </c>
      <c r="J2119" s="16">
        <v>77342.320300000007</v>
      </c>
      <c r="K2119" s="16">
        <v>84448.75</v>
      </c>
      <c r="L2119" s="16">
        <v>89852.8125</v>
      </c>
      <c r="M2119" s="17">
        <f t="shared" si="792"/>
        <v>77342.320300000007</v>
      </c>
      <c r="N2119" s="18">
        <f t="shared" si="795"/>
        <v>1</v>
      </c>
      <c r="O2119" s="18">
        <f t="shared" si="796"/>
        <v>1.0918828097273932</v>
      </c>
      <c r="P2119" s="18">
        <f t="shared" si="797"/>
        <v>1.1617548083827012</v>
      </c>
      <c r="Q2119" s="18"/>
      <c r="S2119">
        <v>7536</v>
      </c>
      <c r="T2119">
        <v>2</v>
      </c>
      <c r="U2119">
        <v>-0.36</v>
      </c>
      <c r="V2119">
        <v>1.3069999999999999</v>
      </c>
      <c r="W2119" s="14">
        <v>4002</v>
      </c>
      <c r="X2119" s="15" t="str">
        <f>W2119&amp;"_"&amp;COUNTIF($W$2:$W2119,W2119)</f>
        <v>4002_5</v>
      </c>
      <c r="Y2119" t="s">
        <v>4208</v>
      </c>
      <c r="Z2119">
        <v>0.188</v>
      </c>
      <c r="AA2119" s="17">
        <v>161337.64060000001</v>
      </c>
      <c r="AB2119" s="17">
        <v>364543.75</v>
      </c>
      <c r="AC2119" s="17">
        <v>195272.51560000001</v>
      </c>
      <c r="AD2119" s="17">
        <f t="shared" si="793"/>
        <v>161337.64060000001</v>
      </c>
      <c r="AE2119" s="18">
        <f t="shared" si="798"/>
        <v>1</v>
      </c>
      <c r="AF2119" s="18">
        <f t="shared" si="799"/>
        <v>2.2595083741419235</v>
      </c>
      <c r="AG2119" s="18">
        <f t="shared" si="800"/>
        <v>1.2103345188004442</v>
      </c>
      <c r="AH2119" s="18"/>
      <c r="AJ2119">
        <v>8936</v>
      </c>
      <c r="AK2119">
        <v>2</v>
      </c>
      <c r="AL2119">
        <v>-0.49</v>
      </c>
      <c r="AM2119">
        <v>1.7929999999999999</v>
      </c>
      <c r="AN2119" s="14">
        <v>4026</v>
      </c>
      <c r="AO2119" s="15" t="str">
        <f>AN2119&amp;"_"&amp;COUNTIF($AN$2:$AN2119,AN2119)</f>
        <v>4026_1</v>
      </c>
      <c r="AP2119" t="s">
        <v>4253</v>
      </c>
      <c r="AQ2119">
        <v>0.15</v>
      </c>
      <c r="AR2119" s="17">
        <v>264585.875</v>
      </c>
      <c r="AS2119" s="17">
        <v>244604.64060000001</v>
      </c>
      <c r="AT2119" s="17">
        <v>245333.4688</v>
      </c>
      <c r="AU2119" s="17">
        <f t="shared" si="794"/>
        <v>244604.64060000001</v>
      </c>
      <c r="AV2119" s="18">
        <f t="shared" si="801"/>
        <v>1.0816878794735343</v>
      </c>
      <c r="AW2119" s="18">
        <f t="shared" si="802"/>
        <v>1</v>
      </c>
      <c r="AX2119" s="18">
        <f t="shared" si="803"/>
        <v>1.0029796172231737</v>
      </c>
      <c r="AZ2119" t="s">
        <v>4254</v>
      </c>
      <c r="BA2119">
        <v>2552</v>
      </c>
      <c r="BB2119" t="s">
        <v>4251</v>
      </c>
      <c r="BC2119" s="19">
        <f t="shared" si="804"/>
        <v>2E-3</v>
      </c>
      <c r="BD2119" s="19">
        <f t="shared" si="805"/>
        <v>3.6999999999999998E-2</v>
      </c>
      <c r="BE2119" s="19">
        <f t="shared" si="806"/>
        <v>1.4999999999999999E-2</v>
      </c>
      <c r="BF2119" s="16">
        <f t="shared" si="807"/>
        <v>488339.71879999997</v>
      </c>
      <c r="BG2119" s="16">
        <f t="shared" si="808"/>
        <v>315696.875</v>
      </c>
      <c r="BH2119" s="16">
        <f t="shared" si="809"/>
        <v>291788.03120000003</v>
      </c>
      <c r="BI2119" s="16">
        <f t="shared" si="810"/>
        <v>413969.96879999997</v>
      </c>
      <c r="BJ2119" s="16">
        <f t="shared" si="811"/>
        <v>365825.78120000003</v>
      </c>
      <c r="BK2119" s="16">
        <f t="shared" si="812"/>
        <v>331934.4375</v>
      </c>
      <c r="BL2119" s="16">
        <f t="shared" si="813"/>
        <v>327195.0625</v>
      </c>
      <c r="BM2119" s="16">
        <f t="shared" si="814"/>
        <v>291735.90620000003</v>
      </c>
      <c r="BN2119" s="16">
        <f t="shared" si="815"/>
        <v>254840.14060000001</v>
      </c>
    </row>
    <row r="2120" spans="2:66" x14ac:dyDescent="0.3">
      <c r="B2120">
        <v>5414</v>
      </c>
      <c r="C2120">
        <v>2</v>
      </c>
      <c r="D2120">
        <v>-0.59</v>
      </c>
      <c r="E2120">
        <v>1.45</v>
      </c>
      <c r="F2120" s="14">
        <v>3977</v>
      </c>
      <c r="G2120" s="15" t="str">
        <f>F2120&amp;"_"&amp;COUNTIF($F$2:$F2120,F2120)</f>
        <v>3977_2</v>
      </c>
      <c r="H2120" t="s">
        <v>4190</v>
      </c>
      <c r="I2120">
        <v>5.2999999999999999E-2</v>
      </c>
      <c r="J2120" s="16">
        <v>90613.414099999995</v>
      </c>
      <c r="K2120" s="16">
        <v>109729.80469999999</v>
      </c>
      <c r="L2120" s="16">
        <v>99831.671900000001</v>
      </c>
      <c r="M2120" s="17">
        <f t="shared" si="792"/>
        <v>90613.414099999995</v>
      </c>
      <c r="N2120" s="18">
        <f t="shared" si="795"/>
        <v>1</v>
      </c>
      <c r="O2120" s="18">
        <f t="shared" si="796"/>
        <v>1.2109664533653191</v>
      </c>
      <c r="P2120" s="18">
        <f t="shared" si="797"/>
        <v>1.101731712589781</v>
      </c>
      <c r="Q2120" s="18"/>
      <c r="S2120">
        <v>4488</v>
      </c>
      <c r="T2120">
        <v>2</v>
      </c>
      <c r="U2120">
        <v>0.49</v>
      </c>
      <c r="V2120">
        <v>1.5620000000000001</v>
      </c>
      <c r="W2120" s="14">
        <v>4003</v>
      </c>
      <c r="X2120" s="15" t="str">
        <f>W2120&amp;"_"&amp;COUNTIF($W$2:$W2120,W2120)</f>
        <v>4003_1</v>
      </c>
      <c r="Y2120" t="s">
        <v>4220</v>
      </c>
      <c r="Z2120">
        <v>0.316</v>
      </c>
      <c r="AA2120" s="17">
        <v>99379.007800000007</v>
      </c>
      <c r="AB2120" s="17">
        <v>99832.429699999993</v>
      </c>
      <c r="AC2120" s="17">
        <v>81434.851599999995</v>
      </c>
      <c r="AD2120" s="17">
        <f t="shared" si="793"/>
        <v>81434.851599999995</v>
      </c>
      <c r="AE2120" s="18">
        <f t="shared" si="798"/>
        <v>1.2203498360645384</v>
      </c>
      <c r="AF2120" s="18">
        <f t="shared" si="799"/>
        <v>1.2259177457627981</v>
      </c>
      <c r="AG2120" s="18">
        <f t="shared" si="800"/>
        <v>1</v>
      </c>
      <c r="AH2120" s="18"/>
      <c r="AJ2120">
        <v>8885</v>
      </c>
      <c r="AK2120">
        <v>2</v>
      </c>
      <c r="AL2120">
        <v>-0.43</v>
      </c>
      <c r="AM2120">
        <v>1.726</v>
      </c>
      <c r="AN2120" s="14">
        <v>4026</v>
      </c>
      <c r="AO2120" s="15" t="str">
        <f>AN2120&amp;"_"&amp;COUNTIF($AN$2:$AN2120,AN2120)</f>
        <v>4026_2</v>
      </c>
      <c r="AP2120" t="s">
        <v>4253</v>
      </c>
      <c r="AQ2120">
        <v>0.153</v>
      </c>
      <c r="AR2120" s="17">
        <v>154280.29689999999</v>
      </c>
      <c r="AS2120" s="17">
        <v>109330.9844</v>
      </c>
      <c r="AT2120" s="17">
        <v>128250.875</v>
      </c>
      <c r="AU2120" s="17">
        <f t="shared" si="794"/>
        <v>109330.9844</v>
      </c>
      <c r="AV2120" s="18">
        <f t="shared" si="801"/>
        <v>1.4111305934605669</v>
      </c>
      <c r="AW2120" s="18">
        <f t="shared" si="802"/>
        <v>1</v>
      </c>
      <c r="AX2120" s="18">
        <f t="shared" si="803"/>
        <v>1.1730514977417508</v>
      </c>
      <c r="AZ2120" t="s">
        <v>4255</v>
      </c>
      <c r="BA2120">
        <v>2552</v>
      </c>
      <c r="BB2120" t="s">
        <v>4251</v>
      </c>
      <c r="BC2120" s="19" t="str">
        <f t="shared" si="804"/>
        <v>N/D</v>
      </c>
      <c r="BD2120" s="19">
        <f t="shared" si="805"/>
        <v>8.5999999999999993E-2</v>
      </c>
      <c r="BE2120" s="19" t="str">
        <f t="shared" si="806"/>
        <v>N/D</v>
      </c>
      <c r="BF2120" s="16" t="str">
        <f t="shared" si="807"/>
        <v>N/D</v>
      </c>
      <c r="BG2120" s="16" t="str">
        <f t="shared" si="808"/>
        <v>N/D</v>
      </c>
      <c r="BH2120" s="16" t="str">
        <f t="shared" si="809"/>
        <v>N/D</v>
      </c>
      <c r="BI2120" s="16">
        <f t="shared" si="810"/>
        <v>164385.98439999999</v>
      </c>
      <c r="BJ2120" s="16">
        <f t="shared" si="811"/>
        <v>143993.375</v>
      </c>
      <c r="BK2120" s="16">
        <f t="shared" si="812"/>
        <v>128973.13280000001</v>
      </c>
      <c r="BL2120" s="16" t="str">
        <f t="shared" si="813"/>
        <v>N/D</v>
      </c>
      <c r="BM2120" s="16" t="str">
        <f t="shared" si="814"/>
        <v>N/D</v>
      </c>
      <c r="BN2120" s="16" t="str">
        <f t="shared" si="815"/>
        <v>N/D</v>
      </c>
    </row>
    <row r="2121" spans="2:66" x14ac:dyDescent="0.3">
      <c r="B2121">
        <v>4800</v>
      </c>
      <c r="C2121">
        <v>2</v>
      </c>
      <c r="D2121">
        <v>1.03</v>
      </c>
      <c r="E2121">
        <v>1.3029999999999999</v>
      </c>
      <c r="F2121" s="14">
        <v>3978</v>
      </c>
      <c r="G2121" s="15" t="str">
        <f>F2121&amp;"_"&amp;COUNTIF($F$2:$F2121,F2121)</f>
        <v>3978_1</v>
      </c>
      <c r="H2121" t="s">
        <v>4227</v>
      </c>
      <c r="I2121">
        <v>0.114</v>
      </c>
      <c r="J2121" s="16">
        <v>49444.082000000002</v>
      </c>
      <c r="K2121" s="16">
        <v>48484.765599999999</v>
      </c>
      <c r="L2121" s="16">
        <v>40695.226600000002</v>
      </c>
      <c r="M2121" s="17">
        <f t="shared" si="792"/>
        <v>40695.226600000002</v>
      </c>
      <c r="N2121" s="18">
        <f t="shared" si="795"/>
        <v>1.214984806104999</v>
      </c>
      <c r="O2121" s="18">
        <f t="shared" si="796"/>
        <v>1.1914116138623492</v>
      </c>
      <c r="P2121" s="18">
        <f t="shared" si="797"/>
        <v>1</v>
      </c>
      <c r="Q2121" s="18"/>
      <c r="S2121">
        <v>4522</v>
      </c>
      <c r="T2121">
        <v>2</v>
      </c>
      <c r="U2121">
        <v>0.19</v>
      </c>
      <c r="V2121">
        <v>1.526</v>
      </c>
      <c r="W2121" s="14">
        <v>4003</v>
      </c>
      <c r="X2121" s="15" t="str">
        <f>W2121&amp;"_"&amp;COUNTIF($W$2:$W2121,W2121)</f>
        <v>4003_2</v>
      </c>
      <c r="Y2121" t="s">
        <v>4220</v>
      </c>
      <c r="Z2121">
        <v>0.25700000000000001</v>
      </c>
      <c r="AA2121" s="17">
        <v>104824.8594</v>
      </c>
      <c r="AB2121" s="17">
        <v>89493.351599999995</v>
      </c>
      <c r="AC2121" s="17">
        <v>69131.546900000001</v>
      </c>
      <c r="AD2121" s="17">
        <f t="shared" si="793"/>
        <v>69131.546900000001</v>
      </c>
      <c r="AE2121" s="18">
        <f t="shared" si="798"/>
        <v>1.5163100509183023</v>
      </c>
      <c r="AF2121" s="18">
        <f t="shared" si="799"/>
        <v>1.2945370907069924</v>
      </c>
      <c r="AG2121" s="18">
        <f t="shared" si="800"/>
        <v>1</v>
      </c>
      <c r="AH2121" s="18"/>
      <c r="AJ2121">
        <v>8848</v>
      </c>
      <c r="AK2121">
        <v>2</v>
      </c>
      <c r="AL2121">
        <v>-0.28999999999999998</v>
      </c>
      <c r="AM2121">
        <v>1.53</v>
      </c>
      <c r="AN2121" s="14">
        <v>4026</v>
      </c>
      <c r="AO2121" s="15" t="str">
        <f>AN2121&amp;"_"&amp;COUNTIF($AN$2:$AN2121,AN2121)</f>
        <v>4026_3</v>
      </c>
      <c r="AP2121" t="s">
        <v>4253</v>
      </c>
      <c r="AQ2121">
        <v>5.8999999999999997E-2</v>
      </c>
      <c r="AR2121" s="17">
        <v>178953.5625</v>
      </c>
      <c r="AS2121" s="17">
        <v>160870.4375</v>
      </c>
      <c r="AT2121" s="17">
        <v>155504.0312</v>
      </c>
      <c r="AU2121" s="17">
        <f t="shared" si="794"/>
        <v>155504.0312</v>
      </c>
      <c r="AV2121" s="18">
        <f t="shared" si="801"/>
        <v>1.1507969350957894</v>
      </c>
      <c r="AW2121" s="18">
        <f t="shared" si="802"/>
        <v>1.034509756812015</v>
      </c>
      <c r="AX2121" s="18">
        <f t="shared" si="803"/>
        <v>1</v>
      </c>
      <c r="AZ2121" t="s">
        <v>4256</v>
      </c>
      <c r="BA2121">
        <v>2555</v>
      </c>
      <c r="BB2121" t="s">
        <v>4257</v>
      </c>
      <c r="BC2121" s="19">
        <f t="shared" si="804"/>
        <v>0.24199999999999999</v>
      </c>
      <c r="BD2121" s="19">
        <f t="shared" si="805"/>
        <v>0.24</v>
      </c>
      <c r="BE2121" s="19">
        <f t="shared" si="806"/>
        <v>0.27100000000000002</v>
      </c>
      <c r="BF2121" s="16">
        <f t="shared" si="807"/>
        <v>1386104.375</v>
      </c>
      <c r="BG2121" s="16">
        <f t="shared" si="808"/>
        <v>1454917</v>
      </c>
      <c r="BH2121" s="16">
        <f t="shared" si="809"/>
        <v>1419502.125</v>
      </c>
      <c r="BI2121" s="16">
        <f t="shared" si="810"/>
        <v>293647.46879999997</v>
      </c>
      <c r="BJ2121" s="16">
        <f t="shared" si="811"/>
        <v>279292.875</v>
      </c>
      <c r="BK2121" s="16">
        <f t="shared" si="812"/>
        <v>249165.48439999999</v>
      </c>
      <c r="BL2121" s="16">
        <f t="shared" si="813"/>
        <v>464453.21879999997</v>
      </c>
      <c r="BM2121" s="16">
        <f t="shared" si="814"/>
        <v>397703.75</v>
      </c>
      <c r="BN2121" s="16">
        <f t="shared" si="815"/>
        <v>335734.5625</v>
      </c>
    </row>
    <row r="2122" spans="2:66" x14ac:dyDescent="0.3">
      <c r="B2122">
        <v>4832</v>
      </c>
      <c r="C2122">
        <v>2</v>
      </c>
      <c r="D2122">
        <v>0.17</v>
      </c>
      <c r="E2122">
        <v>1.242</v>
      </c>
      <c r="F2122" s="14">
        <v>3978</v>
      </c>
      <c r="G2122" s="15" t="str">
        <f>F2122&amp;"_"&amp;COUNTIF($F$2:$F2122,F2122)</f>
        <v>3978_2</v>
      </c>
      <c r="H2122" t="s">
        <v>4227</v>
      </c>
      <c r="I2122">
        <v>4.8000000000000001E-2</v>
      </c>
      <c r="J2122" s="16">
        <v>72516.718800000002</v>
      </c>
      <c r="K2122" s="16">
        <v>72563.453099999999</v>
      </c>
      <c r="L2122" s="16">
        <v>67203.328099999999</v>
      </c>
      <c r="M2122" s="17">
        <f t="shared" si="792"/>
        <v>67203.328099999999</v>
      </c>
      <c r="N2122" s="18">
        <f t="shared" si="795"/>
        <v>1.0790643983002384</v>
      </c>
      <c r="O2122" s="18">
        <f t="shared" si="796"/>
        <v>1.0797598147523888</v>
      </c>
      <c r="P2122" s="18">
        <f t="shared" si="797"/>
        <v>1</v>
      </c>
      <c r="Q2122" s="18"/>
      <c r="S2122">
        <v>5429</v>
      </c>
      <c r="T2122">
        <v>2</v>
      </c>
      <c r="U2122">
        <v>-0.19</v>
      </c>
      <c r="V2122">
        <v>1.4690000000000001</v>
      </c>
      <c r="W2122" s="14">
        <v>4009</v>
      </c>
      <c r="X2122" s="15" t="str">
        <f>W2122&amp;"_"&amp;COUNTIF($W$2:$W2122,W2122)</f>
        <v>4009_1</v>
      </c>
      <c r="Y2122" t="s">
        <v>4223</v>
      </c>
      <c r="Z2122">
        <v>8.2000000000000003E-2</v>
      </c>
      <c r="AA2122" s="17">
        <v>323931.46879999997</v>
      </c>
      <c r="AB2122" s="17">
        <v>127576.1562</v>
      </c>
      <c r="AC2122" s="17">
        <v>91888.289099999995</v>
      </c>
      <c r="AD2122" s="17">
        <f t="shared" si="793"/>
        <v>91888.289099999995</v>
      </c>
      <c r="AE2122" s="18">
        <f t="shared" si="798"/>
        <v>3.5252747871654515</v>
      </c>
      <c r="AF2122" s="18">
        <f t="shared" si="799"/>
        <v>1.3883831927827244</v>
      </c>
      <c r="AG2122" s="18">
        <f t="shared" si="800"/>
        <v>1</v>
      </c>
      <c r="AH2122" s="18"/>
      <c r="AJ2122">
        <v>8983</v>
      </c>
      <c r="AK2122">
        <v>2</v>
      </c>
      <c r="AL2122">
        <v>-0.61</v>
      </c>
      <c r="AM2122">
        <v>1.3240000000000001</v>
      </c>
      <c r="AN2122" s="14">
        <v>4026</v>
      </c>
      <c r="AO2122" s="15" t="str">
        <f>AN2122&amp;"_"&amp;COUNTIF($AN$2:$AN2122,AN2122)</f>
        <v>4026_4</v>
      </c>
      <c r="AP2122" t="s">
        <v>4253</v>
      </c>
      <c r="AQ2122">
        <v>0.121</v>
      </c>
      <c r="AR2122" s="17">
        <v>226842.5</v>
      </c>
      <c r="AS2122" s="17">
        <v>183858.8438</v>
      </c>
      <c r="AT2122" s="17">
        <v>166706.2812</v>
      </c>
      <c r="AU2122" s="17">
        <f t="shared" si="794"/>
        <v>166706.2812</v>
      </c>
      <c r="AV2122" s="18">
        <f t="shared" si="801"/>
        <v>1.3607315715228132</v>
      </c>
      <c r="AW2122" s="18">
        <f t="shared" si="802"/>
        <v>1.1028909197453802</v>
      </c>
      <c r="AX2122" s="18">
        <f t="shared" si="803"/>
        <v>1</v>
      </c>
      <c r="AZ2122" t="s">
        <v>4258</v>
      </c>
      <c r="BA2122">
        <v>2555</v>
      </c>
      <c r="BB2122" t="s">
        <v>4257</v>
      </c>
      <c r="BC2122" s="19">
        <f t="shared" si="804"/>
        <v>0.245</v>
      </c>
      <c r="BD2122" s="19">
        <f t="shared" si="805"/>
        <v>0.24399999999999999</v>
      </c>
      <c r="BE2122" s="19">
        <f t="shared" si="806"/>
        <v>0.27600000000000002</v>
      </c>
      <c r="BF2122" s="16">
        <f t="shared" si="807"/>
        <v>340863.03120000003</v>
      </c>
      <c r="BG2122" s="16">
        <f t="shared" si="808"/>
        <v>351661.0625</v>
      </c>
      <c r="BH2122" s="16">
        <f t="shared" si="809"/>
        <v>362760.625</v>
      </c>
      <c r="BI2122" s="16">
        <f t="shared" si="810"/>
        <v>1367250.125</v>
      </c>
      <c r="BJ2122" s="16">
        <f t="shared" si="811"/>
        <v>1293004.875</v>
      </c>
      <c r="BK2122" s="16">
        <f t="shared" si="812"/>
        <v>1269625.75</v>
      </c>
      <c r="BL2122" s="16">
        <f t="shared" si="813"/>
        <v>1155589.625</v>
      </c>
      <c r="BM2122" s="16">
        <f t="shared" si="814"/>
        <v>1026943.875</v>
      </c>
      <c r="BN2122" s="16">
        <f t="shared" si="815"/>
        <v>1069364</v>
      </c>
    </row>
    <row r="2123" spans="2:66" x14ac:dyDescent="0.3">
      <c r="B2123">
        <v>4024</v>
      </c>
      <c r="C2123">
        <v>2</v>
      </c>
      <c r="D2123">
        <v>0.23</v>
      </c>
      <c r="E2123">
        <v>1.538</v>
      </c>
      <c r="F2123" s="14">
        <v>3981</v>
      </c>
      <c r="G2123" s="15" t="str">
        <f>F2123&amp;"_"&amp;COUNTIF($F$2:$F2123,F2123)</f>
        <v>3981_1</v>
      </c>
      <c r="H2123" t="s">
        <v>4192</v>
      </c>
      <c r="I2123">
        <v>7.4999999999999997E-2</v>
      </c>
      <c r="J2123" s="16">
        <v>39234.335899999998</v>
      </c>
      <c r="K2123" s="16">
        <v>31240.722699999998</v>
      </c>
      <c r="L2123" s="16">
        <v>27317.531200000001</v>
      </c>
      <c r="M2123" s="17">
        <f t="shared" si="792"/>
        <v>27317.531200000001</v>
      </c>
      <c r="N2123" s="18">
        <f t="shared" si="795"/>
        <v>1.4362328576749277</v>
      </c>
      <c r="O2123" s="18">
        <f t="shared" si="796"/>
        <v>1.14361442369287</v>
      </c>
      <c r="P2123" s="18">
        <f t="shared" si="797"/>
        <v>1</v>
      </c>
      <c r="Q2123" s="18"/>
      <c r="S2123">
        <v>5465</v>
      </c>
      <c r="T2123">
        <v>2</v>
      </c>
      <c r="U2123">
        <v>-0.2</v>
      </c>
      <c r="V2123">
        <v>1.3660000000000001</v>
      </c>
      <c r="W2123" s="14">
        <v>4009</v>
      </c>
      <c r="X2123" s="15" t="str">
        <f>W2123&amp;"_"&amp;COUNTIF($W$2:$W2123,W2123)</f>
        <v>4009_2</v>
      </c>
      <c r="Y2123" t="s">
        <v>4223</v>
      </c>
      <c r="Z2123">
        <v>0.02</v>
      </c>
      <c r="AA2123" s="17">
        <v>655027.1875</v>
      </c>
      <c r="AB2123" s="17">
        <v>235877.5938</v>
      </c>
      <c r="AC2123" s="17">
        <v>206246.95310000001</v>
      </c>
      <c r="AD2123" s="17">
        <f t="shared" si="793"/>
        <v>206246.95310000001</v>
      </c>
      <c r="AE2123" s="18">
        <f t="shared" si="798"/>
        <v>3.1759363115653221</v>
      </c>
      <c r="AF2123" s="18">
        <f t="shared" si="799"/>
        <v>1.143665834838459</v>
      </c>
      <c r="AG2123" s="18">
        <f t="shared" si="800"/>
        <v>1</v>
      </c>
      <c r="AH2123" s="18"/>
      <c r="AJ2123">
        <v>4286</v>
      </c>
      <c r="AK2123">
        <v>2</v>
      </c>
      <c r="AL2123">
        <v>-1.21</v>
      </c>
      <c r="AM2123">
        <v>1.2569999999999999</v>
      </c>
      <c r="AN2123" s="14">
        <v>4028</v>
      </c>
      <c r="AO2123" s="15" t="str">
        <f>AN2123&amp;"_"&amp;COUNTIF($AN$2:$AN2123,AN2123)</f>
        <v>4028_1</v>
      </c>
      <c r="AP2123" t="s">
        <v>4259</v>
      </c>
      <c r="AQ2123">
        <v>0.11600000000000001</v>
      </c>
      <c r="AR2123" s="17">
        <v>48451.804700000001</v>
      </c>
      <c r="AS2123" s="17">
        <v>24125.544900000001</v>
      </c>
      <c r="AT2123" s="17">
        <v>26468.7559</v>
      </c>
      <c r="AU2123" s="17">
        <f t="shared" si="794"/>
        <v>24125.544900000001</v>
      </c>
      <c r="AV2123" s="18">
        <f t="shared" si="801"/>
        <v>2.0083196006901383</v>
      </c>
      <c r="AW2123" s="18">
        <f t="shared" si="802"/>
        <v>1</v>
      </c>
      <c r="AX2123" s="18">
        <f t="shared" si="803"/>
        <v>1.0971257233655269</v>
      </c>
      <c r="AZ2123" t="s">
        <v>4260</v>
      </c>
      <c r="BA2123">
        <v>2555</v>
      </c>
      <c r="BB2123" t="s">
        <v>4257</v>
      </c>
      <c r="BC2123" s="19">
        <f t="shared" si="804"/>
        <v>0.252</v>
      </c>
      <c r="BD2123" s="19">
        <f t="shared" si="805"/>
        <v>0.32400000000000001</v>
      </c>
      <c r="BE2123" s="19">
        <f t="shared" si="806"/>
        <v>0.27600000000000002</v>
      </c>
      <c r="BF2123" s="16">
        <f t="shared" si="807"/>
        <v>1020648.4375</v>
      </c>
      <c r="BG2123" s="16">
        <f t="shared" si="808"/>
        <v>1043854.8125</v>
      </c>
      <c r="BH2123" s="16">
        <f t="shared" si="809"/>
        <v>1138205.25</v>
      </c>
      <c r="BI2123" s="16">
        <f t="shared" si="810"/>
        <v>945536.625</v>
      </c>
      <c r="BJ2123" s="16">
        <f t="shared" si="811"/>
        <v>852780.5</v>
      </c>
      <c r="BK2123" s="16">
        <f t="shared" si="812"/>
        <v>766729.4375</v>
      </c>
      <c r="BL2123" s="16">
        <f t="shared" si="813"/>
        <v>995248.8125</v>
      </c>
      <c r="BM2123" s="16">
        <f t="shared" si="814"/>
        <v>799544.8125</v>
      </c>
      <c r="BN2123" s="16">
        <f t="shared" si="815"/>
        <v>883889.9375</v>
      </c>
    </row>
    <row r="2124" spans="2:66" x14ac:dyDescent="0.3">
      <c r="B2124">
        <v>4051</v>
      </c>
      <c r="C2124">
        <v>2</v>
      </c>
      <c r="D2124">
        <v>0.44</v>
      </c>
      <c r="E2124">
        <v>1.478</v>
      </c>
      <c r="F2124" s="14">
        <v>3981</v>
      </c>
      <c r="G2124" s="15" t="str">
        <f>F2124&amp;"_"&amp;COUNTIF($F$2:$F2124,F2124)</f>
        <v>3981_2</v>
      </c>
      <c r="H2124" t="s">
        <v>4192</v>
      </c>
      <c r="I2124">
        <v>7.2999999999999995E-2</v>
      </c>
      <c r="J2124" s="16">
        <v>43523.675799999997</v>
      </c>
      <c r="K2124" s="16">
        <v>37514.082000000002</v>
      </c>
      <c r="L2124" s="16">
        <v>37432.75</v>
      </c>
      <c r="M2124" s="17">
        <f t="shared" si="792"/>
        <v>37432.75</v>
      </c>
      <c r="N2124" s="18">
        <f t="shared" si="795"/>
        <v>1.1627164929106197</v>
      </c>
      <c r="O2124" s="18">
        <f t="shared" si="796"/>
        <v>1.0021727497979711</v>
      </c>
      <c r="P2124" s="18">
        <f t="shared" si="797"/>
        <v>1</v>
      </c>
      <c r="Q2124" s="18"/>
      <c r="S2124">
        <v>5395</v>
      </c>
      <c r="T2124">
        <v>2</v>
      </c>
      <c r="U2124">
        <v>-0.06</v>
      </c>
      <c r="V2124">
        <v>1.349</v>
      </c>
      <c r="W2124" s="14">
        <v>4009</v>
      </c>
      <c r="X2124" s="15" t="str">
        <f>W2124&amp;"_"&amp;COUNTIF($W$2:$W2124,W2124)</f>
        <v>4009_3</v>
      </c>
      <c r="Y2124" t="s">
        <v>4223</v>
      </c>
      <c r="Z2124">
        <v>6.4000000000000001E-2</v>
      </c>
      <c r="AA2124" s="17">
        <v>167724.7812</v>
      </c>
      <c r="AB2124" s="17">
        <v>122245.57030000001</v>
      </c>
      <c r="AC2124" s="17">
        <v>117671.0156</v>
      </c>
      <c r="AD2124" s="17">
        <f t="shared" si="793"/>
        <v>117671.0156</v>
      </c>
      <c r="AE2124" s="18">
        <f t="shared" si="798"/>
        <v>1.4253703883218629</v>
      </c>
      <c r="AF2124" s="18">
        <f t="shared" si="799"/>
        <v>1.0388757985700601</v>
      </c>
      <c r="AG2124" s="18">
        <f t="shared" si="800"/>
        <v>1</v>
      </c>
      <c r="AH2124" s="18"/>
      <c r="AJ2124">
        <v>4259</v>
      </c>
      <c r="AK2124">
        <v>2</v>
      </c>
      <c r="AL2124">
        <v>-0.86</v>
      </c>
      <c r="AM2124">
        <v>1.216</v>
      </c>
      <c r="AN2124" s="14">
        <v>4028</v>
      </c>
      <c r="AO2124" s="15" t="str">
        <f>AN2124&amp;"_"&amp;COUNTIF($AN$2:$AN2124,AN2124)</f>
        <v>4028_2</v>
      </c>
      <c r="AP2124" t="s">
        <v>4259</v>
      </c>
      <c r="AQ2124">
        <v>0.11600000000000001</v>
      </c>
      <c r="AR2124" s="17">
        <v>51388.328099999999</v>
      </c>
      <c r="AS2124" s="17">
        <v>31419.144499999999</v>
      </c>
      <c r="AT2124" s="17">
        <v>30034.748</v>
      </c>
      <c r="AU2124" s="17">
        <f t="shared" si="794"/>
        <v>30034.748</v>
      </c>
      <c r="AV2124" s="18">
        <f t="shared" si="801"/>
        <v>1.710962519146157</v>
      </c>
      <c r="AW2124" s="18">
        <f t="shared" si="802"/>
        <v>1.0460931618270943</v>
      </c>
      <c r="AX2124" s="18">
        <f t="shared" si="803"/>
        <v>1</v>
      </c>
      <c r="AZ2124" t="s">
        <v>4261</v>
      </c>
      <c r="BA2124">
        <v>2555</v>
      </c>
      <c r="BB2124" t="s">
        <v>4257</v>
      </c>
      <c r="BC2124" s="19">
        <f t="shared" si="804"/>
        <v>0.27300000000000002</v>
      </c>
      <c r="BD2124" s="19">
        <f t="shared" si="805"/>
        <v>0.16900000000000001</v>
      </c>
      <c r="BE2124" s="19">
        <f t="shared" si="806"/>
        <v>0.29899999999999999</v>
      </c>
      <c r="BF2124" s="16">
        <f t="shared" si="807"/>
        <v>211018.0312</v>
      </c>
      <c r="BG2124" s="16">
        <f t="shared" si="808"/>
        <v>222891.32810000001</v>
      </c>
      <c r="BH2124" s="16">
        <f t="shared" si="809"/>
        <v>214772.6875</v>
      </c>
      <c r="BI2124" s="16">
        <f t="shared" si="810"/>
        <v>532837.0625</v>
      </c>
      <c r="BJ2124" s="16">
        <f t="shared" si="811"/>
        <v>506327.53120000003</v>
      </c>
      <c r="BK2124" s="16">
        <f t="shared" si="812"/>
        <v>487154.8125</v>
      </c>
      <c r="BL2124" s="16">
        <f t="shared" si="813"/>
        <v>318729.75</v>
      </c>
      <c r="BM2124" s="16">
        <f t="shared" si="814"/>
        <v>241718.26560000001</v>
      </c>
      <c r="BN2124" s="16">
        <f t="shared" si="815"/>
        <v>246027.26560000001</v>
      </c>
    </row>
    <row r="2125" spans="2:66" x14ac:dyDescent="0.3">
      <c r="B2125">
        <v>3636</v>
      </c>
      <c r="C2125">
        <v>2</v>
      </c>
      <c r="D2125">
        <v>0</v>
      </c>
      <c r="E2125">
        <v>1.423</v>
      </c>
      <c r="F2125" s="14">
        <v>3982</v>
      </c>
      <c r="G2125" s="15" t="str">
        <f>F2125&amp;"_"&amp;COUNTIF($F$2:$F2125,F2125)</f>
        <v>3982_1</v>
      </c>
      <c r="H2125" t="s">
        <v>4196</v>
      </c>
      <c r="I2125">
        <v>3.5000000000000003E-2</v>
      </c>
      <c r="J2125" s="16">
        <v>27334.416000000001</v>
      </c>
      <c r="K2125" s="16">
        <v>23354.1855</v>
      </c>
      <c r="L2125" s="16">
        <v>24215.168000000001</v>
      </c>
      <c r="M2125" s="17">
        <f t="shared" si="792"/>
        <v>23354.1855</v>
      </c>
      <c r="N2125" s="18">
        <f t="shared" si="795"/>
        <v>1.1704290008315641</v>
      </c>
      <c r="O2125" s="18">
        <f t="shared" si="796"/>
        <v>1</v>
      </c>
      <c r="P2125" s="18">
        <f t="shared" si="797"/>
        <v>1.0368663039008577</v>
      </c>
      <c r="Q2125" s="18"/>
      <c r="S2125">
        <v>4044</v>
      </c>
      <c r="T2125">
        <v>2</v>
      </c>
      <c r="U2125">
        <v>-0.77</v>
      </c>
      <c r="V2125">
        <v>1.339</v>
      </c>
      <c r="W2125" s="14">
        <v>4013</v>
      </c>
      <c r="X2125" s="15" t="str">
        <f>W2125&amp;"_"&amp;COUNTIF($W$2:$W2125,W2125)</f>
        <v>4013_1</v>
      </c>
      <c r="Y2125" t="s">
        <v>4228</v>
      </c>
      <c r="Z2125">
        <v>4.2999999999999997E-2</v>
      </c>
      <c r="AA2125" s="17">
        <v>282635.09379999997</v>
      </c>
      <c r="AB2125" s="17">
        <v>40673.230499999998</v>
      </c>
      <c r="AC2125" s="17">
        <v>32308.625</v>
      </c>
      <c r="AD2125" s="17">
        <f t="shared" si="793"/>
        <v>32308.625</v>
      </c>
      <c r="AE2125" s="18">
        <f t="shared" si="798"/>
        <v>8.7479765480579861</v>
      </c>
      <c r="AF2125" s="18">
        <f t="shared" si="799"/>
        <v>1.2588969818430837</v>
      </c>
      <c r="AG2125" s="18">
        <f t="shared" si="800"/>
        <v>1</v>
      </c>
      <c r="AH2125" s="18"/>
      <c r="AJ2125">
        <v>8321</v>
      </c>
      <c r="AK2125">
        <v>2</v>
      </c>
      <c r="AL2125">
        <v>-0.36</v>
      </c>
      <c r="AM2125">
        <v>1.7310000000000001</v>
      </c>
      <c r="AN2125" s="14">
        <v>4029</v>
      </c>
      <c r="AO2125" s="15" t="str">
        <f>AN2125&amp;"_"&amp;COUNTIF($AN$2:$AN2125,AN2125)</f>
        <v>4029_1</v>
      </c>
      <c r="AP2125" t="s">
        <v>4262</v>
      </c>
      <c r="AQ2125">
        <v>0.16300000000000001</v>
      </c>
      <c r="AR2125" s="17">
        <v>151856.4062</v>
      </c>
      <c r="AS2125" s="17">
        <v>104921.27340000001</v>
      </c>
      <c r="AT2125" s="17">
        <v>148780.35939999999</v>
      </c>
      <c r="AU2125" s="17">
        <f t="shared" si="794"/>
        <v>104921.27340000001</v>
      </c>
      <c r="AV2125" s="18">
        <f t="shared" si="801"/>
        <v>1.4473366675704109</v>
      </c>
      <c r="AW2125" s="18">
        <f t="shared" si="802"/>
        <v>1</v>
      </c>
      <c r="AX2125" s="18">
        <f t="shared" si="803"/>
        <v>1.4180190020453944</v>
      </c>
      <c r="AZ2125" t="s">
        <v>4263</v>
      </c>
      <c r="BA2125">
        <v>2555</v>
      </c>
      <c r="BB2125" t="s">
        <v>4257</v>
      </c>
      <c r="BC2125" s="19" t="str">
        <f t="shared" si="804"/>
        <v>N/D</v>
      </c>
      <c r="BD2125" s="19">
        <f t="shared" si="805"/>
        <v>0</v>
      </c>
      <c r="BE2125" s="19">
        <f t="shared" si="806"/>
        <v>0</v>
      </c>
      <c r="BF2125" s="16" t="str">
        <f t="shared" si="807"/>
        <v>N/D</v>
      </c>
      <c r="BG2125" s="16" t="str">
        <f t="shared" si="808"/>
        <v>N/D</v>
      </c>
      <c r="BH2125" s="16" t="str">
        <f t="shared" si="809"/>
        <v>N/D</v>
      </c>
      <c r="BI2125" s="16">
        <f t="shared" si="810"/>
        <v>465966.125</v>
      </c>
      <c r="BJ2125" s="16">
        <f t="shared" si="811"/>
        <v>408115.46879999997</v>
      </c>
      <c r="BK2125" s="16">
        <f t="shared" si="812"/>
        <v>392148.03120000003</v>
      </c>
      <c r="BL2125" s="16">
        <f t="shared" si="813"/>
        <v>317325.46879999997</v>
      </c>
      <c r="BM2125" s="16">
        <f t="shared" si="814"/>
        <v>285260.78120000003</v>
      </c>
      <c r="BN2125" s="16">
        <f t="shared" si="815"/>
        <v>306922.96879999997</v>
      </c>
    </row>
    <row r="2126" spans="2:66" x14ac:dyDescent="0.3">
      <c r="B2126">
        <v>3602</v>
      </c>
      <c r="C2126">
        <v>2</v>
      </c>
      <c r="D2126">
        <v>-0.41</v>
      </c>
      <c r="E2126">
        <v>1.1399999999999999</v>
      </c>
      <c r="F2126" s="14">
        <v>3982</v>
      </c>
      <c r="G2126" s="15" t="str">
        <f>F2126&amp;"_"&amp;COUNTIF($F$2:$F2126,F2126)</f>
        <v>3982_2</v>
      </c>
      <c r="H2126" t="s">
        <v>4196</v>
      </c>
      <c r="I2126">
        <v>6.6000000000000003E-2</v>
      </c>
      <c r="J2126" s="16">
        <v>74577.8125</v>
      </c>
      <c r="K2126" s="16">
        <v>84739.546900000001</v>
      </c>
      <c r="L2126" s="16">
        <v>86052.828099999999</v>
      </c>
      <c r="M2126" s="17">
        <f t="shared" si="792"/>
        <v>74577.8125</v>
      </c>
      <c r="N2126" s="18">
        <f t="shared" si="795"/>
        <v>1</v>
      </c>
      <c r="O2126" s="18">
        <f t="shared" si="796"/>
        <v>1.1362568042606507</v>
      </c>
      <c r="P2126" s="18">
        <f t="shared" si="797"/>
        <v>1.1538663473134185</v>
      </c>
      <c r="Q2126" s="18"/>
      <c r="S2126">
        <v>4072</v>
      </c>
      <c r="T2126">
        <v>2</v>
      </c>
      <c r="U2126">
        <v>-1.22</v>
      </c>
      <c r="V2126">
        <v>1.3180000000000001</v>
      </c>
      <c r="W2126" s="14">
        <v>4013</v>
      </c>
      <c r="X2126" s="15" t="str">
        <f>W2126&amp;"_"&amp;COUNTIF($W$2:$W2126,W2126)</f>
        <v>4013_2</v>
      </c>
      <c r="Y2126" t="s">
        <v>4228</v>
      </c>
      <c r="Z2126">
        <v>4.4999999999999998E-2</v>
      </c>
      <c r="AA2126" s="17">
        <v>531306.1875</v>
      </c>
      <c r="AB2126" s="17">
        <v>55111.328099999999</v>
      </c>
      <c r="AC2126" s="17">
        <v>44976.398399999998</v>
      </c>
      <c r="AD2126" s="17">
        <f t="shared" si="793"/>
        <v>44976.398399999998</v>
      </c>
      <c r="AE2126" s="18">
        <f t="shared" si="798"/>
        <v>11.81299984882738</v>
      </c>
      <c r="AF2126" s="18">
        <f t="shared" si="799"/>
        <v>1.225338845717802</v>
      </c>
      <c r="AG2126" s="18">
        <f t="shared" si="800"/>
        <v>1</v>
      </c>
      <c r="AH2126" s="18"/>
      <c r="AJ2126">
        <v>8413</v>
      </c>
      <c r="AK2126">
        <v>2</v>
      </c>
      <c r="AL2126">
        <v>-0.67</v>
      </c>
      <c r="AM2126">
        <v>1.7090000000000001</v>
      </c>
      <c r="AN2126" s="14">
        <v>4029</v>
      </c>
      <c r="AO2126" s="15" t="str">
        <f>AN2126&amp;"_"&amp;COUNTIF($AN$2:$AN2126,AN2126)</f>
        <v>4029_2</v>
      </c>
      <c r="AP2126" t="s">
        <v>4262</v>
      </c>
      <c r="AQ2126">
        <v>5.5E-2</v>
      </c>
      <c r="AR2126" s="17">
        <v>76295.609400000001</v>
      </c>
      <c r="AS2126" s="17">
        <v>98274.421900000001</v>
      </c>
      <c r="AT2126" s="17">
        <v>73822.976599999995</v>
      </c>
      <c r="AU2126" s="17">
        <f t="shared" si="794"/>
        <v>73822.976599999995</v>
      </c>
      <c r="AV2126" s="18">
        <f t="shared" si="801"/>
        <v>1.0334940815702629</v>
      </c>
      <c r="AW2126" s="18">
        <f t="shared" si="802"/>
        <v>1.3312172771424122</v>
      </c>
      <c r="AX2126" s="18">
        <f t="shared" si="803"/>
        <v>1</v>
      </c>
      <c r="AZ2126" t="s">
        <v>4264</v>
      </c>
      <c r="BA2126">
        <v>2559</v>
      </c>
      <c r="BB2126" t="s">
        <v>4265</v>
      </c>
      <c r="BC2126" s="19">
        <f t="shared" si="804"/>
        <v>0.20699999999999999</v>
      </c>
      <c r="BD2126" s="19">
        <f t="shared" si="805"/>
        <v>0.221</v>
      </c>
      <c r="BE2126" s="19">
        <f t="shared" si="806"/>
        <v>0.184</v>
      </c>
      <c r="BF2126" s="16">
        <f t="shared" si="807"/>
        <v>3942638</v>
      </c>
      <c r="BG2126" s="16">
        <f t="shared" si="808"/>
        <v>4819175</v>
      </c>
      <c r="BH2126" s="16">
        <f t="shared" si="809"/>
        <v>4897812</v>
      </c>
      <c r="BI2126" s="16">
        <f t="shared" si="810"/>
        <v>918906.4375</v>
      </c>
      <c r="BJ2126" s="16">
        <f t="shared" si="811"/>
        <v>857399.9375</v>
      </c>
      <c r="BK2126" s="16">
        <f t="shared" si="812"/>
        <v>828026.5</v>
      </c>
      <c r="BL2126" s="16">
        <f t="shared" si="813"/>
        <v>4479848</v>
      </c>
      <c r="BM2126" s="16">
        <f t="shared" si="814"/>
        <v>3784530.25</v>
      </c>
      <c r="BN2126" s="16">
        <f t="shared" si="815"/>
        <v>4007284.75</v>
      </c>
    </row>
    <row r="2127" spans="2:66" x14ac:dyDescent="0.3">
      <c r="B2127">
        <v>4434</v>
      </c>
      <c r="C2127">
        <v>2</v>
      </c>
      <c r="D2127">
        <v>-0.39</v>
      </c>
      <c r="E2127">
        <v>1.1910000000000001</v>
      </c>
      <c r="F2127" s="14">
        <v>3997</v>
      </c>
      <c r="G2127" s="15" t="str">
        <f>F2127&amp;"_"&amp;COUNTIF($F$2:$F2127,F2127)</f>
        <v>3997_1</v>
      </c>
      <c r="H2127" t="s">
        <v>4266</v>
      </c>
      <c r="I2127">
        <v>1E-3</v>
      </c>
      <c r="J2127" s="16">
        <v>93755.765599999999</v>
      </c>
      <c r="K2127" s="16">
        <v>122280.96090000001</v>
      </c>
      <c r="L2127" s="16">
        <v>107197.0156</v>
      </c>
      <c r="M2127" s="17">
        <f t="shared" si="792"/>
        <v>93755.765599999999</v>
      </c>
      <c r="N2127" s="18">
        <f t="shared" si="795"/>
        <v>1</v>
      </c>
      <c r="O2127" s="18">
        <f t="shared" si="796"/>
        <v>1.3042500385704281</v>
      </c>
      <c r="P2127" s="18">
        <f t="shared" si="797"/>
        <v>1.143364516453802</v>
      </c>
      <c r="Q2127" s="18"/>
      <c r="S2127">
        <v>4101</v>
      </c>
      <c r="T2127">
        <v>2</v>
      </c>
      <c r="U2127">
        <v>-0.89</v>
      </c>
      <c r="V2127">
        <v>1.296</v>
      </c>
      <c r="W2127" s="14">
        <v>4013</v>
      </c>
      <c r="X2127" s="15" t="str">
        <f>W2127&amp;"_"&amp;COUNTIF($W$2:$W2127,W2127)</f>
        <v>4013_3</v>
      </c>
      <c r="Y2127" t="s">
        <v>4228</v>
      </c>
      <c r="Z2127">
        <v>4.3999999999999997E-2</v>
      </c>
      <c r="AA2127" s="17">
        <v>274775.25</v>
      </c>
      <c r="AB2127" s="17">
        <v>31353.3711</v>
      </c>
      <c r="AC2127" s="17">
        <v>28159.214800000002</v>
      </c>
      <c r="AD2127" s="17">
        <f t="shared" si="793"/>
        <v>28159.214800000002</v>
      </c>
      <c r="AE2127" s="18">
        <f t="shared" si="798"/>
        <v>9.7579159060926646</v>
      </c>
      <c r="AF2127" s="18">
        <f t="shared" si="799"/>
        <v>1.1134320087646761</v>
      </c>
      <c r="AG2127" s="18">
        <f t="shared" si="800"/>
        <v>1</v>
      </c>
      <c r="AH2127" s="18"/>
      <c r="AJ2127">
        <v>8275</v>
      </c>
      <c r="AK2127">
        <v>2</v>
      </c>
      <c r="AL2127">
        <v>-0.31</v>
      </c>
      <c r="AM2127">
        <v>1.7010000000000001</v>
      </c>
      <c r="AN2127" s="14">
        <v>4029</v>
      </c>
      <c r="AO2127" s="15" t="str">
        <f>AN2127&amp;"_"&amp;COUNTIF($AN$2:$AN2127,AN2127)</f>
        <v>4029_3</v>
      </c>
      <c r="AP2127" t="s">
        <v>4262</v>
      </c>
      <c r="AQ2127">
        <v>0.14799999999999999</v>
      </c>
      <c r="AR2127" s="17">
        <v>58323.320299999999</v>
      </c>
      <c r="AS2127" s="17">
        <v>43838.839800000002</v>
      </c>
      <c r="AT2127" s="17">
        <v>39907.378900000003</v>
      </c>
      <c r="AU2127" s="17">
        <f t="shared" si="794"/>
        <v>39907.378900000003</v>
      </c>
      <c r="AV2127" s="18">
        <f t="shared" si="801"/>
        <v>1.4614670747018166</v>
      </c>
      <c r="AW2127" s="18">
        <f t="shared" si="802"/>
        <v>1.0985146358484594</v>
      </c>
      <c r="AX2127" s="18">
        <f t="shared" si="803"/>
        <v>1</v>
      </c>
      <c r="AZ2127" t="s">
        <v>4267</v>
      </c>
      <c r="BA2127">
        <v>2559</v>
      </c>
      <c r="BB2127" t="s">
        <v>4265</v>
      </c>
      <c r="BC2127" s="19">
        <f t="shared" si="804"/>
        <v>0.27100000000000002</v>
      </c>
      <c r="BD2127" s="19">
        <f t="shared" si="805"/>
        <v>0.26300000000000001</v>
      </c>
      <c r="BE2127" s="19">
        <f t="shared" si="806"/>
        <v>0.26800000000000002</v>
      </c>
      <c r="BF2127" s="16">
        <f t="shared" si="807"/>
        <v>1757878.375</v>
      </c>
      <c r="BG2127" s="16">
        <f t="shared" si="808"/>
        <v>1702527.75</v>
      </c>
      <c r="BH2127" s="16">
        <f t="shared" si="809"/>
        <v>1805508.5</v>
      </c>
      <c r="BI2127" s="16">
        <f t="shared" si="810"/>
        <v>2269460.25</v>
      </c>
      <c r="BJ2127" s="16">
        <f t="shared" si="811"/>
        <v>2462553</v>
      </c>
      <c r="BK2127" s="16">
        <f t="shared" si="812"/>
        <v>2080156.375</v>
      </c>
      <c r="BL2127" s="16">
        <f t="shared" si="813"/>
        <v>1631964.375</v>
      </c>
      <c r="BM2127" s="16">
        <f t="shared" si="814"/>
        <v>1378358.875</v>
      </c>
      <c r="BN2127" s="16">
        <f t="shared" si="815"/>
        <v>1390052</v>
      </c>
    </row>
    <row r="2128" spans="2:66" x14ac:dyDescent="0.3">
      <c r="B2128">
        <v>8476</v>
      </c>
      <c r="C2128">
        <v>2</v>
      </c>
      <c r="D2128">
        <v>-0.31</v>
      </c>
      <c r="E2128">
        <v>1.73</v>
      </c>
      <c r="F2128" s="14">
        <v>4001</v>
      </c>
      <c r="G2128" s="15" t="str">
        <f>F2128&amp;"_"&amp;COUNTIF($F$2:$F2128,F2128)</f>
        <v>4001_1</v>
      </c>
      <c r="H2128" t="s">
        <v>4199</v>
      </c>
      <c r="I2128">
        <v>0.156</v>
      </c>
      <c r="J2128" s="16">
        <v>151396.6875</v>
      </c>
      <c r="K2128" s="16">
        <v>191670.89060000001</v>
      </c>
      <c r="L2128" s="16">
        <v>184711.4062</v>
      </c>
      <c r="M2128" s="17">
        <f t="shared" si="792"/>
        <v>151396.6875</v>
      </c>
      <c r="N2128" s="18">
        <f t="shared" si="795"/>
        <v>1</v>
      </c>
      <c r="O2128" s="18">
        <f t="shared" si="796"/>
        <v>1.2660177297472246</v>
      </c>
      <c r="P2128" s="18">
        <f t="shared" si="797"/>
        <v>1.2200491916310916</v>
      </c>
      <c r="Q2128" s="18"/>
      <c r="S2128">
        <v>3674</v>
      </c>
      <c r="T2128">
        <v>2</v>
      </c>
      <c r="U2128">
        <v>-0.19</v>
      </c>
      <c r="V2128">
        <v>1.992</v>
      </c>
      <c r="W2128" s="14">
        <v>4014</v>
      </c>
      <c r="X2128" s="15" t="str">
        <f>W2128&amp;"_"&amp;COUNTIF($W$2:$W2128,W2128)</f>
        <v>4014_1</v>
      </c>
      <c r="Y2128" t="s">
        <v>4233</v>
      </c>
      <c r="Z2128">
        <v>0.13300000000000001</v>
      </c>
      <c r="AA2128" s="17">
        <v>26984.421900000001</v>
      </c>
      <c r="AB2128" s="17">
        <v>22556.742200000001</v>
      </c>
      <c r="AC2128" s="17">
        <v>22497.956999999999</v>
      </c>
      <c r="AD2128" s="17">
        <f t="shared" si="793"/>
        <v>22497.956999999999</v>
      </c>
      <c r="AE2128" s="18">
        <f t="shared" si="798"/>
        <v>1.1994165470224698</v>
      </c>
      <c r="AF2128" s="18">
        <f t="shared" si="799"/>
        <v>1.0026129128080385</v>
      </c>
      <c r="AG2128" s="18">
        <f t="shared" si="800"/>
        <v>1</v>
      </c>
      <c r="AH2128" s="18"/>
      <c r="AJ2128">
        <v>8361</v>
      </c>
      <c r="AK2128">
        <v>2</v>
      </c>
      <c r="AL2128">
        <v>-0.43</v>
      </c>
      <c r="AM2128">
        <v>1.6950000000000001</v>
      </c>
      <c r="AN2128" s="14">
        <v>4029</v>
      </c>
      <c r="AO2128" s="15" t="str">
        <f>AN2128&amp;"_"&amp;COUNTIF($AN$2:$AN2128,AN2128)</f>
        <v>4029_4</v>
      </c>
      <c r="AP2128" t="s">
        <v>4262</v>
      </c>
      <c r="AQ2128">
        <v>0.122</v>
      </c>
      <c r="AR2128" s="17">
        <v>194358.8125</v>
      </c>
      <c r="AS2128" s="17">
        <v>160708.4688</v>
      </c>
      <c r="AT2128" s="17">
        <v>188246.3438</v>
      </c>
      <c r="AU2128" s="17">
        <f t="shared" si="794"/>
        <v>160708.4688</v>
      </c>
      <c r="AV2128" s="18">
        <f t="shared" si="801"/>
        <v>1.2093874949544663</v>
      </c>
      <c r="AW2128" s="18">
        <f t="shared" si="802"/>
        <v>1</v>
      </c>
      <c r="AX2128" s="18">
        <f t="shared" si="803"/>
        <v>1.1713529797503739</v>
      </c>
      <c r="AZ2128" t="s">
        <v>4268</v>
      </c>
      <c r="BA2128">
        <v>2559</v>
      </c>
      <c r="BB2128" t="s">
        <v>4265</v>
      </c>
      <c r="BC2128" s="19" t="str">
        <f t="shared" si="804"/>
        <v>N/D</v>
      </c>
      <c r="BD2128" s="19">
        <f t="shared" si="805"/>
        <v>4.0000000000000001E-3</v>
      </c>
      <c r="BE2128" s="19">
        <f t="shared" si="806"/>
        <v>0.245</v>
      </c>
      <c r="BF2128" s="16" t="str">
        <f t="shared" si="807"/>
        <v>N/D</v>
      </c>
      <c r="BG2128" s="16" t="str">
        <f t="shared" si="808"/>
        <v>N/D</v>
      </c>
      <c r="BH2128" s="16" t="str">
        <f t="shared" si="809"/>
        <v>N/D</v>
      </c>
      <c r="BI2128" s="16">
        <f t="shared" si="810"/>
        <v>5955722.5</v>
      </c>
      <c r="BJ2128" s="16">
        <f t="shared" si="811"/>
        <v>5984395</v>
      </c>
      <c r="BK2128" s="16">
        <f t="shared" si="812"/>
        <v>5223907</v>
      </c>
      <c r="BL2128" s="16">
        <f t="shared" si="813"/>
        <v>854221.875</v>
      </c>
      <c r="BM2128" s="16">
        <f t="shared" si="814"/>
        <v>812302.4375</v>
      </c>
      <c r="BN2128" s="16">
        <f t="shared" si="815"/>
        <v>845205.4375</v>
      </c>
    </row>
    <row r="2129" spans="2:66" x14ac:dyDescent="0.3">
      <c r="B2129">
        <v>8399</v>
      </c>
      <c r="C2129">
        <v>2</v>
      </c>
      <c r="D2129">
        <v>-0.28999999999999998</v>
      </c>
      <c r="E2129">
        <v>1.534</v>
      </c>
      <c r="F2129" s="14">
        <v>4001</v>
      </c>
      <c r="G2129" s="15" t="str">
        <f>F2129&amp;"_"&amp;COUNTIF($F$2:$F2129,F2129)</f>
        <v>4001_2</v>
      </c>
      <c r="H2129" t="s">
        <v>4199</v>
      </c>
      <c r="I2129">
        <v>5.2999999999999999E-2</v>
      </c>
      <c r="J2129" s="16">
        <v>269198.65620000003</v>
      </c>
      <c r="K2129" s="16">
        <v>312610.21879999997</v>
      </c>
      <c r="L2129" s="16">
        <v>303426.5625</v>
      </c>
      <c r="M2129" s="17">
        <f t="shared" si="792"/>
        <v>269198.65620000003</v>
      </c>
      <c r="N2129" s="18">
        <f t="shared" si="795"/>
        <v>1</v>
      </c>
      <c r="O2129" s="18">
        <f t="shared" si="796"/>
        <v>1.1612621816646347</v>
      </c>
      <c r="P2129" s="18">
        <f t="shared" si="797"/>
        <v>1.1271473891555035</v>
      </c>
      <c r="Q2129" s="18"/>
      <c r="S2129">
        <v>3665</v>
      </c>
      <c r="T2129">
        <v>2</v>
      </c>
      <c r="U2129">
        <v>-0.2</v>
      </c>
      <c r="V2129">
        <v>1.9530000000000001</v>
      </c>
      <c r="W2129" s="14">
        <v>4014</v>
      </c>
      <c r="X2129" s="15" t="str">
        <f>W2129&amp;"_"&amp;COUNTIF($W$2:$W2129,W2129)</f>
        <v>4014_2</v>
      </c>
      <c r="Y2129" t="s">
        <v>4233</v>
      </c>
      <c r="Z2129">
        <v>0.13</v>
      </c>
      <c r="AA2129" s="17">
        <v>47370.093800000002</v>
      </c>
      <c r="AB2129" s="17">
        <v>35186.5625</v>
      </c>
      <c r="AC2129" s="17">
        <v>37834.355499999998</v>
      </c>
      <c r="AD2129" s="17">
        <f t="shared" si="793"/>
        <v>35186.5625</v>
      </c>
      <c r="AE2129" s="18">
        <f t="shared" si="798"/>
        <v>1.3462552302459214</v>
      </c>
      <c r="AF2129" s="18">
        <f t="shared" si="799"/>
        <v>1</v>
      </c>
      <c r="AG2129" s="18">
        <f t="shared" si="800"/>
        <v>1.0752501185644376</v>
      </c>
      <c r="AH2129" s="18"/>
      <c r="AJ2129">
        <v>7883</v>
      </c>
      <c r="AK2129">
        <v>2</v>
      </c>
      <c r="AL2129">
        <v>-0.14000000000000001</v>
      </c>
      <c r="AM2129">
        <v>1.7090000000000001</v>
      </c>
      <c r="AN2129" s="14">
        <v>4030</v>
      </c>
      <c r="AO2129" s="15" t="str">
        <f>AN2129&amp;"_"&amp;COUNTIF($AN$2:$AN2129,AN2129)</f>
        <v>4030_1</v>
      </c>
      <c r="AP2129" t="s">
        <v>4269</v>
      </c>
      <c r="AQ2129">
        <v>0.1</v>
      </c>
      <c r="AR2129" s="17">
        <v>133023.54689999999</v>
      </c>
      <c r="AS2129" s="17">
        <v>124891.5312</v>
      </c>
      <c r="AT2129" s="17">
        <v>123760.80469999999</v>
      </c>
      <c r="AU2129" s="17">
        <f t="shared" si="794"/>
        <v>123760.80469999999</v>
      </c>
      <c r="AV2129" s="18">
        <f t="shared" si="801"/>
        <v>1.0748439073457317</v>
      </c>
      <c r="AW2129" s="18">
        <f t="shared" si="802"/>
        <v>1.0091363861340505</v>
      </c>
      <c r="AX2129" s="18">
        <f t="shared" si="803"/>
        <v>1</v>
      </c>
      <c r="AZ2129" t="s">
        <v>4270</v>
      </c>
      <c r="BA2129">
        <v>2690</v>
      </c>
      <c r="BB2129" t="s">
        <v>4271</v>
      </c>
      <c r="BC2129" s="19">
        <f t="shared" si="804"/>
        <v>0.57299999999999995</v>
      </c>
      <c r="BD2129" s="19" t="str">
        <f t="shared" si="805"/>
        <v>N/D</v>
      </c>
      <c r="BE2129" s="19">
        <f t="shared" si="806"/>
        <v>0.56000000000000005</v>
      </c>
      <c r="BF2129" s="16">
        <f t="shared" si="807"/>
        <v>157714.17189999999</v>
      </c>
      <c r="BG2129" s="16">
        <f t="shared" si="808"/>
        <v>440123.75</v>
      </c>
      <c r="BH2129" s="16">
        <f t="shared" si="809"/>
        <v>459684.84379999997</v>
      </c>
      <c r="BI2129" s="16" t="str">
        <f t="shared" si="810"/>
        <v>N/D</v>
      </c>
      <c r="BJ2129" s="16" t="str">
        <f t="shared" si="811"/>
        <v>N/D</v>
      </c>
      <c r="BK2129" s="16" t="str">
        <f t="shared" si="812"/>
        <v>N/D</v>
      </c>
      <c r="BL2129" s="16">
        <f t="shared" si="813"/>
        <v>212118.9062</v>
      </c>
      <c r="BM2129" s="16">
        <f t="shared" si="814"/>
        <v>363467.71879999997</v>
      </c>
      <c r="BN2129" s="16">
        <f t="shared" si="815"/>
        <v>370359.125</v>
      </c>
    </row>
    <row r="2130" spans="2:66" x14ac:dyDescent="0.3">
      <c r="B2130">
        <v>8438</v>
      </c>
      <c r="C2130">
        <v>2</v>
      </c>
      <c r="D2130">
        <v>-0.31</v>
      </c>
      <c r="E2130">
        <v>1.423</v>
      </c>
      <c r="F2130" s="14">
        <v>4001</v>
      </c>
      <c r="G2130" s="15" t="str">
        <f>F2130&amp;"_"&amp;COUNTIF($F$2:$F2130,F2130)</f>
        <v>4001_3</v>
      </c>
      <c r="H2130" t="s">
        <v>4199</v>
      </c>
      <c r="I2130">
        <v>0.158</v>
      </c>
      <c r="J2130" s="16">
        <v>253918.23439999999</v>
      </c>
      <c r="K2130" s="16">
        <v>297592.21879999997</v>
      </c>
      <c r="L2130" s="16">
        <v>301839.71879999997</v>
      </c>
      <c r="M2130" s="17">
        <f t="shared" si="792"/>
        <v>253918.23439999999</v>
      </c>
      <c r="N2130" s="18">
        <f t="shared" si="795"/>
        <v>1</v>
      </c>
      <c r="O2130" s="18">
        <f t="shared" si="796"/>
        <v>1.1720001893648957</v>
      </c>
      <c r="P2130" s="18">
        <f t="shared" si="797"/>
        <v>1.188728015194485</v>
      </c>
      <c r="Q2130" s="18"/>
      <c r="S2130">
        <v>3633</v>
      </c>
      <c r="T2130">
        <v>2</v>
      </c>
      <c r="U2130">
        <v>-0.15</v>
      </c>
      <c r="V2130">
        <v>1.8839999999999999</v>
      </c>
      <c r="W2130" s="14">
        <v>4014</v>
      </c>
      <c r="X2130" s="15" t="str">
        <f>W2130&amp;"_"&amp;COUNTIF($W$2:$W2130,W2130)</f>
        <v>4014_3</v>
      </c>
      <c r="Y2130" t="s">
        <v>4233</v>
      </c>
      <c r="Z2130">
        <v>0.112</v>
      </c>
      <c r="AA2130" s="17">
        <v>54253.738299999997</v>
      </c>
      <c r="AB2130" s="17">
        <v>43406.523399999998</v>
      </c>
      <c r="AC2130" s="17">
        <v>38181.859400000001</v>
      </c>
      <c r="AD2130" s="17">
        <f t="shared" si="793"/>
        <v>38181.859400000001</v>
      </c>
      <c r="AE2130" s="18">
        <f t="shared" si="798"/>
        <v>1.4209297072630254</v>
      </c>
      <c r="AF2130" s="18">
        <f t="shared" si="799"/>
        <v>1.1368362903772045</v>
      </c>
      <c r="AG2130" s="18">
        <f t="shared" si="800"/>
        <v>1</v>
      </c>
      <c r="AH2130" s="18"/>
      <c r="AJ2130">
        <v>8016</v>
      </c>
      <c r="AK2130">
        <v>2</v>
      </c>
      <c r="AL2130">
        <v>-0.62</v>
      </c>
      <c r="AM2130">
        <v>1.7090000000000001</v>
      </c>
      <c r="AN2130" s="14">
        <v>4030</v>
      </c>
      <c r="AO2130" s="15" t="str">
        <f>AN2130&amp;"_"&amp;COUNTIF($AN$2:$AN2130,AN2130)</f>
        <v>4030_2</v>
      </c>
      <c r="AP2130" t="s">
        <v>4269</v>
      </c>
      <c r="AQ2130">
        <v>0.10199999999999999</v>
      </c>
      <c r="AR2130" s="17">
        <v>47883.039100000002</v>
      </c>
      <c r="AS2130" s="17">
        <v>41372.546900000001</v>
      </c>
      <c r="AT2130" s="17">
        <v>27879.394499999999</v>
      </c>
      <c r="AU2130" s="17">
        <f t="shared" si="794"/>
        <v>27879.394499999999</v>
      </c>
      <c r="AV2130" s="18">
        <f t="shared" si="801"/>
        <v>1.7175064221713998</v>
      </c>
      <c r="AW2130" s="18">
        <f t="shared" si="802"/>
        <v>1.4839829788986272</v>
      </c>
      <c r="AX2130" s="18">
        <f t="shared" si="803"/>
        <v>1</v>
      </c>
      <c r="AZ2130" t="s">
        <v>4272</v>
      </c>
      <c r="BA2130">
        <v>2722</v>
      </c>
      <c r="BB2130" t="s">
        <v>4273</v>
      </c>
      <c r="BC2130" s="19" t="str">
        <f t="shared" si="804"/>
        <v>N/D</v>
      </c>
      <c r="BD2130" s="19">
        <f t="shared" si="805"/>
        <v>0.23699999999999999</v>
      </c>
      <c r="BE2130" s="19" t="str">
        <f t="shared" si="806"/>
        <v>N/D</v>
      </c>
      <c r="BF2130" s="16" t="str">
        <f t="shared" si="807"/>
        <v>N/D</v>
      </c>
      <c r="BG2130" s="16" t="str">
        <f t="shared" si="808"/>
        <v>N/D</v>
      </c>
      <c r="BH2130" s="16" t="str">
        <f t="shared" si="809"/>
        <v>N/D</v>
      </c>
      <c r="BI2130" s="16">
        <f t="shared" si="810"/>
        <v>953454.9375</v>
      </c>
      <c r="BJ2130" s="16">
        <f t="shared" si="811"/>
        <v>1115605.375</v>
      </c>
      <c r="BK2130" s="16">
        <f t="shared" si="812"/>
        <v>1078571.75</v>
      </c>
      <c r="BL2130" s="16" t="str">
        <f t="shared" si="813"/>
        <v>N/D</v>
      </c>
      <c r="BM2130" s="16" t="str">
        <f t="shared" si="814"/>
        <v>N/D</v>
      </c>
      <c r="BN2130" s="16" t="str">
        <f t="shared" si="815"/>
        <v>N/D</v>
      </c>
    </row>
    <row r="2131" spans="2:66" x14ac:dyDescent="0.3">
      <c r="B2131">
        <v>8520</v>
      </c>
      <c r="C2131">
        <v>2</v>
      </c>
      <c r="D2131">
        <v>-0.13</v>
      </c>
      <c r="E2131">
        <v>1.2310000000000001</v>
      </c>
      <c r="F2131" s="14">
        <v>4001</v>
      </c>
      <c r="G2131" s="15" t="str">
        <f>F2131&amp;"_"&amp;COUNTIF($F$2:$F2131,F2131)</f>
        <v>4001_4</v>
      </c>
      <c r="H2131" t="s">
        <v>4199</v>
      </c>
      <c r="I2131">
        <v>7.3999999999999996E-2</v>
      </c>
      <c r="J2131" s="16">
        <v>179716.875</v>
      </c>
      <c r="K2131" s="16">
        <v>75908.414099999995</v>
      </c>
      <c r="L2131" s="16">
        <v>59842.066400000003</v>
      </c>
      <c r="M2131" s="17">
        <f t="shared" si="792"/>
        <v>59842.066400000003</v>
      </c>
      <c r="N2131" s="18">
        <f t="shared" si="795"/>
        <v>3.0031863171088622</v>
      </c>
      <c r="O2131" s="18">
        <f t="shared" si="796"/>
        <v>1.2684791596701948</v>
      </c>
      <c r="P2131" s="18">
        <f t="shared" si="797"/>
        <v>1</v>
      </c>
      <c r="Q2131" s="18"/>
      <c r="S2131">
        <v>3696</v>
      </c>
      <c r="T2131">
        <v>2</v>
      </c>
      <c r="U2131">
        <v>-0.12</v>
      </c>
      <c r="V2131">
        <v>1.8680000000000001</v>
      </c>
      <c r="W2131" s="14">
        <v>4014</v>
      </c>
      <c r="X2131" s="15" t="str">
        <f>W2131&amp;"_"&amp;COUNTIF($W$2:$W2131,W2131)</f>
        <v>4014_4</v>
      </c>
      <c r="Y2131" t="s">
        <v>4233</v>
      </c>
      <c r="Z2131">
        <v>0.14599999999999999</v>
      </c>
      <c r="AA2131" s="17">
        <v>33787.339800000002</v>
      </c>
      <c r="AB2131" s="17">
        <v>32748.044900000001</v>
      </c>
      <c r="AC2131" s="17">
        <v>22533.043000000001</v>
      </c>
      <c r="AD2131" s="17">
        <f t="shared" si="793"/>
        <v>22533.043000000001</v>
      </c>
      <c r="AE2131" s="18">
        <f t="shared" si="798"/>
        <v>1.499457476737607</v>
      </c>
      <c r="AF2131" s="18">
        <f t="shared" si="799"/>
        <v>1.4533343277248438</v>
      </c>
      <c r="AG2131" s="18">
        <f t="shared" si="800"/>
        <v>1</v>
      </c>
      <c r="AH2131" s="18"/>
      <c r="AJ2131">
        <v>7922</v>
      </c>
      <c r="AK2131">
        <v>2</v>
      </c>
      <c r="AL2131">
        <v>-0.24</v>
      </c>
      <c r="AM2131">
        <v>1.708</v>
      </c>
      <c r="AN2131" s="14">
        <v>4030</v>
      </c>
      <c r="AO2131" s="15" t="str">
        <f>AN2131&amp;"_"&amp;COUNTIF($AN$2:$AN2131,AN2131)</f>
        <v>4030_3</v>
      </c>
      <c r="AP2131" t="s">
        <v>4269</v>
      </c>
      <c r="AQ2131">
        <v>0.17100000000000001</v>
      </c>
      <c r="AR2131" s="17">
        <v>273129.9375</v>
      </c>
      <c r="AS2131" s="17">
        <v>205603.9375</v>
      </c>
      <c r="AT2131" s="17">
        <v>188689.85939999999</v>
      </c>
      <c r="AU2131" s="17">
        <f t="shared" si="794"/>
        <v>188689.85939999999</v>
      </c>
      <c r="AV2131" s="18">
        <f t="shared" si="801"/>
        <v>1.4475072394907937</v>
      </c>
      <c r="AW2131" s="18">
        <f t="shared" si="802"/>
        <v>1.0896395712720532</v>
      </c>
      <c r="AX2131" s="18">
        <f t="shared" si="803"/>
        <v>1</v>
      </c>
      <c r="AZ2131" t="s">
        <v>4274</v>
      </c>
      <c r="BA2131">
        <v>2737</v>
      </c>
      <c r="BB2131" t="s">
        <v>4275</v>
      </c>
      <c r="BC2131" s="19">
        <f t="shared" si="804"/>
        <v>0.24199999999999999</v>
      </c>
      <c r="BD2131" s="19" t="str">
        <f t="shared" si="805"/>
        <v>N/D</v>
      </c>
      <c r="BE2131" s="19" t="str">
        <f t="shared" si="806"/>
        <v>N/D</v>
      </c>
      <c r="BF2131" s="16">
        <f t="shared" si="807"/>
        <v>260042.39060000001</v>
      </c>
      <c r="BG2131" s="16">
        <f t="shared" si="808"/>
        <v>388107.25</v>
      </c>
      <c r="BH2131" s="16">
        <f t="shared" si="809"/>
        <v>438962.71879999997</v>
      </c>
      <c r="BI2131" s="16" t="str">
        <f t="shared" si="810"/>
        <v>N/D</v>
      </c>
      <c r="BJ2131" s="16" t="str">
        <f t="shared" si="811"/>
        <v>N/D</v>
      </c>
      <c r="BK2131" s="16" t="str">
        <f t="shared" si="812"/>
        <v>N/D</v>
      </c>
      <c r="BL2131" s="16" t="str">
        <f t="shared" si="813"/>
        <v>N/D</v>
      </c>
      <c r="BM2131" s="16" t="str">
        <f t="shared" si="814"/>
        <v>N/D</v>
      </c>
      <c r="BN2131" s="16" t="str">
        <f t="shared" si="815"/>
        <v>N/D</v>
      </c>
    </row>
    <row r="2132" spans="2:66" x14ac:dyDescent="0.3">
      <c r="B2132">
        <v>7571</v>
      </c>
      <c r="C2132">
        <v>2</v>
      </c>
      <c r="D2132">
        <v>-0.3</v>
      </c>
      <c r="E2132">
        <v>1.673</v>
      </c>
      <c r="F2132" s="14">
        <v>4002</v>
      </c>
      <c r="G2132" s="15" t="str">
        <f>F2132&amp;"_"&amp;COUNTIF($F$2:$F2132,F2132)</f>
        <v>4002_1</v>
      </c>
      <c r="H2132" t="s">
        <v>4208</v>
      </c>
      <c r="I2132">
        <v>9.4E-2</v>
      </c>
      <c r="J2132" s="16">
        <v>229007.375</v>
      </c>
      <c r="K2132" s="16">
        <v>199146.23439999999</v>
      </c>
      <c r="L2132" s="16">
        <v>197153.70310000001</v>
      </c>
      <c r="M2132" s="17">
        <f t="shared" si="792"/>
        <v>197153.70310000001</v>
      </c>
      <c r="N2132" s="18">
        <f t="shared" si="795"/>
        <v>1.1615677078296784</v>
      </c>
      <c r="O2132" s="18">
        <f t="shared" si="796"/>
        <v>1.0101064868103915</v>
      </c>
      <c r="P2132" s="18">
        <f t="shared" si="797"/>
        <v>1</v>
      </c>
      <c r="Q2132" s="18"/>
      <c r="S2132">
        <v>3603</v>
      </c>
      <c r="T2132">
        <v>2</v>
      </c>
      <c r="U2132">
        <v>0.21</v>
      </c>
      <c r="V2132">
        <v>1.7809999999999999</v>
      </c>
      <c r="W2132" s="14">
        <v>4014</v>
      </c>
      <c r="X2132" s="15" t="str">
        <f>W2132&amp;"_"&amp;COUNTIF($W$2:$W2132,W2132)</f>
        <v>4014_5</v>
      </c>
      <c r="Y2132" t="s">
        <v>4233</v>
      </c>
      <c r="Z2132">
        <v>6.8000000000000005E-2</v>
      </c>
      <c r="AA2132" s="17">
        <v>78608.085900000005</v>
      </c>
      <c r="AB2132" s="17">
        <v>40823.234400000001</v>
      </c>
      <c r="AC2132" s="17">
        <v>36936.566400000003</v>
      </c>
      <c r="AD2132" s="17">
        <f t="shared" si="793"/>
        <v>36936.566400000003</v>
      </c>
      <c r="AE2132" s="18">
        <f t="shared" si="798"/>
        <v>2.1281914796498245</v>
      </c>
      <c r="AF2132" s="18">
        <f t="shared" si="799"/>
        <v>1.1052254819224343</v>
      </c>
      <c r="AG2132" s="18">
        <f t="shared" si="800"/>
        <v>1</v>
      </c>
      <c r="AH2132" s="18"/>
      <c r="AJ2132">
        <v>7841</v>
      </c>
      <c r="AK2132">
        <v>2</v>
      </c>
      <c r="AL2132">
        <v>-0.03</v>
      </c>
      <c r="AM2132">
        <v>1.603</v>
      </c>
      <c r="AN2132" s="14">
        <v>4030</v>
      </c>
      <c r="AO2132" s="15" t="str">
        <f>AN2132&amp;"_"&amp;COUNTIF($AN$2:$AN2132,AN2132)</f>
        <v>4030_4</v>
      </c>
      <c r="AP2132" t="s">
        <v>4269</v>
      </c>
      <c r="AQ2132">
        <v>4.3999999999999997E-2</v>
      </c>
      <c r="AR2132" s="17">
        <v>80382.242199999993</v>
      </c>
      <c r="AS2132" s="17">
        <v>62272.031199999998</v>
      </c>
      <c r="AT2132" s="17">
        <v>53029.273399999998</v>
      </c>
      <c r="AU2132" s="17">
        <f t="shared" si="794"/>
        <v>53029.273399999998</v>
      </c>
      <c r="AV2132" s="18">
        <f t="shared" si="801"/>
        <v>1.5158088551143527</v>
      </c>
      <c r="AW2132" s="18">
        <f t="shared" si="802"/>
        <v>1.1742953883279117</v>
      </c>
      <c r="AX2132" s="18">
        <f t="shared" si="803"/>
        <v>1</v>
      </c>
      <c r="AZ2132" t="s">
        <v>4276</v>
      </c>
      <c r="BA2132">
        <v>2738</v>
      </c>
      <c r="BB2132" t="s">
        <v>4277</v>
      </c>
      <c r="BC2132" s="19">
        <f t="shared" si="804"/>
        <v>0.23499999999999999</v>
      </c>
      <c r="BD2132" s="19" t="str">
        <f t="shared" si="805"/>
        <v>N/D</v>
      </c>
      <c r="BE2132" s="19" t="str">
        <f t="shared" si="806"/>
        <v>N/D</v>
      </c>
      <c r="BF2132" s="16">
        <f t="shared" si="807"/>
        <v>189647.7812</v>
      </c>
      <c r="BG2132" s="16">
        <f t="shared" si="808"/>
        <v>260557.7812</v>
      </c>
      <c r="BH2132" s="16">
        <f t="shared" si="809"/>
        <v>257516.5312</v>
      </c>
      <c r="BI2132" s="16" t="str">
        <f t="shared" si="810"/>
        <v>N/D</v>
      </c>
      <c r="BJ2132" s="16" t="str">
        <f t="shared" si="811"/>
        <v>N/D</v>
      </c>
      <c r="BK2132" s="16" t="str">
        <f t="shared" si="812"/>
        <v>N/D</v>
      </c>
      <c r="BL2132" s="16" t="str">
        <f t="shared" si="813"/>
        <v>N/D</v>
      </c>
      <c r="BM2132" s="16" t="str">
        <f t="shared" si="814"/>
        <v>N/D</v>
      </c>
      <c r="BN2132" s="16" t="str">
        <f t="shared" si="815"/>
        <v>N/D</v>
      </c>
    </row>
    <row r="2133" spans="2:66" x14ac:dyDescent="0.3">
      <c r="B2133">
        <v>7561</v>
      </c>
      <c r="C2133">
        <v>2</v>
      </c>
      <c r="D2133">
        <v>-0.38</v>
      </c>
      <c r="E2133">
        <v>1.647</v>
      </c>
      <c r="F2133" s="14">
        <v>4002</v>
      </c>
      <c r="G2133" s="15" t="str">
        <f>F2133&amp;"_"&amp;COUNTIF($F$2:$F2133,F2133)</f>
        <v>4002_2</v>
      </c>
      <c r="H2133" t="s">
        <v>4208</v>
      </c>
      <c r="I2133">
        <v>0.16300000000000001</v>
      </c>
      <c r="J2133" s="16">
        <v>129551.3594</v>
      </c>
      <c r="K2133" s="16">
        <v>186549.92189999999</v>
      </c>
      <c r="L2133" s="16">
        <v>174562.375</v>
      </c>
      <c r="M2133" s="17">
        <f t="shared" si="792"/>
        <v>129551.3594</v>
      </c>
      <c r="N2133" s="18">
        <f t="shared" si="795"/>
        <v>1</v>
      </c>
      <c r="O2133" s="18">
        <f t="shared" si="796"/>
        <v>1.4399688491420028</v>
      </c>
      <c r="P2133" s="18">
        <f t="shared" si="797"/>
        <v>1.347437617084549</v>
      </c>
      <c r="Q2133" s="18"/>
      <c r="S2133">
        <v>3619</v>
      </c>
      <c r="T2133">
        <v>2</v>
      </c>
      <c r="U2133">
        <v>0</v>
      </c>
      <c r="V2133">
        <v>1.708</v>
      </c>
      <c r="W2133" s="14">
        <v>4014</v>
      </c>
      <c r="X2133" s="15" t="str">
        <f>W2133&amp;"_"&amp;COUNTIF($W$2:$W2133,W2133)</f>
        <v>4014_6</v>
      </c>
      <c r="Y2133" t="s">
        <v>4233</v>
      </c>
      <c r="Z2133">
        <v>0.06</v>
      </c>
      <c r="AA2133" s="17">
        <v>51431.554700000001</v>
      </c>
      <c r="AB2133" s="17">
        <v>34268.355499999998</v>
      </c>
      <c r="AC2133" s="17">
        <v>31706.414100000002</v>
      </c>
      <c r="AD2133" s="17">
        <f t="shared" si="793"/>
        <v>31706.414100000002</v>
      </c>
      <c r="AE2133" s="18">
        <f t="shared" si="798"/>
        <v>1.6221183050782144</v>
      </c>
      <c r="AF2133" s="18">
        <f t="shared" si="799"/>
        <v>1.0808019914178815</v>
      </c>
      <c r="AG2133" s="18">
        <f t="shared" si="800"/>
        <v>1</v>
      </c>
      <c r="AH2133" s="18"/>
      <c r="AJ2133">
        <v>7971</v>
      </c>
      <c r="AK2133">
        <v>2</v>
      </c>
      <c r="AL2133">
        <v>-0.4</v>
      </c>
      <c r="AM2133">
        <v>1.6</v>
      </c>
      <c r="AN2133" s="14">
        <v>4030</v>
      </c>
      <c r="AO2133" s="15" t="str">
        <f>AN2133&amp;"_"&amp;COUNTIF($AN$2:$AN2133,AN2133)</f>
        <v>4030_5</v>
      </c>
      <c r="AP2133" t="s">
        <v>4269</v>
      </c>
      <c r="AQ2133">
        <v>8.2000000000000003E-2</v>
      </c>
      <c r="AR2133" s="17">
        <v>149698.8438</v>
      </c>
      <c r="AS2133" s="17">
        <v>116533.5625</v>
      </c>
      <c r="AT2133" s="17">
        <v>139090.125</v>
      </c>
      <c r="AU2133" s="17">
        <f t="shared" si="794"/>
        <v>116533.5625</v>
      </c>
      <c r="AV2133" s="18">
        <f t="shared" si="801"/>
        <v>1.2845985361513341</v>
      </c>
      <c r="AW2133" s="18">
        <f t="shared" si="802"/>
        <v>1</v>
      </c>
      <c r="AX2133" s="18">
        <f t="shared" si="803"/>
        <v>1.1935627987001598</v>
      </c>
      <c r="AZ2133" t="s">
        <v>4278</v>
      </c>
      <c r="BA2133">
        <v>2738</v>
      </c>
      <c r="BB2133" t="s">
        <v>4277</v>
      </c>
      <c r="BC2133" s="19">
        <f t="shared" si="804"/>
        <v>0.24399999999999999</v>
      </c>
      <c r="BD2133" s="19" t="str">
        <f t="shared" si="805"/>
        <v>N/D</v>
      </c>
      <c r="BE2133" s="19" t="str">
        <f t="shared" si="806"/>
        <v>N/D</v>
      </c>
      <c r="BF2133" s="16">
        <f t="shared" si="807"/>
        <v>687767.625</v>
      </c>
      <c r="BG2133" s="16">
        <f t="shared" si="808"/>
        <v>908284.875</v>
      </c>
      <c r="BH2133" s="16">
        <f t="shared" si="809"/>
        <v>973615.375</v>
      </c>
      <c r="BI2133" s="16" t="str">
        <f t="shared" si="810"/>
        <v>N/D</v>
      </c>
      <c r="BJ2133" s="16" t="str">
        <f t="shared" si="811"/>
        <v>N/D</v>
      </c>
      <c r="BK2133" s="16" t="str">
        <f t="shared" si="812"/>
        <v>N/D</v>
      </c>
      <c r="BL2133" s="16" t="str">
        <f t="shared" si="813"/>
        <v>N/D</v>
      </c>
      <c r="BM2133" s="16" t="str">
        <f t="shared" si="814"/>
        <v>N/D</v>
      </c>
      <c r="BN2133" s="16" t="str">
        <f t="shared" si="815"/>
        <v>N/D</v>
      </c>
    </row>
    <row r="2134" spans="2:66" x14ac:dyDescent="0.3">
      <c r="B2134">
        <v>7661</v>
      </c>
      <c r="C2134">
        <v>2</v>
      </c>
      <c r="D2134">
        <v>-0.24</v>
      </c>
      <c r="E2134">
        <v>1.6319999999999999</v>
      </c>
      <c r="F2134" s="14">
        <v>4002</v>
      </c>
      <c r="G2134" s="15" t="str">
        <f>F2134&amp;"_"&amp;COUNTIF($F$2:$F2134,F2134)</f>
        <v>4002_3</v>
      </c>
      <c r="H2134" t="s">
        <v>4208</v>
      </c>
      <c r="I2134">
        <v>0.13500000000000001</v>
      </c>
      <c r="J2134" s="16">
        <v>97520.804699999993</v>
      </c>
      <c r="K2134" s="16">
        <v>146029.8125</v>
      </c>
      <c r="L2134" s="16">
        <v>155380.375</v>
      </c>
      <c r="M2134" s="17">
        <f t="shared" si="792"/>
        <v>97520.804699999993</v>
      </c>
      <c r="N2134" s="18">
        <f t="shared" si="795"/>
        <v>1</v>
      </c>
      <c r="O2134" s="18">
        <f t="shared" si="796"/>
        <v>1.4974221444257627</v>
      </c>
      <c r="P2134" s="18">
        <f t="shared" si="797"/>
        <v>1.593304889946217</v>
      </c>
      <c r="Q2134" s="18"/>
      <c r="S2134">
        <v>11977</v>
      </c>
      <c r="T2134">
        <v>2</v>
      </c>
      <c r="U2134">
        <v>0.66</v>
      </c>
      <c r="V2134">
        <v>1.5980000000000001</v>
      </c>
      <c r="W2134" s="14">
        <v>4017</v>
      </c>
      <c r="X2134" s="15" t="str">
        <f>W2134&amp;"_"&amp;COUNTIF($W$2:$W2134,W2134)</f>
        <v>4017_1</v>
      </c>
      <c r="Y2134" t="s">
        <v>4240</v>
      </c>
      <c r="Z2134">
        <v>4.5999999999999999E-2</v>
      </c>
      <c r="AA2134" s="17">
        <v>74287.632800000007</v>
      </c>
      <c r="AB2134" s="17">
        <v>181815.2812</v>
      </c>
      <c r="AC2134" s="17">
        <v>144177.92189999999</v>
      </c>
      <c r="AD2134" s="17">
        <f t="shared" si="793"/>
        <v>74287.632800000007</v>
      </c>
      <c r="AE2134" s="18">
        <f t="shared" si="798"/>
        <v>1</v>
      </c>
      <c r="AF2134" s="18">
        <f t="shared" si="799"/>
        <v>2.4474501925440273</v>
      </c>
      <c r="AG2134" s="18">
        <f t="shared" si="800"/>
        <v>1.9408065173938343</v>
      </c>
      <c r="AH2134" s="18"/>
      <c r="AJ2134">
        <v>4435</v>
      </c>
      <c r="AK2134">
        <v>2</v>
      </c>
      <c r="AL2134">
        <v>0.25</v>
      </c>
      <c r="AM2134">
        <v>1.87</v>
      </c>
      <c r="AN2134" s="14">
        <v>4031</v>
      </c>
      <c r="AO2134" s="15" t="str">
        <f>AN2134&amp;"_"&amp;COUNTIF($AN$2:$AN2134,AN2134)</f>
        <v>4031_1</v>
      </c>
      <c r="AP2134" t="s">
        <v>4279</v>
      </c>
      <c r="AQ2134">
        <v>0.14199999999999999</v>
      </c>
      <c r="AR2134" s="17">
        <v>151660.20310000001</v>
      </c>
      <c r="AS2134" s="17">
        <v>123734.99219999999</v>
      </c>
      <c r="AT2134" s="17">
        <v>112947.58590000001</v>
      </c>
      <c r="AU2134" s="17">
        <f t="shared" si="794"/>
        <v>112947.58590000001</v>
      </c>
      <c r="AV2134" s="18">
        <f t="shared" si="801"/>
        <v>1.3427485137599564</v>
      </c>
      <c r="AW2134" s="18">
        <f t="shared" si="802"/>
        <v>1.0955080731831737</v>
      </c>
      <c r="AX2134" s="18">
        <f t="shared" si="803"/>
        <v>1</v>
      </c>
      <c r="AZ2134" t="s">
        <v>4280</v>
      </c>
      <c r="BA2134">
        <v>2786</v>
      </c>
      <c r="BB2134" t="s">
        <v>4281</v>
      </c>
      <c r="BC2134" s="19" t="str">
        <f t="shared" si="804"/>
        <v>N/D</v>
      </c>
      <c r="BD2134" s="19">
        <f t="shared" si="805"/>
        <v>0.19400000000000001</v>
      </c>
      <c r="BE2134" s="19" t="str">
        <f t="shared" si="806"/>
        <v>N/D</v>
      </c>
      <c r="BF2134" s="16" t="str">
        <f t="shared" si="807"/>
        <v>N/D</v>
      </c>
      <c r="BG2134" s="16" t="str">
        <f t="shared" si="808"/>
        <v>N/D</v>
      </c>
      <c r="BH2134" s="16" t="str">
        <f t="shared" si="809"/>
        <v>N/D</v>
      </c>
      <c r="BI2134" s="16">
        <f t="shared" si="810"/>
        <v>112874.7812</v>
      </c>
      <c r="BJ2134" s="16">
        <f t="shared" si="811"/>
        <v>182372.01560000001</v>
      </c>
      <c r="BK2134" s="16">
        <f t="shared" si="812"/>
        <v>161000.79689999999</v>
      </c>
      <c r="BL2134" s="16" t="str">
        <f t="shared" si="813"/>
        <v>N/D</v>
      </c>
      <c r="BM2134" s="16" t="str">
        <f t="shared" si="814"/>
        <v>N/D</v>
      </c>
      <c r="BN2134" s="16" t="str">
        <f t="shared" si="815"/>
        <v>N/D</v>
      </c>
    </row>
    <row r="2135" spans="2:66" x14ac:dyDescent="0.3">
      <c r="B2135">
        <v>7609</v>
      </c>
      <c r="C2135">
        <v>2</v>
      </c>
      <c r="D2135">
        <v>-0.32</v>
      </c>
      <c r="E2135">
        <v>1.431</v>
      </c>
      <c r="F2135" s="14">
        <v>4002</v>
      </c>
      <c r="G2135" s="15" t="str">
        <f>F2135&amp;"_"&amp;COUNTIF($F$2:$F2135,F2135)</f>
        <v>4002_4</v>
      </c>
      <c r="H2135" t="s">
        <v>4208</v>
      </c>
      <c r="I2135">
        <v>0.19600000000000001</v>
      </c>
      <c r="J2135" s="16">
        <v>185933.23439999999</v>
      </c>
      <c r="K2135" s="16">
        <v>352598.09379999997</v>
      </c>
      <c r="L2135" s="16">
        <v>348918.53120000003</v>
      </c>
      <c r="M2135" s="17">
        <f t="shared" si="792"/>
        <v>185933.23439999999</v>
      </c>
      <c r="N2135" s="18">
        <f t="shared" si="795"/>
        <v>1</v>
      </c>
      <c r="O2135" s="18">
        <f t="shared" si="796"/>
        <v>1.8963693873116425</v>
      </c>
      <c r="P2135" s="18">
        <f t="shared" si="797"/>
        <v>1.8765796890800499</v>
      </c>
      <c r="Q2135" s="18"/>
      <c r="S2135">
        <v>12057</v>
      </c>
      <c r="T2135">
        <v>2</v>
      </c>
      <c r="U2135">
        <v>0.68</v>
      </c>
      <c r="V2135">
        <v>1.5409999999999999</v>
      </c>
      <c r="W2135" s="14">
        <v>4017</v>
      </c>
      <c r="X2135" s="15" t="str">
        <f>W2135&amp;"_"&amp;COUNTIF($W$2:$W2135,W2135)</f>
        <v>4017_2</v>
      </c>
      <c r="Y2135" t="s">
        <v>4240</v>
      </c>
      <c r="Z2135">
        <v>8.5999999999999993E-2</v>
      </c>
      <c r="AA2135" s="17">
        <v>63649.863299999997</v>
      </c>
      <c r="AB2135" s="17">
        <v>126212.92969999999</v>
      </c>
      <c r="AC2135" s="17">
        <v>127256.11719999999</v>
      </c>
      <c r="AD2135" s="17">
        <f t="shared" si="793"/>
        <v>63649.863299999997</v>
      </c>
      <c r="AE2135" s="18">
        <f t="shared" si="798"/>
        <v>1</v>
      </c>
      <c r="AF2135" s="18">
        <f t="shared" si="799"/>
        <v>1.9829253851673236</v>
      </c>
      <c r="AG2135" s="18">
        <f t="shared" si="800"/>
        <v>1.9993148547736157</v>
      </c>
      <c r="AH2135" s="18"/>
      <c r="AJ2135">
        <v>4404</v>
      </c>
      <c r="AK2135">
        <v>2</v>
      </c>
      <c r="AL2135">
        <v>-0.36</v>
      </c>
      <c r="AM2135">
        <v>1.7290000000000001</v>
      </c>
      <c r="AN2135" s="14">
        <v>4031</v>
      </c>
      <c r="AO2135" s="15" t="str">
        <f>AN2135&amp;"_"&amp;COUNTIF($AN$2:$AN2135,AN2135)</f>
        <v>4031_2</v>
      </c>
      <c r="AP2135" t="s">
        <v>4279</v>
      </c>
      <c r="AQ2135">
        <v>0.151</v>
      </c>
      <c r="AR2135" s="17">
        <v>155482.89060000001</v>
      </c>
      <c r="AS2135" s="17">
        <v>122894.2188</v>
      </c>
      <c r="AT2135" s="17">
        <v>116482.24219999999</v>
      </c>
      <c r="AU2135" s="17">
        <f t="shared" si="794"/>
        <v>116482.24219999999</v>
      </c>
      <c r="AV2135" s="18">
        <f t="shared" si="801"/>
        <v>1.3348205500116996</v>
      </c>
      <c r="AW2135" s="18">
        <f t="shared" si="802"/>
        <v>1.0550468163979076</v>
      </c>
      <c r="AX2135" s="18">
        <f t="shared" si="803"/>
        <v>1</v>
      </c>
      <c r="AZ2135" t="s">
        <v>4282</v>
      </c>
      <c r="BA2135">
        <v>2819</v>
      </c>
      <c r="BB2135" t="s">
        <v>4283</v>
      </c>
      <c r="BC2135" s="19">
        <f t="shared" si="804"/>
        <v>0.21299999999999999</v>
      </c>
      <c r="BD2135" s="19">
        <f t="shared" si="805"/>
        <v>0.14199999999999999</v>
      </c>
      <c r="BE2135" s="19">
        <f t="shared" si="806"/>
        <v>0.214</v>
      </c>
      <c r="BF2135" s="16">
        <f t="shared" si="807"/>
        <v>486331.75</v>
      </c>
      <c r="BG2135" s="16">
        <f t="shared" si="808"/>
        <v>574858.6875</v>
      </c>
      <c r="BH2135" s="16">
        <f t="shared" si="809"/>
        <v>546096.5625</v>
      </c>
      <c r="BI2135" s="16">
        <f t="shared" si="810"/>
        <v>473497.71879999997</v>
      </c>
      <c r="BJ2135" s="16">
        <f t="shared" si="811"/>
        <v>423537.4375</v>
      </c>
      <c r="BK2135" s="16">
        <f t="shared" si="812"/>
        <v>374881.71879999997</v>
      </c>
      <c r="BL2135" s="16">
        <f t="shared" si="813"/>
        <v>496727.0625</v>
      </c>
      <c r="BM2135" s="16">
        <f t="shared" si="814"/>
        <v>382451.25</v>
      </c>
      <c r="BN2135" s="16">
        <f t="shared" si="815"/>
        <v>348519.25</v>
      </c>
    </row>
    <row r="2136" spans="2:66" x14ac:dyDescent="0.3">
      <c r="B2136">
        <v>4450</v>
      </c>
      <c r="C2136">
        <v>2</v>
      </c>
      <c r="D2136">
        <v>0.51</v>
      </c>
      <c r="E2136">
        <v>1.484</v>
      </c>
      <c r="F2136" s="14">
        <v>4003</v>
      </c>
      <c r="G2136" s="15" t="str">
        <f>F2136&amp;"_"&amp;COUNTIF($F$2:$F2136,F2136)</f>
        <v>4003_1</v>
      </c>
      <c r="H2136" t="s">
        <v>4220</v>
      </c>
      <c r="I2136">
        <v>0.315</v>
      </c>
      <c r="J2136" s="16">
        <v>87978.671900000001</v>
      </c>
      <c r="K2136" s="16">
        <v>113689.10159999999</v>
      </c>
      <c r="L2136" s="16">
        <v>105380.8281</v>
      </c>
      <c r="M2136" s="17">
        <f t="shared" si="792"/>
        <v>87978.671900000001</v>
      </c>
      <c r="N2136" s="18">
        <f t="shared" si="795"/>
        <v>1</v>
      </c>
      <c r="O2136" s="18">
        <f t="shared" si="796"/>
        <v>1.2922348012848326</v>
      </c>
      <c r="P2136" s="18">
        <f t="shared" si="797"/>
        <v>1.1977997146828947</v>
      </c>
      <c r="Q2136" s="18"/>
      <c r="S2136">
        <v>12016</v>
      </c>
      <c r="T2136">
        <v>2</v>
      </c>
      <c r="U2136">
        <v>0.77</v>
      </c>
      <c r="V2136">
        <v>1.5009999999999999</v>
      </c>
      <c r="W2136" s="14">
        <v>4017</v>
      </c>
      <c r="X2136" s="15" t="str">
        <f>W2136&amp;"_"&amp;COUNTIF($W$2:$W2136,W2136)</f>
        <v>4017_3</v>
      </c>
      <c r="Y2136" t="s">
        <v>4240</v>
      </c>
      <c r="Z2136">
        <v>7.0999999999999994E-2</v>
      </c>
      <c r="AA2136" s="17">
        <v>143690.92189999999</v>
      </c>
      <c r="AB2136" s="17">
        <v>254518.57810000001</v>
      </c>
      <c r="AC2136" s="17">
        <v>247640.2812</v>
      </c>
      <c r="AD2136" s="17">
        <f t="shared" si="793"/>
        <v>143690.92189999999</v>
      </c>
      <c r="AE2136" s="18">
        <f t="shared" si="798"/>
        <v>1</v>
      </c>
      <c r="AF2136" s="18">
        <f t="shared" si="799"/>
        <v>1.7712919837561432</v>
      </c>
      <c r="AG2136" s="18">
        <f t="shared" si="800"/>
        <v>1.7234232888584453</v>
      </c>
      <c r="AH2136" s="18"/>
      <c r="AJ2136">
        <v>4467</v>
      </c>
      <c r="AK2136">
        <v>2</v>
      </c>
      <c r="AL2136">
        <v>0.84</v>
      </c>
      <c r="AM2136">
        <v>1.119</v>
      </c>
      <c r="AN2136" s="14">
        <v>4031</v>
      </c>
      <c r="AO2136" s="15" t="str">
        <f>AN2136&amp;"_"&amp;COUNTIF($AN$2:$AN2136,AN2136)</f>
        <v>4031_3</v>
      </c>
      <c r="AP2136" t="s">
        <v>4279</v>
      </c>
      <c r="AQ2136">
        <v>2.9000000000000001E-2</v>
      </c>
      <c r="AR2136" s="17">
        <v>122775.08590000001</v>
      </c>
      <c r="AS2136" s="17">
        <v>79401.875</v>
      </c>
      <c r="AT2136" s="17">
        <v>86211.703099999999</v>
      </c>
      <c r="AU2136" s="17">
        <f t="shared" si="794"/>
        <v>79401.875</v>
      </c>
      <c r="AV2136" s="18">
        <f t="shared" si="801"/>
        <v>1.5462492025534662</v>
      </c>
      <c r="AW2136" s="18">
        <f t="shared" si="802"/>
        <v>1</v>
      </c>
      <c r="AX2136" s="18">
        <f t="shared" si="803"/>
        <v>1.0857640716922616</v>
      </c>
      <c r="AZ2136" t="s">
        <v>4284</v>
      </c>
      <c r="BA2136">
        <v>2819</v>
      </c>
      <c r="BB2136" t="s">
        <v>4283</v>
      </c>
      <c r="BC2136" s="19">
        <f t="shared" si="804"/>
        <v>0.377</v>
      </c>
      <c r="BD2136" s="19">
        <f t="shared" si="805"/>
        <v>0.254</v>
      </c>
      <c r="BE2136" s="19">
        <f t="shared" si="806"/>
        <v>0.25900000000000001</v>
      </c>
      <c r="BF2136" s="16">
        <f t="shared" si="807"/>
        <v>318533.59379999997</v>
      </c>
      <c r="BG2136" s="16">
        <f t="shared" si="808"/>
        <v>326712.6875</v>
      </c>
      <c r="BH2136" s="16">
        <f t="shared" si="809"/>
        <v>310053.15620000003</v>
      </c>
      <c r="BI2136" s="16">
        <f t="shared" si="810"/>
        <v>251500.92189999999</v>
      </c>
      <c r="BJ2136" s="16">
        <f t="shared" si="811"/>
        <v>213651.6562</v>
      </c>
      <c r="BK2136" s="16">
        <f t="shared" si="812"/>
        <v>194983.7188</v>
      </c>
      <c r="BL2136" s="16">
        <f t="shared" si="813"/>
        <v>260044.23439999999</v>
      </c>
      <c r="BM2136" s="16">
        <f t="shared" si="814"/>
        <v>206294.82810000001</v>
      </c>
      <c r="BN2136" s="16">
        <f t="shared" si="815"/>
        <v>173947.95310000001</v>
      </c>
    </row>
    <row r="2137" spans="2:66" x14ac:dyDescent="0.3">
      <c r="B2137">
        <v>4417</v>
      </c>
      <c r="C2137">
        <v>2</v>
      </c>
      <c r="D2137">
        <v>0.74</v>
      </c>
      <c r="E2137">
        <v>1.4530000000000001</v>
      </c>
      <c r="F2137" s="14">
        <v>4003</v>
      </c>
      <c r="G2137" s="15" t="str">
        <f>F2137&amp;"_"&amp;COUNTIF($F$2:$F2137,F2137)</f>
        <v>4003_2</v>
      </c>
      <c r="H2137" t="s">
        <v>4220</v>
      </c>
      <c r="I2137">
        <v>0.23300000000000001</v>
      </c>
      <c r="J2137" s="16">
        <v>72361.1875</v>
      </c>
      <c r="K2137" s="16">
        <v>104528.8906</v>
      </c>
      <c r="L2137" s="16">
        <v>98950.031199999998</v>
      </c>
      <c r="M2137" s="17">
        <f t="shared" si="792"/>
        <v>72361.1875</v>
      </c>
      <c r="N2137" s="18">
        <f t="shared" si="795"/>
        <v>1</v>
      </c>
      <c r="O2137" s="18">
        <f t="shared" si="796"/>
        <v>1.4445436042629898</v>
      </c>
      <c r="P2137" s="18">
        <f t="shared" si="797"/>
        <v>1.3674462045001681</v>
      </c>
      <c r="Q2137" s="18"/>
      <c r="S2137">
        <v>11396</v>
      </c>
      <c r="T2137">
        <v>2</v>
      </c>
      <c r="U2137">
        <v>0.1</v>
      </c>
      <c r="V2137">
        <v>1.671</v>
      </c>
      <c r="W2137" s="14">
        <v>4018</v>
      </c>
      <c r="X2137" s="15" t="str">
        <f>W2137&amp;"_"&amp;COUNTIF($W$2:$W2137,W2137)</f>
        <v>4018_1</v>
      </c>
      <c r="Y2137" t="s">
        <v>4243</v>
      </c>
      <c r="Z2137">
        <v>0.115</v>
      </c>
      <c r="AA2137" s="17">
        <v>99312.796900000001</v>
      </c>
      <c r="AB2137" s="17">
        <v>164783.2188</v>
      </c>
      <c r="AC2137" s="17">
        <v>151158.3125</v>
      </c>
      <c r="AD2137" s="17">
        <f t="shared" si="793"/>
        <v>99312.796900000001</v>
      </c>
      <c r="AE2137" s="18">
        <f t="shared" si="798"/>
        <v>1</v>
      </c>
      <c r="AF2137" s="18">
        <f t="shared" si="799"/>
        <v>1.6592344989127983</v>
      </c>
      <c r="AG2137" s="18">
        <f t="shared" si="800"/>
        <v>1.5220426492690993</v>
      </c>
      <c r="AH2137" s="18"/>
      <c r="AJ2137">
        <v>3212</v>
      </c>
      <c r="AK2137">
        <v>2</v>
      </c>
      <c r="AL2137">
        <v>-0.6</v>
      </c>
      <c r="AM2137">
        <v>1.673</v>
      </c>
      <c r="AN2137" s="14">
        <v>4032</v>
      </c>
      <c r="AO2137" s="15" t="str">
        <f>AN2137&amp;"_"&amp;COUNTIF($AN$2:$AN2137,AN2137)</f>
        <v>4032_1</v>
      </c>
      <c r="AP2137" t="s">
        <v>4285</v>
      </c>
      <c r="AQ2137">
        <v>7.6999999999999999E-2</v>
      </c>
      <c r="AR2137" s="17">
        <v>32051.771499999999</v>
      </c>
      <c r="AS2137" s="17">
        <v>22752.449199999999</v>
      </c>
      <c r="AT2137" s="17">
        <v>17077.910199999998</v>
      </c>
      <c r="AU2137" s="17">
        <f t="shared" si="794"/>
        <v>17077.910199999998</v>
      </c>
      <c r="AV2137" s="18">
        <f t="shared" si="801"/>
        <v>1.8767970509647018</v>
      </c>
      <c r="AW2137" s="18">
        <f t="shared" si="802"/>
        <v>1.33227361741251</v>
      </c>
      <c r="AX2137" s="18">
        <f t="shared" si="803"/>
        <v>1</v>
      </c>
      <c r="AZ2137" t="s">
        <v>4286</v>
      </c>
      <c r="BA2137">
        <v>2819</v>
      </c>
      <c r="BB2137" t="s">
        <v>4283</v>
      </c>
      <c r="BC2137" s="19" t="str">
        <f t="shared" si="804"/>
        <v>N/D</v>
      </c>
      <c r="BD2137" s="19">
        <f t="shared" si="805"/>
        <v>6.3E-2</v>
      </c>
      <c r="BE2137" s="19" t="str">
        <f t="shared" si="806"/>
        <v>N/D</v>
      </c>
      <c r="BF2137" s="16" t="str">
        <f t="shared" si="807"/>
        <v>N/D</v>
      </c>
      <c r="BG2137" s="16" t="str">
        <f t="shared" si="808"/>
        <v>N/D</v>
      </c>
      <c r="BH2137" s="16" t="str">
        <f t="shared" si="809"/>
        <v>N/D</v>
      </c>
      <c r="BI2137" s="16">
        <f t="shared" si="810"/>
        <v>454088.5</v>
      </c>
      <c r="BJ2137" s="16">
        <f t="shared" si="811"/>
        <v>383388.21879999997</v>
      </c>
      <c r="BK2137" s="16">
        <f t="shared" si="812"/>
        <v>326325.84379999997</v>
      </c>
      <c r="BL2137" s="16" t="str">
        <f t="shared" si="813"/>
        <v>N/D</v>
      </c>
      <c r="BM2137" s="16" t="str">
        <f t="shared" si="814"/>
        <v>N/D</v>
      </c>
      <c r="BN2137" s="16" t="str">
        <f t="shared" si="815"/>
        <v>N/D</v>
      </c>
    </row>
    <row r="2138" spans="2:66" x14ac:dyDescent="0.3">
      <c r="B2138">
        <v>5444</v>
      </c>
      <c r="C2138">
        <v>2</v>
      </c>
      <c r="D2138">
        <v>-0.69</v>
      </c>
      <c r="E2138">
        <v>1.5349999999999999</v>
      </c>
      <c r="F2138" s="14">
        <v>4009</v>
      </c>
      <c r="G2138" s="15" t="str">
        <f>F2138&amp;"_"&amp;COUNTIF($F$2:$F2138,F2138)</f>
        <v>4009_1</v>
      </c>
      <c r="H2138" t="s">
        <v>4223</v>
      </c>
      <c r="I2138">
        <v>8.7999999999999995E-2</v>
      </c>
      <c r="J2138" s="16">
        <v>535060.5</v>
      </c>
      <c r="K2138" s="16">
        <v>291461.65620000003</v>
      </c>
      <c r="L2138" s="16">
        <v>314534.21879999997</v>
      </c>
      <c r="M2138" s="17">
        <f t="shared" si="792"/>
        <v>291461.65620000003</v>
      </c>
      <c r="N2138" s="18">
        <f t="shared" si="795"/>
        <v>1.8357835022828637</v>
      </c>
      <c r="O2138" s="18">
        <f t="shared" si="796"/>
        <v>1</v>
      </c>
      <c r="P2138" s="18">
        <f t="shared" si="797"/>
        <v>1.0791615710306937</v>
      </c>
      <c r="Q2138" s="18"/>
      <c r="S2138">
        <v>11491</v>
      </c>
      <c r="T2138">
        <v>2</v>
      </c>
      <c r="U2138">
        <v>0.18</v>
      </c>
      <c r="V2138">
        <v>1.6439999999999999</v>
      </c>
      <c r="W2138" s="14">
        <v>4018</v>
      </c>
      <c r="X2138" s="15" t="str">
        <f>W2138&amp;"_"&amp;COUNTIF($W$2:$W2138,W2138)</f>
        <v>4018_2</v>
      </c>
      <c r="Y2138" t="s">
        <v>4243</v>
      </c>
      <c r="Z2138">
        <v>2.7E-2</v>
      </c>
      <c r="AA2138" s="17">
        <v>131910.375</v>
      </c>
      <c r="AB2138" s="17">
        <v>247317.35939999999</v>
      </c>
      <c r="AC2138" s="17">
        <v>217760.0312</v>
      </c>
      <c r="AD2138" s="17">
        <f t="shared" si="793"/>
        <v>131910.375</v>
      </c>
      <c r="AE2138" s="18">
        <f t="shared" si="798"/>
        <v>1</v>
      </c>
      <c r="AF2138" s="18">
        <f t="shared" si="799"/>
        <v>1.8748893663595452</v>
      </c>
      <c r="AG2138" s="18">
        <f t="shared" si="800"/>
        <v>1.6508180740142691</v>
      </c>
      <c r="AH2138" s="18"/>
      <c r="AJ2138">
        <v>3189</v>
      </c>
      <c r="AK2138">
        <v>2</v>
      </c>
      <c r="AL2138">
        <v>-0.56000000000000005</v>
      </c>
      <c r="AM2138">
        <v>1.6459999999999999</v>
      </c>
      <c r="AN2138" s="14">
        <v>4032</v>
      </c>
      <c r="AO2138" s="15" t="str">
        <f>AN2138&amp;"_"&amp;COUNTIF($AN$2:$AN2138,AN2138)</f>
        <v>4032_2</v>
      </c>
      <c r="AP2138" t="s">
        <v>4285</v>
      </c>
      <c r="AQ2138">
        <v>0.106</v>
      </c>
      <c r="AR2138" s="17">
        <v>35162.113299999997</v>
      </c>
      <c r="AS2138" s="17">
        <v>24568.1738</v>
      </c>
      <c r="AT2138" s="17">
        <v>20715.787100000001</v>
      </c>
      <c r="AU2138" s="17">
        <f t="shared" si="794"/>
        <v>20715.787100000001</v>
      </c>
      <c r="AV2138" s="18">
        <f t="shared" si="801"/>
        <v>1.6973583060235251</v>
      </c>
      <c r="AW2138" s="18">
        <f t="shared" si="802"/>
        <v>1.1859638101803045</v>
      </c>
      <c r="AX2138" s="18">
        <f t="shared" si="803"/>
        <v>1</v>
      </c>
      <c r="AZ2138" t="s">
        <v>4287</v>
      </c>
      <c r="BA2138">
        <v>2827</v>
      </c>
      <c r="BB2138" t="s">
        <v>4288</v>
      </c>
      <c r="BC2138" s="19">
        <f t="shared" si="804"/>
        <v>0.128</v>
      </c>
      <c r="BD2138" s="19" t="str">
        <f t="shared" si="805"/>
        <v>N/D</v>
      </c>
      <c r="BE2138" s="19" t="str">
        <f t="shared" si="806"/>
        <v>N/D</v>
      </c>
      <c r="BF2138" s="16">
        <f t="shared" si="807"/>
        <v>100620.2812</v>
      </c>
      <c r="BG2138" s="16">
        <f t="shared" si="808"/>
        <v>99313.359400000001</v>
      </c>
      <c r="BH2138" s="16">
        <f t="shared" si="809"/>
        <v>92071.773400000005</v>
      </c>
      <c r="BI2138" s="16" t="str">
        <f t="shared" si="810"/>
        <v>N/D</v>
      </c>
      <c r="BJ2138" s="16" t="str">
        <f t="shared" si="811"/>
        <v>N/D</v>
      </c>
      <c r="BK2138" s="16" t="str">
        <f t="shared" si="812"/>
        <v>N/D</v>
      </c>
      <c r="BL2138" s="16" t="str">
        <f t="shared" si="813"/>
        <v>N/D</v>
      </c>
      <c r="BM2138" s="16" t="str">
        <f t="shared" si="814"/>
        <v>N/D</v>
      </c>
      <c r="BN2138" s="16" t="str">
        <f t="shared" si="815"/>
        <v>N/D</v>
      </c>
    </row>
    <row r="2139" spans="2:66" x14ac:dyDescent="0.3">
      <c r="B2139">
        <v>5405</v>
      </c>
      <c r="C2139">
        <v>2</v>
      </c>
      <c r="D2139">
        <v>-0.4</v>
      </c>
      <c r="E2139">
        <v>1.3839999999999999</v>
      </c>
      <c r="F2139" s="14">
        <v>4009</v>
      </c>
      <c r="G2139" s="15" t="str">
        <f>F2139&amp;"_"&amp;COUNTIF($F$2:$F2139,F2139)</f>
        <v>4009_2</v>
      </c>
      <c r="H2139" t="s">
        <v>4223</v>
      </c>
      <c r="I2139">
        <v>7.0999999999999994E-2</v>
      </c>
      <c r="J2139" s="16">
        <v>191962.6875</v>
      </c>
      <c r="K2139" s="16">
        <v>71135.648400000005</v>
      </c>
      <c r="L2139" s="16">
        <v>64236.101600000002</v>
      </c>
      <c r="M2139" s="17">
        <f t="shared" si="792"/>
        <v>64236.101600000002</v>
      </c>
      <c r="N2139" s="18">
        <f t="shared" si="795"/>
        <v>2.9883925505840474</v>
      </c>
      <c r="O2139" s="18">
        <f t="shared" si="796"/>
        <v>1.10740917689812</v>
      </c>
      <c r="P2139" s="18">
        <f t="shared" si="797"/>
        <v>1</v>
      </c>
      <c r="Q2139" s="18"/>
      <c r="S2139">
        <v>11360</v>
      </c>
      <c r="T2139">
        <v>2</v>
      </c>
      <c r="U2139">
        <v>0.11</v>
      </c>
      <c r="V2139">
        <v>1.46</v>
      </c>
      <c r="W2139" s="14">
        <v>4018</v>
      </c>
      <c r="X2139" s="15" t="str">
        <f>W2139&amp;"_"&amp;COUNTIF($W$2:$W2139,W2139)</f>
        <v>4018_3</v>
      </c>
      <c r="Y2139" t="s">
        <v>4243</v>
      </c>
      <c r="Z2139">
        <v>3.0000000000000001E-3</v>
      </c>
      <c r="AA2139" s="17">
        <v>62665.199200000003</v>
      </c>
      <c r="AB2139" s="17">
        <v>47338.144500000002</v>
      </c>
      <c r="AC2139" s="17">
        <v>35644.386700000003</v>
      </c>
      <c r="AD2139" s="17">
        <f t="shared" si="793"/>
        <v>35644.386700000003</v>
      </c>
      <c r="AE2139" s="18">
        <f t="shared" si="798"/>
        <v>1.7580664166680695</v>
      </c>
      <c r="AF2139" s="18">
        <f t="shared" si="799"/>
        <v>1.3280673026701284</v>
      </c>
      <c r="AG2139" s="18">
        <f t="shared" si="800"/>
        <v>1</v>
      </c>
      <c r="AH2139" s="18"/>
      <c r="AJ2139">
        <v>3163</v>
      </c>
      <c r="AK2139">
        <v>2</v>
      </c>
      <c r="AL2139">
        <v>-0.72</v>
      </c>
      <c r="AM2139">
        <v>1.353</v>
      </c>
      <c r="AN2139" s="14">
        <v>4032</v>
      </c>
      <c r="AO2139" s="15" t="str">
        <f>AN2139&amp;"_"&amp;COUNTIF($AN$2:$AN2139,AN2139)</f>
        <v>4032_3</v>
      </c>
      <c r="AP2139" t="s">
        <v>4285</v>
      </c>
      <c r="AQ2139">
        <v>6.7000000000000004E-2</v>
      </c>
      <c r="AR2139" s="17">
        <v>21404.398399999998</v>
      </c>
      <c r="AS2139" s="17">
        <v>12704.0996</v>
      </c>
      <c r="AT2139" s="17">
        <v>11983.7773</v>
      </c>
      <c r="AU2139" s="17">
        <f t="shared" si="794"/>
        <v>11983.7773</v>
      </c>
      <c r="AV2139" s="18">
        <f t="shared" si="801"/>
        <v>1.786114499974895</v>
      </c>
      <c r="AW2139" s="18">
        <f t="shared" si="802"/>
        <v>1.0601081179971528</v>
      </c>
      <c r="AX2139" s="18">
        <f t="shared" si="803"/>
        <v>1</v>
      </c>
      <c r="AZ2139" t="s">
        <v>4289</v>
      </c>
      <c r="BA2139">
        <v>2831</v>
      </c>
      <c r="BB2139" t="s">
        <v>4290</v>
      </c>
      <c r="BC2139" s="19">
        <f t="shared" si="804"/>
        <v>0.248</v>
      </c>
      <c r="BD2139" s="19">
        <f t="shared" si="805"/>
        <v>0.28399999999999997</v>
      </c>
      <c r="BE2139" s="19">
        <f t="shared" si="806"/>
        <v>3.9E-2</v>
      </c>
      <c r="BF2139" s="16">
        <f t="shared" si="807"/>
        <v>73990.335900000005</v>
      </c>
      <c r="BG2139" s="16">
        <f t="shared" si="808"/>
        <v>79103.125</v>
      </c>
      <c r="BH2139" s="16">
        <f t="shared" si="809"/>
        <v>71142.976599999995</v>
      </c>
      <c r="BI2139" s="16">
        <f t="shared" si="810"/>
        <v>74694.4375</v>
      </c>
      <c r="BJ2139" s="16">
        <f t="shared" si="811"/>
        <v>67972.093800000002</v>
      </c>
      <c r="BK2139" s="16">
        <f t="shared" si="812"/>
        <v>50247.656199999998</v>
      </c>
      <c r="BL2139" s="16">
        <f t="shared" si="813"/>
        <v>84686.148400000005</v>
      </c>
      <c r="BM2139" s="16">
        <f t="shared" si="814"/>
        <v>65983.554699999993</v>
      </c>
      <c r="BN2139" s="16">
        <f t="shared" si="815"/>
        <v>63426.703099999999</v>
      </c>
    </row>
    <row r="2140" spans="2:66" x14ac:dyDescent="0.3">
      <c r="B2140">
        <v>5489</v>
      </c>
      <c r="C2140">
        <v>2</v>
      </c>
      <c r="D2140">
        <v>-0.74</v>
      </c>
      <c r="E2140">
        <v>1.3759999999999999</v>
      </c>
      <c r="F2140" s="14">
        <v>4009</v>
      </c>
      <c r="G2140" s="15" t="str">
        <f>F2140&amp;"_"&amp;COUNTIF($F$2:$F2140,F2140)</f>
        <v>4009_3</v>
      </c>
      <c r="H2140" t="s">
        <v>4223</v>
      </c>
      <c r="I2140">
        <v>4.7E-2</v>
      </c>
      <c r="J2140" s="16">
        <v>217060.95310000001</v>
      </c>
      <c r="K2140" s="16">
        <v>168267.39060000001</v>
      </c>
      <c r="L2140" s="16">
        <v>169451.32810000001</v>
      </c>
      <c r="M2140" s="17">
        <f t="shared" si="792"/>
        <v>168267.39060000001</v>
      </c>
      <c r="N2140" s="18">
        <f t="shared" si="795"/>
        <v>1.2899763425700856</v>
      </c>
      <c r="O2140" s="18">
        <f t="shared" si="796"/>
        <v>1</v>
      </c>
      <c r="P2140" s="18">
        <f t="shared" si="797"/>
        <v>1.0070360483738314</v>
      </c>
      <c r="Q2140" s="18"/>
      <c r="S2140">
        <v>6887</v>
      </c>
      <c r="T2140">
        <v>2</v>
      </c>
      <c r="U2140">
        <v>-0.31</v>
      </c>
      <c r="V2140">
        <v>1.615</v>
      </c>
      <c r="W2140" s="14">
        <v>4020</v>
      </c>
      <c r="X2140" s="15" t="str">
        <f>W2140&amp;"_"&amp;COUNTIF($W$2:$W2140,W2140)</f>
        <v>4020_1</v>
      </c>
      <c r="Y2140" t="s">
        <v>4248</v>
      </c>
      <c r="Z2140">
        <v>0.14599999999999999</v>
      </c>
      <c r="AA2140" s="17">
        <v>308980.34379999997</v>
      </c>
      <c r="AB2140" s="17">
        <v>308751.84379999997</v>
      </c>
      <c r="AC2140" s="17">
        <v>222713.7188</v>
      </c>
      <c r="AD2140" s="17">
        <f t="shared" si="793"/>
        <v>222713.7188</v>
      </c>
      <c r="AE2140" s="18">
        <f t="shared" si="798"/>
        <v>1.3873431123363738</v>
      </c>
      <c r="AF2140" s="18">
        <f t="shared" si="799"/>
        <v>1.3863171315336142</v>
      </c>
      <c r="AG2140" s="18">
        <f t="shared" si="800"/>
        <v>1</v>
      </c>
      <c r="AH2140" s="18"/>
      <c r="AJ2140">
        <v>11642</v>
      </c>
      <c r="AK2140">
        <v>2</v>
      </c>
      <c r="AL2140">
        <v>-1.27</v>
      </c>
      <c r="AM2140">
        <v>1.8069999999999999</v>
      </c>
      <c r="AN2140" s="14">
        <v>4033</v>
      </c>
      <c r="AO2140" s="15" t="str">
        <f>AN2140&amp;"_"&amp;COUNTIF($AN$2:$AN2140,AN2140)</f>
        <v>4033_1</v>
      </c>
      <c r="AP2140" t="s">
        <v>4291</v>
      </c>
      <c r="AQ2140">
        <v>0.155</v>
      </c>
      <c r="AR2140" s="17">
        <v>49188.164100000002</v>
      </c>
      <c r="AS2140" s="17">
        <v>81572.101599999995</v>
      </c>
      <c r="AT2140" s="17">
        <v>75846.773400000005</v>
      </c>
      <c r="AU2140" s="17">
        <f t="shared" si="794"/>
        <v>49188.164100000002</v>
      </c>
      <c r="AV2140" s="18">
        <f t="shared" si="801"/>
        <v>1</v>
      </c>
      <c r="AW2140" s="18">
        <f t="shared" si="802"/>
        <v>1.6583684935701837</v>
      </c>
      <c r="AX2140" s="18">
        <f t="shared" si="803"/>
        <v>1.5419720330647593</v>
      </c>
      <c r="AZ2140" t="s">
        <v>4292</v>
      </c>
      <c r="BA2140">
        <v>2831</v>
      </c>
      <c r="BB2140" t="s">
        <v>4290</v>
      </c>
      <c r="BC2140" s="19">
        <f t="shared" si="804"/>
        <v>7.2999999999999995E-2</v>
      </c>
      <c r="BD2140" s="19" t="str">
        <f t="shared" si="805"/>
        <v>N/D</v>
      </c>
      <c r="BE2140" s="19" t="str">
        <f t="shared" si="806"/>
        <v>N/D</v>
      </c>
      <c r="BF2140" s="16">
        <f t="shared" si="807"/>
        <v>96487.070300000007</v>
      </c>
      <c r="BG2140" s="16">
        <f t="shared" si="808"/>
        <v>104335.44530000001</v>
      </c>
      <c r="BH2140" s="16">
        <f t="shared" si="809"/>
        <v>92139.25</v>
      </c>
      <c r="BI2140" s="16" t="str">
        <f t="shared" si="810"/>
        <v>N/D</v>
      </c>
      <c r="BJ2140" s="16" t="str">
        <f t="shared" si="811"/>
        <v>N/D</v>
      </c>
      <c r="BK2140" s="16" t="str">
        <f t="shared" si="812"/>
        <v>N/D</v>
      </c>
      <c r="BL2140" s="16" t="str">
        <f t="shared" si="813"/>
        <v>N/D</v>
      </c>
      <c r="BM2140" s="16" t="str">
        <f t="shared" si="814"/>
        <v>N/D</v>
      </c>
      <c r="BN2140" s="16" t="str">
        <f t="shared" si="815"/>
        <v>N/D</v>
      </c>
    </row>
    <row r="2141" spans="2:66" x14ac:dyDescent="0.3">
      <c r="B2141">
        <v>4844</v>
      </c>
      <c r="C2141">
        <v>2</v>
      </c>
      <c r="D2141">
        <v>-1.45</v>
      </c>
      <c r="E2141">
        <v>1.232</v>
      </c>
      <c r="F2141" s="14">
        <v>4010</v>
      </c>
      <c r="G2141" s="15" t="str">
        <f>F2141&amp;"_"&amp;COUNTIF($F$2:$F2141,F2141)</f>
        <v>4010_1</v>
      </c>
      <c r="H2141" t="s">
        <v>4293</v>
      </c>
      <c r="I2141">
        <v>0.06</v>
      </c>
      <c r="J2141" s="16">
        <v>55539.019500000002</v>
      </c>
      <c r="K2141" s="16">
        <v>64959.683599999997</v>
      </c>
      <c r="L2141" s="16">
        <v>52263.292999999998</v>
      </c>
      <c r="M2141" s="17">
        <f t="shared" si="792"/>
        <v>52263.292999999998</v>
      </c>
      <c r="N2141" s="18">
        <f t="shared" si="795"/>
        <v>1.0626773842972352</v>
      </c>
      <c r="O2141" s="18">
        <f t="shared" si="796"/>
        <v>1.2429313170144101</v>
      </c>
      <c r="P2141" s="18">
        <f t="shared" si="797"/>
        <v>1</v>
      </c>
      <c r="Q2141" s="18"/>
      <c r="S2141">
        <v>6849</v>
      </c>
      <c r="T2141">
        <v>2</v>
      </c>
      <c r="U2141">
        <v>-0.32</v>
      </c>
      <c r="V2141">
        <v>1.476</v>
      </c>
      <c r="W2141" s="14">
        <v>4020</v>
      </c>
      <c r="X2141" s="15" t="str">
        <f>W2141&amp;"_"&amp;COUNTIF($W$2:$W2141,W2141)</f>
        <v>4020_2</v>
      </c>
      <c r="Y2141" t="s">
        <v>4248</v>
      </c>
      <c r="Z2141">
        <v>8.6999999999999994E-2</v>
      </c>
      <c r="AA2141" s="17">
        <v>241141.04689999999</v>
      </c>
      <c r="AB2141" s="17">
        <v>137392.375</v>
      </c>
      <c r="AC2141" s="17">
        <v>138441.2188</v>
      </c>
      <c r="AD2141" s="17">
        <f t="shared" si="793"/>
        <v>137392.375</v>
      </c>
      <c r="AE2141" s="18">
        <f t="shared" si="798"/>
        <v>1.7551268540193732</v>
      </c>
      <c r="AF2141" s="18">
        <f t="shared" si="799"/>
        <v>1</v>
      </c>
      <c r="AG2141" s="18">
        <f t="shared" si="800"/>
        <v>1.0076339301944521</v>
      </c>
      <c r="AH2141" s="18"/>
      <c r="AJ2141">
        <v>11677</v>
      </c>
      <c r="AK2141">
        <v>2</v>
      </c>
      <c r="AL2141">
        <v>-1</v>
      </c>
      <c r="AM2141">
        <v>1.6830000000000001</v>
      </c>
      <c r="AN2141" s="14">
        <v>4033</v>
      </c>
      <c r="AO2141" s="15" t="str">
        <f>AN2141&amp;"_"&amp;COUNTIF($AN$2:$AN2141,AN2141)</f>
        <v>4033_2</v>
      </c>
      <c r="AP2141" t="s">
        <v>4291</v>
      </c>
      <c r="AQ2141">
        <v>0.155</v>
      </c>
      <c r="AR2141" s="17">
        <v>35083.351600000002</v>
      </c>
      <c r="AS2141" s="17">
        <v>51088.953099999999</v>
      </c>
      <c r="AT2141" s="17">
        <v>47237.789100000002</v>
      </c>
      <c r="AU2141" s="17">
        <f t="shared" si="794"/>
        <v>35083.351600000002</v>
      </c>
      <c r="AV2141" s="18">
        <f t="shared" si="801"/>
        <v>1</v>
      </c>
      <c r="AW2141" s="18">
        <f t="shared" si="802"/>
        <v>1.4562164322977624</v>
      </c>
      <c r="AX2141" s="18">
        <f t="shared" si="803"/>
        <v>1.3464445939651901</v>
      </c>
      <c r="AZ2141" t="s">
        <v>4294</v>
      </c>
      <c r="BA2141">
        <v>2833</v>
      </c>
      <c r="BB2141" t="s">
        <v>4295</v>
      </c>
      <c r="BC2141" s="19">
        <f t="shared" si="804"/>
        <v>2E-3</v>
      </c>
      <c r="BD2141" s="19" t="str">
        <f t="shared" si="805"/>
        <v>N/D</v>
      </c>
      <c r="BE2141" s="19">
        <f t="shared" si="806"/>
        <v>0</v>
      </c>
      <c r="BF2141" s="16">
        <f t="shared" si="807"/>
        <v>451992.09379999997</v>
      </c>
      <c r="BG2141" s="16">
        <f t="shared" si="808"/>
        <v>642078.8125</v>
      </c>
      <c r="BH2141" s="16">
        <f t="shared" si="809"/>
        <v>700252.5625</v>
      </c>
      <c r="BI2141" s="16" t="str">
        <f t="shared" si="810"/>
        <v>N/D</v>
      </c>
      <c r="BJ2141" s="16" t="str">
        <f t="shared" si="811"/>
        <v>N/D</v>
      </c>
      <c r="BK2141" s="16" t="str">
        <f t="shared" si="812"/>
        <v>N/D</v>
      </c>
      <c r="BL2141" s="16">
        <f t="shared" si="813"/>
        <v>652153.0625</v>
      </c>
      <c r="BM2141" s="16">
        <f t="shared" si="814"/>
        <v>686340.625</v>
      </c>
      <c r="BN2141" s="16">
        <f t="shared" si="815"/>
        <v>646045.4375</v>
      </c>
    </row>
    <row r="2142" spans="2:66" x14ac:dyDescent="0.3">
      <c r="B2142">
        <v>4875</v>
      </c>
      <c r="C2142">
        <v>2</v>
      </c>
      <c r="D2142">
        <v>-1.53</v>
      </c>
      <c r="E2142">
        <v>1.226</v>
      </c>
      <c r="F2142" s="14">
        <v>4010</v>
      </c>
      <c r="G2142" s="15" t="str">
        <f>F2142&amp;"_"&amp;COUNTIF($F$2:$F2142,F2142)</f>
        <v>4010_2</v>
      </c>
      <c r="H2142" t="s">
        <v>4293</v>
      </c>
      <c r="I2142">
        <v>6.3E-2</v>
      </c>
      <c r="J2142" s="16">
        <v>64188.878900000003</v>
      </c>
      <c r="K2142" s="16">
        <v>60571.558599999997</v>
      </c>
      <c r="L2142" s="16">
        <v>54441.617200000001</v>
      </c>
      <c r="M2142" s="17">
        <f t="shared" si="792"/>
        <v>54441.617200000001</v>
      </c>
      <c r="N2142" s="18">
        <f t="shared" si="795"/>
        <v>1.1790406347444067</v>
      </c>
      <c r="O2142" s="18">
        <f t="shared" si="796"/>
        <v>1.1125966074350928</v>
      </c>
      <c r="P2142" s="18">
        <f t="shared" si="797"/>
        <v>1</v>
      </c>
      <c r="Q2142" s="18"/>
      <c r="S2142">
        <v>6923</v>
      </c>
      <c r="T2142">
        <v>2</v>
      </c>
      <c r="U2142">
        <v>-0.16</v>
      </c>
      <c r="V2142">
        <v>1.4530000000000001</v>
      </c>
      <c r="W2142" s="14">
        <v>4020</v>
      </c>
      <c r="X2142" s="15" t="str">
        <f>W2142&amp;"_"&amp;COUNTIF($W$2:$W2142,W2142)</f>
        <v>4020_3</v>
      </c>
      <c r="Y2142" t="s">
        <v>4248</v>
      </c>
      <c r="Z2142">
        <v>0.185</v>
      </c>
      <c r="AA2142" s="17">
        <v>312927.15620000003</v>
      </c>
      <c r="AB2142" s="17">
        <v>289158.96879999997</v>
      </c>
      <c r="AC2142" s="17">
        <v>240018.4688</v>
      </c>
      <c r="AD2142" s="17">
        <f t="shared" si="793"/>
        <v>240018.4688</v>
      </c>
      <c r="AE2142" s="18">
        <f t="shared" si="798"/>
        <v>1.3037628219383093</v>
      </c>
      <c r="AF2142" s="18">
        <f t="shared" si="799"/>
        <v>1.2047363281904244</v>
      </c>
      <c r="AG2142" s="18">
        <f t="shared" si="800"/>
        <v>1</v>
      </c>
      <c r="AH2142" s="18"/>
      <c r="AJ2142">
        <v>11601</v>
      </c>
      <c r="AK2142">
        <v>2</v>
      </c>
      <c r="AL2142">
        <v>-1.23</v>
      </c>
      <c r="AM2142">
        <v>1.5349999999999999</v>
      </c>
      <c r="AN2142" s="14">
        <v>4033</v>
      </c>
      <c r="AO2142" s="15" t="str">
        <f>AN2142&amp;"_"&amp;COUNTIF($AN$2:$AN2142,AN2142)</f>
        <v>4033_3</v>
      </c>
      <c r="AP2142" t="s">
        <v>4291</v>
      </c>
      <c r="AQ2142">
        <v>0.17499999999999999</v>
      </c>
      <c r="AR2142" s="17">
        <v>29932.127</v>
      </c>
      <c r="AS2142" s="17">
        <v>46608.656199999998</v>
      </c>
      <c r="AT2142" s="17">
        <v>48264.714800000002</v>
      </c>
      <c r="AU2142" s="17">
        <f t="shared" si="794"/>
        <v>29932.127</v>
      </c>
      <c r="AV2142" s="18">
        <f t="shared" si="801"/>
        <v>1</v>
      </c>
      <c r="AW2142" s="18">
        <f t="shared" si="802"/>
        <v>1.5571448096555249</v>
      </c>
      <c r="AX2142" s="18">
        <f t="shared" si="803"/>
        <v>1.6124719369258322</v>
      </c>
      <c r="AZ2142" t="s">
        <v>4296</v>
      </c>
      <c r="BA2142">
        <v>2834</v>
      </c>
      <c r="BB2142" t="s">
        <v>4297</v>
      </c>
      <c r="BC2142" s="19" t="str">
        <f t="shared" si="804"/>
        <v>N/D</v>
      </c>
      <c r="BD2142" s="19" t="str">
        <f t="shared" si="805"/>
        <v>N/D</v>
      </c>
      <c r="BE2142" s="19">
        <f t="shared" si="806"/>
        <v>0.34200000000000003</v>
      </c>
      <c r="BF2142" s="16" t="str">
        <f t="shared" si="807"/>
        <v>N/D</v>
      </c>
      <c r="BG2142" s="16" t="str">
        <f t="shared" si="808"/>
        <v>N/D</v>
      </c>
      <c r="BH2142" s="16" t="str">
        <f t="shared" si="809"/>
        <v>N/D</v>
      </c>
      <c r="BI2142" s="16" t="str">
        <f t="shared" si="810"/>
        <v>N/D</v>
      </c>
      <c r="BJ2142" s="16" t="str">
        <f t="shared" si="811"/>
        <v>N/D</v>
      </c>
      <c r="BK2142" s="16" t="str">
        <f t="shared" si="812"/>
        <v>N/D</v>
      </c>
      <c r="BL2142" s="16">
        <f t="shared" si="813"/>
        <v>682294.375</v>
      </c>
      <c r="BM2142" s="16">
        <f t="shared" si="814"/>
        <v>993323.3125</v>
      </c>
      <c r="BN2142" s="16">
        <f t="shared" si="815"/>
        <v>974062.1875</v>
      </c>
    </row>
    <row r="2143" spans="2:66" x14ac:dyDescent="0.3">
      <c r="B2143">
        <v>4814</v>
      </c>
      <c r="C2143">
        <v>2</v>
      </c>
      <c r="D2143">
        <v>-1.06</v>
      </c>
      <c r="E2143">
        <v>1.125</v>
      </c>
      <c r="F2143" s="14">
        <v>4010</v>
      </c>
      <c r="G2143" s="15" t="str">
        <f>F2143&amp;"_"&amp;COUNTIF($F$2:$F2143,F2143)</f>
        <v>4010_3</v>
      </c>
      <c r="H2143" t="s">
        <v>4293</v>
      </c>
      <c r="I2143">
        <v>4.8000000000000001E-2</v>
      </c>
      <c r="J2143" s="16">
        <v>42898.906199999998</v>
      </c>
      <c r="K2143" s="16">
        <v>33338.839800000002</v>
      </c>
      <c r="L2143" s="16">
        <v>28626.896499999999</v>
      </c>
      <c r="M2143" s="17">
        <f t="shared" si="792"/>
        <v>28626.896499999999</v>
      </c>
      <c r="N2143" s="18">
        <f t="shared" si="795"/>
        <v>1.4985524609697038</v>
      </c>
      <c r="O2143" s="18">
        <f t="shared" si="796"/>
        <v>1.1645984677381986</v>
      </c>
      <c r="P2143" s="18">
        <f t="shared" si="797"/>
        <v>1</v>
      </c>
      <c r="Q2143" s="18"/>
      <c r="S2143">
        <v>6962</v>
      </c>
      <c r="T2143">
        <v>2</v>
      </c>
      <c r="U2143">
        <v>-0.02</v>
      </c>
      <c r="V2143">
        <v>1.3220000000000001</v>
      </c>
      <c r="W2143" s="14">
        <v>4020</v>
      </c>
      <c r="X2143" s="15" t="str">
        <f>W2143&amp;"_"&amp;COUNTIF($W$2:$W2143,W2143)</f>
        <v>4020_4</v>
      </c>
      <c r="Y2143" t="s">
        <v>4248</v>
      </c>
      <c r="Z2143">
        <v>0.09</v>
      </c>
      <c r="AA2143" s="17">
        <v>409137.53120000003</v>
      </c>
      <c r="AB2143" s="17">
        <v>319800.75</v>
      </c>
      <c r="AC2143" s="17">
        <v>277232.5</v>
      </c>
      <c r="AD2143" s="17">
        <f t="shared" si="793"/>
        <v>277232.5</v>
      </c>
      <c r="AE2143" s="18">
        <f t="shared" si="798"/>
        <v>1.4757920921969827</v>
      </c>
      <c r="AF2143" s="18">
        <f t="shared" si="799"/>
        <v>1.1535471129827852</v>
      </c>
      <c r="AG2143" s="18">
        <f t="shared" si="800"/>
        <v>1</v>
      </c>
      <c r="AH2143" s="18"/>
      <c r="AJ2143">
        <v>11079</v>
      </c>
      <c r="AK2143">
        <v>2</v>
      </c>
      <c r="AL2143">
        <v>-0.75</v>
      </c>
      <c r="AM2143">
        <v>1.8220000000000001</v>
      </c>
      <c r="AN2143" s="14">
        <v>4034</v>
      </c>
      <c r="AO2143" s="15" t="str">
        <f>AN2143&amp;"_"&amp;COUNTIF($AN$2:$AN2143,AN2143)</f>
        <v>4034_1</v>
      </c>
      <c r="AP2143" t="s">
        <v>4298</v>
      </c>
      <c r="AQ2143">
        <v>0.158</v>
      </c>
      <c r="AR2143" s="17">
        <v>119971.7812</v>
      </c>
      <c r="AS2143" s="17">
        <v>124863.64840000001</v>
      </c>
      <c r="AT2143" s="17">
        <v>114096.50780000001</v>
      </c>
      <c r="AU2143" s="17">
        <f t="shared" si="794"/>
        <v>114096.50780000001</v>
      </c>
      <c r="AV2143" s="18">
        <f t="shared" si="801"/>
        <v>1.0514938933126574</v>
      </c>
      <c r="AW2143" s="18">
        <f t="shared" si="802"/>
        <v>1.0943687130098121</v>
      </c>
      <c r="AX2143" s="18">
        <f t="shared" si="803"/>
        <v>1</v>
      </c>
      <c r="AZ2143" t="s">
        <v>4299</v>
      </c>
      <c r="BA2143">
        <v>2841</v>
      </c>
      <c r="BB2143" t="s">
        <v>4300</v>
      </c>
      <c r="BC2143" s="19" t="str">
        <f t="shared" si="804"/>
        <v>N/D</v>
      </c>
      <c r="BD2143" s="19">
        <f t="shared" si="805"/>
        <v>1.0999999999999999E-2</v>
      </c>
      <c r="BE2143" s="19" t="str">
        <f t="shared" si="806"/>
        <v>N/D</v>
      </c>
      <c r="BF2143" s="16" t="str">
        <f t="shared" si="807"/>
        <v>N/D</v>
      </c>
      <c r="BG2143" s="16" t="str">
        <f t="shared" si="808"/>
        <v>N/D</v>
      </c>
      <c r="BH2143" s="16" t="str">
        <f t="shared" si="809"/>
        <v>N/D</v>
      </c>
      <c r="BI2143" s="16">
        <f t="shared" si="810"/>
        <v>430986.28120000003</v>
      </c>
      <c r="BJ2143" s="16">
        <f t="shared" si="811"/>
        <v>397110.71879999997</v>
      </c>
      <c r="BK2143" s="16">
        <f t="shared" si="812"/>
        <v>322335.96879999997</v>
      </c>
      <c r="BL2143" s="16" t="str">
        <f t="shared" si="813"/>
        <v>N/D</v>
      </c>
      <c r="BM2143" s="16" t="str">
        <f t="shared" si="814"/>
        <v>N/D</v>
      </c>
      <c r="BN2143" s="16" t="str">
        <f t="shared" si="815"/>
        <v>N/D</v>
      </c>
    </row>
    <row r="2144" spans="2:66" x14ac:dyDescent="0.3">
      <c r="B2144">
        <v>4045</v>
      </c>
      <c r="C2144">
        <v>2</v>
      </c>
      <c r="D2144">
        <v>0.68</v>
      </c>
      <c r="E2144">
        <v>1.4319999999999999</v>
      </c>
      <c r="F2144" s="14">
        <v>4013</v>
      </c>
      <c r="G2144" s="15" t="str">
        <f>F2144&amp;"_"&amp;COUNTIF($F$2:$F2144,F2144)</f>
        <v>4013_1</v>
      </c>
      <c r="H2144" t="s">
        <v>4228</v>
      </c>
      <c r="I2144">
        <v>0.05</v>
      </c>
      <c r="J2144" s="16">
        <v>287376</v>
      </c>
      <c r="K2144" s="16">
        <v>54159.503900000003</v>
      </c>
      <c r="L2144" s="16">
        <v>42310.554700000001</v>
      </c>
      <c r="M2144" s="17">
        <f t="shared" si="792"/>
        <v>42310.554700000001</v>
      </c>
      <c r="N2144" s="18">
        <f t="shared" si="795"/>
        <v>6.792064108769531</v>
      </c>
      <c r="O2144" s="18">
        <f t="shared" si="796"/>
        <v>1.2800471249789596</v>
      </c>
      <c r="P2144" s="18">
        <f t="shared" si="797"/>
        <v>1</v>
      </c>
      <c r="Q2144" s="18"/>
      <c r="S2144">
        <v>9483</v>
      </c>
      <c r="T2144">
        <v>2</v>
      </c>
      <c r="U2144">
        <v>-0.05</v>
      </c>
      <c r="V2144">
        <v>1.3340000000000001</v>
      </c>
      <c r="W2144" s="14">
        <v>4025</v>
      </c>
      <c r="X2144" s="15" t="str">
        <f>W2144&amp;"_"&amp;COUNTIF($W$2:$W2144,W2144)</f>
        <v>4025_1</v>
      </c>
      <c r="Y2144" t="s">
        <v>4301</v>
      </c>
      <c r="Z2144">
        <v>3.5000000000000003E-2</v>
      </c>
      <c r="AA2144" s="17">
        <v>469775.65620000003</v>
      </c>
      <c r="AB2144" s="17">
        <v>536540.5625</v>
      </c>
      <c r="AC2144" s="17">
        <v>443076.28120000003</v>
      </c>
      <c r="AD2144" s="17">
        <f t="shared" si="793"/>
        <v>443076.28120000003</v>
      </c>
      <c r="AE2144" s="18">
        <f t="shared" si="798"/>
        <v>1.0602590933725657</v>
      </c>
      <c r="AF2144" s="18">
        <f t="shared" si="799"/>
        <v>1.210943996024493</v>
      </c>
      <c r="AG2144" s="18">
        <f t="shared" si="800"/>
        <v>1</v>
      </c>
      <c r="AH2144" s="18"/>
      <c r="AJ2144">
        <v>11047</v>
      </c>
      <c r="AK2144">
        <v>2</v>
      </c>
      <c r="AL2144">
        <v>-0.43</v>
      </c>
      <c r="AM2144">
        <v>1.724</v>
      </c>
      <c r="AN2144" s="14">
        <v>4034</v>
      </c>
      <c r="AO2144" s="15" t="str">
        <f>AN2144&amp;"_"&amp;COUNTIF($AN$2:$AN2144,AN2144)</f>
        <v>4034_2</v>
      </c>
      <c r="AP2144" t="s">
        <v>4298</v>
      </c>
      <c r="AQ2144">
        <v>0.14599999999999999</v>
      </c>
      <c r="AR2144" s="17">
        <v>72642.226599999995</v>
      </c>
      <c r="AS2144" s="17">
        <v>67072.328099999999</v>
      </c>
      <c r="AT2144" s="17">
        <v>67929.429699999993</v>
      </c>
      <c r="AU2144" s="17">
        <f t="shared" si="794"/>
        <v>67072.328099999999</v>
      </c>
      <c r="AV2144" s="18">
        <f t="shared" si="801"/>
        <v>1.0830431663516387</v>
      </c>
      <c r="AW2144" s="18">
        <f t="shared" si="802"/>
        <v>1</v>
      </c>
      <c r="AX2144" s="18">
        <f t="shared" si="803"/>
        <v>1.0127787662107408</v>
      </c>
      <c r="AZ2144" t="s">
        <v>4302</v>
      </c>
      <c r="BA2144">
        <v>2849</v>
      </c>
      <c r="BB2144" t="s">
        <v>4303</v>
      </c>
      <c r="BC2144" s="19">
        <f t="shared" si="804"/>
        <v>0.124</v>
      </c>
      <c r="BD2144" s="19">
        <f t="shared" si="805"/>
        <v>9.4E-2</v>
      </c>
      <c r="BE2144" s="19">
        <f t="shared" si="806"/>
        <v>9.2999999999999999E-2</v>
      </c>
      <c r="BF2144" s="16">
        <f t="shared" si="807"/>
        <v>21216.75</v>
      </c>
      <c r="BG2144" s="16">
        <f t="shared" si="808"/>
        <v>32477.0059</v>
      </c>
      <c r="BH2144" s="16">
        <f t="shared" si="809"/>
        <v>32581.238300000001</v>
      </c>
      <c r="BI2144" s="16">
        <f t="shared" si="810"/>
        <v>32585.339800000002</v>
      </c>
      <c r="BJ2144" s="16">
        <f t="shared" si="811"/>
        <v>38611.730499999998</v>
      </c>
      <c r="BK2144" s="16">
        <f t="shared" si="812"/>
        <v>41229.003900000003</v>
      </c>
      <c r="BL2144" s="16">
        <f t="shared" si="813"/>
        <v>33486.414100000002</v>
      </c>
      <c r="BM2144" s="16">
        <f t="shared" si="814"/>
        <v>41912.710899999998</v>
      </c>
      <c r="BN2144" s="16">
        <f t="shared" si="815"/>
        <v>51560.218800000002</v>
      </c>
    </row>
    <row r="2145" spans="2:66" x14ac:dyDescent="0.3">
      <c r="B2145">
        <v>4078</v>
      </c>
      <c r="C2145">
        <v>2</v>
      </c>
      <c r="D2145">
        <v>-1.57</v>
      </c>
      <c r="E2145">
        <v>1.417</v>
      </c>
      <c r="F2145" s="14">
        <v>4013</v>
      </c>
      <c r="G2145" s="15" t="str">
        <f>F2145&amp;"_"&amp;COUNTIF($F$2:$F2145,F2145)</f>
        <v>4013_2</v>
      </c>
      <c r="H2145" t="s">
        <v>4228</v>
      </c>
      <c r="I2145">
        <v>0.11899999999999999</v>
      </c>
      <c r="J2145" s="16">
        <v>437943.03120000003</v>
      </c>
      <c r="K2145" s="16">
        <v>62120.636700000003</v>
      </c>
      <c r="L2145" s="16">
        <v>38685.265599999999</v>
      </c>
      <c r="M2145" s="17">
        <f t="shared" si="792"/>
        <v>38685.265599999999</v>
      </c>
      <c r="N2145" s="18">
        <f t="shared" si="795"/>
        <v>11.320667556693731</v>
      </c>
      <c r="O2145" s="18">
        <f t="shared" si="796"/>
        <v>1.605795791666996</v>
      </c>
      <c r="P2145" s="18">
        <f t="shared" si="797"/>
        <v>1</v>
      </c>
      <c r="Q2145" s="18"/>
      <c r="S2145">
        <v>8985</v>
      </c>
      <c r="T2145">
        <v>2</v>
      </c>
      <c r="U2145">
        <v>-0.38</v>
      </c>
      <c r="V2145">
        <v>1.7609999999999999</v>
      </c>
      <c r="W2145" s="14">
        <v>4026</v>
      </c>
      <c r="X2145" s="15" t="str">
        <f>W2145&amp;"_"&amp;COUNTIF($W$2:$W2145,W2145)</f>
        <v>4026_1</v>
      </c>
      <c r="Y2145" t="s">
        <v>4253</v>
      </c>
      <c r="Z2145">
        <v>0.16</v>
      </c>
      <c r="AA2145" s="17">
        <v>151310.75</v>
      </c>
      <c r="AB2145" s="17">
        <v>170227.23439999999</v>
      </c>
      <c r="AC2145" s="17">
        <v>159342.8438</v>
      </c>
      <c r="AD2145" s="17">
        <f t="shared" si="793"/>
        <v>151310.75</v>
      </c>
      <c r="AE2145" s="18">
        <f t="shared" si="798"/>
        <v>1</v>
      </c>
      <c r="AF2145" s="18">
        <f t="shared" si="799"/>
        <v>1.1250174518333957</v>
      </c>
      <c r="AG2145" s="18">
        <f t="shared" si="800"/>
        <v>1.0530834312829722</v>
      </c>
      <c r="AH2145" s="18"/>
      <c r="AJ2145">
        <v>11115</v>
      </c>
      <c r="AK2145">
        <v>2</v>
      </c>
      <c r="AL2145">
        <v>-1.26</v>
      </c>
      <c r="AM2145">
        <v>1.591</v>
      </c>
      <c r="AN2145" s="14">
        <v>4034</v>
      </c>
      <c r="AO2145" s="15" t="str">
        <f>AN2145&amp;"_"&amp;COUNTIF($AN$2:$AN2145,AN2145)</f>
        <v>4034_3</v>
      </c>
      <c r="AP2145" t="s">
        <v>4298</v>
      </c>
      <c r="AQ2145">
        <v>0.125</v>
      </c>
      <c r="AR2145" s="17">
        <v>116159.3125</v>
      </c>
      <c r="AS2145" s="17">
        <v>102776.9219</v>
      </c>
      <c r="AT2145" s="17">
        <v>96216.429699999993</v>
      </c>
      <c r="AU2145" s="17">
        <f t="shared" si="794"/>
        <v>96216.429699999993</v>
      </c>
      <c r="AV2145" s="18">
        <f t="shared" si="801"/>
        <v>1.2072710748276707</v>
      </c>
      <c r="AW2145" s="18">
        <f t="shared" si="802"/>
        <v>1.0681847395549329</v>
      </c>
      <c r="AX2145" s="18">
        <f t="shared" si="803"/>
        <v>1</v>
      </c>
      <c r="AZ2145" t="s">
        <v>4304</v>
      </c>
      <c r="BA2145">
        <v>2851</v>
      </c>
      <c r="BB2145" t="s">
        <v>4305</v>
      </c>
      <c r="BC2145" s="19">
        <f t="shared" si="804"/>
        <v>0.23100000000000001</v>
      </c>
      <c r="BD2145" s="19">
        <f t="shared" si="805"/>
        <v>0.29299999999999998</v>
      </c>
      <c r="BE2145" s="19">
        <f t="shared" si="806"/>
        <v>0.24199999999999999</v>
      </c>
      <c r="BF2145" s="16">
        <f t="shared" si="807"/>
        <v>321828.84379999997</v>
      </c>
      <c r="BG2145" s="16">
        <f t="shared" si="808"/>
        <v>330955.375</v>
      </c>
      <c r="BH2145" s="16">
        <f t="shared" si="809"/>
        <v>348037.625</v>
      </c>
      <c r="BI2145" s="16">
        <f t="shared" si="810"/>
        <v>445592.34379999997</v>
      </c>
      <c r="BJ2145" s="16">
        <f t="shared" si="811"/>
        <v>403271.46879999997</v>
      </c>
      <c r="BK2145" s="16">
        <f t="shared" si="812"/>
        <v>344064.4375</v>
      </c>
      <c r="BL2145" s="16">
        <f t="shared" si="813"/>
        <v>561573.625</v>
      </c>
      <c r="BM2145" s="16">
        <f t="shared" si="814"/>
        <v>479967.71879999997</v>
      </c>
      <c r="BN2145" s="16">
        <f t="shared" si="815"/>
        <v>452673.46879999997</v>
      </c>
    </row>
    <row r="2146" spans="2:66" x14ac:dyDescent="0.3">
      <c r="B2146">
        <v>3610</v>
      </c>
      <c r="C2146">
        <v>2</v>
      </c>
      <c r="D2146">
        <v>0.04</v>
      </c>
      <c r="E2146">
        <v>2.0710000000000002</v>
      </c>
      <c r="F2146" s="14">
        <v>4014</v>
      </c>
      <c r="G2146" s="15" t="str">
        <f>F2146&amp;"_"&amp;COUNTIF($F$2:$F2146,F2146)</f>
        <v>4014_1</v>
      </c>
      <c r="H2146" t="s">
        <v>4233</v>
      </c>
      <c r="I2146">
        <v>0.186</v>
      </c>
      <c r="J2146" s="16">
        <v>118074.75780000001</v>
      </c>
      <c r="K2146" s="16">
        <v>51983.25</v>
      </c>
      <c r="L2146" s="16">
        <v>48529</v>
      </c>
      <c r="M2146" s="17">
        <f t="shared" si="792"/>
        <v>48529</v>
      </c>
      <c r="N2146" s="18">
        <f t="shared" si="795"/>
        <v>2.4330762595561417</v>
      </c>
      <c r="O2146" s="18">
        <f t="shared" si="796"/>
        <v>1.0711790887922685</v>
      </c>
      <c r="P2146" s="18">
        <f t="shared" si="797"/>
        <v>1</v>
      </c>
      <c r="Q2146" s="18"/>
      <c r="S2146">
        <v>9038</v>
      </c>
      <c r="T2146">
        <v>2</v>
      </c>
      <c r="U2146">
        <v>-0.43</v>
      </c>
      <c r="V2146">
        <v>1.7430000000000001</v>
      </c>
      <c r="W2146" s="14">
        <v>4026</v>
      </c>
      <c r="X2146" s="15" t="str">
        <f>W2146&amp;"_"&amp;COUNTIF($W$2:$W2146,W2146)</f>
        <v>4026_2</v>
      </c>
      <c r="Y2146" t="s">
        <v>4253</v>
      </c>
      <c r="Z2146">
        <v>0.154</v>
      </c>
      <c r="AA2146" s="17">
        <v>271081.75</v>
      </c>
      <c r="AB2146" s="17">
        <v>236306.89060000001</v>
      </c>
      <c r="AC2146" s="17">
        <v>194328.75</v>
      </c>
      <c r="AD2146" s="17">
        <f t="shared" si="793"/>
        <v>194328.75</v>
      </c>
      <c r="AE2146" s="18">
        <f t="shared" si="798"/>
        <v>1.3949647182930986</v>
      </c>
      <c r="AF2146" s="18">
        <f t="shared" si="799"/>
        <v>1.2160161098139108</v>
      </c>
      <c r="AG2146" s="18">
        <f t="shared" si="800"/>
        <v>1</v>
      </c>
      <c r="AH2146" s="18"/>
      <c r="AJ2146">
        <v>6912</v>
      </c>
      <c r="AK2146">
        <v>2</v>
      </c>
      <c r="AL2146">
        <v>-0.47</v>
      </c>
      <c r="AM2146">
        <v>1.649</v>
      </c>
      <c r="AN2146" s="14">
        <v>4036</v>
      </c>
      <c r="AO2146" s="15" t="str">
        <f>AN2146&amp;"_"&amp;COUNTIF($AN$2:$AN2146,AN2146)</f>
        <v>4036_1</v>
      </c>
      <c r="AP2146" t="s">
        <v>4306</v>
      </c>
      <c r="AQ2146">
        <v>0.13800000000000001</v>
      </c>
      <c r="AR2146" s="17">
        <v>153657.92189999999</v>
      </c>
      <c r="AS2146" s="17">
        <v>103897.0781</v>
      </c>
      <c r="AT2146" s="17">
        <v>113454.97659999999</v>
      </c>
      <c r="AU2146" s="17">
        <f t="shared" si="794"/>
        <v>103897.0781</v>
      </c>
      <c r="AV2146" s="18">
        <f t="shared" si="801"/>
        <v>1.4789436306582715</v>
      </c>
      <c r="AW2146" s="18">
        <f t="shared" si="802"/>
        <v>1</v>
      </c>
      <c r="AX2146" s="18">
        <f t="shared" si="803"/>
        <v>1.0919939104620497</v>
      </c>
      <c r="AZ2146" t="s">
        <v>4307</v>
      </c>
      <c r="BA2146">
        <v>2851</v>
      </c>
      <c r="BB2146" t="s">
        <v>4305</v>
      </c>
      <c r="BC2146" s="19">
        <f t="shared" si="804"/>
        <v>0.245</v>
      </c>
      <c r="BD2146" s="19">
        <f t="shared" si="805"/>
        <v>0.33900000000000002</v>
      </c>
      <c r="BE2146" s="19">
        <f t="shared" si="806"/>
        <v>0.29399999999999998</v>
      </c>
      <c r="BF2146" s="16">
        <f t="shared" si="807"/>
        <v>1078795.375</v>
      </c>
      <c r="BG2146" s="16">
        <f t="shared" si="808"/>
        <v>1250380.125</v>
      </c>
      <c r="BH2146" s="16">
        <f t="shared" si="809"/>
        <v>1145971.25</v>
      </c>
      <c r="BI2146" s="16">
        <f t="shared" si="810"/>
        <v>1090670.125</v>
      </c>
      <c r="BJ2146" s="16">
        <f t="shared" si="811"/>
        <v>999120.625</v>
      </c>
      <c r="BK2146" s="16">
        <f t="shared" si="812"/>
        <v>858112.6875</v>
      </c>
      <c r="BL2146" s="16">
        <f t="shared" si="813"/>
        <v>1154221.875</v>
      </c>
      <c r="BM2146" s="16">
        <f t="shared" si="814"/>
        <v>1009114.25</v>
      </c>
      <c r="BN2146" s="16">
        <f t="shared" si="815"/>
        <v>955508.25</v>
      </c>
    </row>
    <row r="2147" spans="2:66" x14ac:dyDescent="0.3">
      <c r="B2147">
        <v>3606</v>
      </c>
      <c r="C2147">
        <v>2</v>
      </c>
      <c r="D2147">
        <v>0.06</v>
      </c>
      <c r="E2147">
        <v>1.9730000000000001</v>
      </c>
      <c r="F2147" s="14">
        <v>4014</v>
      </c>
      <c r="G2147" s="15" t="str">
        <f>F2147&amp;"_"&amp;COUNTIF($F$2:$F2147,F2147)</f>
        <v>4014_2</v>
      </c>
      <c r="H2147" t="s">
        <v>4233</v>
      </c>
      <c r="I2147">
        <v>0.13900000000000001</v>
      </c>
      <c r="J2147" s="16">
        <v>114696.2188</v>
      </c>
      <c r="K2147" s="16">
        <v>80781.953099999999</v>
      </c>
      <c r="L2147" s="16">
        <v>74989.625</v>
      </c>
      <c r="M2147" s="17">
        <f t="shared" si="792"/>
        <v>74989.625</v>
      </c>
      <c r="N2147" s="18">
        <f t="shared" si="795"/>
        <v>1.5294944974054745</v>
      </c>
      <c r="O2147" s="18">
        <f t="shared" si="796"/>
        <v>1.0772417264388241</v>
      </c>
      <c r="P2147" s="18">
        <f t="shared" si="797"/>
        <v>1</v>
      </c>
      <c r="Q2147" s="18"/>
      <c r="S2147">
        <v>8949</v>
      </c>
      <c r="T2147">
        <v>2</v>
      </c>
      <c r="U2147">
        <v>-0.34</v>
      </c>
      <c r="V2147">
        <v>1.5309999999999999</v>
      </c>
      <c r="W2147" s="14">
        <v>4026</v>
      </c>
      <c r="X2147" s="15" t="str">
        <f>W2147&amp;"_"&amp;COUNTIF($W$2:$W2147,W2147)</f>
        <v>4026_3</v>
      </c>
      <c r="Y2147" t="s">
        <v>4253</v>
      </c>
      <c r="Z2147">
        <v>6.0999999999999999E-2</v>
      </c>
      <c r="AA2147" s="17">
        <v>154695.29689999999</v>
      </c>
      <c r="AB2147" s="17">
        <v>150772.875</v>
      </c>
      <c r="AC2147" s="17">
        <v>146287.9688</v>
      </c>
      <c r="AD2147" s="17">
        <f t="shared" si="793"/>
        <v>146287.9688</v>
      </c>
      <c r="AE2147" s="18">
        <f t="shared" si="798"/>
        <v>1.0574710837054153</v>
      </c>
      <c r="AF2147" s="18">
        <f t="shared" si="799"/>
        <v>1.0306580659830722</v>
      </c>
      <c r="AG2147" s="18">
        <f t="shared" si="800"/>
        <v>1</v>
      </c>
      <c r="AH2147" s="18"/>
      <c r="AJ2147">
        <v>6860</v>
      </c>
      <c r="AK2147">
        <v>2</v>
      </c>
      <c r="AL2147">
        <v>-0.45</v>
      </c>
      <c r="AM2147">
        <v>1.4339999999999999</v>
      </c>
      <c r="AN2147" s="14">
        <v>4036</v>
      </c>
      <c r="AO2147" s="15" t="str">
        <f>AN2147&amp;"_"&amp;COUNTIF($AN$2:$AN2147,AN2147)</f>
        <v>4036_2</v>
      </c>
      <c r="AP2147" t="s">
        <v>4306</v>
      </c>
      <c r="AQ2147">
        <v>0.155</v>
      </c>
      <c r="AR2147" s="17">
        <v>127888.5938</v>
      </c>
      <c r="AS2147" s="17">
        <v>119725.9062</v>
      </c>
      <c r="AT2147" s="17">
        <v>102891.2656</v>
      </c>
      <c r="AU2147" s="17">
        <f t="shared" si="794"/>
        <v>102891.2656</v>
      </c>
      <c r="AV2147" s="18">
        <f t="shared" si="801"/>
        <v>1.2429489816674975</v>
      </c>
      <c r="AW2147" s="18">
        <f t="shared" si="802"/>
        <v>1.1636158375721253</v>
      </c>
      <c r="AX2147" s="18">
        <f t="shared" si="803"/>
        <v>1</v>
      </c>
      <c r="AZ2147" t="s">
        <v>4308</v>
      </c>
      <c r="BA2147">
        <v>2859</v>
      </c>
      <c r="BB2147" t="s">
        <v>4309</v>
      </c>
      <c r="BC2147" s="19">
        <f t="shared" si="804"/>
        <v>0.307</v>
      </c>
      <c r="BD2147" s="19">
        <f t="shared" si="805"/>
        <v>0.28799999999999998</v>
      </c>
      <c r="BE2147" s="19">
        <f t="shared" si="806"/>
        <v>0.28399999999999997</v>
      </c>
      <c r="BF2147" s="16">
        <f t="shared" si="807"/>
        <v>242211.5625</v>
      </c>
      <c r="BG2147" s="16">
        <f t="shared" si="808"/>
        <v>237295.0312</v>
      </c>
      <c r="BH2147" s="16">
        <f t="shared" si="809"/>
        <v>262643.125</v>
      </c>
      <c r="BI2147" s="16">
        <f t="shared" si="810"/>
        <v>181462.79689999999</v>
      </c>
      <c r="BJ2147" s="16">
        <f t="shared" si="811"/>
        <v>150301.73439999999</v>
      </c>
      <c r="BK2147" s="16">
        <f t="shared" si="812"/>
        <v>143279.20310000001</v>
      </c>
      <c r="BL2147" s="16">
        <f t="shared" si="813"/>
        <v>120651.39840000001</v>
      </c>
      <c r="BM2147" s="16">
        <f t="shared" si="814"/>
        <v>96583.289099999995</v>
      </c>
      <c r="BN2147" s="16">
        <f t="shared" si="815"/>
        <v>88071.960900000005</v>
      </c>
    </row>
    <row r="2148" spans="2:66" x14ac:dyDescent="0.3">
      <c r="B2148">
        <v>3642</v>
      </c>
      <c r="C2148">
        <v>2</v>
      </c>
      <c r="D2148">
        <v>-0.09</v>
      </c>
      <c r="E2148">
        <v>1.915</v>
      </c>
      <c r="F2148" s="14">
        <v>4014</v>
      </c>
      <c r="G2148" s="15" t="str">
        <f>F2148&amp;"_"&amp;COUNTIF($F$2:$F2148,F2148)</f>
        <v>4014_3</v>
      </c>
      <c r="H2148" t="s">
        <v>4233</v>
      </c>
      <c r="I2148">
        <v>9.0999999999999998E-2</v>
      </c>
      <c r="J2148" s="16">
        <v>53820.847699999998</v>
      </c>
      <c r="K2148" s="16">
        <v>37763.015599999999</v>
      </c>
      <c r="L2148" s="16">
        <v>31747.2637</v>
      </c>
      <c r="M2148" s="17">
        <f t="shared" si="792"/>
        <v>31747.2637</v>
      </c>
      <c r="N2148" s="18">
        <f t="shared" si="795"/>
        <v>1.6952909141583752</v>
      </c>
      <c r="O2148" s="18">
        <f t="shared" si="796"/>
        <v>1.1894888314421881</v>
      </c>
      <c r="P2148" s="18">
        <f t="shared" si="797"/>
        <v>1</v>
      </c>
      <c r="Q2148" s="18"/>
      <c r="S2148">
        <v>4330</v>
      </c>
      <c r="T2148">
        <v>2</v>
      </c>
      <c r="U2148">
        <v>-1.22</v>
      </c>
      <c r="V2148">
        <v>1.325</v>
      </c>
      <c r="W2148" s="14">
        <v>4028</v>
      </c>
      <c r="X2148" s="15" t="str">
        <f>W2148&amp;"_"&amp;COUNTIF($W$2:$W2148,W2148)</f>
        <v>4028_1</v>
      </c>
      <c r="Y2148" t="s">
        <v>4259</v>
      </c>
      <c r="Z2148">
        <v>0.13200000000000001</v>
      </c>
      <c r="AA2148" s="17">
        <v>47469.886700000003</v>
      </c>
      <c r="AB2148" s="17">
        <v>30413.470700000002</v>
      </c>
      <c r="AC2148" s="17">
        <v>28993.636699999999</v>
      </c>
      <c r="AD2148" s="17">
        <f t="shared" si="793"/>
        <v>28993.636699999999</v>
      </c>
      <c r="AE2148" s="18">
        <f t="shared" si="798"/>
        <v>1.6372518974137522</v>
      </c>
      <c r="AF2148" s="18">
        <f t="shared" si="799"/>
        <v>1.0489705384216255</v>
      </c>
      <c r="AG2148" s="18">
        <f t="shared" si="800"/>
        <v>1</v>
      </c>
      <c r="AH2148" s="18"/>
      <c r="AJ2148">
        <v>8821</v>
      </c>
      <c r="AK2148">
        <v>2</v>
      </c>
      <c r="AL2148">
        <v>-0.82</v>
      </c>
      <c r="AM2148">
        <v>1.448</v>
      </c>
      <c r="AN2148" s="14">
        <v>4041</v>
      </c>
      <c r="AO2148" s="15" t="str">
        <f>AN2148&amp;"_"&amp;COUNTIF($AN$2:$AN2148,AN2148)</f>
        <v>4041_1</v>
      </c>
      <c r="AP2148" t="s">
        <v>4310</v>
      </c>
      <c r="AQ2148">
        <v>0.2</v>
      </c>
      <c r="AR2148" s="17">
        <v>190464.32810000001</v>
      </c>
      <c r="AS2148" s="17">
        <v>93346.984400000001</v>
      </c>
      <c r="AT2148" s="17">
        <v>90959.867199999993</v>
      </c>
      <c r="AU2148" s="17">
        <f t="shared" si="794"/>
        <v>90959.867199999993</v>
      </c>
      <c r="AV2148" s="18">
        <f t="shared" si="801"/>
        <v>2.0939380626096606</v>
      </c>
      <c r="AW2148" s="18">
        <f t="shared" si="802"/>
        <v>1.0262436311032785</v>
      </c>
      <c r="AX2148" s="18">
        <f t="shared" si="803"/>
        <v>1</v>
      </c>
      <c r="AZ2148" t="s">
        <v>4311</v>
      </c>
      <c r="BA2148">
        <v>2859</v>
      </c>
      <c r="BB2148" t="s">
        <v>4309</v>
      </c>
      <c r="BC2148" s="19">
        <f t="shared" si="804"/>
        <v>0.29799999999999999</v>
      </c>
      <c r="BD2148" s="19">
        <f t="shared" si="805"/>
        <v>0.28399999999999997</v>
      </c>
      <c r="BE2148" s="19">
        <f t="shared" si="806"/>
        <v>0.29899999999999999</v>
      </c>
      <c r="BF2148" s="16">
        <f t="shared" si="807"/>
        <v>118722.7031</v>
      </c>
      <c r="BG2148" s="16">
        <f t="shared" si="808"/>
        <v>110423.8281</v>
      </c>
      <c r="BH2148" s="16">
        <f t="shared" si="809"/>
        <v>121678.80469999999</v>
      </c>
      <c r="BI2148" s="16">
        <f t="shared" si="810"/>
        <v>103370.375</v>
      </c>
      <c r="BJ2148" s="16">
        <f t="shared" si="811"/>
        <v>81297.804699999993</v>
      </c>
      <c r="BK2148" s="16">
        <f t="shared" si="812"/>
        <v>71869.664099999995</v>
      </c>
      <c r="BL2148" s="16">
        <f t="shared" si="813"/>
        <v>228284.54689999999</v>
      </c>
      <c r="BM2148" s="16">
        <f t="shared" si="814"/>
        <v>182535.73439999999</v>
      </c>
      <c r="BN2148" s="16">
        <f t="shared" si="815"/>
        <v>173846.5938</v>
      </c>
    </row>
    <row r="2149" spans="2:66" x14ac:dyDescent="0.3">
      <c r="B2149">
        <v>3638</v>
      </c>
      <c r="C2149">
        <v>2</v>
      </c>
      <c r="D2149">
        <v>-0.06</v>
      </c>
      <c r="E2149">
        <v>1.8939999999999999</v>
      </c>
      <c r="F2149" s="14">
        <v>4014</v>
      </c>
      <c r="G2149" s="15" t="str">
        <f>F2149&amp;"_"&amp;COUNTIF($F$2:$F2149,F2149)</f>
        <v>4014_4</v>
      </c>
      <c r="H2149" t="s">
        <v>4233</v>
      </c>
      <c r="I2149">
        <v>0.14299999999999999</v>
      </c>
      <c r="J2149" s="16">
        <v>82766.507800000007</v>
      </c>
      <c r="K2149" s="16">
        <v>62959.667999999998</v>
      </c>
      <c r="L2149" s="16">
        <v>59895.082000000002</v>
      </c>
      <c r="M2149" s="17">
        <f t="shared" si="792"/>
        <v>59895.082000000002</v>
      </c>
      <c r="N2149" s="18">
        <f t="shared" si="795"/>
        <v>1.3818581599070188</v>
      </c>
      <c r="O2149" s="18">
        <f t="shared" si="796"/>
        <v>1.05116590373814</v>
      </c>
      <c r="P2149" s="18">
        <f t="shared" si="797"/>
        <v>1</v>
      </c>
      <c r="Q2149" s="18"/>
      <c r="S2149">
        <v>4304</v>
      </c>
      <c r="T2149">
        <v>2</v>
      </c>
      <c r="U2149">
        <v>-0.4</v>
      </c>
      <c r="V2149">
        <v>1.224</v>
      </c>
      <c r="W2149" s="14">
        <v>4028</v>
      </c>
      <c r="X2149" s="15" t="str">
        <f>W2149&amp;"_"&amp;COUNTIF($W$2:$W2149,W2149)</f>
        <v>4028_2</v>
      </c>
      <c r="Y2149" t="s">
        <v>4259</v>
      </c>
      <c r="Z2149">
        <v>0.11</v>
      </c>
      <c r="AA2149" s="17">
        <v>48907.832000000002</v>
      </c>
      <c r="AB2149" s="17">
        <v>33322.339800000002</v>
      </c>
      <c r="AC2149" s="17">
        <v>35672.796900000001</v>
      </c>
      <c r="AD2149" s="17">
        <f t="shared" si="793"/>
        <v>33322.339800000002</v>
      </c>
      <c r="AE2149" s="18">
        <f t="shared" si="798"/>
        <v>1.4677190225399479</v>
      </c>
      <c r="AF2149" s="18">
        <f t="shared" si="799"/>
        <v>1</v>
      </c>
      <c r="AG2149" s="18">
        <f t="shared" si="800"/>
        <v>1.0705369765180774</v>
      </c>
      <c r="AH2149" s="18"/>
      <c r="AJ2149">
        <v>8861</v>
      </c>
      <c r="AK2149">
        <v>2</v>
      </c>
      <c r="AL2149">
        <v>-0.8</v>
      </c>
      <c r="AM2149">
        <v>1.202</v>
      </c>
      <c r="AN2149" s="14">
        <v>4041</v>
      </c>
      <c r="AO2149" s="15" t="str">
        <f>AN2149&amp;"_"&amp;COUNTIF($AN$2:$AN2149,AN2149)</f>
        <v>4041_2</v>
      </c>
      <c r="AP2149" t="s">
        <v>4310</v>
      </c>
      <c r="AQ2149">
        <v>0.09</v>
      </c>
      <c r="AR2149" s="17">
        <v>229949.45310000001</v>
      </c>
      <c r="AS2149" s="17">
        <v>74669.601599999995</v>
      </c>
      <c r="AT2149" s="17">
        <v>76058.960900000005</v>
      </c>
      <c r="AU2149" s="17">
        <f t="shared" si="794"/>
        <v>74669.601599999995</v>
      </c>
      <c r="AV2149" s="18">
        <f t="shared" si="801"/>
        <v>3.0795591267758957</v>
      </c>
      <c r="AW2149" s="18">
        <f t="shared" si="802"/>
        <v>1</v>
      </c>
      <c r="AX2149" s="18">
        <f t="shared" si="803"/>
        <v>1.0186067592464563</v>
      </c>
      <c r="AZ2149" t="s">
        <v>4312</v>
      </c>
      <c r="BA2149">
        <v>2859</v>
      </c>
      <c r="BB2149" t="s">
        <v>4309</v>
      </c>
      <c r="BC2149" s="19">
        <f t="shared" si="804"/>
        <v>0.32900000000000001</v>
      </c>
      <c r="BD2149" s="19">
        <f t="shared" si="805"/>
        <v>0.28499999999999998</v>
      </c>
      <c r="BE2149" s="19" t="str">
        <f t="shared" si="806"/>
        <v>N/D</v>
      </c>
      <c r="BF2149" s="16">
        <f t="shared" si="807"/>
        <v>76504.554699999993</v>
      </c>
      <c r="BG2149" s="16">
        <f t="shared" si="808"/>
        <v>73449.710900000005</v>
      </c>
      <c r="BH2149" s="16">
        <f t="shared" si="809"/>
        <v>85858.375</v>
      </c>
      <c r="BI2149" s="16">
        <f t="shared" si="810"/>
        <v>99895.101599999995</v>
      </c>
      <c r="BJ2149" s="16">
        <f t="shared" si="811"/>
        <v>77305.593800000002</v>
      </c>
      <c r="BK2149" s="16">
        <f t="shared" si="812"/>
        <v>76030.820300000007</v>
      </c>
      <c r="BL2149" s="16" t="str">
        <f t="shared" si="813"/>
        <v>N/D</v>
      </c>
      <c r="BM2149" s="16" t="str">
        <f t="shared" si="814"/>
        <v>N/D</v>
      </c>
      <c r="BN2149" s="16" t="str">
        <f t="shared" si="815"/>
        <v>N/D</v>
      </c>
    </row>
    <row r="2150" spans="2:66" x14ac:dyDescent="0.3">
      <c r="B2150">
        <v>3675</v>
      </c>
      <c r="C2150">
        <v>2</v>
      </c>
      <c r="D2150">
        <v>-0.04</v>
      </c>
      <c r="E2150">
        <v>1.865</v>
      </c>
      <c r="F2150" s="14">
        <v>4014</v>
      </c>
      <c r="G2150" s="15" t="str">
        <f>F2150&amp;"_"&amp;COUNTIF($F$2:$F2150,F2150)</f>
        <v>4014_5</v>
      </c>
      <c r="H2150" t="s">
        <v>4233</v>
      </c>
      <c r="I2150">
        <v>0.14599999999999999</v>
      </c>
      <c r="J2150" s="16">
        <v>27251.578099999999</v>
      </c>
      <c r="K2150" s="16">
        <v>22207.955099999999</v>
      </c>
      <c r="L2150" s="16">
        <v>13808.5723</v>
      </c>
      <c r="M2150" s="17">
        <f t="shared" si="792"/>
        <v>13808.5723</v>
      </c>
      <c r="N2150" s="18">
        <f t="shared" si="795"/>
        <v>1.9735261189891442</v>
      </c>
      <c r="O2150" s="18">
        <f t="shared" si="796"/>
        <v>1.6082730797593028</v>
      </c>
      <c r="P2150" s="18">
        <f t="shared" si="797"/>
        <v>1</v>
      </c>
      <c r="Q2150" s="18"/>
      <c r="S2150">
        <v>8369</v>
      </c>
      <c r="T2150">
        <v>2</v>
      </c>
      <c r="U2150">
        <v>-0.31</v>
      </c>
      <c r="V2150">
        <v>1.8520000000000001</v>
      </c>
      <c r="W2150" s="14">
        <v>4029</v>
      </c>
      <c r="X2150" s="15" t="str">
        <f>W2150&amp;"_"&amp;COUNTIF($W$2:$W2150,W2150)</f>
        <v>4029_1</v>
      </c>
      <c r="Y2150" t="s">
        <v>4262</v>
      </c>
      <c r="Z2150">
        <v>0.18099999999999999</v>
      </c>
      <c r="AA2150" s="17">
        <v>67554.109400000001</v>
      </c>
      <c r="AB2150" s="17">
        <v>32006.593799999999</v>
      </c>
      <c r="AC2150" s="17">
        <v>36345.820299999999</v>
      </c>
      <c r="AD2150" s="17">
        <f t="shared" si="793"/>
        <v>32006.593799999999</v>
      </c>
      <c r="AE2150" s="18">
        <f t="shared" si="798"/>
        <v>2.1106310100389378</v>
      </c>
      <c r="AF2150" s="18">
        <f t="shared" si="799"/>
        <v>1</v>
      </c>
      <c r="AG2150" s="18">
        <f t="shared" si="800"/>
        <v>1.1355728924831734</v>
      </c>
      <c r="AH2150" s="18"/>
      <c r="AJ2150">
        <v>8278</v>
      </c>
      <c r="AK2150">
        <v>2</v>
      </c>
      <c r="AL2150">
        <v>-0.2</v>
      </c>
      <c r="AM2150">
        <v>1.728</v>
      </c>
      <c r="AN2150" s="14">
        <v>4042</v>
      </c>
      <c r="AO2150" s="15" t="str">
        <f>AN2150&amp;"_"&amp;COUNTIF($AN$2:$AN2150,AN2150)</f>
        <v>4042_1</v>
      </c>
      <c r="AP2150" t="s">
        <v>4313</v>
      </c>
      <c r="AQ2150">
        <v>0.16400000000000001</v>
      </c>
      <c r="AR2150" s="17">
        <v>57678.660199999998</v>
      </c>
      <c r="AS2150" s="17">
        <v>72421.539099999995</v>
      </c>
      <c r="AT2150" s="17">
        <v>63531.582000000002</v>
      </c>
      <c r="AU2150" s="17">
        <f t="shared" si="794"/>
        <v>57678.660199999998</v>
      </c>
      <c r="AV2150" s="18">
        <f t="shared" si="801"/>
        <v>1</v>
      </c>
      <c r="AW2150" s="18">
        <f t="shared" si="802"/>
        <v>1.2556036989916073</v>
      </c>
      <c r="AX2150" s="18">
        <f t="shared" si="803"/>
        <v>1.101474649024528</v>
      </c>
      <c r="AZ2150" t="s">
        <v>4314</v>
      </c>
      <c r="BA2150">
        <v>2863</v>
      </c>
      <c r="BB2150" t="s">
        <v>4315</v>
      </c>
      <c r="BC2150" s="19">
        <f t="shared" si="804"/>
        <v>0.24</v>
      </c>
      <c r="BD2150" s="19">
        <f t="shared" si="805"/>
        <v>0.20399999999999999</v>
      </c>
      <c r="BE2150" s="19">
        <f t="shared" si="806"/>
        <v>0.17599999999999999</v>
      </c>
      <c r="BF2150" s="16">
        <f t="shared" si="807"/>
        <v>81988.109400000001</v>
      </c>
      <c r="BG2150" s="16">
        <f t="shared" si="808"/>
        <v>95629.015599999999</v>
      </c>
      <c r="BH2150" s="16">
        <f t="shared" si="809"/>
        <v>91495.1875</v>
      </c>
      <c r="BI2150" s="16">
        <f t="shared" si="810"/>
        <v>192428.29689999999</v>
      </c>
      <c r="BJ2150" s="16">
        <f t="shared" si="811"/>
        <v>183443.76560000001</v>
      </c>
      <c r="BK2150" s="16">
        <f t="shared" si="812"/>
        <v>142007.92189999999</v>
      </c>
      <c r="BL2150" s="16">
        <f t="shared" si="813"/>
        <v>167248.35939999999</v>
      </c>
      <c r="BM2150" s="16">
        <f t="shared" si="814"/>
        <v>139149.32810000001</v>
      </c>
      <c r="BN2150" s="16">
        <f t="shared" si="815"/>
        <v>136681.04689999999</v>
      </c>
    </row>
    <row r="2151" spans="2:66" x14ac:dyDescent="0.3">
      <c r="B2151">
        <v>3570</v>
      </c>
      <c r="C2151">
        <v>2</v>
      </c>
      <c r="D2151">
        <v>0.32</v>
      </c>
      <c r="E2151">
        <v>1.853</v>
      </c>
      <c r="F2151" s="14">
        <v>4014</v>
      </c>
      <c r="G2151" s="15" t="str">
        <f>F2151&amp;"_"&amp;COUNTIF($F$2:$F2151,F2151)</f>
        <v>4014_6</v>
      </c>
      <c r="H2151" t="s">
        <v>4233</v>
      </c>
      <c r="I2151">
        <v>0.14199999999999999</v>
      </c>
      <c r="J2151" s="16">
        <v>76915.726599999995</v>
      </c>
      <c r="K2151" s="16">
        <v>50859.347699999998</v>
      </c>
      <c r="L2151" s="16">
        <v>51356.882799999999</v>
      </c>
      <c r="M2151" s="17">
        <f t="shared" si="792"/>
        <v>50859.347699999998</v>
      </c>
      <c r="N2151" s="18">
        <f t="shared" si="795"/>
        <v>1.5123223178892637</v>
      </c>
      <c r="O2151" s="18">
        <f t="shared" si="796"/>
        <v>1</v>
      </c>
      <c r="P2151" s="18">
        <f t="shared" si="797"/>
        <v>1.0097825694292182</v>
      </c>
      <c r="Q2151" s="18"/>
      <c r="S2151">
        <v>8527</v>
      </c>
      <c r="T2151">
        <v>2</v>
      </c>
      <c r="U2151">
        <v>-0.87</v>
      </c>
      <c r="V2151">
        <v>1.7809999999999999</v>
      </c>
      <c r="W2151" s="14">
        <v>4029</v>
      </c>
      <c r="X2151" s="15" t="str">
        <f>W2151&amp;"_"&amp;COUNTIF($W$2:$W2151,W2151)</f>
        <v>4029_2</v>
      </c>
      <c r="Y2151" t="s">
        <v>4262</v>
      </c>
      <c r="Z2151">
        <v>2.9000000000000001E-2</v>
      </c>
      <c r="AA2151" s="17">
        <v>68007.890599999999</v>
      </c>
      <c r="AB2151" s="17">
        <v>61395.839800000002</v>
      </c>
      <c r="AC2151" s="17">
        <v>67680.4375</v>
      </c>
      <c r="AD2151" s="17">
        <f t="shared" si="793"/>
        <v>61395.839800000002</v>
      </c>
      <c r="AE2151" s="18">
        <f t="shared" si="798"/>
        <v>1.1076954207571568</v>
      </c>
      <c r="AF2151" s="18">
        <f t="shared" si="799"/>
        <v>1</v>
      </c>
      <c r="AG2151" s="18">
        <f t="shared" si="800"/>
        <v>1.1023619470060575</v>
      </c>
      <c r="AH2151" s="18"/>
      <c r="AJ2151">
        <v>8337</v>
      </c>
      <c r="AK2151">
        <v>2</v>
      </c>
      <c r="AL2151">
        <v>-0.28000000000000003</v>
      </c>
      <c r="AM2151">
        <v>1.7230000000000001</v>
      </c>
      <c r="AN2151" s="14">
        <v>4042</v>
      </c>
      <c r="AO2151" s="15" t="str">
        <f>AN2151&amp;"_"&amp;COUNTIF($AN$2:$AN2151,AN2151)</f>
        <v>4042_2</v>
      </c>
      <c r="AP2151" t="s">
        <v>4313</v>
      </c>
      <c r="AQ2151">
        <v>0.16500000000000001</v>
      </c>
      <c r="AR2151" s="17">
        <v>49615.515599999999</v>
      </c>
      <c r="AS2151" s="17">
        <v>45048.554700000001</v>
      </c>
      <c r="AT2151" s="17">
        <v>50120.429700000001</v>
      </c>
      <c r="AU2151" s="17">
        <f t="shared" si="794"/>
        <v>45048.554700000001</v>
      </c>
      <c r="AV2151" s="18">
        <f t="shared" si="801"/>
        <v>1.1013786331307094</v>
      </c>
      <c r="AW2151" s="18">
        <f t="shared" si="802"/>
        <v>1</v>
      </c>
      <c r="AX2151" s="18">
        <f t="shared" si="803"/>
        <v>1.1125868528696661</v>
      </c>
      <c r="AZ2151" t="s">
        <v>4316</v>
      </c>
      <c r="BA2151">
        <v>2863</v>
      </c>
      <c r="BB2151" t="s">
        <v>4315</v>
      </c>
      <c r="BC2151" s="19">
        <f t="shared" si="804"/>
        <v>0.34300000000000003</v>
      </c>
      <c r="BD2151" s="19">
        <f t="shared" si="805"/>
        <v>6.2E-2</v>
      </c>
      <c r="BE2151" s="19">
        <f t="shared" si="806"/>
        <v>0.35699999999999998</v>
      </c>
      <c r="BF2151" s="16">
        <f t="shared" si="807"/>
        <v>163085.4688</v>
      </c>
      <c r="BG2151" s="16">
        <f t="shared" si="808"/>
        <v>187095.32810000001</v>
      </c>
      <c r="BH2151" s="16">
        <f t="shared" si="809"/>
        <v>176757.60939999999</v>
      </c>
      <c r="BI2151" s="16">
        <f t="shared" si="810"/>
        <v>100348.875</v>
      </c>
      <c r="BJ2151" s="16">
        <f t="shared" si="811"/>
        <v>101915.1406</v>
      </c>
      <c r="BK2151" s="16">
        <f t="shared" si="812"/>
        <v>96677.75</v>
      </c>
      <c r="BL2151" s="16">
        <f t="shared" si="813"/>
        <v>95337.226599999995</v>
      </c>
      <c r="BM2151" s="16">
        <f t="shared" si="814"/>
        <v>77967.382800000007</v>
      </c>
      <c r="BN2151" s="16">
        <f t="shared" si="815"/>
        <v>68267.867199999993</v>
      </c>
    </row>
    <row r="2152" spans="2:66" x14ac:dyDescent="0.3">
      <c r="B2152">
        <v>12051</v>
      </c>
      <c r="C2152">
        <v>2</v>
      </c>
      <c r="D2152">
        <v>1.1399999999999999</v>
      </c>
      <c r="E2152">
        <v>1.6970000000000001</v>
      </c>
      <c r="F2152" s="14">
        <v>4017</v>
      </c>
      <c r="G2152" s="15" t="str">
        <f>F2152&amp;"_"&amp;COUNTIF($F$2:$F2152,F2152)</f>
        <v>4017_1</v>
      </c>
      <c r="H2152" t="s">
        <v>4240</v>
      </c>
      <c r="I2152">
        <v>3.0000000000000001E-3</v>
      </c>
      <c r="J2152" s="16">
        <v>116449.7344</v>
      </c>
      <c r="K2152" s="16">
        <v>285899.15620000003</v>
      </c>
      <c r="L2152" s="16">
        <v>232413.5938</v>
      </c>
      <c r="M2152" s="17">
        <f t="shared" si="792"/>
        <v>116449.7344</v>
      </c>
      <c r="N2152" s="18">
        <f t="shared" si="795"/>
        <v>1</v>
      </c>
      <c r="O2152" s="18">
        <f t="shared" si="796"/>
        <v>2.4551293111407904</v>
      </c>
      <c r="P2152" s="18">
        <f t="shared" si="797"/>
        <v>1.9958275988991865</v>
      </c>
      <c r="Q2152" s="18"/>
      <c r="S2152">
        <v>8405</v>
      </c>
      <c r="T2152">
        <v>2</v>
      </c>
      <c r="U2152">
        <v>-0.38</v>
      </c>
      <c r="V2152">
        <v>1.7370000000000001</v>
      </c>
      <c r="W2152" s="14">
        <v>4029</v>
      </c>
      <c r="X2152" s="15" t="str">
        <f>W2152&amp;"_"&amp;COUNTIF($W$2:$W2152,W2152)</f>
        <v>4029_3</v>
      </c>
      <c r="Y2152" t="s">
        <v>4262</v>
      </c>
      <c r="Z2152">
        <v>0.125</v>
      </c>
      <c r="AA2152" s="17">
        <v>204187.8125</v>
      </c>
      <c r="AB2152" s="17">
        <v>116263.4219</v>
      </c>
      <c r="AC2152" s="17">
        <v>108689.1875</v>
      </c>
      <c r="AD2152" s="17">
        <f t="shared" si="793"/>
        <v>108689.1875</v>
      </c>
      <c r="AE2152" s="18">
        <f t="shared" si="798"/>
        <v>1.8786396070906317</v>
      </c>
      <c r="AF2152" s="18">
        <f t="shared" si="799"/>
        <v>1.069687101120339</v>
      </c>
      <c r="AG2152" s="18">
        <f t="shared" si="800"/>
        <v>1</v>
      </c>
      <c r="AH2152" s="18"/>
      <c r="AJ2152">
        <v>8288</v>
      </c>
      <c r="AK2152">
        <v>2</v>
      </c>
      <c r="AL2152">
        <v>-0.43</v>
      </c>
      <c r="AM2152">
        <v>1.298</v>
      </c>
      <c r="AN2152" s="14">
        <v>4042</v>
      </c>
      <c r="AO2152" s="15" t="str">
        <f>AN2152&amp;"_"&amp;COUNTIF($AN$2:$AN2152,AN2152)</f>
        <v>4042_3</v>
      </c>
      <c r="AP2152" t="s">
        <v>4313</v>
      </c>
      <c r="AQ2152">
        <v>0.17599999999999999</v>
      </c>
      <c r="AR2152" s="17">
        <v>54193.765599999999</v>
      </c>
      <c r="AS2152" s="17">
        <v>55842.625</v>
      </c>
      <c r="AT2152" s="17">
        <v>57157.230499999998</v>
      </c>
      <c r="AU2152" s="17">
        <f t="shared" si="794"/>
        <v>54193.765599999999</v>
      </c>
      <c r="AV2152" s="18">
        <f t="shared" si="801"/>
        <v>1</v>
      </c>
      <c r="AW2152" s="18">
        <f t="shared" si="802"/>
        <v>1.0304252598383752</v>
      </c>
      <c r="AX2152" s="18">
        <f t="shared" si="803"/>
        <v>1.0546827641000831</v>
      </c>
      <c r="AZ2152" t="s">
        <v>4317</v>
      </c>
      <c r="BA2152">
        <v>2865</v>
      </c>
      <c r="BB2152" t="s">
        <v>4318</v>
      </c>
      <c r="BC2152" s="19">
        <f t="shared" si="804"/>
        <v>6.6000000000000003E-2</v>
      </c>
      <c r="BD2152" s="19">
        <f t="shared" si="805"/>
        <v>7.0000000000000001E-3</v>
      </c>
      <c r="BE2152" s="19">
        <f t="shared" si="806"/>
        <v>0.01</v>
      </c>
      <c r="BF2152" s="16">
        <f t="shared" si="807"/>
        <v>13818.9336</v>
      </c>
      <c r="BG2152" s="16">
        <f t="shared" si="808"/>
        <v>31528.4863</v>
      </c>
      <c r="BH2152" s="16">
        <f t="shared" si="809"/>
        <v>34123.703099999999</v>
      </c>
      <c r="BI2152" s="16">
        <f t="shared" si="810"/>
        <v>20402.425800000001</v>
      </c>
      <c r="BJ2152" s="16">
        <f t="shared" si="811"/>
        <v>31575.337899999999</v>
      </c>
      <c r="BK2152" s="16">
        <f t="shared" si="812"/>
        <v>34364.3125</v>
      </c>
      <c r="BL2152" s="16">
        <f t="shared" si="813"/>
        <v>15012.3896</v>
      </c>
      <c r="BM2152" s="16">
        <f t="shared" si="814"/>
        <v>34988.539100000002</v>
      </c>
      <c r="BN2152" s="16">
        <f t="shared" si="815"/>
        <v>28482.898399999998</v>
      </c>
    </row>
    <row r="2153" spans="2:66" x14ac:dyDescent="0.3">
      <c r="B2153">
        <v>12092</v>
      </c>
      <c r="C2153">
        <v>2</v>
      </c>
      <c r="D2153">
        <v>1.1100000000000001</v>
      </c>
      <c r="E2153">
        <v>1.56</v>
      </c>
      <c r="F2153" s="14">
        <v>4017</v>
      </c>
      <c r="G2153" s="15" t="str">
        <f>F2153&amp;"_"&amp;COUNTIF($F$2:$F2153,F2153)</f>
        <v>4017_2</v>
      </c>
      <c r="H2153" t="s">
        <v>4240</v>
      </c>
      <c r="I2153">
        <v>7.5999999999999998E-2</v>
      </c>
      <c r="J2153" s="16">
        <v>76103.906199999998</v>
      </c>
      <c r="K2153" s="16">
        <v>157475.17189999999</v>
      </c>
      <c r="L2153" s="16">
        <v>177906.57810000001</v>
      </c>
      <c r="M2153" s="17">
        <f t="shared" si="792"/>
        <v>76103.906199999998</v>
      </c>
      <c r="N2153" s="18">
        <f t="shared" si="795"/>
        <v>1</v>
      </c>
      <c r="O2153" s="18">
        <f t="shared" si="796"/>
        <v>2.0692127351013685</v>
      </c>
      <c r="P2153" s="18">
        <f t="shared" si="797"/>
        <v>2.3376799823187002</v>
      </c>
      <c r="Q2153" s="18"/>
      <c r="S2153">
        <v>8443</v>
      </c>
      <c r="T2153">
        <v>2</v>
      </c>
      <c r="U2153">
        <v>-0.45</v>
      </c>
      <c r="V2153">
        <v>1.728</v>
      </c>
      <c r="W2153" s="14">
        <v>4029</v>
      </c>
      <c r="X2153" s="15" t="str">
        <f>W2153&amp;"_"&amp;COUNTIF($W$2:$W2153,W2153)</f>
        <v>4029_4</v>
      </c>
      <c r="Y2153" t="s">
        <v>4262</v>
      </c>
      <c r="Z2153">
        <v>0.161</v>
      </c>
      <c r="AA2153" s="17">
        <v>269218.90620000003</v>
      </c>
      <c r="AB2153" s="17">
        <v>262291.375</v>
      </c>
      <c r="AC2153" s="17">
        <v>202675.42189999999</v>
      </c>
      <c r="AD2153" s="17">
        <f t="shared" si="793"/>
        <v>202675.42189999999</v>
      </c>
      <c r="AE2153" s="18">
        <f t="shared" si="798"/>
        <v>1.3283253769805032</v>
      </c>
      <c r="AF2153" s="18">
        <f t="shared" si="799"/>
        <v>1.294144956211881</v>
      </c>
      <c r="AG2153" s="18">
        <f t="shared" si="800"/>
        <v>1</v>
      </c>
      <c r="AH2153" s="18"/>
      <c r="AJ2153">
        <v>7139</v>
      </c>
      <c r="AK2153">
        <v>2</v>
      </c>
      <c r="AL2153">
        <v>-0.01</v>
      </c>
      <c r="AM2153">
        <v>1.8640000000000001</v>
      </c>
      <c r="AN2153" s="14">
        <v>4046</v>
      </c>
      <c r="AO2153" s="15" t="str">
        <f>AN2153&amp;"_"&amp;COUNTIF($AN$2:$AN2153,AN2153)</f>
        <v>4046_1</v>
      </c>
      <c r="AP2153" t="s">
        <v>4319</v>
      </c>
      <c r="AQ2153">
        <v>0.151</v>
      </c>
      <c r="AR2153" s="17">
        <v>149542.5625</v>
      </c>
      <c r="AS2153" s="17">
        <v>132456.125</v>
      </c>
      <c r="AT2153" s="17">
        <v>109868.8281</v>
      </c>
      <c r="AU2153" s="17">
        <f t="shared" si="794"/>
        <v>109868.8281</v>
      </c>
      <c r="AV2153" s="18">
        <f t="shared" si="801"/>
        <v>1.3611009153923979</v>
      </c>
      <c r="AW2153" s="18">
        <f t="shared" si="802"/>
        <v>1.2055842161112484</v>
      </c>
      <c r="AX2153" s="18">
        <f t="shared" si="803"/>
        <v>1</v>
      </c>
      <c r="AZ2153" t="s">
        <v>4320</v>
      </c>
      <c r="BA2153">
        <v>2867</v>
      </c>
      <c r="BB2153" t="s">
        <v>4321</v>
      </c>
      <c r="BC2153" s="19">
        <f t="shared" si="804"/>
        <v>0.14499999999999999</v>
      </c>
      <c r="BD2153" s="19">
        <f t="shared" si="805"/>
        <v>0.13600000000000001</v>
      </c>
      <c r="BE2153" s="19">
        <f t="shared" si="806"/>
        <v>0.05</v>
      </c>
      <c r="BF2153" s="16">
        <f t="shared" si="807"/>
        <v>329404.21879999997</v>
      </c>
      <c r="BG2153" s="16">
        <f t="shared" si="808"/>
        <v>397916.4375</v>
      </c>
      <c r="BH2153" s="16">
        <f t="shared" si="809"/>
        <v>420353.78120000003</v>
      </c>
      <c r="BI2153" s="16">
        <f t="shared" si="810"/>
        <v>3175952.75</v>
      </c>
      <c r="BJ2153" s="16">
        <f t="shared" si="811"/>
        <v>2952720.75</v>
      </c>
      <c r="BK2153" s="16">
        <f t="shared" si="812"/>
        <v>2707975.75</v>
      </c>
      <c r="BL2153" s="16">
        <f t="shared" si="813"/>
        <v>1547732.375</v>
      </c>
      <c r="BM2153" s="16">
        <f t="shared" si="814"/>
        <v>1263342.125</v>
      </c>
      <c r="BN2153" s="16">
        <f t="shared" si="815"/>
        <v>1243711.875</v>
      </c>
    </row>
    <row r="2154" spans="2:66" x14ac:dyDescent="0.3">
      <c r="B2154">
        <v>11386</v>
      </c>
      <c r="C2154">
        <v>2</v>
      </c>
      <c r="D2154">
        <v>-0.03</v>
      </c>
      <c r="E2154">
        <v>1.5409999999999999</v>
      </c>
      <c r="F2154" s="14">
        <v>4018</v>
      </c>
      <c r="G2154" s="15" t="str">
        <f>F2154&amp;"_"&amp;COUNTIF($F$2:$F2154,F2154)</f>
        <v>4018_1</v>
      </c>
      <c r="H2154" t="s">
        <v>4243</v>
      </c>
      <c r="I2154">
        <v>8.0000000000000002E-3</v>
      </c>
      <c r="J2154" s="16">
        <v>47352.914100000002</v>
      </c>
      <c r="K2154" s="16">
        <v>60275.777300000002</v>
      </c>
      <c r="L2154" s="16">
        <v>74162.609400000001</v>
      </c>
      <c r="M2154" s="17">
        <f t="shared" si="792"/>
        <v>47352.914100000002</v>
      </c>
      <c r="N2154" s="18">
        <f t="shared" si="795"/>
        <v>1</v>
      </c>
      <c r="O2154" s="18">
        <f t="shared" si="796"/>
        <v>1.2729053416376754</v>
      </c>
      <c r="P2154" s="18">
        <f t="shared" si="797"/>
        <v>1.5661678021205456</v>
      </c>
      <c r="Q2154" s="18"/>
      <c r="S2154">
        <v>8483</v>
      </c>
      <c r="T2154">
        <v>2</v>
      </c>
      <c r="U2154">
        <v>-0.52</v>
      </c>
      <c r="V2154">
        <v>1.5860000000000001</v>
      </c>
      <c r="W2154" s="14">
        <v>4029</v>
      </c>
      <c r="X2154" s="15" t="str">
        <f>W2154&amp;"_"&amp;COUNTIF($W$2:$W2154,W2154)</f>
        <v>4029_5</v>
      </c>
      <c r="Y2154" t="s">
        <v>4262</v>
      </c>
      <c r="Z2154">
        <v>8.8999999999999996E-2</v>
      </c>
      <c r="AA2154" s="17">
        <v>152337.73439999999</v>
      </c>
      <c r="AB2154" s="17">
        <v>144896.5938</v>
      </c>
      <c r="AC2154" s="17">
        <v>107219.9531</v>
      </c>
      <c r="AD2154" s="17">
        <f t="shared" si="793"/>
        <v>107219.9531</v>
      </c>
      <c r="AE2154" s="18">
        <f t="shared" si="798"/>
        <v>1.4207965028479386</v>
      </c>
      <c r="AF2154" s="18">
        <f t="shared" si="799"/>
        <v>1.3513957953783138</v>
      </c>
      <c r="AG2154" s="18">
        <f t="shared" si="800"/>
        <v>1</v>
      </c>
      <c r="AH2154" s="18"/>
      <c r="AJ2154">
        <v>7093</v>
      </c>
      <c r="AK2154">
        <v>2</v>
      </c>
      <c r="AL2154">
        <v>-0.04</v>
      </c>
      <c r="AM2154">
        <v>1.821</v>
      </c>
      <c r="AN2154" s="14">
        <v>4046</v>
      </c>
      <c r="AO2154" s="15" t="str">
        <f>AN2154&amp;"_"&amp;COUNTIF($AN$2:$AN2154,AN2154)</f>
        <v>4046_2</v>
      </c>
      <c r="AP2154" t="s">
        <v>4319</v>
      </c>
      <c r="AQ2154">
        <v>0.14899999999999999</v>
      </c>
      <c r="AR2154" s="17">
        <v>105692.5781</v>
      </c>
      <c r="AS2154" s="17">
        <v>73469.507800000007</v>
      </c>
      <c r="AT2154" s="17">
        <v>64120.6875</v>
      </c>
      <c r="AU2154" s="17">
        <f t="shared" si="794"/>
        <v>64120.6875</v>
      </c>
      <c r="AV2154" s="18">
        <f t="shared" si="801"/>
        <v>1.6483381919446825</v>
      </c>
      <c r="AW2154" s="18">
        <f t="shared" si="802"/>
        <v>1.1458003752689021</v>
      </c>
      <c r="AX2154" s="18">
        <f t="shared" si="803"/>
        <v>1</v>
      </c>
      <c r="AZ2154" t="s">
        <v>4322</v>
      </c>
      <c r="BA2154">
        <v>2867</v>
      </c>
      <c r="BB2154" t="s">
        <v>4321</v>
      </c>
      <c r="BC2154" s="19">
        <f t="shared" si="804"/>
        <v>0.128</v>
      </c>
      <c r="BD2154" s="19">
        <f t="shared" si="805"/>
        <v>0.04</v>
      </c>
      <c r="BE2154" s="19">
        <f t="shared" si="806"/>
        <v>3.5999999999999997E-2</v>
      </c>
      <c r="BF2154" s="16">
        <f t="shared" si="807"/>
        <v>2750759.25</v>
      </c>
      <c r="BG2154" s="16">
        <f t="shared" si="808"/>
        <v>3224688.5</v>
      </c>
      <c r="BH2154" s="16">
        <f t="shared" si="809"/>
        <v>3310064.75</v>
      </c>
      <c r="BI2154" s="16">
        <f t="shared" si="810"/>
        <v>376381.09379999997</v>
      </c>
      <c r="BJ2154" s="16">
        <f t="shared" si="811"/>
        <v>319481.21879999997</v>
      </c>
      <c r="BK2154" s="16">
        <f t="shared" si="812"/>
        <v>301327.71879999997</v>
      </c>
      <c r="BL2154" s="16">
        <f t="shared" si="813"/>
        <v>748753.4375</v>
      </c>
      <c r="BM2154" s="16">
        <f t="shared" si="814"/>
        <v>602210.6875</v>
      </c>
      <c r="BN2154" s="16">
        <f t="shared" si="815"/>
        <v>660829.1875</v>
      </c>
    </row>
    <row r="2155" spans="2:66" x14ac:dyDescent="0.3">
      <c r="B2155">
        <v>11461</v>
      </c>
      <c r="C2155">
        <v>2</v>
      </c>
      <c r="D2155">
        <v>-0.12</v>
      </c>
      <c r="E2155">
        <v>1.5329999999999999</v>
      </c>
      <c r="F2155" s="14">
        <v>4018</v>
      </c>
      <c r="G2155" s="15" t="str">
        <f>F2155&amp;"_"&amp;COUNTIF($F$2:$F2155,F2155)</f>
        <v>4018_2</v>
      </c>
      <c r="H2155" t="s">
        <v>4243</v>
      </c>
      <c r="I2155">
        <v>0.105</v>
      </c>
      <c r="J2155" s="16">
        <v>220135.9688</v>
      </c>
      <c r="K2155" s="16">
        <v>380860.40620000003</v>
      </c>
      <c r="L2155" s="16">
        <v>432897.71879999997</v>
      </c>
      <c r="M2155" s="17">
        <f t="shared" si="792"/>
        <v>220135.9688</v>
      </c>
      <c r="N2155" s="18">
        <f t="shared" si="795"/>
        <v>1</v>
      </c>
      <c r="O2155" s="18">
        <f t="shared" si="796"/>
        <v>1.7301143846511648</v>
      </c>
      <c r="P2155" s="18">
        <f t="shared" si="797"/>
        <v>1.9665015270325963</v>
      </c>
      <c r="Q2155" s="18"/>
      <c r="S2155">
        <v>8062</v>
      </c>
      <c r="T2155">
        <v>2</v>
      </c>
      <c r="U2155">
        <v>-0.33</v>
      </c>
      <c r="V2155">
        <v>1.7130000000000001</v>
      </c>
      <c r="W2155" s="14">
        <v>4030</v>
      </c>
      <c r="X2155" s="15" t="str">
        <f>W2155&amp;"_"&amp;COUNTIF($W$2:$W2155,W2155)</f>
        <v>4030_1</v>
      </c>
      <c r="Y2155" t="s">
        <v>4269</v>
      </c>
      <c r="Z2155">
        <v>0.13300000000000001</v>
      </c>
      <c r="AA2155" s="17">
        <v>209000.0312</v>
      </c>
      <c r="AB2155" s="17">
        <v>154900.29689999999</v>
      </c>
      <c r="AC2155" s="17">
        <v>163442.3125</v>
      </c>
      <c r="AD2155" s="17">
        <f t="shared" si="793"/>
        <v>154900.29689999999</v>
      </c>
      <c r="AE2155" s="18">
        <f t="shared" si="798"/>
        <v>1.3492552008142731</v>
      </c>
      <c r="AF2155" s="18">
        <f t="shared" si="799"/>
        <v>1</v>
      </c>
      <c r="AG2155" s="18">
        <f t="shared" si="800"/>
        <v>1.0551452500153342</v>
      </c>
      <c r="AH2155" s="18"/>
      <c r="AJ2155">
        <v>7179</v>
      </c>
      <c r="AK2155">
        <v>2</v>
      </c>
      <c r="AL2155">
        <v>0</v>
      </c>
      <c r="AM2155">
        <v>1.593</v>
      </c>
      <c r="AN2155" s="14">
        <v>4046</v>
      </c>
      <c r="AO2155" s="15" t="str">
        <f>AN2155&amp;"_"&amp;COUNTIF($AN$2:$AN2155,AN2155)</f>
        <v>4046_3</v>
      </c>
      <c r="AP2155" t="s">
        <v>4319</v>
      </c>
      <c r="AQ2155">
        <v>4.2000000000000003E-2</v>
      </c>
      <c r="AR2155" s="17">
        <v>130589.16409999999</v>
      </c>
      <c r="AS2155" s="17">
        <v>70752.640599999999</v>
      </c>
      <c r="AT2155" s="17">
        <v>52385.941400000003</v>
      </c>
      <c r="AU2155" s="17">
        <f t="shared" si="794"/>
        <v>52385.941400000003</v>
      </c>
      <c r="AV2155" s="18">
        <f t="shared" si="801"/>
        <v>2.4928284308736308</v>
      </c>
      <c r="AW2155" s="18">
        <f t="shared" si="802"/>
        <v>1.3506035915200714</v>
      </c>
      <c r="AX2155" s="18">
        <f t="shared" si="803"/>
        <v>1</v>
      </c>
      <c r="AZ2155" t="s">
        <v>4323</v>
      </c>
      <c r="BA2155">
        <v>2867</v>
      </c>
      <c r="BB2155" t="s">
        <v>4321</v>
      </c>
      <c r="BC2155" s="19" t="str">
        <f t="shared" si="804"/>
        <v>N/D</v>
      </c>
      <c r="BD2155" s="19" t="str">
        <f t="shared" si="805"/>
        <v>N/D</v>
      </c>
      <c r="BE2155" s="19">
        <f t="shared" si="806"/>
        <v>8.3000000000000004E-2</v>
      </c>
      <c r="BF2155" s="16" t="str">
        <f t="shared" si="807"/>
        <v>N/D</v>
      </c>
      <c r="BG2155" s="16" t="str">
        <f t="shared" si="808"/>
        <v>N/D</v>
      </c>
      <c r="BH2155" s="16" t="str">
        <f t="shared" si="809"/>
        <v>N/D</v>
      </c>
      <c r="BI2155" s="16" t="str">
        <f t="shared" si="810"/>
        <v>N/D</v>
      </c>
      <c r="BJ2155" s="16" t="str">
        <f t="shared" si="811"/>
        <v>N/D</v>
      </c>
      <c r="BK2155" s="16" t="str">
        <f t="shared" si="812"/>
        <v>N/D</v>
      </c>
      <c r="BL2155" s="16">
        <f t="shared" si="813"/>
        <v>7170563.5</v>
      </c>
      <c r="BM2155" s="16">
        <f t="shared" si="814"/>
        <v>6449115</v>
      </c>
      <c r="BN2155" s="16">
        <f t="shared" si="815"/>
        <v>5811180.5</v>
      </c>
    </row>
    <row r="2156" spans="2:66" x14ac:dyDescent="0.3">
      <c r="B2156">
        <v>11423</v>
      </c>
      <c r="C2156">
        <v>2</v>
      </c>
      <c r="D2156">
        <v>-0.12</v>
      </c>
      <c r="E2156">
        <v>1.526</v>
      </c>
      <c r="F2156" s="14">
        <v>4018</v>
      </c>
      <c r="G2156" s="15" t="str">
        <f>F2156&amp;"_"&amp;COUNTIF($F$2:$F2156,F2156)</f>
        <v>4018_3</v>
      </c>
      <c r="H2156" t="s">
        <v>4243</v>
      </c>
      <c r="I2156">
        <v>1.6E-2</v>
      </c>
      <c r="J2156" s="16">
        <v>117820.86719999999</v>
      </c>
      <c r="K2156" s="16">
        <v>254989.1562</v>
      </c>
      <c r="L2156" s="16">
        <v>260824.3438</v>
      </c>
      <c r="M2156" s="17">
        <f t="shared" si="792"/>
        <v>117820.86719999999</v>
      </c>
      <c r="N2156" s="18">
        <f t="shared" si="795"/>
        <v>1</v>
      </c>
      <c r="O2156" s="18">
        <f t="shared" si="796"/>
        <v>2.1642104854580464</v>
      </c>
      <c r="P2156" s="18">
        <f t="shared" si="797"/>
        <v>2.2137364118806961</v>
      </c>
      <c r="Q2156" s="18"/>
      <c r="S2156">
        <v>7986</v>
      </c>
      <c r="T2156">
        <v>2</v>
      </c>
      <c r="U2156">
        <v>-0.33</v>
      </c>
      <c r="V2156">
        <v>1.7010000000000001</v>
      </c>
      <c r="W2156" s="14">
        <v>4030</v>
      </c>
      <c r="X2156" s="15" t="str">
        <f>W2156&amp;"_"&amp;COUNTIF($W$2:$W2156,W2156)</f>
        <v>4030_2</v>
      </c>
      <c r="Y2156" t="s">
        <v>4269</v>
      </c>
      <c r="Z2156">
        <v>0.11700000000000001</v>
      </c>
      <c r="AA2156" s="17">
        <v>198852.5312</v>
      </c>
      <c r="AB2156" s="17">
        <v>190281.89060000001</v>
      </c>
      <c r="AC2156" s="17">
        <v>160291.5312</v>
      </c>
      <c r="AD2156" s="17">
        <f t="shared" si="793"/>
        <v>160291.5312</v>
      </c>
      <c r="AE2156" s="18">
        <f t="shared" si="798"/>
        <v>1.2405679184128975</v>
      </c>
      <c r="AF2156" s="18">
        <f t="shared" si="799"/>
        <v>1.1870988390682988</v>
      </c>
      <c r="AG2156" s="18">
        <f t="shared" si="800"/>
        <v>1</v>
      </c>
      <c r="AH2156" s="18"/>
      <c r="AJ2156">
        <v>11828</v>
      </c>
      <c r="AK2156">
        <v>2</v>
      </c>
      <c r="AL2156">
        <v>1.05</v>
      </c>
      <c r="AM2156">
        <v>1.673</v>
      </c>
      <c r="AN2156" s="14">
        <v>4065</v>
      </c>
      <c r="AO2156" s="15" t="str">
        <f>AN2156&amp;"_"&amp;COUNTIF($AN$2:$AN2156,AN2156)</f>
        <v>4065_1</v>
      </c>
      <c r="AP2156" t="s">
        <v>4324</v>
      </c>
      <c r="AQ2156">
        <v>6.0000000000000001E-3</v>
      </c>
      <c r="AR2156" s="17">
        <v>92496.265599999999</v>
      </c>
      <c r="AS2156" s="17">
        <v>154987.7188</v>
      </c>
      <c r="AT2156" s="17">
        <v>146405.45310000001</v>
      </c>
      <c r="AU2156" s="17">
        <f t="shared" si="794"/>
        <v>92496.265599999999</v>
      </c>
      <c r="AV2156" s="18">
        <f t="shared" si="801"/>
        <v>1</v>
      </c>
      <c r="AW2156" s="18">
        <f t="shared" si="802"/>
        <v>1.6756105535140653</v>
      </c>
      <c r="AX2156" s="18">
        <f t="shared" si="803"/>
        <v>1.5828255567973981</v>
      </c>
      <c r="AZ2156" t="s">
        <v>4325</v>
      </c>
      <c r="BA2156">
        <v>2867</v>
      </c>
      <c r="BB2156" t="s">
        <v>4321</v>
      </c>
      <c r="BC2156" s="19" t="str">
        <f t="shared" si="804"/>
        <v>N/D</v>
      </c>
      <c r="BD2156" s="19" t="str">
        <f t="shared" si="805"/>
        <v>N/D</v>
      </c>
      <c r="BE2156" s="19">
        <f t="shared" si="806"/>
        <v>0.13500000000000001</v>
      </c>
      <c r="BF2156" s="16" t="str">
        <f t="shared" si="807"/>
        <v>N/D</v>
      </c>
      <c r="BG2156" s="16" t="str">
        <f t="shared" si="808"/>
        <v>N/D</v>
      </c>
      <c r="BH2156" s="16" t="str">
        <f t="shared" si="809"/>
        <v>N/D</v>
      </c>
      <c r="BI2156" s="16" t="str">
        <f t="shared" si="810"/>
        <v>N/D</v>
      </c>
      <c r="BJ2156" s="16" t="str">
        <f t="shared" si="811"/>
        <v>N/D</v>
      </c>
      <c r="BK2156" s="16" t="str">
        <f t="shared" si="812"/>
        <v>N/D</v>
      </c>
      <c r="BL2156" s="16">
        <f t="shared" si="813"/>
        <v>325329.375</v>
      </c>
      <c r="BM2156" s="16">
        <f t="shared" si="814"/>
        <v>247967.92189999999</v>
      </c>
      <c r="BN2156" s="16">
        <f t="shared" si="815"/>
        <v>220047.64060000001</v>
      </c>
    </row>
    <row r="2157" spans="2:66" x14ac:dyDescent="0.3">
      <c r="B2157">
        <v>11536</v>
      </c>
      <c r="C2157">
        <v>2</v>
      </c>
      <c r="D2157">
        <v>-0.22</v>
      </c>
      <c r="E2157">
        <v>1.452</v>
      </c>
      <c r="F2157" s="14">
        <v>4018</v>
      </c>
      <c r="G2157" s="15" t="str">
        <f>F2157&amp;"_"&amp;COUNTIF($F$2:$F2157,F2157)</f>
        <v>4018_4</v>
      </c>
      <c r="H2157" t="s">
        <v>4243</v>
      </c>
      <c r="I2157">
        <v>4.9000000000000002E-2</v>
      </c>
      <c r="J2157" s="16">
        <v>24708.867200000001</v>
      </c>
      <c r="K2157" s="16">
        <v>24017.791000000001</v>
      </c>
      <c r="L2157" s="16">
        <v>29006.998</v>
      </c>
      <c r="M2157" s="17">
        <f t="shared" si="792"/>
        <v>24017.791000000001</v>
      </c>
      <c r="N2157" s="18">
        <f t="shared" si="795"/>
        <v>1.0287735121019248</v>
      </c>
      <c r="O2157" s="18">
        <f t="shared" si="796"/>
        <v>1</v>
      </c>
      <c r="P2157" s="18">
        <f t="shared" si="797"/>
        <v>1.2077296367513564</v>
      </c>
      <c r="Q2157" s="18"/>
      <c r="S2157">
        <v>8023</v>
      </c>
      <c r="T2157">
        <v>2</v>
      </c>
      <c r="U2157">
        <v>-0.35</v>
      </c>
      <c r="V2157">
        <v>1.6850000000000001</v>
      </c>
      <c r="W2157" s="14">
        <v>4030</v>
      </c>
      <c r="X2157" s="15" t="str">
        <f>W2157&amp;"_"&amp;COUNTIF($W$2:$W2157,W2157)</f>
        <v>4030_3</v>
      </c>
      <c r="Y2157" t="s">
        <v>4269</v>
      </c>
      <c r="Z2157">
        <v>0.16400000000000001</v>
      </c>
      <c r="AA2157" s="17">
        <v>249756.5</v>
      </c>
      <c r="AB2157" s="17">
        <v>247021.26560000001</v>
      </c>
      <c r="AC2157" s="17">
        <v>222665.0312</v>
      </c>
      <c r="AD2157" s="17">
        <f t="shared" si="793"/>
        <v>222665.0312</v>
      </c>
      <c r="AE2157" s="18">
        <f t="shared" si="798"/>
        <v>1.1216691667029932</v>
      </c>
      <c r="AF2157" s="18">
        <f t="shared" si="799"/>
        <v>1.1093850896512034</v>
      </c>
      <c r="AG2157" s="18">
        <f t="shared" si="800"/>
        <v>1</v>
      </c>
      <c r="AH2157" s="18"/>
      <c r="AJ2157">
        <v>11789</v>
      </c>
      <c r="AK2157">
        <v>2</v>
      </c>
      <c r="AL2157">
        <v>1.03</v>
      </c>
      <c r="AM2157">
        <v>1.643</v>
      </c>
      <c r="AN2157" s="14">
        <v>4065</v>
      </c>
      <c r="AO2157" s="15" t="str">
        <f>AN2157&amp;"_"&amp;COUNTIF($AN$2:$AN2157,AN2157)</f>
        <v>4065_2</v>
      </c>
      <c r="AP2157" t="s">
        <v>4324</v>
      </c>
      <c r="AQ2157">
        <v>6.0000000000000001E-3</v>
      </c>
      <c r="AR2157" s="17">
        <v>77109.703099999999</v>
      </c>
      <c r="AS2157" s="17">
        <v>144875.0938</v>
      </c>
      <c r="AT2157" s="17">
        <v>131508.5625</v>
      </c>
      <c r="AU2157" s="17">
        <f t="shared" si="794"/>
        <v>77109.703099999999</v>
      </c>
      <c r="AV2157" s="18">
        <f t="shared" si="801"/>
        <v>1</v>
      </c>
      <c r="AW2157" s="18">
        <f t="shared" si="802"/>
        <v>1.878817943470982</v>
      </c>
      <c r="AX2157" s="18">
        <f t="shared" si="803"/>
        <v>1.7054735942823258</v>
      </c>
      <c r="AZ2157" t="s">
        <v>4326</v>
      </c>
      <c r="BA2157">
        <v>2869</v>
      </c>
      <c r="BB2157" t="s">
        <v>4327</v>
      </c>
      <c r="BC2157" s="19">
        <f t="shared" si="804"/>
        <v>2.5999999999999999E-2</v>
      </c>
      <c r="BD2157" s="19">
        <f t="shared" si="805"/>
        <v>0.154</v>
      </c>
      <c r="BE2157" s="19">
        <f t="shared" si="806"/>
        <v>6.0999999999999999E-2</v>
      </c>
      <c r="BF2157" s="16">
        <f t="shared" si="807"/>
        <v>276865.34379999997</v>
      </c>
      <c r="BG2157" s="16">
        <f t="shared" si="808"/>
        <v>333976.40620000003</v>
      </c>
      <c r="BH2157" s="16">
        <f t="shared" si="809"/>
        <v>347049.1875</v>
      </c>
      <c r="BI2157" s="16">
        <f t="shared" si="810"/>
        <v>288392.90620000003</v>
      </c>
      <c r="BJ2157" s="16">
        <f t="shared" si="811"/>
        <v>369292.03120000003</v>
      </c>
      <c r="BK2157" s="16">
        <f t="shared" si="812"/>
        <v>320531.375</v>
      </c>
      <c r="BL2157" s="16">
        <f t="shared" si="813"/>
        <v>177341.42189999999</v>
      </c>
      <c r="BM2157" s="16">
        <f t="shared" si="814"/>
        <v>215742.9375</v>
      </c>
      <c r="BN2157" s="16">
        <f t="shared" si="815"/>
        <v>212070.14060000001</v>
      </c>
    </row>
    <row r="2158" spans="2:66" x14ac:dyDescent="0.3">
      <c r="B2158">
        <v>6915</v>
      </c>
      <c r="C2158">
        <v>2</v>
      </c>
      <c r="D2158">
        <v>0.04</v>
      </c>
      <c r="E2158">
        <v>1.4990000000000001</v>
      </c>
      <c r="F2158" s="14">
        <v>4020</v>
      </c>
      <c r="G2158" s="15" t="str">
        <f>F2158&amp;"_"&amp;COUNTIF($F$2:$F2158,F2158)</f>
        <v>4020_1</v>
      </c>
      <c r="H2158" t="s">
        <v>4248</v>
      </c>
      <c r="I2158">
        <v>9.4E-2</v>
      </c>
      <c r="J2158" s="16">
        <v>203529.32810000001</v>
      </c>
      <c r="K2158" s="16">
        <v>176962.375</v>
      </c>
      <c r="L2158" s="16">
        <v>179034.2188</v>
      </c>
      <c r="M2158" s="17">
        <f t="shared" si="792"/>
        <v>176962.375</v>
      </c>
      <c r="N2158" s="18">
        <f t="shared" si="795"/>
        <v>1.1501276929629816</v>
      </c>
      <c r="O2158" s="18">
        <f t="shared" si="796"/>
        <v>1</v>
      </c>
      <c r="P2158" s="18">
        <f t="shared" si="797"/>
        <v>1.0117078209421635</v>
      </c>
      <c r="Q2158" s="18"/>
      <c r="S2158">
        <v>8099</v>
      </c>
      <c r="T2158">
        <v>2</v>
      </c>
      <c r="U2158">
        <v>-0.38</v>
      </c>
      <c r="V2158">
        <v>1.671</v>
      </c>
      <c r="W2158" s="14">
        <v>4030</v>
      </c>
      <c r="X2158" s="15" t="str">
        <f>W2158&amp;"_"&amp;COUNTIF($W$2:$W2158,W2158)</f>
        <v>4030_4</v>
      </c>
      <c r="Y2158" t="s">
        <v>4269</v>
      </c>
      <c r="Z2158">
        <v>0.16600000000000001</v>
      </c>
      <c r="AA2158" s="17">
        <v>76201.476599999995</v>
      </c>
      <c r="AB2158" s="17">
        <v>66835.406199999998</v>
      </c>
      <c r="AC2158" s="17">
        <v>51215.5</v>
      </c>
      <c r="AD2158" s="17">
        <f t="shared" si="793"/>
        <v>51215.5</v>
      </c>
      <c r="AE2158" s="18">
        <f t="shared" si="798"/>
        <v>1.4878596635784087</v>
      </c>
      <c r="AF2158" s="18">
        <f t="shared" si="799"/>
        <v>1.3049839638390721</v>
      </c>
      <c r="AG2158" s="18">
        <f t="shared" si="800"/>
        <v>1</v>
      </c>
      <c r="AH2158" s="18"/>
      <c r="AJ2158">
        <v>11924</v>
      </c>
      <c r="AK2158">
        <v>2</v>
      </c>
      <c r="AL2158">
        <v>1.21</v>
      </c>
      <c r="AM2158">
        <v>1.617</v>
      </c>
      <c r="AN2158" s="14">
        <v>4065</v>
      </c>
      <c r="AO2158" s="15" t="str">
        <f>AN2158&amp;"_"&amp;COUNTIF($AN$2:$AN2158,AN2158)</f>
        <v>4065_3</v>
      </c>
      <c r="AP2158" t="s">
        <v>4324</v>
      </c>
      <c r="AQ2158">
        <v>8.0000000000000002E-3</v>
      </c>
      <c r="AR2158" s="17">
        <v>25969.257799999999</v>
      </c>
      <c r="AS2158" s="17">
        <v>31099.714800000002</v>
      </c>
      <c r="AT2158" s="17">
        <v>30777.7559</v>
      </c>
      <c r="AU2158" s="17">
        <f t="shared" si="794"/>
        <v>25969.257799999999</v>
      </c>
      <c r="AV2158" s="18">
        <f t="shared" si="801"/>
        <v>1</v>
      </c>
      <c r="AW2158" s="18">
        <f t="shared" si="802"/>
        <v>1.1975588613086972</v>
      </c>
      <c r="AX2158" s="18">
        <f t="shared" si="803"/>
        <v>1.1851611677558225</v>
      </c>
      <c r="AZ2158" t="s">
        <v>4328</v>
      </c>
      <c r="BA2158">
        <v>2869</v>
      </c>
      <c r="BB2158" t="s">
        <v>4327</v>
      </c>
      <c r="BC2158" s="19">
        <f t="shared" si="804"/>
        <v>1.4E-2</v>
      </c>
      <c r="BD2158" s="19">
        <f t="shared" si="805"/>
        <v>7.0000000000000001E-3</v>
      </c>
      <c r="BE2158" s="19" t="str">
        <f t="shared" si="806"/>
        <v>N/D</v>
      </c>
      <c r="BF2158" s="16">
        <f t="shared" si="807"/>
        <v>621852.9375</v>
      </c>
      <c r="BG2158" s="16">
        <f t="shared" si="808"/>
        <v>918689.6875</v>
      </c>
      <c r="BH2158" s="16">
        <f t="shared" si="809"/>
        <v>973600.25</v>
      </c>
      <c r="BI2158" s="16">
        <f t="shared" si="810"/>
        <v>562429.3125</v>
      </c>
      <c r="BJ2158" s="16">
        <f t="shared" si="811"/>
        <v>777814.75</v>
      </c>
      <c r="BK2158" s="16">
        <f t="shared" si="812"/>
        <v>798891.75</v>
      </c>
      <c r="BL2158" s="16" t="str">
        <f t="shared" si="813"/>
        <v>N/D</v>
      </c>
      <c r="BM2158" s="16" t="str">
        <f t="shared" si="814"/>
        <v>N/D</v>
      </c>
      <c r="BN2158" s="16" t="str">
        <f t="shared" si="815"/>
        <v>N/D</v>
      </c>
    </row>
    <row r="2159" spans="2:66" x14ac:dyDescent="0.3">
      <c r="B2159">
        <v>7004</v>
      </c>
      <c r="C2159">
        <v>2</v>
      </c>
      <c r="D2159">
        <v>0.28000000000000003</v>
      </c>
      <c r="E2159">
        <v>1.4710000000000001</v>
      </c>
      <c r="F2159" s="14">
        <v>4020</v>
      </c>
      <c r="G2159" s="15" t="str">
        <f>F2159&amp;"_"&amp;COUNTIF($F$2:$F2159,F2159)</f>
        <v>4020_2</v>
      </c>
      <c r="H2159" t="s">
        <v>4248</v>
      </c>
      <c r="I2159">
        <v>4.2000000000000003E-2</v>
      </c>
      <c r="J2159" s="16">
        <v>748220</v>
      </c>
      <c r="K2159" s="16">
        <v>989703.375</v>
      </c>
      <c r="L2159" s="16">
        <v>1109869.5</v>
      </c>
      <c r="M2159" s="17">
        <f t="shared" si="792"/>
        <v>748220</v>
      </c>
      <c r="N2159" s="18">
        <f t="shared" si="795"/>
        <v>1</v>
      </c>
      <c r="O2159" s="18">
        <f t="shared" si="796"/>
        <v>1.3227438119804336</v>
      </c>
      <c r="P2159" s="18">
        <f t="shared" si="797"/>
        <v>1.4833464756355084</v>
      </c>
      <c r="Q2159" s="18"/>
      <c r="S2159">
        <v>7950</v>
      </c>
      <c r="T2159">
        <v>2</v>
      </c>
      <c r="U2159">
        <v>-0.34</v>
      </c>
      <c r="V2159">
        <v>1.6679999999999999</v>
      </c>
      <c r="W2159" s="14">
        <v>4030</v>
      </c>
      <c r="X2159" s="15" t="str">
        <f>W2159&amp;"_"&amp;COUNTIF($W$2:$W2159,W2159)</f>
        <v>4030_5</v>
      </c>
      <c r="Y2159" t="s">
        <v>4269</v>
      </c>
      <c r="Z2159">
        <v>5.2999999999999999E-2</v>
      </c>
      <c r="AA2159" s="17">
        <v>86918.742199999993</v>
      </c>
      <c r="AB2159" s="17">
        <v>81349.875</v>
      </c>
      <c r="AC2159" s="17">
        <v>70059.351599999995</v>
      </c>
      <c r="AD2159" s="17">
        <f t="shared" si="793"/>
        <v>70059.351599999995</v>
      </c>
      <c r="AE2159" s="18">
        <f t="shared" si="798"/>
        <v>1.2406443995693504</v>
      </c>
      <c r="AF2159" s="18">
        <f t="shared" si="799"/>
        <v>1.1611565500129466</v>
      </c>
      <c r="AG2159" s="18">
        <f t="shared" si="800"/>
        <v>1</v>
      </c>
      <c r="AH2159" s="18"/>
      <c r="AJ2159">
        <v>11289</v>
      </c>
      <c r="AK2159">
        <v>2</v>
      </c>
      <c r="AL2159">
        <v>-0.11</v>
      </c>
      <c r="AM2159">
        <v>1.542</v>
      </c>
      <c r="AN2159" s="14">
        <v>4066</v>
      </c>
      <c r="AO2159" s="15" t="str">
        <f>AN2159&amp;"_"&amp;COUNTIF($AN$2:$AN2159,AN2159)</f>
        <v>4066_1</v>
      </c>
      <c r="AP2159" t="s">
        <v>4329</v>
      </c>
      <c r="AQ2159">
        <v>3.0000000000000001E-3</v>
      </c>
      <c r="AR2159" s="17">
        <v>200611.73439999999</v>
      </c>
      <c r="AS2159" s="17">
        <v>367782.71879999997</v>
      </c>
      <c r="AT2159" s="17">
        <v>296001.375</v>
      </c>
      <c r="AU2159" s="17">
        <f t="shared" si="794"/>
        <v>200611.73439999999</v>
      </c>
      <c r="AV2159" s="18">
        <f t="shared" si="801"/>
        <v>1</v>
      </c>
      <c r="AW2159" s="18">
        <f t="shared" si="802"/>
        <v>1.833306111928017</v>
      </c>
      <c r="AX2159" s="18">
        <f t="shared" si="803"/>
        <v>1.4754938233563271</v>
      </c>
      <c r="AZ2159" t="s">
        <v>4330</v>
      </c>
      <c r="BA2159">
        <v>2870</v>
      </c>
      <c r="BB2159" t="s">
        <v>4331</v>
      </c>
      <c r="BC2159" s="19">
        <f t="shared" si="804"/>
        <v>3.0000000000000001E-3</v>
      </c>
      <c r="BD2159" s="19">
        <f t="shared" si="805"/>
        <v>5.7000000000000002E-2</v>
      </c>
      <c r="BE2159" s="19">
        <f t="shared" si="806"/>
        <v>0.05</v>
      </c>
      <c r="BF2159" s="16">
        <f t="shared" si="807"/>
        <v>290195.78120000003</v>
      </c>
      <c r="BG2159" s="16">
        <f t="shared" si="808"/>
        <v>359430.4375</v>
      </c>
      <c r="BH2159" s="16">
        <f t="shared" si="809"/>
        <v>375923.625</v>
      </c>
      <c r="BI2159" s="16">
        <f t="shared" si="810"/>
        <v>267313.375</v>
      </c>
      <c r="BJ2159" s="16">
        <f t="shared" si="811"/>
        <v>263953.53120000003</v>
      </c>
      <c r="BK2159" s="16">
        <f t="shared" si="812"/>
        <v>250902.01560000001</v>
      </c>
      <c r="BL2159" s="16">
        <f t="shared" si="813"/>
        <v>114957.125</v>
      </c>
      <c r="BM2159" s="16">
        <f t="shared" si="814"/>
        <v>100247.0469</v>
      </c>
      <c r="BN2159" s="16">
        <f t="shared" si="815"/>
        <v>94188.398400000005</v>
      </c>
    </row>
    <row r="2160" spans="2:66" x14ac:dyDescent="0.3">
      <c r="B2160">
        <v>6966</v>
      </c>
      <c r="C2160">
        <v>2</v>
      </c>
      <c r="D2160">
        <v>0.2</v>
      </c>
      <c r="E2160">
        <v>1.2689999999999999</v>
      </c>
      <c r="F2160" s="14">
        <v>4020</v>
      </c>
      <c r="G2160" s="15" t="str">
        <f>F2160&amp;"_"&amp;COUNTIF($F$2:$F2160,F2160)</f>
        <v>4020_3</v>
      </c>
      <c r="H2160" t="s">
        <v>4248</v>
      </c>
      <c r="I2160">
        <v>0.11700000000000001</v>
      </c>
      <c r="J2160" s="16">
        <v>369199.65620000003</v>
      </c>
      <c r="K2160" s="16">
        <v>403869.625</v>
      </c>
      <c r="L2160" s="16">
        <v>428887.40620000003</v>
      </c>
      <c r="M2160" s="17">
        <f t="shared" si="792"/>
        <v>369199.65620000003</v>
      </c>
      <c r="N2160" s="18">
        <f t="shared" si="795"/>
        <v>1</v>
      </c>
      <c r="O2160" s="18">
        <f t="shared" si="796"/>
        <v>1.0939057450834104</v>
      </c>
      <c r="P2160" s="18">
        <f t="shared" si="797"/>
        <v>1.1616679457785475</v>
      </c>
      <c r="Q2160" s="18"/>
      <c r="S2160">
        <v>4454</v>
      </c>
      <c r="T2160">
        <v>2</v>
      </c>
      <c r="U2160">
        <v>-0.18</v>
      </c>
      <c r="V2160">
        <v>1.9490000000000001</v>
      </c>
      <c r="W2160" s="14">
        <v>4031</v>
      </c>
      <c r="X2160" s="15" t="str">
        <f>W2160&amp;"_"&amp;COUNTIF($W$2:$W2160,W2160)</f>
        <v>4031_1</v>
      </c>
      <c r="Y2160" t="s">
        <v>4279</v>
      </c>
      <c r="Z2160">
        <v>0.13100000000000001</v>
      </c>
      <c r="AA2160" s="17">
        <v>169463.70310000001</v>
      </c>
      <c r="AB2160" s="17">
        <v>157772.92189999999</v>
      </c>
      <c r="AC2160" s="17">
        <v>133287.95310000001</v>
      </c>
      <c r="AD2160" s="17">
        <f t="shared" si="793"/>
        <v>133287.95310000001</v>
      </c>
      <c r="AE2160" s="18">
        <f t="shared" si="798"/>
        <v>1.2714105000386564</v>
      </c>
      <c r="AF2160" s="18">
        <f t="shared" si="799"/>
        <v>1.1836997885445055</v>
      </c>
      <c r="AG2160" s="18">
        <f t="shared" si="800"/>
        <v>1</v>
      </c>
      <c r="AH2160" s="18"/>
      <c r="AJ2160">
        <v>11206</v>
      </c>
      <c r="AK2160">
        <v>2</v>
      </c>
      <c r="AL2160">
        <v>-0.14000000000000001</v>
      </c>
      <c r="AM2160">
        <v>1.454</v>
      </c>
      <c r="AN2160" s="14">
        <v>4066</v>
      </c>
      <c r="AO2160" s="15" t="str">
        <f>AN2160&amp;"_"&amp;COUNTIF($AN$2:$AN2160,AN2160)</f>
        <v>4066_2</v>
      </c>
      <c r="AP2160" t="s">
        <v>4329</v>
      </c>
      <c r="AQ2160">
        <v>2.5000000000000001E-2</v>
      </c>
      <c r="AR2160" s="17">
        <v>67912.703099999999</v>
      </c>
      <c r="AS2160" s="17">
        <v>50434.9375</v>
      </c>
      <c r="AT2160" s="17">
        <v>46023.144500000002</v>
      </c>
      <c r="AU2160" s="17">
        <f t="shared" si="794"/>
        <v>46023.144500000002</v>
      </c>
      <c r="AV2160" s="18">
        <f t="shared" si="801"/>
        <v>1.4756206651633723</v>
      </c>
      <c r="AW2160" s="18">
        <f t="shared" si="802"/>
        <v>1.0958603121957475</v>
      </c>
      <c r="AX2160" s="18">
        <f t="shared" si="803"/>
        <v>1</v>
      </c>
      <c r="AZ2160" t="s">
        <v>4332</v>
      </c>
      <c r="BA2160">
        <v>2870</v>
      </c>
      <c r="BB2160" t="s">
        <v>4331</v>
      </c>
      <c r="BC2160" s="19">
        <f t="shared" si="804"/>
        <v>0</v>
      </c>
      <c r="BD2160" s="19">
        <f t="shared" si="805"/>
        <v>0.13100000000000001</v>
      </c>
      <c r="BE2160" s="19" t="str">
        <f t="shared" si="806"/>
        <v>N/D</v>
      </c>
      <c r="BF2160" s="16">
        <f t="shared" si="807"/>
        <v>136732.1562</v>
      </c>
      <c r="BG2160" s="16">
        <f t="shared" si="808"/>
        <v>182542.6875</v>
      </c>
      <c r="BH2160" s="16">
        <f t="shared" si="809"/>
        <v>194773</v>
      </c>
      <c r="BI2160" s="16">
        <f t="shared" si="810"/>
        <v>327106.875</v>
      </c>
      <c r="BJ2160" s="16">
        <f t="shared" si="811"/>
        <v>396904.5</v>
      </c>
      <c r="BK2160" s="16">
        <f t="shared" si="812"/>
        <v>379718.78120000003</v>
      </c>
      <c r="BL2160" s="16" t="str">
        <f t="shared" si="813"/>
        <v>N/D</v>
      </c>
      <c r="BM2160" s="16" t="str">
        <f t="shared" si="814"/>
        <v>N/D</v>
      </c>
      <c r="BN2160" s="16" t="str">
        <f t="shared" si="815"/>
        <v>N/D</v>
      </c>
    </row>
    <row r="2161" spans="2:66" x14ac:dyDescent="0.3">
      <c r="B2161">
        <v>7052</v>
      </c>
      <c r="C2161">
        <v>2</v>
      </c>
      <c r="D2161">
        <v>0.34</v>
      </c>
      <c r="E2161">
        <v>1.1850000000000001</v>
      </c>
      <c r="F2161" s="14">
        <v>4020</v>
      </c>
      <c r="G2161" s="15" t="str">
        <f>F2161&amp;"_"&amp;COUNTIF($F$2:$F2161,F2161)</f>
        <v>4020_4</v>
      </c>
      <c r="H2161" t="s">
        <v>4248</v>
      </c>
      <c r="I2161">
        <v>3.3000000000000002E-2</v>
      </c>
      <c r="J2161" s="16">
        <v>566868.625</v>
      </c>
      <c r="K2161" s="16">
        <v>690815.1875</v>
      </c>
      <c r="L2161" s="16">
        <v>705627.6875</v>
      </c>
      <c r="M2161" s="17">
        <f t="shared" si="792"/>
        <v>566868.625</v>
      </c>
      <c r="N2161" s="18">
        <f t="shared" si="795"/>
        <v>1</v>
      </c>
      <c r="O2161" s="18">
        <f t="shared" si="796"/>
        <v>1.2186513012604994</v>
      </c>
      <c r="P2161" s="18">
        <f t="shared" si="797"/>
        <v>1.24478169434761</v>
      </c>
      <c r="Q2161" s="18"/>
      <c r="S2161">
        <v>4486</v>
      </c>
      <c r="T2161">
        <v>2</v>
      </c>
      <c r="U2161">
        <v>0.5</v>
      </c>
      <c r="V2161">
        <v>1.6459999999999999</v>
      </c>
      <c r="W2161" s="14">
        <v>4031</v>
      </c>
      <c r="X2161" s="15" t="str">
        <f>W2161&amp;"_"&amp;COUNTIF($W$2:$W2161,W2161)</f>
        <v>4031_2</v>
      </c>
      <c r="Y2161" t="s">
        <v>4279</v>
      </c>
      <c r="Z2161">
        <v>0.03</v>
      </c>
      <c r="AA2161" s="17">
        <v>207184.625</v>
      </c>
      <c r="AB2161" s="17">
        <v>177521.375</v>
      </c>
      <c r="AC2161" s="17">
        <v>147279.95310000001</v>
      </c>
      <c r="AD2161" s="17">
        <f t="shared" si="793"/>
        <v>147279.95310000001</v>
      </c>
      <c r="AE2161" s="18">
        <f t="shared" si="798"/>
        <v>1.4067401614347743</v>
      </c>
      <c r="AF2161" s="18">
        <f t="shared" si="799"/>
        <v>1.2053329137025641</v>
      </c>
      <c r="AG2161" s="18">
        <f t="shared" si="800"/>
        <v>1</v>
      </c>
      <c r="AH2161" s="18"/>
      <c r="AJ2161">
        <v>6923</v>
      </c>
      <c r="AK2161">
        <v>2</v>
      </c>
      <c r="AL2161">
        <v>0.08</v>
      </c>
      <c r="AM2161">
        <v>1.607</v>
      </c>
      <c r="AN2161" s="14">
        <v>4068</v>
      </c>
      <c r="AO2161" s="15" t="str">
        <f>AN2161&amp;"_"&amp;COUNTIF($AN$2:$AN2161,AN2161)</f>
        <v>4068_1</v>
      </c>
      <c r="AP2161" t="s">
        <v>4333</v>
      </c>
      <c r="AQ2161">
        <v>0.19400000000000001</v>
      </c>
      <c r="AR2161" s="17">
        <v>776566</v>
      </c>
      <c r="AS2161" s="17">
        <v>743741.3125</v>
      </c>
      <c r="AT2161" s="17">
        <v>753942.5625</v>
      </c>
      <c r="AU2161" s="17">
        <f t="shared" si="794"/>
        <v>743741.3125</v>
      </c>
      <c r="AV2161" s="18">
        <f t="shared" si="801"/>
        <v>1.0441345491346496</v>
      </c>
      <c r="AW2161" s="18">
        <f t="shared" si="802"/>
        <v>1</v>
      </c>
      <c r="AX2161" s="18">
        <f t="shared" si="803"/>
        <v>1.0137161266001342</v>
      </c>
      <c r="AZ2161" t="s">
        <v>4334</v>
      </c>
      <c r="BA2161">
        <v>2874</v>
      </c>
      <c r="BB2161" t="s">
        <v>4335</v>
      </c>
      <c r="BC2161" s="19" t="str">
        <f t="shared" si="804"/>
        <v>N/D</v>
      </c>
      <c r="BD2161" s="19">
        <f t="shared" si="805"/>
        <v>6.7000000000000004E-2</v>
      </c>
      <c r="BE2161" s="19">
        <f t="shared" si="806"/>
        <v>8.5000000000000006E-2</v>
      </c>
      <c r="BF2161" s="16" t="str">
        <f t="shared" si="807"/>
        <v>N/D</v>
      </c>
      <c r="BG2161" s="16" t="str">
        <f t="shared" si="808"/>
        <v>N/D</v>
      </c>
      <c r="BH2161" s="16" t="str">
        <f t="shared" si="809"/>
        <v>N/D</v>
      </c>
      <c r="BI2161" s="16">
        <f t="shared" si="810"/>
        <v>34028.074200000003</v>
      </c>
      <c r="BJ2161" s="16">
        <f t="shared" si="811"/>
        <v>24133.656200000001</v>
      </c>
      <c r="BK2161" s="16">
        <f t="shared" si="812"/>
        <v>18966.351600000002</v>
      </c>
      <c r="BL2161" s="16">
        <f t="shared" si="813"/>
        <v>81599.546900000001</v>
      </c>
      <c r="BM2161" s="16">
        <f t="shared" si="814"/>
        <v>20969.289100000002</v>
      </c>
      <c r="BN2161" s="16">
        <f t="shared" si="815"/>
        <v>16872.3711</v>
      </c>
    </row>
    <row r="2162" spans="2:66" x14ac:dyDescent="0.3">
      <c r="B2162">
        <v>9523</v>
      </c>
      <c r="C2162">
        <v>2</v>
      </c>
      <c r="D2162">
        <v>-0.88</v>
      </c>
      <c r="E2162">
        <v>1.4870000000000001</v>
      </c>
      <c r="F2162" s="14">
        <v>4025</v>
      </c>
      <c r="G2162" s="15" t="str">
        <f>F2162&amp;"_"&amp;COUNTIF($F$2:$F2162,F2162)</f>
        <v>4025_1</v>
      </c>
      <c r="H2162" t="s">
        <v>4301</v>
      </c>
      <c r="I2162">
        <v>5.8000000000000003E-2</v>
      </c>
      <c r="J2162" s="16">
        <v>273707.3125</v>
      </c>
      <c r="K2162" s="16">
        <v>360219.65620000003</v>
      </c>
      <c r="L2162" s="16">
        <v>396905.4375</v>
      </c>
      <c r="M2162" s="17">
        <f t="shared" si="792"/>
        <v>273707.3125</v>
      </c>
      <c r="N2162" s="18">
        <f t="shared" si="795"/>
        <v>1</v>
      </c>
      <c r="O2162" s="18">
        <f t="shared" si="796"/>
        <v>1.3160761139693702</v>
      </c>
      <c r="P2162" s="18">
        <f t="shared" si="797"/>
        <v>1.4501090010154551</v>
      </c>
      <c r="Q2162" s="18"/>
      <c r="S2162">
        <v>4518</v>
      </c>
      <c r="T2162">
        <v>2</v>
      </c>
      <c r="U2162">
        <v>0.78</v>
      </c>
      <c r="V2162">
        <v>1.07</v>
      </c>
      <c r="W2162" s="14">
        <v>4031</v>
      </c>
      <c r="X2162" s="15" t="str">
        <f>W2162&amp;"_"&amp;COUNTIF($W$2:$W2162,W2162)</f>
        <v>4031_3</v>
      </c>
      <c r="Y2162" t="s">
        <v>4279</v>
      </c>
      <c r="Z2162">
        <v>3.7999999999999999E-2</v>
      </c>
      <c r="AA2162" s="17">
        <v>126246.88280000001</v>
      </c>
      <c r="AB2162" s="17">
        <v>117918.11719999999</v>
      </c>
      <c r="AC2162" s="17">
        <v>105598.88280000001</v>
      </c>
      <c r="AD2162" s="17">
        <f t="shared" si="793"/>
        <v>105598.88280000001</v>
      </c>
      <c r="AE2162" s="18">
        <f t="shared" si="798"/>
        <v>1.195532371673917</v>
      </c>
      <c r="AF2162" s="18">
        <f t="shared" si="799"/>
        <v>1.1166606508833252</v>
      </c>
      <c r="AG2162" s="18">
        <f t="shared" si="800"/>
        <v>1</v>
      </c>
      <c r="AH2162" s="18"/>
      <c r="AJ2162">
        <v>6905</v>
      </c>
      <c r="AK2162">
        <v>2</v>
      </c>
      <c r="AL2162">
        <v>7.0000000000000007E-2</v>
      </c>
      <c r="AM2162">
        <v>1.232</v>
      </c>
      <c r="AN2162" s="14">
        <v>4068</v>
      </c>
      <c r="AO2162" s="15" t="str">
        <f>AN2162&amp;"_"&amp;COUNTIF($AN$2:$AN2162,AN2162)</f>
        <v>4068_2</v>
      </c>
      <c r="AP2162" t="s">
        <v>4333</v>
      </c>
      <c r="AQ2162">
        <v>6.6000000000000003E-2</v>
      </c>
      <c r="AR2162" s="17">
        <v>670082</v>
      </c>
      <c r="AS2162" s="17">
        <v>647182.1875</v>
      </c>
      <c r="AT2162" s="17">
        <v>637195.875</v>
      </c>
      <c r="AU2162" s="17">
        <f t="shared" si="794"/>
        <v>637195.875</v>
      </c>
      <c r="AV2162" s="18">
        <f t="shared" si="801"/>
        <v>1.0516106997710868</v>
      </c>
      <c r="AW2162" s="18">
        <f t="shared" si="802"/>
        <v>1.0156722805212761</v>
      </c>
      <c r="AX2162" s="18">
        <f t="shared" si="803"/>
        <v>1</v>
      </c>
      <c r="AZ2162" t="s">
        <v>4336</v>
      </c>
      <c r="BA2162">
        <v>2875</v>
      </c>
      <c r="BB2162" t="s">
        <v>4337</v>
      </c>
      <c r="BC2162" s="19">
        <f t="shared" si="804"/>
        <v>0.221</v>
      </c>
      <c r="BD2162" s="19">
        <f t="shared" si="805"/>
        <v>4.0000000000000001E-3</v>
      </c>
      <c r="BE2162" s="19">
        <f t="shared" si="806"/>
        <v>0.126</v>
      </c>
      <c r="BF2162" s="16">
        <f t="shared" si="807"/>
        <v>1264150.25</v>
      </c>
      <c r="BG2162" s="16">
        <f t="shared" si="808"/>
        <v>1318016.75</v>
      </c>
      <c r="BH2162" s="16">
        <f t="shared" si="809"/>
        <v>1361359.25</v>
      </c>
      <c r="BI2162" s="16">
        <f t="shared" si="810"/>
        <v>1144441.75</v>
      </c>
      <c r="BJ2162" s="16">
        <f t="shared" si="811"/>
        <v>1045864.25</v>
      </c>
      <c r="BK2162" s="16">
        <f t="shared" si="812"/>
        <v>919979.0625</v>
      </c>
      <c r="BL2162" s="16">
        <f t="shared" si="813"/>
        <v>1612668.5</v>
      </c>
      <c r="BM2162" s="16">
        <f t="shared" si="814"/>
        <v>1305636.875</v>
      </c>
      <c r="BN2162" s="16">
        <f t="shared" si="815"/>
        <v>1312363.875</v>
      </c>
    </row>
    <row r="2163" spans="2:66" x14ac:dyDescent="0.3">
      <c r="B2163">
        <v>9037</v>
      </c>
      <c r="C2163">
        <v>2</v>
      </c>
      <c r="D2163">
        <v>-0.44</v>
      </c>
      <c r="E2163">
        <v>1.8120000000000001</v>
      </c>
      <c r="F2163" s="14">
        <v>4026</v>
      </c>
      <c r="G2163" s="15" t="str">
        <f>F2163&amp;"_"&amp;COUNTIF($F$2:$F2163,F2163)</f>
        <v>4026_1</v>
      </c>
      <c r="H2163" t="s">
        <v>4253</v>
      </c>
      <c r="I2163">
        <v>0.15</v>
      </c>
      <c r="J2163" s="16">
        <v>220235.79689999999</v>
      </c>
      <c r="K2163" s="16">
        <v>246052.42189999999</v>
      </c>
      <c r="L2163" s="16">
        <v>253263.95310000001</v>
      </c>
      <c r="M2163" s="17">
        <f t="shared" si="792"/>
        <v>220235.79689999999</v>
      </c>
      <c r="N2163" s="18">
        <f t="shared" si="795"/>
        <v>1</v>
      </c>
      <c r="O2163" s="18">
        <f t="shared" si="796"/>
        <v>1.1172226557325839</v>
      </c>
      <c r="P2163" s="18">
        <f t="shared" si="797"/>
        <v>1.1499672472182021</v>
      </c>
      <c r="Q2163" s="18"/>
      <c r="S2163">
        <v>3191</v>
      </c>
      <c r="T2163">
        <v>2</v>
      </c>
      <c r="U2163">
        <v>-0.76</v>
      </c>
      <c r="V2163">
        <v>1.524</v>
      </c>
      <c r="W2163" s="14">
        <v>4032</v>
      </c>
      <c r="X2163" s="15" t="str">
        <f>W2163&amp;"_"&amp;COUNTIF($W$2:$W2163,W2163)</f>
        <v>4032_1</v>
      </c>
      <c r="Y2163" t="s">
        <v>4285</v>
      </c>
      <c r="Z2163">
        <v>0.02</v>
      </c>
      <c r="AA2163" s="17">
        <v>19396.0684</v>
      </c>
      <c r="AB2163" s="17">
        <v>11781.2461</v>
      </c>
      <c r="AC2163" s="17">
        <v>10275.1016</v>
      </c>
      <c r="AD2163" s="17">
        <f t="shared" si="793"/>
        <v>10275.1016</v>
      </c>
      <c r="AE2163" s="18">
        <f t="shared" si="798"/>
        <v>1.887676555918435</v>
      </c>
      <c r="AF2163" s="18">
        <f t="shared" si="799"/>
        <v>1.1465819569122315</v>
      </c>
      <c r="AG2163" s="18">
        <f t="shared" si="800"/>
        <v>1</v>
      </c>
      <c r="AH2163" s="18"/>
      <c r="AJ2163">
        <v>6960</v>
      </c>
      <c r="AK2163">
        <v>2</v>
      </c>
      <c r="AL2163">
        <v>0.17</v>
      </c>
      <c r="AM2163">
        <v>1.161</v>
      </c>
      <c r="AN2163" s="14">
        <v>4068</v>
      </c>
      <c r="AO2163" s="15" t="str">
        <f>AN2163&amp;"_"&amp;COUNTIF($AN$2:$AN2163,AN2163)</f>
        <v>4068_3</v>
      </c>
      <c r="AP2163" t="s">
        <v>4333</v>
      </c>
      <c r="AQ2163">
        <v>4.8000000000000001E-2</v>
      </c>
      <c r="AR2163" s="17">
        <v>989680.9375</v>
      </c>
      <c r="AS2163" s="17">
        <v>882494.125</v>
      </c>
      <c r="AT2163" s="17">
        <v>910156.6875</v>
      </c>
      <c r="AU2163" s="17">
        <f t="shared" si="794"/>
        <v>882494.125</v>
      </c>
      <c r="AV2163" s="18">
        <f t="shared" si="801"/>
        <v>1.1214589530553531</v>
      </c>
      <c r="AW2163" s="18">
        <f t="shared" si="802"/>
        <v>1</v>
      </c>
      <c r="AX2163" s="18">
        <f t="shared" si="803"/>
        <v>1.0313458885632809</v>
      </c>
      <c r="AZ2163" t="s">
        <v>4338</v>
      </c>
      <c r="BA2163">
        <v>2875</v>
      </c>
      <c r="BB2163" t="s">
        <v>4337</v>
      </c>
      <c r="BC2163" s="19" t="str">
        <f t="shared" si="804"/>
        <v>N/D</v>
      </c>
      <c r="BD2163" s="19">
        <f t="shared" si="805"/>
        <v>5.3999999999999999E-2</v>
      </c>
      <c r="BE2163" s="19" t="str">
        <f t="shared" si="806"/>
        <v>N/D</v>
      </c>
      <c r="BF2163" s="16" t="str">
        <f t="shared" si="807"/>
        <v>N/D</v>
      </c>
      <c r="BG2163" s="16" t="str">
        <f t="shared" si="808"/>
        <v>N/D</v>
      </c>
      <c r="BH2163" s="16" t="str">
        <f t="shared" si="809"/>
        <v>N/D</v>
      </c>
      <c r="BI2163" s="16">
        <f t="shared" si="810"/>
        <v>1908325.25</v>
      </c>
      <c r="BJ2163" s="16">
        <f t="shared" si="811"/>
        <v>1726609.375</v>
      </c>
      <c r="BK2163" s="16">
        <f t="shared" si="812"/>
        <v>1419621.125</v>
      </c>
      <c r="BL2163" s="16" t="str">
        <f t="shared" si="813"/>
        <v>N/D</v>
      </c>
      <c r="BM2163" s="16" t="str">
        <f t="shared" si="814"/>
        <v>N/D</v>
      </c>
      <c r="BN2163" s="16" t="str">
        <f t="shared" si="815"/>
        <v>N/D</v>
      </c>
    </row>
    <row r="2164" spans="2:66" x14ac:dyDescent="0.3">
      <c r="B2164">
        <v>9076</v>
      </c>
      <c r="C2164">
        <v>2</v>
      </c>
      <c r="D2164">
        <v>-0.39</v>
      </c>
      <c r="E2164">
        <v>1.786</v>
      </c>
      <c r="F2164" s="14">
        <v>4026</v>
      </c>
      <c r="G2164" s="15" t="str">
        <f>F2164&amp;"_"&amp;COUNTIF($F$2:$F2164,F2164)</f>
        <v>4026_2</v>
      </c>
      <c r="H2164" t="s">
        <v>4253</v>
      </c>
      <c r="I2164">
        <v>0.161</v>
      </c>
      <c r="J2164" s="16">
        <v>182756.20310000001</v>
      </c>
      <c r="K2164" s="16">
        <v>240353.89060000001</v>
      </c>
      <c r="L2164" s="16">
        <v>259825.20310000001</v>
      </c>
      <c r="M2164" s="17">
        <f t="shared" si="792"/>
        <v>182756.20310000001</v>
      </c>
      <c r="N2164" s="18">
        <f t="shared" si="795"/>
        <v>1</v>
      </c>
      <c r="O2164" s="18">
        <f t="shared" si="796"/>
        <v>1.3151613270739919</v>
      </c>
      <c r="P2164" s="18">
        <f t="shared" si="797"/>
        <v>1.4217038803209847</v>
      </c>
      <c r="Q2164" s="18"/>
      <c r="S2164">
        <v>3237</v>
      </c>
      <c r="T2164">
        <v>2</v>
      </c>
      <c r="U2164">
        <v>-0.62</v>
      </c>
      <c r="V2164">
        <v>1.3779999999999999</v>
      </c>
      <c r="W2164" s="14">
        <v>4032</v>
      </c>
      <c r="X2164" s="15" t="str">
        <f>W2164&amp;"_"&amp;COUNTIF($W$2:$W2164,W2164)</f>
        <v>4032_2</v>
      </c>
      <c r="Y2164" t="s">
        <v>4285</v>
      </c>
      <c r="Z2164">
        <v>3.5000000000000003E-2</v>
      </c>
      <c r="AA2164" s="17">
        <v>30930.892599999999</v>
      </c>
      <c r="AB2164" s="17">
        <v>22526.216799999998</v>
      </c>
      <c r="AC2164" s="17">
        <v>18200.3809</v>
      </c>
      <c r="AD2164" s="17">
        <f t="shared" si="793"/>
        <v>18200.3809</v>
      </c>
      <c r="AE2164" s="18">
        <f t="shared" si="798"/>
        <v>1.6994640260523339</v>
      </c>
      <c r="AF2164" s="18">
        <f t="shared" si="799"/>
        <v>1.237678316941158</v>
      </c>
      <c r="AG2164" s="18">
        <f t="shared" si="800"/>
        <v>1</v>
      </c>
      <c r="AH2164" s="18"/>
      <c r="AJ2164">
        <v>9061</v>
      </c>
      <c r="AK2164">
        <v>2</v>
      </c>
      <c r="AL2164">
        <v>-0.63</v>
      </c>
      <c r="AM2164">
        <v>1.6080000000000001</v>
      </c>
      <c r="AN2164" s="14">
        <v>4073</v>
      </c>
      <c r="AO2164" s="15" t="str">
        <f>AN2164&amp;"_"&amp;COUNTIF($AN$2:$AN2164,AN2164)</f>
        <v>4073_1</v>
      </c>
      <c r="AP2164" t="s">
        <v>4339</v>
      </c>
      <c r="AQ2164">
        <v>0.17499999999999999</v>
      </c>
      <c r="AR2164" s="17">
        <v>121755.5938</v>
      </c>
      <c r="AS2164" s="17">
        <v>87523.257800000007</v>
      </c>
      <c r="AT2164" s="17">
        <v>104159.5625</v>
      </c>
      <c r="AU2164" s="17">
        <f t="shared" si="794"/>
        <v>87523.257800000007</v>
      </c>
      <c r="AV2164" s="18">
        <f t="shared" si="801"/>
        <v>1.3911227353788012</v>
      </c>
      <c r="AW2164" s="18">
        <f t="shared" si="802"/>
        <v>1</v>
      </c>
      <c r="AX2164" s="18">
        <f t="shared" si="803"/>
        <v>1.1900786730084445</v>
      </c>
      <c r="AZ2164" t="s">
        <v>4340</v>
      </c>
      <c r="BA2164">
        <v>2877</v>
      </c>
      <c r="BB2164" t="s">
        <v>4341</v>
      </c>
      <c r="BC2164" s="19">
        <f t="shared" si="804"/>
        <v>0.14000000000000001</v>
      </c>
      <c r="BD2164" s="19">
        <f t="shared" si="805"/>
        <v>0.115</v>
      </c>
      <c r="BE2164" s="19">
        <f t="shared" si="806"/>
        <v>0.13900000000000001</v>
      </c>
      <c r="BF2164" s="16">
        <f t="shared" si="807"/>
        <v>13819.6855</v>
      </c>
      <c r="BG2164" s="16">
        <f t="shared" si="808"/>
        <v>18327.867200000001</v>
      </c>
      <c r="BH2164" s="16">
        <f t="shared" si="809"/>
        <v>21102.956999999999</v>
      </c>
      <c r="BI2164" s="16">
        <f t="shared" si="810"/>
        <v>18855.664100000002</v>
      </c>
      <c r="BJ2164" s="16">
        <f t="shared" si="811"/>
        <v>28088.5527</v>
      </c>
      <c r="BK2164" s="16">
        <f t="shared" si="812"/>
        <v>24860.1289</v>
      </c>
      <c r="BL2164" s="16">
        <f t="shared" si="813"/>
        <v>18326.2598</v>
      </c>
      <c r="BM2164" s="16">
        <f t="shared" si="814"/>
        <v>23186.4336</v>
      </c>
      <c r="BN2164" s="16">
        <f t="shared" si="815"/>
        <v>24075.529299999998</v>
      </c>
    </row>
    <row r="2165" spans="2:66" x14ac:dyDescent="0.3">
      <c r="B2165">
        <v>9001</v>
      </c>
      <c r="C2165">
        <v>2</v>
      </c>
      <c r="D2165">
        <v>-0.46</v>
      </c>
      <c r="E2165">
        <v>1.7050000000000001</v>
      </c>
      <c r="F2165" s="14">
        <v>4026</v>
      </c>
      <c r="G2165" s="15" t="str">
        <f>F2165&amp;"_"&amp;COUNTIF($F$2:$F2165,F2165)</f>
        <v>4026_3</v>
      </c>
      <c r="H2165" t="s">
        <v>4253</v>
      </c>
      <c r="I2165">
        <v>0.13</v>
      </c>
      <c r="J2165" s="16">
        <v>132090.5625</v>
      </c>
      <c r="K2165" s="16">
        <v>143805.0312</v>
      </c>
      <c r="L2165" s="16">
        <v>141754.89060000001</v>
      </c>
      <c r="M2165" s="17">
        <f t="shared" si="792"/>
        <v>132090.5625</v>
      </c>
      <c r="N2165" s="18">
        <f t="shared" si="795"/>
        <v>1</v>
      </c>
      <c r="O2165" s="18">
        <f t="shared" si="796"/>
        <v>1.0886851299463578</v>
      </c>
      <c r="P2165" s="18">
        <f t="shared" si="797"/>
        <v>1.0731644102128797</v>
      </c>
      <c r="Q2165" s="18"/>
      <c r="S2165">
        <v>11779</v>
      </c>
      <c r="T2165">
        <v>2</v>
      </c>
      <c r="U2165">
        <v>-1.05</v>
      </c>
      <c r="V2165">
        <v>1.7310000000000001</v>
      </c>
      <c r="W2165" s="14">
        <v>4033</v>
      </c>
      <c r="X2165" s="15" t="str">
        <f>W2165&amp;"_"&amp;COUNTIF($W$2:$W2165,W2165)</f>
        <v>4033_1</v>
      </c>
      <c r="Y2165" t="s">
        <v>4291</v>
      </c>
      <c r="Z2165">
        <v>0.161</v>
      </c>
      <c r="AA2165" s="17">
        <v>39159.730499999998</v>
      </c>
      <c r="AB2165" s="17">
        <v>72349.914099999995</v>
      </c>
      <c r="AC2165" s="17">
        <v>50512.089800000002</v>
      </c>
      <c r="AD2165" s="17">
        <f t="shared" si="793"/>
        <v>39159.730499999998</v>
      </c>
      <c r="AE2165" s="18">
        <f t="shared" si="798"/>
        <v>1</v>
      </c>
      <c r="AF2165" s="18">
        <f t="shared" si="799"/>
        <v>1.8475590402748048</v>
      </c>
      <c r="AG2165" s="18">
        <f t="shared" si="800"/>
        <v>1.289898810718322</v>
      </c>
      <c r="AH2165" s="18"/>
      <c r="AJ2165">
        <v>9107</v>
      </c>
      <c r="AK2165">
        <v>2</v>
      </c>
      <c r="AL2165">
        <v>-0.76</v>
      </c>
      <c r="AM2165">
        <v>1.4870000000000001</v>
      </c>
      <c r="AN2165" s="14">
        <v>4073</v>
      </c>
      <c r="AO2165" s="15" t="str">
        <f>AN2165&amp;"_"&amp;COUNTIF($AN$2:$AN2165,AN2165)</f>
        <v>4073_2</v>
      </c>
      <c r="AP2165" t="s">
        <v>4339</v>
      </c>
      <c r="AQ2165">
        <v>9.1999999999999998E-2</v>
      </c>
      <c r="AR2165" s="17">
        <v>226073.9375</v>
      </c>
      <c r="AS2165" s="17">
        <v>165065.5</v>
      </c>
      <c r="AT2165" s="17">
        <v>161824.4375</v>
      </c>
      <c r="AU2165" s="17">
        <f t="shared" si="794"/>
        <v>161824.4375</v>
      </c>
      <c r="AV2165" s="18">
        <f t="shared" si="801"/>
        <v>1.3970321231612499</v>
      </c>
      <c r="AW2165" s="18">
        <f t="shared" si="802"/>
        <v>1.0200282636545546</v>
      </c>
      <c r="AX2165" s="18">
        <f t="shared" si="803"/>
        <v>1</v>
      </c>
      <c r="AZ2165" t="s">
        <v>4342</v>
      </c>
      <c r="BA2165">
        <v>2877</v>
      </c>
      <c r="BB2165" t="s">
        <v>4341</v>
      </c>
      <c r="BC2165" s="19" t="str">
        <f t="shared" si="804"/>
        <v>N/D</v>
      </c>
      <c r="BD2165" s="19">
        <f t="shared" si="805"/>
        <v>0.13</v>
      </c>
      <c r="BE2165" s="19" t="str">
        <f t="shared" si="806"/>
        <v>N/D</v>
      </c>
      <c r="BF2165" s="16" t="str">
        <f t="shared" si="807"/>
        <v>N/D</v>
      </c>
      <c r="BG2165" s="16" t="str">
        <f t="shared" si="808"/>
        <v>N/D</v>
      </c>
      <c r="BH2165" s="16" t="str">
        <f t="shared" si="809"/>
        <v>N/D</v>
      </c>
      <c r="BI2165" s="16">
        <f t="shared" si="810"/>
        <v>17268.037100000001</v>
      </c>
      <c r="BJ2165" s="16">
        <f t="shared" si="811"/>
        <v>27218.543000000001</v>
      </c>
      <c r="BK2165" s="16">
        <f t="shared" si="812"/>
        <v>22461.955099999999</v>
      </c>
      <c r="BL2165" s="16" t="str">
        <f t="shared" si="813"/>
        <v>N/D</v>
      </c>
      <c r="BM2165" s="16" t="str">
        <f t="shared" si="814"/>
        <v>N/D</v>
      </c>
      <c r="BN2165" s="16" t="str">
        <f t="shared" si="815"/>
        <v>N/D</v>
      </c>
    </row>
    <row r="2166" spans="2:66" x14ac:dyDescent="0.3">
      <c r="B2166">
        <v>9125</v>
      </c>
      <c r="C2166">
        <v>2</v>
      </c>
      <c r="D2166">
        <v>-0.28000000000000003</v>
      </c>
      <c r="E2166">
        <v>1.4510000000000001</v>
      </c>
      <c r="F2166" s="14">
        <v>4026</v>
      </c>
      <c r="G2166" s="15" t="str">
        <f>F2166&amp;"_"&amp;COUNTIF($F$2:$F2166,F2166)</f>
        <v>4026_4</v>
      </c>
      <c r="H2166" t="s">
        <v>4253</v>
      </c>
      <c r="I2166">
        <v>0.183</v>
      </c>
      <c r="J2166" s="16">
        <v>67969.0625</v>
      </c>
      <c r="K2166" s="16">
        <v>84910.765599999999</v>
      </c>
      <c r="L2166" s="16">
        <v>84804.546900000001</v>
      </c>
      <c r="M2166" s="17">
        <f t="shared" si="792"/>
        <v>67969.0625</v>
      </c>
      <c r="N2166" s="18">
        <f t="shared" si="795"/>
        <v>1</v>
      </c>
      <c r="O2166" s="18">
        <f t="shared" si="796"/>
        <v>1.2492560950064597</v>
      </c>
      <c r="P2166" s="18">
        <f t="shared" si="797"/>
        <v>1.2476933443064631</v>
      </c>
      <c r="Q2166" s="18"/>
      <c r="S2166">
        <v>11816</v>
      </c>
      <c r="T2166">
        <v>2</v>
      </c>
      <c r="U2166">
        <v>-0.85</v>
      </c>
      <c r="V2166">
        <v>1.671</v>
      </c>
      <c r="W2166" s="14">
        <v>4033</v>
      </c>
      <c r="X2166" s="15" t="str">
        <f>W2166&amp;"_"&amp;COUNTIF($W$2:$W2166,W2166)</f>
        <v>4033_2</v>
      </c>
      <c r="Y2166" t="s">
        <v>4291</v>
      </c>
      <c r="Z2166">
        <v>0.16700000000000001</v>
      </c>
      <c r="AA2166" s="17">
        <v>60882.199200000003</v>
      </c>
      <c r="AB2166" s="17">
        <v>84711.242199999993</v>
      </c>
      <c r="AC2166" s="17">
        <v>77383.109400000001</v>
      </c>
      <c r="AD2166" s="17">
        <f t="shared" si="793"/>
        <v>60882.199200000003</v>
      </c>
      <c r="AE2166" s="18">
        <f t="shared" si="798"/>
        <v>1</v>
      </c>
      <c r="AF2166" s="18">
        <f t="shared" si="799"/>
        <v>1.391395897538471</v>
      </c>
      <c r="AG2166" s="18">
        <f t="shared" si="800"/>
        <v>1.2710301273085418</v>
      </c>
      <c r="AH2166" s="18"/>
      <c r="AJ2166">
        <v>8566</v>
      </c>
      <c r="AK2166">
        <v>2</v>
      </c>
      <c r="AL2166">
        <v>0.16</v>
      </c>
      <c r="AM2166">
        <v>1.5429999999999999</v>
      </c>
      <c r="AN2166" s="14">
        <v>4074</v>
      </c>
      <c r="AO2166" s="15" t="str">
        <f>AN2166&amp;"_"&amp;COUNTIF($AN$2:$AN2166,AN2166)</f>
        <v>4074_1</v>
      </c>
      <c r="AP2166" t="s">
        <v>4343</v>
      </c>
      <c r="AQ2166">
        <v>0.14599999999999999</v>
      </c>
      <c r="AR2166" s="17">
        <v>107833.85159999999</v>
      </c>
      <c r="AS2166" s="17">
        <v>94000.015599999999</v>
      </c>
      <c r="AT2166" s="17">
        <v>97720.75</v>
      </c>
      <c r="AU2166" s="17">
        <f t="shared" si="794"/>
        <v>94000.015599999999</v>
      </c>
      <c r="AV2166" s="18">
        <f t="shared" si="801"/>
        <v>1.1471684436614071</v>
      </c>
      <c r="AW2166" s="18">
        <f t="shared" si="802"/>
        <v>1</v>
      </c>
      <c r="AX2166" s="18">
        <f t="shared" si="803"/>
        <v>1.0395822742820906</v>
      </c>
      <c r="AZ2166" t="s">
        <v>4344</v>
      </c>
      <c r="BA2166">
        <v>2878</v>
      </c>
      <c r="BB2166" t="s">
        <v>4345</v>
      </c>
      <c r="BC2166" s="19">
        <f t="shared" si="804"/>
        <v>0.124</v>
      </c>
      <c r="BD2166" s="19">
        <f t="shared" si="805"/>
        <v>9.6000000000000002E-2</v>
      </c>
      <c r="BE2166" s="19">
        <f t="shared" si="806"/>
        <v>1.2999999999999999E-2</v>
      </c>
      <c r="BF2166" s="16">
        <f t="shared" si="807"/>
        <v>14119.875</v>
      </c>
      <c r="BG2166" s="16">
        <f t="shared" si="808"/>
        <v>22420.581999999999</v>
      </c>
      <c r="BH2166" s="16">
        <f t="shared" si="809"/>
        <v>22456.330099999999</v>
      </c>
      <c r="BI2166" s="16">
        <f t="shared" si="810"/>
        <v>41822.007799999999</v>
      </c>
      <c r="BJ2166" s="16">
        <f t="shared" si="811"/>
        <v>39349.75</v>
      </c>
      <c r="BK2166" s="16">
        <f t="shared" si="812"/>
        <v>34540.5625</v>
      </c>
      <c r="BL2166" s="16">
        <f t="shared" si="813"/>
        <v>28315.281200000001</v>
      </c>
      <c r="BM2166" s="16">
        <f t="shared" si="814"/>
        <v>33057.046900000001</v>
      </c>
      <c r="BN2166" s="16">
        <f t="shared" si="815"/>
        <v>33656.148399999998</v>
      </c>
    </row>
    <row r="2167" spans="2:66" x14ac:dyDescent="0.3">
      <c r="B2167">
        <v>4308</v>
      </c>
      <c r="C2167">
        <v>2</v>
      </c>
      <c r="D2167">
        <v>-0.84</v>
      </c>
      <c r="E2167">
        <v>1.3109999999999999</v>
      </c>
      <c r="F2167" s="14">
        <v>4028</v>
      </c>
      <c r="G2167" s="15" t="str">
        <f>F2167&amp;"_"&amp;COUNTIF($F$2:$F2167,F2167)</f>
        <v>4028_1</v>
      </c>
      <c r="H2167" t="s">
        <v>4259</v>
      </c>
      <c r="I2167">
        <v>0.182</v>
      </c>
      <c r="J2167" s="16">
        <v>35060.242200000001</v>
      </c>
      <c r="K2167" s="16">
        <v>31153.2461</v>
      </c>
      <c r="L2167" s="16">
        <v>32401.1113</v>
      </c>
      <c r="M2167" s="17">
        <f t="shared" si="792"/>
        <v>31153.2461</v>
      </c>
      <c r="N2167" s="18">
        <f t="shared" si="795"/>
        <v>1.1254121669202235</v>
      </c>
      <c r="O2167" s="18">
        <f t="shared" si="796"/>
        <v>1</v>
      </c>
      <c r="P2167" s="18">
        <f t="shared" si="797"/>
        <v>1.0400557038580964</v>
      </c>
      <c r="Q2167" s="18"/>
      <c r="S2167">
        <v>11858</v>
      </c>
      <c r="T2167">
        <v>2</v>
      </c>
      <c r="U2167">
        <v>-0.69</v>
      </c>
      <c r="V2167">
        <v>1.5</v>
      </c>
      <c r="W2167" s="14">
        <v>4033</v>
      </c>
      <c r="X2167" s="15" t="str">
        <f>W2167&amp;"_"&amp;COUNTIF($W$2:$W2167,W2167)</f>
        <v>4033_3</v>
      </c>
      <c r="Y2167" t="s">
        <v>4291</v>
      </c>
      <c r="Z2167">
        <v>0.17799999999999999</v>
      </c>
      <c r="AA2167" s="17">
        <v>26806.537100000001</v>
      </c>
      <c r="AB2167" s="17">
        <v>49787.511700000003</v>
      </c>
      <c r="AC2167" s="17">
        <v>33251.531199999998</v>
      </c>
      <c r="AD2167" s="17">
        <f t="shared" si="793"/>
        <v>26806.537100000001</v>
      </c>
      <c r="AE2167" s="18">
        <f t="shared" si="798"/>
        <v>1</v>
      </c>
      <c r="AF2167" s="18">
        <f t="shared" si="799"/>
        <v>1.8572899406689871</v>
      </c>
      <c r="AG2167" s="18">
        <f t="shared" si="800"/>
        <v>1.2404262093219043</v>
      </c>
      <c r="AH2167" s="18"/>
      <c r="AJ2167">
        <v>8616</v>
      </c>
      <c r="AK2167">
        <v>2</v>
      </c>
      <c r="AL2167">
        <v>0.3</v>
      </c>
      <c r="AM2167">
        <v>1.4259999999999999</v>
      </c>
      <c r="AN2167" s="14">
        <v>4074</v>
      </c>
      <c r="AO2167" s="15" t="str">
        <f>AN2167&amp;"_"&amp;COUNTIF($AN$2:$AN2167,AN2167)</f>
        <v>4074_2</v>
      </c>
      <c r="AP2167" t="s">
        <v>4343</v>
      </c>
      <c r="AQ2167">
        <v>8.8999999999999996E-2</v>
      </c>
      <c r="AR2167" s="17">
        <v>338636.3125</v>
      </c>
      <c r="AS2167" s="17">
        <v>139382.0312</v>
      </c>
      <c r="AT2167" s="17">
        <v>137171.6562</v>
      </c>
      <c r="AU2167" s="17">
        <f t="shared" si="794"/>
        <v>137171.6562</v>
      </c>
      <c r="AV2167" s="18">
        <f t="shared" si="801"/>
        <v>2.4687047009643091</v>
      </c>
      <c r="AW2167" s="18">
        <f t="shared" si="802"/>
        <v>1.0161139338929992</v>
      </c>
      <c r="AX2167" s="18">
        <f t="shared" si="803"/>
        <v>1</v>
      </c>
      <c r="AZ2167" t="s">
        <v>4346</v>
      </c>
      <c r="BA2167">
        <v>2878</v>
      </c>
      <c r="BB2167" t="s">
        <v>4345</v>
      </c>
      <c r="BC2167" s="19">
        <f t="shared" si="804"/>
        <v>0.14099999999999999</v>
      </c>
      <c r="BD2167" s="19">
        <f t="shared" si="805"/>
        <v>3.0000000000000001E-3</v>
      </c>
      <c r="BE2167" s="19">
        <f t="shared" si="806"/>
        <v>0.12</v>
      </c>
      <c r="BF2167" s="16">
        <f t="shared" si="807"/>
        <v>15360.497100000001</v>
      </c>
      <c r="BG2167" s="16">
        <f t="shared" si="808"/>
        <v>19171.9238</v>
      </c>
      <c r="BH2167" s="16">
        <f t="shared" si="809"/>
        <v>27298.4434</v>
      </c>
      <c r="BI2167" s="16">
        <f t="shared" si="810"/>
        <v>34917.878900000003</v>
      </c>
      <c r="BJ2167" s="16">
        <f t="shared" si="811"/>
        <v>39637.140599999999</v>
      </c>
      <c r="BK2167" s="16">
        <f t="shared" si="812"/>
        <v>29964.390599999999</v>
      </c>
      <c r="BL2167" s="16">
        <f t="shared" si="813"/>
        <v>31620.593799999999</v>
      </c>
      <c r="BM2167" s="16">
        <f t="shared" si="814"/>
        <v>24706.912100000001</v>
      </c>
      <c r="BN2167" s="16">
        <f t="shared" si="815"/>
        <v>31917.0059</v>
      </c>
    </row>
    <row r="2168" spans="2:66" x14ac:dyDescent="0.3">
      <c r="B2168">
        <v>4338</v>
      </c>
      <c r="C2168">
        <v>2</v>
      </c>
      <c r="D2168">
        <v>-1.35</v>
      </c>
      <c r="E2168">
        <v>1.28</v>
      </c>
      <c r="F2168" s="14">
        <v>4028</v>
      </c>
      <c r="G2168" s="15" t="str">
        <f>F2168&amp;"_"&amp;COUNTIF($F$2:$F2168,F2168)</f>
        <v>4028_2</v>
      </c>
      <c r="H2168" t="s">
        <v>4259</v>
      </c>
      <c r="I2168">
        <v>9.9000000000000005E-2</v>
      </c>
      <c r="J2168" s="16">
        <v>91322.460900000005</v>
      </c>
      <c r="K2168" s="16">
        <v>101341.33590000001</v>
      </c>
      <c r="L2168" s="16">
        <v>99122.343800000002</v>
      </c>
      <c r="M2168" s="17">
        <f t="shared" si="792"/>
        <v>91322.460900000005</v>
      </c>
      <c r="N2168" s="18">
        <f t="shared" si="795"/>
        <v>1</v>
      </c>
      <c r="O2168" s="18">
        <f t="shared" si="796"/>
        <v>1.1097087715471321</v>
      </c>
      <c r="P2168" s="18">
        <f t="shared" si="797"/>
        <v>1.0854103450906896</v>
      </c>
      <c r="Q2168" s="18"/>
      <c r="S2168">
        <v>11228</v>
      </c>
      <c r="T2168">
        <v>2</v>
      </c>
      <c r="U2168">
        <v>-0.68</v>
      </c>
      <c r="V2168">
        <v>1.8260000000000001</v>
      </c>
      <c r="W2168" s="14">
        <v>4034</v>
      </c>
      <c r="X2168" s="15" t="str">
        <f>W2168&amp;"_"&amp;COUNTIF($W$2:$W2168,W2168)</f>
        <v>4034_1</v>
      </c>
      <c r="Y2168" t="s">
        <v>4298</v>
      </c>
      <c r="Z2168">
        <v>0.154</v>
      </c>
      <c r="AA2168" s="17">
        <v>149243.4688</v>
      </c>
      <c r="AB2168" s="17">
        <v>131121.0312</v>
      </c>
      <c r="AC2168" s="17">
        <v>100164.63280000001</v>
      </c>
      <c r="AD2168" s="17">
        <f t="shared" si="793"/>
        <v>100164.63280000001</v>
      </c>
      <c r="AE2168" s="18">
        <f t="shared" si="798"/>
        <v>1.4899816894252118</v>
      </c>
      <c r="AF2168" s="18">
        <f t="shared" si="799"/>
        <v>1.3090551778072308</v>
      </c>
      <c r="AG2168" s="18">
        <f t="shared" si="800"/>
        <v>1</v>
      </c>
      <c r="AH2168" s="18"/>
      <c r="AJ2168">
        <v>8652</v>
      </c>
      <c r="AK2168">
        <v>2</v>
      </c>
      <c r="AL2168">
        <v>0.66</v>
      </c>
      <c r="AM2168">
        <v>1.345</v>
      </c>
      <c r="AN2168" s="14">
        <v>4074</v>
      </c>
      <c r="AO2168" s="15" t="str">
        <f>AN2168&amp;"_"&amp;COUNTIF($AN$2:$AN2168,AN2168)</f>
        <v>4074_3</v>
      </c>
      <c r="AP2168" t="s">
        <v>4343</v>
      </c>
      <c r="AQ2168">
        <v>0.06</v>
      </c>
      <c r="AR2168" s="17">
        <v>371076.0625</v>
      </c>
      <c r="AS2168" s="17">
        <v>133167.98439999999</v>
      </c>
      <c r="AT2168" s="17">
        <v>134472.51560000001</v>
      </c>
      <c r="AU2168" s="17">
        <f t="shared" si="794"/>
        <v>133167.98439999999</v>
      </c>
      <c r="AV2168" s="18">
        <f t="shared" si="801"/>
        <v>2.7865260871215831</v>
      </c>
      <c r="AW2168" s="18">
        <f t="shared" si="802"/>
        <v>1</v>
      </c>
      <c r="AX2168" s="18">
        <f t="shared" si="803"/>
        <v>1.009796132350262</v>
      </c>
      <c r="AZ2168" t="s">
        <v>4347</v>
      </c>
      <c r="BA2168">
        <v>2878</v>
      </c>
      <c r="BB2168" t="s">
        <v>4345</v>
      </c>
      <c r="BC2168" s="19" t="str">
        <f t="shared" si="804"/>
        <v>N/D</v>
      </c>
      <c r="BD2168" s="19">
        <f t="shared" si="805"/>
        <v>9.6000000000000002E-2</v>
      </c>
      <c r="BE2168" s="19" t="str">
        <f t="shared" si="806"/>
        <v>N/D</v>
      </c>
      <c r="BF2168" s="16" t="str">
        <f t="shared" si="807"/>
        <v>N/D</v>
      </c>
      <c r="BG2168" s="16" t="str">
        <f t="shared" si="808"/>
        <v>N/D</v>
      </c>
      <c r="BH2168" s="16" t="str">
        <f t="shared" si="809"/>
        <v>N/D</v>
      </c>
      <c r="BI2168" s="16">
        <f t="shared" si="810"/>
        <v>27285.281200000001</v>
      </c>
      <c r="BJ2168" s="16">
        <f t="shared" si="811"/>
        <v>18497.3223</v>
      </c>
      <c r="BK2168" s="16">
        <f t="shared" si="812"/>
        <v>22718.043000000001</v>
      </c>
      <c r="BL2168" s="16" t="str">
        <f t="shared" si="813"/>
        <v>N/D</v>
      </c>
      <c r="BM2168" s="16" t="str">
        <f t="shared" si="814"/>
        <v>N/D</v>
      </c>
      <c r="BN2168" s="16" t="str">
        <f t="shared" si="815"/>
        <v>N/D</v>
      </c>
    </row>
    <row r="2169" spans="2:66" x14ac:dyDescent="0.3">
      <c r="B2169">
        <v>8532</v>
      </c>
      <c r="C2169">
        <v>2</v>
      </c>
      <c r="D2169">
        <v>-0.33</v>
      </c>
      <c r="E2169">
        <v>1.8340000000000001</v>
      </c>
      <c r="F2169" s="14">
        <v>4029</v>
      </c>
      <c r="G2169" s="15" t="str">
        <f>F2169&amp;"_"&amp;COUNTIF($F$2:$F2169,F2169)</f>
        <v>4029_1</v>
      </c>
      <c r="H2169" t="s">
        <v>4262</v>
      </c>
      <c r="I2169">
        <v>0.153</v>
      </c>
      <c r="J2169" s="16">
        <v>174646.17189999999</v>
      </c>
      <c r="K2169" s="16">
        <v>240731.2188</v>
      </c>
      <c r="L2169" s="16">
        <v>193770.2188</v>
      </c>
      <c r="M2169" s="17">
        <f t="shared" si="792"/>
        <v>174646.17189999999</v>
      </c>
      <c r="N2169" s="18">
        <f t="shared" si="795"/>
        <v>1</v>
      </c>
      <c r="O2169" s="18">
        <f t="shared" si="796"/>
        <v>1.3783939045502778</v>
      </c>
      <c r="P2169" s="18">
        <f t="shared" si="797"/>
        <v>1.1095016666666486</v>
      </c>
      <c r="Q2169" s="18"/>
      <c r="S2169">
        <v>11184</v>
      </c>
      <c r="T2169">
        <v>2</v>
      </c>
      <c r="U2169">
        <v>-0.37</v>
      </c>
      <c r="V2169">
        <v>1.7749999999999999</v>
      </c>
      <c r="W2169" s="14">
        <v>4034</v>
      </c>
      <c r="X2169" s="15" t="str">
        <f>W2169&amp;"_"&amp;COUNTIF($W$2:$W2169,W2169)</f>
        <v>4034_2</v>
      </c>
      <c r="Y2169" t="s">
        <v>4298</v>
      </c>
      <c r="Z2169">
        <v>0.157</v>
      </c>
      <c r="AA2169" s="17">
        <v>51238.386700000003</v>
      </c>
      <c r="AB2169" s="17">
        <v>75378.156199999998</v>
      </c>
      <c r="AC2169" s="17">
        <v>60011.941400000003</v>
      </c>
      <c r="AD2169" s="17">
        <f t="shared" si="793"/>
        <v>51238.386700000003</v>
      </c>
      <c r="AE2169" s="18">
        <f t="shared" si="798"/>
        <v>1</v>
      </c>
      <c r="AF2169" s="18">
        <f t="shared" si="799"/>
        <v>1.4711266504415526</v>
      </c>
      <c r="AG2169" s="18">
        <f t="shared" si="800"/>
        <v>1.1712301121299746</v>
      </c>
      <c r="AH2169" s="18"/>
      <c r="AJ2169">
        <v>4408</v>
      </c>
      <c r="AK2169">
        <v>2</v>
      </c>
      <c r="AL2169">
        <v>-0.42</v>
      </c>
      <c r="AM2169">
        <v>1.2749999999999999</v>
      </c>
      <c r="AN2169" s="14">
        <v>4076</v>
      </c>
      <c r="AO2169" s="15" t="str">
        <f>AN2169&amp;"_"&amp;COUNTIF($AN$2:$AN2169,AN2169)</f>
        <v>4076_1</v>
      </c>
      <c r="AP2169" t="s">
        <v>4348</v>
      </c>
      <c r="AQ2169">
        <v>0.185</v>
      </c>
      <c r="AR2169" s="17">
        <v>54962.960899999998</v>
      </c>
      <c r="AS2169" s="17">
        <v>48118.746099999997</v>
      </c>
      <c r="AT2169" s="17">
        <v>47554.144500000002</v>
      </c>
      <c r="AU2169" s="17">
        <f t="shared" si="794"/>
        <v>47554.144500000002</v>
      </c>
      <c r="AV2169" s="18">
        <f t="shared" si="801"/>
        <v>1.1557974910052267</v>
      </c>
      <c r="AW2169" s="18">
        <f t="shared" si="802"/>
        <v>1.0118728158383754</v>
      </c>
      <c r="AX2169" s="18">
        <f t="shared" si="803"/>
        <v>1</v>
      </c>
      <c r="AZ2169" t="s">
        <v>4349</v>
      </c>
      <c r="BA2169">
        <v>2881</v>
      </c>
      <c r="BB2169" t="s">
        <v>4350</v>
      </c>
      <c r="BC2169" s="19" t="str">
        <f t="shared" si="804"/>
        <v>N/D</v>
      </c>
      <c r="BD2169" s="19">
        <f t="shared" si="805"/>
        <v>0.13700000000000001</v>
      </c>
      <c r="BE2169" s="19">
        <f t="shared" si="806"/>
        <v>0.13300000000000001</v>
      </c>
      <c r="BF2169" s="16" t="str">
        <f t="shared" si="807"/>
        <v>N/D</v>
      </c>
      <c r="BG2169" s="16" t="str">
        <f t="shared" si="808"/>
        <v>N/D</v>
      </c>
      <c r="BH2169" s="16" t="str">
        <f t="shared" si="809"/>
        <v>N/D</v>
      </c>
      <c r="BI2169" s="16">
        <f t="shared" si="810"/>
        <v>26079.6309</v>
      </c>
      <c r="BJ2169" s="16">
        <f t="shared" si="811"/>
        <v>28147.125</v>
      </c>
      <c r="BK2169" s="16">
        <f t="shared" si="812"/>
        <v>35123.074200000003</v>
      </c>
      <c r="BL2169" s="16">
        <f t="shared" si="813"/>
        <v>25080.109400000001</v>
      </c>
      <c r="BM2169" s="16">
        <f t="shared" si="814"/>
        <v>30125.3125</v>
      </c>
      <c r="BN2169" s="16">
        <f t="shared" si="815"/>
        <v>33046.164100000002</v>
      </c>
    </row>
    <row r="2170" spans="2:66" x14ac:dyDescent="0.3">
      <c r="B2170">
        <v>8571</v>
      </c>
      <c r="C2170">
        <v>2</v>
      </c>
      <c r="D2170">
        <v>-0.42</v>
      </c>
      <c r="E2170">
        <v>1.744</v>
      </c>
      <c r="F2170" s="14">
        <v>4029</v>
      </c>
      <c r="G2170" s="15" t="str">
        <f>F2170&amp;"_"&amp;COUNTIF($F$2:$F2170,F2170)</f>
        <v>4029_2</v>
      </c>
      <c r="H2170" t="s">
        <v>4262</v>
      </c>
      <c r="I2170">
        <v>0.09</v>
      </c>
      <c r="J2170" s="16">
        <v>104495.3125</v>
      </c>
      <c r="K2170" s="16">
        <v>132913.8438</v>
      </c>
      <c r="L2170" s="16">
        <v>127085.3125</v>
      </c>
      <c r="M2170" s="17">
        <f t="shared" si="792"/>
        <v>104495.3125</v>
      </c>
      <c r="N2170" s="18">
        <f t="shared" si="795"/>
        <v>1</v>
      </c>
      <c r="O2170" s="18">
        <f t="shared" si="796"/>
        <v>1.2719598670993018</v>
      </c>
      <c r="P2170" s="18">
        <f t="shared" si="797"/>
        <v>1.2161819459604946</v>
      </c>
      <c r="Q2170" s="18"/>
      <c r="S2170">
        <v>11267</v>
      </c>
      <c r="T2170">
        <v>2</v>
      </c>
      <c r="U2170">
        <v>-0.68</v>
      </c>
      <c r="V2170">
        <v>1.663</v>
      </c>
      <c r="W2170" s="14">
        <v>4034</v>
      </c>
      <c r="X2170" s="15" t="str">
        <f>W2170&amp;"_"&amp;COUNTIF($W$2:$W2170,W2170)</f>
        <v>4034_3</v>
      </c>
      <c r="Y2170" t="s">
        <v>4298</v>
      </c>
      <c r="Z2170">
        <v>0.14099999999999999</v>
      </c>
      <c r="AA2170" s="17">
        <v>125775.97659999999</v>
      </c>
      <c r="AB2170" s="17">
        <v>115167.0625</v>
      </c>
      <c r="AC2170" s="17">
        <v>99457.851599999995</v>
      </c>
      <c r="AD2170" s="17">
        <f t="shared" si="793"/>
        <v>99457.851599999995</v>
      </c>
      <c r="AE2170" s="18">
        <f t="shared" si="798"/>
        <v>1.2646158606546856</v>
      </c>
      <c r="AF2170" s="18">
        <f t="shared" si="799"/>
        <v>1.1579484238527429</v>
      </c>
      <c r="AG2170" s="18">
        <f t="shared" si="800"/>
        <v>1</v>
      </c>
      <c r="AH2170" s="18"/>
      <c r="AJ2170">
        <v>7852</v>
      </c>
      <c r="AK2170">
        <v>2</v>
      </c>
      <c r="AL2170">
        <v>-0.84</v>
      </c>
      <c r="AM2170">
        <v>1.8420000000000001</v>
      </c>
      <c r="AN2170" s="14">
        <v>4077</v>
      </c>
      <c r="AO2170" s="15" t="str">
        <f>AN2170&amp;"_"&amp;COUNTIF($AN$2:$AN2170,AN2170)</f>
        <v>4077_1</v>
      </c>
      <c r="AP2170" t="s">
        <v>4351</v>
      </c>
      <c r="AQ2170">
        <v>0.21199999999999999</v>
      </c>
      <c r="AR2170" s="17">
        <v>118609.6562</v>
      </c>
      <c r="AS2170" s="17">
        <v>74913.734400000001</v>
      </c>
      <c r="AT2170" s="17">
        <v>78869.859400000001</v>
      </c>
      <c r="AU2170" s="17">
        <f t="shared" si="794"/>
        <v>74913.734400000001</v>
      </c>
      <c r="AV2170" s="18">
        <f t="shared" si="801"/>
        <v>1.5832831876553732</v>
      </c>
      <c r="AW2170" s="18">
        <f t="shared" si="802"/>
        <v>1</v>
      </c>
      <c r="AX2170" s="18">
        <f t="shared" si="803"/>
        <v>1.0528090747535874</v>
      </c>
      <c r="AZ2170" t="s">
        <v>4352</v>
      </c>
      <c r="BA2170">
        <v>2883</v>
      </c>
      <c r="BB2170" t="s">
        <v>4353</v>
      </c>
      <c r="BC2170" s="19" t="str">
        <f t="shared" si="804"/>
        <v>N/D</v>
      </c>
      <c r="BD2170" s="19">
        <f t="shared" si="805"/>
        <v>4.3999999999999997E-2</v>
      </c>
      <c r="BE2170" s="19" t="str">
        <f t="shared" si="806"/>
        <v>N/D</v>
      </c>
      <c r="BF2170" s="16" t="str">
        <f t="shared" si="807"/>
        <v>N/D</v>
      </c>
      <c r="BG2170" s="16" t="str">
        <f t="shared" si="808"/>
        <v>N/D</v>
      </c>
      <c r="BH2170" s="16" t="str">
        <f t="shared" si="809"/>
        <v>N/D</v>
      </c>
      <c r="BI2170" s="16">
        <f t="shared" si="810"/>
        <v>746647.0625</v>
      </c>
      <c r="BJ2170" s="16">
        <f t="shared" si="811"/>
        <v>703813.8125</v>
      </c>
      <c r="BK2170" s="16">
        <f t="shared" si="812"/>
        <v>607155.9375</v>
      </c>
      <c r="BL2170" s="16" t="str">
        <f t="shared" si="813"/>
        <v>N/D</v>
      </c>
      <c r="BM2170" s="16" t="str">
        <f t="shared" si="814"/>
        <v>N/D</v>
      </c>
      <c r="BN2170" s="16" t="str">
        <f t="shared" si="815"/>
        <v>N/D</v>
      </c>
    </row>
    <row r="2171" spans="2:66" x14ac:dyDescent="0.3">
      <c r="B2171">
        <v>8445</v>
      </c>
      <c r="C2171">
        <v>2</v>
      </c>
      <c r="D2171">
        <v>-0.13</v>
      </c>
      <c r="E2171">
        <v>1.72</v>
      </c>
      <c r="F2171" s="14">
        <v>4029</v>
      </c>
      <c r="G2171" s="15" t="str">
        <f>F2171&amp;"_"&amp;COUNTIF($F$2:$F2171,F2171)</f>
        <v>4029_3</v>
      </c>
      <c r="H2171" t="s">
        <v>4262</v>
      </c>
      <c r="I2171">
        <v>0.158</v>
      </c>
      <c r="J2171" s="16">
        <v>46902.691400000003</v>
      </c>
      <c r="K2171" s="16">
        <v>45125.167999999998</v>
      </c>
      <c r="L2171" s="16">
        <v>44741.578099999999</v>
      </c>
      <c r="M2171" s="17">
        <f t="shared" si="792"/>
        <v>44741.578099999999</v>
      </c>
      <c r="N2171" s="18">
        <f t="shared" si="795"/>
        <v>1.0483021250428357</v>
      </c>
      <c r="O2171" s="18">
        <f t="shared" si="796"/>
        <v>1.0085734548554066</v>
      </c>
      <c r="P2171" s="18">
        <f t="shared" si="797"/>
        <v>1</v>
      </c>
      <c r="Q2171" s="18"/>
      <c r="S2171">
        <v>6928</v>
      </c>
      <c r="T2171">
        <v>2</v>
      </c>
      <c r="U2171">
        <v>-0.2</v>
      </c>
      <c r="V2171">
        <v>1.496</v>
      </c>
      <c r="W2171" s="14">
        <v>4036</v>
      </c>
      <c r="X2171" s="15" t="str">
        <f>W2171&amp;"_"&amp;COUNTIF($W$2:$W2171,W2171)</f>
        <v>4036_1</v>
      </c>
      <c r="Y2171" t="s">
        <v>4306</v>
      </c>
      <c r="Z2171">
        <v>0.14499999999999999</v>
      </c>
      <c r="AA2171" s="17">
        <v>128680.11719999999</v>
      </c>
      <c r="AB2171" s="17">
        <v>92486.484400000001</v>
      </c>
      <c r="AC2171" s="17">
        <v>91701.570300000007</v>
      </c>
      <c r="AD2171" s="17">
        <f t="shared" si="793"/>
        <v>91701.570300000007</v>
      </c>
      <c r="AE2171" s="18">
        <f t="shared" si="798"/>
        <v>1.4032487860243326</v>
      </c>
      <c r="AF2171" s="18">
        <f t="shared" si="799"/>
        <v>1.0085594401211688</v>
      </c>
      <c r="AG2171" s="18">
        <f t="shared" si="800"/>
        <v>1</v>
      </c>
      <c r="AH2171" s="18"/>
      <c r="AJ2171">
        <v>7953</v>
      </c>
      <c r="AK2171">
        <v>2</v>
      </c>
      <c r="AL2171">
        <v>-1.36</v>
      </c>
      <c r="AM2171">
        <v>1.7070000000000001</v>
      </c>
      <c r="AN2171" s="14">
        <v>4077</v>
      </c>
      <c r="AO2171" s="15" t="str">
        <f>AN2171&amp;"_"&amp;COUNTIF($AN$2:$AN2171,AN2171)</f>
        <v>4077_2</v>
      </c>
      <c r="AP2171" t="s">
        <v>4351</v>
      </c>
      <c r="AQ2171">
        <v>0.06</v>
      </c>
      <c r="AR2171" s="17">
        <v>76841.898400000005</v>
      </c>
      <c r="AS2171" s="17">
        <v>92923.414099999995</v>
      </c>
      <c r="AT2171" s="17">
        <v>76772.859400000001</v>
      </c>
      <c r="AU2171" s="17">
        <f t="shared" si="794"/>
        <v>76772.859400000001</v>
      </c>
      <c r="AV2171" s="18">
        <f t="shared" si="801"/>
        <v>1.000899263105993</v>
      </c>
      <c r="AW2171" s="18">
        <f t="shared" si="802"/>
        <v>1.2103680236247654</v>
      </c>
      <c r="AX2171" s="18">
        <f t="shared" si="803"/>
        <v>1</v>
      </c>
      <c r="AZ2171" t="s">
        <v>4354</v>
      </c>
      <c r="BA2171">
        <v>2891</v>
      </c>
      <c r="BB2171" t="s">
        <v>4355</v>
      </c>
      <c r="BC2171" s="19">
        <f t="shared" si="804"/>
        <v>0.13600000000000001</v>
      </c>
      <c r="BD2171" s="19">
        <f t="shared" si="805"/>
        <v>0.19700000000000001</v>
      </c>
      <c r="BE2171" s="19">
        <f t="shared" si="806"/>
        <v>0.16200000000000001</v>
      </c>
      <c r="BF2171" s="16">
        <f t="shared" si="807"/>
        <v>108284.4375</v>
      </c>
      <c r="BG2171" s="16">
        <f t="shared" si="808"/>
        <v>110907.91409999999</v>
      </c>
      <c r="BH2171" s="16">
        <f t="shared" si="809"/>
        <v>111313.16409999999</v>
      </c>
      <c r="BI2171" s="16">
        <f t="shared" si="810"/>
        <v>121118.74219999999</v>
      </c>
      <c r="BJ2171" s="16">
        <f t="shared" si="811"/>
        <v>111601.55469999999</v>
      </c>
      <c r="BK2171" s="16">
        <f t="shared" si="812"/>
        <v>97189.179699999993</v>
      </c>
      <c r="BL2171" s="16">
        <f t="shared" si="813"/>
        <v>125644.83590000001</v>
      </c>
      <c r="BM2171" s="16">
        <f t="shared" si="814"/>
        <v>110028.2969</v>
      </c>
      <c r="BN2171" s="16">
        <f t="shared" si="815"/>
        <v>101593.1719</v>
      </c>
    </row>
    <row r="2172" spans="2:66" x14ac:dyDescent="0.3">
      <c r="B2172">
        <v>8485</v>
      </c>
      <c r="C2172">
        <v>2</v>
      </c>
      <c r="D2172">
        <v>-0.23</v>
      </c>
      <c r="E2172">
        <v>1.6619999999999999</v>
      </c>
      <c r="F2172" s="14">
        <v>4029</v>
      </c>
      <c r="G2172" s="15" t="str">
        <f>F2172&amp;"_"&amp;COUNTIF($F$2:$F2172,F2172)</f>
        <v>4029_4</v>
      </c>
      <c r="H2172" t="s">
        <v>4262</v>
      </c>
      <c r="I2172">
        <v>0.14499999999999999</v>
      </c>
      <c r="J2172" s="16">
        <v>108233.6406</v>
      </c>
      <c r="K2172" s="16">
        <v>103050.0625</v>
      </c>
      <c r="L2172" s="16">
        <v>131676.26560000001</v>
      </c>
      <c r="M2172" s="17">
        <f t="shared" si="792"/>
        <v>103050.0625</v>
      </c>
      <c r="N2172" s="18">
        <f t="shared" si="795"/>
        <v>1.0503015522188548</v>
      </c>
      <c r="O2172" s="18">
        <f t="shared" si="796"/>
        <v>1</v>
      </c>
      <c r="P2172" s="18">
        <f t="shared" si="797"/>
        <v>1.277789284213195</v>
      </c>
      <c r="Q2172" s="18"/>
      <c r="S2172">
        <v>6979</v>
      </c>
      <c r="T2172">
        <v>2</v>
      </c>
      <c r="U2172">
        <v>-0.26</v>
      </c>
      <c r="V2172">
        <v>1.375</v>
      </c>
      <c r="W2172" s="14">
        <v>4036</v>
      </c>
      <c r="X2172" s="15" t="str">
        <f>W2172&amp;"_"&amp;COUNTIF($W$2:$W2172,W2172)</f>
        <v>4036_2</v>
      </c>
      <c r="Y2172" t="s">
        <v>4306</v>
      </c>
      <c r="Z2172">
        <v>0.128</v>
      </c>
      <c r="AA2172" s="17">
        <v>142726.17189999999</v>
      </c>
      <c r="AB2172" s="17">
        <v>130763.4688</v>
      </c>
      <c r="AC2172" s="17">
        <v>119768.125</v>
      </c>
      <c r="AD2172" s="17">
        <f t="shared" si="793"/>
        <v>119768.125</v>
      </c>
      <c r="AE2172" s="18">
        <f t="shared" si="798"/>
        <v>1.1916874535691362</v>
      </c>
      <c r="AF2172" s="18">
        <f t="shared" si="799"/>
        <v>1.0918052595379615</v>
      </c>
      <c r="AG2172" s="18">
        <f t="shared" si="800"/>
        <v>1</v>
      </c>
      <c r="AH2172" s="18"/>
      <c r="AJ2172">
        <v>7851</v>
      </c>
      <c r="AK2172">
        <v>2</v>
      </c>
      <c r="AL2172">
        <v>-0.95</v>
      </c>
      <c r="AM2172">
        <v>1.698</v>
      </c>
      <c r="AN2172" s="14">
        <v>4077</v>
      </c>
      <c r="AO2172" s="15" t="str">
        <f>AN2172&amp;"_"&amp;COUNTIF($AN$2:$AN2172,AN2172)</f>
        <v>4077_3</v>
      </c>
      <c r="AP2172" t="s">
        <v>4351</v>
      </c>
      <c r="AQ2172">
        <v>0.16500000000000001</v>
      </c>
      <c r="AR2172" s="17">
        <v>159169</v>
      </c>
      <c r="AS2172" s="17">
        <v>169668.5312</v>
      </c>
      <c r="AT2172" s="17">
        <v>155865.7812</v>
      </c>
      <c r="AU2172" s="17">
        <f t="shared" si="794"/>
        <v>155865.7812</v>
      </c>
      <c r="AV2172" s="18">
        <f t="shared" si="801"/>
        <v>1.0211927132085616</v>
      </c>
      <c r="AW2172" s="18">
        <f t="shared" si="802"/>
        <v>1.088555357652806</v>
      </c>
      <c r="AX2172" s="18">
        <f t="shared" si="803"/>
        <v>1</v>
      </c>
      <c r="AZ2172" t="s">
        <v>4356</v>
      </c>
      <c r="BA2172">
        <v>2891</v>
      </c>
      <c r="BB2172" t="s">
        <v>4355</v>
      </c>
      <c r="BC2172" s="19">
        <f t="shared" si="804"/>
        <v>2E-3</v>
      </c>
      <c r="BD2172" s="19" t="str">
        <f t="shared" si="805"/>
        <v>N/D</v>
      </c>
      <c r="BE2172" s="19" t="str">
        <f t="shared" si="806"/>
        <v>N/D</v>
      </c>
      <c r="BF2172" s="16">
        <f t="shared" si="807"/>
        <v>314107.75</v>
      </c>
      <c r="BG2172" s="16">
        <f t="shared" si="808"/>
        <v>426537.25</v>
      </c>
      <c r="BH2172" s="16">
        <f t="shared" si="809"/>
        <v>394522.375</v>
      </c>
      <c r="BI2172" s="16" t="str">
        <f t="shared" si="810"/>
        <v>N/D</v>
      </c>
      <c r="BJ2172" s="16" t="str">
        <f t="shared" si="811"/>
        <v>N/D</v>
      </c>
      <c r="BK2172" s="16" t="str">
        <f t="shared" si="812"/>
        <v>N/D</v>
      </c>
      <c r="BL2172" s="16" t="str">
        <f t="shared" si="813"/>
        <v>N/D</v>
      </c>
      <c r="BM2172" s="16" t="str">
        <f t="shared" si="814"/>
        <v>N/D</v>
      </c>
      <c r="BN2172" s="16" t="str">
        <f t="shared" si="815"/>
        <v>N/D</v>
      </c>
    </row>
    <row r="2173" spans="2:66" x14ac:dyDescent="0.3">
      <c r="B2173">
        <v>8055</v>
      </c>
      <c r="C2173">
        <v>2</v>
      </c>
      <c r="D2173">
        <v>-0.17</v>
      </c>
      <c r="E2173">
        <v>1.7969999999999999</v>
      </c>
      <c r="F2173" s="14">
        <v>4030</v>
      </c>
      <c r="G2173" s="15" t="str">
        <f>F2173&amp;"_"&amp;COUNTIF($F$2:$F2173,F2173)</f>
        <v>4030_1</v>
      </c>
      <c r="H2173" t="s">
        <v>4269</v>
      </c>
      <c r="I2173">
        <v>0.114</v>
      </c>
      <c r="J2173" s="16">
        <v>176686.2188</v>
      </c>
      <c r="K2173" s="16">
        <v>240730.42189999999</v>
      </c>
      <c r="L2173" s="16">
        <v>240841.92189999999</v>
      </c>
      <c r="M2173" s="17">
        <f t="shared" si="792"/>
        <v>176686.2188</v>
      </c>
      <c r="N2173" s="18">
        <f t="shared" si="795"/>
        <v>1</v>
      </c>
      <c r="O2173" s="18">
        <f t="shared" si="796"/>
        <v>1.3624742412564437</v>
      </c>
      <c r="P2173" s="18">
        <f t="shared" si="797"/>
        <v>1.3631053034907099</v>
      </c>
      <c r="Q2173" s="18"/>
      <c r="S2173">
        <v>8917</v>
      </c>
      <c r="T2173">
        <v>2</v>
      </c>
      <c r="U2173">
        <v>-0.62</v>
      </c>
      <c r="V2173">
        <v>1.387</v>
      </c>
      <c r="W2173" s="14">
        <v>4041</v>
      </c>
      <c r="X2173" s="15" t="str">
        <f>W2173&amp;"_"&amp;COUNTIF($W$2:$W2173,W2173)</f>
        <v>4041_1</v>
      </c>
      <c r="Y2173" t="s">
        <v>4310</v>
      </c>
      <c r="Z2173">
        <v>8.4000000000000005E-2</v>
      </c>
      <c r="AA2173" s="17">
        <v>227919.6875</v>
      </c>
      <c r="AB2173" s="17">
        <v>101006.7188</v>
      </c>
      <c r="AC2173" s="17">
        <v>93051.1875</v>
      </c>
      <c r="AD2173" s="17">
        <f t="shared" si="793"/>
        <v>93051.1875</v>
      </c>
      <c r="AE2173" s="18">
        <f t="shared" si="798"/>
        <v>2.4494011696519187</v>
      </c>
      <c r="AF2173" s="18">
        <f t="shared" si="799"/>
        <v>1.0854962898780847</v>
      </c>
      <c r="AG2173" s="18">
        <f t="shared" si="800"/>
        <v>1</v>
      </c>
      <c r="AH2173" s="18"/>
      <c r="AJ2173">
        <v>7910</v>
      </c>
      <c r="AK2173">
        <v>2</v>
      </c>
      <c r="AL2173">
        <v>-1.2</v>
      </c>
      <c r="AM2173">
        <v>1.6950000000000001</v>
      </c>
      <c r="AN2173" s="14">
        <v>4077</v>
      </c>
      <c r="AO2173" s="15" t="str">
        <f>AN2173&amp;"_"&amp;COUNTIF($AN$2:$AN2173,AN2173)</f>
        <v>4077_4</v>
      </c>
      <c r="AP2173" t="s">
        <v>4351</v>
      </c>
      <c r="AQ2173">
        <v>0.16700000000000001</v>
      </c>
      <c r="AR2173" s="17">
        <v>139590.1875</v>
      </c>
      <c r="AS2173" s="17">
        <v>145238.3125</v>
      </c>
      <c r="AT2173" s="17">
        <v>135526.92189999999</v>
      </c>
      <c r="AU2173" s="17">
        <f t="shared" si="794"/>
        <v>135526.92189999999</v>
      </c>
      <c r="AV2173" s="18">
        <f t="shared" si="801"/>
        <v>1.029981243158449</v>
      </c>
      <c r="AW2173" s="18">
        <f t="shared" si="802"/>
        <v>1.0716565422120756</v>
      </c>
      <c r="AX2173" s="18">
        <f t="shared" si="803"/>
        <v>1</v>
      </c>
      <c r="AZ2173" t="s">
        <v>4357</v>
      </c>
      <c r="BA2173">
        <v>2895</v>
      </c>
      <c r="BB2173" t="s">
        <v>4358</v>
      </c>
      <c r="BC2173" s="19">
        <f t="shared" si="804"/>
        <v>0.30299999999999999</v>
      </c>
      <c r="BD2173" s="19">
        <f t="shared" si="805"/>
        <v>0.311</v>
      </c>
      <c r="BE2173" s="19">
        <f t="shared" si="806"/>
        <v>0.41099999999999998</v>
      </c>
      <c r="BF2173" s="16">
        <f t="shared" si="807"/>
        <v>72560.898400000005</v>
      </c>
      <c r="BG2173" s="16">
        <f t="shared" si="808"/>
        <v>76712.3125</v>
      </c>
      <c r="BH2173" s="16">
        <f t="shared" si="809"/>
        <v>68068.093800000002</v>
      </c>
      <c r="BI2173" s="16">
        <f t="shared" si="810"/>
        <v>77975.515599999999</v>
      </c>
      <c r="BJ2173" s="16">
        <f t="shared" si="811"/>
        <v>72866.992199999993</v>
      </c>
      <c r="BK2173" s="16">
        <f t="shared" si="812"/>
        <v>64272.718800000002</v>
      </c>
      <c r="BL2173" s="16">
        <f t="shared" si="813"/>
        <v>68945.531199999998</v>
      </c>
      <c r="BM2173" s="16">
        <f t="shared" si="814"/>
        <v>57127.578099999999</v>
      </c>
      <c r="BN2173" s="16">
        <f t="shared" si="815"/>
        <v>49222.035199999998</v>
      </c>
    </row>
    <row r="2174" spans="2:66" x14ac:dyDescent="0.3">
      <c r="B2174">
        <v>8018</v>
      </c>
      <c r="C2174">
        <v>2</v>
      </c>
      <c r="D2174">
        <v>-0.16</v>
      </c>
      <c r="E2174">
        <v>1.726</v>
      </c>
      <c r="F2174" s="14">
        <v>4030</v>
      </c>
      <c r="G2174" s="15" t="str">
        <f>F2174&amp;"_"&amp;COUNTIF($F$2:$F2174,F2174)</f>
        <v>4030_2</v>
      </c>
      <c r="H2174" t="s">
        <v>4269</v>
      </c>
      <c r="I2174">
        <v>0.05</v>
      </c>
      <c r="J2174" s="16">
        <v>88534.023400000005</v>
      </c>
      <c r="K2174" s="16">
        <v>116568.7188</v>
      </c>
      <c r="L2174" s="16">
        <v>110189.8594</v>
      </c>
      <c r="M2174" s="17">
        <f t="shared" si="792"/>
        <v>88534.023400000005</v>
      </c>
      <c r="N2174" s="18">
        <f t="shared" si="795"/>
        <v>1</v>
      </c>
      <c r="O2174" s="18">
        <f t="shared" si="796"/>
        <v>1.3166544829137403</v>
      </c>
      <c r="P2174" s="18">
        <f t="shared" si="797"/>
        <v>1.244604674771846</v>
      </c>
      <c r="Q2174" s="18"/>
      <c r="S2174">
        <v>8411</v>
      </c>
      <c r="T2174">
        <v>2</v>
      </c>
      <c r="U2174">
        <v>-0.39</v>
      </c>
      <c r="V2174">
        <v>1.754</v>
      </c>
      <c r="W2174" s="14">
        <v>4042</v>
      </c>
      <c r="X2174" s="15" t="str">
        <f>W2174&amp;"_"&amp;COUNTIF($W$2:$W2174,W2174)</f>
        <v>4042_1</v>
      </c>
      <c r="Y2174" t="s">
        <v>4313</v>
      </c>
      <c r="Z2174">
        <v>0.16500000000000001</v>
      </c>
      <c r="AA2174" s="17">
        <v>61987.179700000001</v>
      </c>
      <c r="AB2174" s="17">
        <v>83610.156199999998</v>
      </c>
      <c r="AC2174" s="17">
        <v>65330.425799999997</v>
      </c>
      <c r="AD2174" s="17">
        <f t="shared" si="793"/>
        <v>61987.179700000001</v>
      </c>
      <c r="AE2174" s="18">
        <f t="shared" si="798"/>
        <v>1</v>
      </c>
      <c r="AF2174" s="18">
        <f t="shared" si="799"/>
        <v>1.3488298161756824</v>
      </c>
      <c r="AG2174" s="18">
        <f t="shared" si="800"/>
        <v>1.0539344767124483</v>
      </c>
      <c r="AH2174" s="18"/>
      <c r="AJ2174">
        <v>7797</v>
      </c>
      <c r="AK2174">
        <v>2</v>
      </c>
      <c r="AL2174">
        <v>-0.74</v>
      </c>
      <c r="AM2174">
        <v>1.64</v>
      </c>
      <c r="AN2174" s="14">
        <v>4077</v>
      </c>
      <c r="AO2174" s="15" t="str">
        <f>AN2174&amp;"_"&amp;COUNTIF($AN$2:$AN2174,AN2174)</f>
        <v>4077_5</v>
      </c>
      <c r="AP2174" t="s">
        <v>4351</v>
      </c>
      <c r="AQ2174">
        <v>0.16500000000000001</v>
      </c>
      <c r="AR2174" s="17">
        <v>59090.722699999998</v>
      </c>
      <c r="AS2174" s="17">
        <v>45929.667999999998</v>
      </c>
      <c r="AT2174" s="17">
        <v>45120.164100000002</v>
      </c>
      <c r="AU2174" s="17">
        <f t="shared" si="794"/>
        <v>45120.164100000002</v>
      </c>
      <c r="AV2174" s="18">
        <f t="shared" si="801"/>
        <v>1.3096300485307852</v>
      </c>
      <c r="AW2174" s="18">
        <f t="shared" si="802"/>
        <v>1.0179410672843718</v>
      </c>
      <c r="AX2174" s="18">
        <f t="shared" si="803"/>
        <v>1</v>
      </c>
      <c r="AZ2174" t="s">
        <v>4359</v>
      </c>
      <c r="BA2174">
        <v>2895</v>
      </c>
      <c r="BB2174" t="s">
        <v>4358</v>
      </c>
      <c r="BC2174" s="19">
        <f t="shared" si="804"/>
        <v>0.252</v>
      </c>
      <c r="BD2174" s="19" t="str">
        <f t="shared" si="805"/>
        <v>N/D</v>
      </c>
      <c r="BE2174" s="19" t="str">
        <f t="shared" si="806"/>
        <v>N/D</v>
      </c>
      <c r="BF2174" s="16">
        <f t="shared" si="807"/>
        <v>66159.093800000002</v>
      </c>
      <c r="BG2174" s="16">
        <f t="shared" si="808"/>
        <v>67126.546900000001</v>
      </c>
      <c r="BH2174" s="16">
        <f t="shared" si="809"/>
        <v>64580.210899999998</v>
      </c>
      <c r="BI2174" s="16" t="str">
        <f t="shared" si="810"/>
        <v>N/D</v>
      </c>
      <c r="BJ2174" s="16" t="str">
        <f t="shared" si="811"/>
        <v>N/D</v>
      </c>
      <c r="BK2174" s="16" t="str">
        <f t="shared" si="812"/>
        <v>N/D</v>
      </c>
      <c r="BL2174" s="16" t="str">
        <f t="shared" si="813"/>
        <v>N/D</v>
      </c>
      <c r="BM2174" s="16" t="str">
        <f t="shared" si="814"/>
        <v>N/D</v>
      </c>
      <c r="BN2174" s="16" t="str">
        <f t="shared" si="815"/>
        <v>N/D</v>
      </c>
    </row>
    <row r="2175" spans="2:66" x14ac:dyDescent="0.3">
      <c r="B2175">
        <v>8097</v>
      </c>
      <c r="C2175">
        <v>2</v>
      </c>
      <c r="D2175">
        <v>-0.3</v>
      </c>
      <c r="E2175">
        <v>1.6990000000000001</v>
      </c>
      <c r="F2175" s="14">
        <v>4030</v>
      </c>
      <c r="G2175" s="15" t="str">
        <f>F2175&amp;"_"&amp;COUNTIF($F$2:$F2175,F2175)</f>
        <v>4030_3</v>
      </c>
      <c r="H2175" t="s">
        <v>4269</v>
      </c>
      <c r="I2175">
        <v>0.17199999999999999</v>
      </c>
      <c r="J2175" s="16">
        <v>148615</v>
      </c>
      <c r="K2175" s="16">
        <v>219074.75</v>
      </c>
      <c r="L2175" s="16">
        <v>245063.4375</v>
      </c>
      <c r="M2175" s="17">
        <f t="shared" si="792"/>
        <v>148615</v>
      </c>
      <c r="N2175" s="18">
        <f t="shared" si="795"/>
        <v>1</v>
      </c>
      <c r="O2175" s="18">
        <f t="shared" si="796"/>
        <v>1.4741092756451233</v>
      </c>
      <c r="P2175" s="18">
        <f t="shared" si="797"/>
        <v>1.6489818490731083</v>
      </c>
      <c r="Q2175" s="18"/>
      <c r="S2175">
        <v>8361</v>
      </c>
      <c r="T2175">
        <v>2</v>
      </c>
      <c r="U2175">
        <v>-0.28999999999999998</v>
      </c>
      <c r="V2175">
        <v>1.7310000000000001</v>
      </c>
      <c r="W2175" s="14">
        <v>4042</v>
      </c>
      <c r="X2175" s="15" t="str">
        <f>W2175&amp;"_"&amp;COUNTIF($W$2:$W2175,W2175)</f>
        <v>4042_2</v>
      </c>
      <c r="Y2175" t="s">
        <v>4313</v>
      </c>
      <c r="Z2175">
        <v>0.16300000000000001</v>
      </c>
      <c r="AA2175" s="17">
        <v>53901.296900000001</v>
      </c>
      <c r="AB2175" s="17">
        <v>68551.6875</v>
      </c>
      <c r="AC2175" s="17">
        <v>62771.285199999998</v>
      </c>
      <c r="AD2175" s="17">
        <f t="shared" si="793"/>
        <v>53901.296900000001</v>
      </c>
      <c r="AE2175" s="18">
        <f t="shared" si="798"/>
        <v>1</v>
      </c>
      <c r="AF2175" s="18">
        <f t="shared" si="799"/>
        <v>1.2718003358468355</v>
      </c>
      <c r="AG2175" s="18">
        <f t="shared" si="800"/>
        <v>1.1645598308414726</v>
      </c>
      <c r="AH2175" s="18"/>
      <c r="AJ2175">
        <v>7873</v>
      </c>
      <c r="AK2175">
        <v>2</v>
      </c>
      <c r="AL2175">
        <v>-1.03</v>
      </c>
      <c r="AM2175">
        <v>1.403</v>
      </c>
      <c r="AN2175" s="14">
        <v>4077</v>
      </c>
      <c r="AO2175" s="15" t="str">
        <f>AN2175&amp;"_"&amp;COUNTIF($AN$2:$AN2175,AN2175)</f>
        <v>4077_6</v>
      </c>
      <c r="AP2175" t="s">
        <v>4351</v>
      </c>
      <c r="AQ2175">
        <v>0.17499999999999999</v>
      </c>
      <c r="AR2175" s="17">
        <v>125783.4688</v>
      </c>
      <c r="AS2175" s="17">
        <v>40748.605499999998</v>
      </c>
      <c r="AT2175" s="17">
        <v>31670.820299999999</v>
      </c>
      <c r="AU2175" s="17">
        <f t="shared" si="794"/>
        <v>31670.820299999999</v>
      </c>
      <c r="AV2175" s="18">
        <f t="shared" si="801"/>
        <v>3.971588598227751</v>
      </c>
      <c r="AW2175" s="18">
        <f t="shared" si="802"/>
        <v>1.2866293046410293</v>
      </c>
      <c r="AX2175" s="18">
        <f t="shared" si="803"/>
        <v>1</v>
      </c>
      <c r="AZ2175" t="s">
        <v>4360</v>
      </c>
      <c r="BA2175">
        <v>2908</v>
      </c>
      <c r="BB2175" t="s">
        <v>4361</v>
      </c>
      <c r="BC2175" s="19">
        <f t="shared" si="804"/>
        <v>0.42499999999999999</v>
      </c>
      <c r="BD2175" s="19" t="str">
        <f t="shared" si="805"/>
        <v>N/D</v>
      </c>
      <c r="BE2175" s="19" t="str">
        <f t="shared" si="806"/>
        <v>N/D</v>
      </c>
      <c r="BF2175" s="16">
        <f t="shared" si="807"/>
        <v>130233.53909999999</v>
      </c>
      <c r="BG2175" s="16">
        <f t="shared" si="808"/>
        <v>149331.23439999999</v>
      </c>
      <c r="BH2175" s="16">
        <f t="shared" si="809"/>
        <v>140862.625</v>
      </c>
      <c r="BI2175" s="16" t="str">
        <f t="shared" si="810"/>
        <v>N/D</v>
      </c>
      <c r="BJ2175" s="16" t="str">
        <f t="shared" si="811"/>
        <v>N/D</v>
      </c>
      <c r="BK2175" s="16" t="str">
        <f t="shared" si="812"/>
        <v>N/D</v>
      </c>
      <c r="BL2175" s="16" t="str">
        <f t="shared" si="813"/>
        <v>N/D</v>
      </c>
      <c r="BM2175" s="16" t="str">
        <f t="shared" si="814"/>
        <v>N/D</v>
      </c>
      <c r="BN2175" s="16" t="str">
        <f t="shared" si="815"/>
        <v>N/D</v>
      </c>
    </row>
    <row r="2176" spans="2:66" x14ac:dyDescent="0.3">
      <c r="B2176">
        <v>8136</v>
      </c>
      <c r="C2176">
        <v>2</v>
      </c>
      <c r="D2176">
        <v>-0.33</v>
      </c>
      <c r="E2176">
        <v>1.6559999999999999</v>
      </c>
      <c r="F2176" s="14">
        <v>4030</v>
      </c>
      <c r="G2176" s="15" t="str">
        <f>F2176&amp;"_"&amp;COUNTIF($F$2:$F2176,F2176)</f>
        <v>4030_4</v>
      </c>
      <c r="H2176" t="s">
        <v>4269</v>
      </c>
      <c r="I2176">
        <v>0.17599999999999999</v>
      </c>
      <c r="J2176" s="16">
        <v>110392.22659999999</v>
      </c>
      <c r="K2176" s="16">
        <v>112690.10159999999</v>
      </c>
      <c r="L2176" s="16">
        <v>97011.679699999993</v>
      </c>
      <c r="M2176" s="17">
        <f t="shared" si="792"/>
        <v>97011.679699999993</v>
      </c>
      <c r="N2176" s="18">
        <f t="shared" si="795"/>
        <v>1.1379271747626487</v>
      </c>
      <c r="O2176" s="18">
        <f t="shared" si="796"/>
        <v>1.161613755668226</v>
      </c>
      <c r="P2176" s="18">
        <f t="shared" si="797"/>
        <v>1</v>
      </c>
      <c r="Q2176" s="18"/>
      <c r="S2176">
        <v>7807</v>
      </c>
      <c r="T2176">
        <v>2</v>
      </c>
      <c r="U2176">
        <v>0.45</v>
      </c>
      <c r="V2176">
        <v>1.409</v>
      </c>
      <c r="W2176" s="14">
        <v>4045</v>
      </c>
      <c r="X2176" s="15" t="str">
        <f>W2176&amp;"_"&amp;COUNTIF($W$2:$W2176,W2176)</f>
        <v>4045_1</v>
      </c>
      <c r="Y2176" t="s">
        <v>4362</v>
      </c>
      <c r="Z2176">
        <v>0.10299999999999999</v>
      </c>
      <c r="AA2176" s="17">
        <v>104960.2031</v>
      </c>
      <c r="AB2176" s="17">
        <v>121314.9688</v>
      </c>
      <c r="AC2176" s="17">
        <v>125045.44530000001</v>
      </c>
      <c r="AD2176" s="17">
        <f t="shared" si="793"/>
        <v>104960.2031</v>
      </c>
      <c r="AE2176" s="18">
        <f t="shared" si="798"/>
        <v>1</v>
      </c>
      <c r="AF2176" s="18">
        <f t="shared" si="799"/>
        <v>1.1558187314521309</v>
      </c>
      <c r="AG2176" s="18">
        <f t="shared" si="800"/>
        <v>1.1913605500635698</v>
      </c>
      <c r="AH2176" s="18"/>
      <c r="AJ2176">
        <v>7330</v>
      </c>
      <c r="AK2176">
        <v>2</v>
      </c>
      <c r="AL2176">
        <v>-0.57999999999999996</v>
      </c>
      <c r="AM2176">
        <v>1.89</v>
      </c>
      <c r="AN2176" s="14">
        <v>4078</v>
      </c>
      <c r="AO2176" s="15" t="str">
        <f>AN2176&amp;"_"&amp;COUNTIF($AN$2:$AN2176,AN2176)</f>
        <v>4078_1</v>
      </c>
      <c r="AP2176" t="s">
        <v>4363</v>
      </c>
      <c r="AQ2176">
        <v>0.14499999999999999</v>
      </c>
      <c r="AR2176" s="17">
        <v>159520.5625</v>
      </c>
      <c r="AS2176" s="17">
        <v>192776.79689999999</v>
      </c>
      <c r="AT2176" s="17">
        <v>168981.95310000001</v>
      </c>
      <c r="AU2176" s="17">
        <f t="shared" si="794"/>
        <v>159520.5625</v>
      </c>
      <c r="AV2176" s="18">
        <f t="shared" si="801"/>
        <v>1</v>
      </c>
      <c r="AW2176" s="18">
        <f t="shared" si="802"/>
        <v>1.208476160557671</v>
      </c>
      <c r="AX2176" s="18">
        <f t="shared" si="803"/>
        <v>1.0593114169842526</v>
      </c>
      <c r="AZ2176" t="s">
        <v>4364</v>
      </c>
      <c r="BA2176">
        <v>2913</v>
      </c>
      <c r="BB2176" t="s">
        <v>4365</v>
      </c>
      <c r="BC2176" s="19">
        <f t="shared" si="804"/>
        <v>5.1999999999999998E-2</v>
      </c>
      <c r="BD2176" s="19">
        <f t="shared" si="805"/>
        <v>0.217</v>
      </c>
      <c r="BE2176" s="19">
        <f t="shared" si="806"/>
        <v>0.13200000000000001</v>
      </c>
      <c r="BF2176" s="16">
        <f t="shared" si="807"/>
        <v>25176.453099999999</v>
      </c>
      <c r="BG2176" s="16">
        <f t="shared" si="808"/>
        <v>39017.886700000003</v>
      </c>
      <c r="BH2176" s="16">
        <f t="shared" si="809"/>
        <v>39065.449200000003</v>
      </c>
      <c r="BI2176" s="16">
        <f t="shared" si="810"/>
        <v>21159.765599999999</v>
      </c>
      <c r="BJ2176" s="16">
        <f t="shared" si="811"/>
        <v>20388.4336</v>
      </c>
      <c r="BK2176" s="16">
        <f t="shared" si="812"/>
        <v>23876.5625</v>
      </c>
      <c r="BL2176" s="16">
        <f t="shared" si="813"/>
        <v>40838.472699999998</v>
      </c>
      <c r="BM2176" s="16">
        <f t="shared" si="814"/>
        <v>53069.851600000002</v>
      </c>
      <c r="BN2176" s="16">
        <f t="shared" si="815"/>
        <v>54002.386700000003</v>
      </c>
    </row>
    <row r="2177" spans="2:66" x14ac:dyDescent="0.3">
      <c r="B2177">
        <v>4408</v>
      </c>
      <c r="C2177">
        <v>2</v>
      </c>
      <c r="D2177">
        <v>0.3</v>
      </c>
      <c r="E2177">
        <v>1.667</v>
      </c>
      <c r="F2177" s="14">
        <v>4031</v>
      </c>
      <c r="G2177" s="15" t="str">
        <f>F2177&amp;"_"&amp;COUNTIF($F$2:$F2177,F2177)</f>
        <v>4031_1</v>
      </c>
      <c r="H2177" t="s">
        <v>4279</v>
      </c>
      <c r="I2177">
        <v>0.14000000000000001</v>
      </c>
      <c r="J2177" s="16">
        <v>180202.3125</v>
      </c>
      <c r="K2177" s="16">
        <v>214125.2188</v>
      </c>
      <c r="L2177" s="16">
        <v>211012.4375</v>
      </c>
      <c r="M2177" s="17">
        <f t="shared" si="792"/>
        <v>180202.3125</v>
      </c>
      <c r="N2177" s="18">
        <f t="shared" si="795"/>
        <v>1</v>
      </c>
      <c r="O2177" s="18">
        <f t="shared" si="796"/>
        <v>1.1882490065159403</v>
      </c>
      <c r="P2177" s="18">
        <f t="shared" si="797"/>
        <v>1.1709751921191356</v>
      </c>
      <c r="Q2177" s="18"/>
      <c r="S2177">
        <v>7844</v>
      </c>
      <c r="T2177">
        <v>2</v>
      </c>
      <c r="U2177">
        <v>0.45</v>
      </c>
      <c r="V2177">
        <v>1.31</v>
      </c>
      <c r="W2177" s="14">
        <v>4045</v>
      </c>
      <c r="X2177" s="15" t="str">
        <f>W2177&amp;"_"&amp;COUNTIF($W$2:$W2177,W2177)</f>
        <v>4045_2</v>
      </c>
      <c r="Y2177" t="s">
        <v>4362</v>
      </c>
      <c r="Z2177">
        <v>5.6000000000000001E-2</v>
      </c>
      <c r="AA2177" s="17">
        <v>130135.83590000001</v>
      </c>
      <c r="AB2177" s="17">
        <v>270174.5625</v>
      </c>
      <c r="AC2177" s="17">
        <v>241221.64060000001</v>
      </c>
      <c r="AD2177" s="17">
        <f t="shared" si="793"/>
        <v>130135.83590000001</v>
      </c>
      <c r="AE2177" s="18">
        <f t="shared" si="798"/>
        <v>1</v>
      </c>
      <c r="AF2177" s="18">
        <f t="shared" si="799"/>
        <v>2.076096569645963</v>
      </c>
      <c r="AG2177" s="18">
        <f t="shared" si="800"/>
        <v>1.8536142556871225</v>
      </c>
      <c r="AH2177" s="18"/>
      <c r="AJ2177">
        <v>7232</v>
      </c>
      <c r="AK2177">
        <v>2</v>
      </c>
      <c r="AL2177">
        <v>-0.52</v>
      </c>
      <c r="AM2177">
        <v>1.88</v>
      </c>
      <c r="AN2177" s="14">
        <v>4078</v>
      </c>
      <c r="AO2177" s="15" t="str">
        <f>AN2177&amp;"_"&amp;COUNTIF($AN$2:$AN2177,AN2177)</f>
        <v>4078_2</v>
      </c>
      <c r="AP2177" t="s">
        <v>4363</v>
      </c>
      <c r="AQ2177">
        <v>0.14699999999999999</v>
      </c>
      <c r="AR2177" s="17">
        <v>122317.125</v>
      </c>
      <c r="AS2177" s="17">
        <v>49604.949200000003</v>
      </c>
      <c r="AT2177" s="17">
        <v>39036.285199999998</v>
      </c>
      <c r="AU2177" s="17">
        <f t="shared" si="794"/>
        <v>39036.285199999998</v>
      </c>
      <c r="AV2177" s="18">
        <f t="shared" si="801"/>
        <v>3.1334212354817002</v>
      </c>
      <c r="AW2177" s="18">
        <f t="shared" si="802"/>
        <v>1.2707394913694299</v>
      </c>
      <c r="AX2177" s="18">
        <f t="shared" si="803"/>
        <v>1</v>
      </c>
      <c r="AZ2177" t="s">
        <v>4366</v>
      </c>
      <c r="BA2177">
        <v>2913</v>
      </c>
      <c r="BB2177" t="s">
        <v>4365</v>
      </c>
      <c r="BC2177" s="19">
        <f t="shared" si="804"/>
        <v>0.128</v>
      </c>
      <c r="BD2177" s="19">
        <f t="shared" si="805"/>
        <v>0.158</v>
      </c>
      <c r="BE2177" s="19">
        <f t="shared" si="806"/>
        <v>8.0000000000000002E-3</v>
      </c>
      <c r="BF2177" s="16">
        <f t="shared" si="807"/>
        <v>18680.1914</v>
      </c>
      <c r="BG2177" s="16">
        <f t="shared" si="808"/>
        <v>26994.3711</v>
      </c>
      <c r="BH2177" s="16">
        <f t="shared" si="809"/>
        <v>26613.589800000002</v>
      </c>
      <c r="BI2177" s="16">
        <f t="shared" si="810"/>
        <v>50874.585899999998</v>
      </c>
      <c r="BJ2177" s="16">
        <f t="shared" si="811"/>
        <v>73495.726599999995</v>
      </c>
      <c r="BK2177" s="16">
        <f t="shared" si="812"/>
        <v>62059.367200000001</v>
      </c>
      <c r="BL2177" s="16">
        <f t="shared" si="813"/>
        <v>18303.105500000001</v>
      </c>
      <c r="BM2177" s="16">
        <f t="shared" si="814"/>
        <v>30863.839800000002</v>
      </c>
      <c r="BN2177" s="16">
        <f t="shared" si="815"/>
        <v>30124.2637</v>
      </c>
    </row>
    <row r="2178" spans="2:66" x14ac:dyDescent="0.3">
      <c r="B2178">
        <v>3179</v>
      </c>
      <c r="C2178">
        <v>2</v>
      </c>
      <c r="D2178">
        <v>-0.59</v>
      </c>
      <c r="E2178">
        <v>1.635</v>
      </c>
      <c r="F2178" s="14">
        <v>4032</v>
      </c>
      <c r="G2178" s="15" t="str">
        <f>F2178&amp;"_"&amp;COUNTIF($F$2:$F2178,F2178)</f>
        <v>4032_1</v>
      </c>
      <c r="H2178" t="s">
        <v>4285</v>
      </c>
      <c r="I2178">
        <v>0.14399999999999999</v>
      </c>
      <c r="J2178" s="16">
        <v>23371.781200000001</v>
      </c>
      <c r="K2178" s="16">
        <v>16549.164100000002</v>
      </c>
      <c r="L2178" s="16">
        <v>16593.238300000001</v>
      </c>
      <c r="M2178" s="17">
        <f t="shared" ref="M2178:M2241" si="816">MIN(J2178:L2178)</f>
        <v>16549.164100000002</v>
      </c>
      <c r="N2178" s="18">
        <f t="shared" si="795"/>
        <v>1.4122635474984504</v>
      </c>
      <c r="O2178" s="18">
        <f t="shared" si="796"/>
        <v>1</v>
      </c>
      <c r="P2178" s="18">
        <f t="shared" si="797"/>
        <v>1.0026632281687267</v>
      </c>
      <c r="Q2178" s="18"/>
      <c r="S2178">
        <v>7181</v>
      </c>
      <c r="T2178">
        <v>2</v>
      </c>
      <c r="U2178">
        <v>-0.13</v>
      </c>
      <c r="V2178">
        <v>1.8049999999999999</v>
      </c>
      <c r="W2178" s="14">
        <v>4046</v>
      </c>
      <c r="X2178" s="15" t="str">
        <f>W2178&amp;"_"&amp;COUNTIF($W$2:$W2178,W2178)</f>
        <v>4046_1</v>
      </c>
      <c r="Y2178" t="s">
        <v>4319</v>
      </c>
      <c r="Z2178">
        <v>0.14899999999999999</v>
      </c>
      <c r="AA2178" s="17">
        <v>114073.9531</v>
      </c>
      <c r="AB2178" s="17">
        <v>88954.703099999999</v>
      </c>
      <c r="AC2178" s="17">
        <v>80410.578099999999</v>
      </c>
      <c r="AD2178" s="17">
        <f t="shared" ref="AD2178:AD2218" si="817">MIN(AA2178:AC2178)</f>
        <v>80410.578099999999</v>
      </c>
      <c r="AE2178" s="18">
        <f t="shared" si="798"/>
        <v>1.4186436137560861</v>
      </c>
      <c r="AF2178" s="18">
        <f t="shared" si="799"/>
        <v>1.1062562314795745</v>
      </c>
      <c r="AG2178" s="18">
        <f t="shared" si="800"/>
        <v>1</v>
      </c>
      <c r="AH2178" s="18"/>
      <c r="AJ2178">
        <v>7280</v>
      </c>
      <c r="AK2178">
        <v>2</v>
      </c>
      <c r="AL2178">
        <v>-0.56999999999999995</v>
      </c>
      <c r="AM2178">
        <v>1.827</v>
      </c>
      <c r="AN2178" s="14">
        <v>4078</v>
      </c>
      <c r="AO2178" s="15" t="str">
        <f>AN2178&amp;"_"&amp;COUNTIF($AN$2:$AN2178,AN2178)</f>
        <v>4078_3</v>
      </c>
      <c r="AP2178" t="s">
        <v>4363</v>
      </c>
      <c r="AQ2178">
        <v>0.158</v>
      </c>
      <c r="AR2178" s="17">
        <v>195087.98439999999</v>
      </c>
      <c r="AS2178" s="17">
        <v>135242.51560000001</v>
      </c>
      <c r="AT2178" s="17">
        <v>166836.5312</v>
      </c>
      <c r="AU2178" s="17">
        <f t="shared" ref="AU2178:AU2201" si="818">MIN(AR2178:AT2178)</f>
        <v>135242.51560000001</v>
      </c>
      <c r="AV2178" s="18">
        <f t="shared" si="801"/>
        <v>1.4425048479355553</v>
      </c>
      <c r="AW2178" s="18">
        <f t="shared" si="802"/>
        <v>1</v>
      </c>
      <c r="AX2178" s="18">
        <f t="shared" si="803"/>
        <v>1.233610085259313</v>
      </c>
      <c r="AZ2178" t="s">
        <v>4367</v>
      </c>
      <c r="BA2178">
        <v>2913</v>
      </c>
      <c r="BB2178" t="s">
        <v>4365</v>
      </c>
      <c r="BC2178" s="19">
        <f t="shared" si="804"/>
        <v>2.5999999999999999E-2</v>
      </c>
      <c r="BD2178" s="19">
        <f t="shared" si="805"/>
        <v>0.26</v>
      </c>
      <c r="BE2178" s="19" t="str">
        <f t="shared" si="806"/>
        <v>N/D</v>
      </c>
      <c r="BF2178" s="16">
        <f t="shared" si="807"/>
        <v>30351.918000000001</v>
      </c>
      <c r="BG2178" s="16">
        <f t="shared" si="808"/>
        <v>51757.957000000002</v>
      </c>
      <c r="BH2178" s="16">
        <f t="shared" si="809"/>
        <v>46504.734400000001</v>
      </c>
      <c r="BI2178" s="16">
        <f t="shared" si="810"/>
        <v>16309.1299</v>
      </c>
      <c r="BJ2178" s="16">
        <f t="shared" si="811"/>
        <v>16250.511699999999</v>
      </c>
      <c r="BK2178" s="16">
        <f t="shared" si="812"/>
        <v>18075.208999999999</v>
      </c>
      <c r="BL2178" s="16" t="str">
        <f t="shared" si="813"/>
        <v>N/D</v>
      </c>
      <c r="BM2178" s="16" t="str">
        <f t="shared" si="814"/>
        <v>N/D</v>
      </c>
      <c r="BN2178" s="16" t="str">
        <f t="shared" si="815"/>
        <v>N/D</v>
      </c>
    </row>
    <row r="2179" spans="2:66" x14ac:dyDescent="0.3">
      <c r="B2179">
        <v>3230</v>
      </c>
      <c r="C2179">
        <v>2</v>
      </c>
      <c r="D2179">
        <v>-0.43</v>
      </c>
      <c r="E2179">
        <v>1.5680000000000001</v>
      </c>
      <c r="F2179" s="14">
        <v>4032</v>
      </c>
      <c r="G2179" s="15" t="str">
        <f>F2179&amp;"_"&amp;COUNTIF($F$2:$F2179,F2179)</f>
        <v>4032_2</v>
      </c>
      <c r="H2179" t="s">
        <v>4285</v>
      </c>
      <c r="I2179">
        <v>3.0000000000000001E-3</v>
      </c>
      <c r="J2179" s="16">
        <v>27263.0039</v>
      </c>
      <c r="K2179" s="16">
        <v>22670.8789</v>
      </c>
      <c r="L2179" s="16">
        <v>21462.113300000001</v>
      </c>
      <c r="M2179" s="17">
        <f t="shared" si="816"/>
        <v>21462.113300000001</v>
      </c>
      <c r="N2179" s="18">
        <f t="shared" ref="N2179:N2242" si="819">IFERROR(J2179/M2179, "N/V")</f>
        <v>1.2702851540719431</v>
      </c>
      <c r="O2179" s="18">
        <f t="shared" ref="O2179:O2242" si="820">IFERROR(K2179/M2179,"N/V")</f>
        <v>1.0563209029373635</v>
      </c>
      <c r="P2179" s="18">
        <f t="shared" ref="P2179:P2242" si="821">IFERROR(L2179/M2179,"N/V")</f>
        <v>1</v>
      </c>
      <c r="Q2179" s="18"/>
      <c r="S2179">
        <v>7227</v>
      </c>
      <c r="T2179">
        <v>2</v>
      </c>
      <c r="U2179">
        <v>-0.13</v>
      </c>
      <c r="V2179">
        <v>1.6080000000000001</v>
      </c>
      <c r="W2179" s="14">
        <v>4046</v>
      </c>
      <c r="X2179" s="15" t="str">
        <f>W2179&amp;"_"&amp;COUNTIF($W$2:$W2179,W2179)</f>
        <v>4046_2</v>
      </c>
      <c r="Y2179" t="s">
        <v>4319</v>
      </c>
      <c r="Z2179">
        <v>0.17199999999999999</v>
      </c>
      <c r="AA2179" s="17">
        <v>142558.2188</v>
      </c>
      <c r="AB2179" s="17">
        <v>119945.36719999999</v>
      </c>
      <c r="AC2179" s="17">
        <v>105546.82030000001</v>
      </c>
      <c r="AD2179" s="17">
        <f t="shared" si="817"/>
        <v>105546.82030000001</v>
      </c>
      <c r="AE2179" s="18">
        <f t="shared" ref="AE2179:AE2218" si="822">IFERROR(AA2179/AD2179, "N/V")</f>
        <v>1.3506633207405112</v>
      </c>
      <c r="AF2179" s="18">
        <f t="shared" ref="AF2179:AF2218" si="823">IFERROR(AB2179/AD2179,"N/V")</f>
        <v>1.1364185757474683</v>
      </c>
      <c r="AG2179" s="18">
        <f t="shared" ref="AG2179:AG2218" si="824">IFERROR(AC2179/AD2179,"N/V")</f>
        <v>1</v>
      </c>
      <c r="AH2179" s="18"/>
      <c r="AJ2179">
        <v>7372</v>
      </c>
      <c r="AK2179">
        <v>2</v>
      </c>
      <c r="AL2179">
        <v>-0.53</v>
      </c>
      <c r="AM2179">
        <v>1.7470000000000001</v>
      </c>
      <c r="AN2179" s="14">
        <v>4078</v>
      </c>
      <c r="AO2179" s="15" t="str">
        <f>AN2179&amp;"_"&amp;COUNTIF($AN$2:$AN2179,AN2179)</f>
        <v>4078_4</v>
      </c>
      <c r="AP2179" t="s">
        <v>4363</v>
      </c>
      <c r="AQ2179">
        <v>0.16300000000000001</v>
      </c>
      <c r="AR2179" s="17">
        <v>128850.10159999999</v>
      </c>
      <c r="AS2179" s="17">
        <v>95418.781199999998</v>
      </c>
      <c r="AT2179" s="17">
        <v>78434.5625</v>
      </c>
      <c r="AU2179" s="17">
        <f t="shared" si="818"/>
        <v>78434.5625</v>
      </c>
      <c r="AV2179" s="18">
        <f t="shared" ref="AV2179:AV2201" si="825">IFERROR(AR2179/AU2179, "N/V")</f>
        <v>1.6427719807833441</v>
      </c>
      <c r="AW2179" s="18">
        <f t="shared" ref="AW2179:AW2201" si="826">IFERROR(AS2179/AU2179,"N/V")</f>
        <v>1.2165399813379465</v>
      </c>
      <c r="AX2179" s="18">
        <f t="shared" ref="AX2179:AX2201" si="827">IFERROR(AT2179/AU2179,"N/V")</f>
        <v>1</v>
      </c>
      <c r="AZ2179" t="s">
        <v>4368</v>
      </c>
      <c r="BA2179">
        <v>2913</v>
      </c>
      <c r="BB2179" t="s">
        <v>4365</v>
      </c>
      <c r="BC2179" s="19">
        <f t="shared" ref="BC2179:BC2242" si="828">IFERROR(VLOOKUP(AZ2179,G:P,3, FALSE),"N/D")</f>
        <v>5.1999999999999998E-2</v>
      </c>
      <c r="BD2179" s="19">
        <f t="shared" ref="BD2179:BD2242" si="829">IFERROR(VLOOKUP(AZ2179,X:AG,3, FALSE),"N/D")</f>
        <v>0.22500000000000001</v>
      </c>
      <c r="BE2179" s="19" t="str">
        <f t="shared" ref="BE2179:BE2242" si="830">IFERROR(VLOOKUP(AZ2179,AO:AZ,3, FALSE),"N/D")</f>
        <v>N/D</v>
      </c>
      <c r="BF2179" s="16">
        <f t="shared" ref="BF2179:BF2242" si="831">IFERROR(VLOOKUP(AZ2179,G:P,4, FALSE),"N/D")</f>
        <v>15315.0928</v>
      </c>
      <c r="BG2179" s="16">
        <f t="shared" ref="BG2179:BG2242" si="832">IFERROR(VLOOKUP(AZ2179,G:P,5, FALSE),"N/D")</f>
        <v>24310.956999999999</v>
      </c>
      <c r="BH2179" s="16">
        <f t="shared" ref="BH2179:BH2242" si="833">IFERROR(VLOOKUP(AZ2179,G:P,6, FALSE),"N/D")</f>
        <v>21921.345700000002</v>
      </c>
      <c r="BI2179" s="16">
        <f t="shared" ref="BI2179:BI2242" si="834">IFERROR(VLOOKUP(AZ2179,X:AG,4, FALSE),"N/D")</f>
        <v>18105.908200000002</v>
      </c>
      <c r="BJ2179" s="16">
        <f t="shared" ref="BJ2179:BJ2242" si="835">IFERROR(VLOOKUP(AZ2179,X:AG,5, FALSE),"N/D")</f>
        <v>39170.953099999999</v>
      </c>
      <c r="BK2179" s="16">
        <f t="shared" ref="BK2179:BK2242" si="836">IFERROR(VLOOKUP(AZ2179,X:AG,6, FALSE),"N/D")</f>
        <v>28584.828099999999</v>
      </c>
      <c r="BL2179" s="16" t="str">
        <f t="shared" ref="BL2179:BL2242" si="837">IFERROR(VLOOKUP(AZ2179,AO:AX,4, FALSE),"N/D")</f>
        <v>N/D</v>
      </c>
      <c r="BM2179" s="16" t="str">
        <f t="shared" ref="BM2179:BM2242" si="838">IFERROR(VLOOKUP(AZ2179,AO:AX,5, FALSE),"N/D")</f>
        <v>N/D</v>
      </c>
      <c r="BN2179" s="16" t="str">
        <f t="shared" ref="BN2179:BN2242" si="839">IFERROR(VLOOKUP(AZ2179,AO:AX,6, FALSE),"N/D")</f>
        <v>N/D</v>
      </c>
    </row>
    <row r="2180" spans="2:66" x14ac:dyDescent="0.3">
      <c r="B2180">
        <v>3203</v>
      </c>
      <c r="C2180">
        <v>2</v>
      </c>
      <c r="D2180">
        <v>-0.4</v>
      </c>
      <c r="E2180">
        <v>1.5549999999999999</v>
      </c>
      <c r="F2180" s="14">
        <v>4032</v>
      </c>
      <c r="G2180" s="15" t="str">
        <f>F2180&amp;"_"&amp;COUNTIF($F$2:$F2180,F2180)</f>
        <v>4032_3</v>
      </c>
      <c r="H2180" t="s">
        <v>4285</v>
      </c>
      <c r="I2180">
        <v>4.0000000000000001E-3</v>
      </c>
      <c r="J2180" s="16">
        <v>36985.839800000002</v>
      </c>
      <c r="K2180" s="16">
        <v>25292.791000000001</v>
      </c>
      <c r="L2180" s="16">
        <v>25410.8164</v>
      </c>
      <c r="M2180" s="17">
        <f t="shared" si="816"/>
        <v>25292.791000000001</v>
      </c>
      <c r="N2180" s="18">
        <f t="shared" si="819"/>
        <v>1.4623075721457548</v>
      </c>
      <c r="O2180" s="18">
        <f t="shared" si="820"/>
        <v>1</v>
      </c>
      <c r="P2180" s="18">
        <f t="shared" si="821"/>
        <v>1.0046663652105454</v>
      </c>
      <c r="Q2180" s="18"/>
      <c r="S2180">
        <v>11442</v>
      </c>
      <c r="T2180">
        <v>2</v>
      </c>
      <c r="U2180">
        <v>0.12</v>
      </c>
      <c r="V2180">
        <v>1.524</v>
      </c>
      <c r="W2180" s="14">
        <v>4066</v>
      </c>
      <c r="X2180" s="15" t="str">
        <f>W2180&amp;"_"&amp;COUNTIF($W$2:$W2180,W2180)</f>
        <v>4066_1</v>
      </c>
      <c r="Y2180" t="s">
        <v>4329</v>
      </c>
      <c r="Z2180">
        <v>3.0000000000000001E-3</v>
      </c>
      <c r="AA2180" s="17">
        <v>152497.70310000001</v>
      </c>
      <c r="AB2180" s="17">
        <v>375592.65620000003</v>
      </c>
      <c r="AC2180" s="17">
        <v>308908.53120000003</v>
      </c>
      <c r="AD2180" s="17">
        <f t="shared" si="817"/>
        <v>152497.70310000001</v>
      </c>
      <c r="AE2180" s="18">
        <f t="shared" si="822"/>
        <v>1</v>
      </c>
      <c r="AF2180" s="18">
        <f t="shared" si="823"/>
        <v>2.4629397595169418</v>
      </c>
      <c r="AG2180" s="18">
        <f t="shared" si="824"/>
        <v>2.0256602225505915</v>
      </c>
      <c r="AH2180" s="18"/>
      <c r="AJ2180">
        <v>14333</v>
      </c>
      <c r="AK2180">
        <v>2</v>
      </c>
      <c r="AL2180">
        <v>1.38</v>
      </c>
      <c r="AM2180">
        <v>1.8009999999999999</v>
      </c>
      <c r="AN2180" s="14">
        <v>4082</v>
      </c>
      <c r="AO2180" s="15" t="str">
        <f>AN2180&amp;"_"&amp;COUNTIF($AN$2:$AN2180,AN2180)</f>
        <v>4082_1</v>
      </c>
      <c r="AP2180" t="s">
        <v>4369</v>
      </c>
      <c r="AQ2180">
        <v>0.152</v>
      </c>
      <c r="AR2180" s="17">
        <v>58647.429700000001</v>
      </c>
      <c r="AS2180" s="17">
        <v>58036.089800000002</v>
      </c>
      <c r="AT2180" s="17">
        <v>62675.238299999997</v>
      </c>
      <c r="AU2180" s="17">
        <f t="shared" si="818"/>
        <v>58036.089800000002</v>
      </c>
      <c r="AV2180" s="18">
        <f t="shared" si="825"/>
        <v>1.0105337885806358</v>
      </c>
      <c r="AW2180" s="18">
        <f t="shared" si="826"/>
        <v>1</v>
      </c>
      <c r="AX2180" s="18">
        <f t="shared" si="827"/>
        <v>1.0799355800155923</v>
      </c>
      <c r="AZ2180" t="s">
        <v>4370</v>
      </c>
      <c r="BA2180">
        <v>2914</v>
      </c>
      <c r="BB2180" t="s">
        <v>4371</v>
      </c>
      <c r="BC2180" s="19">
        <f t="shared" si="828"/>
        <v>0.01</v>
      </c>
      <c r="BD2180" s="19">
        <f t="shared" si="829"/>
        <v>3.2000000000000001E-2</v>
      </c>
      <c r="BE2180" s="19">
        <f t="shared" si="830"/>
        <v>7.6999999999999999E-2</v>
      </c>
      <c r="BF2180" s="16">
        <f t="shared" si="831"/>
        <v>16873.1934</v>
      </c>
      <c r="BG2180" s="16">
        <f t="shared" si="832"/>
        <v>24761.033200000002</v>
      </c>
      <c r="BH2180" s="16">
        <f t="shared" si="833"/>
        <v>25793.3105</v>
      </c>
      <c r="BI2180" s="16">
        <f t="shared" si="834"/>
        <v>33921.214800000002</v>
      </c>
      <c r="BJ2180" s="16">
        <f t="shared" si="835"/>
        <v>43712.160199999998</v>
      </c>
      <c r="BK2180" s="16">
        <f t="shared" si="836"/>
        <v>36951.574200000003</v>
      </c>
      <c r="BL2180" s="16">
        <f t="shared" si="837"/>
        <v>23890.6816</v>
      </c>
      <c r="BM2180" s="16">
        <f t="shared" si="838"/>
        <v>25018.359400000001</v>
      </c>
      <c r="BN2180" s="16">
        <f t="shared" si="839"/>
        <v>25858.521499999999</v>
      </c>
    </row>
    <row r="2181" spans="2:66" x14ac:dyDescent="0.3">
      <c r="B2181">
        <v>11848</v>
      </c>
      <c r="C2181">
        <v>2</v>
      </c>
      <c r="D2181">
        <v>-0.66</v>
      </c>
      <c r="E2181">
        <v>1.798</v>
      </c>
      <c r="F2181" s="14">
        <v>4033</v>
      </c>
      <c r="G2181" s="15" t="str">
        <f>F2181&amp;"_"&amp;COUNTIF($F$2:$F2181,F2181)</f>
        <v>4033_1</v>
      </c>
      <c r="H2181" t="s">
        <v>4291</v>
      </c>
      <c r="I2181">
        <v>0.156</v>
      </c>
      <c r="J2181" s="16">
        <v>30834.5723</v>
      </c>
      <c r="K2181" s="16">
        <v>85155.882800000007</v>
      </c>
      <c r="L2181" s="16">
        <v>88219.218800000002</v>
      </c>
      <c r="M2181" s="17">
        <f t="shared" si="816"/>
        <v>30834.5723</v>
      </c>
      <c r="N2181" s="18">
        <f t="shared" si="819"/>
        <v>1</v>
      </c>
      <c r="O2181" s="18">
        <f t="shared" si="820"/>
        <v>2.7617014425071176</v>
      </c>
      <c r="P2181" s="18">
        <f t="shared" si="821"/>
        <v>2.861048888296077</v>
      </c>
      <c r="Q2181" s="18"/>
      <c r="S2181">
        <v>7001</v>
      </c>
      <c r="T2181">
        <v>2</v>
      </c>
      <c r="U2181">
        <v>0.09</v>
      </c>
      <c r="V2181">
        <v>1.472</v>
      </c>
      <c r="W2181" s="14">
        <v>4068</v>
      </c>
      <c r="X2181" s="15" t="str">
        <f>W2181&amp;"_"&amp;COUNTIF($W$2:$W2181,W2181)</f>
        <v>4068_1</v>
      </c>
      <c r="Y2181" t="s">
        <v>4333</v>
      </c>
      <c r="Z2181">
        <v>7.1999999999999995E-2</v>
      </c>
      <c r="AA2181" s="17">
        <v>1080651.5</v>
      </c>
      <c r="AB2181" s="17">
        <v>1154552.625</v>
      </c>
      <c r="AC2181" s="17">
        <v>980351.25</v>
      </c>
      <c r="AD2181" s="17">
        <f t="shared" si="817"/>
        <v>980351.25</v>
      </c>
      <c r="AE2181" s="18">
        <f t="shared" si="822"/>
        <v>1.10231052390661</v>
      </c>
      <c r="AF2181" s="18">
        <f t="shared" si="823"/>
        <v>1.1776928167327783</v>
      </c>
      <c r="AG2181" s="18">
        <f t="shared" si="824"/>
        <v>1</v>
      </c>
      <c r="AH2181" s="18"/>
      <c r="AJ2181">
        <v>14275</v>
      </c>
      <c r="AK2181">
        <v>2</v>
      </c>
      <c r="AL2181">
        <v>1.7</v>
      </c>
      <c r="AM2181">
        <v>1.724</v>
      </c>
      <c r="AN2181" s="14">
        <v>4082</v>
      </c>
      <c r="AO2181" s="15" t="str">
        <f>AN2181&amp;"_"&amp;COUNTIF($AN$2:$AN2181,AN2181)</f>
        <v>4082_2</v>
      </c>
      <c r="AP2181" t="s">
        <v>4369</v>
      </c>
      <c r="AQ2181">
        <v>0.16300000000000001</v>
      </c>
      <c r="AR2181" s="17">
        <v>33970.410199999998</v>
      </c>
      <c r="AS2181" s="17">
        <v>32704.468799999999</v>
      </c>
      <c r="AT2181" s="17">
        <v>28590.050800000001</v>
      </c>
      <c r="AU2181" s="17">
        <f t="shared" si="818"/>
        <v>28590.050800000001</v>
      </c>
      <c r="AV2181" s="18">
        <f t="shared" si="825"/>
        <v>1.1881899209497031</v>
      </c>
      <c r="AW2181" s="18">
        <f t="shared" si="826"/>
        <v>1.1439108320856848</v>
      </c>
      <c r="AX2181" s="18">
        <f t="shared" si="827"/>
        <v>1</v>
      </c>
      <c r="AZ2181" t="s">
        <v>4372</v>
      </c>
      <c r="BA2181">
        <v>2914</v>
      </c>
      <c r="BB2181" t="s">
        <v>4371</v>
      </c>
      <c r="BC2181" s="19">
        <f t="shared" si="828"/>
        <v>6.9000000000000006E-2</v>
      </c>
      <c r="BD2181" s="19">
        <f t="shared" si="829"/>
        <v>0.03</v>
      </c>
      <c r="BE2181" s="19" t="str">
        <f t="shared" si="830"/>
        <v>N/D</v>
      </c>
      <c r="BF2181" s="16">
        <f t="shared" si="831"/>
        <v>12885.988300000001</v>
      </c>
      <c r="BG2181" s="16">
        <f t="shared" si="832"/>
        <v>28422.359400000001</v>
      </c>
      <c r="BH2181" s="16">
        <f t="shared" si="833"/>
        <v>22976.175800000001</v>
      </c>
      <c r="BI2181" s="16">
        <f t="shared" si="834"/>
        <v>21630.675800000001</v>
      </c>
      <c r="BJ2181" s="16">
        <f t="shared" si="835"/>
        <v>29199.853500000001</v>
      </c>
      <c r="BK2181" s="16">
        <f t="shared" si="836"/>
        <v>26958.337899999999</v>
      </c>
      <c r="BL2181" s="16" t="str">
        <f t="shared" si="837"/>
        <v>N/D</v>
      </c>
      <c r="BM2181" s="16" t="str">
        <f t="shared" si="838"/>
        <v>N/D</v>
      </c>
      <c r="BN2181" s="16" t="str">
        <f t="shared" si="839"/>
        <v>N/D</v>
      </c>
    </row>
    <row r="2182" spans="2:66" x14ac:dyDescent="0.3">
      <c r="B2182">
        <v>11883</v>
      </c>
      <c r="C2182">
        <v>2</v>
      </c>
      <c r="D2182">
        <v>-0.84</v>
      </c>
      <c r="E2182">
        <v>1.708</v>
      </c>
      <c r="F2182" s="14">
        <v>4033</v>
      </c>
      <c r="G2182" s="15" t="str">
        <f>F2182&amp;"_"&amp;COUNTIF($F$2:$F2182,F2182)</f>
        <v>4033_2</v>
      </c>
      <c r="H2182" t="s">
        <v>4291</v>
      </c>
      <c r="I2182">
        <v>0.16300000000000001</v>
      </c>
      <c r="J2182" s="16">
        <v>24091.3145</v>
      </c>
      <c r="K2182" s="16">
        <v>55755.792999999998</v>
      </c>
      <c r="L2182" s="16">
        <v>61987.953099999999</v>
      </c>
      <c r="M2182" s="17">
        <f t="shared" si="816"/>
        <v>24091.3145</v>
      </c>
      <c r="N2182" s="18">
        <f t="shared" si="819"/>
        <v>1</v>
      </c>
      <c r="O2182" s="18">
        <f t="shared" si="820"/>
        <v>2.3143524609252846</v>
      </c>
      <c r="P2182" s="18">
        <f t="shared" si="821"/>
        <v>2.5730415457404785</v>
      </c>
      <c r="Q2182" s="18"/>
      <c r="S2182">
        <v>7045</v>
      </c>
      <c r="T2182">
        <v>2</v>
      </c>
      <c r="U2182">
        <v>0.22</v>
      </c>
      <c r="V2182">
        <v>1.155</v>
      </c>
      <c r="W2182" s="14">
        <v>4068</v>
      </c>
      <c r="X2182" s="15" t="str">
        <f>W2182&amp;"_"&amp;COUNTIF($W$2:$W2182,W2182)</f>
        <v>4068_2</v>
      </c>
      <c r="Y2182" t="s">
        <v>4333</v>
      </c>
      <c r="Z2182">
        <v>4.9000000000000002E-2</v>
      </c>
      <c r="AA2182" s="17">
        <v>1094815.375</v>
      </c>
      <c r="AB2182" s="17">
        <v>997717.25</v>
      </c>
      <c r="AC2182" s="17">
        <v>943605.8125</v>
      </c>
      <c r="AD2182" s="17">
        <f t="shared" si="817"/>
        <v>943605.8125</v>
      </c>
      <c r="AE2182" s="18">
        <f t="shared" si="822"/>
        <v>1.1602465356793252</v>
      </c>
      <c r="AF2182" s="18">
        <f t="shared" si="823"/>
        <v>1.057345383827847</v>
      </c>
      <c r="AG2182" s="18">
        <f t="shared" si="824"/>
        <v>1</v>
      </c>
      <c r="AH2182" s="18"/>
      <c r="AJ2182">
        <v>10427</v>
      </c>
      <c r="AK2182">
        <v>2</v>
      </c>
      <c r="AL2182">
        <v>-0.63</v>
      </c>
      <c r="AM2182">
        <v>1.4510000000000001</v>
      </c>
      <c r="AN2182" s="14">
        <v>4084</v>
      </c>
      <c r="AO2182" s="15" t="str">
        <f>AN2182&amp;"_"&amp;COUNTIF($AN$2:$AN2182,AN2182)</f>
        <v>4084_1</v>
      </c>
      <c r="AP2182" t="s">
        <v>4373</v>
      </c>
      <c r="AQ2182">
        <v>0.13400000000000001</v>
      </c>
      <c r="AR2182" s="17">
        <v>135113.6562</v>
      </c>
      <c r="AS2182" s="17">
        <v>111348.4219</v>
      </c>
      <c r="AT2182" s="17">
        <v>92341.265599999999</v>
      </c>
      <c r="AU2182" s="17">
        <f t="shared" si="818"/>
        <v>92341.265599999999</v>
      </c>
      <c r="AV2182" s="18">
        <f t="shared" si="825"/>
        <v>1.4631990943819162</v>
      </c>
      <c r="AW2182" s="18">
        <f t="shared" si="826"/>
        <v>1.2058359951696396</v>
      </c>
      <c r="AX2182" s="18">
        <f t="shared" si="827"/>
        <v>1</v>
      </c>
      <c r="AZ2182" t="s">
        <v>4374</v>
      </c>
      <c r="BA2182">
        <v>2914</v>
      </c>
      <c r="BB2182" t="s">
        <v>4371</v>
      </c>
      <c r="BC2182" s="19">
        <f t="shared" si="828"/>
        <v>5.3999999999999999E-2</v>
      </c>
      <c r="BD2182" s="19" t="str">
        <f t="shared" si="829"/>
        <v>N/D</v>
      </c>
      <c r="BE2182" s="19" t="str">
        <f t="shared" si="830"/>
        <v>N/D</v>
      </c>
      <c r="BF2182" s="16">
        <f t="shared" si="831"/>
        <v>35801.679700000001</v>
      </c>
      <c r="BG2182" s="16">
        <f t="shared" si="832"/>
        <v>48935.9375</v>
      </c>
      <c r="BH2182" s="16">
        <f t="shared" si="833"/>
        <v>43065.253900000003</v>
      </c>
      <c r="BI2182" s="16" t="str">
        <f t="shared" si="834"/>
        <v>N/D</v>
      </c>
      <c r="BJ2182" s="16" t="str">
        <f t="shared" si="835"/>
        <v>N/D</v>
      </c>
      <c r="BK2182" s="16" t="str">
        <f t="shared" si="836"/>
        <v>N/D</v>
      </c>
      <c r="BL2182" s="16" t="str">
        <f t="shared" si="837"/>
        <v>N/D</v>
      </c>
      <c r="BM2182" s="16" t="str">
        <f t="shared" si="838"/>
        <v>N/D</v>
      </c>
      <c r="BN2182" s="16" t="str">
        <f t="shared" si="839"/>
        <v>N/D</v>
      </c>
    </row>
    <row r="2183" spans="2:66" x14ac:dyDescent="0.3">
      <c r="B2183">
        <v>11815</v>
      </c>
      <c r="C2183">
        <v>2</v>
      </c>
      <c r="D2183">
        <v>-0.67</v>
      </c>
      <c r="E2183">
        <v>1.6950000000000001</v>
      </c>
      <c r="F2183" s="14">
        <v>4033</v>
      </c>
      <c r="G2183" s="15" t="str">
        <f>F2183&amp;"_"&amp;COUNTIF($F$2:$F2183,F2183)</f>
        <v>4033_3</v>
      </c>
      <c r="H2183" t="s">
        <v>4291</v>
      </c>
      <c r="I2183">
        <v>0.16400000000000001</v>
      </c>
      <c r="J2183" s="16">
        <v>30538.2012</v>
      </c>
      <c r="K2183" s="16">
        <v>67841.75</v>
      </c>
      <c r="L2183" s="16">
        <v>68550.445300000007</v>
      </c>
      <c r="M2183" s="17">
        <f t="shared" si="816"/>
        <v>30538.2012</v>
      </c>
      <c r="N2183" s="18">
        <f t="shared" si="819"/>
        <v>1</v>
      </c>
      <c r="O2183" s="18">
        <f t="shared" si="820"/>
        <v>2.221537200429474</v>
      </c>
      <c r="P2183" s="18">
        <f t="shared" si="821"/>
        <v>2.2447440453696403</v>
      </c>
      <c r="Q2183" s="18"/>
      <c r="S2183">
        <v>9144</v>
      </c>
      <c r="T2183">
        <v>2</v>
      </c>
      <c r="U2183">
        <v>-1.01</v>
      </c>
      <c r="V2183">
        <v>1.6519999999999999</v>
      </c>
      <c r="W2183" s="14">
        <v>4073</v>
      </c>
      <c r="X2183" s="15" t="str">
        <f>W2183&amp;"_"&amp;COUNTIF($W$2:$W2183,W2183)</f>
        <v>4073_1</v>
      </c>
      <c r="Y2183" t="s">
        <v>4339</v>
      </c>
      <c r="Z2183">
        <v>0.14699999999999999</v>
      </c>
      <c r="AA2183" s="17">
        <v>105113.7812</v>
      </c>
      <c r="AB2183" s="17">
        <v>97367.210900000005</v>
      </c>
      <c r="AC2183" s="17">
        <v>92169.453099999999</v>
      </c>
      <c r="AD2183" s="17">
        <f t="shared" si="817"/>
        <v>92169.453099999999</v>
      </c>
      <c r="AE2183" s="18">
        <f t="shared" si="822"/>
        <v>1.1404405436360348</v>
      </c>
      <c r="AF2183" s="18">
        <f t="shared" si="823"/>
        <v>1.056393497250772</v>
      </c>
      <c r="AG2183" s="18">
        <f t="shared" si="824"/>
        <v>1</v>
      </c>
      <c r="AH2183" s="18"/>
      <c r="AJ2183">
        <v>10465</v>
      </c>
      <c r="AK2183">
        <v>2</v>
      </c>
      <c r="AL2183">
        <v>-0.68</v>
      </c>
      <c r="AM2183">
        <v>1.1040000000000001</v>
      </c>
      <c r="AN2183" s="14">
        <v>4084</v>
      </c>
      <c r="AO2183" s="15" t="str">
        <f>AN2183&amp;"_"&amp;COUNTIF($AN$2:$AN2183,AN2183)</f>
        <v>4084_2</v>
      </c>
      <c r="AP2183" t="s">
        <v>4373</v>
      </c>
      <c r="AQ2183">
        <v>0.17399999999999999</v>
      </c>
      <c r="AR2183" s="17">
        <v>119564.86719999999</v>
      </c>
      <c r="AS2183" s="17">
        <v>103612.21090000001</v>
      </c>
      <c r="AT2183" s="17">
        <v>94766.289099999995</v>
      </c>
      <c r="AU2183" s="17">
        <f t="shared" si="818"/>
        <v>94766.289099999995</v>
      </c>
      <c r="AV2183" s="18">
        <f t="shared" si="825"/>
        <v>1.2616814305541906</v>
      </c>
      <c r="AW2183" s="18">
        <f t="shared" si="826"/>
        <v>1.0933446047535484</v>
      </c>
      <c r="AX2183" s="18">
        <f t="shared" si="827"/>
        <v>1</v>
      </c>
      <c r="AZ2183" t="s">
        <v>4375</v>
      </c>
      <c r="BA2183">
        <v>2915</v>
      </c>
      <c r="BB2183" t="s">
        <v>4376</v>
      </c>
      <c r="BC2183" s="19">
        <f t="shared" si="828"/>
        <v>0.254</v>
      </c>
      <c r="BD2183" s="19">
        <f t="shared" si="829"/>
        <v>0.23599999999999999</v>
      </c>
      <c r="BE2183" s="19">
        <f t="shared" si="830"/>
        <v>0.11899999999999999</v>
      </c>
      <c r="BF2183" s="16">
        <f t="shared" si="831"/>
        <v>1205736</v>
      </c>
      <c r="BG2183" s="16">
        <f t="shared" si="832"/>
        <v>1657721.375</v>
      </c>
      <c r="BH2183" s="16">
        <f t="shared" si="833"/>
        <v>1577045.875</v>
      </c>
      <c r="BI2183" s="16">
        <f t="shared" si="834"/>
        <v>1332691.5</v>
      </c>
      <c r="BJ2183" s="16">
        <f t="shared" si="835"/>
        <v>1171568.625</v>
      </c>
      <c r="BK2183" s="16">
        <f t="shared" si="836"/>
        <v>1055418.625</v>
      </c>
      <c r="BL2183" s="16">
        <f t="shared" si="837"/>
        <v>2127343.25</v>
      </c>
      <c r="BM2183" s="16">
        <f t="shared" si="838"/>
        <v>1712338.625</v>
      </c>
      <c r="BN2183" s="16">
        <f t="shared" si="839"/>
        <v>1714983</v>
      </c>
    </row>
    <row r="2184" spans="2:66" x14ac:dyDescent="0.3">
      <c r="B2184">
        <v>11206</v>
      </c>
      <c r="C2184">
        <v>2</v>
      </c>
      <c r="D2184">
        <v>-0.66</v>
      </c>
      <c r="E2184">
        <v>1.669</v>
      </c>
      <c r="F2184" s="14">
        <v>4034</v>
      </c>
      <c r="G2184" s="15" t="str">
        <f>F2184&amp;"_"&amp;COUNTIF($F$2:$F2184,F2184)</f>
        <v>4034_1</v>
      </c>
      <c r="H2184" t="s">
        <v>4298</v>
      </c>
      <c r="I2184">
        <v>9.5000000000000001E-2</v>
      </c>
      <c r="J2184" s="16">
        <v>102963.47659999999</v>
      </c>
      <c r="K2184" s="16">
        <v>100592.49219999999</v>
      </c>
      <c r="L2184" s="16">
        <v>97251.335900000005</v>
      </c>
      <c r="M2184" s="17">
        <f t="shared" si="816"/>
        <v>97251.335900000005</v>
      </c>
      <c r="N2184" s="18">
        <f t="shared" si="819"/>
        <v>1.0587358584551843</v>
      </c>
      <c r="O2184" s="18">
        <f t="shared" si="820"/>
        <v>1.0343558910433435</v>
      </c>
      <c r="P2184" s="18">
        <f t="shared" si="821"/>
        <v>1</v>
      </c>
      <c r="Q2184" s="18"/>
      <c r="S2184">
        <v>9189</v>
      </c>
      <c r="T2184">
        <v>2</v>
      </c>
      <c r="U2184">
        <v>-1.02</v>
      </c>
      <c r="V2184">
        <v>1.4510000000000001</v>
      </c>
      <c r="W2184" s="14">
        <v>4073</v>
      </c>
      <c r="X2184" s="15" t="str">
        <f>W2184&amp;"_"&amp;COUNTIF($W$2:$W2184,W2184)</f>
        <v>4073_2</v>
      </c>
      <c r="Y2184" t="s">
        <v>4339</v>
      </c>
      <c r="Z2184">
        <v>0.11799999999999999</v>
      </c>
      <c r="AA2184" s="17">
        <v>198243.9062</v>
      </c>
      <c r="AB2184" s="17">
        <v>149666.07810000001</v>
      </c>
      <c r="AC2184" s="17">
        <v>137699.9375</v>
      </c>
      <c r="AD2184" s="17">
        <f t="shared" si="817"/>
        <v>137699.9375</v>
      </c>
      <c r="AE2184" s="18">
        <f t="shared" si="822"/>
        <v>1.4396804370372354</v>
      </c>
      <c r="AF2184" s="18">
        <f t="shared" si="823"/>
        <v>1.0869001164216217</v>
      </c>
      <c r="AG2184" s="18">
        <f t="shared" si="824"/>
        <v>1</v>
      </c>
      <c r="AH2184" s="18"/>
      <c r="AJ2184">
        <v>10504</v>
      </c>
      <c r="AK2184">
        <v>2</v>
      </c>
      <c r="AL2184">
        <v>-0.8</v>
      </c>
      <c r="AM2184">
        <v>1.069</v>
      </c>
      <c r="AN2184" s="14">
        <v>4084</v>
      </c>
      <c r="AO2184" s="15" t="str">
        <f>AN2184&amp;"_"&amp;COUNTIF($AN$2:$AN2184,AN2184)</f>
        <v>4084_3</v>
      </c>
      <c r="AP2184" t="s">
        <v>4373</v>
      </c>
      <c r="AQ2184">
        <v>0.24199999999999999</v>
      </c>
      <c r="AR2184" s="17">
        <v>82009.8125</v>
      </c>
      <c r="AS2184" s="17">
        <v>69720.718800000002</v>
      </c>
      <c r="AT2184" s="17">
        <v>56354.019500000002</v>
      </c>
      <c r="AU2184" s="17">
        <f t="shared" si="818"/>
        <v>56354.019500000002</v>
      </c>
      <c r="AV2184" s="18">
        <f t="shared" si="825"/>
        <v>1.4552611016504333</v>
      </c>
      <c r="AW2184" s="18">
        <f t="shared" si="826"/>
        <v>1.2371915866622434</v>
      </c>
      <c r="AX2184" s="18">
        <f t="shared" si="827"/>
        <v>1</v>
      </c>
      <c r="AZ2184" t="s">
        <v>4377</v>
      </c>
      <c r="BA2184">
        <v>2915</v>
      </c>
      <c r="BB2184" t="s">
        <v>4376</v>
      </c>
      <c r="BC2184" s="19">
        <f t="shared" si="828"/>
        <v>3.3000000000000002E-2</v>
      </c>
      <c r="BD2184" s="19">
        <f t="shared" si="829"/>
        <v>8.9999999999999993E-3</v>
      </c>
      <c r="BE2184" s="19">
        <f t="shared" si="830"/>
        <v>0.24099999999999999</v>
      </c>
      <c r="BF2184" s="16">
        <f t="shared" si="831"/>
        <v>1976664.25</v>
      </c>
      <c r="BG2184" s="16">
        <f t="shared" si="832"/>
        <v>2315338.25</v>
      </c>
      <c r="BH2184" s="16">
        <f t="shared" si="833"/>
        <v>2422975</v>
      </c>
      <c r="BI2184" s="16">
        <f t="shared" si="834"/>
        <v>2261087</v>
      </c>
      <c r="BJ2184" s="16">
        <f t="shared" si="835"/>
        <v>2266598.75</v>
      </c>
      <c r="BK2184" s="16">
        <f t="shared" si="836"/>
        <v>2158960.5</v>
      </c>
      <c r="BL2184" s="16">
        <f t="shared" si="837"/>
        <v>1291768.875</v>
      </c>
      <c r="BM2184" s="16">
        <f t="shared" si="838"/>
        <v>1081584.5</v>
      </c>
      <c r="BN2184" s="16">
        <f t="shared" si="839"/>
        <v>983291.875</v>
      </c>
    </row>
    <row r="2185" spans="2:66" x14ac:dyDescent="0.3">
      <c r="B2185">
        <v>11252</v>
      </c>
      <c r="C2185">
        <v>2</v>
      </c>
      <c r="D2185">
        <v>-0.28000000000000003</v>
      </c>
      <c r="E2185">
        <v>1.538</v>
      </c>
      <c r="F2185" s="14">
        <v>4034</v>
      </c>
      <c r="G2185" s="15" t="str">
        <f>F2185&amp;"_"&amp;COUNTIF($F$2:$F2185,F2185)</f>
        <v>4034_2</v>
      </c>
      <c r="H2185" t="s">
        <v>4298</v>
      </c>
      <c r="I2185">
        <v>6.3E-2</v>
      </c>
      <c r="J2185" s="16">
        <v>309421.53120000003</v>
      </c>
      <c r="K2185" s="16">
        <v>441581.125</v>
      </c>
      <c r="L2185" s="16">
        <v>420753.375</v>
      </c>
      <c r="M2185" s="17">
        <f t="shared" si="816"/>
        <v>309421.53120000003</v>
      </c>
      <c r="N2185" s="18">
        <f t="shared" si="819"/>
        <v>1</v>
      </c>
      <c r="O2185" s="18">
        <f t="shared" si="820"/>
        <v>1.427118285167351</v>
      </c>
      <c r="P2185" s="18">
        <f t="shared" si="821"/>
        <v>1.3598063889356125</v>
      </c>
      <c r="Q2185" s="18"/>
      <c r="S2185">
        <v>8670</v>
      </c>
      <c r="T2185">
        <v>2</v>
      </c>
      <c r="U2185">
        <v>-0.16</v>
      </c>
      <c r="V2185">
        <v>1.4910000000000001</v>
      </c>
      <c r="W2185" s="14">
        <v>4074</v>
      </c>
      <c r="X2185" s="15" t="str">
        <f>W2185&amp;"_"&amp;COUNTIF($W$2:$W2185,W2185)</f>
        <v>4074_1</v>
      </c>
      <c r="Y2185" t="s">
        <v>4343</v>
      </c>
      <c r="Z2185">
        <v>0.15</v>
      </c>
      <c r="AA2185" s="17">
        <v>132033.10939999999</v>
      </c>
      <c r="AB2185" s="17">
        <v>105661.9844</v>
      </c>
      <c r="AC2185" s="17">
        <v>91791.226599999995</v>
      </c>
      <c r="AD2185" s="17">
        <f t="shared" si="817"/>
        <v>91791.226599999995</v>
      </c>
      <c r="AE2185" s="18">
        <f t="shared" si="822"/>
        <v>1.4384066352589735</v>
      </c>
      <c r="AF2185" s="18">
        <f t="shared" si="823"/>
        <v>1.1511120214183956</v>
      </c>
      <c r="AG2185" s="18">
        <f t="shared" si="824"/>
        <v>1</v>
      </c>
      <c r="AH2185" s="18"/>
      <c r="AJ2185">
        <v>12630</v>
      </c>
      <c r="AK2185">
        <v>2</v>
      </c>
      <c r="AL2185">
        <v>-0.16</v>
      </c>
      <c r="AM2185">
        <v>1.6479999999999999</v>
      </c>
      <c r="AN2185" s="14">
        <v>4089</v>
      </c>
      <c r="AO2185" s="15" t="str">
        <f>AN2185&amp;"_"&amp;COUNTIF($AN$2:$AN2185,AN2185)</f>
        <v>4089_1</v>
      </c>
      <c r="AP2185" t="s">
        <v>4378</v>
      </c>
      <c r="AQ2185">
        <v>0.157</v>
      </c>
      <c r="AR2185" s="17">
        <v>23246.793000000001</v>
      </c>
      <c r="AS2185" s="17">
        <v>21408.793000000001</v>
      </c>
      <c r="AT2185" s="17">
        <v>27320.456999999999</v>
      </c>
      <c r="AU2185" s="17">
        <f t="shared" si="818"/>
        <v>21408.793000000001</v>
      </c>
      <c r="AV2185" s="18">
        <f t="shared" si="825"/>
        <v>1.0858525746874192</v>
      </c>
      <c r="AW2185" s="18">
        <f t="shared" si="826"/>
        <v>1</v>
      </c>
      <c r="AX2185" s="18">
        <f t="shared" si="827"/>
        <v>1.2761325218100803</v>
      </c>
      <c r="AZ2185" t="s">
        <v>4379</v>
      </c>
      <c r="BA2185">
        <v>2915</v>
      </c>
      <c r="BB2185" t="s">
        <v>4376</v>
      </c>
      <c r="BC2185" s="19">
        <f t="shared" si="828"/>
        <v>2.8000000000000001E-2</v>
      </c>
      <c r="BD2185" s="19">
        <f t="shared" si="829"/>
        <v>3.4000000000000002E-2</v>
      </c>
      <c r="BE2185" s="19">
        <f t="shared" si="830"/>
        <v>0.03</v>
      </c>
      <c r="BF2185" s="16">
        <f t="shared" si="831"/>
        <v>449685.625</v>
      </c>
      <c r="BG2185" s="16">
        <f t="shared" si="832"/>
        <v>483460.4375</v>
      </c>
      <c r="BH2185" s="16">
        <f t="shared" si="833"/>
        <v>478488.09379999997</v>
      </c>
      <c r="BI2185" s="16">
        <f t="shared" si="834"/>
        <v>342424.9375</v>
      </c>
      <c r="BJ2185" s="16">
        <f t="shared" si="835"/>
        <v>351712</v>
      </c>
      <c r="BK2185" s="16">
        <f t="shared" si="836"/>
        <v>317283.53120000003</v>
      </c>
      <c r="BL2185" s="16">
        <f t="shared" si="837"/>
        <v>330812.375</v>
      </c>
      <c r="BM2185" s="16">
        <f t="shared" si="838"/>
        <v>279211.09379999997</v>
      </c>
      <c r="BN2185" s="16">
        <f t="shared" si="839"/>
        <v>258461.73439999999</v>
      </c>
    </row>
    <row r="2186" spans="2:66" x14ac:dyDescent="0.3">
      <c r="B2186">
        <v>11288</v>
      </c>
      <c r="C2186">
        <v>2</v>
      </c>
      <c r="D2186">
        <v>-0.19</v>
      </c>
      <c r="E2186">
        <v>1.4430000000000001</v>
      </c>
      <c r="F2186" s="14">
        <v>4034</v>
      </c>
      <c r="G2186" s="15" t="str">
        <f>F2186&amp;"_"&amp;COUNTIF($F$2:$F2186,F2186)</f>
        <v>4034_3</v>
      </c>
      <c r="H2186" t="s">
        <v>4298</v>
      </c>
      <c r="I2186">
        <v>3.5999999999999997E-2</v>
      </c>
      <c r="J2186" s="16">
        <v>407225.71879999997</v>
      </c>
      <c r="K2186" s="16">
        <v>623642</v>
      </c>
      <c r="L2186" s="16">
        <v>644497.1875</v>
      </c>
      <c r="M2186" s="17">
        <f t="shared" si="816"/>
        <v>407225.71879999997</v>
      </c>
      <c r="N2186" s="18">
        <f t="shared" si="819"/>
        <v>1</v>
      </c>
      <c r="O2186" s="18">
        <f t="shared" si="820"/>
        <v>1.531440602125349</v>
      </c>
      <c r="P2186" s="18">
        <f t="shared" si="821"/>
        <v>1.5826534468382405</v>
      </c>
      <c r="Q2186" s="18"/>
      <c r="S2186">
        <v>8713</v>
      </c>
      <c r="T2186">
        <v>2</v>
      </c>
      <c r="U2186">
        <v>0.18</v>
      </c>
      <c r="V2186">
        <v>1.39</v>
      </c>
      <c r="W2186" s="14">
        <v>4074</v>
      </c>
      <c r="X2186" s="15" t="str">
        <f>W2186&amp;"_"&amp;COUNTIF($W$2:$W2186,W2186)</f>
        <v>4074_2</v>
      </c>
      <c r="Y2186" t="s">
        <v>4343</v>
      </c>
      <c r="Z2186">
        <v>7.4999999999999997E-2</v>
      </c>
      <c r="AA2186" s="17">
        <v>362134</v>
      </c>
      <c r="AB2186" s="17">
        <v>189199.3438</v>
      </c>
      <c r="AC2186" s="17">
        <v>164735.5</v>
      </c>
      <c r="AD2186" s="17">
        <f t="shared" si="817"/>
        <v>164735.5</v>
      </c>
      <c r="AE2186" s="18">
        <f t="shared" si="822"/>
        <v>2.1982754172597891</v>
      </c>
      <c r="AF2186" s="18">
        <f t="shared" si="823"/>
        <v>1.1485037760531276</v>
      </c>
      <c r="AG2186" s="18">
        <f t="shared" si="824"/>
        <v>1</v>
      </c>
      <c r="AH2186" s="18"/>
      <c r="AJ2186">
        <v>12227</v>
      </c>
      <c r="AK2186">
        <v>2</v>
      </c>
      <c r="AL2186">
        <v>0.24</v>
      </c>
      <c r="AM2186">
        <v>1.827</v>
      </c>
      <c r="AN2186" s="14">
        <v>4090</v>
      </c>
      <c r="AO2186" s="15" t="str">
        <f>AN2186&amp;"_"&amp;COUNTIF($AN$2:$AN2186,AN2186)</f>
        <v>4090_1</v>
      </c>
      <c r="AP2186" t="s">
        <v>4380</v>
      </c>
      <c r="AQ2186">
        <v>0.13900000000000001</v>
      </c>
      <c r="AR2186" s="17">
        <v>52572.4375</v>
      </c>
      <c r="AS2186" s="17">
        <v>42170.859400000001</v>
      </c>
      <c r="AT2186" s="17">
        <v>47845.625</v>
      </c>
      <c r="AU2186" s="17">
        <f t="shared" si="818"/>
        <v>42170.859400000001</v>
      </c>
      <c r="AV2186" s="18">
        <f t="shared" si="825"/>
        <v>1.2466532161779942</v>
      </c>
      <c r="AW2186" s="18">
        <f t="shared" si="826"/>
        <v>1</v>
      </c>
      <c r="AX2186" s="18">
        <f t="shared" si="827"/>
        <v>1.1345660411179574</v>
      </c>
      <c r="AZ2186" t="s">
        <v>4381</v>
      </c>
      <c r="BA2186">
        <v>2915</v>
      </c>
      <c r="BB2186" t="s">
        <v>4376</v>
      </c>
      <c r="BC2186" s="19">
        <f t="shared" si="828"/>
        <v>0.13500000000000001</v>
      </c>
      <c r="BD2186" s="19">
        <f t="shared" si="829"/>
        <v>0.216</v>
      </c>
      <c r="BE2186" s="19">
        <f t="shared" si="830"/>
        <v>3.2000000000000001E-2</v>
      </c>
      <c r="BF2186" s="16">
        <f t="shared" si="831"/>
        <v>221304.5312</v>
      </c>
      <c r="BG2186" s="16">
        <f t="shared" si="832"/>
        <v>210672.95310000001</v>
      </c>
      <c r="BH2186" s="16">
        <f t="shared" si="833"/>
        <v>207807.4062</v>
      </c>
      <c r="BI2186" s="16">
        <f t="shared" si="834"/>
        <v>291667.875</v>
      </c>
      <c r="BJ2186" s="16">
        <f t="shared" si="835"/>
        <v>265699.84379999997</v>
      </c>
      <c r="BK2186" s="16">
        <f t="shared" si="836"/>
        <v>228584.57810000001</v>
      </c>
      <c r="BL2186" s="16">
        <f t="shared" si="837"/>
        <v>414969.96879999997</v>
      </c>
      <c r="BM2186" s="16">
        <f t="shared" si="838"/>
        <v>341158.21879999997</v>
      </c>
      <c r="BN2186" s="16">
        <f t="shared" si="839"/>
        <v>298932.15620000003</v>
      </c>
    </row>
    <row r="2187" spans="2:66" x14ac:dyDescent="0.3">
      <c r="B2187">
        <v>7054</v>
      </c>
      <c r="C2187">
        <v>2</v>
      </c>
      <c r="D2187">
        <v>-0.27</v>
      </c>
      <c r="E2187">
        <v>1.536</v>
      </c>
      <c r="F2187" s="14">
        <v>4036</v>
      </c>
      <c r="G2187" s="15" t="str">
        <f>F2187&amp;"_"&amp;COUNTIF($F$2:$F2187,F2187)</f>
        <v>4036_1</v>
      </c>
      <c r="H2187" t="s">
        <v>4306</v>
      </c>
      <c r="I2187">
        <v>0.184</v>
      </c>
      <c r="J2187" s="16">
        <v>131406.0625</v>
      </c>
      <c r="K2187" s="16">
        <v>165209.57810000001</v>
      </c>
      <c r="L2187" s="16">
        <v>153545.26560000001</v>
      </c>
      <c r="M2187" s="17">
        <f t="shared" si="816"/>
        <v>131406.0625</v>
      </c>
      <c r="N2187" s="18">
        <f t="shared" si="819"/>
        <v>1</v>
      </c>
      <c r="O2187" s="18">
        <f t="shared" si="820"/>
        <v>1.2572447188271851</v>
      </c>
      <c r="P2187" s="18">
        <f t="shared" si="821"/>
        <v>1.1684793127409934</v>
      </c>
      <c r="Q2187" s="18"/>
      <c r="S2187">
        <v>4450</v>
      </c>
      <c r="T2187">
        <v>2</v>
      </c>
      <c r="U2187">
        <v>-0.46</v>
      </c>
      <c r="V2187">
        <v>1.2609999999999999</v>
      </c>
      <c r="W2187" s="14">
        <v>4076</v>
      </c>
      <c r="X2187" s="15" t="str">
        <f>W2187&amp;"_"&amp;COUNTIF($W$2:$W2187,W2187)</f>
        <v>4076_1</v>
      </c>
      <c r="Y2187" t="s">
        <v>4348</v>
      </c>
      <c r="Z2187">
        <v>0.17199999999999999</v>
      </c>
      <c r="AA2187" s="17">
        <v>72732.796900000001</v>
      </c>
      <c r="AB2187" s="17">
        <v>64600.570299999999</v>
      </c>
      <c r="AC2187" s="17">
        <v>59111.843800000002</v>
      </c>
      <c r="AD2187" s="17">
        <f t="shared" si="817"/>
        <v>59111.843800000002</v>
      </c>
      <c r="AE2187" s="18">
        <f t="shared" si="822"/>
        <v>1.2304268015405737</v>
      </c>
      <c r="AF2187" s="18">
        <f t="shared" si="823"/>
        <v>1.0928532447502508</v>
      </c>
      <c r="AG2187" s="18">
        <f t="shared" si="824"/>
        <v>1</v>
      </c>
      <c r="AH2187" s="18"/>
      <c r="AJ2187">
        <v>12189</v>
      </c>
      <c r="AK2187">
        <v>2</v>
      </c>
      <c r="AL2187">
        <v>0.22</v>
      </c>
      <c r="AM2187">
        <v>1.8160000000000001</v>
      </c>
      <c r="AN2187" s="14">
        <v>4090</v>
      </c>
      <c r="AO2187" s="15" t="str">
        <f>AN2187&amp;"_"&amp;COUNTIF($AN$2:$AN2187,AN2187)</f>
        <v>4090_2</v>
      </c>
      <c r="AP2187" t="s">
        <v>4380</v>
      </c>
      <c r="AQ2187">
        <v>0.157</v>
      </c>
      <c r="AR2187" s="17">
        <v>48342.246099999997</v>
      </c>
      <c r="AS2187" s="17">
        <v>38957.746099999997</v>
      </c>
      <c r="AT2187" s="17">
        <v>46551.246099999997</v>
      </c>
      <c r="AU2187" s="17">
        <f t="shared" si="818"/>
        <v>38957.746099999997</v>
      </c>
      <c r="AV2187" s="18">
        <f t="shared" si="825"/>
        <v>1.2408891925090091</v>
      </c>
      <c r="AW2187" s="18">
        <f t="shared" si="826"/>
        <v>1</v>
      </c>
      <c r="AX2187" s="18">
        <f t="shared" si="827"/>
        <v>1.194916307029374</v>
      </c>
      <c r="AZ2187" t="s">
        <v>4382</v>
      </c>
      <c r="BA2187">
        <v>2915</v>
      </c>
      <c r="BB2187" t="s">
        <v>4376</v>
      </c>
      <c r="BC2187" s="19">
        <f t="shared" si="828"/>
        <v>0.151</v>
      </c>
      <c r="BD2187" s="19">
        <f t="shared" si="829"/>
        <v>6.7000000000000004E-2</v>
      </c>
      <c r="BE2187" s="19" t="str">
        <f t="shared" si="830"/>
        <v>N/D</v>
      </c>
      <c r="BF2187" s="16">
        <f t="shared" si="831"/>
        <v>339688.71879999997</v>
      </c>
      <c r="BG2187" s="16">
        <f t="shared" si="832"/>
        <v>322074.3125</v>
      </c>
      <c r="BH2187" s="16">
        <f t="shared" si="833"/>
        <v>345677.875</v>
      </c>
      <c r="BI2187" s="16">
        <f t="shared" si="834"/>
        <v>420050.90620000003</v>
      </c>
      <c r="BJ2187" s="16">
        <f t="shared" si="835"/>
        <v>355106.71879999997</v>
      </c>
      <c r="BK2187" s="16">
        <f t="shared" si="836"/>
        <v>299215.6875</v>
      </c>
      <c r="BL2187" s="16" t="str">
        <f t="shared" si="837"/>
        <v>N/D</v>
      </c>
      <c r="BM2187" s="16" t="str">
        <f t="shared" si="838"/>
        <v>N/D</v>
      </c>
      <c r="BN2187" s="16" t="str">
        <f t="shared" si="839"/>
        <v>N/D</v>
      </c>
    </row>
    <row r="2188" spans="2:66" x14ac:dyDescent="0.3">
      <c r="B2188">
        <v>7009</v>
      </c>
      <c r="C2188">
        <v>2</v>
      </c>
      <c r="D2188">
        <v>-0.53</v>
      </c>
      <c r="E2188">
        <v>1.5129999999999999</v>
      </c>
      <c r="F2188" s="14">
        <v>4036</v>
      </c>
      <c r="G2188" s="15" t="str">
        <f>F2188&amp;"_"&amp;COUNTIF($F$2:$F2188,F2188)</f>
        <v>4036_2</v>
      </c>
      <c r="H2188" t="s">
        <v>4306</v>
      </c>
      <c r="I2188">
        <v>0.161</v>
      </c>
      <c r="J2188" s="16">
        <v>89002.375</v>
      </c>
      <c r="K2188" s="16">
        <v>81793.875</v>
      </c>
      <c r="L2188" s="16">
        <v>85727.679699999993</v>
      </c>
      <c r="M2188" s="17">
        <f t="shared" si="816"/>
        <v>81793.875</v>
      </c>
      <c r="N2188" s="18">
        <f t="shared" si="819"/>
        <v>1.0881300708641082</v>
      </c>
      <c r="O2188" s="18">
        <f t="shared" si="820"/>
        <v>1</v>
      </c>
      <c r="P2188" s="18">
        <f t="shared" si="821"/>
        <v>1.0480941231846517</v>
      </c>
      <c r="Q2188" s="18"/>
      <c r="S2188">
        <v>7975</v>
      </c>
      <c r="T2188">
        <v>2</v>
      </c>
      <c r="U2188">
        <v>-1.31</v>
      </c>
      <c r="V2188">
        <v>1.738</v>
      </c>
      <c r="W2188" s="14">
        <v>4077</v>
      </c>
      <c r="X2188" s="15" t="str">
        <f>W2188&amp;"_"&amp;COUNTIF($W$2:$W2188,W2188)</f>
        <v>4077_1</v>
      </c>
      <c r="Y2188" t="s">
        <v>4351</v>
      </c>
      <c r="Z2188">
        <v>0.19</v>
      </c>
      <c r="AA2188" s="17">
        <v>169418.4062</v>
      </c>
      <c r="AB2188" s="17">
        <v>192817.51560000001</v>
      </c>
      <c r="AC2188" s="17">
        <v>209143.8438</v>
      </c>
      <c r="AD2188" s="17">
        <f t="shared" si="817"/>
        <v>169418.4062</v>
      </c>
      <c r="AE2188" s="18">
        <f t="shared" si="822"/>
        <v>1</v>
      </c>
      <c r="AF2188" s="18">
        <f t="shared" si="823"/>
        <v>1.1381143284536459</v>
      </c>
      <c r="AG2188" s="18">
        <f t="shared" si="824"/>
        <v>1.2344812378479335</v>
      </c>
      <c r="AH2188" s="18"/>
      <c r="AJ2188">
        <v>12151</v>
      </c>
      <c r="AK2188">
        <v>2</v>
      </c>
      <c r="AL2188">
        <v>0.12</v>
      </c>
      <c r="AM2188">
        <v>1.8149999999999999</v>
      </c>
      <c r="AN2188" s="14">
        <v>4090</v>
      </c>
      <c r="AO2188" s="15" t="str">
        <f>AN2188&amp;"_"&amp;COUNTIF($AN$2:$AN2188,AN2188)</f>
        <v>4090_3</v>
      </c>
      <c r="AP2188" t="s">
        <v>4380</v>
      </c>
      <c r="AQ2188">
        <v>0.159</v>
      </c>
      <c r="AR2188" s="17">
        <v>32365.793000000001</v>
      </c>
      <c r="AS2188" s="17">
        <v>25770.833999999999</v>
      </c>
      <c r="AT2188" s="17">
        <v>30071.845700000002</v>
      </c>
      <c r="AU2188" s="17">
        <f t="shared" si="818"/>
        <v>25770.833999999999</v>
      </c>
      <c r="AV2188" s="18">
        <f t="shared" si="825"/>
        <v>1.2559078608010903</v>
      </c>
      <c r="AW2188" s="18">
        <f t="shared" si="826"/>
        <v>1</v>
      </c>
      <c r="AX2188" s="18">
        <f t="shared" si="827"/>
        <v>1.1668945483099229</v>
      </c>
      <c r="AZ2188" t="s">
        <v>4383</v>
      </c>
      <c r="BA2188">
        <v>2917</v>
      </c>
      <c r="BB2188" t="s">
        <v>4384</v>
      </c>
      <c r="BC2188" s="19" t="str">
        <f t="shared" si="828"/>
        <v>N/D</v>
      </c>
      <c r="BD2188" s="19" t="str">
        <f t="shared" si="829"/>
        <v>N/D</v>
      </c>
      <c r="BE2188" s="19">
        <f t="shared" si="830"/>
        <v>9.6000000000000002E-2</v>
      </c>
      <c r="BF2188" s="16" t="str">
        <f t="shared" si="831"/>
        <v>N/D</v>
      </c>
      <c r="BG2188" s="16" t="str">
        <f t="shared" si="832"/>
        <v>N/D</v>
      </c>
      <c r="BH2188" s="16" t="str">
        <f t="shared" si="833"/>
        <v>N/D</v>
      </c>
      <c r="BI2188" s="16" t="str">
        <f t="shared" si="834"/>
        <v>N/D</v>
      </c>
      <c r="BJ2188" s="16" t="str">
        <f t="shared" si="835"/>
        <v>N/D</v>
      </c>
      <c r="BK2188" s="16" t="str">
        <f t="shared" si="836"/>
        <v>N/D</v>
      </c>
      <c r="BL2188" s="16">
        <f t="shared" si="837"/>
        <v>111681.5156</v>
      </c>
      <c r="BM2188" s="16">
        <f t="shared" si="838"/>
        <v>94669.054699999993</v>
      </c>
      <c r="BN2188" s="16">
        <f t="shared" si="839"/>
        <v>91994.718800000002</v>
      </c>
    </row>
    <row r="2189" spans="2:66" x14ac:dyDescent="0.3">
      <c r="B2189">
        <v>8994</v>
      </c>
      <c r="C2189">
        <v>2</v>
      </c>
      <c r="D2189">
        <v>-0.7</v>
      </c>
      <c r="E2189">
        <v>1.4950000000000001</v>
      </c>
      <c r="F2189" s="14">
        <v>4041</v>
      </c>
      <c r="G2189" s="15" t="str">
        <f>F2189&amp;"_"&amp;COUNTIF($F$2:$F2189,F2189)</f>
        <v>4041_1</v>
      </c>
      <c r="H2189" t="s">
        <v>4310</v>
      </c>
      <c r="I2189">
        <v>0.13600000000000001</v>
      </c>
      <c r="J2189" s="16">
        <v>94339.320300000007</v>
      </c>
      <c r="K2189" s="16">
        <v>90180.320300000007</v>
      </c>
      <c r="L2189" s="16">
        <v>92980.296900000001</v>
      </c>
      <c r="M2189" s="17">
        <f t="shared" si="816"/>
        <v>90180.320300000007</v>
      </c>
      <c r="N2189" s="18">
        <f t="shared" si="819"/>
        <v>1.0461187095606268</v>
      </c>
      <c r="O2189" s="18">
        <f t="shared" si="820"/>
        <v>1</v>
      </c>
      <c r="P2189" s="18">
        <f t="shared" si="821"/>
        <v>1.0310486433257877</v>
      </c>
      <c r="Q2189" s="18"/>
      <c r="S2189">
        <v>7901</v>
      </c>
      <c r="T2189">
        <v>2</v>
      </c>
      <c r="U2189">
        <v>-0.77</v>
      </c>
      <c r="V2189">
        <v>1.71</v>
      </c>
      <c r="W2189" s="14">
        <v>4077</v>
      </c>
      <c r="X2189" s="15" t="str">
        <f>W2189&amp;"_"&amp;COUNTIF($W$2:$W2189,W2189)</f>
        <v>4077_2</v>
      </c>
      <c r="Y2189" t="s">
        <v>4351</v>
      </c>
      <c r="Z2189">
        <v>0.159</v>
      </c>
      <c r="AA2189" s="17">
        <v>66135.695300000007</v>
      </c>
      <c r="AB2189" s="17">
        <v>59338.019500000002</v>
      </c>
      <c r="AC2189" s="17">
        <v>64164.171900000001</v>
      </c>
      <c r="AD2189" s="17">
        <f t="shared" si="817"/>
        <v>59338.019500000002</v>
      </c>
      <c r="AE2189" s="18">
        <f t="shared" si="822"/>
        <v>1.1145585217922551</v>
      </c>
      <c r="AF2189" s="18">
        <f t="shared" si="823"/>
        <v>1</v>
      </c>
      <c r="AG2189" s="18">
        <f t="shared" si="824"/>
        <v>1.0813332234656061</v>
      </c>
      <c r="AH2189" s="18"/>
      <c r="AJ2189">
        <v>7834</v>
      </c>
      <c r="AK2189">
        <v>2</v>
      </c>
      <c r="AL2189">
        <v>-0.24</v>
      </c>
      <c r="AM2189">
        <v>1.4119999999999999</v>
      </c>
      <c r="AN2189" s="14">
        <v>4092</v>
      </c>
      <c r="AO2189" s="15" t="str">
        <f>AN2189&amp;"_"&amp;COUNTIF($AN$2:$AN2189,AN2189)</f>
        <v>4092_1</v>
      </c>
      <c r="AP2189" t="s">
        <v>4385</v>
      </c>
      <c r="AQ2189">
        <v>0.20200000000000001</v>
      </c>
      <c r="AR2189" s="17">
        <v>196310.8125</v>
      </c>
      <c r="AS2189" s="17">
        <v>80871.398400000005</v>
      </c>
      <c r="AT2189" s="17">
        <v>70553.960900000005</v>
      </c>
      <c r="AU2189" s="17">
        <f t="shared" si="818"/>
        <v>70553.960900000005</v>
      </c>
      <c r="AV2189" s="18">
        <f t="shared" si="825"/>
        <v>2.7824208590959487</v>
      </c>
      <c r="AW2189" s="18">
        <f t="shared" si="826"/>
        <v>1.1462347027493391</v>
      </c>
      <c r="AX2189" s="18">
        <f t="shared" si="827"/>
        <v>1</v>
      </c>
      <c r="AZ2189" t="s">
        <v>4386</v>
      </c>
      <c r="BA2189">
        <v>2922</v>
      </c>
      <c r="BB2189" t="s">
        <v>4387</v>
      </c>
      <c r="BC2189" s="19" t="str">
        <f t="shared" si="828"/>
        <v>N/D</v>
      </c>
      <c r="BD2189" s="19">
        <f t="shared" si="829"/>
        <v>1.7000000000000001E-2</v>
      </c>
      <c r="BE2189" s="19" t="str">
        <f t="shared" si="830"/>
        <v>N/D</v>
      </c>
      <c r="BF2189" s="16" t="str">
        <f t="shared" si="831"/>
        <v>N/D</v>
      </c>
      <c r="BG2189" s="16" t="str">
        <f t="shared" si="832"/>
        <v>N/D</v>
      </c>
      <c r="BH2189" s="16" t="str">
        <f t="shared" si="833"/>
        <v>N/D</v>
      </c>
      <c r="BI2189" s="16">
        <f t="shared" si="834"/>
        <v>73094.015599999999</v>
      </c>
      <c r="BJ2189" s="16">
        <f t="shared" si="835"/>
        <v>31733.4414</v>
      </c>
      <c r="BK2189" s="16">
        <f t="shared" si="836"/>
        <v>26188.206999999999</v>
      </c>
      <c r="BL2189" s="16" t="str">
        <f t="shared" si="837"/>
        <v>N/D</v>
      </c>
      <c r="BM2189" s="16" t="str">
        <f t="shared" si="838"/>
        <v>N/D</v>
      </c>
      <c r="BN2189" s="16" t="str">
        <f t="shared" si="839"/>
        <v>N/D</v>
      </c>
    </row>
    <row r="2190" spans="2:66" x14ac:dyDescent="0.3">
      <c r="B2190">
        <v>8441</v>
      </c>
      <c r="C2190">
        <v>2</v>
      </c>
      <c r="D2190">
        <v>-0.06</v>
      </c>
      <c r="E2190">
        <v>1.7270000000000001</v>
      </c>
      <c r="F2190" s="14">
        <v>4042</v>
      </c>
      <c r="G2190" s="15" t="str">
        <f>F2190&amp;"_"&amp;COUNTIF($F$2:$F2190,F2190)</f>
        <v>4042_1</v>
      </c>
      <c r="H2190" t="s">
        <v>4313</v>
      </c>
      <c r="I2190">
        <v>0.16600000000000001</v>
      </c>
      <c r="J2190" s="16">
        <v>55718.882799999999</v>
      </c>
      <c r="K2190" s="16">
        <v>78174.171900000001</v>
      </c>
      <c r="L2190" s="16">
        <v>84106.695300000007</v>
      </c>
      <c r="M2190" s="17">
        <f t="shared" si="816"/>
        <v>55718.882799999999</v>
      </c>
      <c r="N2190" s="18">
        <f t="shared" si="819"/>
        <v>1</v>
      </c>
      <c r="O2190" s="18">
        <f t="shared" si="820"/>
        <v>1.4030103974015788</v>
      </c>
      <c r="P2190" s="18">
        <f t="shared" si="821"/>
        <v>1.5094828014031898</v>
      </c>
      <c r="Q2190" s="18"/>
      <c r="S2190">
        <v>7937</v>
      </c>
      <c r="T2190">
        <v>2</v>
      </c>
      <c r="U2190">
        <v>-1.24</v>
      </c>
      <c r="V2190">
        <v>1.671</v>
      </c>
      <c r="W2190" s="14">
        <v>4077</v>
      </c>
      <c r="X2190" s="15" t="str">
        <f>W2190&amp;"_"&amp;COUNTIF($W$2:$W2190,W2190)</f>
        <v>4077_3</v>
      </c>
      <c r="Y2190" t="s">
        <v>4351</v>
      </c>
      <c r="Z2190">
        <v>0.17</v>
      </c>
      <c r="AA2190" s="17">
        <v>141950.76560000001</v>
      </c>
      <c r="AB2190" s="17">
        <v>124743.2656</v>
      </c>
      <c r="AC2190" s="17">
        <v>120270.2344</v>
      </c>
      <c r="AD2190" s="17">
        <f t="shared" si="817"/>
        <v>120270.2344</v>
      </c>
      <c r="AE2190" s="18">
        <f t="shared" si="822"/>
        <v>1.1802651446399777</v>
      </c>
      <c r="AF2190" s="18">
        <f t="shared" si="823"/>
        <v>1.0371915064630488</v>
      </c>
      <c r="AG2190" s="18">
        <f t="shared" si="824"/>
        <v>1</v>
      </c>
      <c r="AH2190" s="18"/>
      <c r="AJ2190">
        <v>7794</v>
      </c>
      <c r="AK2190">
        <v>2</v>
      </c>
      <c r="AL2190">
        <v>-0.12</v>
      </c>
      <c r="AM2190">
        <v>1.391</v>
      </c>
      <c r="AN2190" s="14">
        <v>4092</v>
      </c>
      <c r="AO2190" s="15" t="str">
        <f>AN2190&amp;"_"&amp;COUNTIF($AN$2:$AN2190,AN2190)</f>
        <v>4092_2</v>
      </c>
      <c r="AP2190" t="s">
        <v>4385</v>
      </c>
      <c r="AQ2190">
        <v>0.19700000000000001</v>
      </c>
      <c r="AR2190" s="17">
        <v>196237.0625</v>
      </c>
      <c r="AS2190" s="17">
        <v>151545.3438</v>
      </c>
      <c r="AT2190" s="17">
        <v>111752.2031</v>
      </c>
      <c r="AU2190" s="17">
        <f t="shared" si="818"/>
        <v>111752.2031</v>
      </c>
      <c r="AV2190" s="18">
        <f t="shared" si="825"/>
        <v>1.7560017346986871</v>
      </c>
      <c r="AW2190" s="18">
        <f t="shared" si="826"/>
        <v>1.3560837244916919</v>
      </c>
      <c r="AX2190" s="18">
        <f t="shared" si="827"/>
        <v>1</v>
      </c>
      <c r="AZ2190" t="s">
        <v>4388</v>
      </c>
      <c r="BA2190">
        <v>2923</v>
      </c>
      <c r="BB2190" t="s">
        <v>4389</v>
      </c>
      <c r="BC2190" s="19">
        <f t="shared" si="828"/>
        <v>0.13900000000000001</v>
      </c>
      <c r="BD2190" s="19">
        <f t="shared" si="829"/>
        <v>0.27</v>
      </c>
      <c r="BE2190" s="19">
        <f t="shared" si="830"/>
        <v>0.11799999999999999</v>
      </c>
      <c r="BF2190" s="16">
        <f t="shared" si="831"/>
        <v>456899.78120000003</v>
      </c>
      <c r="BG2190" s="16">
        <f t="shared" si="832"/>
        <v>544490.125</v>
      </c>
      <c r="BH2190" s="16">
        <f t="shared" si="833"/>
        <v>522815.09379999997</v>
      </c>
      <c r="BI2190" s="16">
        <f t="shared" si="834"/>
        <v>202089.48439999999</v>
      </c>
      <c r="BJ2190" s="16">
        <f t="shared" si="835"/>
        <v>198516.0625</v>
      </c>
      <c r="BK2190" s="16">
        <f t="shared" si="836"/>
        <v>173040.2812</v>
      </c>
      <c r="BL2190" s="16">
        <f t="shared" si="837"/>
        <v>566173.875</v>
      </c>
      <c r="BM2190" s="16">
        <f t="shared" si="838"/>
        <v>476372.84379999997</v>
      </c>
      <c r="BN2190" s="16">
        <f t="shared" si="839"/>
        <v>468372.09379999997</v>
      </c>
    </row>
    <row r="2191" spans="2:66" x14ac:dyDescent="0.3">
      <c r="B2191">
        <v>8478</v>
      </c>
      <c r="C2191">
        <v>2</v>
      </c>
      <c r="D2191">
        <v>-0.21</v>
      </c>
      <c r="E2191">
        <v>1.679</v>
      </c>
      <c r="F2191" s="14">
        <v>4042</v>
      </c>
      <c r="G2191" s="15" t="str">
        <f>F2191&amp;"_"&amp;COUNTIF($F$2:$F2191,F2191)</f>
        <v>4042_2</v>
      </c>
      <c r="H2191" t="s">
        <v>4313</v>
      </c>
      <c r="I2191">
        <v>0.17</v>
      </c>
      <c r="J2191" s="16">
        <v>50519.621099999997</v>
      </c>
      <c r="K2191" s="16">
        <v>70870.734400000001</v>
      </c>
      <c r="L2191" s="16">
        <v>70500.773400000005</v>
      </c>
      <c r="M2191" s="17">
        <f t="shared" si="816"/>
        <v>50519.621099999997</v>
      </c>
      <c r="N2191" s="18">
        <f t="shared" si="819"/>
        <v>1</v>
      </c>
      <c r="O2191" s="18">
        <f t="shared" si="820"/>
        <v>1.4028358260984661</v>
      </c>
      <c r="P2191" s="18">
        <f t="shared" si="821"/>
        <v>1.3955127110009147</v>
      </c>
      <c r="Q2191" s="18"/>
      <c r="S2191">
        <v>7404</v>
      </c>
      <c r="T2191">
        <v>2</v>
      </c>
      <c r="U2191">
        <v>-0.38</v>
      </c>
      <c r="V2191">
        <v>1.778</v>
      </c>
      <c r="W2191" s="14">
        <v>4078</v>
      </c>
      <c r="X2191" s="15" t="str">
        <f>W2191&amp;"_"&amp;COUNTIF($W$2:$W2191,W2191)</f>
        <v>4078_1</v>
      </c>
      <c r="Y2191" t="s">
        <v>4363</v>
      </c>
      <c r="Z2191">
        <v>0.154</v>
      </c>
      <c r="AA2191" s="17">
        <v>239626.875</v>
      </c>
      <c r="AB2191" s="17">
        <v>274800.1875</v>
      </c>
      <c r="AC2191" s="17">
        <v>202753.92189999999</v>
      </c>
      <c r="AD2191" s="17">
        <f t="shared" si="817"/>
        <v>202753.92189999999</v>
      </c>
      <c r="AE2191" s="18">
        <f t="shared" si="822"/>
        <v>1.1818606158365019</v>
      </c>
      <c r="AF2191" s="18">
        <f t="shared" si="823"/>
        <v>1.3553384562175517</v>
      </c>
      <c r="AG2191" s="18">
        <f t="shared" si="824"/>
        <v>1</v>
      </c>
      <c r="AH2191" s="18"/>
      <c r="AJ2191">
        <v>7750</v>
      </c>
      <c r="AK2191">
        <v>2</v>
      </c>
      <c r="AL2191">
        <v>0.03</v>
      </c>
      <c r="AM2191">
        <v>1.3140000000000001</v>
      </c>
      <c r="AN2191" s="14">
        <v>4092</v>
      </c>
      <c r="AO2191" s="15" t="str">
        <f>AN2191&amp;"_"&amp;COUNTIF($AN$2:$AN2191,AN2191)</f>
        <v>4092_3</v>
      </c>
      <c r="AP2191" t="s">
        <v>4385</v>
      </c>
      <c r="AQ2191">
        <v>8.1000000000000003E-2</v>
      </c>
      <c r="AR2191" s="17">
        <v>181515.125</v>
      </c>
      <c r="AS2191" s="17">
        <v>108974.9688</v>
      </c>
      <c r="AT2191" s="17">
        <v>83973.117199999993</v>
      </c>
      <c r="AU2191" s="17">
        <f t="shared" si="818"/>
        <v>83973.117199999993</v>
      </c>
      <c r="AV2191" s="18">
        <f t="shared" si="825"/>
        <v>2.1615861248509187</v>
      </c>
      <c r="AW2191" s="18">
        <f t="shared" si="826"/>
        <v>1.2977363760410696</v>
      </c>
      <c r="AX2191" s="18">
        <f t="shared" si="827"/>
        <v>1</v>
      </c>
      <c r="AZ2191" t="s">
        <v>4390</v>
      </c>
      <c r="BA2191">
        <v>2923</v>
      </c>
      <c r="BB2191" t="s">
        <v>4389</v>
      </c>
      <c r="BC2191" s="19">
        <f t="shared" si="828"/>
        <v>0.28399999999999997</v>
      </c>
      <c r="BD2191" s="19">
        <f t="shared" si="829"/>
        <v>7.9000000000000001E-2</v>
      </c>
      <c r="BE2191" s="19">
        <f t="shared" si="830"/>
        <v>0.28100000000000003</v>
      </c>
      <c r="BF2191" s="16">
        <f t="shared" si="831"/>
        <v>290322.71879999997</v>
      </c>
      <c r="BG2191" s="16">
        <f t="shared" si="832"/>
        <v>296083.0625</v>
      </c>
      <c r="BH2191" s="16">
        <f t="shared" si="833"/>
        <v>309702.6875</v>
      </c>
      <c r="BI2191" s="16">
        <f t="shared" si="834"/>
        <v>394696.625</v>
      </c>
      <c r="BJ2191" s="16">
        <f t="shared" si="835"/>
        <v>376274.03120000003</v>
      </c>
      <c r="BK2191" s="16">
        <f t="shared" si="836"/>
        <v>334655.96879999997</v>
      </c>
      <c r="BL2191" s="16">
        <f t="shared" si="837"/>
        <v>260140.35939999999</v>
      </c>
      <c r="BM2191" s="16">
        <f t="shared" si="838"/>
        <v>211276.54689999999</v>
      </c>
      <c r="BN2191" s="16">
        <f t="shared" si="839"/>
        <v>220101.98439999999</v>
      </c>
    </row>
    <row r="2192" spans="2:66" x14ac:dyDescent="0.3">
      <c r="B2192">
        <v>7865</v>
      </c>
      <c r="C2192">
        <v>2</v>
      </c>
      <c r="D2192">
        <v>0.44</v>
      </c>
      <c r="E2192">
        <v>1.42</v>
      </c>
      <c r="F2192" s="14">
        <v>4045</v>
      </c>
      <c r="G2192" s="15" t="str">
        <f>F2192&amp;"_"&amp;COUNTIF($F$2:$F2192,F2192)</f>
        <v>4045_1</v>
      </c>
      <c r="H2192" t="s">
        <v>4362</v>
      </c>
      <c r="I2192">
        <v>0.113</v>
      </c>
      <c r="J2192" s="16">
        <v>220915.95310000001</v>
      </c>
      <c r="K2192" s="16">
        <v>218298.42189999999</v>
      </c>
      <c r="L2192" s="16">
        <v>188167.51560000001</v>
      </c>
      <c r="M2192" s="17">
        <f t="shared" si="816"/>
        <v>188167.51560000001</v>
      </c>
      <c r="N2192" s="18">
        <f t="shared" si="819"/>
        <v>1.1740387409355795</v>
      </c>
      <c r="O2192" s="18">
        <f t="shared" si="820"/>
        <v>1.1601280975832791</v>
      </c>
      <c r="P2192" s="18">
        <f t="shared" si="821"/>
        <v>1</v>
      </c>
      <c r="Q2192" s="18"/>
      <c r="S2192">
        <v>7354</v>
      </c>
      <c r="T2192">
        <v>2</v>
      </c>
      <c r="U2192">
        <v>-0.44</v>
      </c>
      <c r="V2192">
        <v>1.776</v>
      </c>
      <c r="W2192" s="14">
        <v>4078</v>
      </c>
      <c r="X2192" s="15" t="str">
        <f>W2192&amp;"_"&amp;COUNTIF($W$2:$W2192,W2192)</f>
        <v>4078_2</v>
      </c>
      <c r="Y2192" t="s">
        <v>4363</v>
      </c>
      <c r="Z2192">
        <v>0.161</v>
      </c>
      <c r="AA2192" s="17">
        <v>201619.1875</v>
      </c>
      <c r="AB2192" s="17">
        <v>157783.8125</v>
      </c>
      <c r="AC2192" s="17">
        <v>137526.07810000001</v>
      </c>
      <c r="AD2192" s="17">
        <f t="shared" si="817"/>
        <v>137526.07810000001</v>
      </c>
      <c r="AE2192" s="18">
        <f t="shared" si="822"/>
        <v>1.4660433154604733</v>
      </c>
      <c r="AF2192" s="18">
        <f t="shared" si="823"/>
        <v>1.1473010404998962</v>
      </c>
      <c r="AG2192" s="18">
        <f t="shared" si="824"/>
        <v>1</v>
      </c>
      <c r="AH2192" s="18"/>
      <c r="AJ2192">
        <v>11922</v>
      </c>
      <c r="AK2192">
        <v>2</v>
      </c>
      <c r="AL2192">
        <v>-0.43</v>
      </c>
      <c r="AM2192">
        <v>1.72</v>
      </c>
      <c r="AN2192" s="14">
        <v>4093</v>
      </c>
      <c r="AO2192" s="15" t="str">
        <f>AN2192&amp;"_"&amp;COUNTIF($AN$2:$AN2192,AN2192)</f>
        <v>4093_1</v>
      </c>
      <c r="AP2192" t="s">
        <v>4391</v>
      </c>
      <c r="AQ2192">
        <v>0.128</v>
      </c>
      <c r="AR2192" s="17">
        <v>83437.257800000007</v>
      </c>
      <c r="AS2192" s="17">
        <v>66000.8125</v>
      </c>
      <c r="AT2192" s="17">
        <v>68608.890599999999</v>
      </c>
      <c r="AU2192" s="17">
        <f t="shared" si="818"/>
        <v>66000.8125</v>
      </c>
      <c r="AV2192" s="18">
        <f t="shared" si="825"/>
        <v>1.2641853128702014</v>
      </c>
      <c r="AW2192" s="18">
        <f t="shared" si="826"/>
        <v>1</v>
      </c>
      <c r="AX2192" s="18">
        <f t="shared" si="827"/>
        <v>1.0395158483844422</v>
      </c>
      <c r="AZ2192" t="s">
        <v>4392</v>
      </c>
      <c r="BA2192">
        <v>2923</v>
      </c>
      <c r="BB2192" t="s">
        <v>4389</v>
      </c>
      <c r="BC2192" s="19">
        <f t="shared" si="828"/>
        <v>1.4E-2</v>
      </c>
      <c r="BD2192" s="19" t="str">
        <f t="shared" si="829"/>
        <v>N/D</v>
      </c>
      <c r="BE2192" s="19" t="str">
        <f t="shared" si="830"/>
        <v>N/D</v>
      </c>
      <c r="BF2192" s="16">
        <f t="shared" si="831"/>
        <v>117840.39840000001</v>
      </c>
      <c r="BG2192" s="16">
        <f t="shared" si="832"/>
        <v>108812.66409999999</v>
      </c>
      <c r="BH2192" s="16">
        <f t="shared" si="833"/>
        <v>107548.13280000001</v>
      </c>
      <c r="BI2192" s="16" t="str">
        <f t="shared" si="834"/>
        <v>N/D</v>
      </c>
      <c r="BJ2192" s="16" t="str">
        <f t="shared" si="835"/>
        <v>N/D</v>
      </c>
      <c r="BK2192" s="16" t="str">
        <f t="shared" si="836"/>
        <v>N/D</v>
      </c>
      <c r="BL2192" s="16" t="str">
        <f t="shared" si="837"/>
        <v>N/D</v>
      </c>
      <c r="BM2192" s="16" t="str">
        <f t="shared" si="838"/>
        <v>N/D</v>
      </c>
      <c r="BN2192" s="16" t="str">
        <f t="shared" si="839"/>
        <v>N/D</v>
      </c>
    </row>
    <row r="2193" spans="2:66" x14ac:dyDescent="0.3">
      <c r="B2193">
        <v>7914</v>
      </c>
      <c r="C2193">
        <v>2</v>
      </c>
      <c r="D2193">
        <v>0.46</v>
      </c>
      <c r="E2193">
        <v>1.3109999999999999</v>
      </c>
      <c r="F2193" s="14">
        <v>4045</v>
      </c>
      <c r="G2193" s="15" t="str">
        <f>F2193&amp;"_"&amp;COUNTIF($F$2:$F2193,F2193)</f>
        <v>4045_2</v>
      </c>
      <c r="H2193" t="s">
        <v>4362</v>
      </c>
      <c r="I2193">
        <v>8.5999999999999993E-2</v>
      </c>
      <c r="J2193" s="16">
        <v>264605.3125</v>
      </c>
      <c r="K2193" s="16">
        <v>290753.09379999997</v>
      </c>
      <c r="L2193" s="16">
        <v>287964.03120000003</v>
      </c>
      <c r="M2193" s="17">
        <f t="shared" si="816"/>
        <v>264605.3125</v>
      </c>
      <c r="N2193" s="18">
        <f t="shared" si="819"/>
        <v>1</v>
      </c>
      <c r="O2193" s="18">
        <f t="shared" si="820"/>
        <v>1.0988180511303982</v>
      </c>
      <c r="P2193" s="18">
        <f t="shared" si="821"/>
        <v>1.0882775877751889</v>
      </c>
      <c r="Q2193" s="18"/>
      <c r="S2193">
        <v>7456</v>
      </c>
      <c r="T2193">
        <v>2</v>
      </c>
      <c r="U2193">
        <v>-0.2</v>
      </c>
      <c r="V2193">
        <v>1.7190000000000001</v>
      </c>
      <c r="W2193" s="14">
        <v>4078</v>
      </c>
      <c r="X2193" s="15" t="str">
        <f>W2193&amp;"_"&amp;COUNTIF($W$2:$W2193,W2193)</f>
        <v>4078_3</v>
      </c>
      <c r="Y2193" t="s">
        <v>4363</v>
      </c>
      <c r="Z2193">
        <v>0.161</v>
      </c>
      <c r="AA2193" s="17">
        <v>126071.6094</v>
      </c>
      <c r="AB2193" s="17">
        <v>128144.52340000001</v>
      </c>
      <c r="AC2193" s="17">
        <v>113835.89840000001</v>
      </c>
      <c r="AD2193" s="17">
        <f t="shared" si="817"/>
        <v>113835.89840000001</v>
      </c>
      <c r="AE2193" s="18">
        <f t="shared" si="822"/>
        <v>1.1074855223350175</v>
      </c>
      <c r="AF2193" s="18">
        <f t="shared" si="823"/>
        <v>1.1256951910698849</v>
      </c>
      <c r="AG2193" s="18">
        <f t="shared" si="824"/>
        <v>1</v>
      </c>
      <c r="AH2193" s="18"/>
      <c r="AJ2193">
        <v>11873</v>
      </c>
      <c r="AK2193">
        <v>2</v>
      </c>
      <c r="AL2193">
        <v>-0.36</v>
      </c>
      <c r="AM2193">
        <v>1.536</v>
      </c>
      <c r="AN2193" s="14">
        <v>4093</v>
      </c>
      <c r="AO2193" s="15" t="str">
        <f>AN2193&amp;"_"&amp;COUNTIF($AN$2:$AN2193,AN2193)</f>
        <v>4093_2</v>
      </c>
      <c r="AP2193" t="s">
        <v>4391</v>
      </c>
      <c r="AQ2193">
        <v>0.187</v>
      </c>
      <c r="AR2193" s="17">
        <v>66577.867199999993</v>
      </c>
      <c r="AS2193" s="17">
        <v>37737.351600000002</v>
      </c>
      <c r="AT2193" s="17">
        <v>36128.558599999997</v>
      </c>
      <c r="AU2193" s="17">
        <f t="shared" si="818"/>
        <v>36128.558599999997</v>
      </c>
      <c r="AV2193" s="18">
        <f t="shared" si="825"/>
        <v>1.842804412352061</v>
      </c>
      <c r="AW2193" s="18">
        <f t="shared" si="826"/>
        <v>1.0445296757562867</v>
      </c>
      <c r="AX2193" s="18">
        <f t="shared" si="827"/>
        <v>1</v>
      </c>
      <c r="AZ2193" t="s">
        <v>4393</v>
      </c>
      <c r="BA2193">
        <v>2927</v>
      </c>
      <c r="BB2193" t="s">
        <v>4394</v>
      </c>
      <c r="BC2193" s="19">
        <f t="shared" si="828"/>
        <v>1.4999999999999999E-2</v>
      </c>
      <c r="BD2193" s="19">
        <f t="shared" si="829"/>
        <v>0.26700000000000002</v>
      </c>
      <c r="BE2193" s="19">
        <f t="shared" si="830"/>
        <v>0.26700000000000002</v>
      </c>
      <c r="BF2193" s="16">
        <f t="shared" si="831"/>
        <v>233022.5625</v>
      </c>
      <c r="BG2193" s="16">
        <f t="shared" si="832"/>
        <v>279129.96879999997</v>
      </c>
      <c r="BH2193" s="16">
        <f t="shared" si="833"/>
        <v>237868.17189999999</v>
      </c>
      <c r="BI2193" s="16">
        <f t="shared" si="834"/>
        <v>207322.42189999999</v>
      </c>
      <c r="BJ2193" s="16">
        <f t="shared" si="835"/>
        <v>194322.89060000001</v>
      </c>
      <c r="BK2193" s="16">
        <f t="shared" si="836"/>
        <v>168025.25</v>
      </c>
      <c r="BL2193" s="16">
        <f t="shared" si="837"/>
        <v>126565.1562</v>
      </c>
      <c r="BM2193" s="16">
        <f t="shared" si="838"/>
        <v>120729.33590000001</v>
      </c>
      <c r="BN2193" s="16">
        <f t="shared" si="839"/>
        <v>104525.0156</v>
      </c>
    </row>
    <row r="2194" spans="2:66" x14ac:dyDescent="0.3">
      <c r="B2194">
        <v>7224</v>
      </c>
      <c r="C2194">
        <v>2</v>
      </c>
      <c r="D2194">
        <v>0.11</v>
      </c>
      <c r="E2194">
        <v>1.879</v>
      </c>
      <c r="F2194" s="14">
        <v>4046</v>
      </c>
      <c r="G2194" s="15" t="str">
        <f>F2194&amp;"_"&amp;COUNTIF($F$2:$F2194,F2194)</f>
        <v>4046_1</v>
      </c>
      <c r="H2194" t="s">
        <v>4319</v>
      </c>
      <c r="I2194">
        <v>0.14399999999999999</v>
      </c>
      <c r="J2194" s="16">
        <v>111921.85159999999</v>
      </c>
      <c r="K2194" s="16">
        <v>80346.296900000001</v>
      </c>
      <c r="L2194" s="16">
        <v>85587.1875</v>
      </c>
      <c r="M2194" s="17">
        <f t="shared" si="816"/>
        <v>80346.296900000001</v>
      </c>
      <c r="N2194" s="18">
        <f t="shared" si="819"/>
        <v>1.3929932793206303</v>
      </c>
      <c r="O2194" s="18">
        <f t="shared" si="820"/>
        <v>1</v>
      </c>
      <c r="P2194" s="18">
        <f t="shared" si="821"/>
        <v>1.0652287759636623</v>
      </c>
      <c r="Q2194" s="18"/>
      <c r="S2194">
        <v>7316</v>
      </c>
      <c r="T2194">
        <v>2</v>
      </c>
      <c r="U2194">
        <v>-0.56999999999999995</v>
      </c>
      <c r="V2194">
        <v>1.716</v>
      </c>
      <c r="W2194" s="14">
        <v>4078</v>
      </c>
      <c r="X2194" s="15" t="str">
        <f>W2194&amp;"_"&amp;COUNTIF($W$2:$W2194,W2194)</f>
        <v>4078_4</v>
      </c>
      <c r="Y2194" t="s">
        <v>4363</v>
      </c>
      <c r="Z2194">
        <v>0.127</v>
      </c>
      <c r="AA2194" s="17">
        <v>128365.6406</v>
      </c>
      <c r="AB2194" s="17">
        <v>48054.277300000002</v>
      </c>
      <c r="AC2194" s="17">
        <v>43956.042999999998</v>
      </c>
      <c r="AD2194" s="17">
        <f t="shared" si="817"/>
        <v>43956.042999999998</v>
      </c>
      <c r="AE2194" s="18">
        <f t="shared" si="822"/>
        <v>2.9203183871669252</v>
      </c>
      <c r="AF2194" s="18">
        <f t="shared" si="823"/>
        <v>1.0932348323528578</v>
      </c>
      <c r="AG2194" s="18">
        <f t="shared" si="824"/>
        <v>1</v>
      </c>
      <c r="AH2194" s="18"/>
      <c r="AJ2194">
        <v>11962</v>
      </c>
      <c r="AK2194">
        <v>2</v>
      </c>
      <c r="AL2194">
        <v>-0.36</v>
      </c>
      <c r="AM2194">
        <v>1.478</v>
      </c>
      <c r="AN2194" s="14">
        <v>4093</v>
      </c>
      <c r="AO2194" s="15" t="str">
        <f>AN2194&amp;"_"&amp;COUNTIF($AN$2:$AN2194,AN2194)</f>
        <v>4093_3</v>
      </c>
      <c r="AP2194" t="s">
        <v>4391</v>
      </c>
      <c r="AQ2194">
        <v>0.19500000000000001</v>
      </c>
      <c r="AR2194" s="17">
        <v>57363.75</v>
      </c>
      <c r="AS2194" s="17">
        <v>43787.320299999999</v>
      </c>
      <c r="AT2194" s="17">
        <v>49511.921900000001</v>
      </c>
      <c r="AU2194" s="17">
        <f t="shared" si="818"/>
        <v>43787.320299999999</v>
      </c>
      <c r="AV2194" s="18">
        <f t="shared" si="825"/>
        <v>1.3100539061761221</v>
      </c>
      <c r="AW2194" s="18">
        <f t="shared" si="826"/>
        <v>1</v>
      </c>
      <c r="AX2194" s="18">
        <f t="shared" si="827"/>
        <v>1.1307365136934402</v>
      </c>
      <c r="AZ2194" t="s">
        <v>4395</v>
      </c>
      <c r="BA2194">
        <v>2929</v>
      </c>
      <c r="BB2194" t="s">
        <v>4396</v>
      </c>
      <c r="BC2194" s="19">
        <f t="shared" si="828"/>
        <v>8.6999999999999994E-2</v>
      </c>
      <c r="BD2194" s="19">
        <f t="shared" si="829"/>
        <v>5.8999999999999997E-2</v>
      </c>
      <c r="BE2194" s="19" t="str">
        <f t="shared" si="830"/>
        <v>N/D</v>
      </c>
      <c r="BF2194" s="16">
        <f t="shared" si="831"/>
        <v>7874.8847999999998</v>
      </c>
      <c r="BG2194" s="16">
        <f t="shared" si="832"/>
        <v>25921.664100000002</v>
      </c>
      <c r="BH2194" s="16">
        <f t="shared" si="833"/>
        <v>25009.331999999999</v>
      </c>
      <c r="BI2194" s="16">
        <f t="shared" si="834"/>
        <v>9331.1123000000007</v>
      </c>
      <c r="BJ2194" s="16">
        <f t="shared" si="835"/>
        <v>32804.945299999999</v>
      </c>
      <c r="BK2194" s="16">
        <f t="shared" si="836"/>
        <v>30450.1875</v>
      </c>
      <c r="BL2194" s="16" t="str">
        <f t="shared" si="837"/>
        <v>N/D</v>
      </c>
      <c r="BM2194" s="16" t="str">
        <f t="shared" si="838"/>
        <v>N/D</v>
      </c>
      <c r="BN2194" s="16" t="str">
        <f t="shared" si="839"/>
        <v>N/D</v>
      </c>
    </row>
    <row r="2195" spans="2:66" x14ac:dyDescent="0.3">
      <c r="B2195">
        <v>7272</v>
      </c>
      <c r="C2195">
        <v>2</v>
      </c>
      <c r="D2195">
        <v>0.17</v>
      </c>
      <c r="E2195">
        <v>1.8180000000000001</v>
      </c>
      <c r="F2195" s="14">
        <v>4046</v>
      </c>
      <c r="G2195" s="15" t="str">
        <f>F2195&amp;"_"&amp;COUNTIF($F$2:$F2195,F2195)</f>
        <v>4046_2</v>
      </c>
      <c r="H2195" t="s">
        <v>4319</v>
      </c>
      <c r="I2195">
        <v>0.154</v>
      </c>
      <c r="J2195" s="16">
        <v>139070.3125</v>
      </c>
      <c r="K2195" s="16">
        <v>157114.04689999999</v>
      </c>
      <c r="L2195" s="16">
        <v>134079.10939999999</v>
      </c>
      <c r="M2195" s="17">
        <f t="shared" si="816"/>
        <v>134079.10939999999</v>
      </c>
      <c r="N2195" s="18">
        <f t="shared" si="819"/>
        <v>1.037225807378461</v>
      </c>
      <c r="O2195" s="18">
        <f t="shared" si="820"/>
        <v>1.1718010926764106</v>
      </c>
      <c r="P2195" s="18">
        <f t="shared" si="821"/>
        <v>1</v>
      </c>
      <c r="Q2195" s="18"/>
      <c r="S2195">
        <v>7337</v>
      </c>
      <c r="T2195">
        <v>2</v>
      </c>
      <c r="U2195">
        <v>-0.51</v>
      </c>
      <c r="V2195">
        <v>1.4770000000000001</v>
      </c>
      <c r="W2195" s="14">
        <v>4078</v>
      </c>
      <c r="X2195" s="15" t="str">
        <f>W2195&amp;"_"&amp;COUNTIF($W$2:$W2195,W2195)</f>
        <v>4078_5</v>
      </c>
      <c r="Y2195" t="s">
        <v>4363</v>
      </c>
      <c r="Z2195">
        <v>5.5E-2</v>
      </c>
      <c r="AA2195" s="17">
        <v>389286.21879999997</v>
      </c>
      <c r="AB2195" s="17">
        <v>63515.175799999997</v>
      </c>
      <c r="AC2195" s="17">
        <v>54697.878900000003</v>
      </c>
      <c r="AD2195" s="17">
        <f t="shared" si="817"/>
        <v>54697.878900000003</v>
      </c>
      <c r="AE2195" s="18">
        <f t="shared" si="822"/>
        <v>7.1170258633191708</v>
      </c>
      <c r="AF2195" s="18">
        <f t="shared" si="823"/>
        <v>1.1611999784510838</v>
      </c>
      <c r="AG2195" s="18">
        <f t="shared" si="824"/>
        <v>1</v>
      </c>
      <c r="AH2195" s="18"/>
      <c r="AJ2195">
        <v>11580</v>
      </c>
      <c r="AK2195">
        <v>2</v>
      </c>
      <c r="AL2195">
        <v>0.18</v>
      </c>
      <c r="AM2195">
        <v>1.7849999999999999</v>
      </c>
      <c r="AN2195" s="14">
        <v>4094</v>
      </c>
      <c r="AO2195" s="15" t="str">
        <f>AN2195&amp;"_"&amp;COUNTIF($AN$2:$AN2195,AN2195)</f>
        <v>4094_1</v>
      </c>
      <c r="AP2195" t="s">
        <v>4397</v>
      </c>
      <c r="AQ2195">
        <v>0.16</v>
      </c>
      <c r="AR2195" s="17">
        <v>65260.222699999998</v>
      </c>
      <c r="AS2195" s="17">
        <v>49398.25</v>
      </c>
      <c r="AT2195" s="17">
        <v>44893.925799999997</v>
      </c>
      <c r="AU2195" s="17">
        <f t="shared" si="818"/>
        <v>44893.925799999997</v>
      </c>
      <c r="AV2195" s="18">
        <f t="shared" si="825"/>
        <v>1.453653730144491</v>
      </c>
      <c r="AW2195" s="18">
        <f t="shared" si="826"/>
        <v>1.1003325977787402</v>
      </c>
      <c r="AX2195" s="18">
        <f t="shared" si="827"/>
        <v>1</v>
      </c>
      <c r="AZ2195" t="s">
        <v>4398</v>
      </c>
      <c r="BA2195">
        <v>2929</v>
      </c>
      <c r="BB2195" t="s">
        <v>4396</v>
      </c>
      <c r="BC2195" s="19" t="str">
        <f t="shared" si="828"/>
        <v>N/D</v>
      </c>
      <c r="BD2195" s="19">
        <f t="shared" si="829"/>
        <v>1.6E-2</v>
      </c>
      <c r="BE2195" s="19" t="str">
        <f t="shared" si="830"/>
        <v>N/D</v>
      </c>
      <c r="BF2195" s="16" t="str">
        <f t="shared" si="831"/>
        <v>N/D</v>
      </c>
      <c r="BG2195" s="16" t="str">
        <f t="shared" si="832"/>
        <v>N/D</v>
      </c>
      <c r="BH2195" s="16" t="str">
        <f t="shared" si="833"/>
        <v>N/D</v>
      </c>
      <c r="BI2195" s="16">
        <f t="shared" si="834"/>
        <v>15293.040999999999</v>
      </c>
      <c r="BJ2195" s="16">
        <f t="shared" si="835"/>
        <v>31107.824199999999</v>
      </c>
      <c r="BK2195" s="16">
        <f t="shared" si="836"/>
        <v>30869.1309</v>
      </c>
      <c r="BL2195" s="16" t="str">
        <f t="shared" si="837"/>
        <v>N/D</v>
      </c>
      <c r="BM2195" s="16" t="str">
        <f t="shared" si="838"/>
        <v>N/D</v>
      </c>
      <c r="BN2195" s="16" t="str">
        <f t="shared" si="839"/>
        <v>N/D</v>
      </c>
    </row>
    <row r="2196" spans="2:66" x14ac:dyDescent="0.3">
      <c r="B2196">
        <v>7320</v>
      </c>
      <c r="C2196">
        <v>2</v>
      </c>
      <c r="D2196">
        <v>0.18</v>
      </c>
      <c r="E2196">
        <v>1.482</v>
      </c>
      <c r="F2196" s="14">
        <v>4046</v>
      </c>
      <c r="G2196" s="15" t="str">
        <f>F2196&amp;"_"&amp;COUNTIF($F$2:$F2196,F2196)</f>
        <v>4046_3</v>
      </c>
      <c r="H2196" t="s">
        <v>4319</v>
      </c>
      <c r="I2196">
        <v>6.0999999999999999E-2</v>
      </c>
      <c r="J2196" s="16">
        <v>79047.0625</v>
      </c>
      <c r="K2196" s="16">
        <v>63240.234400000001</v>
      </c>
      <c r="L2196" s="16">
        <v>58173.429700000001</v>
      </c>
      <c r="M2196" s="17">
        <f t="shared" si="816"/>
        <v>58173.429700000001</v>
      </c>
      <c r="N2196" s="18">
        <f t="shared" si="819"/>
        <v>1.3588172969626373</v>
      </c>
      <c r="O2196" s="18">
        <f t="shared" si="820"/>
        <v>1.0870982633502868</v>
      </c>
      <c r="P2196" s="18">
        <f t="shared" si="821"/>
        <v>1</v>
      </c>
      <c r="Q2196" s="18"/>
      <c r="S2196">
        <v>3214</v>
      </c>
      <c r="T2196">
        <v>2</v>
      </c>
      <c r="U2196">
        <v>-0.54</v>
      </c>
      <c r="V2196">
        <v>1.56</v>
      </c>
      <c r="W2196" s="14">
        <v>4080</v>
      </c>
      <c r="X2196" s="15" t="str">
        <f>W2196&amp;"_"&amp;COUNTIF($W$2:$W2196,W2196)</f>
        <v>4080_1</v>
      </c>
      <c r="Y2196" t="s">
        <v>4399</v>
      </c>
      <c r="Z2196">
        <v>1.4999999999999999E-2</v>
      </c>
      <c r="AA2196" s="17">
        <v>26325.734400000001</v>
      </c>
      <c r="AB2196" s="17">
        <v>14437.7402</v>
      </c>
      <c r="AC2196" s="17">
        <v>14813.122100000001</v>
      </c>
      <c r="AD2196" s="17">
        <f t="shared" si="817"/>
        <v>14437.7402</v>
      </c>
      <c r="AE2196" s="18">
        <f t="shared" si="822"/>
        <v>1.8233971546322743</v>
      </c>
      <c r="AF2196" s="18">
        <f t="shared" si="823"/>
        <v>1</v>
      </c>
      <c r="AG2196" s="18">
        <f t="shared" si="824"/>
        <v>1.026000045353358</v>
      </c>
      <c r="AH2196" s="18"/>
      <c r="AJ2196">
        <v>11475</v>
      </c>
      <c r="AK2196">
        <v>2</v>
      </c>
      <c r="AL2196">
        <v>0.12</v>
      </c>
      <c r="AM2196">
        <v>1.6080000000000001</v>
      </c>
      <c r="AN2196" s="14">
        <v>4094</v>
      </c>
      <c r="AO2196" s="15" t="str">
        <f>AN2196&amp;"_"&amp;COUNTIF($AN$2:$AN2196,AN2196)</f>
        <v>4094_2</v>
      </c>
      <c r="AP2196" t="s">
        <v>4397</v>
      </c>
      <c r="AQ2196">
        <v>0.16200000000000001</v>
      </c>
      <c r="AR2196" s="17">
        <v>47080.410199999998</v>
      </c>
      <c r="AS2196" s="17">
        <v>36578.042999999998</v>
      </c>
      <c r="AT2196" s="17">
        <v>40568.371099999997</v>
      </c>
      <c r="AU2196" s="17">
        <f t="shared" si="818"/>
        <v>36578.042999999998</v>
      </c>
      <c r="AV2196" s="18">
        <f t="shared" si="825"/>
        <v>1.2871221732666234</v>
      </c>
      <c r="AW2196" s="18">
        <f t="shared" si="826"/>
        <v>1</v>
      </c>
      <c r="AX2196" s="18">
        <f t="shared" si="827"/>
        <v>1.1090908034637064</v>
      </c>
      <c r="AZ2196" t="s">
        <v>4400</v>
      </c>
      <c r="BA2196">
        <v>2930</v>
      </c>
      <c r="BB2196" t="s">
        <v>4401</v>
      </c>
      <c r="BC2196" s="19">
        <f t="shared" si="828"/>
        <v>3.4000000000000002E-2</v>
      </c>
      <c r="BD2196" s="19">
        <f t="shared" si="829"/>
        <v>3.7999999999999999E-2</v>
      </c>
      <c r="BE2196" s="19">
        <f t="shared" si="830"/>
        <v>1.9E-2</v>
      </c>
      <c r="BF2196" s="16">
        <f t="shared" si="831"/>
        <v>14868.377899999999</v>
      </c>
      <c r="BG2196" s="16">
        <f t="shared" si="832"/>
        <v>24405.652300000002</v>
      </c>
      <c r="BH2196" s="16">
        <f t="shared" si="833"/>
        <v>20957.6973</v>
      </c>
      <c r="BI2196" s="16">
        <f t="shared" si="834"/>
        <v>18040.4375</v>
      </c>
      <c r="BJ2196" s="16">
        <f t="shared" si="835"/>
        <v>22146.896499999999</v>
      </c>
      <c r="BK2196" s="16">
        <f t="shared" si="836"/>
        <v>26300.8887</v>
      </c>
      <c r="BL2196" s="16">
        <f t="shared" si="837"/>
        <v>30958.419900000001</v>
      </c>
      <c r="BM2196" s="16">
        <f t="shared" si="838"/>
        <v>37354.359400000001</v>
      </c>
      <c r="BN2196" s="16">
        <f t="shared" si="839"/>
        <v>40304.355499999998</v>
      </c>
    </row>
    <row r="2197" spans="2:66" x14ac:dyDescent="0.3">
      <c r="B2197">
        <v>11977</v>
      </c>
      <c r="C2197">
        <v>2</v>
      </c>
      <c r="D2197">
        <v>1.31</v>
      </c>
      <c r="E2197">
        <v>1.7170000000000001</v>
      </c>
      <c r="F2197" s="14">
        <v>4065</v>
      </c>
      <c r="G2197" s="15" t="str">
        <f>F2197&amp;"_"&amp;COUNTIF($F$2:$F2197,F2197)</f>
        <v>4065_1</v>
      </c>
      <c r="H2197" t="s">
        <v>4324</v>
      </c>
      <c r="I2197">
        <v>4.0000000000000001E-3</v>
      </c>
      <c r="J2197" s="16">
        <v>23358.675800000001</v>
      </c>
      <c r="K2197" s="16">
        <v>45395.203099999999</v>
      </c>
      <c r="L2197" s="16">
        <v>43219.535199999998</v>
      </c>
      <c r="M2197" s="17">
        <f t="shared" si="816"/>
        <v>23358.675800000001</v>
      </c>
      <c r="N2197" s="18">
        <f t="shared" si="819"/>
        <v>1</v>
      </c>
      <c r="O2197" s="18">
        <f t="shared" si="820"/>
        <v>1.9433979686468357</v>
      </c>
      <c r="P2197" s="18">
        <f t="shared" si="821"/>
        <v>1.8502562204318105</v>
      </c>
      <c r="Q2197" s="18"/>
      <c r="S2197">
        <v>15072</v>
      </c>
      <c r="T2197">
        <v>2</v>
      </c>
      <c r="U2197">
        <v>1.51</v>
      </c>
      <c r="V2197">
        <v>1.673</v>
      </c>
      <c r="W2197" s="14">
        <v>4081</v>
      </c>
      <c r="X2197" s="15" t="str">
        <f>W2197&amp;"_"&amp;COUNTIF($W$2:$W2197,W2197)</f>
        <v>4081_1</v>
      </c>
      <c r="Y2197" t="s">
        <v>4402</v>
      </c>
      <c r="Z2197">
        <v>0.16800000000000001</v>
      </c>
      <c r="AA2197" s="17">
        <v>14740.747100000001</v>
      </c>
      <c r="AB2197" s="17">
        <v>19210.654299999998</v>
      </c>
      <c r="AC2197" s="17">
        <v>23595.9277</v>
      </c>
      <c r="AD2197" s="17">
        <f t="shared" si="817"/>
        <v>14740.747100000001</v>
      </c>
      <c r="AE2197" s="18">
        <f t="shared" si="822"/>
        <v>1</v>
      </c>
      <c r="AF2197" s="18">
        <f t="shared" si="823"/>
        <v>1.3032347797351465</v>
      </c>
      <c r="AG2197" s="18">
        <f t="shared" si="824"/>
        <v>1.6007280730024871</v>
      </c>
      <c r="AH2197" s="18"/>
      <c r="AJ2197">
        <v>11508</v>
      </c>
      <c r="AK2197">
        <v>2</v>
      </c>
      <c r="AL2197">
        <v>0.15</v>
      </c>
      <c r="AM2197">
        <v>1.546</v>
      </c>
      <c r="AN2197" s="14">
        <v>4094</v>
      </c>
      <c r="AO2197" s="15" t="str">
        <f>AN2197&amp;"_"&amp;COUNTIF($AN$2:$AN2197,AN2197)</f>
        <v>4094_3</v>
      </c>
      <c r="AP2197" t="s">
        <v>4397</v>
      </c>
      <c r="AQ2197">
        <v>0.17899999999999999</v>
      </c>
      <c r="AR2197" s="17">
        <v>87783.765599999999</v>
      </c>
      <c r="AS2197" s="17">
        <v>66992.898400000005</v>
      </c>
      <c r="AT2197" s="17">
        <v>82683.015599999999</v>
      </c>
      <c r="AU2197" s="17">
        <f t="shared" si="818"/>
        <v>66992.898400000005</v>
      </c>
      <c r="AV2197" s="18">
        <f t="shared" si="825"/>
        <v>1.3103443453940782</v>
      </c>
      <c r="AW2197" s="18">
        <f t="shared" si="826"/>
        <v>1</v>
      </c>
      <c r="AX2197" s="18">
        <f t="shared" si="827"/>
        <v>1.2342056781349826</v>
      </c>
      <c r="AZ2197" t="s">
        <v>4403</v>
      </c>
      <c r="BA2197">
        <v>2930</v>
      </c>
      <c r="BB2197" t="s">
        <v>4401</v>
      </c>
      <c r="BC2197" s="19">
        <f t="shared" si="828"/>
        <v>2.9000000000000001E-2</v>
      </c>
      <c r="BD2197" s="19" t="str">
        <f t="shared" si="829"/>
        <v>N/D</v>
      </c>
      <c r="BE2197" s="19" t="str">
        <f t="shared" si="830"/>
        <v>N/D</v>
      </c>
      <c r="BF2197" s="16">
        <f t="shared" si="831"/>
        <v>26866.646499999999</v>
      </c>
      <c r="BG2197" s="16">
        <f t="shared" si="832"/>
        <v>35472.050799999997</v>
      </c>
      <c r="BH2197" s="16">
        <f t="shared" si="833"/>
        <v>47192.761700000003</v>
      </c>
      <c r="BI2197" s="16" t="str">
        <f t="shared" si="834"/>
        <v>N/D</v>
      </c>
      <c r="BJ2197" s="16" t="str">
        <f t="shared" si="835"/>
        <v>N/D</v>
      </c>
      <c r="BK2197" s="16" t="str">
        <f t="shared" si="836"/>
        <v>N/D</v>
      </c>
      <c r="BL2197" s="16" t="str">
        <f t="shared" si="837"/>
        <v>N/D</v>
      </c>
      <c r="BM2197" s="16" t="str">
        <f t="shared" si="838"/>
        <v>N/D</v>
      </c>
      <c r="BN2197" s="16" t="str">
        <f t="shared" si="839"/>
        <v>N/D</v>
      </c>
    </row>
    <row r="2198" spans="2:66" x14ac:dyDescent="0.3">
      <c r="B2198">
        <v>12012</v>
      </c>
      <c r="C2198">
        <v>2</v>
      </c>
      <c r="D2198">
        <v>1.1000000000000001</v>
      </c>
      <c r="E2198">
        <v>1.712</v>
      </c>
      <c r="F2198" s="14">
        <v>4065</v>
      </c>
      <c r="G2198" s="15" t="str">
        <f>F2198&amp;"_"&amp;COUNTIF($F$2:$F2198,F2198)</f>
        <v>4065_2</v>
      </c>
      <c r="H2198" t="s">
        <v>4324</v>
      </c>
      <c r="I2198">
        <v>1.2E-2</v>
      </c>
      <c r="J2198" s="16">
        <v>55707.660199999998</v>
      </c>
      <c r="K2198" s="16">
        <v>174244.85939999999</v>
      </c>
      <c r="L2198" s="16">
        <v>168665.0625</v>
      </c>
      <c r="M2198" s="17">
        <f t="shared" si="816"/>
        <v>55707.660199999998</v>
      </c>
      <c r="N2198" s="18">
        <f t="shared" si="819"/>
        <v>1</v>
      </c>
      <c r="O2198" s="18">
        <f t="shared" si="820"/>
        <v>3.1278437969649278</v>
      </c>
      <c r="P2198" s="18">
        <f t="shared" si="821"/>
        <v>3.0276816849687038</v>
      </c>
      <c r="Q2198" s="18"/>
      <c r="S2198">
        <v>15114</v>
      </c>
      <c r="T2198">
        <v>2</v>
      </c>
      <c r="U2198">
        <v>-1.05</v>
      </c>
      <c r="V2198">
        <v>1.3089999999999999</v>
      </c>
      <c r="W2198" s="14">
        <v>4081</v>
      </c>
      <c r="X2198" s="15" t="str">
        <f>W2198&amp;"_"&amp;COUNTIF($W$2:$W2198,W2198)</f>
        <v>4081_2</v>
      </c>
      <c r="Y2198" t="s">
        <v>4402</v>
      </c>
      <c r="Z2198">
        <v>0.20799999999999999</v>
      </c>
      <c r="AA2198" s="17">
        <v>20072.1895</v>
      </c>
      <c r="AB2198" s="17">
        <v>24517.081999999999</v>
      </c>
      <c r="AC2198" s="17">
        <v>22835.894499999999</v>
      </c>
      <c r="AD2198" s="17">
        <f t="shared" si="817"/>
        <v>20072.1895</v>
      </c>
      <c r="AE2198" s="18">
        <f t="shared" si="822"/>
        <v>1</v>
      </c>
      <c r="AF2198" s="18">
        <f t="shared" si="823"/>
        <v>1.2214453236404528</v>
      </c>
      <c r="AG2198" s="18">
        <f t="shared" si="824"/>
        <v>1.1376882676401594</v>
      </c>
      <c r="AH2198" s="18"/>
      <c r="AJ2198">
        <v>11542</v>
      </c>
      <c r="AK2198">
        <v>2</v>
      </c>
      <c r="AL2198">
        <v>0.14000000000000001</v>
      </c>
      <c r="AM2198">
        <v>1.54</v>
      </c>
      <c r="AN2198" s="14">
        <v>4094</v>
      </c>
      <c r="AO2198" s="15" t="str">
        <f>AN2198&amp;"_"&amp;COUNTIF($AN$2:$AN2198,AN2198)</f>
        <v>4094_4</v>
      </c>
      <c r="AP2198" t="s">
        <v>4397</v>
      </c>
      <c r="AQ2198">
        <v>0.19700000000000001</v>
      </c>
      <c r="AR2198" s="17">
        <v>167761.7188</v>
      </c>
      <c r="AS2198" s="17">
        <v>117237.4844</v>
      </c>
      <c r="AT2198" s="17">
        <v>99705.718800000002</v>
      </c>
      <c r="AU2198" s="17">
        <f t="shared" si="818"/>
        <v>99705.718800000002</v>
      </c>
      <c r="AV2198" s="18">
        <f t="shared" si="825"/>
        <v>1.682568671276657</v>
      </c>
      <c r="AW2198" s="18">
        <f t="shared" si="826"/>
        <v>1.1758351056589544</v>
      </c>
      <c r="AX2198" s="18">
        <f t="shared" si="827"/>
        <v>1</v>
      </c>
      <c r="AZ2198" t="s">
        <v>4404</v>
      </c>
      <c r="BA2198">
        <v>2933</v>
      </c>
      <c r="BB2198" t="s">
        <v>4405</v>
      </c>
      <c r="BC2198" s="19" t="str">
        <f t="shared" si="828"/>
        <v>N/D</v>
      </c>
      <c r="BD2198" s="19" t="str">
        <f t="shared" si="829"/>
        <v>N/D</v>
      </c>
      <c r="BE2198" s="19">
        <f t="shared" si="830"/>
        <v>7.0000000000000007E-2</v>
      </c>
      <c r="BF2198" s="16" t="str">
        <f t="shared" si="831"/>
        <v>N/D</v>
      </c>
      <c r="BG2198" s="16" t="str">
        <f t="shared" si="832"/>
        <v>N/D</v>
      </c>
      <c r="BH2198" s="16" t="str">
        <f t="shared" si="833"/>
        <v>N/D</v>
      </c>
      <c r="BI2198" s="16" t="str">
        <f t="shared" si="834"/>
        <v>N/D</v>
      </c>
      <c r="BJ2198" s="16" t="str">
        <f t="shared" si="835"/>
        <v>N/D</v>
      </c>
      <c r="BK2198" s="16" t="str">
        <f t="shared" si="836"/>
        <v>N/D</v>
      </c>
      <c r="BL2198" s="16">
        <f t="shared" si="837"/>
        <v>430072.125</v>
      </c>
      <c r="BM2198" s="16">
        <f t="shared" si="838"/>
        <v>536885.3125</v>
      </c>
      <c r="BN2198" s="16">
        <f t="shared" si="839"/>
        <v>550749.5625</v>
      </c>
    </row>
    <row r="2199" spans="2:66" x14ac:dyDescent="0.3">
      <c r="B2199">
        <v>11534</v>
      </c>
      <c r="C2199">
        <v>2</v>
      </c>
      <c r="D2199">
        <v>-0.22</v>
      </c>
      <c r="E2199">
        <v>1.8260000000000001</v>
      </c>
      <c r="F2199" s="14">
        <v>4066</v>
      </c>
      <c r="G2199" s="15" t="str">
        <f>F2199&amp;"_"&amp;COUNTIF($F$2:$F2199,F2199)</f>
        <v>4066_1</v>
      </c>
      <c r="H2199" t="s">
        <v>4329</v>
      </c>
      <c r="I2199">
        <v>4.2000000000000003E-2</v>
      </c>
      <c r="J2199" s="16">
        <v>28316.396499999999</v>
      </c>
      <c r="K2199" s="16">
        <v>49180.214800000002</v>
      </c>
      <c r="L2199" s="16">
        <v>55571.156199999998</v>
      </c>
      <c r="M2199" s="17">
        <f t="shared" si="816"/>
        <v>28316.396499999999</v>
      </c>
      <c r="N2199" s="18">
        <f t="shared" si="819"/>
        <v>1</v>
      </c>
      <c r="O2199" s="18">
        <f t="shared" si="820"/>
        <v>1.7368105012938353</v>
      </c>
      <c r="P2199" s="18">
        <f t="shared" si="821"/>
        <v>1.9625080542999178</v>
      </c>
      <c r="Q2199" s="18"/>
      <c r="S2199">
        <v>14540</v>
      </c>
      <c r="T2199">
        <v>2</v>
      </c>
      <c r="U2199">
        <v>0.94</v>
      </c>
      <c r="V2199">
        <v>1.8360000000000001</v>
      </c>
      <c r="W2199" s="14">
        <v>4082</v>
      </c>
      <c r="X2199" s="15" t="str">
        <f>W2199&amp;"_"&amp;COUNTIF($W$2:$W2199,W2199)</f>
        <v>4082_1</v>
      </c>
      <c r="Y2199" t="s">
        <v>4369</v>
      </c>
      <c r="Z2199">
        <v>0.16400000000000001</v>
      </c>
      <c r="AA2199" s="17">
        <v>58068.210899999998</v>
      </c>
      <c r="AB2199" s="17">
        <v>64570.281199999998</v>
      </c>
      <c r="AC2199" s="17">
        <v>55451.523399999998</v>
      </c>
      <c r="AD2199" s="17">
        <f t="shared" si="817"/>
        <v>55451.523399999998</v>
      </c>
      <c r="AE2199" s="18">
        <f t="shared" si="822"/>
        <v>1.0471887396334363</v>
      </c>
      <c r="AF2199" s="18">
        <f t="shared" si="823"/>
        <v>1.1644455777025595</v>
      </c>
      <c r="AG2199" s="18">
        <f t="shared" si="824"/>
        <v>1</v>
      </c>
      <c r="AH2199" s="18"/>
      <c r="AJ2199">
        <v>6752</v>
      </c>
      <c r="AK2199">
        <v>2</v>
      </c>
      <c r="AL2199">
        <v>-0.51</v>
      </c>
      <c r="AM2199">
        <v>1.4670000000000001</v>
      </c>
      <c r="AN2199" s="14">
        <v>4096</v>
      </c>
      <c r="AO2199" s="15" t="str">
        <f>AN2199&amp;"_"&amp;COUNTIF($AN$2:$AN2199,AN2199)</f>
        <v>4096_1</v>
      </c>
      <c r="AP2199" t="s">
        <v>4406</v>
      </c>
      <c r="AQ2199">
        <v>0.18</v>
      </c>
      <c r="AR2199" s="17">
        <v>135243.0938</v>
      </c>
      <c r="AS2199" s="17">
        <v>105585.46090000001</v>
      </c>
      <c r="AT2199" s="17">
        <v>94815.578099999999</v>
      </c>
      <c r="AU2199" s="17">
        <f t="shared" si="818"/>
        <v>94815.578099999999</v>
      </c>
      <c r="AV2199" s="18">
        <f t="shared" si="825"/>
        <v>1.4263805221686456</v>
      </c>
      <c r="AW2199" s="18">
        <f t="shared" si="826"/>
        <v>1.1135876932442603</v>
      </c>
      <c r="AX2199" s="18">
        <f t="shared" si="827"/>
        <v>1</v>
      </c>
      <c r="AZ2199" t="s">
        <v>4407</v>
      </c>
      <c r="BA2199">
        <v>2937</v>
      </c>
      <c r="BB2199" t="s">
        <v>4408</v>
      </c>
      <c r="BC2199" s="19" t="str">
        <f t="shared" si="828"/>
        <v>N/D</v>
      </c>
      <c r="BD2199" s="19" t="str">
        <f t="shared" si="829"/>
        <v>N/D</v>
      </c>
      <c r="BE2199" s="19">
        <f t="shared" si="830"/>
        <v>1.9E-2</v>
      </c>
      <c r="BF2199" s="16" t="str">
        <f t="shared" si="831"/>
        <v>N/D</v>
      </c>
      <c r="BG2199" s="16" t="str">
        <f t="shared" si="832"/>
        <v>N/D</v>
      </c>
      <c r="BH2199" s="16" t="str">
        <f t="shared" si="833"/>
        <v>N/D</v>
      </c>
      <c r="BI2199" s="16" t="str">
        <f t="shared" si="834"/>
        <v>N/D</v>
      </c>
      <c r="BJ2199" s="16" t="str">
        <f t="shared" si="835"/>
        <v>N/D</v>
      </c>
      <c r="BK2199" s="16" t="str">
        <f t="shared" si="836"/>
        <v>N/D</v>
      </c>
      <c r="BL2199" s="16">
        <f t="shared" si="837"/>
        <v>17710.646499999999</v>
      </c>
      <c r="BM2199" s="16">
        <f t="shared" si="838"/>
        <v>20136.648399999998</v>
      </c>
      <c r="BN2199" s="16">
        <f t="shared" si="839"/>
        <v>18349.476600000002</v>
      </c>
    </row>
    <row r="2200" spans="2:66" x14ac:dyDescent="0.3">
      <c r="B2200">
        <v>11540</v>
      </c>
      <c r="C2200">
        <v>2</v>
      </c>
      <c r="D2200">
        <v>-0.21</v>
      </c>
      <c r="E2200">
        <v>1.651</v>
      </c>
      <c r="F2200" s="14">
        <v>4066</v>
      </c>
      <c r="G2200" s="15" t="str">
        <f>F2200&amp;"_"&amp;COUNTIF($F$2:$F2200,F2200)</f>
        <v>4066_2</v>
      </c>
      <c r="H2200" t="s">
        <v>4329</v>
      </c>
      <c r="I2200">
        <v>2.4E-2</v>
      </c>
      <c r="J2200" s="16">
        <v>54171.464800000002</v>
      </c>
      <c r="K2200" s="16">
        <v>88858.554699999993</v>
      </c>
      <c r="L2200" s="16">
        <v>106106.2188</v>
      </c>
      <c r="M2200" s="17">
        <f t="shared" si="816"/>
        <v>54171.464800000002</v>
      </c>
      <c r="N2200" s="18">
        <f t="shared" si="819"/>
        <v>1</v>
      </c>
      <c r="O2200" s="18">
        <f t="shared" si="820"/>
        <v>1.6403203241423148</v>
      </c>
      <c r="P2200" s="18">
        <f t="shared" si="821"/>
        <v>1.9587105349973848</v>
      </c>
      <c r="Q2200" s="18"/>
      <c r="S2200">
        <v>10562</v>
      </c>
      <c r="T2200">
        <v>2</v>
      </c>
      <c r="U2200">
        <v>-0.59</v>
      </c>
      <c r="V2200">
        <v>1.607</v>
      </c>
      <c r="W2200" s="14">
        <v>4084</v>
      </c>
      <c r="X2200" s="15" t="str">
        <f>W2200&amp;"_"&amp;COUNTIF($W$2:$W2200,W2200)</f>
        <v>4084_1</v>
      </c>
      <c r="Y2200" t="s">
        <v>4373</v>
      </c>
      <c r="Z2200">
        <v>0.16</v>
      </c>
      <c r="AA2200" s="17">
        <v>194569.125</v>
      </c>
      <c r="AB2200" s="17">
        <v>214597.5625</v>
      </c>
      <c r="AC2200" s="17">
        <v>168582.8438</v>
      </c>
      <c r="AD2200" s="17">
        <f t="shared" si="817"/>
        <v>168582.8438</v>
      </c>
      <c r="AE2200" s="18">
        <f t="shared" si="822"/>
        <v>1.154145467084593</v>
      </c>
      <c r="AF2200" s="18">
        <f t="shared" si="823"/>
        <v>1.2729501867615309</v>
      </c>
      <c r="AG2200" s="18">
        <f t="shared" si="824"/>
        <v>1</v>
      </c>
      <c r="AH2200" s="18"/>
      <c r="AJ2200">
        <v>6706</v>
      </c>
      <c r="AK2200">
        <v>2</v>
      </c>
      <c r="AL2200">
        <v>-0.47</v>
      </c>
      <c r="AM2200">
        <v>1.3140000000000001</v>
      </c>
      <c r="AN2200" s="14">
        <v>4096</v>
      </c>
      <c r="AO2200" s="15" t="str">
        <f>AN2200&amp;"_"&amp;COUNTIF($AN$2:$AN2200,AN2200)</f>
        <v>4096_2</v>
      </c>
      <c r="AP2200" t="s">
        <v>4406</v>
      </c>
      <c r="AQ2200">
        <v>0.13100000000000001</v>
      </c>
      <c r="AR2200" s="17">
        <v>72781.406199999998</v>
      </c>
      <c r="AS2200" s="17">
        <v>49657.234400000001</v>
      </c>
      <c r="AT2200" s="17">
        <v>47818.511700000003</v>
      </c>
      <c r="AU2200" s="17">
        <f t="shared" si="818"/>
        <v>47818.511700000003</v>
      </c>
      <c r="AV2200" s="18">
        <f t="shared" si="825"/>
        <v>1.5220341163399278</v>
      </c>
      <c r="AW2200" s="18">
        <f t="shared" si="826"/>
        <v>1.0384521105871223</v>
      </c>
      <c r="AX2200" s="18">
        <f t="shared" si="827"/>
        <v>1</v>
      </c>
      <c r="AZ2200" t="s">
        <v>4409</v>
      </c>
      <c r="BA2200">
        <v>2939</v>
      </c>
      <c r="BB2200" t="s">
        <v>4410</v>
      </c>
      <c r="BC2200" s="19" t="str">
        <f t="shared" si="828"/>
        <v>N/D</v>
      </c>
      <c r="BD2200" s="19">
        <f t="shared" si="829"/>
        <v>9.6000000000000002E-2</v>
      </c>
      <c r="BE2200" s="19">
        <f t="shared" si="830"/>
        <v>0.20799999999999999</v>
      </c>
      <c r="BF2200" s="16" t="str">
        <f t="shared" si="831"/>
        <v>N/D</v>
      </c>
      <c r="BG2200" s="16" t="str">
        <f t="shared" si="832"/>
        <v>N/D</v>
      </c>
      <c r="BH2200" s="16" t="str">
        <f t="shared" si="833"/>
        <v>N/D</v>
      </c>
      <c r="BI2200" s="16">
        <f t="shared" si="834"/>
        <v>1434210.375</v>
      </c>
      <c r="BJ2200" s="16">
        <f t="shared" si="835"/>
        <v>1291619.25</v>
      </c>
      <c r="BK2200" s="16">
        <f t="shared" si="836"/>
        <v>1216032.25</v>
      </c>
      <c r="BL2200" s="16">
        <f t="shared" si="837"/>
        <v>2088956.875</v>
      </c>
      <c r="BM2200" s="16">
        <f t="shared" si="838"/>
        <v>1872049.375</v>
      </c>
      <c r="BN2200" s="16">
        <f t="shared" si="839"/>
        <v>1950468.375</v>
      </c>
    </row>
    <row r="2201" spans="2:66" x14ac:dyDescent="0.3">
      <c r="B2201">
        <v>11499</v>
      </c>
      <c r="C2201">
        <v>2</v>
      </c>
      <c r="D2201">
        <v>-0.18</v>
      </c>
      <c r="E2201">
        <v>1.581</v>
      </c>
      <c r="F2201" s="14">
        <v>4066</v>
      </c>
      <c r="G2201" s="15" t="str">
        <f>F2201&amp;"_"&amp;COUNTIF($F$2:$F2201,F2201)</f>
        <v>4066_3</v>
      </c>
      <c r="H2201" t="s">
        <v>4329</v>
      </c>
      <c r="I2201">
        <v>1.0999999999999999E-2</v>
      </c>
      <c r="J2201" s="16">
        <v>75874.585900000005</v>
      </c>
      <c r="K2201" s="16">
        <v>217773.60939999999</v>
      </c>
      <c r="L2201" s="16">
        <v>259398.73439999999</v>
      </c>
      <c r="M2201" s="17">
        <f t="shared" si="816"/>
        <v>75874.585900000005</v>
      </c>
      <c r="N2201" s="18">
        <f t="shared" si="819"/>
        <v>1</v>
      </c>
      <c r="O2201" s="18">
        <f t="shared" si="820"/>
        <v>2.8701785560585176</v>
      </c>
      <c r="P2201" s="18">
        <f t="shared" si="821"/>
        <v>3.4187828681118373</v>
      </c>
      <c r="Q2201" s="18"/>
      <c r="S2201">
        <v>10604</v>
      </c>
      <c r="T2201">
        <v>2</v>
      </c>
      <c r="U2201">
        <v>-0.57999999999999996</v>
      </c>
      <c r="V2201">
        <v>1.47</v>
      </c>
      <c r="W2201" s="14">
        <v>4084</v>
      </c>
      <c r="X2201" s="15" t="str">
        <f>W2201&amp;"_"&amp;COUNTIF($W$2:$W2201,W2201)</f>
        <v>4084_2</v>
      </c>
      <c r="Y2201" t="s">
        <v>4373</v>
      </c>
      <c r="Z2201">
        <v>0.19500000000000001</v>
      </c>
      <c r="AA2201" s="17">
        <v>144388.75</v>
      </c>
      <c r="AB2201" s="17">
        <v>118866.0781</v>
      </c>
      <c r="AC2201" s="17">
        <v>106909.4844</v>
      </c>
      <c r="AD2201" s="17">
        <f t="shared" si="817"/>
        <v>106909.4844</v>
      </c>
      <c r="AE2201" s="18">
        <f t="shared" si="822"/>
        <v>1.3505700715922637</v>
      </c>
      <c r="AF2201" s="18">
        <f t="shared" si="823"/>
        <v>1.1118384750155992</v>
      </c>
      <c r="AG2201" s="18">
        <f t="shared" si="824"/>
        <v>1</v>
      </c>
      <c r="AH2201" s="18"/>
      <c r="AJ2201">
        <v>6805</v>
      </c>
      <c r="AK2201">
        <v>2</v>
      </c>
      <c r="AL2201">
        <v>-0.59</v>
      </c>
      <c r="AM2201">
        <v>1.31</v>
      </c>
      <c r="AN2201" s="14">
        <v>4096</v>
      </c>
      <c r="AO2201" s="15" t="str">
        <f>AN2201&amp;"_"&amp;COUNTIF($AN$2:$AN2201,AN2201)</f>
        <v>4096_3</v>
      </c>
      <c r="AP2201" t="s">
        <v>4406</v>
      </c>
      <c r="AQ2201">
        <v>0.161</v>
      </c>
      <c r="AR2201" s="17">
        <v>113570</v>
      </c>
      <c r="AS2201" s="17">
        <v>64709.593800000002</v>
      </c>
      <c r="AT2201" s="17">
        <v>49809.679700000001</v>
      </c>
      <c r="AU2201" s="17">
        <f t="shared" si="818"/>
        <v>49809.679700000001</v>
      </c>
      <c r="AV2201" s="18">
        <f t="shared" si="825"/>
        <v>2.2800789060283799</v>
      </c>
      <c r="AW2201" s="18">
        <f t="shared" si="826"/>
        <v>1.2991369185616346</v>
      </c>
      <c r="AX2201" s="18">
        <f t="shared" si="827"/>
        <v>1</v>
      </c>
      <c r="AZ2201" t="s">
        <v>4411</v>
      </c>
      <c r="BA2201">
        <v>2941</v>
      </c>
      <c r="BB2201" t="s">
        <v>4412</v>
      </c>
      <c r="BC2201" s="19" t="str">
        <f t="shared" si="828"/>
        <v>N/D</v>
      </c>
      <c r="BD2201" s="19">
        <f t="shared" si="829"/>
        <v>0.106</v>
      </c>
      <c r="BE2201" s="19" t="str">
        <f t="shared" si="830"/>
        <v>N/D</v>
      </c>
      <c r="BF2201" s="16" t="str">
        <f t="shared" si="831"/>
        <v>N/D</v>
      </c>
      <c r="BG2201" s="16" t="str">
        <f t="shared" si="832"/>
        <v>N/D</v>
      </c>
      <c r="BH2201" s="16" t="str">
        <f t="shared" si="833"/>
        <v>N/D</v>
      </c>
      <c r="BI2201" s="16">
        <f t="shared" si="834"/>
        <v>13715.624</v>
      </c>
      <c r="BJ2201" s="16">
        <f t="shared" si="835"/>
        <v>20095.830099999999</v>
      </c>
      <c r="BK2201" s="16">
        <f t="shared" si="836"/>
        <v>22174.328099999999</v>
      </c>
      <c r="BL2201" s="16" t="str">
        <f t="shared" si="837"/>
        <v>N/D</v>
      </c>
      <c r="BM2201" s="16" t="str">
        <f t="shared" si="838"/>
        <v>N/D</v>
      </c>
      <c r="BN2201" s="16" t="str">
        <f t="shared" si="839"/>
        <v>N/D</v>
      </c>
    </row>
    <row r="2202" spans="2:66" x14ac:dyDescent="0.3">
      <c r="B2202">
        <v>7089</v>
      </c>
      <c r="C2202">
        <v>2</v>
      </c>
      <c r="D2202">
        <v>0.28000000000000003</v>
      </c>
      <c r="E2202">
        <v>1.2170000000000001</v>
      </c>
      <c r="F2202" s="14">
        <v>4068</v>
      </c>
      <c r="G2202" s="15" t="str">
        <f>F2202&amp;"_"&amp;COUNTIF($F$2:$F2202,F2202)</f>
        <v>4068_1</v>
      </c>
      <c r="H2202" t="s">
        <v>4333</v>
      </c>
      <c r="I2202">
        <v>9.0999999999999998E-2</v>
      </c>
      <c r="J2202" s="16">
        <v>469432.0625</v>
      </c>
      <c r="K2202" s="16">
        <v>606420.8125</v>
      </c>
      <c r="L2202" s="16">
        <v>617970.3125</v>
      </c>
      <c r="M2202" s="17">
        <f t="shared" si="816"/>
        <v>469432.0625</v>
      </c>
      <c r="N2202" s="18">
        <f t="shared" si="819"/>
        <v>1</v>
      </c>
      <c r="O2202" s="18">
        <f t="shared" si="820"/>
        <v>1.2918180519465476</v>
      </c>
      <c r="P2202" s="18">
        <f t="shared" si="821"/>
        <v>1.3164211860795085</v>
      </c>
      <c r="Q2202" s="18"/>
      <c r="S2202">
        <v>12798</v>
      </c>
      <c r="T2202">
        <v>2</v>
      </c>
      <c r="U2202">
        <v>-0.17</v>
      </c>
      <c r="V2202">
        <v>1.5009999999999999</v>
      </c>
      <c r="W2202" s="14">
        <v>4089</v>
      </c>
      <c r="X2202" s="15" t="str">
        <f>W2202&amp;"_"&amp;COUNTIF($W$2:$W2202,W2202)</f>
        <v>4089_1</v>
      </c>
      <c r="Y2202" t="s">
        <v>4378</v>
      </c>
      <c r="Z2202">
        <v>0.189</v>
      </c>
      <c r="AA2202" s="17">
        <v>19356.857400000001</v>
      </c>
      <c r="AB2202" s="17">
        <v>30089.904299999998</v>
      </c>
      <c r="AC2202" s="17">
        <v>24226.043000000001</v>
      </c>
      <c r="AD2202" s="17">
        <f t="shared" si="817"/>
        <v>19356.857400000001</v>
      </c>
      <c r="AE2202" s="18">
        <f t="shared" si="822"/>
        <v>1</v>
      </c>
      <c r="AF2202" s="18">
        <f t="shared" si="823"/>
        <v>1.554482924485459</v>
      </c>
      <c r="AG2202" s="18">
        <f t="shared" si="824"/>
        <v>1.2515483530916542</v>
      </c>
      <c r="AH2202" s="18"/>
      <c r="AZ2202" t="s">
        <v>4413</v>
      </c>
      <c r="BA2202">
        <v>2942</v>
      </c>
      <c r="BB2202" t="s">
        <v>4414</v>
      </c>
      <c r="BC2202" s="19">
        <f t="shared" si="828"/>
        <v>0.04</v>
      </c>
      <c r="BD2202" s="19">
        <f t="shared" si="829"/>
        <v>0.13</v>
      </c>
      <c r="BE2202" s="19">
        <f t="shared" si="830"/>
        <v>0.1</v>
      </c>
      <c r="BF2202" s="16">
        <f t="shared" si="831"/>
        <v>15028.8613</v>
      </c>
      <c r="BG2202" s="16">
        <f t="shared" si="832"/>
        <v>21020.171900000001</v>
      </c>
      <c r="BH2202" s="16">
        <f t="shared" si="833"/>
        <v>19653.914100000002</v>
      </c>
      <c r="BI2202" s="16">
        <f t="shared" si="834"/>
        <v>15557.868200000001</v>
      </c>
      <c r="BJ2202" s="16">
        <f t="shared" si="835"/>
        <v>15911.713900000001</v>
      </c>
      <c r="BK2202" s="16">
        <f t="shared" si="836"/>
        <v>17287.5684</v>
      </c>
      <c r="BL2202" s="16">
        <f t="shared" si="837"/>
        <v>15994.1592</v>
      </c>
      <c r="BM2202" s="16">
        <f t="shared" si="838"/>
        <v>11783.606400000001</v>
      </c>
      <c r="BN2202" s="16">
        <f t="shared" si="839"/>
        <v>12169.5391</v>
      </c>
    </row>
    <row r="2203" spans="2:66" x14ac:dyDescent="0.3">
      <c r="B2203">
        <v>7132</v>
      </c>
      <c r="C2203">
        <v>2</v>
      </c>
      <c r="D2203">
        <v>0.18</v>
      </c>
      <c r="E2203">
        <v>1.105</v>
      </c>
      <c r="F2203" s="14">
        <v>4068</v>
      </c>
      <c r="G2203" s="15" t="str">
        <f>F2203&amp;"_"&amp;COUNTIF($F$2:$F2203,F2203)</f>
        <v>4068_2</v>
      </c>
      <c r="H2203" t="s">
        <v>4333</v>
      </c>
      <c r="I2203">
        <v>4.4999999999999998E-2</v>
      </c>
      <c r="J2203" s="16">
        <v>441325.625</v>
      </c>
      <c r="K2203" s="16">
        <v>447703.875</v>
      </c>
      <c r="L2203" s="16">
        <v>465114.21879999997</v>
      </c>
      <c r="M2203" s="17">
        <f t="shared" si="816"/>
        <v>441325.625</v>
      </c>
      <c r="N2203" s="18">
        <f t="shared" si="819"/>
        <v>1</v>
      </c>
      <c r="O2203" s="18">
        <f t="shared" si="820"/>
        <v>1.0144524805238762</v>
      </c>
      <c r="P2203" s="18">
        <f t="shared" si="821"/>
        <v>1.0539025890463531</v>
      </c>
      <c r="Q2203" s="18"/>
      <c r="S2203">
        <v>12335</v>
      </c>
      <c r="T2203">
        <v>2</v>
      </c>
      <c r="U2203">
        <v>0.45</v>
      </c>
      <c r="V2203">
        <v>1.802</v>
      </c>
      <c r="W2203" s="14">
        <v>4090</v>
      </c>
      <c r="X2203" s="15" t="str">
        <f>W2203&amp;"_"&amp;COUNTIF($W$2:$W2203,W2203)</f>
        <v>4090_1</v>
      </c>
      <c r="Y2203" t="s">
        <v>4380</v>
      </c>
      <c r="Z2203">
        <v>0.13200000000000001</v>
      </c>
      <c r="AA2203" s="17">
        <v>38410.121099999997</v>
      </c>
      <c r="AB2203" s="17">
        <v>44355.933599999997</v>
      </c>
      <c r="AC2203" s="17">
        <v>33568.699200000003</v>
      </c>
      <c r="AD2203" s="17">
        <f t="shared" si="817"/>
        <v>33568.699200000003</v>
      </c>
      <c r="AE2203" s="18">
        <f t="shared" si="822"/>
        <v>1.1442242927304134</v>
      </c>
      <c r="AF2203" s="18">
        <f t="shared" si="823"/>
        <v>1.3213480014739443</v>
      </c>
      <c r="AG2203" s="18">
        <f t="shared" si="824"/>
        <v>1</v>
      </c>
      <c r="AH2203" s="18"/>
      <c r="AZ2203" t="s">
        <v>4415</v>
      </c>
      <c r="BA2203">
        <v>2942</v>
      </c>
      <c r="BB2203" t="s">
        <v>4414</v>
      </c>
      <c r="BC2203" s="19">
        <f t="shared" si="828"/>
        <v>0.11899999999999999</v>
      </c>
      <c r="BD2203" s="19" t="str">
        <f t="shared" si="829"/>
        <v>N/D</v>
      </c>
      <c r="BE2203" s="19" t="str">
        <f t="shared" si="830"/>
        <v>N/D</v>
      </c>
      <c r="BF2203" s="16">
        <f t="shared" si="831"/>
        <v>22253.252</v>
      </c>
      <c r="BG2203" s="16">
        <f t="shared" si="832"/>
        <v>14970.8477</v>
      </c>
      <c r="BH2203" s="16">
        <f t="shared" si="833"/>
        <v>20918.158200000002</v>
      </c>
      <c r="BI2203" s="16" t="str">
        <f t="shared" si="834"/>
        <v>N/D</v>
      </c>
      <c r="BJ2203" s="16" t="str">
        <f t="shared" si="835"/>
        <v>N/D</v>
      </c>
      <c r="BK2203" s="16" t="str">
        <f t="shared" si="836"/>
        <v>N/D</v>
      </c>
      <c r="BL2203" s="16" t="str">
        <f t="shared" si="837"/>
        <v>N/D</v>
      </c>
      <c r="BM2203" s="16" t="str">
        <f t="shared" si="838"/>
        <v>N/D</v>
      </c>
      <c r="BN2203" s="16" t="str">
        <f t="shared" si="839"/>
        <v>N/D</v>
      </c>
    </row>
    <row r="2204" spans="2:66" x14ac:dyDescent="0.3">
      <c r="B2204">
        <v>9264</v>
      </c>
      <c r="C2204">
        <v>2</v>
      </c>
      <c r="D2204">
        <v>-0.44</v>
      </c>
      <c r="E2204">
        <v>1.554</v>
      </c>
      <c r="F2204" s="14">
        <v>4073</v>
      </c>
      <c r="G2204" s="15" t="str">
        <f>F2204&amp;"_"&amp;COUNTIF($F$2:$F2204,F2204)</f>
        <v>4073_1</v>
      </c>
      <c r="H2204" t="s">
        <v>4339</v>
      </c>
      <c r="I2204">
        <v>0.14899999999999999</v>
      </c>
      <c r="J2204" s="16">
        <v>117038.8125</v>
      </c>
      <c r="K2204" s="16">
        <v>143958.6875</v>
      </c>
      <c r="L2204" s="16">
        <v>156333.625</v>
      </c>
      <c r="M2204" s="17">
        <f t="shared" si="816"/>
        <v>117038.8125</v>
      </c>
      <c r="N2204" s="18">
        <f t="shared" si="819"/>
        <v>1</v>
      </c>
      <c r="O2204" s="18">
        <f t="shared" si="820"/>
        <v>1.2300081009451458</v>
      </c>
      <c r="P2204" s="18">
        <f t="shared" si="821"/>
        <v>1.3357417224307535</v>
      </c>
      <c r="Q2204" s="18"/>
      <c r="S2204">
        <v>12371</v>
      </c>
      <c r="T2204">
        <v>2</v>
      </c>
      <c r="U2204">
        <v>0.57999999999999996</v>
      </c>
      <c r="V2204">
        <v>1.802</v>
      </c>
      <c r="W2204" s="14">
        <v>4090</v>
      </c>
      <c r="X2204" s="15" t="str">
        <f>W2204&amp;"_"&amp;COUNTIF($W$2:$W2204,W2204)</f>
        <v>4090_2</v>
      </c>
      <c r="Y2204" t="s">
        <v>4380</v>
      </c>
      <c r="Z2204">
        <v>0.159</v>
      </c>
      <c r="AA2204" s="17">
        <v>48048.066400000003</v>
      </c>
      <c r="AB2204" s="17">
        <v>57257.390599999999</v>
      </c>
      <c r="AC2204" s="17">
        <v>54029.390599999999</v>
      </c>
      <c r="AD2204" s="17">
        <f t="shared" si="817"/>
        <v>48048.066400000003</v>
      </c>
      <c r="AE2204" s="18">
        <f t="shared" si="822"/>
        <v>1</v>
      </c>
      <c r="AF2204" s="18">
        <f t="shared" si="823"/>
        <v>1.1916689867045305</v>
      </c>
      <c r="AG2204" s="18">
        <f t="shared" si="824"/>
        <v>1.1244862623649721</v>
      </c>
      <c r="AH2204" s="18"/>
      <c r="AZ2204" t="s">
        <v>4416</v>
      </c>
      <c r="BA2204">
        <v>2943</v>
      </c>
      <c r="BB2204" t="s">
        <v>4417</v>
      </c>
      <c r="BC2204" s="19">
        <f t="shared" si="828"/>
        <v>7.4999999999999997E-2</v>
      </c>
      <c r="BD2204" s="19">
        <f t="shared" si="829"/>
        <v>3.5999999999999997E-2</v>
      </c>
      <c r="BE2204" s="19">
        <f t="shared" si="830"/>
        <v>8.9999999999999993E-3</v>
      </c>
      <c r="BF2204" s="16">
        <f t="shared" si="831"/>
        <v>393037.25</v>
      </c>
      <c r="BG2204" s="16">
        <f t="shared" si="832"/>
        <v>473779.90620000003</v>
      </c>
      <c r="BH2204" s="16">
        <f t="shared" si="833"/>
        <v>473643.5625</v>
      </c>
      <c r="BI2204" s="16">
        <f t="shared" si="834"/>
        <v>361988</v>
      </c>
      <c r="BJ2204" s="16">
        <f t="shared" si="835"/>
        <v>363572.1875</v>
      </c>
      <c r="BK2204" s="16">
        <f t="shared" si="836"/>
        <v>313191.53120000003</v>
      </c>
      <c r="BL2204" s="16">
        <f t="shared" si="837"/>
        <v>429646.8125</v>
      </c>
      <c r="BM2204" s="16">
        <f t="shared" si="838"/>
        <v>404249.53120000003</v>
      </c>
      <c r="BN2204" s="16">
        <f t="shared" si="839"/>
        <v>366659.65620000003</v>
      </c>
    </row>
    <row r="2205" spans="2:66" x14ac:dyDescent="0.3">
      <c r="B2205">
        <v>9217</v>
      </c>
      <c r="C2205">
        <v>2</v>
      </c>
      <c r="D2205">
        <v>-0.34</v>
      </c>
      <c r="E2205">
        <v>1.4750000000000001</v>
      </c>
      <c r="F2205" s="14">
        <v>4073</v>
      </c>
      <c r="G2205" s="15" t="str">
        <f>F2205&amp;"_"&amp;COUNTIF($F$2:$F2205,F2205)</f>
        <v>4073_2</v>
      </c>
      <c r="H2205" t="s">
        <v>4339</v>
      </c>
      <c r="I2205">
        <v>7.0999999999999994E-2</v>
      </c>
      <c r="J2205" s="16">
        <v>160173.67189999999</v>
      </c>
      <c r="K2205" s="16">
        <v>200312.29689999999</v>
      </c>
      <c r="L2205" s="16">
        <v>202561.9062</v>
      </c>
      <c r="M2205" s="17">
        <f t="shared" si="816"/>
        <v>160173.67189999999</v>
      </c>
      <c r="N2205" s="18">
        <f t="shared" si="819"/>
        <v>1</v>
      </c>
      <c r="O2205" s="18">
        <f t="shared" si="820"/>
        <v>1.2505943987165347</v>
      </c>
      <c r="P2205" s="18">
        <f t="shared" si="821"/>
        <v>1.2646392119078342</v>
      </c>
      <c r="Q2205" s="18"/>
      <c r="S2205">
        <v>12411</v>
      </c>
      <c r="T2205">
        <v>2</v>
      </c>
      <c r="U2205">
        <v>0.57999999999999996</v>
      </c>
      <c r="V2205">
        <v>1.512</v>
      </c>
      <c r="W2205" s="14">
        <v>4090</v>
      </c>
      <c r="X2205" s="15" t="str">
        <f>W2205&amp;"_"&amp;COUNTIF($W$2:$W2205,W2205)</f>
        <v>4090_3</v>
      </c>
      <c r="Y2205" t="s">
        <v>4380</v>
      </c>
      <c r="Z2205">
        <v>0.158</v>
      </c>
      <c r="AA2205" s="17">
        <v>47468.5</v>
      </c>
      <c r="AB2205" s="17">
        <v>31964.234400000001</v>
      </c>
      <c r="AC2205" s="17">
        <v>44857.242200000001</v>
      </c>
      <c r="AD2205" s="17">
        <f t="shared" si="817"/>
        <v>31964.234400000001</v>
      </c>
      <c r="AE2205" s="18">
        <f t="shared" si="822"/>
        <v>1.4850504287379396</v>
      </c>
      <c r="AF2205" s="18">
        <f t="shared" si="823"/>
        <v>1</v>
      </c>
      <c r="AG2205" s="18">
        <f t="shared" si="824"/>
        <v>1.4033573161383148</v>
      </c>
      <c r="AH2205" s="18"/>
      <c r="AZ2205" t="s">
        <v>4418</v>
      </c>
      <c r="BA2205">
        <v>2943</v>
      </c>
      <c r="BB2205" t="s">
        <v>4417</v>
      </c>
      <c r="BC2205" s="19">
        <f t="shared" si="828"/>
        <v>3.3000000000000002E-2</v>
      </c>
      <c r="BD2205" s="19">
        <f t="shared" si="829"/>
        <v>0.13300000000000001</v>
      </c>
      <c r="BE2205" s="19">
        <f t="shared" si="830"/>
        <v>0.188</v>
      </c>
      <c r="BF2205" s="16">
        <f t="shared" si="831"/>
        <v>349889.5</v>
      </c>
      <c r="BG2205" s="16">
        <f t="shared" si="832"/>
        <v>425920.90620000003</v>
      </c>
      <c r="BH2205" s="16">
        <f t="shared" si="833"/>
        <v>415867.28120000003</v>
      </c>
      <c r="BI2205" s="16">
        <f t="shared" si="834"/>
        <v>309091.40620000003</v>
      </c>
      <c r="BJ2205" s="16">
        <f t="shared" si="835"/>
        <v>309318.78120000003</v>
      </c>
      <c r="BK2205" s="16">
        <f t="shared" si="836"/>
        <v>295804.40620000003</v>
      </c>
      <c r="BL2205" s="16">
        <f t="shared" si="837"/>
        <v>500367.75</v>
      </c>
      <c r="BM2205" s="16">
        <f t="shared" si="838"/>
        <v>460005.4375</v>
      </c>
      <c r="BN2205" s="16">
        <f t="shared" si="839"/>
        <v>471380.8125</v>
      </c>
    </row>
    <row r="2206" spans="2:66" x14ac:dyDescent="0.3">
      <c r="B2206">
        <v>8758</v>
      </c>
      <c r="C2206">
        <v>2</v>
      </c>
      <c r="D2206">
        <v>-0.45</v>
      </c>
      <c r="E2206">
        <v>1.768</v>
      </c>
      <c r="F2206" s="14">
        <v>4074</v>
      </c>
      <c r="G2206" s="15" t="str">
        <f>F2206&amp;"_"&amp;COUNTIF($F$2:$F2206,F2206)</f>
        <v>4074_1</v>
      </c>
      <c r="H2206" t="s">
        <v>4343</v>
      </c>
      <c r="I2206">
        <v>0.107</v>
      </c>
      <c r="J2206" s="16">
        <v>132986.7812</v>
      </c>
      <c r="K2206" s="16">
        <v>118073.3906</v>
      </c>
      <c r="L2206" s="16">
        <v>146715.8438</v>
      </c>
      <c r="M2206" s="17">
        <f t="shared" si="816"/>
        <v>118073.3906</v>
      </c>
      <c r="N2206" s="18">
        <f t="shared" si="819"/>
        <v>1.1263061094817073</v>
      </c>
      <c r="O2206" s="18">
        <f t="shared" si="820"/>
        <v>1</v>
      </c>
      <c r="P2206" s="18">
        <f t="shared" si="821"/>
        <v>1.2425817794716569</v>
      </c>
      <c r="Q2206" s="18"/>
      <c r="S2206">
        <v>7925</v>
      </c>
      <c r="T2206">
        <v>2</v>
      </c>
      <c r="U2206">
        <v>-0.09</v>
      </c>
      <c r="V2206">
        <v>1.444</v>
      </c>
      <c r="W2206" s="14">
        <v>4092</v>
      </c>
      <c r="X2206" s="15" t="str">
        <f>W2206&amp;"_"&amp;COUNTIF($W$2:$W2206,W2206)</f>
        <v>4092_1</v>
      </c>
      <c r="Y2206" t="s">
        <v>4385</v>
      </c>
      <c r="Z2206">
        <v>0.19800000000000001</v>
      </c>
      <c r="AA2206" s="17">
        <v>194900.51560000001</v>
      </c>
      <c r="AB2206" s="17">
        <v>73010.421900000001</v>
      </c>
      <c r="AC2206" s="17">
        <v>69633.640599999999</v>
      </c>
      <c r="AD2206" s="17">
        <f t="shared" si="817"/>
        <v>69633.640599999999</v>
      </c>
      <c r="AE2206" s="18">
        <f t="shared" si="822"/>
        <v>2.7989419183118227</v>
      </c>
      <c r="AF2206" s="18">
        <f t="shared" si="823"/>
        <v>1.0484935337417933</v>
      </c>
      <c r="AG2206" s="18">
        <f t="shared" si="824"/>
        <v>1</v>
      </c>
      <c r="AH2206" s="18"/>
      <c r="AZ2206" t="s">
        <v>4419</v>
      </c>
      <c r="BA2206">
        <v>2945</v>
      </c>
      <c r="BB2206" t="s">
        <v>4420</v>
      </c>
      <c r="BC2206" s="19">
        <f t="shared" si="828"/>
        <v>4.1000000000000002E-2</v>
      </c>
      <c r="BD2206" s="19">
        <f t="shared" si="829"/>
        <v>6.5000000000000002E-2</v>
      </c>
      <c r="BE2206" s="19">
        <f t="shared" si="830"/>
        <v>4.1000000000000002E-2</v>
      </c>
      <c r="BF2206" s="16">
        <f t="shared" si="831"/>
        <v>12516.676799999999</v>
      </c>
      <c r="BG2206" s="16">
        <f t="shared" si="832"/>
        <v>26249.484400000001</v>
      </c>
      <c r="BH2206" s="16">
        <f t="shared" si="833"/>
        <v>22621.625</v>
      </c>
      <c r="BI2206" s="16">
        <f t="shared" si="834"/>
        <v>14875.007799999999</v>
      </c>
      <c r="BJ2206" s="16">
        <f t="shared" si="835"/>
        <v>28861.511699999999</v>
      </c>
      <c r="BK2206" s="16">
        <f t="shared" si="836"/>
        <v>27913.206999999999</v>
      </c>
      <c r="BL2206" s="16">
        <f t="shared" si="837"/>
        <v>19170.3125</v>
      </c>
      <c r="BM2206" s="16">
        <f t="shared" si="838"/>
        <v>30327.8164</v>
      </c>
      <c r="BN2206" s="16">
        <f t="shared" si="839"/>
        <v>22105.8887</v>
      </c>
    </row>
    <row r="2207" spans="2:66" x14ac:dyDescent="0.3">
      <c r="B2207">
        <v>8710</v>
      </c>
      <c r="C2207">
        <v>2</v>
      </c>
      <c r="D2207">
        <v>0.09</v>
      </c>
      <c r="E2207">
        <v>1.554</v>
      </c>
      <c r="F2207" s="14">
        <v>4074</v>
      </c>
      <c r="G2207" s="15" t="str">
        <f>F2207&amp;"_"&amp;COUNTIF($F$2:$F2207,F2207)</f>
        <v>4074_2</v>
      </c>
      <c r="H2207" t="s">
        <v>4343</v>
      </c>
      <c r="I2207">
        <v>0.14000000000000001</v>
      </c>
      <c r="J2207" s="16">
        <v>114160.5625</v>
      </c>
      <c r="K2207" s="16">
        <v>115476.33590000001</v>
      </c>
      <c r="L2207" s="16">
        <v>111396.05469999999</v>
      </c>
      <c r="M2207" s="17">
        <f t="shared" si="816"/>
        <v>111396.05469999999</v>
      </c>
      <c r="N2207" s="18">
        <f t="shared" si="819"/>
        <v>1.0248169273808223</v>
      </c>
      <c r="O2207" s="18">
        <f t="shared" si="820"/>
        <v>1.0366285970449187</v>
      </c>
      <c r="P2207" s="18">
        <f t="shared" si="821"/>
        <v>1</v>
      </c>
      <c r="Q2207" s="18"/>
      <c r="S2207">
        <v>7846</v>
      </c>
      <c r="T2207">
        <v>2</v>
      </c>
      <c r="U2207">
        <v>0.03</v>
      </c>
      <c r="V2207">
        <v>1.3560000000000001</v>
      </c>
      <c r="W2207" s="14">
        <v>4092</v>
      </c>
      <c r="X2207" s="15" t="str">
        <f>W2207&amp;"_"&amp;COUNTIF($W$2:$W2207,W2207)</f>
        <v>4092_2</v>
      </c>
      <c r="Y2207" t="s">
        <v>4385</v>
      </c>
      <c r="Z2207">
        <v>7.3999999999999996E-2</v>
      </c>
      <c r="AA2207" s="17">
        <v>195078.82810000001</v>
      </c>
      <c r="AB2207" s="17">
        <v>127992.0312</v>
      </c>
      <c r="AC2207" s="17">
        <v>103362.8906</v>
      </c>
      <c r="AD2207" s="17">
        <f t="shared" si="817"/>
        <v>103362.8906</v>
      </c>
      <c r="AE2207" s="18">
        <f t="shared" si="822"/>
        <v>1.887319781476777</v>
      </c>
      <c r="AF2207" s="18">
        <f t="shared" si="823"/>
        <v>1.2382783652530709</v>
      </c>
      <c r="AG2207" s="18">
        <f t="shared" si="824"/>
        <v>1</v>
      </c>
      <c r="AH2207" s="18"/>
      <c r="AZ2207" t="s">
        <v>4421</v>
      </c>
      <c r="BA2207">
        <v>2945</v>
      </c>
      <c r="BB2207" t="s">
        <v>4420</v>
      </c>
      <c r="BC2207" s="19">
        <f t="shared" si="828"/>
        <v>3.6999999999999998E-2</v>
      </c>
      <c r="BD2207" s="19">
        <f t="shared" si="829"/>
        <v>4.9000000000000002E-2</v>
      </c>
      <c r="BE2207" s="19">
        <f t="shared" si="830"/>
        <v>2.1000000000000001E-2</v>
      </c>
      <c r="BF2207" s="16">
        <f t="shared" si="831"/>
        <v>13060.392599999999</v>
      </c>
      <c r="BG2207" s="16">
        <f t="shared" si="832"/>
        <v>26648.464800000002</v>
      </c>
      <c r="BH2207" s="16">
        <f t="shared" si="833"/>
        <v>24665.4863</v>
      </c>
      <c r="BI2207" s="16">
        <f t="shared" si="834"/>
        <v>24534.205099999999</v>
      </c>
      <c r="BJ2207" s="16">
        <f t="shared" si="835"/>
        <v>31125.6152</v>
      </c>
      <c r="BK2207" s="16">
        <f t="shared" si="836"/>
        <v>26659.537100000001</v>
      </c>
      <c r="BL2207" s="16">
        <f t="shared" si="837"/>
        <v>17380.9238</v>
      </c>
      <c r="BM2207" s="16">
        <f t="shared" si="838"/>
        <v>15689.6973</v>
      </c>
      <c r="BN2207" s="16">
        <f t="shared" si="839"/>
        <v>15142.732400000001</v>
      </c>
    </row>
    <row r="2208" spans="2:66" x14ac:dyDescent="0.3">
      <c r="B2208">
        <v>8751</v>
      </c>
      <c r="C2208">
        <v>2</v>
      </c>
      <c r="D2208">
        <v>-0.36</v>
      </c>
      <c r="E2208">
        <v>1.4770000000000001</v>
      </c>
      <c r="F2208" s="14">
        <v>4074</v>
      </c>
      <c r="G2208" s="15" t="str">
        <f>F2208&amp;"_"&amp;COUNTIF($F$2:$F2208,F2208)</f>
        <v>4074_3</v>
      </c>
      <c r="H2208" t="s">
        <v>4343</v>
      </c>
      <c r="I2208">
        <v>8.7999999999999995E-2</v>
      </c>
      <c r="J2208" s="16">
        <v>364797.65620000003</v>
      </c>
      <c r="K2208" s="16">
        <v>238585.76560000001</v>
      </c>
      <c r="L2208" s="16">
        <v>210423.35939999999</v>
      </c>
      <c r="M2208" s="17">
        <f t="shared" si="816"/>
        <v>210423.35939999999</v>
      </c>
      <c r="N2208" s="18">
        <f t="shared" si="819"/>
        <v>1.7336366895775357</v>
      </c>
      <c r="O2208" s="18">
        <f t="shared" si="820"/>
        <v>1.1338368814199249</v>
      </c>
      <c r="P2208" s="18">
        <f t="shared" si="821"/>
        <v>1</v>
      </c>
      <c r="Q2208" s="18"/>
      <c r="S2208">
        <v>7889</v>
      </c>
      <c r="T2208">
        <v>2</v>
      </c>
      <c r="U2208">
        <v>-7.0000000000000007E-2</v>
      </c>
      <c r="V2208">
        <v>1.2310000000000001</v>
      </c>
      <c r="W2208" s="14">
        <v>4092</v>
      </c>
      <c r="X2208" s="15" t="str">
        <f>W2208&amp;"_"&amp;COUNTIF($W$2:$W2208,W2208)</f>
        <v>4092_3</v>
      </c>
      <c r="Y2208" t="s">
        <v>4385</v>
      </c>
      <c r="Z2208">
        <v>0.12</v>
      </c>
      <c r="AA2208" s="17">
        <v>204558.45310000001</v>
      </c>
      <c r="AB2208" s="17">
        <v>148003.39060000001</v>
      </c>
      <c r="AC2208" s="17">
        <v>105236.0469</v>
      </c>
      <c r="AD2208" s="17">
        <f t="shared" si="817"/>
        <v>105236.0469</v>
      </c>
      <c r="AE2208" s="18">
        <f t="shared" si="822"/>
        <v>1.943805940319866</v>
      </c>
      <c r="AF2208" s="18">
        <f t="shared" si="823"/>
        <v>1.4063944338448922</v>
      </c>
      <c r="AG2208" s="18">
        <f t="shared" si="824"/>
        <v>1</v>
      </c>
      <c r="AH2208" s="18"/>
      <c r="AZ2208" t="s">
        <v>4422</v>
      </c>
      <c r="BA2208">
        <v>2946</v>
      </c>
      <c r="BB2208" t="s">
        <v>4423</v>
      </c>
      <c r="BC2208" s="19">
        <f t="shared" si="828"/>
        <v>0.05</v>
      </c>
      <c r="BD2208" s="19">
        <f t="shared" si="829"/>
        <v>6.5000000000000002E-2</v>
      </c>
      <c r="BE2208" s="19">
        <f t="shared" si="830"/>
        <v>3.5000000000000003E-2</v>
      </c>
      <c r="BF2208" s="16">
        <f t="shared" si="831"/>
        <v>10422.2559</v>
      </c>
      <c r="BG2208" s="16">
        <f t="shared" si="832"/>
        <v>23701.650399999999</v>
      </c>
      <c r="BH2208" s="16">
        <f t="shared" si="833"/>
        <v>22543.6934</v>
      </c>
      <c r="BI2208" s="16">
        <f t="shared" si="834"/>
        <v>8082.2212</v>
      </c>
      <c r="BJ2208" s="16">
        <f t="shared" si="835"/>
        <v>18775.8691</v>
      </c>
      <c r="BK2208" s="16">
        <f t="shared" si="836"/>
        <v>19712.695299999999</v>
      </c>
      <c r="BL2208" s="16">
        <f t="shared" si="837"/>
        <v>13178.0332</v>
      </c>
      <c r="BM2208" s="16">
        <f t="shared" si="838"/>
        <v>21385.794900000001</v>
      </c>
      <c r="BN2208" s="16">
        <f t="shared" si="839"/>
        <v>24141.705099999999</v>
      </c>
    </row>
    <row r="2209" spans="2:66" x14ac:dyDescent="0.3">
      <c r="B2209">
        <v>8786</v>
      </c>
      <c r="C2209">
        <v>2</v>
      </c>
      <c r="D2209">
        <v>-0.73</v>
      </c>
      <c r="E2209">
        <v>1.458</v>
      </c>
      <c r="F2209" s="14">
        <v>4074</v>
      </c>
      <c r="G2209" s="15" t="str">
        <f>F2209&amp;"_"&amp;COUNTIF($F$2:$F2209,F2209)</f>
        <v>4074_4</v>
      </c>
      <c r="H2209" t="s">
        <v>4343</v>
      </c>
      <c r="I2209">
        <v>6.0999999999999999E-2</v>
      </c>
      <c r="J2209" s="16">
        <v>529350.9375</v>
      </c>
      <c r="K2209" s="16">
        <v>349496.40620000003</v>
      </c>
      <c r="L2209" s="16">
        <v>327235.96879999997</v>
      </c>
      <c r="M2209" s="17">
        <f t="shared" si="816"/>
        <v>327235.96879999997</v>
      </c>
      <c r="N2209" s="18">
        <f t="shared" si="819"/>
        <v>1.6176428876115652</v>
      </c>
      <c r="O2209" s="18">
        <f t="shared" si="820"/>
        <v>1.0680256436406756</v>
      </c>
      <c r="P2209" s="18">
        <f t="shared" si="821"/>
        <v>1</v>
      </c>
      <c r="Q2209" s="18"/>
      <c r="S2209">
        <v>12091</v>
      </c>
      <c r="T2209">
        <v>2</v>
      </c>
      <c r="U2209">
        <v>-0.55000000000000004</v>
      </c>
      <c r="V2209">
        <v>1.782</v>
      </c>
      <c r="W2209" s="14">
        <v>4093</v>
      </c>
      <c r="X2209" s="15" t="str">
        <f>W2209&amp;"_"&amp;COUNTIF($W$2:$W2209,W2209)</f>
        <v>4093_1</v>
      </c>
      <c r="Y2209" t="s">
        <v>4391</v>
      </c>
      <c r="Z2209">
        <v>0.16</v>
      </c>
      <c r="AA2209" s="17">
        <v>102331.28909999999</v>
      </c>
      <c r="AB2209" s="17">
        <v>93521.523400000005</v>
      </c>
      <c r="AC2209" s="17">
        <v>91284.765599999999</v>
      </c>
      <c r="AD2209" s="17">
        <f t="shared" si="817"/>
        <v>91284.765599999999</v>
      </c>
      <c r="AE2209" s="18">
        <f t="shared" si="822"/>
        <v>1.1210116871900035</v>
      </c>
      <c r="AF2209" s="18">
        <f t="shared" si="823"/>
        <v>1.0245030787481149</v>
      </c>
      <c r="AG2209" s="18">
        <f t="shared" si="824"/>
        <v>1</v>
      </c>
      <c r="AH2209" s="18"/>
      <c r="AZ2209" t="s">
        <v>4424</v>
      </c>
      <c r="BA2209">
        <v>2946</v>
      </c>
      <c r="BB2209" t="s">
        <v>4423</v>
      </c>
      <c r="BC2209" s="19" t="str">
        <f t="shared" si="828"/>
        <v>N/D</v>
      </c>
      <c r="BD2209" s="19">
        <f t="shared" si="829"/>
        <v>1.2999999999999999E-2</v>
      </c>
      <c r="BE2209" s="19">
        <f t="shared" si="830"/>
        <v>7.8E-2</v>
      </c>
      <c r="BF2209" s="16" t="str">
        <f t="shared" si="831"/>
        <v>N/D</v>
      </c>
      <c r="BG2209" s="16" t="str">
        <f t="shared" si="832"/>
        <v>N/D</v>
      </c>
      <c r="BH2209" s="16" t="str">
        <f t="shared" si="833"/>
        <v>N/D</v>
      </c>
      <c r="BI2209" s="16">
        <f t="shared" si="834"/>
        <v>11046.329100000001</v>
      </c>
      <c r="BJ2209" s="16">
        <f t="shared" si="835"/>
        <v>30285.867200000001</v>
      </c>
      <c r="BK2209" s="16">
        <f t="shared" si="836"/>
        <v>17520.392599999999</v>
      </c>
      <c r="BL2209" s="16">
        <f t="shared" si="837"/>
        <v>11067.3135</v>
      </c>
      <c r="BM2209" s="16">
        <f t="shared" si="838"/>
        <v>20766.892599999999</v>
      </c>
      <c r="BN2209" s="16">
        <f t="shared" si="839"/>
        <v>19137.0566</v>
      </c>
    </row>
    <row r="2210" spans="2:66" x14ac:dyDescent="0.3">
      <c r="B2210">
        <v>8761</v>
      </c>
      <c r="C2210">
        <v>2</v>
      </c>
      <c r="D2210">
        <v>0.91</v>
      </c>
      <c r="E2210">
        <v>1.02</v>
      </c>
      <c r="F2210" s="14">
        <v>4074</v>
      </c>
      <c r="G2210" s="15" t="str">
        <f>F2210&amp;"_"&amp;COUNTIF($F$2:$F2210,F2210)</f>
        <v>4074_5</v>
      </c>
      <c r="H2210" t="s">
        <v>4343</v>
      </c>
      <c r="I2210">
        <v>4.1000000000000002E-2</v>
      </c>
      <c r="J2210" s="16">
        <v>411770.90620000003</v>
      </c>
      <c r="K2210" s="16">
        <v>374272.90620000003</v>
      </c>
      <c r="L2210" s="16">
        <v>369871.0625</v>
      </c>
      <c r="M2210" s="17">
        <f t="shared" si="816"/>
        <v>369871.0625</v>
      </c>
      <c r="N2210" s="18">
        <f t="shared" si="819"/>
        <v>1.1132822973951904</v>
      </c>
      <c r="O2210" s="18">
        <f t="shared" si="820"/>
        <v>1.0119010221298403</v>
      </c>
      <c r="P2210" s="18">
        <f t="shared" si="821"/>
        <v>1</v>
      </c>
      <c r="Q2210" s="18"/>
      <c r="S2210">
        <v>12136</v>
      </c>
      <c r="T2210">
        <v>2</v>
      </c>
      <c r="U2210">
        <v>-0.51</v>
      </c>
      <c r="V2210">
        <v>1.7789999999999999</v>
      </c>
      <c r="W2210" s="14">
        <v>4093</v>
      </c>
      <c r="X2210" s="15" t="str">
        <f>W2210&amp;"_"&amp;COUNTIF($W$2:$W2210,W2210)</f>
        <v>4093_2</v>
      </c>
      <c r="Y2210" t="s">
        <v>4391</v>
      </c>
      <c r="Z2210">
        <v>0.161</v>
      </c>
      <c r="AA2210" s="17">
        <v>45349.773399999998</v>
      </c>
      <c r="AB2210" s="17">
        <v>52975.496099999997</v>
      </c>
      <c r="AC2210" s="17">
        <v>61802.414100000002</v>
      </c>
      <c r="AD2210" s="17">
        <f t="shared" si="817"/>
        <v>45349.773399999998</v>
      </c>
      <c r="AE2210" s="18">
        <f t="shared" si="822"/>
        <v>1</v>
      </c>
      <c r="AF2210" s="18">
        <f t="shared" si="823"/>
        <v>1.1681534907074089</v>
      </c>
      <c r="AG2210" s="18">
        <f t="shared" si="824"/>
        <v>1.3627943309635149</v>
      </c>
      <c r="AH2210" s="18"/>
      <c r="AZ2210" t="s">
        <v>4425</v>
      </c>
      <c r="BA2210">
        <v>2947</v>
      </c>
      <c r="BB2210" t="s">
        <v>4426</v>
      </c>
      <c r="BC2210" s="19">
        <f t="shared" si="828"/>
        <v>4.0000000000000001E-3</v>
      </c>
      <c r="BD2210" s="19">
        <f t="shared" si="829"/>
        <v>0.255</v>
      </c>
      <c r="BE2210" s="19">
        <f t="shared" si="830"/>
        <v>0.2</v>
      </c>
      <c r="BF2210" s="16">
        <f t="shared" si="831"/>
        <v>1417945.875</v>
      </c>
      <c r="BG2210" s="16">
        <f t="shared" si="832"/>
        <v>1572553.5</v>
      </c>
      <c r="BH2210" s="16">
        <f t="shared" si="833"/>
        <v>1549808</v>
      </c>
      <c r="BI2210" s="16">
        <f t="shared" si="834"/>
        <v>519951.96879999997</v>
      </c>
      <c r="BJ2210" s="16">
        <f t="shared" si="835"/>
        <v>459373.3125</v>
      </c>
      <c r="BK2210" s="16">
        <f t="shared" si="836"/>
        <v>411555.6875</v>
      </c>
      <c r="BL2210" s="16">
        <f t="shared" si="837"/>
        <v>430685.34379999997</v>
      </c>
      <c r="BM2210" s="16">
        <f t="shared" si="838"/>
        <v>340105.84379999997</v>
      </c>
      <c r="BN2210" s="16">
        <f t="shared" si="839"/>
        <v>331949.5</v>
      </c>
    </row>
    <row r="2211" spans="2:66" x14ac:dyDescent="0.3">
      <c r="B2211">
        <v>4453</v>
      </c>
      <c r="C2211">
        <v>2</v>
      </c>
      <c r="D2211">
        <v>-0.08</v>
      </c>
      <c r="E2211">
        <v>1.3180000000000001</v>
      </c>
      <c r="F2211" s="14">
        <v>4076</v>
      </c>
      <c r="G2211" s="15" t="str">
        <f>F2211&amp;"_"&amp;COUNTIF($F$2:$F2211,F2211)</f>
        <v>4076_1</v>
      </c>
      <c r="H2211" t="s">
        <v>4348</v>
      </c>
      <c r="I2211">
        <v>0.20599999999999999</v>
      </c>
      <c r="J2211" s="16">
        <v>35572.457000000002</v>
      </c>
      <c r="K2211" s="16">
        <v>29805.418000000001</v>
      </c>
      <c r="L2211" s="16">
        <v>28272.095700000002</v>
      </c>
      <c r="M2211" s="17">
        <f t="shared" si="816"/>
        <v>28272.095700000002</v>
      </c>
      <c r="N2211" s="18">
        <f t="shared" si="819"/>
        <v>1.2582179042355179</v>
      </c>
      <c r="O2211" s="18">
        <f t="shared" si="820"/>
        <v>1.0542344761516917</v>
      </c>
      <c r="P2211" s="18">
        <f t="shared" si="821"/>
        <v>1</v>
      </c>
      <c r="Q2211" s="18"/>
      <c r="S2211">
        <v>12045</v>
      </c>
      <c r="T2211">
        <v>2</v>
      </c>
      <c r="U2211">
        <v>-0.49</v>
      </c>
      <c r="V2211">
        <v>1.5369999999999999</v>
      </c>
      <c r="W2211" s="14">
        <v>4093</v>
      </c>
      <c r="X2211" s="15" t="str">
        <f>W2211&amp;"_"&amp;COUNTIF($W$2:$W2211,W2211)</f>
        <v>4093_3</v>
      </c>
      <c r="Y2211" t="s">
        <v>4391</v>
      </c>
      <c r="Z2211">
        <v>0.188</v>
      </c>
      <c r="AA2211" s="17">
        <v>74963</v>
      </c>
      <c r="AB2211" s="17">
        <v>45721.546900000001</v>
      </c>
      <c r="AC2211" s="17">
        <v>42047.660199999998</v>
      </c>
      <c r="AD2211" s="17">
        <f t="shared" si="817"/>
        <v>42047.660199999998</v>
      </c>
      <c r="AE2211" s="18">
        <f t="shared" si="822"/>
        <v>1.7828102596776598</v>
      </c>
      <c r="AF2211" s="18">
        <f t="shared" si="823"/>
        <v>1.0873743433647707</v>
      </c>
      <c r="AG2211" s="18">
        <f t="shared" si="824"/>
        <v>1</v>
      </c>
      <c r="AH2211" s="18"/>
      <c r="AZ2211" t="s">
        <v>4427</v>
      </c>
      <c r="BA2211">
        <v>2947</v>
      </c>
      <c r="BB2211" t="s">
        <v>4426</v>
      </c>
      <c r="BC2211" s="19" t="str">
        <f t="shared" si="828"/>
        <v>N/D</v>
      </c>
      <c r="BD2211" s="19">
        <f t="shared" si="829"/>
        <v>0.218</v>
      </c>
      <c r="BE2211" s="19">
        <f t="shared" si="830"/>
        <v>0.184</v>
      </c>
      <c r="BF2211" s="16" t="str">
        <f t="shared" si="831"/>
        <v>N/D</v>
      </c>
      <c r="BG2211" s="16" t="str">
        <f t="shared" si="832"/>
        <v>N/D</v>
      </c>
      <c r="BH2211" s="16" t="str">
        <f t="shared" si="833"/>
        <v>N/D</v>
      </c>
      <c r="BI2211" s="16">
        <f t="shared" si="834"/>
        <v>1517089.125</v>
      </c>
      <c r="BJ2211" s="16">
        <f t="shared" si="835"/>
        <v>1550144.625</v>
      </c>
      <c r="BK2211" s="16">
        <f t="shared" si="836"/>
        <v>1478861.125</v>
      </c>
      <c r="BL2211" s="16">
        <f t="shared" si="837"/>
        <v>1476681.375</v>
      </c>
      <c r="BM2211" s="16">
        <f t="shared" si="838"/>
        <v>1280709.125</v>
      </c>
      <c r="BN2211" s="16">
        <f t="shared" si="839"/>
        <v>1221976.25</v>
      </c>
    </row>
    <row r="2212" spans="2:66" x14ac:dyDescent="0.3">
      <c r="B2212">
        <v>4483</v>
      </c>
      <c r="C2212">
        <v>2</v>
      </c>
      <c r="D2212">
        <v>-0.01</v>
      </c>
      <c r="E2212">
        <v>1.31</v>
      </c>
      <c r="F2212" s="14">
        <v>4076</v>
      </c>
      <c r="G2212" s="15" t="str">
        <f>F2212&amp;"_"&amp;COUNTIF($F$2:$F2212,F2212)</f>
        <v>4076_2</v>
      </c>
      <c r="H2212" t="s">
        <v>4348</v>
      </c>
      <c r="I2212">
        <v>0.16600000000000001</v>
      </c>
      <c r="J2212" s="16">
        <v>49550.980499999998</v>
      </c>
      <c r="K2212" s="16">
        <v>34442.617200000001</v>
      </c>
      <c r="L2212" s="16">
        <v>36827.632799999999</v>
      </c>
      <c r="M2212" s="17">
        <f t="shared" si="816"/>
        <v>34442.617200000001</v>
      </c>
      <c r="N2212" s="18">
        <f t="shared" si="819"/>
        <v>1.4386531723843563</v>
      </c>
      <c r="O2212" s="18">
        <f t="shared" si="820"/>
        <v>1</v>
      </c>
      <c r="P2212" s="18">
        <f t="shared" si="821"/>
        <v>1.0692460618236641</v>
      </c>
      <c r="Q2212" s="18"/>
      <c r="S2212">
        <v>11682</v>
      </c>
      <c r="T2212">
        <v>2</v>
      </c>
      <c r="U2212">
        <v>0.08</v>
      </c>
      <c r="V2212">
        <v>1.8160000000000001</v>
      </c>
      <c r="W2212" s="14">
        <v>4094</v>
      </c>
      <c r="X2212" s="15" t="str">
        <f>W2212&amp;"_"&amp;COUNTIF($W$2:$W2212,W2212)</f>
        <v>4094_1</v>
      </c>
      <c r="Y2212" t="s">
        <v>4397</v>
      </c>
      <c r="Z2212">
        <v>0.158</v>
      </c>
      <c r="AA2212" s="17">
        <v>126027.52340000001</v>
      </c>
      <c r="AB2212" s="17">
        <v>97886.609400000001</v>
      </c>
      <c r="AC2212" s="17">
        <v>116316.4062</v>
      </c>
      <c r="AD2212" s="17">
        <f t="shared" si="817"/>
        <v>97886.609400000001</v>
      </c>
      <c r="AE2212" s="18">
        <f t="shared" si="822"/>
        <v>1.2874848171010407</v>
      </c>
      <c r="AF2212" s="18">
        <f t="shared" si="823"/>
        <v>1</v>
      </c>
      <c r="AG2212" s="18">
        <f t="shared" si="824"/>
        <v>1.1882769963426683</v>
      </c>
      <c r="AH2212" s="18"/>
      <c r="AZ2212" t="s">
        <v>4428</v>
      </c>
      <c r="BA2212">
        <v>2947</v>
      </c>
      <c r="BB2212" t="s">
        <v>4426</v>
      </c>
      <c r="BC2212" s="19" t="str">
        <f t="shared" si="828"/>
        <v>N/D</v>
      </c>
      <c r="BD2212" s="19">
        <f t="shared" si="829"/>
        <v>7.6999999999999999E-2</v>
      </c>
      <c r="BE2212" s="19">
        <f t="shared" si="830"/>
        <v>0.124</v>
      </c>
      <c r="BF2212" s="16" t="str">
        <f t="shared" si="831"/>
        <v>N/D</v>
      </c>
      <c r="BG2212" s="16" t="str">
        <f t="shared" si="832"/>
        <v>N/D</v>
      </c>
      <c r="BH2212" s="16" t="str">
        <f t="shared" si="833"/>
        <v>N/D</v>
      </c>
      <c r="BI2212" s="16">
        <f t="shared" si="834"/>
        <v>2188743</v>
      </c>
      <c r="BJ2212" s="16">
        <f t="shared" si="835"/>
        <v>2154074</v>
      </c>
      <c r="BK2212" s="16">
        <f t="shared" si="836"/>
        <v>1868089.25</v>
      </c>
      <c r="BL2212" s="16">
        <f t="shared" si="837"/>
        <v>2411758.5</v>
      </c>
      <c r="BM2212" s="16">
        <f t="shared" si="838"/>
        <v>2111963.75</v>
      </c>
      <c r="BN2212" s="16">
        <f t="shared" si="839"/>
        <v>1885269.25</v>
      </c>
    </row>
    <row r="2213" spans="2:66" x14ac:dyDescent="0.3">
      <c r="B2213">
        <v>8037</v>
      </c>
      <c r="C2213">
        <v>2</v>
      </c>
      <c r="D2213">
        <v>-1.1299999999999999</v>
      </c>
      <c r="E2213">
        <v>1.7170000000000001</v>
      </c>
      <c r="F2213" s="14">
        <v>4077</v>
      </c>
      <c r="G2213" s="15" t="str">
        <f>F2213&amp;"_"&amp;COUNTIF($F$2:$F2213,F2213)</f>
        <v>4077_1</v>
      </c>
      <c r="H2213" t="s">
        <v>4351</v>
      </c>
      <c r="I2213">
        <v>0.16400000000000001</v>
      </c>
      <c r="J2213" s="16">
        <v>132097.85939999999</v>
      </c>
      <c r="K2213" s="16">
        <v>235587.4688</v>
      </c>
      <c r="L2213" s="16">
        <v>208235.0312</v>
      </c>
      <c r="M2213" s="17">
        <f t="shared" si="816"/>
        <v>132097.85939999999</v>
      </c>
      <c r="N2213" s="18">
        <f t="shared" si="819"/>
        <v>1</v>
      </c>
      <c r="O2213" s="18">
        <f t="shared" si="820"/>
        <v>1.7834313884423174</v>
      </c>
      <c r="P2213" s="18">
        <f t="shared" si="821"/>
        <v>1.5763694593222153</v>
      </c>
      <c r="Q2213" s="18"/>
      <c r="S2213">
        <v>11719</v>
      </c>
      <c r="T2213">
        <v>2</v>
      </c>
      <c r="U2213">
        <v>0.1</v>
      </c>
      <c r="V2213">
        <v>1.79</v>
      </c>
      <c r="W2213" s="14">
        <v>4094</v>
      </c>
      <c r="X2213" s="15" t="str">
        <f>W2213&amp;"_"&amp;COUNTIF($W$2:$W2213,W2213)</f>
        <v>4094_2</v>
      </c>
      <c r="Y2213" t="s">
        <v>4397</v>
      </c>
      <c r="Z2213">
        <v>0.16</v>
      </c>
      <c r="AA2213" s="17">
        <v>150061.4375</v>
      </c>
      <c r="AB2213" s="17">
        <v>96350.078099999999</v>
      </c>
      <c r="AC2213" s="17">
        <v>76764.625</v>
      </c>
      <c r="AD2213" s="17">
        <f t="shared" si="817"/>
        <v>76764.625</v>
      </c>
      <c r="AE2213" s="18">
        <f t="shared" si="822"/>
        <v>1.9548253834367066</v>
      </c>
      <c r="AF2213" s="18">
        <f t="shared" si="823"/>
        <v>1.25513643947326</v>
      </c>
      <c r="AG2213" s="18">
        <f t="shared" si="824"/>
        <v>1</v>
      </c>
      <c r="AH2213" s="18"/>
      <c r="AZ2213" t="s">
        <v>4429</v>
      </c>
      <c r="BA2213">
        <v>2955</v>
      </c>
      <c r="BB2213" t="s">
        <v>4430</v>
      </c>
      <c r="BC2213" s="19">
        <f t="shared" si="828"/>
        <v>8.6999999999999994E-2</v>
      </c>
      <c r="BD2213" s="19">
        <f t="shared" si="829"/>
        <v>8.8999999999999996E-2</v>
      </c>
      <c r="BE2213" s="19">
        <f t="shared" si="830"/>
        <v>4.8000000000000001E-2</v>
      </c>
      <c r="BF2213" s="16">
        <f t="shared" si="831"/>
        <v>436081.03120000003</v>
      </c>
      <c r="BG2213" s="16">
        <f t="shared" si="832"/>
        <v>488593.15620000003</v>
      </c>
      <c r="BH2213" s="16">
        <f t="shared" si="833"/>
        <v>450672.53120000003</v>
      </c>
      <c r="BI2213" s="16">
        <f t="shared" si="834"/>
        <v>216919.54689999999</v>
      </c>
      <c r="BJ2213" s="16">
        <f t="shared" si="835"/>
        <v>203023.125</v>
      </c>
      <c r="BK2213" s="16">
        <f t="shared" si="836"/>
        <v>175691.39060000001</v>
      </c>
      <c r="BL2213" s="16">
        <f t="shared" si="837"/>
        <v>144491.04689999999</v>
      </c>
      <c r="BM2213" s="16">
        <f t="shared" si="838"/>
        <v>114228.91409999999</v>
      </c>
      <c r="BN2213" s="16">
        <f t="shared" si="839"/>
        <v>131689.4688</v>
      </c>
    </row>
    <row r="2214" spans="2:66" x14ac:dyDescent="0.3">
      <c r="B2214">
        <v>7979</v>
      </c>
      <c r="C2214">
        <v>2</v>
      </c>
      <c r="D2214">
        <v>-0.99</v>
      </c>
      <c r="E2214">
        <v>1.6819999999999999</v>
      </c>
      <c r="F2214" s="14">
        <v>4077</v>
      </c>
      <c r="G2214" s="15" t="str">
        <f>F2214&amp;"_"&amp;COUNTIF($F$2:$F2214,F2214)</f>
        <v>4077_2</v>
      </c>
      <c r="H2214" t="s">
        <v>4351</v>
      </c>
      <c r="I2214">
        <v>0.16300000000000001</v>
      </c>
      <c r="J2214" s="16">
        <v>70428.789099999995</v>
      </c>
      <c r="K2214" s="16">
        <v>91330.320300000007</v>
      </c>
      <c r="L2214" s="16">
        <v>95888.859400000001</v>
      </c>
      <c r="M2214" s="17">
        <f t="shared" si="816"/>
        <v>70428.789099999995</v>
      </c>
      <c r="N2214" s="18">
        <f t="shared" si="819"/>
        <v>1</v>
      </c>
      <c r="O2214" s="18">
        <f t="shared" si="820"/>
        <v>1.2967753878363928</v>
      </c>
      <c r="P2214" s="18">
        <f t="shared" si="821"/>
        <v>1.361500895093481</v>
      </c>
      <c r="Q2214" s="18"/>
      <c r="S2214">
        <v>11639</v>
      </c>
      <c r="T2214">
        <v>2</v>
      </c>
      <c r="U2214">
        <v>7.0000000000000007E-2</v>
      </c>
      <c r="V2214">
        <v>1.728</v>
      </c>
      <c r="W2214" s="14">
        <v>4094</v>
      </c>
      <c r="X2214" s="15" t="str">
        <f>W2214&amp;"_"&amp;COUNTIF($W$2:$W2214,W2214)</f>
        <v>4094_3</v>
      </c>
      <c r="Y2214" t="s">
        <v>4397</v>
      </c>
      <c r="Z2214">
        <v>0.152</v>
      </c>
      <c r="AA2214" s="17">
        <v>44072.546900000001</v>
      </c>
      <c r="AB2214" s="17">
        <v>35409.214800000002</v>
      </c>
      <c r="AC2214" s="17">
        <v>28025.293000000001</v>
      </c>
      <c r="AD2214" s="17">
        <f t="shared" si="817"/>
        <v>28025.293000000001</v>
      </c>
      <c r="AE2214" s="18">
        <f t="shared" si="822"/>
        <v>1.5725989697948921</v>
      </c>
      <c r="AF2214" s="18">
        <f t="shared" si="823"/>
        <v>1.2634734916063144</v>
      </c>
      <c r="AG2214" s="18">
        <f t="shared" si="824"/>
        <v>1</v>
      </c>
      <c r="AH2214" s="18"/>
      <c r="AZ2214" t="s">
        <v>4431</v>
      </c>
      <c r="BA2214">
        <v>2955</v>
      </c>
      <c r="BB2214" t="s">
        <v>4430</v>
      </c>
      <c r="BC2214" s="19">
        <f t="shared" si="828"/>
        <v>8.1000000000000003E-2</v>
      </c>
      <c r="BD2214" s="19">
        <f t="shared" si="829"/>
        <v>3.5999999999999997E-2</v>
      </c>
      <c r="BE2214" s="19">
        <f t="shared" si="830"/>
        <v>5.8999999999999997E-2</v>
      </c>
      <c r="BF2214" s="16">
        <f t="shared" si="831"/>
        <v>163198.57810000001</v>
      </c>
      <c r="BG2214" s="16">
        <f t="shared" si="832"/>
        <v>188734.625</v>
      </c>
      <c r="BH2214" s="16">
        <f t="shared" si="833"/>
        <v>188988.01560000001</v>
      </c>
      <c r="BI2214" s="16">
        <f t="shared" si="834"/>
        <v>621765</v>
      </c>
      <c r="BJ2214" s="16">
        <f t="shared" si="835"/>
        <v>567575.125</v>
      </c>
      <c r="BK2214" s="16">
        <f t="shared" si="836"/>
        <v>483705.46879999997</v>
      </c>
      <c r="BL2214" s="16">
        <f t="shared" si="837"/>
        <v>359965.59379999997</v>
      </c>
      <c r="BM2214" s="16">
        <f t="shared" si="838"/>
        <v>324113.65620000003</v>
      </c>
      <c r="BN2214" s="16">
        <f t="shared" si="839"/>
        <v>303198.15620000003</v>
      </c>
    </row>
    <row r="2215" spans="2:66" x14ac:dyDescent="0.3">
      <c r="B2215">
        <v>8038</v>
      </c>
      <c r="C2215">
        <v>2</v>
      </c>
      <c r="D2215">
        <v>-1.04</v>
      </c>
      <c r="E2215">
        <v>1.655</v>
      </c>
      <c r="F2215" s="14">
        <v>4077</v>
      </c>
      <c r="G2215" s="15" t="str">
        <f>F2215&amp;"_"&amp;COUNTIF($F$2:$F2215,F2215)</f>
        <v>4077_3</v>
      </c>
      <c r="H2215" t="s">
        <v>4351</v>
      </c>
      <c r="I2215">
        <v>0.13500000000000001</v>
      </c>
      <c r="J2215" s="16">
        <v>69841.906199999998</v>
      </c>
      <c r="K2215" s="16">
        <v>93410.515599999999</v>
      </c>
      <c r="L2215" s="16">
        <v>100259.83590000001</v>
      </c>
      <c r="M2215" s="17">
        <f t="shared" si="816"/>
        <v>69841.906199999998</v>
      </c>
      <c r="N2215" s="18">
        <f t="shared" si="819"/>
        <v>1</v>
      </c>
      <c r="O2215" s="18">
        <f t="shared" si="820"/>
        <v>1.337456559855464</v>
      </c>
      <c r="P2215" s="18">
        <f t="shared" si="821"/>
        <v>1.4355254796868646</v>
      </c>
      <c r="Q2215" s="18"/>
      <c r="S2215">
        <v>11757</v>
      </c>
      <c r="T2215">
        <v>2</v>
      </c>
      <c r="U2215">
        <v>0.13</v>
      </c>
      <c r="V2215">
        <v>1.5389999999999999</v>
      </c>
      <c r="W2215" s="14">
        <v>4094</v>
      </c>
      <c r="X2215" s="15" t="str">
        <f>W2215&amp;"_"&amp;COUNTIF($W$2:$W2215,W2215)</f>
        <v>4094_4</v>
      </c>
      <c r="Y2215" t="s">
        <v>4397</v>
      </c>
      <c r="Z2215">
        <v>0.18099999999999999</v>
      </c>
      <c r="AA2215" s="17">
        <v>63244.664100000002</v>
      </c>
      <c r="AB2215" s="17">
        <v>41071.75</v>
      </c>
      <c r="AC2215" s="17">
        <v>38907.726600000002</v>
      </c>
      <c r="AD2215" s="17">
        <f t="shared" si="817"/>
        <v>38907.726600000002</v>
      </c>
      <c r="AE2215" s="18">
        <f t="shared" si="822"/>
        <v>1.6255039712343409</v>
      </c>
      <c r="AF2215" s="18">
        <f t="shared" si="823"/>
        <v>1.0556193740705477</v>
      </c>
      <c r="AG2215" s="18">
        <f t="shared" si="824"/>
        <v>1</v>
      </c>
      <c r="AH2215" s="18"/>
      <c r="AZ2215" t="s">
        <v>4432</v>
      </c>
      <c r="BA2215">
        <v>2955</v>
      </c>
      <c r="BB2215" t="s">
        <v>4430</v>
      </c>
      <c r="BC2215" s="19">
        <f t="shared" si="828"/>
        <v>3.7999999999999999E-2</v>
      </c>
      <c r="BD2215" s="19">
        <f t="shared" si="829"/>
        <v>1.6E-2</v>
      </c>
      <c r="BE2215" s="19">
        <f t="shared" si="830"/>
        <v>0.03</v>
      </c>
      <c r="BF2215" s="16">
        <f t="shared" si="831"/>
        <v>543164.375</v>
      </c>
      <c r="BG2215" s="16">
        <f t="shared" si="832"/>
        <v>617057.375</v>
      </c>
      <c r="BH2215" s="16">
        <f t="shared" si="833"/>
        <v>621279.25</v>
      </c>
      <c r="BI2215" s="16">
        <f t="shared" si="834"/>
        <v>342359.65620000003</v>
      </c>
      <c r="BJ2215" s="16">
        <f t="shared" si="835"/>
        <v>300937.34379999997</v>
      </c>
      <c r="BK2215" s="16">
        <f t="shared" si="836"/>
        <v>284044.96879999997</v>
      </c>
      <c r="BL2215" s="16">
        <f t="shared" si="837"/>
        <v>428107.28120000003</v>
      </c>
      <c r="BM2215" s="16">
        <f t="shared" si="838"/>
        <v>329069.78120000003</v>
      </c>
      <c r="BN2215" s="16">
        <f t="shared" si="839"/>
        <v>323335.1875</v>
      </c>
    </row>
    <row r="2216" spans="2:66" x14ac:dyDescent="0.3">
      <c r="B2216">
        <v>8094</v>
      </c>
      <c r="C2216">
        <v>2</v>
      </c>
      <c r="D2216">
        <v>-1.22</v>
      </c>
      <c r="E2216">
        <v>1.536</v>
      </c>
      <c r="F2216" s="14">
        <v>4077</v>
      </c>
      <c r="G2216" s="15" t="str">
        <f>F2216&amp;"_"&amp;COUNTIF($F$2:$F2216,F2216)</f>
        <v>4077_4</v>
      </c>
      <c r="H2216" t="s">
        <v>4351</v>
      </c>
      <c r="I2216">
        <v>9.0999999999999998E-2</v>
      </c>
      <c r="J2216" s="16">
        <v>59912.496099999997</v>
      </c>
      <c r="K2216" s="16">
        <v>65463.273399999998</v>
      </c>
      <c r="L2216" s="16">
        <v>83178.468800000002</v>
      </c>
      <c r="M2216" s="17">
        <f t="shared" si="816"/>
        <v>59912.496099999997</v>
      </c>
      <c r="N2216" s="18">
        <f t="shared" si="819"/>
        <v>1</v>
      </c>
      <c r="O2216" s="18">
        <f t="shared" si="820"/>
        <v>1.0926480727949508</v>
      </c>
      <c r="P2216" s="18">
        <f t="shared" si="821"/>
        <v>1.3883325552179757</v>
      </c>
      <c r="Q2216" s="18"/>
      <c r="S2216">
        <v>6833</v>
      </c>
      <c r="T2216">
        <v>2</v>
      </c>
      <c r="U2216">
        <v>-0.26</v>
      </c>
      <c r="V2216">
        <v>1.4379999999999999</v>
      </c>
      <c r="W2216" s="14">
        <v>4096</v>
      </c>
      <c r="X2216" s="15" t="str">
        <f>W2216&amp;"_"&amp;COUNTIF($W$2:$W2216,W2216)</f>
        <v>4096_1</v>
      </c>
      <c r="Y2216" t="s">
        <v>4406</v>
      </c>
      <c r="Z2216">
        <v>0.191</v>
      </c>
      <c r="AA2216" s="17">
        <v>133567.32810000001</v>
      </c>
      <c r="AB2216" s="17">
        <v>104746.1719</v>
      </c>
      <c r="AC2216" s="17">
        <v>91491</v>
      </c>
      <c r="AD2216" s="17">
        <f t="shared" si="817"/>
        <v>91491</v>
      </c>
      <c r="AE2216" s="18">
        <f t="shared" si="822"/>
        <v>1.4598958159819</v>
      </c>
      <c r="AF2216" s="18">
        <f t="shared" si="823"/>
        <v>1.1448795171109727</v>
      </c>
      <c r="AG2216" s="18">
        <f t="shared" si="824"/>
        <v>1</v>
      </c>
      <c r="AH2216" s="18"/>
      <c r="AZ2216" t="s">
        <v>4433</v>
      </c>
      <c r="BA2216">
        <v>2955</v>
      </c>
      <c r="BB2216" t="s">
        <v>4430</v>
      </c>
      <c r="BC2216" s="19">
        <f t="shared" si="828"/>
        <v>1.4E-2</v>
      </c>
      <c r="BD2216" s="19" t="str">
        <f t="shared" si="829"/>
        <v>N/D</v>
      </c>
      <c r="BE2216" s="19">
        <f t="shared" si="830"/>
        <v>2E-3</v>
      </c>
      <c r="BF2216" s="16">
        <f t="shared" si="831"/>
        <v>116491.86719999999</v>
      </c>
      <c r="BG2216" s="16">
        <f t="shared" si="832"/>
        <v>115320.00780000001</v>
      </c>
      <c r="BH2216" s="16">
        <f t="shared" si="833"/>
        <v>103869.4375</v>
      </c>
      <c r="BI2216" s="16" t="str">
        <f t="shared" si="834"/>
        <v>N/D</v>
      </c>
      <c r="BJ2216" s="16" t="str">
        <f t="shared" si="835"/>
        <v>N/D</v>
      </c>
      <c r="BK2216" s="16" t="str">
        <f t="shared" si="836"/>
        <v>N/D</v>
      </c>
      <c r="BL2216" s="16">
        <f t="shared" si="837"/>
        <v>164327.89060000001</v>
      </c>
      <c r="BM2216" s="16">
        <f t="shared" si="838"/>
        <v>142223.9375</v>
      </c>
      <c r="BN2216" s="16">
        <f t="shared" si="839"/>
        <v>132458.1562</v>
      </c>
    </row>
    <row r="2217" spans="2:66" x14ac:dyDescent="0.3">
      <c r="B2217">
        <v>8091</v>
      </c>
      <c r="C2217">
        <v>2</v>
      </c>
      <c r="D2217">
        <v>-1.34</v>
      </c>
      <c r="E2217">
        <v>1.5109999999999999</v>
      </c>
      <c r="F2217" s="14">
        <v>4077</v>
      </c>
      <c r="G2217" s="15" t="str">
        <f>F2217&amp;"_"&amp;COUNTIF($F$2:$F2217,F2217)</f>
        <v>4077_5</v>
      </c>
      <c r="H2217" t="s">
        <v>4351</v>
      </c>
      <c r="I2217">
        <v>0.20200000000000001</v>
      </c>
      <c r="J2217" s="16">
        <v>111761.57030000001</v>
      </c>
      <c r="K2217" s="16">
        <v>113331.28909999999</v>
      </c>
      <c r="L2217" s="16">
        <v>107556.8594</v>
      </c>
      <c r="M2217" s="17">
        <f t="shared" si="816"/>
        <v>107556.8594</v>
      </c>
      <c r="N2217" s="18">
        <f t="shared" si="819"/>
        <v>1.0390929125623019</v>
      </c>
      <c r="O2217" s="18">
        <f t="shared" si="820"/>
        <v>1.0536872286176104</v>
      </c>
      <c r="P2217" s="18">
        <f t="shared" si="821"/>
        <v>1</v>
      </c>
      <c r="Q2217" s="18"/>
      <c r="S2217">
        <v>6791</v>
      </c>
      <c r="T2217">
        <v>2</v>
      </c>
      <c r="U2217">
        <v>-0.15</v>
      </c>
      <c r="V2217">
        <v>1.319</v>
      </c>
      <c r="W2217" s="14">
        <v>4096</v>
      </c>
      <c r="X2217" s="15" t="str">
        <f>W2217&amp;"_"&amp;COUNTIF($W$2:$W2217,W2217)</f>
        <v>4096_2</v>
      </c>
      <c r="Y2217" t="s">
        <v>4406</v>
      </c>
      <c r="Z2217">
        <v>0.14000000000000001</v>
      </c>
      <c r="AA2217" s="17">
        <v>79485.320300000007</v>
      </c>
      <c r="AB2217" s="17">
        <v>54545.140599999999</v>
      </c>
      <c r="AC2217" s="17">
        <v>58586.613299999997</v>
      </c>
      <c r="AD2217" s="17">
        <f t="shared" si="817"/>
        <v>54545.140599999999</v>
      </c>
      <c r="AE2217" s="18">
        <f t="shared" si="822"/>
        <v>1.4572392595500985</v>
      </c>
      <c r="AF2217" s="18">
        <f t="shared" si="823"/>
        <v>1</v>
      </c>
      <c r="AG2217" s="18">
        <f t="shared" si="824"/>
        <v>1.0740940926275657</v>
      </c>
      <c r="AH2217" s="18"/>
      <c r="AZ2217" t="s">
        <v>4434</v>
      </c>
      <c r="BA2217">
        <v>2959</v>
      </c>
      <c r="BB2217" t="s">
        <v>4435</v>
      </c>
      <c r="BC2217" s="19">
        <f t="shared" si="828"/>
        <v>0.23799999999999999</v>
      </c>
      <c r="BD2217" s="19">
        <f t="shared" si="829"/>
        <v>0.255</v>
      </c>
      <c r="BE2217" s="19">
        <f t="shared" si="830"/>
        <v>0.25600000000000001</v>
      </c>
      <c r="BF2217" s="16">
        <f t="shared" si="831"/>
        <v>303102.78120000003</v>
      </c>
      <c r="BG2217" s="16">
        <f t="shared" si="832"/>
        <v>311016.96879999997</v>
      </c>
      <c r="BH2217" s="16">
        <f t="shared" si="833"/>
        <v>301359.8125</v>
      </c>
      <c r="BI2217" s="16">
        <f t="shared" si="834"/>
        <v>259101.35939999999</v>
      </c>
      <c r="BJ2217" s="16">
        <f t="shared" si="835"/>
        <v>229711.6562</v>
      </c>
      <c r="BK2217" s="16">
        <f t="shared" si="836"/>
        <v>197779.32810000001</v>
      </c>
      <c r="BL2217" s="16">
        <f t="shared" si="837"/>
        <v>294694.125</v>
      </c>
      <c r="BM2217" s="16">
        <f t="shared" si="838"/>
        <v>233741.32810000001</v>
      </c>
      <c r="BN2217" s="16">
        <f t="shared" si="839"/>
        <v>235175.6875</v>
      </c>
    </row>
    <row r="2218" spans="2:66" x14ac:dyDescent="0.3">
      <c r="B2218">
        <v>8081</v>
      </c>
      <c r="C2218">
        <v>2</v>
      </c>
      <c r="D2218">
        <v>-1.02</v>
      </c>
      <c r="E2218">
        <v>1.3080000000000001</v>
      </c>
      <c r="F2218" s="14">
        <v>4077</v>
      </c>
      <c r="G2218" s="15" t="str">
        <f>F2218&amp;"_"&amp;COUNTIF($F$2:$F2218,F2218)</f>
        <v>4077_6</v>
      </c>
      <c r="H2218" t="s">
        <v>4351</v>
      </c>
      <c r="I2218">
        <v>0.11700000000000001</v>
      </c>
      <c r="J2218" s="16">
        <v>41006.089800000002</v>
      </c>
      <c r="K2218" s="16">
        <v>43336.726600000002</v>
      </c>
      <c r="L2218" s="16">
        <v>41768.945299999999</v>
      </c>
      <c r="M2218" s="17">
        <f t="shared" si="816"/>
        <v>41006.089800000002</v>
      </c>
      <c r="N2218" s="18">
        <f t="shared" si="819"/>
        <v>1</v>
      </c>
      <c r="O2218" s="18">
        <f t="shared" si="820"/>
        <v>1.0568363579987088</v>
      </c>
      <c r="P2218" s="18">
        <f t="shared" si="821"/>
        <v>1.0186034685023784</v>
      </c>
      <c r="Q2218" s="18"/>
      <c r="S2218">
        <v>6872</v>
      </c>
      <c r="T2218">
        <v>2</v>
      </c>
      <c r="U2218">
        <v>-0.35</v>
      </c>
      <c r="V2218">
        <v>1.248</v>
      </c>
      <c r="W2218" s="14">
        <v>4096</v>
      </c>
      <c r="X2218" s="15" t="str">
        <f>W2218&amp;"_"&amp;COUNTIF($W$2:$W2218,W2218)</f>
        <v>4096_3</v>
      </c>
      <c r="Y2218" t="s">
        <v>4406</v>
      </c>
      <c r="Z2218">
        <v>0.223</v>
      </c>
      <c r="AA2218" s="17">
        <v>142617.79689999999</v>
      </c>
      <c r="AB2218" s="17">
        <v>92109.156199999998</v>
      </c>
      <c r="AC2218" s="17">
        <v>68204.765599999999</v>
      </c>
      <c r="AD2218" s="17">
        <f t="shared" si="817"/>
        <v>68204.765599999999</v>
      </c>
      <c r="AE2218" s="18">
        <f t="shared" si="822"/>
        <v>2.0910239283924756</v>
      </c>
      <c r="AF2218" s="18">
        <f t="shared" si="823"/>
        <v>1.3504797705807232</v>
      </c>
      <c r="AG2218" s="18">
        <f t="shared" si="824"/>
        <v>1</v>
      </c>
      <c r="AH2218" s="18"/>
      <c r="AZ2218" t="s">
        <v>4436</v>
      </c>
      <c r="BA2218">
        <v>2959</v>
      </c>
      <c r="BB2218" t="s">
        <v>4435</v>
      </c>
      <c r="BC2218" s="19">
        <f t="shared" si="828"/>
        <v>0.13</v>
      </c>
      <c r="BD2218" s="19">
        <f t="shared" si="829"/>
        <v>0.249</v>
      </c>
      <c r="BE2218" s="19">
        <f t="shared" si="830"/>
        <v>0.115</v>
      </c>
      <c r="BF2218" s="16">
        <f t="shared" si="831"/>
        <v>229612.45310000001</v>
      </c>
      <c r="BG2218" s="16">
        <f t="shared" si="832"/>
        <v>270003</v>
      </c>
      <c r="BH2218" s="16">
        <f t="shared" si="833"/>
        <v>252037.95310000001</v>
      </c>
      <c r="BI2218" s="16">
        <f t="shared" si="834"/>
        <v>211569.9688</v>
      </c>
      <c r="BJ2218" s="16">
        <f t="shared" si="835"/>
        <v>189792.0938</v>
      </c>
      <c r="BK2218" s="16">
        <f t="shared" si="836"/>
        <v>173584.25</v>
      </c>
      <c r="BL2218" s="16">
        <f t="shared" si="837"/>
        <v>213798.5312</v>
      </c>
      <c r="BM2218" s="16">
        <f t="shared" si="838"/>
        <v>171054.01560000001</v>
      </c>
      <c r="BN2218" s="16">
        <f t="shared" si="839"/>
        <v>160540.3125</v>
      </c>
    </row>
    <row r="2219" spans="2:66" x14ac:dyDescent="0.3">
      <c r="B2219">
        <v>7376</v>
      </c>
      <c r="C2219">
        <v>2</v>
      </c>
      <c r="D2219">
        <v>-0.83</v>
      </c>
      <c r="E2219">
        <v>1.845</v>
      </c>
      <c r="F2219" s="14">
        <v>4078</v>
      </c>
      <c r="G2219" s="15" t="str">
        <f>F2219&amp;"_"&amp;COUNTIF($F$2:$F2219,F2219)</f>
        <v>4078_1</v>
      </c>
      <c r="H2219" t="s">
        <v>4363</v>
      </c>
      <c r="I2219">
        <v>0.153</v>
      </c>
      <c r="J2219" s="16">
        <v>121348.5</v>
      </c>
      <c r="K2219" s="16">
        <v>88032.343800000002</v>
      </c>
      <c r="L2219" s="16">
        <v>89500.156199999998</v>
      </c>
      <c r="M2219" s="17">
        <f t="shared" si="816"/>
        <v>88032.343800000002</v>
      </c>
      <c r="N2219" s="18">
        <f t="shared" si="819"/>
        <v>1.3784535860557197</v>
      </c>
      <c r="O2219" s="18">
        <f t="shared" si="820"/>
        <v>1</v>
      </c>
      <c r="P2219" s="18">
        <f t="shared" si="821"/>
        <v>1.016673558111036</v>
      </c>
      <c r="Q2219" s="18"/>
      <c r="AZ2219" t="s">
        <v>4437</v>
      </c>
      <c r="BA2219">
        <v>2959</v>
      </c>
      <c r="BB2219" t="s">
        <v>4435</v>
      </c>
      <c r="BC2219" s="19">
        <f t="shared" si="828"/>
        <v>5.2999999999999999E-2</v>
      </c>
      <c r="BD2219" s="19" t="str">
        <f t="shared" si="829"/>
        <v>N/D</v>
      </c>
      <c r="BE2219" s="19">
        <f t="shared" si="830"/>
        <v>0.06</v>
      </c>
      <c r="BF2219" s="16">
        <f t="shared" si="831"/>
        <v>86708.484400000001</v>
      </c>
      <c r="BG2219" s="16">
        <f t="shared" si="832"/>
        <v>92646.140599999999</v>
      </c>
      <c r="BH2219" s="16">
        <f t="shared" si="833"/>
        <v>101034.0625</v>
      </c>
      <c r="BI2219" s="16" t="str">
        <f t="shared" si="834"/>
        <v>N/D</v>
      </c>
      <c r="BJ2219" s="16" t="str">
        <f t="shared" si="835"/>
        <v>N/D</v>
      </c>
      <c r="BK2219" s="16" t="str">
        <f t="shared" si="836"/>
        <v>N/D</v>
      </c>
      <c r="BL2219" s="16">
        <f t="shared" si="837"/>
        <v>102866.58590000001</v>
      </c>
      <c r="BM2219" s="16">
        <f t="shared" si="838"/>
        <v>88767.3125</v>
      </c>
      <c r="BN2219" s="16">
        <f t="shared" si="839"/>
        <v>81699.804699999993</v>
      </c>
    </row>
    <row r="2220" spans="2:66" x14ac:dyDescent="0.3">
      <c r="B2220">
        <v>7454</v>
      </c>
      <c r="C2220">
        <v>2</v>
      </c>
      <c r="D2220">
        <v>-0.77</v>
      </c>
      <c r="E2220">
        <v>1.821</v>
      </c>
      <c r="F2220" s="14">
        <v>4078</v>
      </c>
      <c r="G2220" s="15" t="str">
        <f>F2220&amp;"_"&amp;COUNTIF($F$2:$F2220,F2220)</f>
        <v>4078_2</v>
      </c>
      <c r="H2220" t="s">
        <v>4363</v>
      </c>
      <c r="I2220">
        <v>0.16500000000000001</v>
      </c>
      <c r="J2220" s="16">
        <v>139419.17189999999</v>
      </c>
      <c r="K2220" s="16">
        <v>193863.3438</v>
      </c>
      <c r="L2220" s="16">
        <v>183479.8438</v>
      </c>
      <c r="M2220" s="17">
        <f t="shared" si="816"/>
        <v>139419.17189999999</v>
      </c>
      <c r="N2220" s="18">
        <f t="shared" si="819"/>
        <v>1</v>
      </c>
      <c r="O2220" s="18">
        <f t="shared" si="820"/>
        <v>1.3905070669839492</v>
      </c>
      <c r="P2220" s="18">
        <f t="shared" si="821"/>
        <v>1.3160302223829234</v>
      </c>
      <c r="Q2220" s="18"/>
      <c r="AZ2220" t="s">
        <v>4438</v>
      </c>
      <c r="BA2220">
        <v>2961</v>
      </c>
      <c r="BB2220" t="s">
        <v>4439</v>
      </c>
      <c r="BC2220" s="19" t="str">
        <f t="shared" si="828"/>
        <v>N/D</v>
      </c>
      <c r="BD2220" s="19">
        <f t="shared" si="829"/>
        <v>0</v>
      </c>
      <c r="BE2220" s="19" t="str">
        <f t="shared" si="830"/>
        <v>N/D</v>
      </c>
      <c r="BF2220" s="16" t="str">
        <f t="shared" si="831"/>
        <v>N/D</v>
      </c>
      <c r="BG2220" s="16" t="str">
        <f t="shared" si="832"/>
        <v>N/D</v>
      </c>
      <c r="BH2220" s="16" t="str">
        <f t="shared" si="833"/>
        <v>N/D</v>
      </c>
      <c r="BI2220" s="16">
        <f t="shared" si="834"/>
        <v>1699878.125</v>
      </c>
      <c r="BJ2220" s="16">
        <f t="shared" si="835"/>
        <v>1981681.25</v>
      </c>
      <c r="BK2220" s="16">
        <f t="shared" si="836"/>
        <v>1844994.125</v>
      </c>
      <c r="BL2220" s="16" t="str">
        <f t="shared" si="837"/>
        <v>N/D</v>
      </c>
      <c r="BM2220" s="16" t="str">
        <f t="shared" si="838"/>
        <v>N/D</v>
      </c>
      <c r="BN2220" s="16" t="str">
        <f t="shared" si="839"/>
        <v>N/D</v>
      </c>
    </row>
    <row r="2221" spans="2:66" x14ac:dyDescent="0.3">
      <c r="B2221">
        <v>7415</v>
      </c>
      <c r="C2221">
        <v>2</v>
      </c>
      <c r="D2221">
        <v>-0.78</v>
      </c>
      <c r="E2221">
        <v>1.766</v>
      </c>
      <c r="F2221" s="14">
        <v>4078</v>
      </c>
      <c r="G2221" s="15" t="str">
        <f>F2221&amp;"_"&amp;COUNTIF($F$2:$F2221,F2221)</f>
        <v>4078_3</v>
      </c>
      <c r="H2221" t="s">
        <v>4363</v>
      </c>
      <c r="I2221">
        <v>0.155</v>
      </c>
      <c r="J2221" s="16">
        <v>184976.14060000001</v>
      </c>
      <c r="K2221" s="16">
        <v>223067.9062</v>
      </c>
      <c r="L2221" s="16">
        <v>179829.5625</v>
      </c>
      <c r="M2221" s="17">
        <f t="shared" si="816"/>
        <v>179829.5625</v>
      </c>
      <c r="N2221" s="18">
        <f t="shared" si="819"/>
        <v>1.0286191993599496</v>
      </c>
      <c r="O2221" s="18">
        <f t="shared" si="820"/>
        <v>1.2404406878318464</v>
      </c>
      <c r="P2221" s="18">
        <f t="shared" si="821"/>
        <v>1</v>
      </c>
      <c r="Q2221" s="18"/>
      <c r="AZ2221" t="s">
        <v>4440</v>
      </c>
      <c r="BA2221">
        <v>2962</v>
      </c>
      <c r="BB2221" t="s">
        <v>4441</v>
      </c>
      <c r="BC2221" s="19">
        <f t="shared" si="828"/>
        <v>0.307</v>
      </c>
      <c r="BD2221" s="19">
        <f t="shared" si="829"/>
        <v>0.16500000000000001</v>
      </c>
      <c r="BE2221" s="19">
        <f t="shared" si="830"/>
        <v>0.315</v>
      </c>
      <c r="BF2221" s="16">
        <f t="shared" si="831"/>
        <v>3029951.75</v>
      </c>
      <c r="BG2221" s="16">
        <f t="shared" si="832"/>
        <v>3862974.75</v>
      </c>
      <c r="BH2221" s="16">
        <f t="shared" si="833"/>
        <v>3835548.25</v>
      </c>
      <c r="BI2221" s="16">
        <f t="shared" si="834"/>
        <v>3101653.25</v>
      </c>
      <c r="BJ2221" s="16">
        <f t="shared" si="835"/>
        <v>3520582.5</v>
      </c>
      <c r="BK2221" s="16">
        <f t="shared" si="836"/>
        <v>3124155.75</v>
      </c>
      <c r="BL2221" s="16">
        <f t="shared" si="837"/>
        <v>2939826</v>
      </c>
      <c r="BM2221" s="16">
        <f t="shared" si="838"/>
        <v>2712186.25</v>
      </c>
      <c r="BN2221" s="16">
        <f t="shared" si="839"/>
        <v>2541513.25</v>
      </c>
    </row>
    <row r="2222" spans="2:66" x14ac:dyDescent="0.3">
      <c r="B2222">
        <v>7511</v>
      </c>
      <c r="C2222">
        <v>2</v>
      </c>
      <c r="D2222">
        <v>-0.74</v>
      </c>
      <c r="E2222">
        <v>1.762</v>
      </c>
      <c r="F2222" s="14">
        <v>4078</v>
      </c>
      <c r="G2222" s="15" t="str">
        <f>F2222&amp;"_"&amp;COUNTIF($F$2:$F2222,F2222)</f>
        <v>4078_4</v>
      </c>
      <c r="H2222" t="s">
        <v>4363</v>
      </c>
      <c r="I2222">
        <v>0.155</v>
      </c>
      <c r="J2222" s="16">
        <v>76494.070300000007</v>
      </c>
      <c r="K2222" s="16">
        <v>80869.25</v>
      </c>
      <c r="L2222" s="16">
        <v>70153.3125</v>
      </c>
      <c r="M2222" s="17">
        <f t="shared" si="816"/>
        <v>70153.3125</v>
      </c>
      <c r="N2222" s="18">
        <f t="shared" si="819"/>
        <v>1.0903842965362471</v>
      </c>
      <c r="O2222" s="18">
        <f t="shared" si="820"/>
        <v>1.1527502710581201</v>
      </c>
      <c r="P2222" s="18">
        <f t="shared" si="821"/>
        <v>1</v>
      </c>
      <c r="Q2222" s="18"/>
      <c r="AZ2222" t="s">
        <v>4442</v>
      </c>
      <c r="BA2222">
        <v>2962</v>
      </c>
      <c r="BB2222" t="s">
        <v>4441</v>
      </c>
      <c r="BC2222" s="19">
        <f t="shared" si="828"/>
        <v>0.27</v>
      </c>
      <c r="BD2222" s="19" t="str">
        <f t="shared" si="829"/>
        <v>N/D</v>
      </c>
      <c r="BE2222" s="19">
        <f t="shared" si="830"/>
        <v>0.28299999999999997</v>
      </c>
      <c r="BF2222" s="16">
        <f t="shared" si="831"/>
        <v>1658836</v>
      </c>
      <c r="BG2222" s="16">
        <f t="shared" si="832"/>
        <v>2012661.25</v>
      </c>
      <c r="BH2222" s="16">
        <f t="shared" si="833"/>
        <v>2097532.5</v>
      </c>
      <c r="BI2222" s="16" t="str">
        <f t="shared" si="834"/>
        <v>N/D</v>
      </c>
      <c r="BJ2222" s="16" t="str">
        <f t="shared" si="835"/>
        <v>N/D</v>
      </c>
      <c r="BK2222" s="16" t="str">
        <f t="shared" si="836"/>
        <v>N/D</v>
      </c>
      <c r="BL2222" s="16">
        <f t="shared" si="837"/>
        <v>2393843.25</v>
      </c>
      <c r="BM2222" s="16">
        <f t="shared" si="838"/>
        <v>2382421.5</v>
      </c>
      <c r="BN2222" s="16">
        <f t="shared" si="839"/>
        <v>2161013</v>
      </c>
    </row>
    <row r="2223" spans="2:66" x14ac:dyDescent="0.3">
      <c r="B2223">
        <v>15087</v>
      </c>
      <c r="C2223">
        <v>2</v>
      </c>
      <c r="D2223">
        <v>1.34</v>
      </c>
      <c r="E2223">
        <v>1.5960000000000001</v>
      </c>
      <c r="F2223" s="14">
        <v>4081</v>
      </c>
      <c r="G2223" s="15" t="str">
        <f>F2223&amp;"_"&amp;COUNTIF($F$2:$F2223,F2223)</f>
        <v>4081_1</v>
      </c>
      <c r="H2223" t="s">
        <v>4402</v>
      </c>
      <c r="I2223">
        <v>0.13700000000000001</v>
      </c>
      <c r="J2223" s="16">
        <v>18212.521499999999</v>
      </c>
      <c r="K2223" s="16">
        <v>26670.349600000001</v>
      </c>
      <c r="L2223" s="16">
        <v>28960.956999999999</v>
      </c>
      <c r="M2223" s="17">
        <f t="shared" si="816"/>
        <v>18212.521499999999</v>
      </c>
      <c r="N2223" s="18">
        <f t="shared" si="819"/>
        <v>1</v>
      </c>
      <c r="O2223" s="18">
        <f t="shared" si="820"/>
        <v>1.4643963275486045</v>
      </c>
      <c r="P2223" s="18">
        <f t="shared" si="821"/>
        <v>1.5901673472286635</v>
      </c>
      <c r="Q2223" s="18"/>
      <c r="AZ2223" t="s">
        <v>4443</v>
      </c>
      <c r="BA2223">
        <v>2964</v>
      </c>
      <c r="BB2223" t="s">
        <v>4444</v>
      </c>
      <c r="BC2223" s="19">
        <f t="shared" si="828"/>
        <v>3.1E-2</v>
      </c>
      <c r="BD2223" s="19">
        <f t="shared" si="829"/>
        <v>2E-3</v>
      </c>
      <c r="BE2223" s="19">
        <f t="shared" si="830"/>
        <v>0.28899999999999998</v>
      </c>
      <c r="BF2223" s="16">
        <f t="shared" si="831"/>
        <v>149352.4062</v>
      </c>
      <c r="BG2223" s="16">
        <f t="shared" si="832"/>
        <v>139242.0312</v>
      </c>
      <c r="BH2223" s="16">
        <f t="shared" si="833"/>
        <v>131145.9688</v>
      </c>
      <c r="BI2223" s="16">
        <f t="shared" si="834"/>
        <v>597993.8125</v>
      </c>
      <c r="BJ2223" s="16">
        <f t="shared" si="835"/>
        <v>587390.75</v>
      </c>
      <c r="BK2223" s="16">
        <f t="shared" si="836"/>
        <v>493279.65620000003</v>
      </c>
      <c r="BL2223" s="16">
        <f t="shared" si="837"/>
        <v>958557.875</v>
      </c>
      <c r="BM2223" s="16">
        <f t="shared" si="838"/>
        <v>759795.75</v>
      </c>
      <c r="BN2223" s="16">
        <f t="shared" si="839"/>
        <v>745471.8125</v>
      </c>
    </row>
    <row r="2224" spans="2:66" x14ac:dyDescent="0.3">
      <c r="B2224">
        <v>15134</v>
      </c>
      <c r="C2224">
        <v>2</v>
      </c>
      <c r="D2224">
        <v>1.29</v>
      </c>
      <c r="E2224">
        <v>1.571</v>
      </c>
      <c r="F2224" s="14">
        <v>4081</v>
      </c>
      <c r="G2224" s="15" t="str">
        <f>F2224&amp;"_"&amp;COUNTIF($F$2:$F2224,F2224)</f>
        <v>4081_2</v>
      </c>
      <c r="H2224" t="s">
        <v>4402</v>
      </c>
      <c r="I2224">
        <v>0.13100000000000001</v>
      </c>
      <c r="J2224" s="16">
        <v>16172.1895</v>
      </c>
      <c r="K2224" s="16">
        <v>22100.3145</v>
      </c>
      <c r="L2224" s="16">
        <v>20798.3145</v>
      </c>
      <c r="M2224" s="17">
        <f t="shared" si="816"/>
        <v>16172.1895</v>
      </c>
      <c r="N2224" s="18">
        <f t="shared" si="819"/>
        <v>1</v>
      </c>
      <c r="O2224" s="18">
        <f t="shared" si="820"/>
        <v>1.3665629196343514</v>
      </c>
      <c r="P2224" s="18">
        <f t="shared" si="821"/>
        <v>1.2860543403847697</v>
      </c>
      <c r="Q2224" s="18"/>
      <c r="AZ2224" t="s">
        <v>4445</v>
      </c>
      <c r="BA2224">
        <v>2964</v>
      </c>
      <c r="BB2224" t="s">
        <v>4444</v>
      </c>
      <c r="BC2224" s="19">
        <f t="shared" si="828"/>
        <v>0.28399999999999997</v>
      </c>
      <c r="BD2224" s="19">
        <f t="shared" si="829"/>
        <v>0.16300000000000001</v>
      </c>
      <c r="BE2224" s="19">
        <f t="shared" si="830"/>
        <v>0.215</v>
      </c>
      <c r="BF2224" s="16">
        <f t="shared" si="831"/>
        <v>1081579.5</v>
      </c>
      <c r="BG2224" s="16">
        <f t="shared" si="832"/>
        <v>1277361.375</v>
      </c>
      <c r="BH2224" s="16">
        <f t="shared" si="833"/>
        <v>1258061.75</v>
      </c>
      <c r="BI2224" s="16">
        <f t="shared" si="834"/>
        <v>248409.625</v>
      </c>
      <c r="BJ2224" s="16">
        <f t="shared" si="835"/>
        <v>258297.20310000001</v>
      </c>
      <c r="BK2224" s="16">
        <f t="shared" si="836"/>
        <v>235357.2188</v>
      </c>
      <c r="BL2224" s="16">
        <f t="shared" si="837"/>
        <v>752200.9375</v>
      </c>
      <c r="BM2224" s="16">
        <f t="shared" si="838"/>
        <v>636505.125</v>
      </c>
      <c r="BN2224" s="16">
        <f t="shared" si="839"/>
        <v>659138.0625</v>
      </c>
    </row>
    <row r="2225" spans="2:66" x14ac:dyDescent="0.3">
      <c r="B2225">
        <v>14495</v>
      </c>
      <c r="C2225">
        <v>2</v>
      </c>
      <c r="D2225">
        <v>1.69</v>
      </c>
      <c r="E2225">
        <v>1.3740000000000001</v>
      </c>
      <c r="F2225" s="14">
        <v>4082</v>
      </c>
      <c r="G2225" s="15" t="str">
        <f>F2225&amp;"_"&amp;COUNTIF($F$2:$F2225,F2225)</f>
        <v>4082_1</v>
      </c>
      <c r="H2225" t="s">
        <v>4369</v>
      </c>
      <c r="I2225">
        <v>0.153</v>
      </c>
      <c r="J2225" s="16">
        <v>22577.4473</v>
      </c>
      <c r="K2225" s="16">
        <v>44984.496099999997</v>
      </c>
      <c r="L2225" s="16">
        <v>34851.800799999997</v>
      </c>
      <c r="M2225" s="17">
        <f t="shared" si="816"/>
        <v>22577.4473</v>
      </c>
      <c r="N2225" s="18">
        <f t="shared" si="819"/>
        <v>1</v>
      </c>
      <c r="O2225" s="18">
        <f t="shared" si="820"/>
        <v>1.9924527118705753</v>
      </c>
      <c r="P2225" s="18">
        <f t="shared" si="821"/>
        <v>1.5436555044023952</v>
      </c>
      <c r="Q2225" s="18"/>
      <c r="AZ2225" t="s">
        <v>4446</v>
      </c>
      <c r="BA2225">
        <v>2964</v>
      </c>
      <c r="BB2225" t="s">
        <v>4444</v>
      </c>
      <c r="BC2225" s="19">
        <f t="shared" si="828"/>
        <v>0.29799999999999999</v>
      </c>
      <c r="BD2225" s="19">
        <f t="shared" si="829"/>
        <v>0.3</v>
      </c>
      <c r="BE2225" s="19" t="str">
        <f t="shared" si="830"/>
        <v>N/D</v>
      </c>
      <c r="BF2225" s="16">
        <f t="shared" si="831"/>
        <v>550724.1875</v>
      </c>
      <c r="BG2225" s="16">
        <f t="shared" si="832"/>
        <v>543671.0625</v>
      </c>
      <c r="BH2225" s="16">
        <f t="shared" si="833"/>
        <v>588985.625</v>
      </c>
      <c r="BI2225" s="16">
        <f t="shared" si="834"/>
        <v>990681.375</v>
      </c>
      <c r="BJ2225" s="16">
        <f t="shared" si="835"/>
        <v>904518.375</v>
      </c>
      <c r="BK2225" s="16">
        <f t="shared" si="836"/>
        <v>793580.125</v>
      </c>
      <c r="BL2225" s="16" t="str">
        <f t="shared" si="837"/>
        <v>N/D</v>
      </c>
      <c r="BM2225" s="16" t="str">
        <f t="shared" si="838"/>
        <v>N/D</v>
      </c>
      <c r="BN2225" s="16" t="str">
        <f t="shared" si="839"/>
        <v>N/D</v>
      </c>
    </row>
    <row r="2226" spans="2:66" x14ac:dyDescent="0.3">
      <c r="B2226">
        <v>14538</v>
      </c>
      <c r="C2226">
        <v>2</v>
      </c>
      <c r="D2226">
        <v>1.47</v>
      </c>
      <c r="E2226">
        <v>1.371</v>
      </c>
      <c r="F2226" s="14">
        <v>4082</v>
      </c>
      <c r="G2226" s="15" t="str">
        <f>F2226&amp;"_"&amp;COUNTIF($F$2:$F2226,F2226)</f>
        <v>4082_2</v>
      </c>
      <c r="H2226" t="s">
        <v>4369</v>
      </c>
      <c r="I2226">
        <v>0.20699999999999999</v>
      </c>
      <c r="J2226" s="16">
        <v>62422.714800000002</v>
      </c>
      <c r="K2226" s="16">
        <v>84328.617199999993</v>
      </c>
      <c r="L2226" s="16">
        <v>87046.585900000005</v>
      </c>
      <c r="M2226" s="17">
        <f t="shared" si="816"/>
        <v>62422.714800000002</v>
      </c>
      <c r="N2226" s="18">
        <f t="shared" si="819"/>
        <v>1</v>
      </c>
      <c r="O2226" s="18">
        <f t="shared" si="820"/>
        <v>1.3509283835249022</v>
      </c>
      <c r="P2226" s="18">
        <f t="shared" si="821"/>
        <v>1.3944697243446387</v>
      </c>
      <c r="Q2226" s="18"/>
      <c r="AZ2226" t="s">
        <v>4447</v>
      </c>
      <c r="BA2226">
        <v>2964</v>
      </c>
      <c r="BB2226" t="s">
        <v>4444</v>
      </c>
      <c r="BC2226" s="19">
        <f t="shared" si="828"/>
        <v>4.0000000000000001E-3</v>
      </c>
      <c r="BD2226" s="19" t="str">
        <f t="shared" si="829"/>
        <v>N/D</v>
      </c>
      <c r="BE2226" s="19" t="str">
        <f t="shared" si="830"/>
        <v>N/D</v>
      </c>
      <c r="BF2226" s="16">
        <f t="shared" si="831"/>
        <v>327387.65620000003</v>
      </c>
      <c r="BG2226" s="16">
        <f t="shared" si="832"/>
        <v>272830.1875</v>
      </c>
      <c r="BH2226" s="16">
        <f t="shared" si="833"/>
        <v>275234.84379999997</v>
      </c>
      <c r="BI2226" s="16" t="str">
        <f t="shared" si="834"/>
        <v>N/D</v>
      </c>
      <c r="BJ2226" s="16" t="str">
        <f t="shared" si="835"/>
        <v>N/D</v>
      </c>
      <c r="BK2226" s="16" t="str">
        <f t="shared" si="836"/>
        <v>N/D</v>
      </c>
      <c r="BL2226" s="16" t="str">
        <f t="shared" si="837"/>
        <v>N/D</v>
      </c>
      <c r="BM2226" s="16" t="str">
        <f t="shared" si="838"/>
        <v>N/D</v>
      </c>
      <c r="BN2226" s="16" t="str">
        <f t="shared" si="839"/>
        <v>N/D</v>
      </c>
    </row>
    <row r="2227" spans="2:66" x14ac:dyDescent="0.3">
      <c r="B2227">
        <v>14597</v>
      </c>
      <c r="C2227">
        <v>2</v>
      </c>
      <c r="D2227">
        <v>0.99</v>
      </c>
      <c r="E2227">
        <v>1.278</v>
      </c>
      <c r="F2227" s="14">
        <v>4082</v>
      </c>
      <c r="G2227" s="15" t="str">
        <f>F2227&amp;"_"&amp;COUNTIF($F$2:$F2227,F2227)</f>
        <v>4082_3</v>
      </c>
      <c r="H2227" t="s">
        <v>4369</v>
      </c>
      <c r="I2227">
        <v>0.214</v>
      </c>
      <c r="J2227" s="16">
        <v>12308.7197</v>
      </c>
      <c r="K2227" s="16">
        <v>22485.8887</v>
      </c>
      <c r="L2227" s="16">
        <v>23170.8809</v>
      </c>
      <c r="M2227" s="17">
        <f t="shared" si="816"/>
        <v>12308.7197</v>
      </c>
      <c r="N2227" s="18">
        <f t="shared" si="819"/>
        <v>1</v>
      </c>
      <c r="O2227" s="18">
        <f t="shared" si="820"/>
        <v>1.8268259614361029</v>
      </c>
      <c r="P2227" s="18">
        <f t="shared" si="821"/>
        <v>1.8824769321865378</v>
      </c>
      <c r="Q2227" s="18"/>
      <c r="AZ2227" t="s">
        <v>4448</v>
      </c>
      <c r="BA2227">
        <v>2964</v>
      </c>
      <c r="BB2227" t="s">
        <v>4444</v>
      </c>
      <c r="BC2227" s="19">
        <f t="shared" si="828"/>
        <v>0.27600000000000002</v>
      </c>
      <c r="BD2227" s="19" t="str">
        <f t="shared" si="829"/>
        <v>N/D</v>
      </c>
      <c r="BE2227" s="19" t="str">
        <f t="shared" si="830"/>
        <v>N/D</v>
      </c>
      <c r="BF2227" s="16">
        <f t="shared" si="831"/>
        <v>725293.75</v>
      </c>
      <c r="BG2227" s="16">
        <f t="shared" si="832"/>
        <v>852118.25</v>
      </c>
      <c r="BH2227" s="16">
        <f t="shared" si="833"/>
        <v>789836.9375</v>
      </c>
      <c r="BI2227" s="16" t="str">
        <f t="shared" si="834"/>
        <v>N/D</v>
      </c>
      <c r="BJ2227" s="16" t="str">
        <f t="shared" si="835"/>
        <v>N/D</v>
      </c>
      <c r="BK2227" s="16" t="str">
        <f t="shared" si="836"/>
        <v>N/D</v>
      </c>
      <c r="BL2227" s="16" t="str">
        <f t="shared" si="837"/>
        <v>N/D</v>
      </c>
      <c r="BM2227" s="16" t="str">
        <f t="shared" si="838"/>
        <v>N/D</v>
      </c>
      <c r="BN2227" s="16" t="str">
        <f t="shared" si="839"/>
        <v>N/D</v>
      </c>
    </row>
    <row r="2228" spans="2:66" x14ac:dyDescent="0.3">
      <c r="B2228">
        <v>10636</v>
      </c>
      <c r="C2228">
        <v>2</v>
      </c>
      <c r="D2228">
        <v>-0.32</v>
      </c>
      <c r="E2228">
        <v>1.5880000000000001</v>
      </c>
      <c r="F2228" s="14">
        <v>4084</v>
      </c>
      <c r="G2228" s="15" t="str">
        <f>F2228&amp;"_"&amp;COUNTIF($F$2:$F2228,F2228)</f>
        <v>4084_1</v>
      </c>
      <c r="H2228" t="s">
        <v>4373</v>
      </c>
      <c r="I2228">
        <v>0.151</v>
      </c>
      <c r="J2228" s="16">
        <v>130933.7812</v>
      </c>
      <c r="K2228" s="16">
        <v>139873.0312</v>
      </c>
      <c r="L2228" s="16">
        <v>140398.25</v>
      </c>
      <c r="M2228" s="17">
        <f t="shared" si="816"/>
        <v>130933.7812</v>
      </c>
      <c r="N2228" s="18">
        <f t="shared" si="819"/>
        <v>1</v>
      </c>
      <c r="O2228" s="18">
        <f t="shared" si="820"/>
        <v>1.0682730607645508</v>
      </c>
      <c r="P2228" s="18">
        <f t="shared" si="821"/>
        <v>1.0722843922573588</v>
      </c>
      <c r="Q2228" s="18"/>
      <c r="AZ2228" t="s">
        <v>4449</v>
      </c>
      <c r="BA2228">
        <v>2970</v>
      </c>
      <c r="BB2228" t="s">
        <v>4450</v>
      </c>
      <c r="BC2228" s="19">
        <f t="shared" si="828"/>
        <v>0.25800000000000001</v>
      </c>
      <c r="BD2228" s="19">
        <f t="shared" si="829"/>
        <v>0.29799999999999999</v>
      </c>
      <c r="BE2228" s="19" t="str">
        <f t="shared" si="830"/>
        <v>N/D</v>
      </c>
      <c r="BF2228" s="16">
        <f t="shared" si="831"/>
        <v>1162890.125</v>
      </c>
      <c r="BG2228" s="16">
        <f t="shared" si="832"/>
        <v>1243172.75</v>
      </c>
      <c r="BH2228" s="16">
        <f t="shared" si="833"/>
        <v>1364298.625</v>
      </c>
      <c r="BI2228" s="16">
        <f t="shared" si="834"/>
        <v>1774997.125</v>
      </c>
      <c r="BJ2228" s="16">
        <f t="shared" si="835"/>
        <v>1618103.625</v>
      </c>
      <c r="BK2228" s="16">
        <f t="shared" si="836"/>
        <v>1528397.25</v>
      </c>
      <c r="BL2228" s="16" t="str">
        <f t="shared" si="837"/>
        <v>N/D</v>
      </c>
      <c r="BM2228" s="16" t="str">
        <f t="shared" si="838"/>
        <v>N/D</v>
      </c>
      <c r="BN2228" s="16" t="str">
        <f t="shared" si="839"/>
        <v>N/D</v>
      </c>
    </row>
    <row r="2229" spans="2:66" x14ac:dyDescent="0.3">
      <c r="B2229">
        <v>10676</v>
      </c>
      <c r="C2229">
        <v>2</v>
      </c>
      <c r="D2229">
        <v>-0.34</v>
      </c>
      <c r="E2229">
        <v>1.169</v>
      </c>
      <c r="F2229" s="14">
        <v>4084</v>
      </c>
      <c r="G2229" s="15" t="str">
        <f>F2229&amp;"_"&amp;COUNTIF($F$2:$F2229,F2229)</f>
        <v>4084_2</v>
      </c>
      <c r="H2229" t="s">
        <v>4373</v>
      </c>
      <c r="I2229">
        <v>0.19500000000000001</v>
      </c>
      <c r="J2229" s="16">
        <v>101686.10159999999</v>
      </c>
      <c r="K2229" s="16">
        <v>129508.05469999999</v>
      </c>
      <c r="L2229" s="16">
        <v>121722.6094</v>
      </c>
      <c r="M2229" s="17">
        <f t="shared" si="816"/>
        <v>101686.10159999999</v>
      </c>
      <c r="N2229" s="18">
        <f t="shared" si="819"/>
        <v>1</v>
      </c>
      <c r="O2229" s="18">
        <f t="shared" si="820"/>
        <v>1.2736062516138391</v>
      </c>
      <c r="P2229" s="18">
        <f t="shared" si="821"/>
        <v>1.1970427372544687</v>
      </c>
      <c r="Q2229" s="18"/>
      <c r="AZ2229" t="s">
        <v>4451</v>
      </c>
      <c r="BA2229">
        <v>2971</v>
      </c>
      <c r="BB2229" t="s">
        <v>4452</v>
      </c>
      <c r="BC2229" s="19">
        <f t="shared" si="828"/>
        <v>0</v>
      </c>
      <c r="BD2229" s="19" t="str">
        <f t="shared" si="829"/>
        <v>N/D</v>
      </c>
      <c r="BE2229" s="19" t="str">
        <f t="shared" si="830"/>
        <v>N/D</v>
      </c>
      <c r="BF2229" s="16">
        <f t="shared" si="831"/>
        <v>40022.539100000002</v>
      </c>
      <c r="BG2229" s="16">
        <f t="shared" si="832"/>
        <v>48247.902300000002</v>
      </c>
      <c r="BH2229" s="16">
        <f t="shared" si="833"/>
        <v>54627.195299999999</v>
      </c>
      <c r="BI2229" s="16" t="str">
        <f t="shared" si="834"/>
        <v>N/D</v>
      </c>
      <c r="BJ2229" s="16" t="str">
        <f t="shared" si="835"/>
        <v>N/D</v>
      </c>
      <c r="BK2229" s="16" t="str">
        <f t="shared" si="836"/>
        <v>N/D</v>
      </c>
      <c r="BL2229" s="16" t="str">
        <f t="shared" si="837"/>
        <v>N/D</v>
      </c>
      <c r="BM2229" s="16" t="str">
        <f t="shared" si="838"/>
        <v>N/D</v>
      </c>
      <c r="BN2229" s="16" t="str">
        <f t="shared" si="839"/>
        <v>N/D</v>
      </c>
    </row>
    <row r="2230" spans="2:66" x14ac:dyDescent="0.3">
      <c r="B2230">
        <v>10592</v>
      </c>
      <c r="C2230">
        <v>2</v>
      </c>
      <c r="D2230">
        <v>-0.38</v>
      </c>
      <c r="E2230">
        <v>1.056</v>
      </c>
      <c r="F2230" s="14">
        <v>4084</v>
      </c>
      <c r="G2230" s="15" t="str">
        <f>F2230&amp;"_"&amp;COUNTIF($F$2:$F2230,F2230)</f>
        <v>4084_3</v>
      </c>
      <c r="H2230" t="s">
        <v>4373</v>
      </c>
      <c r="I2230">
        <v>0.14499999999999999</v>
      </c>
      <c r="J2230" s="16">
        <v>46665.851600000002</v>
      </c>
      <c r="K2230" s="16">
        <v>66010.476599999995</v>
      </c>
      <c r="L2230" s="16">
        <v>58520.121099999997</v>
      </c>
      <c r="M2230" s="17">
        <f t="shared" si="816"/>
        <v>46665.851600000002</v>
      </c>
      <c r="N2230" s="18">
        <f t="shared" si="819"/>
        <v>1</v>
      </c>
      <c r="O2230" s="18">
        <f t="shared" si="820"/>
        <v>1.4145349187198801</v>
      </c>
      <c r="P2230" s="18">
        <f t="shared" si="821"/>
        <v>1.2540244974335792</v>
      </c>
      <c r="Q2230" s="18"/>
      <c r="AZ2230" t="s">
        <v>4453</v>
      </c>
      <c r="BA2230">
        <v>2972</v>
      </c>
      <c r="BB2230" t="s">
        <v>4454</v>
      </c>
      <c r="BC2230" s="19">
        <f t="shared" si="828"/>
        <v>0.16400000000000001</v>
      </c>
      <c r="BD2230" s="19">
        <f t="shared" si="829"/>
        <v>1.4999999999999999E-2</v>
      </c>
      <c r="BE2230" s="19" t="str">
        <f t="shared" si="830"/>
        <v>N/D</v>
      </c>
      <c r="BF2230" s="16">
        <f t="shared" si="831"/>
        <v>126482.6406</v>
      </c>
      <c r="BG2230" s="16">
        <f t="shared" si="832"/>
        <v>137578.8438</v>
      </c>
      <c r="BH2230" s="16">
        <f t="shared" si="833"/>
        <v>130847.75780000001</v>
      </c>
      <c r="BI2230" s="16">
        <f t="shared" si="834"/>
        <v>157359.98439999999</v>
      </c>
      <c r="BJ2230" s="16">
        <f t="shared" si="835"/>
        <v>83934.281199999998</v>
      </c>
      <c r="BK2230" s="16">
        <f t="shared" si="836"/>
        <v>67478.960900000005</v>
      </c>
      <c r="BL2230" s="16" t="str">
        <f t="shared" si="837"/>
        <v>N/D</v>
      </c>
      <c r="BM2230" s="16" t="str">
        <f t="shared" si="838"/>
        <v>N/D</v>
      </c>
      <c r="BN2230" s="16" t="str">
        <f t="shared" si="839"/>
        <v>N/D</v>
      </c>
    </row>
    <row r="2231" spans="2:66" x14ac:dyDescent="0.3">
      <c r="B2231">
        <v>12847</v>
      </c>
      <c r="C2231">
        <v>2</v>
      </c>
      <c r="D2231">
        <v>0.21</v>
      </c>
      <c r="E2231">
        <v>1.724</v>
      </c>
      <c r="F2231" s="14">
        <v>4089</v>
      </c>
      <c r="G2231" s="15" t="str">
        <f>F2231&amp;"_"&amp;COUNTIF($F$2:$F2231,F2231)</f>
        <v>4089_1</v>
      </c>
      <c r="H2231" t="s">
        <v>4378</v>
      </c>
      <c r="I2231">
        <v>0.16500000000000001</v>
      </c>
      <c r="J2231" s="16">
        <v>19308.0098</v>
      </c>
      <c r="K2231" s="16">
        <v>24833.154299999998</v>
      </c>
      <c r="L2231" s="16">
        <v>36624.019500000002</v>
      </c>
      <c r="M2231" s="17">
        <f t="shared" si="816"/>
        <v>19308.0098</v>
      </c>
      <c r="N2231" s="18">
        <f t="shared" si="819"/>
        <v>1</v>
      </c>
      <c r="O2231" s="18">
        <f t="shared" si="820"/>
        <v>1.2861581570152298</v>
      </c>
      <c r="P2231" s="18">
        <f t="shared" si="821"/>
        <v>1.8968303765828833</v>
      </c>
      <c r="Q2231" s="18"/>
      <c r="AZ2231" t="s">
        <v>4455</v>
      </c>
      <c r="BA2231">
        <v>2977</v>
      </c>
      <c r="BB2231" t="s">
        <v>4456</v>
      </c>
      <c r="BC2231" s="19">
        <f t="shared" si="828"/>
        <v>3.4000000000000002E-2</v>
      </c>
      <c r="BD2231" s="19">
        <f t="shared" si="829"/>
        <v>0.09</v>
      </c>
      <c r="BE2231" s="19">
        <f t="shared" si="830"/>
        <v>5.0999999999999997E-2</v>
      </c>
      <c r="BF2231" s="16">
        <f t="shared" si="831"/>
        <v>17917.1875</v>
      </c>
      <c r="BG2231" s="16">
        <f t="shared" si="832"/>
        <v>26741.029299999998</v>
      </c>
      <c r="BH2231" s="16">
        <f t="shared" si="833"/>
        <v>25616.958999999999</v>
      </c>
      <c r="BI2231" s="16">
        <f t="shared" si="834"/>
        <v>17717.468799999999</v>
      </c>
      <c r="BJ2231" s="16">
        <f t="shared" si="835"/>
        <v>26738.234400000001</v>
      </c>
      <c r="BK2231" s="16">
        <f t="shared" si="836"/>
        <v>23798.918000000001</v>
      </c>
      <c r="BL2231" s="16">
        <f t="shared" si="837"/>
        <v>24352.472699999998</v>
      </c>
      <c r="BM2231" s="16">
        <f t="shared" si="838"/>
        <v>19229.732400000001</v>
      </c>
      <c r="BN2231" s="16">
        <f t="shared" si="839"/>
        <v>20282.085899999998</v>
      </c>
    </row>
    <row r="2232" spans="2:66" x14ac:dyDescent="0.3">
      <c r="B2232">
        <v>12399</v>
      </c>
      <c r="C2232">
        <v>2</v>
      </c>
      <c r="D2232">
        <v>0.3</v>
      </c>
      <c r="E2232">
        <v>1.823</v>
      </c>
      <c r="F2232" s="14">
        <v>4090</v>
      </c>
      <c r="G2232" s="15" t="str">
        <f>F2232&amp;"_"&amp;COUNTIF($F$2:$F2232,F2232)</f>
        <v>4090_1</v>
      </c>
      <c r="H2232" t="s">
        <v>4380</v>
      </c>
      <c r="I2232">
        <v>0.14899999999999999</v>
      </c>
      <c r="J2232" s="16">
        <v>46743.871099999997</v>
      </c>
      <c r="K2232" s="16">
        <v>58339.617200000001</v>
      </c>
      <c r="L2232" s="16">
        <v>78591.351599999995</v>
      </c>
      <c r="M2232" s="17">
        <f t="shared" si="816"/>
        <v>46743.871099999997</v>
      </c>
      <c r="N2232" s="18">
        <f t="shared" si="819"/>
        <v>1</v>
      </c>
      <c r="O2232" s="18">
        <f t="shared" si="820"/>
        <v>1.2480698715601242</v>
      </c>
      <c r="P2232" s="18">
        <f t="shared" si="821"/>
        <v>1.6813188499486513</v>
      </c>
      <c r="Q2232" s="18"/>
      <c r="AZ2232" t="s">
        <v>4457</v>
      </c>
      <c r="BA2232">
        <v>2977</v>
      </c>
      <c r="BB2232" t="s">
        <v>4456</v>
      </c>
      <c r="BC2232" s="19">
        <f t="shared" si="828"/>
        <v>0.105</v>
      </c>
      <c r="BD2232" s="19">
        <f t="shared" si="829"/>
        <v>9.6000000000000002E-2</v>
      </c>
      <c r="BE2232" s="19">
        <f t="shared" si="830"/>
        <v>0.10100000000000001</v>
      </c>
      <c r="BF2232" s="16">
        <f t="shared" si="831"/>
        <v>20168.5723</v>
      </c>
      <c r="BG2232" s="16">
        <f t="shared" si="832"/>
        <v>25470.3789</v>
      </c>
      <c r="BH2232" s="16">
        <f t="shared" si="833"/>
        <v>22611.083999999999</v>
      </c>
      <c r="BI2232" s="16">
        <f t="shared" si="834"/>
        <v>17840.5137</v>
      </c>
      <c r="BJ2232" s="16">
        <f t="shared" si="835"/>
        <v>20720.113300000001</v>
      </c>
      <c r="BK2232" s="16">
        <f t="shared" si="836"/>
        <v>17946.328099999999</v>
      </c>
      <c r="BL2232" s="16">
        <f t="shared" si="837"/>
        <v>13645.493200000001</v>
      </c>
      <c r="BM2232" s="16">
        <f t="shared" si="838"/>
        <v>20878.156200000001</v>
      </c>
      <c r="BN2232" s="16">
        <f t="shared" si="839"/>
        <v>15281.3711</v>
      </c>
    </row>
    <row r="2233" spans="2:66" x14ac:dyDescent="0.3">
      <c r="B2233">
        <v>12357</v>
      </c>
      <c r="C2233">
        <v>2</v>
      </c>
      <c r="D2233">
        <v>0.34</v>
      </c>
      <c r="E2233">
        <v>1.806</v>
      </c>
      <c r="F2233" s="14">
        <v>4090</v>
      </c>
      <c r="G2233" s="15" t="str">
        <f>F2233&amp;"_"&amp;COUNTIF($F$2:$F2233,F2233)</f>
        <v>4090_2</v>
      </c>
      <c r="H2233" t="s">
        <v>4380</v>
      </c>
      <c r="I2233">
        <v>0.157</v>
      </c>
      <c r="J2233" s="16">
        <v>40227.425799999997</v>
      </c>
      <c r="K2233" s="16">
        <v>55297.660199999998</v>
      </c>
      <c r="L2233" s="16">
        <v>66011.445300000007</v>
      </c>
      <c r="M2233" s="17">
        <f t="shared" si="816"/>
        <v>40227.425799999997</v>
      </c>
      <c r="N2233" s="18">
        <f t="shared" si="819"/>
        <v>1</v>
      </c>
      <c r="O2233" s="18">
        <f t="shared" si="820"/>
        <v>1.374625870293694</v>
      </c>
      <c r="P2233" s="18">
        <f t="shared" si="821"/>
        <v>1.6409562378709306</v>
      </c>
      <c r="Q2233" s="18"/>
      <c r="AZ2233" t="s">
        <v>4458</v>
      </c>
      <c r="BA2233">
        <v>2978</v>
      </c>
      <c r="BB2233" t="s">
        <v>4459</v>
      </c>
      <c r="BC2233" s="19">
        <f t="shared" si="828"/>
        <v>1E-3</v>
      </c>
      <c r="BD2233" s="19">
        <f t="shared" si="829"/>
        <v>6.8000000000000005E-2</v>
      </c>
      <c r="BE2233" s="19">
        <f t="shared" si="830"/>
        <v>9.7000000000000003E-2</v>
      </c>
      <c r="BF2233" s="16">
        <f t="shared" si="831"/>
        <v>15337.642599999999</v>
      </c>
      <c r="BG2233" s="16">
        <f t="shared" si="832"/>
        <v>21615.644499999999</v>
      </c>
      <c r="BH2233" s="16">
        <f t="shared" si="833"/>
        <v>20889.4316</v>
      </c>
      <c r="BI2233" s="16">
        <f t="shared" si="834"/>
        <v>14807.0293</v>
      </c>
      <c r="BJ2233" s="16">
        <f t="shared" si="835"/>
        <v>34061.023399999998</v>
      </c>
      <c r="BK2233" s="16">
        <f t="shared" si="836"/>
        <v>24305.007799999999</v>
      </c>
      <c r="BL2233" s="16">
        <f t="shared" si="837"/>
        <v>15917.492200000001</v>
      </c>
      <c r="BM2233" s="16">
        <f t="shared" si="838"/>
        <v>17209.1309</v>
      </c>
      <c r="BN2233" s="16">
        <f t="shared" si="839"/>
        <v>15418.3887</v>
      </c>
    </row>
    <row r="2234" spans="2:66" x14ac:dyDescent="0.3">
      <c r="B2234">
        <v>12438</v>
      </c>
      <c r="C2234">
        <v>2</v>
      </c>
      <c r="D2234">
        <v>0.32</v>
      </c>
      <c r="E2234">
        <v>1.8029999999999999</v>
      </c>
      <c r="F2234" s="14">
        <v>4090</v>
      </c>
      <c r="G2234" s="15" t="str">
        <f>F2234&amp;"_"&amp;COUNTIF($F$2:$F2234,F2234)</f>
        <v>4090_3</v>
      </c>
      <c r="H2234" t="s">
        <v>4380</v>
      </c>
      <c r="I2234">
        <v>0.15</v>
      </c>
      <c r="J2234" s="16">
        <v>32150.748</v>
      </c>
      <c r="K2234" s="16">
        <v>39029.718800000002</v>
      </c>
      <c r="L2234" s="16">
        <v>49408.746099999997</v>
      </c>
      <c r="M2234" s="17">
        <f t="shared" si="816"/>
        <v>32150.748</v>
      </c>
      <c r="N2234" s="18">
        <f t="shared" si="819"/>
        <v>1</v>
      </c>
      <c r="O2234" s="18">
        <f t="shared" si="820"/>
        <v>1.2139598991600444</v>
      </c>
      <c r="P2234" s="18">
        <f t="shared" si="821"/>
        <v>1.5367837196198357</v>
      </c>
      <c r="Q2234" s="18"/>
      <c r="AZ2234" t="s">
        <v>4460</v>
      </c>
      <c r="BA2234">
        <v>2978</v>
      </c>
      <c r="BB2234" t="s">
        <v>4459</v>
      </c>
      <c r="BC2234" s="19">
        <f t="shared" si="828"/>
        <v>7.0999999999999994E-2</v>
      </c>
      <c r="BD2234" s="19">
        <f t="shared" si="829"/>
        <v>6.6000000000000003E-2</v>
      </c>
      <c r="BE2234" s="19" t="str">
        <f t="shared" si="830"/>
        <v>N/D</v>
      </c>
      <c r="BF2234" s="16">
        <f t="shared" si="831"/>
        <v>22210.773399999998</v>
      </c>
      <c r="BG2234" s="16">
        <f t="shared" si="832"/>
        <v>34968.5</v>
      </c>
      <c r="BH2234" s="16">
        <f t="shared" si="833"/>
        <v>33389.105499999998</v>
      </c>
      <c r="BI2234" s="16">
        <f t="shared" si="834"/>
        <v>16800.845700000002</v>
      </c>
      <c r="BJ2234" s="16">
        <f t="shared" si="835"/>
        <v>27146.9238</v>
      </c>
      <c r="BK2234" s="16">
        <f t="shared" si="836"/>
        <v>18183.7441</v>
      </c>
      <c r="BL2234" s="16" t="str">
        <f t="shared" si="837"/>
        <v>N/D</v>
      </c>
      <c r="BM2234" s="16" t="str">
        <f t="shared" si="838"/>
        <v>N/D</v>
      </c>
      <c r="BN2234" s="16" t="str">
        <f t="shared" si="839"/>
        <v>N/D</v>
      </c>
    </row>
    <row r="2235" spans="2:66" x14ac:dyDescent="0.3">
      <c r="B2235">
        <v>7964</v>
      </c>
      <c r="C2235">
        <v>2</v>
      </c>
      <c r="D2235">
        <v>0</v>
      </c>
      <c r="E2235">
        <v>1.52</v>
      </c>
      <c r="F2235" s="14">
        <v>4092</v>
      </c>
      <c r="G2235" s="15" t="str">
        <f>F2235&amp;"_"&amp;COUNTIF($F$2:$F2235,F2235)</f>
        <v>4092_1</v>
      </c>
      <c r="H2235" t="s">
        <v>4385</v>
      </c>
      <c r="I2235">
        <v>0.19</v>
      </c>
      <c r="J2235" s="16">
        <v>183461.20310000001</v>
      </c>
      <c r="K2235" s="16">
        <v>179455.0312</v>
      </c>
      <c r="L2235" s="16">
        <v>153503.875</v>
      </c>
      <c r="M2235" s="17">
        <f t="shared" si="816"/>
        <v>153503.875</v>
      </c>
      <c r="N2235" s="18">
        <f t="shared" si="819"/>
        <v>1.1951568199825575</v>
      </c>
      <c r="O2235" s="18">
        <f t="shared" si="820"/>
        <v>1.1690586390734437</v>
      </c>
      <c r="P2235" s="18">
        <f t="shared" si="821"/>
        <v>1</v>
      </c>
      <c r="Q2235" s="18"/>
      <c r="AZ2235" t="s">
        <v>4461</v>
      </c>
      <c r="BA2235">
        <v>2979</v>
      </c>
      <c r="BB2235" t="s">
        <v>4462</v>
      </c>
      <c r="BC2235" s="19">
        <f t="shared" si="828"/>
        <v>1.0999999999999999E-2</v>
      </c>
      <c r="BD2235" s="19">
        <f t="shared" si="829"/>
        <v>4.2999999999999997E-2</v>
      </c>
      <c r="BE2235" s="19">
        <f t="shared" si="830"/>
        <v>0.10100000000000001</v>
      </c>
      <c r="BF2235" s="16">
        <f t="shared" si="831"/>
        <v>154552.6875</v>
      </c>
      <c r="BG2235" s="16">
        <f t="shared" si="832"/>
        <v>162113.85939999999</v>
      </c>
      <c r="BH2235" s="16">
        <f t="shared" si="833"/>
        <v>159677.76560000001</v>
      </c>
      <c r="BI2235" s="16">
        <f t="shared" si="834"/>
        <v>7253048</v>
      </c>
      <c r="BJ2235" s="16">
        <f t="shared" si="835"/>
        <v>7470751.5</v>
      </c>
      <c r="BK2235" s="16">
        <f t="shared" si="836"/>
        <v>6572891</v>
      </c>
      <c r="BL2235" s="16">
        <f t="shared" si="837"/>
        <v>6537793</v>
      </c>
      <c r="BM2235" s="16">
        <f t="shared" si="838"/>
        <v>5661035.5</v>
      </c>
      <c r="BN2235" s="16">
        <f t="shared" si="839"/>
        <v>5795546</v>
      </c>
    </row>
    <row r="2236" spans="2:66" x14ac:dyDescent="0.3">
      <c r="B2236">
        <v>8007</v>
      </c>
      <c r="C2236">
        <v>2</v>
      </c>
      <c r="D2236">
        <v>0.02</v>
      </c>
      <c r="E2236">
        <v>1.44</v>
      </c>
      <c r="F2236" s="14">
        <v>4092</v>
      </c>
      <c r="G2236" s="15" t="str">
        <f>F2236&amp;"_"&amp;COUNTIF($F$2:$F2236,F2236)</f>
        <v>4092_2</v>
      </c>
      <c r="H2236" t="s">
        <v>4385</v>
      </c>
      <c r="I2236">
        <v>0.19900000000000001</v>
      </c>
      <c r="J2236" s="16">
        <v>233786.2188</v>
      </c>
      <c r="K2236" s="16">
        <v>144845.7188</v>
      </c>
      <c r="L2236" s="16">
        <v>93174.953099999999</v>
      </c>
      <c r="M2236" s="17">
        <f t="shared" si="816"/>
        <v>93174.953099999999</v>
      </c>
      <c r="N2236" s="18">
        <f t="shared" si="819"/>
        <v>2.5091101312290331</v>
      </c>
      <c r="O2236" s="18">
        <f t="shared" si="820"/>
        <v>1.5545563907560476</v>
      </c>
      <c r="P2236" s="18">
        <f t="shared" si="821"/>
        <v>1</v>
      </c>
      <c r="Q2236" s="18"/>
      <c r="AZ2236" t="s">
        <v>4463</v>
      </c>
      <c r="BA2236">
        <v>2979</v>
      </c>
      <c r="BB2236" t="s">
        <v>4462</v>
      </c>
      <c r="BC2236" s="19">
        <f t="shared" si="828"/>
        <v>8.5999999999999993E-2</v>
      </c>
      <c r="BD2236" s="19">
        <f t="shared" si="829"/>
        <v>1.6E-2</v>
      </c>
      <c r="BE2236" s="19">
        <f t="shared" si="830"/>
        <v>6.9000000000000006E-2</v>
      </c>
      <c r="BF2236" s="16">
        <f t="shared" si="831"/>
        <v>6532375</v>
      </c>
      <c r="BG2236" s="16">
        <f t="shared" si="832"/>
        <v>7820364.5</v>
      </c>
      <c r="BH2236" s="16">
        <f t="shared" si="833"/>
        <v>7458168.5</v>
      </c>
      <c r="BI2236" s="16">
        <f t="shared" si="834"/>
        <v>5136224</v>
      </c>
      <c r="BJ2236" s="16">
        <f t="shared" si="835"/>
        <v>4908471</v>
      </c>
      <c r="BK2236" s="16">
        <f t="shared" si="836"/>
        <v>4639897.5</v>
      </c>
      <c r="BL2236" s="16">
        <f t="shared" si="837"/>
        <v>5558849</v>
      </c>
      <c r="BM2236" s="16">
        <f t="shared" si="838"/>
        <v>5654804</v>
      </c>
      <c r="BN2236" s="16">
        <f t="shared" si="839"/>
        <v>5292142</v>
      </c>
    </row>
    <row r="2237" spans="2:66" x14ac:dyDescent="0.3">
      <c r="B2237">
        <v>7921</v>
      </c>
      <c r="C2237">
        <v>2</v>
      </c>
      <c r="D2237">
        <v>0.1</v>
      </c>
      <c r="E2237">
        <v>1.4159999999999999</v>
      </c>
      <c r="F2237" s="14">
        <v>4092</v>
      </c>
      <c r="G2237" s="15" t="str">
        <f>F2237&amp;"_"&amp;COUNTIF($F$2:$F2237,F2237)</f>
        <v>4092_3</v>
      </c>
      <c r="H2237" t="s">
        <v>4385</v>
      </c>
      <c r="I2237">
        <v>0.20300000000000001</v>
      </c>
      <c r="J2237" s="16">
        <v>138761.73439999999</v>
      </c>
      <c r="K2237" s="16">
        <v>111144.99219999999</v>
      </c>
      <c r="L2237" s="16">
        <v>79806.390599999999</v>
      </c>
      <c r="M2237" s="17">
        <f t="shared" si="816"/>
        <v>79806.390599999999</v>
      </c>
      <c r="N2237" s="18">
        <f t="shared" si="819"/>
        <v>1.7387296099568246</v>
      </c>
      <c r="O2237" s="18">
        <f t="shared" si="820"/>
        <v>1.3926828586581887</v>
      </c>
      <c r="P2237" s="18">
        <f t="shared" si="821"/>
        <v>1</v>
      </c>
      <c r="Q2237" s="18"/>
      <c r="AZ2237" t="s">
        <v>4464</v>
      </c>
      <c r="BA2237">
        <v>2979</v>
      </c>
      <c r="BB2237" t="s">
        <v>4462</v>
      </c>
      <c r="BC2237" s="19">
        <f t="shared" si="828"/>
        <v>8.8999999999999996E-2</v>
      </c>
      <c r="BD2237" s="19">
        <f t="shared" si="829"/>
        <v>8.9999999999999993E-3</v>
      </c>
      <c r="BE2237" s="19">
        <f t="shared" si="830"/>
        <v>1.9E-2</v>
      </c>
      <c r="BF2237" s="16">
        <f t="shared" si="831"/>
        <v>4733938.5</v>
      </c>
      <c r="BG2237" s="16">
        <f t="shared" si="832"/>
        <v>6040305.5</v>
      </c>
      <c r="BH2237" s="16">
        <f t="shared" si="833"/>
        <v>5136629.5</v>
      </c>
      <c r="BI2237" s="16">
        <f t="shared" si="834"/>
        <v>2477055</v>
      </c>
      <c r="BJ2237" s="16">
        <f t="shared" si="835"/>
        <v>2494141</v>
      </c>
      <c r="BK2237" s="16">
        <f t="shared" si="836"/>
        <v>1736786.25</v>
      </c>
      <c r="BL2237" s="16">
        <f t="shared" si="837"/>
        <v>2989170.5</v>
      </c>
      <c r="BM2237" s="16">
        <f t="shared" si="838"/>
        <v>2773856</v>
      </c>
      <c r="BN2237" s="16">
        <f t="shared" si="839"/>
        <v>2600859.75</v>
      </c>
    </row>
    <row r="2238" spans="2:66" x14ac:dyDescent="0.3">
      <c r="B2238">
        <v>12080</v>
      </c>
      <c r="C2238">
        <v>2</v>
      </c>
      <c r="D2238">
        <v>-0.28000000000000003</v>
      </c>
      <c r="E2238">
        <v>1.754</v>
      </c>
      <c r="F2238" s="14">
        <v>4093</v>
      </c>
      <c r="G2238" s="15" t="str">
        <f>F2238&amp;"_"&amp;COUNTIF($F$2:$F2238,F2238)</f>
        <v>4093_1</v>
      </c>
      <c r="H2238" t="s">
        <v>4391</v>
      </c>
      <c r="I2238">
        <v>0.157</v>
      </c>
      <c r="J2238" s="16">
        <v>46172.742200000001</v>
      </c>
      <c r="K2238" s="16">
        <v>38838.843800000002</v>
      </c>
      <c r="L2238" s="16">
        <v>37346.429700000001</v>
      </c>
      <c r="M2238" s="17">
        <f t="shared" si="816"/>
        <v>37346.429700000001</v>
      </c>
      <c r="N2238" s="18">
        <f t="shared" si="819"/>
        <v>1.2363361791448568</v>
      </c>
      <c r="O2238" s="18">
        <f t="shared" si="820"/>
        <v>1.0399613594120887</v>
      </c>
      <c r="P2238" s="18">
        <f t="shared" si="821"/>
        <v>1</v>
      </c>
      <c r="Q2238" s="18"/>
      <c r="AZ2238" t="s">
        <v>4465</v>
      </c>
      <c r="BA2238">
        <v>2979</v>
      </c>
      <c r="BB2238" t="s">
        <v>4462</v>
      </c>
      <c r="BC2238" s="19">
        <f t="shared" si="828"/>
        <v>2.4E-2</v>
      </c>
      <c r="BD2238" s="19">
        <f t="shared" si="829"/>
        <v>5.0000000000000001E-3</v>
      </c>
      <c r="BE2238" s="19" t="str">
        <f t="shared" si="830"/>
        <v>N/D</v>
      </c>
      <c r="BF2238" s="16">
        <f t="shared" si="831"/>
        <v>2826461.5</v>
      </c>
      <c r="BG2238" s="16">
        <f t="shared" si="832"/>
        <v>3381404.5</v>
      </c>
      <c r="BH2238" s="16">
        <f t="shared" si="833"/>
        <v>3413350.5</v>
      </c>
      <c r="BI2238" s="16">
        <f t="shared" si="834"/>
        <v>172600.57810000001</v>
      </c>
      <c r="BJ2238" s="16">
        <f t="shared" si="835"/>
        <v>106871.94530000001</v>
      </c>
      <c r="BK2238" s="16">
        <f t="shared" si="836"/>
        <v>99309.101599999995</v>
      </c>
      <c r="BL2238" s="16" t="str">
        <f t="shared" si="837"/>
        <v>N/D</v>
      </c>
      <c r="BM2238" s="16" t="str">
        <f t="shared" si="838"/>
        <v>N/D</v>
      </c>
      <c r="BN2238" s="16" t="str">
        <f t="shared" si="839"/>
        <v>N/D</v>
      </c>
    </row>
    <row r="2239" spans="2:66" x14ac:dyDescent="0.3">
      <c r="B2239">
        <v>12175</v>
      </c>
      <c r="C2239">
        <v>2</v>
      </c>
      <c r="D2239">
        <v>-0.52</v>
      </c>
      <c r="E2239">
        <v>1.6739999999999999</v>
      </c>
      <c r="F2239" s="14">
        <v>4093</v>
      </c>
      <c r="G2239" s="15" t="str">
        <f>F2239&amp;"_"&amp;COUNTIF($F$2:$F2239,F2239)</f>
        <v>4093_2</v>
      </c>
      <c r="H2239" t="s">
        <v>4391</v>
      </c>
      <c r="I2239">
        <v>0.17199999999999999</v>
      </c>
      <c r="J2239" s="16">
        <v>43231.742200000001</v>
      </c>
      <c r="K2239" s="16">
        <v>46647.296900000001</v>
      </c>
      <c r="L2239" s="16">
        <v>50391.527300000002</v>
      </c>
      <c r="M2239" s="17">
        <f t="shared" si="816"/>
        <v>43231.742200000001</v>
      </c>
      <c r="N2239" s="18">
        <f t="shared" si="819"/>
        <v>1</v>
      </c>
      <c r="O2239" s="18">
        <f t="shared" si="820"/>
        <v>1.0790057149258259</v>
      </c>
      <c r="P2239" s="18">
        <f t="shared" si="821"/>
        <v>1.1656140774266552</v>
      </c>
      <c r="Q2239" s="18"/>
      <c r="AZ2239" t="s">
        <v>4466</v>
      </c>
      <c r="BA2239">
        <v>2982</v>
      </c>
      <c r="BB2239" t="s">
        <v>4467</v>
      </c>
      <c r="BC2239" s="19" t="str">
        <f t="shared" si="828"/>
        <v>N/D</v>
      </c>
      <c r="BD2239" s="19">
        <f t="shared" si="829"/>
        <v>1.6E-2</v>
      </c>
      <c r="BE2239" s="19" t="str">
        <f t="shared" si="830"/>
        <v>N/D</v>
      </c>
      <c r="BF2239" s="16" t="str">
        <f t="shared" si="831"/>
        <v>N/D</v>
      </c>
      <c r="BG2239" s="16" t="str">
        <f t="shared" si="832"/>
        <v>N/D</v>
      </c>
      <c r="BH2239" s="16" t="str">
        <f t="shared" si="833"/>
        <v>N/D</v>
      </c>
      <c r="BI2239" s="16">
        <f t="shared" si="834"/>
        <v>224856.73439999999</v>
      </c>
      <c r="BJ2239" s="16">
        <f t="shared" si="835"/>
        <v>235183.5</v>
      </c>
      <c r="BK2239" s="16">
        <f t="shared" si="836"/>
        <v>199428.4688</v>
      </c>
      <c r="BL2239" s="16" t="str">
        <f t="shared" si="837"/>
        <v>N/D</v>
      </c>
      <c r="BM2239" s="16" t="str">
        <f t="shared" si="838"/>
        <v>N/D</v>
      </c>
      <c r="BN2239" s="16" t="str">
        <f t="shared" si="839"/>
        <v>N/D</v>
      </c>
    </row>
    <row r="2240" spans="2:66" x14ac:dyDescent="0.3">
      <c r="B2240">
        <v>12131</v>
      </c>
      <c r="C2240">
        <v>2</v>
      </c>
      <c r="D2240">
        <v>-0.43</v>
      </c>
      <c r="E2240">
        <v>1.38</v>
      </c>
      <c r="F2240" s="14">
        <v>4093</v>
      </c>
      <c r="G2240" s="15" t="str">
        <f>F2240&amp;"_"&amp;COUNTIF($F$2:$F2240,F2240)</f>
        <v>4093_3</v>
      </c>
      <c r="H2240" t="s">
        <v>4391</v>
      </c>
      <c r="I2240">
        <v>0.20899999999999999</v>
      </c>
      <c r="J2240" s="16">
        <v>71849.484400000001</v>
      </c>
      <c r="K2240" s="16">
        <v>85272.25</v>
      </c>
      <c r="L2240" s="16">
        <v>86114.9375</v>
      </c>
      <c r="M2240" s="17">
        <f t="shared" si="816"/>
        <v>71849.484400000001</v>
      </c>
      <c r="N2240" s="18">
        <f t="shared" si="819"/>
        <v>1</v>
      </c>
      <c r="O2240" s="18">
        <f t="shared" si="820"/>
        <v>1.1868178416601136</v>
      </c>
      <c r="P2240" s="18">
        <f t="shared" si="821"/>
        <v>1.1985463531036835</v>
      </c>
      <c r="Q2240" s="18"/>
      <c r="AZ2240" t="s">
        <v>4468</v>
      </c>
      <c r="BA2240">
        <v>2987</v>
      </c>
      <c r="BB2240" t="s">
        <v>4469</v>
      </c>
      <c r="BC2240" s="19">
        <f t="shared" si="828"/>
        <v>0.155</v>
      </c>
      <c r="BD2240" s="19">
        <f t="shared" si="829"/>
        <v>3.4000000000000002E-2</v>
      </c>
      <c r="BE2240" s="19">
        <f t="shared" si="830"/>
        <v>2.7E-2</v>
      </c>
      <c r="BF2240" s="16">
        <f t="shared" si="831"/>
        <v>1975856.5</v>
      </c>
      <c r="BG2240" s="16">
        <f t="shared" si="832"/>
        <v>2078385.75</v>
      </c>
      <c r="BH2240" s="16">
        <f t="shared" si="833"/>
        <v>1812788.75</v>
      </c>
      <c r="BI2240" s="16">
        <f t="shared" si="834"/>
        <v>1172746.25</v>
      </c>
      <c r="BJ2240" s="16">
        <f t="shared" si="835"/>
        <v>1242658.625</v>
      </c>
      <c r="BK2240" s="16">
        <f t="shared" si="836"/>
        <v>1090974.875</v>
      </c>
      <c r="BL2240" s="16">
        <f t="shared" si="837"/>
        <v>602186.1875</v>
      </c>
      <c r="BM2240" s="16">
        <f t="shared" si="838"/>
        <v>490055.78120000003</v>
      </c>
      <c r="BN2240" s="16">
        <f t="shared" si="839"/>
        <v>400487.625</v>
      </c>
    </row>
    <row r="2241" spans="2:66" x14ac:dyDescent="0.3">
      <c r="B2241">
        <v>11760</v>
      </c>
      <c r="C2241">
        <v>2</v>
      </c>
      <c r="D2241">
        <v>0.06</v>
      </c>
      <c r="E2241">
        <v>1.788</v>
      </c>
      <c r="F2241" s="14">
        <v>4094</v>
      </c>
      <c r="G2241" s="15" t="str">
        <f>F2241&amp;"_"&amp;COUNTIF($F$2:$F2241,F2241)</f>
        <v>4094_1</v>
      </c>
      <c r="H2241" t="s">
        <v>4397</v>
      </c>
      <c r="I2241">
        <v>0.16200000000000001</v>
      </c>
      <c r="J2241" s="16">
        <v>46546.214800000002</v>
      </c>
      <c r="K2241" s="16">
        <v>47313.035199999998</v>
      </c>
      <c r="L2241" s="16">
        <v>50042.777300000002</v>
      </c>
      <c r="M2241" s="17">
        <f t="shared" si="816"/>
        <v>46546.214800000002</v>
      </c>
      <c r="N2241" s="18">
        <f t="shared" si="819"/>
        <v>1</v>
      </c>
      <c r="O2241" s="18">
        <f t="shared" si="820"/>
        <v>1.01647438794529</v>
      </c>
      <c r="P2241" s="18">
        <f t="shared" si="821"/>
        <v>1.0751202329775695</v>
      </c>
      <c r="Q2241" s="18"/>
      <c r="AZ2241" t="s">
        <v>4470</v>
      </c>
      <c r="BA2241">
        <v>2987</v>
      </c>
      <c r="BB2241" t="s">
        <v>4469</v>
      </c>
      <c r="BC2241" s="19" t="str">
        <f t="shared" si="828"/>
        <v>N/D</v>
      </c>
      <c r="BD2241" s="19">
        <f t="shared" si="829"/>
        <v>5.0000000000000001E-3</v>
      </c>
      <c r="BE2241" s="19">
        <f t="shared" si="830"/>
        <v>0.129</v>
      </c>
      <c r="BF2241" s="16" t="str">
        <f t="shared" si="831"/>
        <v>N/D</v>
      </c>
      <c r="BG2241" s="16" t="str">
        <f t="shared" si="832"/>
        <v>N/D</v>
      </c>
      <c r="BH2241" s="16" t="str">
        <f t="shared" si="833"/>
        <v>N/D</v>
      </c>
      <c r="BI2241" s="16">
        <f t="shared" si="834"/>
        <v>739292.4375</v>
      </c>
      <c r="BJ2241" s="16">
        <f t="shared" si="835"/>
        <v>669525.6875</v>
      </c>
      <c r="BK2241" s="16">
        <f t="shared" si="836"/>
        <v>583857.25</v>
      </c>
      <c r="BL2241" s="16">
        <f t="shared" si="837"/>
        <v>1316509.75</v>
      </c>
      <c r="BM2241" s="16">
        <f t="shared" si="838"/>
        <v>1056451.5</v>
      </c>
      <c r="BN2241" s="16">
        <f t="shared" si="839"/>
        <v>966799.625</v>
      </c>
    </row>
    <row r="2242" spans="2:66" x14ac:dyDescent="0.3">
      <c r="B2242">
        <v>11639</v>
      </c>
      <c r="C2242">
        <v>2</v>
      </c>
      <c r="D2242">
        <v>0.26</v>
      </c>
      <c r="E2242">
        <v>1.6879999999999999</v>
      </c>
      <c r="F2242" s="14">
        <v>4094</v>
      </c>
      <c r="G2242" s="15" t="str">
        <f>F2242&amp;"_"&amp;COUNTIF($F$2:$F2242,F2242)</f>
        <v>4094_2</v>
      </c>
      <c r="H2242" t="s">
        <v>4397</v>
      </c>
      <c r="I2242">
        <v>0.16300000000000001</v>
      </c>
      <c r="J2242" s="16">
        <v>24283.043000000001</v>
      </c>
      <c r="K2242" s="16">
        <v>34987.058599999997</v>
      </c>
      <c r="L2242" s="16">
        <v>39606.949200000003</v>
      </c>
      <c r="M2242" s="17">
        <f t="shared" ref="M2242:M2247" si="840">MIN(J2242:L2242)</f>
        <v>24283.043000000001</v>
      </c>
      <c r="N2242" s="18">
        <f t="shared" si="819"/>
        <v>1</v>
      </c>
      <c r="O2242" s="18">
        <f t="shared" si="820"/>
        <v>1.4408020691640662</v>
      </c>
      <c r="P2242" s="18">
        <f t="shared" si="821"/>
        <v>1.6310537851454614</v>
      </c>
      <c r="Q2242" s="18"/>
      <c r="AZ2242" t="s">
        <v>4471</v>
      </c>
      <c r="BA2242">
        <v>2987</v>
      </c>
      <c r="BB2242" t="s">
        <v>4469</v>
      </c>
      <c r="BC2242" s="19" t="str">
        <f t="shared" si="828"/>
        <v>N/D</v>
      </c>
      <c r="BD2242" s="19">
        <f t="shared" si="829"/>
        <v>0.21199999999999999</v>
      </c>
      <c r="BE2242" s="19">
        <f t="shared" si="830"/>
        <v>0.13900000000000001</v>
      </c>
      <c r="BF2242" s="16" t="str">
        <f t="shared" si="831"/>
        <v>N/D</v>
      </c>
      <c r="BG2242" s="16" t="str">
        <f t="shared" si="832"/>
        <v>N/D</v>
      </c>
      <c r="BH2242" s="16" t="str">
        <f t="shared" si="833"/>
        <v>N/D</v>
      </c>
      <c r="BI2242" s="16">
        <f t="shared" si="834"/>
        <v>1427714.25</v>
      </c>
      <c r="BJ2242" s="16">
        <f t="shared" si="835"/>
        <v>1207559.375</v>
      </c>
      <c r="BK2242" s="16">
        <f t="shared" si="836"/>
        <v>1126890.75</v>
      </c>
      <c r="BL2242" s="16">
        <f t="shared" si="837"/>
        <v>1455049.5</v>
      </c>
      <c r="BM2242" s="16">
        <f t="shared" si="838"/>
        <v>1100670.375</v>
      </c>
      <c r="BN2242" s="16">
        <f t="shared" si="839"/>
        <v>1069572.125</v>
      </c>
    </row>
    <row r="2243" spans="2:66" x14ac:dyDescent="0.3">
      <c r="B2243">
        <v>11682</v>
      </c>
      <c r="C2243">
        <v>2</v>
      </c>
      <c r="D2243">
        <v>0.15</v>
      </c>
      <c r="E2243">
        <v>1.5369999999999999</v>
      </c>
      <c r="F2243" s="14">
        <v>4094</v>
      </c>
      <c r="G2243" s="15" t="str">
        <f>F2243&amp;"_"&amp;COUNTIF($F$2:$F2243,F2243)</f>
        <v>4094_3</v>
      </c>
      <c r="H2243" t="s">
        <v>4397</v>
      </c>
      <c r="I2243">
        <v>0.187</v>
      </c>
      <c r="J2243" s="16">
        <v>98664.156199999998</v>
      </c>
      <c r="K2243" s="16">
        <v>99172.320300000007</v>
      </c>
      <c r="L2243" s="16">
        <v>105469.875</v>
      </c>
      <c r="M2243" s="17">
        <f t="shared" si="840"/>
        <v>98664.156199999998</v>
      </c>
      <c r="N2243" s="18">
        <f t="shared" ref="N2243:N2247" si="841">IFERROR(J2243/M2243, "N/V")</f>
        <v>1</v>
      </c>
      <c r="O2243" s="18">
        <f t="shared" ref="O2243:O2247" si="842">IFERROR(K2243/M2243,"N/V")</f>
        <v>1.0051504428717752</v>
      </c>
      <c r="P2243" s="18">
        <f t="shared" ref="P2243:P2247" si="843">IFERROR(L2243/M2243,"N/V")</f>
        <v>1.0689786348165211</v>
      </c>
      <c r="Q2243" s="18"/>
      <c r="AZ2243" t="s">
        <v>4472</v>
      </c>
      <c r="BA2243">
        <v>2990</v>
      </c>
      <c r="BB2243" t="s">
        <v>4473</v>
      </c>
      <c r="BC2243" s="19" t="str">
        <f t="shared" ref="BC2243:BC2306" si="844">IFERROR(VLOOKUP(AZ2243,G:P,3, FALSE),"N/D")</f>
        <v>N/D</v>
      </c>
      <c r="BD2243" s="19" t="str">
        <f t="shared" ref="BD2243:BD2306" si="845">IFERROR(VLOOKUP(AZ2243,X:AG,3, FALSE),"N/D")</f>
        <v>N/D</v>
      </c>
      <c r="BE2243" s="19">
        <f t="shared" ref="BE2243:BE2306" si="846">IFERROR(VLOOKUP(AZ2243,AO:AZ,3, FALSE),"N/D")</f>
        <v>3.4000000000000002E-2</v>
      </c>
      <c r="BF2243" s="16" t="str">
        <f t="shared" ref="BF2243:BF2306" si="847">IFERROR(VLOOKUP(AZ2243,G:P,4, FALSE),"N/D")</f>
        <v>N/D</v>
      </c>
      <c r="BG2243" s="16" t="str">
        <f t="shared" ref="BG2243:BG2306" si="848">IFERROR(VLOOKUP(AZ2243,G:P,5, FALSE),"N/D")</f>
        <v>N/D</v>
      </c>
      <c r="BH2243" s="16" t="str">
        <f t="shared" ref="BH2243:BH2306" si="849">IFERROR(VLOOKUP(AZ2243,G:P,6, FALSE),"N/D")</f>
        <v>N/D</v>
      </c>
      <c r="BI2243" s="16" t="str">
        <f t="shared" ref="BI2243:BI2306" si="850">IFERROR(VLOOKUP(AZ2243,X:AG,4, FALSE),"N/D")</f>
        <v>N/D</v>
      </c>
      <c r="BJ2243" s="16" t="str">
        <f t="shared" ref="BJ2243:BJ2306" si="851">IFERROR(VLOOKUP(AZ2243,X:AG,5, FALSE),"N/D")</f>
        <v>N/D</v>
      </c>
      <c r="BK2243" s="16" t="str">
        <f t="shared" ref="BK2243:BK2306" si="852">IFERROR(VLOOKUP(AZ2243,X:AG,6, FALSE),"N/D")</f>
        <v>N/D</v>
      </c>
      <c r="BL2243" s="16">
        <f t="shared" ref="BL2243:BL2306" si="853">IFERROR(VLOOKUP(AZ2243,AO:AX,4, FALSE),"N/D")</f>
        <v>95453.257800000007</v>
      </c>
      <c r="BM2243" s="16">
        <f t="shared" ref="BM2243:BM2306" si="854">IFERROR(VLOOKUP(AZ2243,AO:AX,5, FALSE),"N/D")</f>
        <v>45918.800799999997</v>
      </c>
      <c r="BN2243" s="16">
        <f t="shared" ref="BN2243:BN2306" si="855">IFERROR(VLOOKUP(AZ2243,AO:AX,6, FALSE),"N/D")</f>
        <v>32761.531200000001</v>
      </c>
    </row>
    <row r="2244" spans="2:66" x14ac:dyDescent="0.3">
      <c r="B2244">
        <v>11720</v>
      </c>
      <c r="C2244">
        <v>2</v>
      </c>
      <c r="D2244">
        <v>0.05</v>
      </c>
      <c r="E2244">
        <v>1.536</v>
      </c>
      <c r="F2244" s="14">
        <v>4094</v>
      </c>
      <c r="G2244" s="15" t="str">
        <f>F2244&amp;"_"&amp;COUNTIF($F$2:$F2244,F2244)</f>
        <v>4094_4</v>
      </c>
      <c r="H2244" t="s">
        <v>4397</v>
      </c>
      <c r="I2244">
        <v>0.189</v>
      </c>
      <c r="J2244" s="16">
        <v>116693.75</v>
      </c>
      <c r="K2244" s="16">
        <v>133314.8438</v>
      </c>
      <c r="L2244" s="16">
        <v>154632.26560000001</v>
      </c>
      <c r="M2244" s="17">
        <f t="shared" si="840"/>
        <v>116693.75</v>
      </c>
      <c r="N2244" s="18">
        <f t="shared" si="841"/>
        <v>1</v>
      </c>
      <c r="O2244" s="18">
        <f t="shared" si="842"/>
        <v>1.1424334533768947</v>
      </c>
      <c r="P2244" s="18">
        <f t="shared" si="843"/>
        <v>1.3251118041883136</v>
      </c>
      <c r="Q2244" s="18"/>
      <c r="AZ2244" t="s">
        <v>4474</v>
      </c>
      <c r="BA2244">
        <v>2991</v>
      </c>
      <c r="BB2244" t="s">
        <v>4475</v>
      </c>
      <c r="BC2244" s="19">
        <f t="shared" si="844"/>
        <v>0.23</v>
      </c>
      <c r="BD2244" s="19">
        <f t="shared" si="845"/>
        <v>8.8999999999999996E-2</v>
      </c>
      <c r="BE2244" s="19">
        <f t="shared" si="846"/>
        <v>0.25900000000000001</v>
      </c>
      <c r="BF2244" s="16">
        <f t="shared" si="847"/>
        <v>766999.9375</v>
      </c>
      <c r="BG2244" s="16">
        <f t="shared" si="848"/>
        <v>858861.5625</v>
      </c>
      <c r="BH2244" s="16">
        <f t="shared" si="849"/>
        <v>801601.3125</v>
      </c>
      <c r="BI2244" s="16">
        <f t="shared" si="850"/>
        <v>385713</v>
      </c>
      <c r="BJ2244" s="16">
        <f t="shared" si="851"/>
        <v>351161.53120000003</v>
      </c>
      <c r="BK2244" s="16">
        <f t="shared" si="852"/>
        <v>308540.09379999997</v>
      </c>
      <c r="BL2244" s="16">
        <f t="shared" si="853"/>
        <v>590959.6875</v>
      </c>
      <c r="BM2244" s="16">
        <f t="shared" si="854"/>
        <v>465563.5625</v>
      </c>
      <c r="BN2244" s="16">
        <f t="shared" si="855"/>
        <v>464836.125</v>
      </c>
    </row>
    <row r="2245" spans="2:66" x14ac:dyDescent="0.3">
      <c r="B2245">
        <v>6887</v>
      </c>
      <c r="C2245">
        <v>2</v>
      </c>
      <c r="D2245">
        <v>-0.66</v>
      </c>
      <c r="E2245">
        <v>1.4259999999999999</v>
      </c>
      <c r="F2245" s="14">
        <v>4096</v>
      </c>
      <c r="G2245" s="15" t="str">
        <f>F2245&amp;"_"&amp;COUNTIF($F$2:$F2245,F2245)</f>
        <v>4096_1</v>
      </c>
      <c r="H2245" t="s">
        <v>4406</v>
      </c>
      <c r="I2245">
        <v>0.2</v>
      </c>
      <c r="J2245" s="16">
        <v>146104.7812</v>
      </c>
      <c r="K2245" s="16">
        <v>130018.8906</v>
      </c>
      <c r="L2245" s="16">
        <v>122369.3906</v>
      </c>
      <c r="M2245" s="17">
        <f t="shared" si="840"/>
        <v>122369.3906</v>
      </c>
      <c r="N2245" s="18">
        <f t="shared" si="841"/>
        <v>1.1939650960393031</v>
      </c>
      <c r="O2245" s="18">
        <f t="shared" si="842"/>
        <v>1.0625115477203333</v>
      </c>
      <c r="P2245" s="18">
        <f t="shared" si="843"/>
        <v>1</v>
      </c>
      <c r="Q2245" s="18"/>
      <c r="AZ2245" t="s">
        <v>4476</v>
      </c>
      <c r="BA2245">
        <v>2991</v>
      </c>
      <c r="BB2245" t="s">
        <v>4475</v>
      </c>
      <c r="BC2245" s="19">
        <f t="shared" si="844"/>
        <v>0.20699999999999999</v>
      </c>
      <c r="BD2245" s="19">
        <f t="shared" si="845"/>
        <v>0.247</v>
      </c>
      <c r="BE2245" s="19">
        <f t="shared" si="846"/>
        <v>0.25800000000000001</v>
      </c>
      <c r="BF2245" s="16">
        <f t="shared" si="847"/>
        <v>546838.875</v>
      </c>
      <c r="BG2245" s="16">
        <f t="shared" si="848"/>
        <v>626004.6875</v>
      </c>
      <c r="BH2245" s="16">
        <f t="shared" si="849"/>
        <v>628493.375</v>
      </c>
      <c r="BI2245" s="16">
        <f t="shared" si="850"/>
        <v>413865.59379999997</v>
      </c>
      <c r="BJ2245" s="16">
        <f t="shared" si="851"/>
        <v>361822.1875</v>
      </c>
      <c r="BK2245" s="16">
        <f t="shared" si="852"/>
        <v>363601.6875</v>
      </c>
      <c r="BL2245" s="16">
        <f t="shared" si="853"/>
        <v>614413.0625</v>
      </c>
      <c r="BM2245" s="16">
        <f t="shared" si="854"/>
        <v>505891.96879999997</v>
      </c>
      <c r="BN2245" s="16">
        <f t="shared" si="855"/>
        <v>493116.09379999997</v>
      </c>
    </row>
    <row r="2246" spans="2:66" x14ac:dyDescent="0.3">
      <c r="B2246">
        <v>6928</v>
      </c>
      <c r="C2246">
        <v>2</v>
      </c>
      <c r="D2246">
        <v>-0.5</v>
      </c>
      <c r="E2246">
        <v>1.4039999999999999</v>
      </c>
      <c r="F2246" s="14">
        <v>4096</v>
      </c>
      <c r="G2246" s="15" t="str">
        <f>F2246&amp;"_"&amp;COUNTIF($F$2:$F2246,F2246)</f>
        <v>4096_2</v>
      </c>
      <c r="H2246" t="s">
        <v>4406</v>
      </c>
      <c r="I2246">
        <v>0.106</v>
      </c>
      <c r="J2246" s="16">
        <v>129776.7344</v>
      </c>
      <c r="K2246" s="16">
        <v>165440.8125</v>
      </c>
      <c r="L2246" s="16">
        <v>130237.5625</v>
      </c>
      <c r="M2246" s="17">
        <f t="shared" si="840"/>
        <v>129776.7344</v>
      </c>
      <c r="N2246" s="18">
        <f t="shared" si="841"/>
        <v>1</v>
      </c>
      <c r="O2246" s="18">
        <f t="shared" si="842"/>
        <v>1.2748110303814209</v>
      </c>
      <c r="P2246" s="18">
        <f t="shared" si="843"/>
        <v>1.0035509300039838</v>
      </c>
      <c r="Q2246" s="18"/>
      <c r="AZ2246" t="s">
        <v>4477</v>
      </c>
      <c r="BA2246">
        <v>2991</v>
      </c>
      <c r="BB2246" t="s">
        <v>4475</v>
      </c>
      <c r="BC2246" s="19">
        <f t="shared" si="844"/>
        <v>0.22500000000000001</v>
      </c>
      <c r="BD2246" s="19">
        <f t="shared" si="845"/>
        <v>0.27300000000000002</v>
      </c>
      <c r="BE2246" s="19">
        <f t="shared" si="846"/>
        <v>0.216</v>
      </c>
      <c r="BF2246" s="16">
        <f t="shared" si="847"/>
        <v>236465.1562</v>
      </c>
      <c r="BG2246" s="16">
        <f t="shared" si="848"/>
        <v>259593.5625</v>
      </c>
      <c r="BH2246" s="16">
        <f t="shared" si="849"/>
        <v>259072.45310000001</v>
      </c>
      <c r="BI2246" s="16">
        <f t="shared" si="850"/>
        <v>629601</v>
      </c>
      <c r="BJ2246" s="16">
        <f t="shared" si="851"/>
        <v>559663.5</v>
      </c>
      <c r="BK2246" s="16">
        <f t="shared" si="852"/>
        <v>491154.625</v>
      </c>
      <c r="BL2246" s="16">
        <f t="shared" si="853"/>
        <v>146177</v>
      </c>
      <c r="BM2246" s="16">
        <f t="shared" si="854"/>
        <v>127270.17969999999</v>
      </c>
      <c r="BN2246" s="16">
        <f t="shared" si="855"/>
        <v>108482.3281</v>
      </c>
    </row>
    <row r="2247" spans="2:66" x14ac:dyDescent="0.3">
      <c r="B2247">
        <v>6844</v>
      </c>
      <c r="C2247">
        <v>2</v>
      </c>
      <c r="D2247">
        <v>-0.85</v>
      </c>
      <c r="E2247">
        <v>1.3069999999999999</v>
      </c>
      <c r="F2247" s="14">
        <v>4096</v>
      </c>
      <c r="G2247" s="15" t="str">
        <f>F2247&amp;"_"&amp;COUNTIF($F$2:$F2247,F2247)</f>
        <v>4096_3</v>
      </c>
      <c r="H2247" t="s">
        <v>4406</v>
      </c>
      <c r="I2247">
        <v>0.129</v>
      </c>
      <c r="J2247" s="16">
        <v>56335.078099999999</v>
      </c>
      <c r="K2247" s="16">
        <v>48121.570299999999</v>
      </c>
      <c r="L2247" s="16">
        <v>49676.183599999997</v>
      </c>
      <c r="M2247" s="17">
        <f t="shared" si="840"/>
        <v>48121.570299999999</v>
      </c>
      <c r="N2247" s="18">
        <f t="shared" si="841"/>
        <v>1.1706824558881861</v>
      </c>
      <c r="O2247" s="18">
        <f t="shared" si="842"/>
        <v>1</v>
      </c>
      <c r="P2247" s="18">
        <f t="shared" si="843"/>
        <v>1.0323059553191678</v>
      </c>
      <c r="Q2247" s="18"/>
      <c r="AZ2247" t="s">
        <v>4478</v>
      </c>
      <c r="BA2247">
        <v>2993</v>
      </c>
      <c r="BB2247" t="s">
        <v>4479</v>
      </c>
      <c r="BC2247" s="19">
        <f t="shared" si="844"/>
        <v>3.7999999999999999E-2</v>
      </c>
      <c r="BD2247" s="19">
        <f t="shared" si="845"/>
        <v>2.1000000000000001E-2</v>
      </c>
      <c r="BE2247" s="19" t="str">
        <f t="shared" si="846"/>
        <v>N/D</v>
      </c>
      <c r="BF2247" s="16">
        <f t="shared" si="847"/>
        <v>18639.8125</v>
      </c>
      <c r="BG2247" s="16">
        <f t="shared" si="848"/>
        <v>34438.554700000001</v>
      </c>
      <c r="BH2247" s="16">
        <f t="shared" si="849"/>
        <v>33241.507799999999</v>
      </c>
      <c r="BI2247" s="16">
        <f t="shared" si="850"/>
        <v>20746.6152</v>
      </c>
      <c r="BJ2247" s="16">
        <f t="shared" si="851"/>
        <v>44021.968800000002</v>
      </c>
      <c r="BK2247" s="16">
        <f t="shared" si="852"/>
        <v>37647.753900000003</v>
      </c>
      <c r="BL2247" s="16" t="str">
        <f t="shared" si="853"/>
        <v>N/D</v>
      </c>
      <c r="BM2247" s="16" t="str">
        <f t="shared" si="854"/>
        <v>N/D</v>
      </c>
      <c r="BN2247" s="16" t="str">
        <f t="shared" si="855"/>
        <v>N/D</v>
      </c>
    </row>
    <row r="2248" spans="2:66" x14ac:dyDescent="0.3">
      <c r="AZ2248" t="s">
        <v>4480</v>
      </c>
      <c r="BA2248">
        <v>2993</v>
      </c>
      <c r="BB2248" t="s">
        <v>4479</v>
      </c>
      <c r="BC2248" s="19">
        <f t="shared" si="844"/>
        <v>0.11600000000000001</v>
      </c>
      <c r="BD2248" s="19" t="str">
        <f t="shared" si="845"/>
        <v>N/D</v>
      </c>
      <c r="BE2248" s="19" t="str">
        <f t="shared" si="846"/>
        <v>N/D</v>
      </c>
      <c r="BF2248" s="16">
        <f t="shared" si="847"/>
        <v>7979.5825000000004</v>
      </c>
      <c r="BG2248" s="16">
        <f t="shared" si="848"/>
        <v>16933.027300000002</v>
      </c>
      <c r="BH2248" s="16">
        <f t="shared" si="849"/>
        <v>21021.793000000001</v>
      </c>
      <c r="BI2248" s="16" t="str">
        <f t="shared" si="850"/>
        <v>N/D</v>
      </c>
      <c r="BJ2248" s="16" t="str">
        <f t="shared" si="851"/>
        <v>N/D</v>
      </c>
      <c r="BK2248" s="16" t="str">
        <f t="shared" si="852"/>
        <v>N/D</v>
      </c>
      <c r="BL2248" s="16" t="str">
        <f t="shared" si="853"/>
        <v>N/D</v>
      </c>
      <c r="BM2248" s="16" t="str">
        <f t="shared" si="854"/>
        <v>N/D</v>
      </c>
      <c r="BN2248" s="16" t="str">
        <f t="shared" si="855"/>
        <v>N/D</v>
      </c>
    </row>
    <row r="2249" spans="2:66" x14ac:dyDescent="0.3">
      <c r="AZ2249" t="s">
        <v>4481</v>
      </c>
      <c r="BA2249">
        <v>2995</v>
      </c>
      <c r="BB2249" t="s">
        <v>4482</v>
      </c>
      <c r="BC2249" s="19">
        <f t="shared" si="844"/>
        <v>4.2999999999999997E-2</v>
      </c>
      <c r="BD2249" s="19" t="str">
        <f t="shared" si="845"/>
        <v>N/D</v>
      </c>
      <c r="BE2249" s="19">
        <f t="shared" si="846"/>
        <v>0.107</v>
      </c>
      <c r="BF2249" s="16">
        <f t="shared" si="847"/>
        <v>15433458</v>
      </c>
      <c r="BG2249" s="16">
        <f t="shared" si="848"/>
        <v>21150708</v>
      </c>
      <c r="BH2249" s="16">
        <f t="shared" si="849"/>
        <v>21391140</v>
      </c>
      <c r="BI2249" s="16" t="str">
        <f t="shared" si="850"/>
        <v>N/D</v>
      </c>
      <c r="BJ2249" s="16" t="str">
        <f t="shared" si="851"/>
        <v>N/D</v>
      </c>
      <c r="BK2249" s="16" t="str">
        <f t="shared" si="852"/>
        <v>N/D</v>
      </c>
      <c r="BL2249" s="16">
        <f t="shared" si="853"/>
        <v>4748881.5</v>
      </c>
      <c r="BM2249" s="16">
        <f t="shared" si="854"/>
        <v>4743787.5</v>
      </c>
      <c r="BN2249" s="16">
        <f t="shared" si="855"/>
        <v>4792314.5</v>
      </c>
    </row>
    <row r="2250" spans="2:66" x14ac:dyDescent="0.3">
      <c r="AZ2250" t="s">
        <v>4483</v>
      </c>
      <c r="BA2250">
        <v>2995</v>
      </c>
      <c r="BB2250" t="s">
        <v>4482</v>
      </c>
      <c r="BC2250" s="19">
        <f t="shared" si="844"/>
        <v>0</v>
      </c>
      <c r="BD2250" s="19" t="str">
        <f t="shared" si="845"/>
        <v>N/D</v>
      </c>
      <c r="BE2250" s="19">
        <f t="shared" si="846"/>
        <v>0</v>
      </c>
      <c r="BF2250" s="16">
        <f t="shared" si="847"/>
        <v>613238.875</v>
      </c>
      <c r="BG2250" s="16">
        <f t="shared" si="848"/>
        <v>703734.5625</v>
      </c>
      <c r="BH2250" s="16">
        <f t="shared" si="849"/>
        <v>726451</v>
      </c>
      <c r="BI2250" s="16" t="str">
        <f t="shared" si="850"/>
        <v>N/D</v>
      </c>
      <c r="BJ2250" s="16" t="str">
        <f t="shared" si="851"/>
        <v>N/D</v>
      </c>
      <c r="BK2250" s="16" t="str">
        <f t="shared" si="852"/>
        <v>N/D</v>
      </c>
      <c r="BL2250" s="16">
        <f t="shared" si="853"/>
        <v>1482179.125</v>
      </c>
      <c r="BM2250" s="16">
        <f t="shared" si="854"/>
        <v>1297969.375</v>
      </c>
      <c r="BN2250" s="16">
        <f t="shared" si="855"/>
        <v>1326806.25</v>
      </c>
    </row>
    <row r="2251" spans="2:66" x14ac:dyDescent="0.3">
      <c r="AZ2251" t="s">
        <v>4484</v>
      </c>
      <c r="BA2251">
        <v>2995</v>
      </c>
      <c r="BB2251" t="s">
        <v>4482</v>
      </c>
      <c r="BC2251" s="19">
        <f t="shared" si="844"/>
        <v>0</v>
      </c>
      <c r="BD2251" s="19" t="str">
        <f t="shared" si="845"/>
        <v>N/D</v>
      </c>
      <c r="BE2251" s="19">
        <f t="shared" si="846"/>
        <v>0</v>
      </c>
      <c r="BF2251" s="16">
        <f t="shared" si="847"/>
        <v>1396718.5</v>
      </c>
      <c r="BG2251" s="16">
        <f t="shared" si="848"/>
        <v>1842272.75</v>
      </c>
      <c r="BH2251" s="16">
        <f t="shared" si="849"/>
        <v>1818221</v>
      </c>
      <c r="BI2251" s="16" t="str">
        <f t="shared" si="850"/>
        <v>N/D</v>
      </c>
      <c r="BJ2251" s="16" t="str">
        <f t="shared" si="851"/>
        <v>N/D</v>
      </c>
      <c r="BK2251" s="16" t="str">
        <f t="shared" si="852"/>
        <v>N/D</v>
      </c>
      <c r="BL2251" s="16">
        <f t="shared" si="853"/>
        <v>1504070</v>
      </c>
      <c r="BM2251" s="16">
        <f t="shared" si="854"/>
        <v>1465646.125</v>
      </c>
      <c r="BN2251" s="16">
        <f t="shared" si="855"/>
        <v>1525119.375</v>
      </c>
    </row>
    <row r="2252" spans="2:66" x14ac:dyDescent="0.3">
      <c r="AZ2252" t="s">
        <v>4485</v>
      </c>
      <c r="BA2252">
        <v>2995</v>
      </c>
      <c r="BB2252" t="s">
        <v>4482</v>
      </c>
      <c r="BC2252" s="19">
        <f t="shared" si="844"/>
        <v>0</v>
      </c>
      <c r="BD2252" s="19" t="str">
        <f t="shared" si="845"/>
        <v>N/D</v>
      </c>
      <c r="BE2252" s="19">
        <f t="shared" si="846"/>
        <v>0</v>
      </c>
      <c r="BF2252" s="16">
        <f t="shared" si="847"/>
        <v>1131560.875</v>
      </c>
      <c r="BG2252" s="16">
        <f t="shared" si="848"/>
        <v>1334077.125</v>
      </c>
      <c r="BH2252" s="16">
        <f t="shared" si="849"/>
        <v>1304123.875</v>
      </c>
      <c r="BI2252" s="16" t="str">
        <f t="shared" si="850"/>
        <v>N/D</v>
      </c>
      <c r="BJ2252" s="16" t="str">
        <f t="shared" si="851"/>
        <v>N/D</v>
      </c>
      <c r="BK2252" s="16" t="str">
        <f t="shared" si="852"/>
        <v>N/D</v>
      </c>
      <c r="BL2252" s="16">
        <f t="shared" si="853"/>
        <v>1396675.5</v>
      </c>
      <c r="BM2252" s="16">
        <f t="shared" si="854"/>
        <v>1500359.875</v>
      </c>
      <c r="BN2252" s="16">
        <f t="shared" si="855"/>
        <v>1459628.625</v>
      </c>
    </row>
    <row r="2253" spans="2:66" x14ac:dyDescent="0.3">
      <c r="AZ2253" t="s">
        <v>4486</v>
      </c>
      <c r="BA2253">
        <v>2997</v>
      </c>
      <c r="BB2253" t="s">
        <v>4487</v>
      </c>
      <c r="BC2253" s="19">
        <f t="shared" si="844"/>
        <v>4.2999999999999997E-2</v>
      </c>
      <c r="BD2253" s="19" t="str">
        <f t="shared" si="845"/>
        <v>N/D</v>
      </c>
      <c r="BE2253" s="19" t="str">
        <f t="shared" si="846"/>
        <v>N/D</v>
      </c>
      <c r="BF2253" s="16">
        <f t="shared" si="847"/>
        <v>451930.28120000003</v>
      </c>
      <c r="BG2253" s="16">
        <f t="shared" si="848"/>
        <v>579094</v>
      </c>
      <c r="BH2253" s="16">
        <f t="shared" si="849"/>
        <v>642754.3125</v>
      </c>
      <c r="BI2253" s="16" t="str">
        <f t="shared" si="850"/>
        <v>N/D</v>
      </c>
      <c r="BJ2253" s="16" t="str">
        <f t="shared" si="851"/>
        <v>N/D</v>
      </c>
      <c r="BK2253" s="16" t="str">
        <f t="shared" si="852"/>
        <v>N/D</v>
      </c>
      <c r="BL2253" s="16" t="str">
        <f t="shared" si="853"/>
        <v>N/D</v>
      </c>
      <c r="BM2253" s="16" t="str">
        <f t="shared" si="854"/>
        <v>N/D</v>
      </c>
      <c r="BN2253" s="16" t="str">
        <f t="shared" si="855"/>
        <v>N/D</v>
      </c>
    </row>
    <row r="2254" spans="2:66" x14ac:dyDescent="0.3">
      <c r="AZ2254" t="s">
        <v>4488</v>
      </c>
      <c r="BA2254">
        <v>3001</v>
      </c>
      <c r="BB2254" t="s">
        <v>4489</v>
      </c>
      <c r="BC2254" s="19">
        <f t="shared" si="844"/>
        <v>1.2E-2</v>
      </c>
      <c r="BD2254" s="19">
        <f t="shared" si="845"/>
        <v>2.5000000000000001E-2</v>
      </c>
      <c r="BE2254" s="19" t="str">
        <f t="shared" si="846"/>
        <v>N/D</v>
      </c>
      <c r="BF2254" s="16">
        <f t="shared" si="847"/>
        <v>16963.625</v>
      </c>
      <c r="BG2254" s="16">
        <f t="shared" si="848"/>
        <v>16496.0664</v>
      </c>
      <c r="BH2254" s="16">
        <f t="shared" si="849"/>
        <v>16078.671899999999</v>
      </c>
      <c r="BI2254" s="16">
        <f t="shared" si="850"/>
        <v>23791.921900000001</v>
      </c>
      <c r="BJ2254" s="16">
        <f t="shared" si="851"/>
        <v>32978.214800000002</v>
      </c>
      <c r="BK2254" s="16">
        <f t="shared" si="852"/>
        <v>29749.929700000001</v>
      </c>
      <c r="BL2254" s="16" t="str">
        <f t="shared" si="853"/>
        <v>N/D</v>
      </c>
      <c r="BM2254" s="16" t="str">
        <f t="shared" si="854"/>
        <v>N/D</v>
      </c>
      <c r="BN2254" s="16" t="str">
        <f t="shared" si="855"/>
        <v>N/D</v>
      </c>
    </row>
    <row r="2255" spans="2:66" x14ac:dyDescent="0.3">
      <c r="AZ2255" t="s">
        <v>4490</v>
      </c>
      <c r="BA2255">
        <v>3001</v>
      </c>
      <c r="BB2255" t="s">
        <v>4489</v>
      </c>
      <c r="BC2255" s="19">
        <f t="shared" si="844"/>
        <v>7.0000000000000001E-3</v>
      </c>
      <c r="BD2255" s="19" t="str">
        <f t="shared" si="845"/>
        <v>N/D</v>
      </c>
      <c r="BE2255" s="19" t="str">
        <f t="shared" si="846"/>
        <v>N/D</v>
      </c>
      <c r="BF2255" s="16">
        <f t="shared" si="847"/>
        <v>18612.1895</v>
      </c>
      <c r="BG2255" s="16">
        <f t="shared" si="848"/>
        <v>26558.367200000001</v>
      </c>
      <c r="BH2255" s="16">
        <f t="shared" si="849"/>
        <v>36111.542999999998</v>
      </c>
      <c r="BI2255" s="16" t="str">
        <f t="shared" si="850"/>
        <v>N/D</v>
      </c>
      <c r="BJ2255" s="16" t="str">
        <f t="shared" si="851"/>
        <v>N/D</v>
      </c>
      <c r="BK2255" s="16" t="str">
        <f t="shared" si="852"/>
        <v>N/D</v>
      </c>
      <c r="BL2255" s="16" t="str">
        <f t="shared" si="853"/>
        <v>N/D</v>
      </c>
      <c r="BM2255" s="16" t="str">
        <f t="shared" si="854"/>
        <v>N/D</v>
      </c>
      <c r="BN2255" s="16" t="str">
        <f t="shared" si="855"/>
        <v>N/D</v>
      </c>
    </row>
    <row r="2256" spans="2:66" x14ac:dyDescent="0.3">
      <c r="AZ2256" t="s">
        <v>4491</v>
      </c>
      <c r="BA2256">
        <v>3002</v>
      </c>
      <c r="BB2256" t="s">
        <v>4492</v>
      </c>
      <c r="BC2256" s="19">
        <f t="shared" si="844"/>
        <v>4.0000000000000001E-3</v>
      </c>
      <c r="BD2256" s="19">
        <f t="shared" si="845"/>
        <v>2.1000000000000001E-2</v>
      </c>
      <c r="BE2256" s="19" t="str">
        <f t="shared" si="846"/>
        <v>N/D</v>
      </c>
      <c r="BF2256" s="16">
        <f t="shared" si="847"/>
        <v>10866.015600000001</v>
      </c>
      <c r="BG2256" s="16">
        <f t="shared" si="848"/>
        <v>12599.1494</v>
      </c>
      <c r="BH2256" s="16">
        <f t="shared" si="849"/>
        <v>11987.522499999999</v>
      </c>
      <c r="BI2256" s="16">
        <f t="shared" si="850"/>
        <v>15789.8994</v>
      </c>
      <c r="BJ2256" s="16">
        <f t="shared" si="851"/>
        <v>15845.885700000001</v>
      </c>
      <c r="BK2256" s="16">
        <f t="shared" si="852"/>
        <v>12131.3164</v>
      </c>
      <c r="BL2256" s="16" t="str">
        <f t="shared" si="853"/>
        <v>N/D</v>
      </c>
      <c r="BM2256" s="16" t="str">
        <f t="shared" si="854"/>
        <v>N/D</v>
      </c>
      <c r="BN2256" s="16" t="str">
        <f t="shared" si="855"/>
        <v>N/D</v>
      </c>
    </row>
    <row r="2257" spans="52:66" x14ac:dyDescent="0.3">
      <c r="AZ2257" t="s">
        <v>4493</v>
      </c>
      <c r="BA2257">
        <v>3003</v>
      </c>
      <c r="BB2257" t="s">
        <v>4494</v>
      </c>
      <c r="BC2257" s="19">
        <f t="shared" si="844"/>
        <v>8.5999999999999993E-2</v>
      </c>
      <c r="BD2257" s="19">
        <f t="shared" si="845"/>
        <v>0.184</v>
      </c>
      <c r="BE2257" s="19">
        <f t="shared" si="846"/>
        <v>3.5000000000000003E-2</v>
      </c>
      <c r="BF2257" s="16">
        <f t="shared" si="847"/>
        <v>2141724.75</v>
      </c>
      <c r="BG2257" s="16">
        <f t="shared" si="848"/>
        <v>2392484.5</v>
      </c>
      <c r="BH2257" s="16">
        <f t="shared" si="849"/>
        <v>2527811.75</v>
      </c>
      <c r="BI2257" s="16">
        <f t="shared" si="850"/>
        <v>4624888</v>
      </c>
      <c r="BJ2257" s="16">
        <f t="shared" si="851"/>
        <v>4782238.5</v>
      </c>
      <c r="BK2257" s="16">
        <f t="shared" si="852"/>
        <v>4110721.75</v>
      </c>
      <c r="BL2257" s="16">
        <f t="shared" si="853"/>
        <v>3066414.5</v>
      </c>
      <c r="BM2257" s="16">
        <f t="shared" si="854"/>
        <v>2688937.25</v>
      </c>
      <c r="BN2257" s="16">
        <f t="shared" si="855"/>
        <v>2709298.5</v>
      </c>
    </row>
    <row r="2258" spans="52:66" x14ac:dyDescent="0.3">
      <c r="AZ2258" t="s">
        <v>4495</v>
      </c>
      <c r="BA2258">
        <v>3003</v>
      </c>
      <c r="BB2258" t="s">
        <v>4494</v>
      </c>
      <c r="BC2258" s="19">
        <f t="shared" si="844"/>
        <v>0.14899999999999999</v>
      </c>
      <c r="BD2258" s="19">
        <f t="shared" si="845"/>
        <v>0.20300000000000001</v>
      </c>
      <c r="BE2258" s="19">
        <f t="shared" si="846"/>
        <v>0.20799999999999999</v>
      </c>
      <c r="BF2258" s="16">
        <f t="shared" si="847"/>
        <v>3849146.75</v>
      </c>
      <c r="BG2258" s="16">
        <f t="shared" si="848"/>
        <v>4400836.5</v>
      </c>
      <c r="BH2258" s="16">
        <f t="shared" si="849"/>
        <v>4603679</v>
      </c>
      <c r="BI2258" s="16">
        <f t="shared" si="850"/>
        <v>4910597.5</v>
      </c>
      <c r="BJ2258" s="16">
        <f t="shared" si="851"/>
        <v>4757412</v>
      </c>
      <c r="BK2258" s="16">
        <f t="shared" si="852"/>
        <v>4383267.5</v>
      </c>
      <c r="BL2258" s="16">
        <f t="shared" si="853"/>
        <v>4459760</v>
      </c>
      <c r="BM2258" s="16">
        <f t="shared" si="854"/>
        <v>4019327.75</v>
      </c>
      <c r="BN2258" s="16">
        <f t="shared" si="855"/>
        <v>3855336</v>
      </c>
    </row>
    <row r="2259" spans="52:66" x14ac:dyDescent="0.3">
      <c r="AZ2259" t="s">
        <v>4496</v>
      </c>
      <c r="BA2259">
        <v>3003</v>
      </c>
      <c r="BB2259" t="s">
        <v>4494</v>
      </c>
      <c r="BC2259" s="19">
        <f t="shared" si="844"/>
        <v>0.127</v>
      </c>
      <c r="BD2259" s="19">
        <f t="shared" si="845"/>
        <v>0.13900000000000001</v>
      </c>
      <c r="BE2259" s="19">
        <f t="shared" si="846"/>
        <v>1.6E-2</v>
      </c>
      <c r="BF2259" s="16">
        <f t="shared" si="847"/>
        <v>5002015</v>
      </c>
      <c r="BG2259" s="16">
        <f t="shared" si="848"/>
        <v>6374039</v>
      </c>
      <c r="BH2259" s="16">
        <f t="shared" si="849"/>
        <v>6569034</v>
      </c>
      <c r="BI2259" s="16">
        <f t="shared" si="850"/>
        <v>3785201</v>
      </c>
      <c r="BJ2259" s="16">
        <f t="shared" si="851"/>
        <v>3882288.5</v>
      </c>
      <c r="BK2259" s="16">
        <f t="shared" si="852"/>
        <v>3378403.75</v>
      </c>
      <c r="BL2259" s="16">
        <f t="shared" si="853"/>
        <v>6418752.5</v>
      </c>
      <c r="BM2259" s="16">
        <f t="shared" si="854"/>
        <v>5876266</v>
      </c>
      <c r="BN2259" s="16">
        <f t="shared" si="855"/>
        <v>6296798</v>
      </c>
    </row>
    <row r="2260" spans="52:66" x14ac:dyDescent="0.3">
      <c r="AZ2260" t="s">
        <v>4497</v>
      </c>
      <c r="BA2260">
        <v>3003</v>
      </c>
      <c r="BB2260" t="s">
        <v>4494</v>
      </c>
      <c r="BC2260" s="19">
        <f t="shared" si="844"/>
        <v>0</v>
      </c>
      <c r="BD2260" s="19">
        <f t="shared" si="845"/>
        <v>9.8000000000000004E-2</v>
      </c>
      <c r="BE2260" s="19">
        <f t="shared" si="846"/>
        <v>0.153</v>
      </c>
      <c r="BF2260" s="16">
        <f t="shared" si="847"/>
        <v>1030918.625</v>
      </c>
      <c r="BG2260" s="16">
        <f t="shared" si="848"/>
        <v>1126759.875</v>
      </c>
      <c r="BH2260" s="16">
        <f t="shared" si="849"/>
        <v>1257337.5</v>
      </c>
      <c r="BI2260" s="16">
        <f t="shared" si="850"/>
        <v>1303900.875</v>
      </c>
      <c r="BJ2260" s="16">
        <f t="shared" si="851"/>
        <v>1163959.25</v>
      </c>
      <c r="BK2260" s="16">
        <f t="shared" si="852"/>
        <v>1159098.625</v>
      </c>
      <c r="BL2260" s="16">
        <f t="shared" si="853"/>
        <v>6081712.5</v>
      </c>
      <c r="BM2260" s="16">
        <f t="shared" si="854"/>
        <v>5837760.5</v>
      </c>
      <c r="BN2260" s="16">
        <f t="shared" si="855"/>
        <v>5969202</v>
      </c>
    </row>
    <row r="2261" spans="52:66" x14ac:dyDescent="0.3">
      <c r="AZ2261" t="s">
        <v>4498</v>
      </c>
      <c r="BA2261">
        <v>3003</v>
      </c>
      <c r="BB2261" t="s">
        <v>4494</v>
      </c>
      <c r="BC2261" s="19">
        <f t="shared" si="844"/>
        <v>0</v>
      </c>
      <c r="BD2261" s="19">
        <f t="shared" si="845"/>
        <v>0</v>
      </c>
      <c r="BE2261" s="19">
        <f t="shared" si="846"/>
        <v>0.158</v>
      </c>
      <c r="BF2261" s="16">
        <f t="shared" si="847"/>
        <v>2748357.25</v>
      </c>
      <c r="BG2261" s="16">
        <f t="shared" si="848"/>
        <v>2840840</v>
      </c>
      <c r="BH2261" s="16">
        <f t="shared" si="849"/>
        <v>3254943.5</v>
      </c>
      <c r="BI2261" s="16">
        <f t="shared" si="850"/>
        <v>825511.5625</v>
      </c>
      <c r="BJ2261" s="16">
        <f t="shared" si="851"/>
        <v>603800.875</v>
      </c>
      <c r="BK2261" s="16">
        <f t="shared" si="852"/>
        <v>584885.1875</v>
      </c>
      <c r="BL2261" s="16">
        <f t="shared" si="853"/>
        <v>3513940.75</v>
      </c>
      <c r="BM2261" s="16">
        <f t="shared" si="854"/>
        <v>2976062.75</v>
      </c>
      <c r="BN2261" s="16">
        <f t="shared" si="855"/>
        <v>3185981</v>
      </c>
    </row>
    <row r="2262" spans="52:66" x14ac:dyDescent="0.3">
      <c r="AZ2262" t="s">
        <v>4499</v>
      </c>
      <c r="BA2262">
        <v>3003</v>
      </c>
      <c r="BB2262" t="s">
        <v>4494</v>
      </c>
      <c r="BC2262" s="19" t="str">
        <f t="shared" si="844"/>
        <v>N/D</v>
      </c>
      <c r="BD2262" s="19" t="str">
        <f t="shared" si="845"/>
        <v>N/D</v>
      </c>
      <c r="BE2262" s="19">
        <f t="shared" si="846"/>
        <v>0</v>
      </c>
      <c r="BF2262" s="16" t="str">
        <f t="shared" si="847"/>
        <v>N/D</v>
      </c>
      <c r="BG2262" s="16" t="str">
        <f t="shared" si="848"/>
        <v>N/D</v>
      </c>
      <c r="BH2262" s="16" t="str">
        <f t="shared" si="849"/>
        <v>N/D</v>
      </c>
      <c r="BI2262" s="16" t="str">
        <f t="shared" si="850"/>
        <v>N/D</v>
      </c>
      <c r="BJ2262" s="16" t="str">
        <f t="shared" si="851"/>
        <v>N/D</v>
      </c>
      <c r="BK2262" s="16" t="str">
        <f t="shared" si="852"/>
        <v>N/D</v>
      </c>
      <c r="BL2262" s="16">
        <f t="shared" si="853"/>
        <v>831586.5625</v>
      </c>
      <c r="BM2262" s="16">
        <f t="shared" si="854"/>
        <v>664747.375</v>
      </c>
      <c r="BN2262" s="16">
        <f t="shared" si="855"/>
        <v>666420.4375</v>
      </c>
    </row>
    <row r="2263" spans="52:66" x14ac:dyDescent="0.3">
      <c r="AZ2263" t="s">
        <v>4500</v>
      </c>
      <c r="BA2263">
        <v>3005</v>
      </c>
      <c r="BB2263" t="s">
        <v>4501</v>
      </c>
      <c r="BC2263" s="19">
        <f t="shared" si="844"/>
        <v>6.4000000000000001E-2</v>
      </c>
      <c r="BD2263" s="19">
        <f t="shared" si="845"/>
        <v>0.109</v>
      </c>
      <c r="BE2263" s="19">
        <f t="shared" si="846"/>
        <v>7.1999999999999995E-2</v>
      </c>
      <c r="BF2263" s="16">
        <f t="shared" si="847"/>
        <v>14930.71</v>
      </c>
      <c r="BG2263" s="16">
        <f t="shared" si="848"/>
        <v>15607.234399999999</v>
      </c>
      <c r="BH2263" s="16">
        <f t="shared" si="849"/>
        <v>17469.025399999999</v>
      </c>
      <c r="BI2263" s="16">
        <f t="shared" si="850"/>
        <v>17818.029299999998</v>
      </c>
      <c r="BJ2263" s="16">
        <f t="shared" si="851"/>
        <v>14493.9756</v>
      </c>
      <c r="BK2263" s="16">
        <f t="shared" si="852"/>
        <v>11310.0322</v>
      </c>
      <c r="BL2263" s="16">
        <f t="shared" si="853"/>
        <v>11521.4863</v>
      </c>
      <c r="BM2263" s="16">
        <f t="shared" si="854"/>
        <v>11713.083000000001</v>
      </c>
      <c r="BN2263" s="16">
        <f t="shared" si="855"/>
        <v>11841.0088</v>
      </c>
    </row>
    <row r="2264" spans="52:66" x14ac:dyDescent="0.3">
      <c r="AZ2264" t="s">
        <v>4502</v>
      </c>
      <c r="BA2264">
        <v>3005</v>
      </c>
      <c r="BB2264" t="s">
        <v>4501</v>
      </c>
      <c r="BC2264" s="19">
        <f t="shared" si="844"/>
        <v>0.108</v>
      </c>
      <c r="BD2264" s="19" t="str">
        <f t="shared" si="845"/>
        <v>N/D</v>
      </c>
      <c r="BE2264" s="19">
        <f t="shared" si="846"/>
        <v>7.0000000000000001E-3</v>
      </c>
      <c r="BF2264" s="16">
        <f t="shared" si="847"/>
        <v>13040.463900000001</v>
      </c>
      <c r="BG2264" s="16">
        <f t="shared" si="848"/>
        <v>13648.4141</v>
      </c>
      <c r="BH2264" s="16">
        <f t="shared" si="849"/>
        <v>14604.1914</v>
      </c>
      <c r="BI2264" s="16" t="str">
        <f t="shared" si="850"/>
        <v>N/D</v>
      </c>
      <c r="BJ2264" s="16" t="str">
        <f t="shared" si="851"/>
        <v>N/D</v>
      </c>
      <c r="BK2264" s="16" t="str">
        <f t="shared" si="852"/>
        <v>N/D</v>
      </c>
      <c r="BL2264" s="16">
        <f t="shared" si="853"/>
        <v>16759.738300000001</v>
      </c>
      <c r="BM2264" s="16">
        <f t="shared" si="854"/>
        <v>14859.4902</v>
      </c>
      <c r="BN2264" s="16">
        <f t="shared" si="855"/>
        <v>12091.983399999999</v>
      </c>
    </row>
    <row r="2265" spans="52:66" x14ac:dyDescent="0.3">
      <c r="AZ2265" t="s">
        <v>4503</v>
      </c>
      <c r="BA2265">
        <v>3006</v>
      </c>
      <c r="BB2265" t="s">
        <v>4504</v>
      </c>
      <c r="BC2265" s="19">
        <f t="shared" si="844"/>
        <v>3.5000000000000003E-2</v>
      </c>
      <c r="BD2265" s="19">
        <f t="shared" si="845"/>
        <v>1.4999999999999999E-2</v>
      </c>
      <c r="BE2265" s="19">
        <f t="shared" si="846"/>
        <v>1.7999999999999999E-2</v>
      </c>
      <c r="BF2265" s="16">
        <f t="shared" si="847"/>
        <v>22098.609400000001</v>
      </c>
      <c r="BG2265" s="16">
        <f t="shared" si="848"/>
        <v>25807.892599999999</v>
      </c>
      <c r="BH2265" s="16">
        <f t="shared" si="849"/>
        <v>23378.148399999998</v>
      </c>
      <c r="BI2265" s="16">
        <f t="shared" si="850"/>
        <v>19486.195299999999</v>
      </c>
      <c r="BJ2265" s="16">
        <f t="shared" si="851"/>
        <v>22235.8691</v>
      </c>
      <c r="BK2265" s="16">
        <f t="shared" si="852"/>
        <v>15857.1934</v>
      </c>
      <c r="BL2265" s="16">
        <f t="shared" si="853"/>
        <v>21093.289100000002</v>
      </c>
      <c r="BM2265" s="16">
        <f t="shared" si="854"/>
        <v>18301.609400000001</v>
      </c>
      <c r="BN2265" s="16">
        <f t="shared" si="855"/>
        <v>17101.9941</v>
      </c>
    </row>
    <row r="2266" spans="52:66" x14ac:dyDescent="0.3">
      <c r="AZ2266" t="s">
        <v>4505</v>
      </c>
      <c r="BA2266">
        <v>3006</v>
      </c>
      <c r="BB2266" t="s">
        <v>4504</v>
      </c>
      <c r="BC2266" s="19">
        <f t="shared" si="844"/>
        <v>0.13600000000000001</v>
      </c>
      <c r="BD2266" s="19">
        <f t="shared" si="845"/>
        <v>2.5000000000000001E-2</v>
      </c>
      <c r="BE2266" s="19">
        <f t="shared" si="846"/>
        <v>1.2E-2</v>
      </c>
      <c r="BF2266" s="16">
        <f t="shared" si="847"/>
        <v>18969.535199999998</v>
      </c>
      <c r="BG2266" s="16">
        <f t="shared" si="848"/>
        <v>20152.8848</v>
      </c>
      <c r="BH2266" s="16">
        <f t="shared" si="849"/>
        <v>17541.419900000001</v>
      </c>
      <c r="BI2266" s="16">
        <f t="shared" si="850"/>
        <v>54782.902300000002</v>
      </c>
      <c r="BJ2266" s="16">
        <f t="shared" si="851"/>
        <v>39958.808599999997</v>
      </c>
      <c r="BK2266" s="16">
        <f t="shared" si="852"/>
        <v>55451.621099999997</v>
      </c>
      <c r="BL2266" s="16">
        <f t="shared" si="853"/>
        <v>26086.531200000001</v>
      </c>
      <c r="BM2266" s="16">
        <f t="shared" si="854"/>
        <v>21345.6875</v>
      </c>
      <c r="BN2266" s="16">
        <f t="shared" si="855"/>
        <v>22985.716799999998</v>
      </c>
    </row>
    <row r="2267" spans="52:66" x14ac:dyDescent="0.3">
      <c r="AZ2267" t="s">
        <v>4506</v>
      </c>
      <c r="BA2267">
        <v>3006</v>
      </c>
      <c r="BB2267" t="s">
        <v>4504</v>
      </c>
      <c r="BC2267" s="19">
        <f t="shared" si="844"/>
        <v>5.8000000000000003E-2</v>
      </c>
      <c r="BD2267" s="19" t="str">
        <f t="shared" si="845"/>
        <v>N/D</v>
      </c>
      <c r="BE2267" s="19" t="str">
        <f t="shared" si="846"/>
        <v>N/D</v>
      </c>
      <c r="BF2267" s="16">
        <f t="shared" si="847"/>
        <v>17376.742200000001</v>
      </c>
      <c r="BG2267" s="16">
        <f t="shared" si="848"/>
        <v>18400.0664</v>
      </c>
      <c r="BH2267" s="16">
        <f t="shared" si="849"/>
        <v>21971.2363</v>
      </c>
      <c r="BI2267" s="16" t="str">
        <f t="shared" si="850"/>
        <v>N/D</v>
      </c>
      <c r="BJ2267" s="16" t="str">
        <f t="shared" si="851"/>
        <v>N/D</v>
      </c>
      <c r="BK2267" s="16" t="str">
        <f t="shared" si="852"/>
        <v>N/D</v>
      </c>
      <c r="BL2267" s="16" t="str">
        <f t="shared" si="853"/>
        <v>N/D</v>
      </c>
      <c r="BM2267" s="16" t="str">
        <f t="shared" si="854"/>
        <v>N/D</v>
      </c>
      <c r="BN2267" s="16" t="str">
        <f t="shared" si="855"/>
        <v>N/D</v>
      </c>
    </row>
    <row r="2268" spans="52:66" x14ac:dyDescent="0.3">
      <c r="AZ2268" t="s">
        <v>4507</v>
      </c>
      <c r="BA2268">
        <v>3007</v>
      </c>
      <c r="BB2268" t="s">
        <v>4508</v>
      </c>
      <c r="BC2268" s="19">
        <f t="shared" si="844"/>
        <v>0.123</v>
      </c>
      <c r="BD2268" s="19">
        <f t="shared" si="845"/>
        <v>0.02</v>
      </c>
      <c r="BE2268" s="19">
        <f t="shared" si="846"/>
        <v>0.13400000000000001</v>
      </c>
      <c r="BF2268" s="16">
        <f t="shared" si="847"/>
        <v>7826759.5</v>
      </c>
      <c r="BG2268" s="16">
        <f t="shared" si="848"/>
        <v>9798526</v>
      </c>
      <c r="BH2268" s="16">
        <f t="shared" si="849"/>
        <v>10761460</v>
      </c>
      <c r="BI2268" s="16">
        <f t="shared" si="850"/>
        <v>15474959</v>
      </c>
      <c r="BJ2268" s="16">
        <f t="shared" si="851"/>
        <v>14647218</v>
      </c>
      <c r="BK2268" s="16">
        <f t="shared" si="852"/>
        <v>13715856</v>
      </c>
      <c r="BL2268" s="16">
        <f t="shared" si="853"/>
        <v>3568550</v>
      </c>
      <c r="BM2268" s="16">
        <f t="shared" si="854"/>
        <v>3365146.75</v>
      </c>
      <c r="BN2268" s="16">
        <f t="shared" si="855"/>
        <v>2916153.25</v>
      </c>
    </row>
    <row r="2269" spans="52:66" x14ac:dyDescent="0.3">
      <c r="AZ2269" t="s">
        <v>4509</v>
      </c>
      <c r="BA2269">
        <v>3007</v>
      </c>
      <c r="BB2269" t="s">
        <v>4508</v>
      </c>
      <c r="BC2269" s="19">
        <f t="shared" si="844"/>
        <v>0.11700000000000001</v>
      </c>
      <c r="BD2269" s="19">
        <f t="shared" si="845"/>
        <v>0.15</v>
      </c>
      <c r="BE2269" s="19">
        <f t="shared" si="846"/>
        <v>0.114</v>
      </c>
      <c r="BF2269" s="16">
        <f t="shared" si="847"/>
        <v>759100.1875</v>
      </c>
      <c r="BG2269" s="16">
        <f t="shared" si="848"/>
        <v>847216.375</v>
      </c>
      <c r="BH2269" s="16">
        <f t="shared" si="849"/>
        <v>928746.625</v>
      </c>
      <c r="BI2269" s="16">
        <f t="shared" si="850"/>
        <v>5943314</v>
      </c>
      <c r="BJ2269" s="16">
        <f t="shared" si="851"/>
        <v>5848559</v>
      </c>
      <c r="BK2269" s="16">
        <f t="shared" si="852"/>
        <v>5478522</v>
      </c>
      <c r="BL2269" s="16">
        <f t="shared" si="853"/>
        <v>10567115</v>
      </c>
      <c r="BM2269" s="16">
        <f t="shared" si="854"/>
        <v>8950475</v>
      </c>
      <c r="BN2269" s="16">
        <f t="shared" si="855"/>
        <v>9558659</v>
      </c>
    </row>
    <row r="2270" spans="52:66" x14ac:dyDescent="0.3">
      <c r="AZ2270" t="s">
        <v>4510</v>
      </c>
      <c r="BA2270">
        <v>3007</v>
      </c>
      <c r="BB2270" t="s">
        <v>4508</v>
      </c>
      <c r="BC2270" s="19">
        <f t="shared" si="844"/>
        <v>0.14699999999999999</v>
      </c>
      <c r="BD2270" s="19">
        <f t="shared" si="845"/>
        <v>2.1000000000000001E-2</v>
      </c>
      <c r="BE2270" s="19">
        <f t="shared" si="846"/>
        <v>0.13700000000000001</v>
      </c>
      <c r="BF2270" s="16">
        <f t="shared" si="847"/>
        <v>2428608</v>
      </c>
      <c r="BG2270" s="16">
        <f t="shared" si="848"/>
        <v>2658144</v>
      </c>
      <c r="BH2270" s="16">
        <f t="shared" si="849"/>
        <v>2568548.5</v>
      </c>
      <c r="BI2270" s="16">
        <f t="shared" si="850"/>
        <v>1981101.375</v>
      </c>
      <c r="BJ2270" s="16">
        <f t="shared" si="851"/>
        <v>1995903</v>
      </c>
      <c r="BK2270" s="16">
        <f t="shared" si="852"/>
        <v>1751670.25</v>
      </c>
      <c r="BL2270" s="16">
        <f t="shared" si="853"/>
        <v>1200605.375</v>
      </c>
      <c r="BM2270" s="16">
        <f t="shared" si="854"/>
        <v>1046385</v>
      </c>
      <c r="BN2270" s="16">
        <f t="shared" si="855"/>
        <v>1048754.75</v>
      </c>
    </row>
    <row r="2271" spans="52:66" x14ac:dyDescent="0.3">
      <c r="AZ2271" t="s">
        <v>4511</v>
      </c>
      <c r="BA2271">
        <v>3010</v>
      </c>
      <c r="BB2271" t="s">
        <v>4512</v>
      </c>
      <c r="BC2271" s="19">
        <f t="shared" si="844"/>
        <v>0.11</v>
      </c>
      <c r="BD2271" s="19" t="str">
        <f t="shared" si="845"/>
        <v>N/D</v>
      </c>
      <c r="BE2271" s="19" t="str">
        <f t="shared" si="846"/>
        <v>N/D</v>
      </c>
      <c r="BF2271" s="16">
        <f t="shared" si="847"/>
        <v>9176.875</v>
      </c>
      <c r="BG2271" s="16">
        <f t="shared" si="848"/>
        <v>29904.732400000001</v>
      </c>
      <c r="BH2271" s="16">
        <f t="shared" si="849"/>
        <v>26517.695299999999</v>
      </c>
      <c r="BI2271" s="16" t="str">
        <f t="shared" si="850"/>
        <v>N/D</v>
      </c>
      <c r="BJ2271" s="16" t="str">
        <f t="shared" si="851"/>
        <v>N/D</v>
      </c>
      <c r="BK2271" s="16" t="str">
        <f t="shared" si="852"/>
        <v>N/D</v>
      </c>
      <c r="BL2271" s="16" t="str">
        <f t="shared" si="853"/>
        <v>N/D</v>
      </c>
      <c r="BM2271" s="16" t="str">
        <f t="shared" si="854"/>
        <v>N/D</v>
      </c>
      <c r="BN2271" s="16" t="str">
        <f t="shared" si="855"/>
        <v>N/D</v>
      </c>
    </row>
    <row r="2272" spans="52:66" x14ac:dyDescent="0.3">
      <c r="AZ2272" t="s">
        <v>4513</v>
      </c>
      <c r="BA2272">
        <v>3011</v>
      </c>
      <c r="BB2272" t="s">
        <v>4514</v>
      </c>
      <c r="BC2272" s="19">
        <f t="shared" si="844"/>
        <v>0.222</v>
      </c>
      <c r="BD2272" s="19">
        <f t="shared" si="845"/>
        <v>0.14899999999999999</v>
      </c>
      <c r="BE2272" s="19">
        <f t="shared" si="846"/>
        <v>0.219</v>
      </c>
      <c r="BF2272" s="16">
        <f t="shared" si="847"/>
        <v>415310.375</v>
      </c>
      <c r="BG2272" s="16">
        <f t="shared" si="848"/>
        <v>515322.9375</v>
      </c>
      <c r="BH2272" s="16">
        <f t="shared" si="849"/>
        <v>525334.625</v>
      </c>
      <c r="BI2272" s="16">
        <f t="shared" si="850"/>
        <v>2172779.75</v>
      </c>
      <c r="BJ2272" s="16">
        <f t="shared" si="851"/>
        <v>2382376.5</v>
      </c>
      <c r="BK2272" s="16">
        <f t="shared" si="852"/>
        <v>2182096.25</v>
      </c>
      <c r="BL2272" s="16">
        <f t="shared" si="853"/>
        <v>1039462.0625</v>
      </c>
      <c r="BM2272" s="16">
        <f t="shared" si="854"/>
        <v>975753.4375</v>
      </c>
      <c r="BN2272" s="16">
        <f t="shared" si="855"/>
        <v>944561.0625</v>
      </c>
    </row>
    <row r="2273" spans="52:66" x14ac:dyDescent="0.3">
      <c r="AZ2273" t="s">
        <v>4515</v>
      </c>
      <c r="BA2273">
        <v>3011</v>
      </c>
      <c r="BB2273" t="s">
        <v>4514</v>
      </c>
      <c r="BC2273" s="19">
        <f t="shared" si="844"/>
        <v>0.18</v>
      </c>
      <c r="BD2273" s="19">
        <f t="shared" si="845"/>
        <v>0.255</v>
      </c>
      <c r="BE2273" s="19" t="str">
        <f t="shared" si="846"/>
        <v>N/D</v>
      </c>
      <c r="BF2273" s="16">
        <f t="shared" si="847"/>
        <v>1317990.25</v>
      </c>
      <c r="BG2273" s="16">
        <f t="shared" si="848"/>
        <v>1605811.125</v>
      </c>
      <c r="BH2273" s="16">
        <f t="shared" si="849"/>
        <v>1576762.375</v>
      </c>
      <c r="BI2273" s="16">
        <f t="shared" si="850"/>
        <v>515701.3125</v>
      </c>
      <c r="BJ2273" s="16">
        <f t="shared" si="851"/>
        <v>560849.8125</v>
      </c>
      <c r="BK2273" s="16">
        <f t="shared" si="852"/>
        <v>477010.78120000003</v>
      </c>
      <c r="BL2273" s="16" t="str">
        <f t="shared" si="853"/>
        <v>N/D</v>
      </c>
      <c r="BM2273" s="16" t="str">
        <f t="shared" si="854"/>
        <v>N/D</v>
      </c>
      <c r="BN2273" s="16" t="str">
        <f t="shared" si="855"/>
        <v>N/D</v>
      </c>
    </row>
    <row r="2274" spans="52:66" x14ac:dyDescent="0.3">
      <c r="AZ2274" t="s">
        <v>4516</v>
      </c>
      <c r="BA2274">
        <v>3011</v>
      </c>
      <c r="BB2274" t="s">
        <v>4514</v>
      </c>
      <c r="BC2274" s="19">
        <f t="shared" si="844"/>
        <v>0.13500000000000001</v>
      </c>
      <c r="BD2274" s="19" t="str">
        <f t="shared" si="845"/>
        <v>N/D</v>
      </c>
      <c r="BE2274" s="19" t="str">
        <f t="shared" si="846"/>
        <v>N/D</v>
      </c>
      <c r="BF2274" s="16">
        <f t="shared" si="847"/>
        <v>2804581.75</v>
      </c>
      <c r="BG2274" s="16">
        <f t="shared" si="848"/>
        <v>3933019.5</v>
      </c>
      <c r="BH2274" s="16">
        <f t="shared" si="849"/>
        <v>3937380</v>
      </c>
      <c r="BI2274" s="16" t="str">
        <f t="shared" si="850"/>
        <v>N/D</v>
      </c>
      <c r="BJ2274" s="16" t="str">
        <f t="shared" si="851"/>
        <v>N/D</v>
      </c>
      <c r="BK2274" s="16" t="str">
        <f t="shared" si="852"/>
        <v>N/D</v>
      </c>
      <c r="BL2274" s="16" t="str">
        <f t="shared" si="853"/>
        <v>N/D</v>
      </c>
      <c r="BM2274" s="16" t="str">
        <f t="shared" si="854"/>
        <v>N/D</v>
      </c>
      <c r="BN2274" s="16" t="str">
        <f t="shared" si="855"/>
        <v>N/D</v>
      </c>
    </row>
    <row r="2275" spans="52:66" x14ac:dyDescent="0.3">
      <c r="AZ2275" t="s">
        <v>4517</v>
      </c>
      <c r="BA2275">
        <v>3013</v>
      </c>
      <c r="BB2275" t="s">
        <v>4518</v>
      </c>
      <c r="BC2275" s="19" t="str">
        <f t="shared" si="844"/>
        <v>N/D</v>
      </c>
      <c r="BD2275" s="19">
        <f t="shared" si="845"/>
        <v>1E-3</v>
      </c>
      <c r="BE2275" s="19" t="str">
        <f t="shared" si="846"/>
        <v>N/D</v>
      </c>
      <c r="BF2275" s="16" t="str">
        <f t="shared" si="847"/>
        <v>N/D</v>
      </c>
      <c r="BG2275" s="16" t="str">
        <f t="shared" si="848"/>
        <v>N/D</v>
      </c>
      <c r="BH2275" s="16" t="str">
        <f t="shared" si="849"/>
        <v>N/D</v>
      </c>
      <c r="BI2275" s="16">
        <f t="shared" si="850"/>
        <v>142239.1562</v>
      </c>
      <c r="BJ2275" s="16">
        <f t="shared" si="851"/>
        <v>517461.96879999997</v>
      </c>
      <c r="BK2275" s="16">
        <f t="shared" si="852"/>
        <v>464950.90620000003</v>
      </c>
      <c r="BL2275" s="16" t="str">
        <f t="shared" si="853"/>
        <v>N/D</v>
      </c>
      <c r="BM2275" s="16" t="str">
        <f t="shared" si="854"/>
        <v>N/D</v>
      </c>
      <c r="BN2275" s="16" t="str">
        <f t="shared" si="855"/>
        <v>N/D</v>
      </c>
    </row>
    <row r="2276" spans="52:66" x14ac:dyDescent="0.3">
      <c r="AZ2276" t="s">
        <v>4519</v>
      </c>
      <c r="BA2276">
        <v>3018</v>
      </c>
      <c r="BB2276" t="s">
        <v>4520</v>
      </c>
      <c r="BC2276" s="19" t="str">
        <f t="shared" si="844"/>
        <v>N/D</v>
      </c>
      <c r="BD2276" s="19">
        <f t="shared" si="845"/>
        <v>3.0000000000000001E-3</v>
      </c>
      <c r="BE2276" s="19" t="str">
        <f t="shared" si="846"/>
        <v>N/D</v>
      </c>
      <c r="BF2276" s="16" t="str">
        <f t="shared" si="847"/>
        <v>N/D</v>
      </c>
      <c r="BG2276" s="16" t="str">
        <f t="shared" si="848"/>
        <v>N/D</v>
      </c>
      <c r="BH2276" s="16" t="str">
        <f t="shared" si="849"/>
        <v>N/D</v>
      </c>
      <c r="BI2276" s="16">
        <f t="shared" si="850"/>
        <v>11631.4326</v>
      </c>
      <c r="BJ2276" s="16">
        <f t="shared" si="851"/>
        <v>30135.478500000001</v>
      </c>
      <c r="BK2276" s="16">
        <f t="shared" si="852"/>
        <v>29871.617200000001</v>
      </c>
      <c r="BL2276" s="16" t="str">
        <f t="shared" si="853"/>
        <v>N/D</v>
      </c>
      <c r="BM2276" s="16" t="str">
        <f t="shared" si="854"/>
        <v>N/D</v>
      </c>
      <c r="BN2276" s="16" t="str">
        <f t="shared" si="855"/>
        <v>N/D</v>
      </c>
    </row>
    <row r="2277" spans="52:66" x14ac:dyDescent="0.3">
      <c r="AZ2277" t="s">
        <v>4521</v>
      </c>
      <c r="BA2277">
        <v>3022</v>
      </c>
      <c r="BB2277" t="s">
        <v>4522</v>
      </c>
      <c r="BC2277" s="19">
        <f t="shared" si="844"/>
        <v>0.06</v>
      </c>
      <c r="BD2277" s="19">
        <f t="shared" si="845"/>
        <v>6.0000000000000001E-3</v>
      </c>
      <c r="BE2277" s="19" t="str">
        <f t="shared" si="846"/>
        <v>N/D</v>
      </c>
      <c r="BF2277" s="16">
        <f t="shared" si="847"/>
        <v>23532.839800000002</v>
      </c>
      <c r="BG2277" s="16">
        <f t="shared" si="848"/>
        <v>36744.574200000003</v>
      </c>
      <c r="BH2277" s="16">
        <f t="shared" si="849"/>
        <v>33226.253900000003</v>
      </c>
      <c r="BI2277" s="16">
        <f t="shared" si="850"/>
        <v>201384.29689999999</v>
      </c>
      <c r="BJ2277" s="16">
        <f t="shared" si="851"/>
        <v>194464.9062</v>
      </c>
      <c r="BK2277" s="16">
        <f t="shared" si="852"/>
        <v>200874.6562</v>
      </c>
      <c r="BL2277" s="16" t="str">
        <f t="shared" si="853"/>
        <v>N/D</v>
      </c>
      <c r="BM2277" s="16" t="str">
        <f t="shared" si="854"/>
        <v>N/D</v>
      </c>
      <c r="BN2277" s="16" t="str">
        <f t="shared" si="855"/>
        <v>N/D</v>
      </c>
    </row>
    <row r="2278" spans="52:66" x14ac:dyDescent="0.3">
      <c r="AZ2278" t="s">
        <v>4523</v>
      </c>
      <c r="BA2278">
        <v>3023</v>
      </c>
      <c r="BB2278" t="s">
        <v>4524</v>
      </c>
      <c r="BC2278" s="19" t="str">
        <f t="shared" si="844"/>
        <v>N/D</v>
      </c>
      <c r="BD2278" s="19" t="str">
        <f t="shared" si="845"/>
        <v>N/D</v>
      </c>
      <c r="BE2278" s="19">
        <f t="shared" si="846"/>
        <v>6.9000000000000006E-2</v>
      </c>
      <c r="BF2278" s="16" t="str">
        <f t="shared" si="847"/>
        <v>N/D</v>
      </c>
      <c r="BG2278" s="16" t="str">
        <f t="shared" si="848"/>
        <v>N/D</v>
      </c>
      <c r="BH2278" s="16" t="str">
        <f t="shared" si="849"/>
        <v>N/D</v>
      </c>
      <c r="BI2278" s="16" t="str">
        <f t="shared" si="850"/>
        <v>N/D</v>
      </c>
      <c r="BJ2278" s="16" t="str">
        <f t="shared" si="851"/>
        <v>N/D</v>
      </c>
      <c r="BK2278" s="16" t="str">
        <f t="shared" si="852"/>
        <v>N/D</v>
      </c>
      <c r="BL2278" s="16">
        <f t="shared" si="853"/>
        <v>3619532.25</v>
      </c>
      <c r="BM2278" s="16">
        <f t="shared" si="854"/>
        <v>3130753.5</v>
      </c>
      <c r="BN2278" s="16">
        <f t="shared" si="855"/>
        <v>3190070.25</v>
      </c>
    </row>
    <row r="2279" spans="52:66" x14ac:dyDescent="0.3">
      <c r="AZ2279" t="s">
        <v>4525</v>
      </c>
      <c r="BA2279">
        <v>3023</v>
      </c>
      <c r="BB2279" t="s">
        <v>4524</v>
      </c>
      <c r="BC2279" s="19" t="str">
        <f t="shared" si="844"/>
        <v>N/D</v>
      </c>
      <c r="BD2279" s="19" t="str">
        <f t="shared" si="845"/>
        <v>N/D</v>
      </c>
      <c r="BE2279" s="19">
        <f t="shared" si="846"/>
        <v>0.151</v>
      </c>
      <c r="BF2279" s="16" t="str">
        <f t="shared" si="847"/>
        <v>N/D</v>
      </c>
      <c r="BG2279" s="16" t="str">
        <f t="shared" si="848"/>
        <v>N/D</v>
      </c>
      <c r="BH2279" s="16" t="str">
        <f t="shared" si="849"/>
        <v>N/D</v>
      </c>
      <c r="BI2279" s="16" t="str">
        <f t="shared" si="850"/>
        <v>N/D</v>
      </c>
      <c r="BJ2279" s="16" t="str">
        <f t="shared" si="851"/>
        <v>N/D</v>
      </c>
      <c r="BK2279" s="16" t="str">
        <f t="shared" si="852"/>
        <v>N/D</v>
      </c>
      <c r="BL2279" s="16">
        <f t="shared" si="853"/>
        <v>711861.375</v>
      </c>
      <c r="BM2279" s="16">
        <f t="shared" si="854"/>
        <v>505365.875</v>
      </c>
      <c r="BN2279" s="16">
        <f t="shared" si="855"/>
        <v>481550.03120000003</v>
      </c>
    </row>
    <row r="2280" spans="52:66" x14ac:dyDescent="0.3">
      <c r="AZ2280" t="s">
        <v>4526</v>
      </c>
      <c r="BA2280">
        <v>3039</v>
      </c>
      <c r="BB2280" t="s">
        <v>4527</v>
      </c>
      <c r="BC2280" s="19" t="str">
        <f t="shared" si="844"/>
        <v>N/D</v>
      </c>
      <c r="BD2280" s="19">
        <f t="shared" si="845"/>
        <v>1E-3</v>
      </c>
      <c r="BE2280" s="19">
        <f t="shared" si="846"/>
        <v>2E-3</v>
      </c>
      <c r="BF2280" s="16" t="str">
        <f t="shared" si="847"/>
        <v>N/D</v>
      </c>
      <c r="BG2280" s="16" t="str">
        <f t="shared" si="848"/>
        <v>N/D</v>
      </c>
      <c r="BH2280" s="16" t="str">
        <f t="shared" si="849"/>
        <v>N/D</v>
      </c>
      <c r="BI2280" s="16">
        <f t="shared" si="850"/>
        <v>118166.53909999999</v>
      </c>
      <c r="BJ2280" s="16">
        <f t="shared" si="851"/>
        <v>100902.8594</v>
      </c>
      <c r="BK2280" s="16">
        <f t="shared" si="852"/>
        <v>85396.539099999995</v>
      </c>
      <c r="BL2280" s="16">
        <f t="shared" si="853"/>
        <v>116836.125</v>
      </c>
      <c r="BM2280" s="16">
        <f t="shared" si="854"/>
        <v>101494.39840000001</v>
      </c>
      <c r="BN2280" s="16">
        <f t="shared" si="855"/>
        <v>90364.421900000001</v>
      </c>
    </row>
    <row r="2281" spans="52:66" x14ac:dyDescent="0.3">
      <c r="AZ2281" t="s">
        <v>4528</v>
      </c>
      <c r="BA2281">
        <v>3041</v>
      </c>
      <c r="BB2281" t="s">
        <v>4529</v>
      </c>
      <c r="BC2281" s="19" t="str">
        <f t="shared" si="844"/>
        <v>N/D</v>
      </c>
      <c r="BD2281" s="19">
        <f t="shared" si="845"/>
        <v>0.05</v>
      </c>
      <c r="BE2281" s="19" t="str">
        <f t="shared" si="846"/>
        <v>N/D</v>
      </c>
      <c r="BF2281" s="16" t="str">
        <f t="shared" si="847"/>
        <v>N/D</v>
      </c>
      <c r="BG2281" s="16" t="str">
        <f t="shared" si="848"/>
        <v>N/D</v>
      </c>
      <c r="BH2281" s="16" t="str">
        <f t="shared" si="849"/>
        <v>N/D</v>
      </c>
      <c r="BI2281" s="16">
        <f t="shared" si="850"/>
        <v>6025.7426999999998</v>
      </c>
      <c r="BJ2281" s="16">
        <f t="shared" si="851"/>
        <v>12322.4727</v>
      </c>
      <c r="BK2281" s="16">
        <f t="shared" si="852"/>
        <v>9503.4570000000003</v>
      </c>
      <c r="BL2281" s="16" t="str">
        <f t="shared" si="853"/>
        <v>N/D</v>
      </c>
      <c r="BM2281" s="16" t="str">
        <f t="shared" si="854"/>
        <v>N/D</v>
      </c>
      <c r="BN2281" s="16" t="str">
        <f t="shared" si="855"/>
        <v>N/D</v>
      </c>
    </row>
    <row r="2282" spans="52:66" x14ac:dyDescent="0.3">
      <c r="AZ2282" t="s">
        <v>4530</v>
      </c>
      <c r="BA2282">
        <v>3041</v>
      </c>
      <c r="BB2282" t="s">
        <v>4529</v>
      </c>
      <c r="BC2282" s="19" t="str">
        <f t="shared" si="844"/>
        <v>N/D</v>
      </c>
      <c r="BD2282" s="19">
        <f t="shared" si="845"/>
        <v>9.6000000000000002E-2</v>
      </c>
      <c r="BE2282" s="19" t="str">
        <f t="shared" si="846"/>
        <v>N/D</v>
      </c>
      <c r="BF2282" s="16" t="str">
        <f t="shared" si="847"/>
        <v>N/D</v>
      </c>
      <c r="BG2282" s="16" t="str">
        <f t="shared" si="848"/>
        <v>N/D</v>
      </c>
      <c r="BH2282" s="16" t="str">
        <f t="shared" si="849"/>
        <v>N/D</v>
      </c>
      <c r="BI2282" s="16">
        <f t="shared" si="850"/>
        <v>0</v>
      </c>
      <c r="BJ2282" s="16">
        <f t="shared" si="851"/>
        <v>11260.944299999999</v>
      </c>
      <c r="BK2282" s="16">
        <f t="shared" si="852"/>
        <v>16606.363300000001</v>
      </c>
      <c r="BL2282" s="16" t="str">
        <f t="shared" si="853"/>
        <v>N/D</v>
      </c>
      <c r="BM2282" s="16" t="str">
        <f t="shared" si="854"/>
        <v>N/D</v>
      </c>
      <c r="BN2282" s="16" t="str">
        <f t="shared" si="855"/>
        <v>N/D</v>
      </c>
    </row>
    <row r="2283" spans="52:66" x14ac:dyDescent="0.3">
      <c r="AZ2283" t="s">
        <v>4531</v>
      </c>
      <c r="BA2283">
        <v>3043</v>
      </c>
      <c r="BB2283" t="s">
        <v>4532</v>
      </c>
      <c r="BC2283" s="19" t="str">
        <f t="shared" si="844"/>
        <v>N/D</v>
      </c>
      <c r="BD2283" s="19" t="str">
        <f t="shared" si="845"/>
        <v>N/D</v>
      </c>
      <c r="BE2283" s="19">
        <f t="shared" si="846"/>
        <v>4.9000000000000002E-2</v>
      </c>
      <c r="BF2283" s="16" t="str">
        <f t="shared" si="847"/>
        <v>N/D</v>
      </c>
      <c r="BG2283" s="16" t="str">
        <f t="shared" si="848"/>
        <v>N/D</v>
      </c>
      <c r="BH2283" s="16" t="str">
        <f t="shared" si="849"/>
        <v>N/D</v>
      </c>
      <c r="BI2283" s="16" t="str">
        <f t="shared" si="850"/>
        <v>N/D</v>
      </c>
      <c r="BJ2283" s="16" t="str">
        <f t="shared" si="851"/>
        <v>N/D</v>
      </c>
      <c r="BK2283" s="16" t="str">
        <f t="shared" si="852"/>
        <v>N/D</v>
      </c>
      <c r="BL2283" s="16">
        <f t="shared" si="853"/>
        <v>26214322</v>
      </c>
      <c r="BM2283" s="16">
        <f t="shared" si="854"/>
        <v>28490696</v>
      </c>
      <c r="BN2283" s="16">
        <f t="shared" si="855"/>
        <v>28766924</v>
      </c>
    </row>
    <row r="2284" spans="52:66" x14ac:dyDescent="0.3">
      <c r="AZ2284" t="s">
        <v>4533</v>
      </c>
      <c r="BA2284">
        <v>3044</v>
      </c>
      <c r="BB2284" t="s">
        <v>4534</v>
      </c>
      <c r="BC2284" s="19" t="str">
        <f t="shared" si="844"/>
        <v>N/D</v>
      </c>
      <c r="BD2284" s="19">
        <f t="shared" si="845"/>
        <v>4.1000000000000002E-2</v>
      </c>
      <c r="BE2284" s="19" t="str">
        <f t="shared" si="846"/>
        <v>N/D</v>
      </c>
      <c r="BF2284" s="16" t="str">
        <f t="shared" si="847"/>
        <v>N/D</v>
      </c>
      <c r="BG2284" s="16" t="str">
        <f t="shared" si="848"/>
        <v>N/D</v>
      </c>
      <c r="BH2284" s="16" t="str">
        <f t="shared" si="849"/>
        <v>N/D</v>
      </c>
      <c r="BI2284" s="16">
        <f t="shared" si="850"/>
        <v>37025.093800000002</v>
      </c>
      <c r="BJ2284" s="16">
        <f t="shared" si="851"/>
        <v>36239.847699999998</v>
      </c>
      <c r="BK2284" s="16">
        <f t="shared" si="852"/>
        <v>33118.921900000001</v>
      </c>
      <c r="BL2284" s="16" t="str">
        <f t="shared" si="853"/>
        <v>N/D</v>
      </c>
      <c r="BM2284" s="16" t="str">
        <f t="shared" si="854"/>
        <v>N/D</v>
      </c>
      <c r="BN2284" s="16" t="str">
        <f t="shared" si="855"/>
        <v>N/D</v>
      </c>
    </row>
    <row r="2285" spans="52:66" x14ac:dyDescent="0.3">
      <c r="AZ2285" t="s">
        <v>4535</v>
      </c>
      <c r="BA2285">
        <v>3048</v>
      </c>
      <c r="BB2285" t="s">
        <v>4536</v>
      </c>
      <c r="BC2285" s="19">
        <f t="shared" si="844"/>
        <v>0</v>
      </c>
      <c r="BD2285" s="19" t="str">
        <f t="shared" si="845"/>
        <v>N/D</v>
      </c>
      <c r="BE2285" s="19" t="str">
        <f t="shared" si="846"/>
        <v>N/D</v>
      </c>
      <c r="BF2285" s="16">
        <f t="shared" si="847"/>
        <v>160300.5</v>
      </c>
      <c r="BG2285" s="16">
        <f t="shared" si="848"/>
        <v>140752.3438</v>
      </c>
      <c r="BH2285" s="16">
        <f t="shared" si="849"/>
        <v>136615.89060000001</v>
      </c>
      <c r="BI2285" s="16" t="str">
        <f t="shared" si="850"/>
        <v>N/D</v>
      </c>
      <c r="BJ2285" s="16" t="str">
        <f t="shared" si="851"/>
        <v>N/D</v>
      </c>
      <c r="BK2285" s="16" t="str">
        <f t="shared" si="852"/>
        <v>N/D</v>
      </c>
      <c r="BL2285" s="16" t="str">
        <f t="shared" si="853"/>
        <v>N/D</v>
      </c>
      <c r="BM2285" s="16" t="str">
        <f t="shared" si="854"/>
        <v>N/D</v>
      </c>
      <c r="BN2285" s="16" t="str">
        <f t="shared" si="855"/>
        <v>N/D</v>
      </c>
    </row>
    <row r="2286" spans="52:66" x14ac:dyDescent="0.3">
      <c r="AZ2286" t="s">
        <v>4537</v>
      </c>
      <c r="BA2286">
        <v>3049</v>
      </c>
      <c r="BB2286" t="s">
        <v>4538</v>
      </c>
      <c r="BC2286" s="19">
        <f t="shared" si="844"/>
        <v>8.4000000000000005E-2</v>
      </c>
      <c r="BD2286" s="19">
        <f t="shared" si="845"/>
        <v>2.9000000000000001E-2</v>
      </c>
      <c r="BE2286" s="19">
        <f t="shared" si="846"/>
        <v>1.2999999999999999E-2</v>
      </c>
      <c r="BF2286" s="16">
        <f t="shared" si="847"/>
        <v>9359.1913999999997</v>
      </c>
      <c r="BG2286" s="16">
        <f t="shared" si="848"/>
        <v>27691.132799999999</v>
      </c>
      <c r="BH2286" s="16">
        <f t="shared" si="849"/>
        <v>25723.238300000001</v>
      </c>
      <c r="BI2286" s="16">
        <f t="shared" si="850"/>
        <v>16042.174800000001</v>
      </c>
      <c r="BJ2286" s="16">
        <f t="shared" si="851"/>
        <v>23832.25</v>
      </c>
      <c r="BK2286" s="16">
        <f t="shared" si="852"/>
        <v>24850.002</v>
      </c>
      <c r="BL2286" s="16">
        <f t="shared" si="853"/>
        <v>18392.3848</v>
      </c>
      <c r="BM2286" s="16">
        <f t="shared" si="854"/>
        <v>22228.8145</v>
      </c>
      <c r="BN2286" s="16">
        <f t="shared" si="855"/>
        <v>22988.203099999999</v>
      </c>
    </row>
    <row r="2287" spans="52:66" x14ac:dyDescent="0.3">
      <c r="AZ2287" t="s">
        <v>4539</v>
      </c>
      <c r="BA2287">
        <v>3049</v>
      </c>
      <c r="BB2287" t="s">
        <v>4538</v>
      </c>
      <c r="BC2287" s="19" t="str">
        <f t="shared" si="844"/>
        <v>N/D</v>
      </c>
      <c r="BD2287" s="19">
        <f t="shared" si="845"/>
        <v>0</v>
      </c>
      <c r="BE2287" s="19">
        <f t="shared" si="846"/>
        <v>5.8000000000000003E-2</v>
      </c>
      <c r="BF2287" s="16" t="str">
        <f t="shared" si="847"/>
        <v>N/D</v>
      </c>
      <c r="BG2287" s="16" t="str">
        <f t="shared" si="848"/>
        <v>N/D</v>
      </c>
      <c r="BH2287" s="16" t="str">
        <f t="shared" si="849"/>
        <v>N/D</v>
      </c>
      <c r="BI2287" s="16">
        <f t="shared" si="850"/>
        <v>18290.794900000001</v>
      </c>
      <c r="BJ2287" s="16">
        <f t="shared" si="851"/>
        <v>32766.752</v>
      </c>
      <c r="BK2287" s="16">
        <f t="shared" si="852"/>
        <v>30744.7539</v>
      </c>
      <c r="BL2287" s="16">
        <f t="shared" si="853"/>
        <v>18866.296900000001</v>
      </c>
      <c r="BM2287" s="16">
        <f t="shared" si="854"/>
        <v>24179.0098</v>
      </c>
      <c r="BN2287" s="16">
        <f t="shared" si="855"/>
        <v>27501.771499999999</v>
      </c>
    </row>
    <row r="2288" spans="52:66" x14ac:dyDescent="0.3">
      <c r="AZ2288" t="s">
        <v>4540</v>
      </c>
      <c r="BA2288">
        <v>3049</v>
      </c>
      <c r="BB2288" t="s">
        <v>4538</v>
      </c>
      <c r="BC2288" s="19" t="str">
        <f t="shared" si="844"/>
        <v>N/D</v>
      </c>
      <c r="BD2288" s="19" t="str">
        <f t="shared" si="845"/>
        <v>N/D</v>
      </c>
      <c r="BE2288" s="19">
        <f t="shared" si="846"/>
        <v>3.5999999999999997E-2</v>
      </c>
      <c r="BF2288" s="16" t="str">
        <f t="shared" si="847"/>
        <v>N/D</v>
      </c>
      <c r="BG2288" s="16" t="str">
        <f t="shared" si="848"/>
        <v>N/D</v>
      </c>
      <c r="BH2288" s="16" t="str">
        <f t="shared" si="849"/>
        <v>N/D</v>
      </c>
      <c r="BI2288" s="16" t="str">
        <f t="shared" si="850"/>
        <v>N/D</v>
      </c>
      <c r="BJ2288" s="16" t="str">
        <f t="shared" si="851"/>
        <v>N/D</v>
      </c>
      <c r="BK2288" s="16" t="str">
        <f t="shared" si="852"/>
        <v>N/D</v>
      </c>
      <c r="BL2288" s="16">
        <f t="shared" si="853"/>
        <v>20930.097699999998</v>
      </c>
      <c r="BM2288" s="16">
        <f t="shared" si="854"/>
        <v>27209.335899999998</v>
      </c>
      <c r="BN2288" s="16">
        <f t="shared" si="855"/>
        <v>30955.958999999999</v>
      </c>
    </row>
    <row r="2289" spans="52:66" x14ac:dyDescent="0.3">
      <c r="AZ2289" t="s">
        <v>4541</v>
      </c>
      <c r="BA2289">
        <v>3050</v>
      </c>
      <c r="BB2289" t="s">
        <v>4542</v>
      </c>
      <c r="BC2289" s="19">
        <f t="shared" si="844"/>
        <v>2.5999999999999999E-2</v>
      </c>
      <c r="BD2289" s="19" t="str">
        <f t="shared" si="845"/>
        <v>N/D</v>
      </c>
      <c r="BE2289" s="19" t="str">
        <f t="shared" si="846"/>
        <v>N/D</v>
      </c>
      <c r="BF2289" s="16">
        <f t="shared" si="847"/>
        <v>14940.9512</v>
      </c>
      <c r="BG2289" s="16">
        <f t="shared" si="848"/>
        <v>35266.769500000002</v>
      </c>
      <c r="BH2289" s="16">
        <f t="shared" si="849"/>
        <v>34977.789100000002</v>
      </c>
      <c r="BI2289" s="16" t="str">
        <f t="shared" si="850"/>
        <v>N/D</v>
      </c>
      <c r="BJ2289" s="16" t="str">
        <f t="shared" si="851"/>
        <v>N/D</v>
      </c>
      <c r="BK2289" s="16" t="str">
        <f t="shared" si="852"/>
        <v>N/D</v>
      </c>
      <c r="BL2289" s="16" t="str">
        <f t="shared" si="853"/>
        <v>N/D</v>
      </c>
      <c r="BM2289" s="16" t="str">
        <f t="shared" si="854"/>
        <v>N/D</v>
      </c>
      <c r="BN2289" s="16" t="str">
        <f t="shared" si="855"/>
        <v>N/D</v>
      </c>
    </row>
    <row r="2290" spans="52:66" x14ac:dyDescent="0.3">
      <c r="AZ2290" t="s">
        <v>4543</v>
      </c>
      <c r="BA2290">
        <v>3051</v>
      </c>
      <c r="BB2290" t="s">
        <v>4544</v>
      </c>
      <c r="BC2290" s="19">
        <f t="shared" si="844"/>
        <v>3.3000000000000002E-2</v>
      </c>
      <c r="BD2290" s="19">
        <f t="shared" si="845"/>
        <v>3.5000000000000003E-2</v>
      </c>
      <c r="BE2290" s="19">
        <f t="shared" si="846"/>
        <v>0.09</v>
      </c>
      <c r="BF2290" s="16">
        <f t="shared" si="847"/>
        <v>4449720.5</v>
      </c>
      <c r="BG2290" s="16">
        <f t="shared" si="848"/>
        <v>5187576.5</v>
      </c>
      <c r="BH2290" s="16">
        <f t="shared" si="849"/>
        <v>5356679.5</v>
      </c>
      <c r="BI2290" s="16">
        <f t="shared" si="850"/>
        <v>7056781.5</v>
      </c>
      <c r="BJ2290" s="16">
        <f t="shared" si="851"/>
        <v>7350814.5</v>
      </c>
      <c r="BK2290" s="16">
        <f t="shared" si="852"/>
        <v>6755252</v>
      </c>
      <c r="BL2290" s="16">
        <f t="shared" si="853"/>
        <v>3875277.5</v>
      </c>
      <c r="BM2290" s="16">
        <f t="shared" si="854"/>
        <v>3392154</v>
      </c>
      <c r="BN2290" s="16">
        <f t="shared" si="855"/>
        <v>3487798.75</v>
      </c>
    </row>
    <row r="2291" spans="52:66" x14ac:dyDescent="0.3">
      <c r="AZ2291" t="s">
        <v>4545</v>
      </c>
      <c r="BA2291">
        <v>3052</v>
      </c>
      <c r="BB2291" t="s">
        <v>4546</v>
      </c>
      <c r="BC2291" s="19">
        <f t="shared" si="844"/>
        <v>3.5999999999999997E-2</v>
      </c>
      <c r="BD2291" s="19" t="str">
        <f t="shared" si="845"/>
        <v>N/D</v>
      </c>
      <c r="BE2291" s="19" t="str">
        <f t="shared" si="846"/>
        <v>N/D</v>
      </c>
      <c r="BF2291" s="16">
        <f t="shared" si="847"/>
        <v>56974.476600000002</v>
      </c>
      <c r="BG2291" s="16">
        <f t="shared" si="848"/>
        <v>54718.773399999998</v>
      </c>
      <c r="BH2291" s="16">
        <f t="shared" si="849"/>
        <v>43913.746099999997</v>
      </c>
      <c r="BI2291" s="16" t="str">
        <f t="shared" si="850"/>
        <v>N/D</v>
      </c>
      <c r="BJ2291" s="16" t="str">
        <f t="shared" si="851"/>
        <v>N/D</v>
      </c>
      <c r="BK2291" s="16" t="str">
        <f t="shared" si="852"/>
        <v>N/D</v>
      </c>
      <c r="BL2291" s="16" t="str">
        <f t="shared" si="853"/>
        <v>N/D</v>
      </c>
      <c r="BM2291" s="16" t="str">
        <f t="shared" si="854"/>
        <v>N/D</v>
      </c>
      <c r="BN2291" s="16" t="str">
        <f t="shared" si="855"/>
        <v>N/D</v>
      </c>
    </row>
    <row r="2292" spans="52:66" x14ac:dyDescent="0.3">
      <c r="AZ2292" t="s">
        <v>4547</v>
      </c>
      <c r="BA2292">
        <v>3055</v>
      </c>
      <c r="BB2292" t="s">
        <v>4548</v>
      </c>
      <c r="BC2292" s="19">
        <f t="shared" si="844"/>
        <v>1.7000000000000001E-2</v>
      </c>
      <c r="BD2292" s="19">
        <f t="shared" si="845"/>
        <v>2.7E-2</v>
      </c>
      <c r="BE2292" s="19">
        <f t="shared" si="846"/>
        <v>8.9999999999999993E-3</v>
      </c>
      <c r="BF2292" s="16">
        <f t="shared" si="847"/>
        <v>7798536.5</v>
      </c>
      <c r="BG2292" s="16">
        <f t="shared" si="848"/>
        <v>7890739.5</v>
      </c>
      <c r="BH2292" s="16">
        <f t="shared" si="849"/>
        <v>8445569</v>
      </c>
      <c r="BI2292" s="16">
        <f t="shared" si="850"/>
        <v>8058848.5</v>
      </c>
      <c r="BJ2292" s="16">
        <f t="shared" si="851"/>
        <v>6603374</v>
      </c>
      <c r="BK2292" s="16">
        <f t="shared" si="852"/>
        <v>6714912.5</v>
      </c>
      <c r="BL2292" s="16">
        <f t="shared" si="853"/>
        <v>16074958</v>
      </c>
      <c r="BM2292" s="16">
        <f t="shared" si="854"/>
        <v>14124974</v>
      </c>
      <c r="BN2292" s="16">
        <f t="shared" si="855"/>
        <v>14008047</v>
      </c>
    </row>
    <row r="2293" spans="52:66" x14ac:dyDescent="0.3">
      <c r="AZ2293" t="s">
        <v>4549</v>
      </c>
      <c r="BA2293">
        <v>3055</v>
      </c>
      <c r="BB2293" t="s">
        <v>4548</v>
      </c>
      <c r="BC2293" s="19" t="str">
        <f t="shared" si="844"/>
        <v>N/D</v>
      </c>
      <c r="BD2293" s="19">
        <f t="shared" si="845"/>
        <v>0.03</v>
      </c>
      <c r="BE2293" s="19">
        <f t="shared" si="846"/>
        <v>3.4000000000000002E-2</v>
      </c>
      <c r="BF2293" s="16" t="str">
        <f t="shared" si="847"/>
        <v>N/D</v>
      </c>
      <c r="BG2293" s="16" t="str">
        <f t="shared" si="848"/>
        <v>N/D</v>
      </c>
      <c r="BH2293" s="16" t="str">
        <f t="shared" si="849"/>
        <v>N/D</v>
      </c>
      <c r="BI2293" s="16">
        <f t="shared" si="850"/>
        <v>6485221</v>
      </c>
      <c r="BJ2293" s="16">
        <f t="shared" si="851"/>
        <v>5852836.5</v>
      </c>
      <c r="BK2293" s="16">
        <f t="shared" si="852"/>
        <v>5659040</v>
      </c>
      <c r="BL2293" s="16">
        <f t="shared" si="853"/>
        <v>8228655</v>
      </c>
      <c r="BM2293" s="16">
        <f t="shared" si="854"/>
        <v>6397183.5</v>
      </c>
      <c r="BN2293" s="16">
        <f t="shared" si="855"/>
        <v>6084253</v>
      </c>
    </row>
    <row r="2294" spans="52:66" x14ac:dyDescent="0.3">
      <c r="AZ2294" t="s">
        <v>4550</v>
      </c>
      <c r="BA2294">
        <v>3055</v>
      </c>
      <c r="BB2294" t="s">
        <v>4548</v>
      </c>
      <c r="BC2294" s="19" t="str">
        <f t="shared" si="844"/>
        <v>N/D</v>
      </c>
      <c r="BD2294" s="19">
        <f t="shared" si="845"/>
        <v>1.7000000000000001E-2</v>
      </c>
      <c r="BE2294" s="19">
        <f t="shared" si="846"/>
        <v>5.0000000000000001E-3</v>
      </c>
      <c r="BF2294" s="16" t="str">
        <f t="shared" si="847"/>
        <v>N/D</v>
      </c>
      <c r="BG2294" s="16" t="str">
        <f t="shared" si="848"/>
        <v>N/D</v>
      </c>
      <c r="BH2294" s="16" t="str">
        <f t="shared" si="849"/>
        <v>N/D</v>
      </c>
      <c r="BI2294" s="16">
        <f t="shared" si="850"/>
        <v>726817.25</v>
      </c>
      <c r="BJ2294" s="16">
        <f t="shared" si="851"/>
        <v>671476.6875</v>
      </c>
      <c r="BK2294" s="16">
        <f t="shared" si="852"/>
        <v>612966.4375</v>
      </c>
      <c r="BL2294" s="16">
        <f t="shared" si="853"/>
        <v>650915.6875</v>
      </c>
      <c r="BM2294" s="16">
        <f t="shared" si="854"/>
        <v>504655.25</v>
      </c>
      <c r="BN2294" s="16">
        <f t="shared" si="855"/>
        <v>549222.0625</v>
      </c>
    </row>
    <row r="2295" spans="52:66" x14ac:dyDescent="0.3">
      <c r="AZ2295" t="s">
        <v>4551</v>
      </c>
      <c r="BA2295">
        <v>3059</v>
      </c>
      <c r="BB2295" t="s">
        <v>4552</v>
      </c>
      <c r="BC2295" s="19">
        <f t="shared" si="844"/>
        <v>2.5999999999999999E-2</v>
      </c>
      <c r="BD2295" s="19">
        <f t="shared" si="845"/>
        <v>0.113</v>
      </c>
      <c r="BE2295" s="19">
        <f t="shared" si="846"/>
        <v>0.21199999999999999</v>
      </c>
      <c r="BF2295" s="16">
        <f t="shared" si="847"/>
        <v>3604697.75</v>
      </c>
      <c r="BG2295" s="16">
        <f t="shared" si="848"/>
        <v>5444690</v>
      </c>
      <c r="BH2295" s="16">
        <f t="shared" si="849"/>
        <v>5882746.5</v>
      </c>
      <c r="BI2295" s="16">
        <f t="shared" si="850"/>
        <v>2683443.5</v>
      </c>
      <c r="BJ2295" s="16">
        <f t="shared" si="851"/>
        <v>3236255.5</v>
      </c>
      <c r="BK2295" s="16">
        <f t="shared" si="852"/>
        <v>2861140.75</v>
      </c>
      <c r="BL2295" s="16">
        <f t="shared" si="853"/>
        <v>1161438</v>
      </c>
      <c r="BM2295" s="16">
        <f t="shared" si="854"/>
        <v>1228213.625</v>
      </c>
      <c r="BN2295" s="16">
        <f t="shared" si="855"/>
        <v>1264007.25</v>
      </c>
    </row>
    <row r="2296" spans="52:66" x14ac:dyDescent="0.3">
      <c r="AZ2296" t="s">
        <v>4553</v>
      </c>
      <c r="BA2296">
        <v>3059</v>
      </c>
      <c r="BB2296" t="s">
        <v>4552</v>
      </c>
      <c r="BC2296" s="19" t="str">
        <f t="shared" si="844"/>
        <v>N/D</v>
      </c>
      <c r="BD2296" s="19">
        <f t="shared" si="845"/>
        <v>0.128</v>
      </c>
      <c r="BE2296" s="19" t="str">
        <f t="shared" si="846"/>
        <v>N/D</v>
      </c>
      <c r="BF2296" s="16" t="str">
        <f t="shared" si="847"/>
        <v>N/D</v>
      </c>
      <c r="BG2296" s="16" t="str">
        <f t="shared" si="848"/>
        <v>N/D</v>
      </c>
      <c r="BH2296" s="16" t="str">
        <f t="shared" si="849"/>
        <v>N/D</v>
      </c>
      <c r="BI2296" s="16">
        <f t="shared" si="850"/>
        <v>345137.21879999997</v>
      </c>
      <c r="BJ2296" s="16">
        <f t="shared" si="851"/>
        <v>346274.375</v>
      </c>
      <c r="BK2296" s="16">
        <f t="shared" si="852"/>
        <v>332530.09379999997</v>
      </c>
      <c r="BL2296" s="16" t="str">
        <f t="shared" si="853"/>
        <v>N/D</v>
      </c>
      <c r="BM2296" s="16" t="str">
        <f t="shared" si="854"/>
        <v>N/D</v>
      </c>
      <c r="BN2296" s="16" t="str">
        <f t="shared" si="855"/>
        <v>N/D</v>
      </c>
    </row>
    <row r="2297" spans="52:66" x14ac:dyDescent="0.3">
      <c r="AZ2297" t="s">
        <v>4554</v>
      </c>
      <c r="BA2297">
        <v>3059</v>
      </c>
      <c r="BB2297" t="s">
        <v>4552</v>
      </c>
      <c r="BC2297" s="19" t="str">
        <f t="shared" si="844"/>
        <v>N/D</v>
      </c>
      <c r="BD2297" s="19">
        <f t="shared" si="845"/>
        <v>0.106</v>
      </c>
      <c r="BE2297" s="19" t="str">
        <f t="shared" si="846"/>
        <v>N/D</v>
      </c>
      <c r="BF2297" s="16" t="str">
        <f t="shared" si="847"/>
        <v>N/D</v>
      </c>
      <c r="BG2297" s="16" t="str">
        <f t="shared" si="848"/>
        <v>N/D</v>
      </c>
      <c r="BH2297" s="16" t="str">
        <f t="shared" si="849"/>
        <v>N/D</v>
      </c>
      <c r="BI2297" s="16">
        <f t="shared" si="850"/>
        <v>331311.09379999997</v>
      </c>
      <c r="BJ2297" s="16">
        <f t="shared" si="851"/>
        <v>372139.40620000003</v>
      </c>
      <c r="BK2297" s="16">
        <f t="shared" si="852"/>
        <v>335027.96879999997</v>
      </c>
      <c r="BL2297" s="16" t="str">
        <f t="shared" si="853"/>
        <v>N/D</v>
      </c>
      <c r="BM2297" s="16" t="str">
        <f t="shared" si="854"/>
        <v>N/D</v>
      </c>
      <c r="BN2297" s="16" t="str">
        <f t="shared" si="855"/>
        <v>N/D</v>
      </c>
    </row>
    <row r="2298" spans="52:66" x14ac:dyDescent="0.3">
      <c r="AZ2298" t="s">
        <v>4555</v>
      </c>
      <c r="BA2298">
        <v>3060</v>
      </c>
      <c r="BB2298" t="s">
        <v>4556</v>
      </c>
      <c r="BC2298" s="19">
        <f t="shared" si="844"/>
        <v>0.113</v>
      </c>
      <c r="BD2298" s="19" t="str">
        <f t="shared" si="845"/>
        <v>N/D</v>
      </c>
      <c r="BE2298" s="19" t="str">
        <f t="shared" si="846"/>
        <v>N/D</v>
      </c>
      <c r="BF2298" s="16">
        <f t="shared" si="847"/>
        <v>12060.367200000001</v>
      </c>
      <c r="BG2298" s="16">
        <f t="shared" si="848"/>
        <v>17968.662100000001</v>
      </c>
      <c r="BH2298" s="16">
        <f t="shared" si="849"/>
        <v>13495.243200000001</v>
      </c>
      <c r="BI2298" s="16" t="str">
        <f t="shared" si="850"/>
        <v>N/D</v>
      </c>
      <c r="BJ2298" s="16" t="str">
        <f t="shared" si="851"/>
        <v>N/D</v>
      </c>
      <c r="BK2298" s="16" t="str">
        <f t="shared" si="852"/>
        <v>N/D</v>
      </c>
      <c r="BL2298" s="16" t="str">
        <f t="shared" si="853"/>
        <v>N/D</v>
      </c>
      <c r="BM2298" s="16" t="str">
        <f t="shared" si="854"/>
        <v>N/D</v>
      </c>
      <c r="BN2298" s="16" t="str">
        <f t="shared" si="855"/>
        <v>N/D</v>
      </c>
    </row>
    <row r="2299" spans="52:66" x14ac:dyDescent="0.3">
      <c r="AZ2299" t="s">
        <v>4557</v>
      </c>
      <c r="BA2299">
        <v>3061</v>
      </c>
      <c r="BB2299" t="s">
        <v>4558</v>
      </c>
      <c r="BC2299" s="19" t="str">
        <f t="shared" si="844"/>
        <v>N/D</v>
      </c>
      <c r="BD2299" s="19" t="str">
        <f t="shared" si="845"/>
        <v>N/D</v>
      </c>
      <c r="BE2299" s="19">
        <f t="shared" si="846"/>
        <v>4.8000000000000001E-2</v>
      </c>
      <c r="BF2299" s="16" t="str">
        <f t="shared" si="847"/>
        <v>N/D</v>
      </c>
      <c r="BG2299" s="16" t="str">
        <f t="shared" si="848"/>
        <v>N/D</v>
      </c>
      <c r="BH2299" s="16" t="str">
        <f t="shared" si="849"/>
        <v>N/D</v>
      </c>
      <c r="BI2299" s="16" t="str">
        <f t="shared" si="850"/>
        <v>N/D</v>
      </c>
      <c r="BJ2299" s="16" t="str">
        <f t="shared" si="851"/>
        <v>N/D</v>
      </c>
      <c r="BK2299" s="16" t="str">
        <f t="shared" si="852"/>
        <v>N/D</v>
      </c>
      <c r="BL2299" s="16">
        <f t="shared" si="853"/>
        <v>288234.15620000003</v>
      </c>
      <c r="BM2299" s="16">
        <f t="shared" si="854"/>
        <v>359195.625</v>
      </c>
      <c r="BN2299" s="16">
        <f t="shared" si="855"/>
        <v>403570.09379999997</v>
      </c>
    </row>
    <row r="2300" spans="52:66" x14ac:dyDescent="0.3">
      <c r="AZ2300" t="s">
        <v>4559</v>
      </c>
      <c r="BA2300">
        <v>3062</v>
      </c>
      <c r="BB2300" t="s">
        <v>4560</v>
      </c>
      <c r="BC2300" s="19">
        <f t="shared" si="844"/>
        <v>0.17799999999999999</v>
      </c>
      <c r="BD2300" s="19">
        <f t="shared" si="845"/>
        <v>0.182</v>
      </c>
      <c r="BE2300" s="19">
        <f t="shared" si="846"/>
        <v>9.0999999999999998E-2</v>
      </c>
      <c r="BF2300" s="16">
        <f t="shared" si="847"/>
        <v>108168.60159999999</v>
      </c>
      <c r="BG2300" s="16">
        <f t="shared" si="848"/>
        <v>119046.42969999999</v>
      </c>
      <c r="BH2300" s="16">
        <f t="shared" si="849"/>
        <v>114598.71090000001</v>
      </c>
      <c r="BI2300" s="16">
        <f t="shared" si="850"/>
        <v>166373.51560000001</v>
      </c>
      <c r="BJ2300" s="16">
        <f t="shared" si="851"/>
        <v>163876.45310000001</v>
      </c>
      <c r="BK2300" s="16">
        <f t="shared" si="852"/>
        <v>159898.60939999999</v>
      </c>
      <c r="BL2300" s="16">
        <f t="shared" si="853"/>
        <v>110527.67969999999</v>
      </c>
      <c r="BM2300" s="16">
        <f t="shared" si="854"/>
        <v>112620.7188</v>
      </c>
      <c r="BN2300" s="16">
        <f t="shared" si="855"/>
        <v>117543.44530000001</v>
      </c>
    </row>
    <row r="2301" spans="52:66" x14ac:dyDescent="0.3">
      <c r="AZ2301" t="s">
        <v>4561</v>
      </c>
      <c r="BA2301">
        <v>3062</v>
      </c>
      <c r="BB2301" t="s">
        <v>4560</v>
      </c>
      <c r="BC2301" s="19">
        <f t="shared" si="844"/>
        <v>5.8000000000000003E-2</v>
      </c>
      <c r="BD2301" s="19" t="str">
        <f t="shared" si="845"/>
        <v>N/D</v>
      </c>
      <c r="BE2301" s="19" t="str">
        <f t="shared" si="846"/>
        <v>N/D</v>
      </c>
      <c r="BF2301" s="16">
        <f t="shared" si="847"/>
        <v>206358.7812</v>
      </c>
      <c r="BG2301" s="16">
        <f t="shared" si="848"/>
        <v>242959.6562</v>
      </c>
      <c r="BH2301" s="16">
        <f t="shared" si="849"/>
        <v>278181.53120000003</v>
      </c>
      <c r="BI2301" s="16" t="str">
        <f t="shared" si="850"/>
        <v>N/D</v>
      </c>
      <c r="BJ2301" s="16" t="str">
        <f t="shared" si="851"/>
        <v>N/D</v>
      </c>
      <c r="BK2301" s="16" t="str">
        <f t="shared" si="852"/>
        <v>N/D</v>
      </c>
      <c r="BL2301" s="16" t="str">
        <f t="shared" si="853"/>
        <v>N/D</v>
      </c>
      <c r="BM2301" s="16" t="str">
        <f t="shared" si="854"/>
        <v>N/D</v>
      </c>
      <c r="BN2301" s="16" t="str">
        <f t="shared" si="855"/>
        <v>N/D</v>
      </c>
    </row>
    <row r="2302" spans="52:66" x14ac:dyDescent="0.3">
      <c r="AZ2302" t="s">
        <v>4562</v>
      </c>
      <c r="BA2302">
        <v>3064</v>
      </c>
      <c r="BB2302" t="s">
        <v>4563</v>
      </c>
      <c r="BC2302" s="19">
        <f t="shared" si="844"/>
        <v>0.16</v>
      </c>
      <c r="BD2302" s="19">
        <f t="shared" si="845"/>
        <v>0.20300000000000001</v>
      </c>
      <c r="BE2302" s="19">
        <f t="shared" si="846"/>
        <v>0.17</v>
      </c>
      <c r="BF2302" s="16">
        <f t="shared" si="847"/>
        <v>406969.125</v>
      </c>
      <c r="BG2302" s="16">
        <f t="shared" si="848"/>
        <v>405937.03120000003</v>
      </c>
      <c r="BH2302" s="16">
        <f t="shared" si="849"/>
        <v>420918.21879999997</v>
      </c>
      <c r="BI2302" s="16">
        <f t="shared" si="850"/>
        <v>545495.5625</v>
      </c>
      <c r="BJ2302" s="16">
        <f t="shared" si="851"/>
        <v>512167.46879999997</v>
      </c>
      <c r="BK2302" s="16">
        <f t="shared" si="852"/>
        <v>470659.28120000003</v>
      </c>
      <c r="BL2302" s="16">
        <f t="shared" si="853"/>
        <v>532438.4375</v>
      </c>
      <c r="BM2302" s="16">
        <f t="shared" si="854"/>
        <v>538214.25</v>
      </c>
      <c r="BN2302" s="16">
        <f t="shared" si="855"/>
        <v>521732.5625</v>
      </c>
    </row>
    <row r="2303" spans="52:66" x14ac:dyDescent="0.3">
      <c r="AZ2303" t="s">
        <v>4564</v>
      </c>
      <c r="BA2303">
        <v>3064</v>
      </c>
      <c r="BB2303" t="s">
        <v>4563</v>
      </c>
      <c r="BC2303" s="19">
        <f t="shared" si="844"/>
        <v>0.21199999999999999</v>
      </c>
      <c r="BD2303" s="19">
        <f t="shared" si="845"/>
        <v>0.17599999999999999</v>
      </c>
      <c r="BE2303" s="19">
        <f t="shared" si="846"/>
        <v>0.21299999999999999</v>
      </c>
      <c r="BF2303" s="16">
        <f t="shared" si="847"/>
        <v>748579.6875</v>
      </c>
      <c r="BG2303" s="16">
        <f t="shared" si="848"/>
        <v>775875.6875</v>
      </c>
      <c r="BH2303" s="16">
        <f t="shared" si="849"/>
        <v>865460.3125</v>
      </c>
      <c r="BI2303" s="16">
        <f t="shared" si="850"/>
        <v>491024.21879999997</v>
      </c>
      <c r="BJ2303" s="16">
        <f t="shared" si="851"/>
        <v>473550.46879999997</v>
      </c>
      <c r="BK2303" s="16">
        <f t="shared" si="852"/>
        <v>460512.3125</v>
      </c>
      <c r="BL2303" s="16">
        <f t="shared" si="853"/>
        <v>596354.4375</v>
      </c>
      <c r="BM2303" s="16">
        <f t="shared" si="854"/>
        <v>517098.96879999997</v>
      </c>
      <c r="BN2303" s="16">
        <f t="shared" si="855"/>
        <v>480137.46879999997</v>
      </c>
    </row>
    <row r="2304" spans="52:66" x14ac:dyDescent="0.3">
      <c r="AZ2304" t="s">
        <v>4565</v>
      </c>
      <c r="BA2304">
        <v>3066</v>
      </c>
      <c r="BB2304" t="s">
        <v>4566</v>
      </c>
      <c r="BC2304" s="19">
        <f t="shared" si="844"/>
        <v>4.8000000000000001E-2</v>
      </c>
      <c r="BD2304" s="19" t="str">
        <f t="shared" si="845"/>
        <v>N/D</v>
      </c>
      <c r="BE2304" s="19" t="str">
        <f t="shared" si="846"/>
        <v>N/D</v>
      </c>
      <c r="BF2304" s="16">
        <f t="shared" si="847"/>
        <v>6169.0141999999996</v>
      </c>
      <c r="BG2304" s="16">
        <f t="shared" si="848"/>
        <v>9458.6738000000005</v>
      </c>
      <c r="BH2304" s="16">
        <f t="shared" si="849"/>
        <v>13872.729499999999</v>
      </c>
      <c r="BI2304" s="16" t="str">
        <f t="shared" si="850"/>
        <v>N/D</v>
      </c>
      <c r="BJ2304" s="16" t="str">
        <f t="shared" si="851"/>
        <v>N/D</v>
      </c>
      <c r="BK2304" s="16" t="str">
        <f t="shared" si="852"/>
        <v>N/D</v>
      </c>
      <c r="BL2304" s="16" t="str">
        <f t="shared" si="853"/>
        <v>N/D</v>
      </c>
      <c r="BM2304" s="16" t="str">
        <f t="shared" si="854"/>
        <v>N/D</v>
      </c>
      <c r="BN2304" s="16" t="str">
        <f t="shared" si="855"/>
        <v>N/D</v>
      </c>
    </row>
    <row r="2305" spans="52:66" x14ac:dyDescent="0.3">
      <c r="AZ2305" t="s">
        <v>4567</v>
      </c>
      <c r="BA2305">
        <v>3069</v>
      </c>
      <c r="BB2305" t="s">
        <v>4568</v>
      </c>
      <c r="BC2305" s="19">
        <f t="shared" si="844"/>
        <v>0.14199999999999999</v>
      </c>
      <c r="BD2305" s="19">
        <f t="shared" si="845"/>
        <v>5.1999999999999998E-2</v>
      </c>
      <c r="BE2305" s="19">
        <f t="shared" si="846"/>
        <v>7.2999999999999995E-2</v>
      </c>
      <c r="BF2305" s="16">
        <f t="shared" si="847"/>
        <v>6567.6328000000003</v>
      </c>
      <c r="BG2305" s="16">
        <f t="shared" si="848"/>
        <v>14880.168</v>
      </c>
      <c r="BH2305" s="16">
        <f t="shared" si="849"/>
        <v>9158.9014000000006</v>
      </c>
      <c r="BI2305" s="16">
        <f t="shared" si="850"/>
        <v>15771.896500000001</v>
      </c>
      <c r="BJ2305" s="16">
        <f t="shared" si="851"/>
        <v>21349.0039</v>
      </c>
      <c r="BK2305" s="16">
        <f t="shared" si="852"/>
        <v>24472.103500000001</v>
      </c>
      <c r="BL2305" s="16">
        <f t="shared" si="853"/>
        <v>6049.0478999999996</v>
      </c>
      <c r="BM2305" s="16">
        <f t="shared" si="854"/>
        <v>9911.3945000000003</v>
      </c>
      <c r="BN2305" s="16">
        <f t="shared" si="855"/>
        <v>9879.9423999999999</v>
      </c>
    </row>
    <row r="2306" spans="52:66" x14ac:dyDescent="0.3">
      <c r="AZ2306" t="s">
        <v>4569</v>
      </c>
      <c r="BA2306">
        <v>3071</v>
      </c>
      <c r="BB2306" t="s">
        <v>4570</v>
      </c>
      <c r="BC2306" s="19">
        <f t="shared" si="844"/>
        <v>7.9000000000000001E-2</v>
      </c>
      <c r="BD2306" s="19" t="str">
        <f t="shared" si="845"/>
        <v>N/D</v>
      </c>
      <c r="BE2306" s="19">
        <f t="shared" si="846"/>
        <v>8.3000000000000004E-2</v>
      </c>
      <c r="BF2306" s="16">
        <f t="shared" si="847"/>
        <v>7830889</v>
      </c>
      <c r="BG2306" s="16">
        <f t="shared" si="848"/>
        <v>9554699</v>
      </c>
      <c r="BH2306" s="16">
        <f t="shared" si="849"/>
        <v>9612841</v>
      </c>
      <c r="BI2306" s="16" t="str">
        <f t="shared" si="850"/>
        <v>N/D</v>
      </c>
      <c r="BJ2306" s="16" t="str">
        <f t="shared" si="851"/>
        <v>N/D</v>
      </c>
      <c r="BK2306" s="16" t="str">
        <f t="shared" si="852"/>
        <v>N/D</v>
      </c>
      <c r="BL2306" s="16">
        <f t="shared" si="853"/>
        <v>10899735</v>
      </c>
      <c r="BM2306" s="16">
        <f t="shared" si="854"/>
        <v>10100421</v>
      </c>
      <c r="BN2306" s="16">
        <f t="shared" si="855"/>
        <v>9536178</v>
      </c>
    </row>
    <row r="2307" spans="52:66" x14ac:dyDescent="0.3">
      <c r="AZ2307" t="s">
        <v>4571</v>
      </c>
      <c r="BA2307">
        <v>3073</v>
      </c>
      <c r="BB2307" t="s">
        <v>4572</v>
      </c>
      <c r="BC2307" s="19">
        <f t="shared" ref="BC2307:BC2370" si="856">IFERROR(VLOOKUP(AZ2307,G:P,3, FALSE),"N/D")</f>
        <v>0</v>
      </c>
      <c r="BD2307" s="19">
        <f t="shared" ref="BD2307:BD2370" si="857">IFERROR(VLOOKUP(AZ2307,X:AG,3, FALSE),"N/D")</f>
        <v>0</v>
      </c>
      <c r="BE2307" s="19">
        <f t="shared" ref="BE2307:BE2370" si="858">IFERROR(VLOOKUP(AZ2307,AO:AZ,3, FALSE),"N/D")</f>
        <v>0</v>
      </c>
      <c r="BF2307" s="16">
        <f t="shared" ref="BF2307:BF2370" si="859">IFERROR(VLOOKUP(AZ2307,G:P,4, FALSE),"N/D")</f>
        <v>15869.9043</v>
      </c>
      <c r="BG2307" s="16">
        <f t="shared" ref="BG2307:BG2370" si="860">IFERROR(VLOOKUP(AZ2307,G:P,5, FALSE),"N/D")</f>
        <v>57897.675799999997</v>
      </c>
      <c r="BH2307" s="16">
        <f t="shared" ref="BH2307:BH2370" si="861">IFERROR(VLOOKUP(AZ2307,G:P,6, FALSE),"N/D")</f>
        <v>51585.160199999998</v>
      </c>
      <c r="BI2307" s="16">
        <f t="shared" ref="BI2307:BI2370" si="862">IFERROR(VLOOKUP(AZ2307,X:AG,4, FALSE),"N/D")</f>
        <v>20817.1152</v>
      </c>
      <c r="BJ2307" s="16">
        <f t="shared" ref="BJ2307:BJ2370" si="863">IFERROR(VLOOKUP(AZ2307,X:AG,5, FALSE),"N/D")</f>
        <v>83606.007800000007</v>
      </c>
      <c r="BK2307" s="16">
        <f t="shared" ref="BK2307:BK2370" si="864">IFERROR(VLOOKUP(AZ2307,X:AG,6, FALSE),"N/D")</f>
        <v>78075.054699999993</v>
      </c>
      <c r="BL2307" s="16">
        <f t="shared" ref="BL2307:BL2370" si="865">IFERROR(VLOOKUP(AZ2307,AO:AX,4, FALSE),"N/D")</f>
        <v>16744.3066</v>
      </c>
      <c r="BM2307" s="16">
        <f t="shared" ref="BM2307:BM2370" si="866">IFERROR(VLOOKUP(AZ2307,AO:AX,5, FALSE),"N/D")</f>
        <v>48464.5625</v>
      </c>
      <c r="BN2307" s="16">
        <f t="shared" ref="BN2307:BN2370" si="867">IFERROR(VLOOKUP(AZ2307,AO:AX,6, FALSE),"N/D")</f>
        <v>56273.832000000002</v>
      </c>
    </row>
    <row r="2308" spans="52:66" x14ac:dyDescent="0.3">
      <c r="AZ2308" t="s">
        <v>4573</v>
      </c>
      <c r="BA2308">
        <v>3073</v>
      </c>
      <c r="BB2308" t="s">
        <v>4572</v>
      </c>
      <c r="BC2308" s="19">
        <f t="shared" si="856"/>
        <v>0</v>
      </c>
      <c r="BD2308" s="19">
        <f t="shared" si="857"/>
        <v>0</v>
      </c>
      <c r="BE2308" s="19">
        <f t="shared" si="858"/>
        <v>0</v>
      </c>
      <c r="BF2308" s="16">
        <f t="shared" si="859"/>
        <v>26219.472699999998</v>
      </c>
      <c r="BG2308" s="16">
        <f t="shared" si="860"/>
        <v>89044.75</v>
      </c>
      <c r="BH2308" s="16">
        <f t="shared" si="861"/>
        <v>85915.429699999993</v>
      </c>
      <c r="BI2308" s="16">
        <f t="shared" si="862"/>
        <v>13945.7842</v>
      </c>
      <c r="BJ2308" s="16">
        <f t="shared" si="863"/>
        <v>50582.515599999999</v>
      </c>
      <c r="BK2308" s="16">
        <f t="shared" si="864"/>
        <v>50431.222699999998</v>
      </c>
      <c r="BL2308" s="16">
        <f t="shared" si="865"/>
        <v>17990.1152</v>
      </c>
      <c r="BM2308" s="16">
        <f t="shared" si="866"/>
        <v>67063.242199999993</v>
      </c>
      <c r="BN2308" s="16">
        <f t="shared" si="867"/>
        <v>63478.902300000002</v>
      </c>
    </row>
    <row r="2309" spans="52:66" x14ac:dyDescent="0.3">
      <c r="AZ2309" t="s">
        <v>4574</v>
      </c>
      <c r="BA2309">
        <v>3073</v>
      </c>
      <c r="BB2309" t="s">
        <v>4572</v>
      </c>
      <c r="BC2309" s="19">
        <f t="shared" si="856"/>
        <v>0</v>
      </c>
      <c r="BD2309" s="19">
        <f t="shared" si="857"/>
        <v>0.86</v>
      </c>
      <c r="BE2309" s="19" t="str">
        <f t="shared" si="858"/>
        <v>N/D</v>
      </c>
      <c r="BF2309" s="16">
        <f t="shared" si="859"/>
        <v>32038.918000000001</v>
      </c>
      <c r="BG2309" s="16">
        <f t="shared" si="860"/>
        <v>43691.535199999998</v>
      </c>
      <c r="BH2309" s="16">
        <f t="shared" si="861"/>
        <v>46720.945299999999</v>
      </c>
      <c r="BI2309" s="16">
        <f t="shared" si="862"/>
        <v>40335.730499999998</v>
      </c>
      <c r="BJ2309" s="16">
        <f t="shared" si="863"/>
        <v>36644.886700000003</v>
      </c>
      <c r="BK2309" s="16">
        <f t="shared" si="864"/>
        <v>36327.570299999999</v>
      </c>
      <c r="BL2309" s="16" t="str">
        <f t="shared" si="865"/>
        <v>N/D</v>
      </c>
      <c r="BM2309" s="16" t="str">
        <f t="shared" si="866"/>
        <v>N/D</v>
      </c>
      <c r="BN2309" s="16" t="str">
        <f t="shared" si="867"/>
        <v>N/D</v>
      </c>
    </row>
    <row r="2310" spans="52:66" x14ac:dyDescent="0.3">
      <c r="AZ2310" t="s">
        <v>4575</v>
      </c>
      <c r="BA2310">
        <v>3074</v>
      </c>
      <c r="BB2310" t="s">
        <v>4576</v>
      </c>
      <c r="BC2310" s="19">
        <f t="shared" si="856"/>
        <v>0.75600000000000001</v>
      </c>
      <c r="BD2310" s="19">
        <f t="shared" si="857"/>
        <v>0.67700000000000005</v>
      </c>
      <c r="BE2310" s="19">
        <f t="shared" si="858"/>
        <v>0.71699999999999997</v>
      </c>
      <c r="BF2310" s="16">
        <f t="shared" si="859"/>
        <v>29715.658200000002</v>
      </c>
      <c r="BG2310" s="16">
        <f t="shared" si="860"/>
        <v>101335.5469</v>
      </c>
      <c r="BH2310" s="16">
        <f t="shared" si="861"/>
        <v>105322.5</v>
      </c>
      <c r="BI2310" s="16">
        <f t="shared" si="862"/>
        <v>33298.597699999998</v>
      </c>
      <c r="BJ2310" s="16">
        <f t="shared" si="863"/>
        <v>134815.5312</v>
      </c>
      <c r="BK2310" s="16">
        <f t="shared" si="864"/>
        <v>114716.3125</v>
      </c>
      <c r="BL2310" s="16">
        <f t="shared" si="865"/>
        <v>41040.664100000002</v>
      </c>
      <c r="BM2310" s="16">
        <f t="shared" si="866"/>
        <v>66769.4375</v>
      </c>
      <c r="BN2310" s="16">
        <f t="shared" si="867"/>
        <v>61083.597699999998</v>
      </c>
    </row>
    <row r="2311" spans="52:66" x14ac:dyDescent="0.3">
      <c r="AZ2311" t="s">
        <v>4577</v>
      </c>
      <c r="BA2311">
        <v>3074</v>
      </c>
      <c r="BB2311" t="s">
        <v>4576</v>
      </c>
      <c r="BC2311" s="19">
        <f t="shared" si="856"/>
        <v>0.65500000000000003</v>
      </c>
      <c r="BD2311" s="19">
        <f t="shared" si="857"/>
        <v>0.75800000000000001</v>
      </c>
      <c r="BE2311" s="19">
        <f t="shared" si="858"/>
        <v>0.70499999999999996</v>
      </c>
      <c r="BF2311" s="16">
        <f t="shared" si="859"/>
        <v>20513.679700000001</v>
      </c>
      <c r="BG2311" s="16">
        <f t="shared" si="860"/>
        <v>45810.460899999998</v>
      </c>
      <c r="BH2311" s="16">
        <f t="shared" si="861"/>
        <v>42793.085899999998</v>
      </c>
      <c r="BI2311" s="16">
        <f t="shared" si="862"/>
        <v>37650.960899999998</v>
      </c>
      <c r="BJ2311" s="16">
        <f t="shared" si="863"/>
        <v>79711.992199999993</v>
      </c>
      <c r="BK2311" s="16">
        <f t="shared" si="864"/>
        <v>55060.679700000001</v>
      </c>
      <c r="BL2311" s="16">
        <f t="shared" si="865"/>
        <v>17512.580099999999</v>
      </c>
      <c r="BM2311" s="16">
        <f t="shared" si="866"/>
        <v>49541.945299999999</v>
      </c>
      <c r="BN2311" s="16">
        <f t="shared" si="867"/>
        <v>44343.539100000002</v>
      </c>
    </row>
    <row r="2312" spans="52:66" x14ac:dyDescent="0.3">
      <c r="AZ2312" t="s">
        <v>4578</v>
      </c>
      <c r="BA2312">
        <v>3074</v>
      </c>
      <c r="BB2312" t="s">
        <v>4576</v>
      </c>
      <c r="BC2312" s="19">
        <f t="shared" si="856"/>
        <v>0.68500000000000005</v>
      </c>
      <c r="BD2312" s="19">
        <f t="shared" si="857"/>
        <v>0.72099999999999997</v>
      </c>
      <c r="BE2312" s="19">
        <f t="shared" si="858"/>
        <v>0.70199999999999996</v>
      </c>
      <c r="BF2312" s="16">
        <f t="shared" si="859"/>
        <v>31827.353500000001</v>
      </c>
      <c r="BG2312" s="16">
        <f t="shared" si="860"/>
        <v>73550.6875</v>
      </c>
      <c r="BH2312" s="16">
        <f t="shared" si="861"/>
        <v>61598.007799999999</v>
      </c>
      <c r="BI2312" s="16">
        <f t="shared" si="862"/>
        <v>29548.779299999998</v>
      </c>
      <c r="BJ2312" s="16">
        <f t="shared" si="863"/>
        <v>66603.695300000007</v>
      </c>
      <c r="BK2312" s="16">
        <f t="shared" si="864"/>
        <v>50889.695299999999</v>
      </c>
      <c r="BL2312" s="16">
        <f t="shared" si="865"/>
        <v>30827.966799999998</v>
      </c>
      <c r="BM2312" s="16">
        <f t="shared" si="866"/>
        <v>90537.375</v>
      </c>
      <c r="BN2312" s="16">
        <f t="shared" si="867"/>
        <v>87340.5625</v>
      </c>
    </row>
    <row r="2313" spans="52:66" x14ac:dyDescent="0.3">
      <c r="AZ2313" t="s">
        <v>4579</v>
      </c>
      <c r="BA2313">
        <v>3076</v>
      </c>
      <c r="BB2313" t="s">
        <v>4580</v>
      </c>
      <c r="BC2313" s="19">
        <f t="shared" si="856"/>
        <v>0.51900000000000002</v>
      </c>
      <c r="BD2313" s="19" t="str">
        <f t="shared" si="857"/>
        <v>N/D</v>
      </c>
      <c r="BE2313" s="19">
        <f t="shared" si="858"/>
        <v>0.45700000000000002</v>
      </c>
      <c r="BF2313" s="16">
        <f t="shared" si="859"/>
        <v>123961.49219999999</v>
      </c>
      <c r="BG2313" s="16">
        <f t="shared" si="860"/>
        <v>109560.36719999999</v>
      </c>
      <c r="BH2313" s="16">
        <f t="shared" si="861"/>
        <v>102850.75</v>
      </c>
      <c r="BI2313" s="16" t="str">
        <f t="shared" si="862"/>
        <v>N/D</v>
      </c>
      <c r="BJ2313" s="16" t="str">
        <f t="shared" si="863"/>
        <v>N/D</v>
      </c>
      <c r="BK2313" s="16" t="str">
        <f t="shared" si="864"/>
        <v>N/D</v>
      </c>
      <c r="BL2313" s="16">
        <f t="shared" si="865"/>
        <v>118162.10159999999</v>
      </c>
      <c r="BM2313" s="16">
        <f t="shared" si="866"/>
        <v>84961.015599999999</v>
      </c>
      <c r="BN2313" s="16">
        <f t="shared" si="867"/>
        <v>74096.218800000002</v>
      </c>
    </row>
    <row r="2314" spans="52:66" x14ac:dyDescent="0.3">
      <c r="AZ2314" t="s">
        <v>4581</v>
      </c>
      <c r="BA2314">
        <v>3076</v>
      </c>
      <c r="BB2314" t="s">
        <v>4580</v>
      </c>
      <c r="BC2314" s="19" t="str">
        <f t="shared" si="856"/>
        <v>N/D</v>
      </c>
      <c r="BD2314" s="19" t="str">
        <f t="shared" si="857"/>
        <v>N/D</v>
      </c>
      <c r="BE2314" s="19">
        <f t="shared" si="858"/>
        <v>0.42599999999999999</v>
      </c>
      <c r="BF2314" s="16" t="str">
        <f t="shared" si="859"/>
        <v>N/D</v>
      </c>
      <c r="BG2314" s="16" t="str">
        <f t="shared" si="860"/>
        <v>N/D</v>
      </c>
      <c r="BH2314" s="16" t="str">
        <f t="shared" si="861"/>
        <v>N/D</v>
      </c>
      <c r="BI2314" s="16" t="str">
        <f t="shared" si="862"/>
        <v>N/D</v>
      </c>
      <c r="BJ2314" s="16" t="str">
        <f t="shared" si="863"/>
        <v>N/D</v>
      </c>
      <c r="BK2314" s="16" t="str">
        <f t="shared" si="864"/>
        <v>N/D</v>
      </c>
      <c r="BL2314" s="16">
        <f t="shared" si="865"/>
        <v>135056.39060000001</v>
      </c>
      <c r="BM2314" s="16">
        <f t="shared" si="866"/>
        <v>86088.828099999999</v>
      </c>
      <c r="BN2314" s="16">
        <f t="shared" si="867"/>
        <v>104198.9375</v>
      </c>
    </row>
    <row r="2315" spans="52:66" x14ac:dyDescent="0.3">
      <c r="AZ2315" t="s">
        <v>4582</v>
      </c>
      <c r="BA2315">
        <v>3081</v>
      </c>
      <c r="BB2315" t="s">
        <v>4583</v>
      </c>
      <c r="BC2315" s="19">
        <f t="shared" si="856"/>
        <v>0</v>
      </c>
      <c r="BD2315" s="19">
        <f t="shared" si="857"/>
        <v>0</v>
      </c>
      <c r="BE2315" s="19">
        <f t="shared" si="858"/>
        <v>0</v>
      </c>
      <c r="BF2315" s="16">
        <f t="shared" si="859"/>
        <v>122688.9375</v>
      </c>
      <c r="BG2315" s="16">
        <f t="shared" si="860"/>
        <v>190400</v>
      </c>
      <c r="BH2315" s="16">
        <f t="shared" si="861"/>
        <v>203770.39060000001</v>
      </c>
      <c r="BI2315" s="16">
        <f t="shared" si="862"/>
        <v>480760.09379999997</v>
      </c>
      <c r="BJ2315" s="16">
        <f t="shared" si="863"/>
        <v>610557.9375</v>
      </c>
      <c r="BK2315" s="16">
        <f t="shared" si="864"/>
        <v>554210</v>
      </c>
      <c r="BL2315" s="16">
        <f t="shared" si="865"/>
        <v>368361.125</v>
      </c>
      <c r="BM2315" s="16">
        <f t="shared" si="866"/>
        <v>390794.75</v>
      </c>
      <c r="BN2315" s="16">
        <f t="shared" si="867"/>
        <v>383199</v>
      </c>
    </row>
    <row r="2316" spans="52:66" x14ac:dyDescent="0.3">
      <c r="AZ2316" t="s">
        <v>4584</v>
      </c>
      <c r="BA2316">
        <v>3081</v>
      </c>
      <c r="BB2316" t="s">
        <v>4583</v>
      </c>
      <c r="BC2316" s="19" t="str">
        <f t="shared" si="856"/>
        <v>N/D</v>
      </c>
      <c r="BD2316" s="19">
        <f t="shared" si="857"/>
        <v>0</v>
      </c>
      <c r="BE2316" s="19" t="str">
        <f t="shared" si="858"/>
        <v>N/D</v>
      </c>
      <c r="BF2316" s="16" t="str">
        <f t="shared" si="859"/>
        <v>N/D</v>
      </c>
      <c r="BG2316" s="16" t="str">
        <f t="shared" si="860"/>
        <v>N/D</v>
      </c>
      <c r="BH2316" s="16" t="str">
        <f t="shared" si="861"/>
        <v>N/D</v>
      </c>
      <c r="BI2316" s="16">
        <f t="shared" si="862"/>
        <v>310462.4375</v>
      </c>
      <c r="BJ2316" s="16">
        <f t="shared" si="863"/>
        <v>203055.5312</v>
      </c>
      <c r="BK2316" s="16">
        <f t="shared" si="864"/>
        <v>180805.70310000001</v>
      </c>
      <c r="BL2316" s="16" t="str">
        <f t="shared" si="865"/>
        <v>N/D</v>
      </c>
      <c r="BM2316" s="16" t="str">
        <f t="shared" si="866"/>
        <v>N/D</v>
      </c>
      <c r="BN2316" s="16" t="str">
        <f t="shared" si="867"/>
        <v>N/D</v>
      </c>
    </row>
    <row r="2317" spans="52:66" x14ac:dyDescent="0.3">
      <c r="AZ2317" t="s">
        <v>4585</v>
      </c>
      <c r="BA2317">
        <v>3082</v>
      </c>
      <c r="BB2317" t="s">
        <v>4586</v>
      </c>
      <c r="BC2317" s="19">
        <f t="shared" si="856"/>
        <v>0.88400000000000001</v>
      </c>
      <c r="BD2317" s="19">
        <f t="shared" si="857"/>
        <v>0.875</v>
      </c>
      <c r="BE2317" s="19" t="str">
        <f t="shared" si="858"/>
        <v>N/D</v>
      </c>
      <c r="BF2317" s="16">
        <f t="shared" si="859"/>
        <v>66975.453099999999</v>
      </c>
      <c r="BG2317" s="16">
        <f t="shared" si="860"/>
        <v>88598.414099999995</v>
      </c>
      <c r="BH2317" s="16">
        <f t="shared" si="861"/>
        <v>88227.953099999999</v>
      </c>
      <c r="BI2317" s="16">
        <f t="shared" si="862"/>
        <v>110794.96090000001</v>
      </c>
      <c r="BJ2317" s="16">
        <f t="shared" si="863"/>
        <v>103170.10159999999</v>
      </c>
      <c r="BK2317" s="16">
        <f t="shared" si="864"/>
        <v>93723.390599999999</v>
      </c>
      <c r="BL2317" s="16" t="str">
        <f t="shared" si="865"/>
        <v>N/D</v>
      </c>
      <c r="BM2317" s="16" t="str">
        <f t="shared" si="866"/>
        <v>N/D</v>
      </c>
      <c r="BN2317" s="16" t="str">
        <f t="shared" si="867"/>
        <v>N/D</v>
      </c>
    </row>
    <row r="2318" spans="52:66" x14ac:dyDescent="0.3">
      <c r="AZ2318" t="s">
        <v>4587</v>
      </c>
      <c r="BA2318">
        <v>3082</v>
      </c>
      <c r="BB2318" t="s">
        <v>4586</v>
      </c>
      <c r="BC2318" s="19">
        <f t="shared" si="856"/>
        <v>0.82799999999999996</v>
      </c>
      <c r="BD2318" s="19">
        <f t="shared" si="857"/>
        <v>0.85299999999999998</v>
      </c>
      <c r="BE2318" s="19" t="str">
        <f t="shared" si="858"/>
        <v>N/D</v>
      </c>
      <c r="BF2318" s="16">
        <f t="shared" si="859"/>
        <v>93425.117199999993</v>
      </c>
      <c r="BG2318" s="16">
        <f t="shared" si="860"/>
        <v>101188.99219999999</v>
      </c>
      <c r="BH2318" s="16">
        <f t="shared" si="861"/>
        <v>91612.218800000002</v>
      </c>
      <c r="BI2318" s="16">
        <f t="shared" si="862"/>
        <v>143968.32810000001</v>
      </c>
      <c r="BJ2318" s="16">
        <f t="shared" si="863"/>
        <v>96091.656199999998</v>
      </c>
      <c r="BK2318" s="16">
        <f t="shared" si="864"/>
        <v>97668.265599999999</v>
      </c>
      <c r="BL2318" s="16" t="str">
        <f t="shared" si="865"/>
        <v>N/D</v>
      </c>
      <c r="BM2318" s="16" t="str">
        <f t="shared" si="866"/>
        <v>N/D</v>
      </c>
      <c r="BN2318" s="16" t="str">
        <f t="shared" si="867"/>
        <v>N/D</v>
      </c>
    </row>
    <row r="2319" spans="52:66" x14ac:dyDescent="0.3">
      <c r="AZ2319" t="s">
        <v>4588</v>
      </c>
      <c r="BA2319">
        <v>3085</v>
      </c>
      <c r="BB2319" t="s">
        <v>4589</v>
      </c>
      <c r="BC2319" s="19">
        <f t="shared" si="856"/>
        <v>0.746</v>
      </c>
      <c r="BD2319" s="19">
        <f t="shared" si="857"/>
        <v>0.68899999999999995</v>
      </c>
      <c r="BE2319" s="19">
        <f t="shared" si="858"/>
        <v>0.70199999999999996</v>
      </c>
      <c r="BF2319" s="16">
        <f t="shared" si="859"/>
        <v>96566.632800000007</v>
      </c>
      <c r="BG2319" s="16">
        <f t="shared" si="860"/>
        <v>106992.44530000001</v>
      </c>
      <c r="BH2319" s="16">
        <f t="shared" si="861"/>
        <v>90661.273400000005</v>
      </c>
      <c r="BI2319" s="16">
        <f t="shared" si="862"/>
        <v>98448.843800000002</v>
      </c>
      <c r="BJ2319" s="16">
        <f t="shared" si="863"/>
        <v>82432.039099999995</v>
      </c>
      <c r="BK2319" s="16">
        <f t="shared" si="864"/>
        <v>74904.632800000007</v>
      </c>
      <c r="BL2319" s="16">
        <f t="shared" si="865"/>
        <v>100633.625</v>
      </c>
      <c r="BM2319" s="16">
        <f t="shared" si="866"/>
        <v>62353.480499999998</v>
      </c>
      <c r="BN2319" s="16">
        <f t="shared" si="867"/>
        <v>62068.410199999998</v>
      </c>
    </row>
    <row r="2320" spans="52:66" x14ac:dyDescent="0.3">
      <c r="AZ2320" t="s">
        <v>4590</v>
      </c>
      <c r="BA2320">
        <v>3085</v>
      </c>
      <c r="BB2320" t="s">
        <v>4589</v>
      </c>
      <c r="BC2320" s="19">
        <f t="shared" si="856"/>
        <v>0.74399999999999999</v>
      </c>
      <c r="BD2320" s="19">
        <f t="shared" si="857"/>
        <v>0.751</v>
      </c>
      <c r="BE2320" s="19">
        <f t="shared" si="858"/>
        <v>0.72399999999999998</v>
      </c>
      <c r="BF2320" s="16">
        <f t="shared" si="859"/>
        <v>254146.25</v>
      </c>
      <c r="BG2320" s="16">
        <f t="shared" si="860"/>
        <v>123486.6562</v>
      </c>
      <c r="BH2320" s="16">
        <f t="shared" si="861"/>
        <v>105144.375</v>
      </c>
      <c r="BI2320" s="16">
        <f t="shared" si="862"/>
        <v>457004.3125</v>
      </c>
      <c r="BJ2320" s="16">
        <f t="shared" si="863"/>
        <v>70308.484400000001</v>
      </c>
      <c r="BK2320" s="16">
        <f t="shared" si="864"/>
        <v>71338.476599999995</v>
      </c>
      <c r="BL2320" s="16">
        <f t="shared" si="865"/>
        <v>341997.03120000003</v>
      </c>
      <c r="BM2320" s="16">
        <f t="shared" si="866"/>
        <v>75581.859400000001</v>
      </c>
      <c r="BN2320" s="16">
        <f t="shared" si="867"/>
        <v>76741.460900000005</v>
      </c>
    </row>
    <row r="2321" spans="52:66" x14ac:dyDescent="0.3">
      <c r="AZ2321" t="s">
        <v>4591</v>
      </c>
      <c r="BA2321">
        <v>3085</v>
      </c>
      <c r="BB2321" t="s">
        <v>4589</v>
      </c>
      <c r="BC2321" s="19">
        <f t="shared" si="856"/>
        <v>0.73299999999999998</v>
      </c>
      <c r="BD2321" s="19" t="str">
        <f t="shared" si="857"/>
        <v>N/D</v>
      </c>
      <c r="BE2321" s="19" t="str">
        <f t="shared" si="858"/>
        <v>N/D</v>
      </c>
      <c r="BF2321" s="16">
        <f t="shared" si="859"/>
        <v>472715.3125</v>
      </c>
      <c r="BG2321" s="16">
        <f t="shared" si="860"/>
        <v>54039.207000000002</v>
      </c>
      <c r="BH2321" s="16">
        <f t="shared" si="861"/>
        <v>54741.238299999997</v>
      </c>
      <c r="BI2321" s="16" t="str">
        <f t="shared" si="862"/>
        <v>N/D</v>
      </c>
      <c r="BJ2321" s="16" t="str">
        <f t="shared" si="863"/>
        <v>N/D</v>
      </c>
      <c r="BK2321" s="16" t="str">
        <f t="shared" si="864"/>
        <v>N/D</v>
      </c>
      <c r="BL2321" s="16" t="str">
        <f t="shared" si="865"/>
        <v>N/D</v>
      </c>
      <c r="BM2321" s="16" t="str">
        <f t="shared" si="866"/>
        <v>N/D</v>
      </c>
      <c r="BN2321" s="16" t="str">
        <f t="shared" si="867"/>
        <v>N/D</v>
      </c>
    </row>
    <row r="2322" spans="52:66" x14ac:dyDescent="0.3">
      <c r="AZ2322" t="s">
        <v>4592</v>
      </c>
      <c r="BA2322">
        <v>3086</v>
      </c>
      <c r="BB2322" t="s">
        <v>4593</v>
      </c>
      <c r="BC2322" s="19">
        <f t="shared" si="856"/>
        <v>0.84199999999999997</v>
      </c>
      <c r="BD2322" s="19">
        <f t="shared" si="857"/>
        <v>0.86199999999999999</v>
      </c>
      <c r="BE2322" s="19">
        <f t="shared" si="858"/>
        <v>0.83499999999999996</v>
      </c>
      <c r="BF2322" s="16">
        <f t="shared" si="859"/>
        <v>105853.3594</v>
      </c>
      <c r="BG2322" s="16">
        <f t="shared" si="860"/>
        <v>93476.343800000002</v>
      </c>
      <c r="BH2322" s="16">
        <f t="shared" si="861"/>
        <v>89188.476599999995</v>
      </c>
      <c r="BI2322" s="16">
        <f t="shared" si="862"/>
        <v>142543.6562</v>
      </c>
      <c r="BJ2322" s="16">
        <f t="shared" si="863"/>
        <v>85645.773400000005</v>
      </c>
      <c r="BK2322" s="16">
        <f t="shared" si="864"/>
        <v>71586.796900000001</v>
      </c>
      <c r="BL2322" s="16">
        <f t="shared" si="865"/>
        <v>82012.914099999995</v>
      </c>
      <c r="BM2322" s="16">
        <f t="shared" si="866"/>
        <v>64429.671900000001</v>
      </c>
      <c r="BN2322" s="16">
        <f t="shared" si="867"/>
        <v>52149.910199999998</v>
      </c>
    </row>
    <row r="2323" spans="52:66" x14ac:dyDescent="0.3">
      <c r="AZ2323" t="s">
        <v>4594</v>
      </c>
      <c r="BA2323">
        <v>3086</v>
      </c>
      <c r="BB2323" t="s">
        <v>4593</v>
      </c>
      <c r="BC2323" s="19">
        <f t="shared" si="856"/>
        <v>0.85099999999999998</v>
      </c>
      <c r="BD2323" s="19">
        <f t="shared" si="857"/>
        <v>0.80100000000000005</v>
      </c>
      <c r="BE2323" s="19">
        <f t="shared" si="858"/>
        <v>0.79600000000000004</v>
      </c>
      <c r="BF2323" s="16">
        <f t="shared" si="859"/>
        <v>55584.027300000002</v>
      </c>
      <c r="BG2323" s="16">
        <f t="shared" si="860"/>
        <v>62608.386700000003</v>
      </c>
      <c r="BH2323" s="16">
        <f t="shared" si="861"/>
        <v>56040.671900000001</v>
      </c>
      <c r="BI2323" s="16">
        <f t="shared" si="862"/>
        <v>63768.843800000002</v>
      </c>
      <c r="BJ2323" s="16">
        <f t="shared" si="863"/>
        <v>65937</v>
      </c>
      <c r="BK2323" s="16">
        <f t="shared" si="864"/>
        <v>51510.175799999997</v>
      </c>
      <c r="BL2323" s="16">
        <f t="shared" si="865"/>
        <v>128620.74219999999</v>
      </c>
      <c r="BM2323" s="16">
        <f t="shared" si="866"/>
        <v>90767.5</v>
      </c>
      <c r="BN2323" s="16">
        <f t="shared" si="867"/>
        <v>94281.539099999995</v>
      </c>
    </row>
    <row r="2324" spans="52:66" x14ac:dyDescent="0.3">
      <c r="AZ2324" t="s">
        <v>4595</v>
      </c>
      <c r="BA2324">
        <v>3086</v>
      </c>
      <c r="BB2324" t="s">
        <v>4593</v>
      </c>
      <c r="BC2324" s="19">
        <f t="shared" si="856"/>
        <v>0.79800000000000004</v>
      </c>
      <c r="BD2324" s="19">
        <f t="shared" si="857"/>
        <v>0.82299999999999995</v>
      </c>
      <c r="BE2324" s="19">
        <f t="shared" si="858"/>
        <v>0.83599999999999997</v>
      </c>
      <c r="BF2324" s="16">
        <f t="shared" si="859"/>
        <v>70040.585900000005</v>
      </c>
      <c r="BG2324" s="16">
        <f t="shared" si="860"/>
        <v>61850.652300000002</v>
      </c>
      <c r="BH2324" s="16">
        <f t="shared" si="861"/>
        <v>53487.003900000003</v>
      </c>
      <c r="BI2324" s="16">
        <f t="shared" si="862"/>
        <v>121510.7188</v>
      </c>
      <c r="BJ2324" s="16">
        <f t="shared" si="863"/>
        <v>133581.6562</v>
      </c>
      <c r="BK2324" s="16">
        <f t="shared" si="864"/>
        <v>120623.125</v>
      </c>
      <c r="BL2324" s="16">
        <f t="shared" si="865"/>
        <v>190435.14060000001</v>
      </c>
      <c r="BM2324" s="16">
        <f t="shared" si="866"/>
        <v>55520.929700000001</v>
      </c>
      <c r="BN2324" s="16">
        <f t="shared" si="867"/>
        <v>60370.265599999999</v>
      </c>
    </row>
    <row r="2325" spans="52:66" x14ac:dyDescent="0.3">
      <c r="AZ2325" t="s">
        <v>4596</v>
      </c>
      <c r="BA2325">
        <v>3086</v>
      </c>
      <c r="BB2325" t="s">
        <v>4593</v>
      </c>
      <c r="BC2325" s="19">
        <f t="shared" si="856"/>
        <v>0.82</v>
      </c>
      <c r="BD2325" s="19" t="str">
        <f t="shared" si="857"/>
        <v>N/D</v>
      </c>
      <c r="BE2325" s="19" t="str">
        <f t="shared" si="858"/>
        <v>N/D</v>
      </c>
      <c r="BF2325" s="16">
        <f t="shared" si="859"/>
        <v>75700.039099999995</v>
      </c>
      <c r="BG2325" s="16">
        <f t="shared" si="860"/>
        <v>102620.97659999999</v>
      </c>
      <c r="BH2325" s="16">
        <f t="shared" si="861"/>
        <v>134985.64060000001</v>
      </c>
      <c r="BI2325" s="16" t="str">
        <f t="shared" si="862"/>
        <v>N/D</v>
      </c>
      <c r="BJ2325" s="16" t="str">
        <f t="shared" si="863"/>
        <v>N/D</v>
      </c>
      <c r="BK2325" s="16" t="str">
        <f t="shared" si="864"/>
        <v>N/D</v>
      </c>
      <c r="BL2325" s="16" t="str">
        <f t="shared" si="865"/>
        <v>N/D</v>
      </c>
      <c r="BM2325" s="16" t="str">
        <f t="shared" si="866"/>
        <v>N/D</v>
      </c>
      <c r="BN2325" s="16" t="str">
        <f t="shared" si="867"/>
        <v>N/D</v>
      </c>
    </row>
    <row r="2326" spans="52:66" x14ac:dyDescent="0.3">
      <c r="AZ2326" t="s">
        <v>4597</v>
      </c>
      <c r="BA2326">
        <v>3105</v>
      </c>
      <c r="BB2326" t="s">
        <v>4598</v>
      </c>
      <c r="BC2326" s="19">
        <f t="shared" si="856"/>
        <v>0.30399999999999999</v>
      </c>
      <c r="BD2326" s="19">
        <f t="shared" si="857"/>
        <v>0.04</v>
      </c>
      <c r="BE2326" s="19">
        <f t="shared" si="858"/>
        <v>0.29099999999999998</v>
      </c>
      <c r="BF2326" s="16">
        <f t="shared" si="859"/>
        <v>16323.0303</v>
      </c>
      <c r="BG2326" s="16">
        <f t="shared" si="860"/>
        <v>63822.394500000002</v>
      </c>
      <c r="BH2326" s="16">
        <f t="shared" si="861"/>
        <v>62377.980499999998</v>
      </c>
      <c r="BI2326" s="16">
        <f t="shared" si="862"/>
        <v>39155.957000000002</v>
      </c>
      <c r="BJ2326" s="16">
        <f t="shared" si="863"/>
        <v>129799.66409999999</v>
      </c>
      <c r="BK2326" s="16">
        <f t="shared" si="864"/>
        <v>109763.35159999999</v>
      </c>
      <c r="BL2326" s="16">
        <f t="shared" si="865"/>
        <v>46596.582000000002</v>
      </c>
      <c r="BM2326" s="16">
        <f t="shared" si="866"/>
        <v>191676.75</v>
      </c>
      <c r="BN2326" s="16">
        <f t="shared" si="867"/>
        <v>189514.4688</v>
      </c>
    </row>
    <row r="2327" spans="52:66" x14ac:dyDescent="0.3">
      <c r="AZ2327" t="s">
        <v>4599</v>
      </c>
      <c r="BA2327">
        <v>3105</v>
      </c>
      <c r="BB2327" t="s">
        <v>4598</v>
      </c>
      <c r="BC2327" s="19">
        <f t="shared" si="856"/>
        <v>0.27600000000000002</v>
      </c>
      <c r="BD2327" s="19">
        <f t="shared" si="857"/>
        <v>0.12</v>
      </c>
      <c r="BE2327" s="19">
        <f t="shared" si="858"/>
        <v>0.27</v>
      </c>
      <c r="BF2327" s="16">
        <f t="shared" si="859"/>
        <v>36199.308599999997</v>
      </c>
      <c r="BG2327" s="16">
        <f t="shared" si="860"/>
        <v>160738.5625</v>
      </c>
      <c r="BH2327" s="16">
        <f t="shared" si="861"/>
        <v>169730.3125</v>
      </c>
      <c r="BI2327" s="16">
        <f t="shared" si="862"/>
        <v>29810.544900000001</v>
      </c>
      <c r="BJ2327" s="16">
        <f t="shared" si="863"/>
        <v>242877.5</v>
      </c>
      <c r="BK2327" s="16">
        <f t="shared" si="864"/>
        <v>190569.01560000001</v>
      </c>
      <c r="BL2327" s="16">
        <f t="shared" si="865"/>
        <v>38140.035199999998</v>
      </c>
      <c r="BM2327" s="16">
        <f t="shared" si="866"/>
        <v>65013.183599999997</v>
      </c>
      <c r="BN2327" s="16">
        <f t="shared" si="867"/>
        <v>62211.125</v>
      </c>
    </row>
    <row r="2328" spans="52:66" x14ac:dyDescent="0.3">
      <c r="AZ2328" t="s">
        <v>4600</v>
      </c>
      <c r="BA2328">
        <v>3105</v>
      </c>
      <c r="BB2328" t="s">
        <v>4598</v>
      </c>
      <c r="BC2328" s="19">
        <f t="shared" si="856"/>
        <v>7.9000000000000001E-2</v>
      </c>
      <c r="BD2328" s="19">
        <f t="shared" si="857"/>
        <v>0.115</v>
      </c>
      <c r="BE2328" s="19">
        <f t="shared" si="858"/>
        <v>4.9000000000000002E-2</v>
      </c>
      <c r="BF2328" s="16">
        <f t="shared" si="859"/>
        <v>28738.640599999999</v>
      </c>
      <c r="BG2328" s="16">
        <f t="shared" si="860"/>
        <v>142384.9688</v>
      </c>
      <c r="BH2328" s="16">
        <f t="shared" si="861"/>
        <v>125724.74219999999</v>
      </c>
      <c r="BI2328" s="16">
        <f t="shared" si="862"/>
        <v>37151.640599999999</v>
      </c>
      <c r="BJ2328" s="16">
        <f t="shared" si="863"/>
        <v>95240.023400000005</v>
      </c>
      <c r="BK2328" s="16">
        <f t="shared" si="864"/>
        <v>74500.234400000001</v>
      </c>
      <c r="BL2328" s="16">
        <f t="shared" si="865"/>
        <v>44129.441400000003</v>
      </c>
      <c r="BM2328" s="16">
        <f t="shared" si="866"/>
        <v>136208.10939999999</v>
      </c>
      <c r="BN2328" s="16">
        <f t="shared" si="867"/>
        <v>108956.4219</v>
      </c>
    </row>
    <row r="2329" spans="52:66" x14ac:dyDescent="0.3">
      <c r="AZ2329" t="s">
        <v>4601</v>
      </c>
      <c r="BA2329">
        <v>3106</v>
      </c>
      <c r="BB2329" t="s">
        <v>4602</v>
      </c>
      <c r="BC2329" s="19">
        <f t="shared" si="856"/>
        <v>0.34300000000000003</v>
      </c>
      <c r="BD2329" s="19">
        <f t="shared" si="857"/>
        <v>0.33300000000000002</v>
      </c>
      <c r="BE2329" s="19">
        <f t="shared" si="858"/>
        <v>0.32100000000000001</v>
      </c>
      <c r="BF2329" s="16">
        <f t="shared" si="859"/>
        <v>77222.929699999993</v>
      </c>
      <c r="BG2329" s="16">
        <f t="shared" si="860"/>
        <v>275639.4375</v>
      </c>
      <c r="BH2329" s="16">
        <f t="shared" si="861"/>
        <v>325349.6875</v>
      </c>
      <c r="BI2329" s="16">
        <f t="shared" si="862"/>
        <v>59206.949200000003</v>
      </c>
      <c r="BJ2329" s="16">
        <f t="shared" si="863"/>
        <v>250374.17189999999</v>
      </c>
      <c r="BK2329" s="16">
        <f t="shared" si="864"/>
        <v>215325.45310000001</v>
      </c>
      <c r="BL2329" s="16">
        <f t="shared" si="865"/>
        <v>48969.398399999998</v>
      </c>
      <c r="BM2329" s="16">
        <f t="shared" si="866"/>
        <v>138845.1875</v>
      </c>
      <c r="BN2329" s="16">
        <f t="shared" si="867"/>
        <v>130761.47659999999</v>
      </c>
    </row>
    <row r="2330" spans="52:66" x14ac:dyDescent="0.3">
      <c r="AZ2330" t="s">
        <v>4603</v>
      </c>
      <c r="BA2330">
        <v>3106</v>
      </c>
      <c r="BB2330" t="s">
        <v>4602</v>
      </c>
      <c r="BC2330" s="19">
        <f t="shared" si="856"/>
        <v>7.9000000000000001E-2</v>
      </c>
      <c r="BD2330" s="19">
        <f t="shared" si="857"/>
        <v>0.161</v>
      </c>
      <c r="BE2330" s="19">
        <f t="shared" si="858"/>
        <v>0.255</v>
      </c>
      <c r="BF2330" s="16">
        <f t="shared" si="859"/>
        <v>33332.394500000002</v>
      </c>
      <c r="BG2330" s="16">
        <f t="shared" si="860"/>
        <v>114351.3906</v>
      </c>
      <c r="BH2330" s="16">
        <f t="shared" si="861"/>
        <v>99670.75</v>
      </c>
      <c r="BI2330" s="16">
        <f t="shared" si="862"/>
        <v>79966.773400000005</v>
      </c>
      <c r="BJ2330" s="16">
        <f t="shared" si="863"/>
        <v>155433.8438</v>
      </c>
      <c r="BK2330" s="16">
        <f t="shared" si="864"/>
        <v>112461.3906</v>
      </c>
      <c r="BL2330" s="16">
        <f t="shared" si="865"/>
        <v>65801.140599999999</v>
      </c>
      <c r="BM2330" s="16">
        <f t="shared" si="866"/>
        <v>96716.921900000001</v>
      </c>
      <c r="BN2330" s="16">
        <f t="shared" si="867"/>
        <v>87574.406199999998</v>
      </c>
    </row>
    <row r="2331" spans="52:66" x14ac:dyDescent="0.3">
      <c r="AZ2331" t="s">
        <v>4604</v>
      </c>
      <c r="BA2331">
        <v>3106</v>
      </c>
      <c r="BB2331" t="s">
        <v>4602</v>
      </c>
      <c r="BC2331" s="19">
        <f t="shared" si="856"/>
        <v>0.30499999999999999</v>
      </c>
      <c r="BD2331" s="19">
        <f t="shared" si="857"/>
        <v>0.26400000000000001</v>
      </c>
      <c r="BE2331" s="19">
        <f t="shared" si="858"/>
        <v>8.7999999999999995E-2</v>
      </c>
      <c r="BF2331" s="16">
        <f t="shared" si="859"/>
        <v>34517.601600000002</v>
      </c>
      <c r="BG2331" s="16">
        <f t="shared" si="860"/>
        <v>87477.835900000005</v>
      </c>
      <c r="BH2331" s="16">
        <f t="shared" si="861"/>
        <v>88152.414099999995</v>
      </c>
      <c r="BI2331" s="16">
        <f t="shared" si="862"/>
        <v>56032.222699999998</v>
      </c>
      <c r="BJ2331" s="16">
        <f t="shared" si="863"/>
        <v>197746.35939999999</v>
      </c>
      <c r="BK2331" s="16">
        <f t="shared" si="864"/>
        <v>192304.82810000001</v>
      </c>
      <c r="BL2331" s="16">
        <f t="shared" si="865"/>
        <v>46975.121099999997</v>
      </c>
      <c r="BM2331" s="16">
        <f t="shared" si="866"/>
        <v>153797.76560000001</v>
      </c>
      <c r="BN2331" s="16">
        <f t="shared" si="867"/>
        <v>162142.2188</v>
      </c>
    </row>
    <row r="2332" spans="52:66" x14ac:dyDescent="0.3">
      <c r="AZ2332" t="s">
        <v>4605</v>
      </c>
      <c r="BA2332">
        <v>3106</v>
      </c>
      <c r="BB2332" t="s">
        <v>4602</v>
      </c>
      <c r="BC2332" s="19" t="str">
        <f t="shared" si="856"/>
        <v>N/D</v>
      </c>
      <c r="BD2332" s="19">
        <f t="shared" si="857"/>
        <v>0.14699999999999999</v>
      </c>
      <c r="BE2332" s="19">
        <f t="shared" si="858"/>
        <v>0.29199999999999998</v>
      </c>
      <c r="BF2332" s="16" t="str">
        <f t="shared" si="859"/>
        <v>N/D</v>
      </c>
      <c r="BG2332" s="16" t="str">
        <f t="shared" si="860"/>
        <v>N/D</v>
      </c>
      <c r="BH2332" s="16" t="str">
        <f t="shared" si="861"/>
        <v>N/D</v>
      </c>
      <c r="BI2332" s="16">
        <f t="shared" si="862"/>
        <v>66979.523400000005</v>
      </c>
      <c r="BJ2332" s="16">
        <f t="shared" si="863"/>
        <v>174629.32810000001</v>
      </c>
      <c r="BK2332" s="16">
        <f t="shared" si="864"/>
        <v>154679.5</v>
      </c>
      <c r="BL2332" s="16">
        <f t="shared" si="865"/>
        <v>35427.132799999999</v>
      </c>
      <c r="BM2332" s="16">
        <f t="shared" si="866"/>
        <v>236345.82810000001</v>
      </c>
      <c r="BN2332" s="16">
        <f t="shared" si="867"/>
        <v>218569.48439999999</v>
      </c>
    </row>
    <row r="2333" spans="52:66" x14ac:dyDescent="0.3">
      <c r="AZ2333" t="s">
        <v>4606</v>
      </c>
      <c r="BA2333">
        <v>3108</v>
      </c>
      <c r="BB2333" t="s">
        <v>4607</v>
      </c>
      <c r="BC2333" s="19">
        <f t="shared" si="856"/>
        <v>0.34499999999999997</v>
      </c>
      <c r="BD2333" s="19">
        <f t="shared" si="857"/>
        <v>0.35899999999999999</v>
      </c>
      <c r="BE2333" s="19">
        <f t="shared" si="858"/>
        <v>6.0000000000000001E-3</v>
      </c>
      <c r="BF2333" s="16">
        <f t="shared" si="859"/>
        <v>195473.35939999999</v>
      </c>
      <c r="BG2333" s="16">
        <f t="shared" si="860"/>
        <v>153402.92189999999</v>
      </c>
      <c r="BH2333" s="16">
        <f t="shared" si="861"/>
        <v>149061.35939999999</v>
      </c>
      <c r="BI2333" s="16">
        <f t="shared" si="862"/>
        <v>436289.5625</v>
      </c>
      <c r="BJ2333" s="16">
        <f t="shared" si="863"/>
        <v>392972.34379999997</v>
      </c>
      <c r="BK2333" s="16">
        <f t="shared" si="864"/>
        <v>285611.96879999997</v>
      </c>
      <c r="BL2333" s="16">
        <f t="shared" si="865"/>
        <v>269214.40620000003</v>
      </c>
      <c r="BM2333" s="16">
        <f t="shared" si="866"/>
        <v>286857.46879999997</v>
      </c>
      <c r="BN2333" s="16">
        <f t="shared" si="867"/>
        <v>218841.4375</v>
      </c>
    </row>
    <row r="2334" spans="52:66" x14ac:dyDescent="0.3">
      <c r="AZ2334" t="s">
        <v>4608</v>
      </c>
      <c r="BA2334">
        <v>3108</v>
      </c>
      <c r="BB2334" t="s">
        <v>4607</v>
      </c>
      <c r="BC2334" s="19">
        <f t="shared" si="856"/>
        <v>0.32400000000000001</v>
      </c>
      <c r="BD2334" s="19">
        <f t="shared" si="857"/>
        <v>0.308</v>
      </c>
      <c r="BE2334" s="19">
        <f t="shared" si="858"/>
        <v>0.36299999999999999</v>
      </c>
      <c r="BF2334" s="16">
        <f t="shared" si="859"/>
        <v>260770.39060000001</v>
      </c>
      <c r="BG2334" s="16">
        <f t="shared" si="860"/>
        <v>297955.46879999997</v>
      </c>
      <c r="BH2334" s="16">
        <f t="shared" si="861"/>
        <v>296665.84379999997</v>
      </c>
      <c r="BI2334" s="16">
        <f t="shared" si="862"/>
        <v>250734.3438</v>
      </c>
      <c r="BJ2334" s="16">
        <f t="shared" si="863"/>
        <v>174897.73439999999</v>
      </c>
      <c r="BK2334" s="16">
        <f t="shared" si="864"/>
        <v>155679.8125</v>
      </c>
      <c r="BL2334" s="16">
        <f t="shared" si="865"/>
        <v>374141.21879999997</v>
      </c>
      <c r="BM2334" s="16">
        <f t="shared" si="866"/>
        <v>276597.5625</v>
      </c>
      <c r="BN2334" s="16">
        <f t="shared" si="867"/>
        <v>228959.70310000001</v>
      </c>
    </row>
    <row r="2335" spans="52:66" x14ac:dyDescent="0.3">
      <c r="AZ2335" t="s">
        <v>4609</v>
      </c>
      <c r="BA2335">
        <v>3113</v>
      </c>
      <c r="BB2335" t="s">
        <v>4610</v>
      </c>
      <c r="BC2335" s="19">
        <f t="shared" si="856"/>
        <v>0.23300000000000001</v>
      </c>
      <c r="BD2335" s="19">
        <f t="shared" si="857"/>
        <v>0.28399999999999997</v>
      </c>
      <c r="BE2335" s="19" t="str">
        <f t="shared" si="858"/>
        <v>N/D</v>
      </c>
      <c r="BF2335" s="16">
        <f t="shared" si="859"/>
        <v>87598.281199999998</v>
      </c>
      <c r="BG2335" s="16">
        <f t="shared" si="860"/>
        <v>139964.2812</v>
      </c>
      <c r="BH2335" s="16">
        <f t="shared" si="861"/>
        <v>159485.26560000001</v>
      </c>
      <c r="BI2335" s="16">
        <f t="shared" si="862"/>
        <v>78926.289099999995</v>
      </c>
      <c r="BJ2335" s="16">
        <f t="shared" si="863"/>
        <v>138795.29689999999</v>
      </c>
      <c r="BK2335" s="16">
        <f t="shared" si="864"/>
        <v>144826.29689999999</v>
      </c>
      <c r="BL2335" s="16" t="str">
        <f t="shared" si="865"/>
        <v>N/D</v>
      </c>
      <c r="BM2335" s="16" t="str">
        <f t="shared" si="866"/>
        <v>N/D</v>
      </c>
      <c r="BN2335" s="16" t="str">
        <f t="shared" si="867"/>
        <v>N/D</v>
      </c>
    </row>
    <row r="2336" spans="52:66" x14ac:dyDescent="0.3">
      <c r="AZ2336" t="s">
        <v>4611</v>
      </c>
      <c r="BA2336">
        <v>3113</v>
      </c>
      <c r="BB2336" t="s">
        <v>4610</v>
      </c>
      <c r="BC2336" s="19">
        <f t="shared" si="856"/>
        <v>0.251</v>
      </c>
      <c r="BD2336" s="19" t="str">
        <f t="shared" si="857"/>
        <v>N/D</v>
      </c>
      <c r="BE2336" s="19" t="str">
        <f t="shared" si="858"/>
        <v>N/D</v>
      </c>
      <c r="BF2336" s="16">
        <f t="shared" si="859"/>
        <v>65539.5</v>
      </c>
      <c r="BG2336" s="16">
        <f t="shared" si="860"/>
        <v>77219.914099999995</v>
      </c>
      <c r="BH2336" s="16">
        <f t="shared" si="861"/>
        <v>88094.445300000007</v>
      </c>
      <c r="BI2336" s="16" t="str">
        <f t="shared" si="862"/>
        <v>N/D</v>
      </c>
      <c r="BJ2336" s="16" t="str">
        <f t="shared" si="863"/>
        <v>N/D</v>
      </c>
      <c r="BK2336" s="16" t="str">
        <f t="shared" si="864"/>
        <v>N/D</v>
      </c>
      <c r="BL2336" s="16" t="str">
        <f t="shared" si="865"/>
        <v>N/D</v>
      </c>
      <c r="BM2336" s="16" t="str">
        <f t="shared" si="866"/>
        <v>N/D</v>
      </c>
      <c r="BN2336" s="16" t="str">
        <f t="shared" si="867"/>
        <v>N/D</v>
      </c>
    </row>
    <row r="2337" spans="52:66" x14ac:dyDescent="0.3">
      <c r="AZ2337" t="s">
        <v>4612</v>
      </c>
      <c r="BA2337">
        <v>3114</v>
      </c>
      <c r="BB2337" t="s">
        <v>4613</v>
      </c>
      <c r="BC2337" s="19">
        <f t="shared" si="856"/>
        <v>0.19400000000000001</v>
      </c>
      <c r="BD2337" s="19">
        <f t="shared" si="857"/>
        <v>0.17899999999999999</v>
      </c>
      <c r="BE2337" s="19">
        <f t="shared" si="858"/>
        <v>0.16900000000000001</v>
      </c>
      <c r="BF2337" s="16">
        <f t="shared" si="859"/>
        <v>107609.0156</v>
      </c>
      <c r="BG2337" s="16">
        <f t="shared" si="860"/>
        <v>154072.85939999999</v>
      </c>
      <c r="BH2337" s="16">
        <f t="shared" si="861"/>
        <v>177138.42189999999</v>
      </c>
      <c r="BI2337" s="16">
        <f t="shared" si="862"/>
        <v>146803.29689999999</v>
      </c>
      <c r="BJ2337" s="16">
        <f t="shared" si="863"/>
        <v>193968.23439999999</v>
      </c>
      <c r="BK2337" s="16">
        <f t="shared" si="864"/>
        <v>193651.60939999999</v>
      </c>
      <c r="BL2337" s="16">
        <f t="shared" si="865"/>
        <v>99817.460900000005</v>
      </c>
      <c r="BM2337" s="16">
        <f t="shared" si="866"/>
        <v>98509.585900000005</v>
      </c>
      <c r="BN2337" s="16">
        <f t="shared" si="867"/>
        <v>89747.976599999995</v>
      </c>
    </row>
    <row r="2338" spans="52:66" x14ac:dyDescent="0.3">
      <c r="AZ2338" t="s">
        <v>4614</v>
      </c>
      <c r="BA2338">
        <v>3114</v>
      </c>
      <c r="BB2338" t="s">
        <v>4613</v>
      </c>
      <c r="BC2338" s="19">
        <f t="shared" si="856"/>
        <v>0.16500000000000001</v>
      </c>
      <c r="BD2338" s="19">
        <f t="shared" si="857"/>
        <v>0.17199999999999999</v>
      </c>
      <c r="BE2338" s="19">
        <f t="shared" si="858"/>
        <v>0.17</v>
      </c>
      <c r="BF2338" s="16">
        <f t="shared" si="859"/>
        <v>73338.804699999993</v>
      </c>
      <c r="BG2338" s="16">
        <f t="shared" si="860"/>
        <v>72148.906199999998</v>
      </c>
      <c r="BH2338" s="16">
        <f t="shared" si="861"/>
        <v>78047.992199999993</v>
      </c>
      <c r="BI2338" s="16">
        <f t="shared" si="862"/>
        <v>78630.851599999995</v>
      </c>
      <c r="BJ2338" s="16">
        <f t="shared" si="863"/>
        <v>71399.960900000005</v>
      </c>
      <c r="BK2338" s="16">
        <f t="shared" si="864"/>
        <v>69617.601599999995</v>
      </c>
      <c r="BL2338" s="16">
        <f t="shared" si="865"/>
        <v>157729.0312</v>
      </c>
      <c r="BM2338" s="16">
        <f t="shared" si="866"/>
        <v>148113.89060000001</v>
      </c>
      <c r="BN2338" s="16">
        <f t="shared" si="867"/>
        <v>144172.10939999999</v>
      </c>
    </row>
    <row r="2339" spans="52:66" x14ac:dyDescent="0.3">
      <c r="AZ2339" t="s">
        <v>4615</v>
      </c>
      <c r="BA2339">
        <v>3114</v>
      </c>
      <c r="BB2339" t="s">
        <v>4613</v>
      </c>
      <c r="BC2339" s="19">
        <f t="shared" si="856"/>
        <v>0.158</v>
      </c>
      <c r="BD2339" s="19">
        <f t="shared" si="857"/>
        <v>7.6999999999999999E-2</v>
      </c>
      <c r="BE2339" s="19" t="str">
        <f t="shared" si="858"/>
        <v>N/D</v>
      </c>
      <c r="BF2339" s="16">
        <f t="shared" si="859"/>
        <v>77768.289099999995</v>
      </c>
      <c r="BG2339" s="16">
        <f t="shared" si="860"/>
        <v>79974.046900000001</v>
      </c>
      <c r="BH2339" s="16">
        <f t="shared" si="861"/>
        <v>98328.359400000001</v>
      </c>
      <c r="BI2339" s="16">
        <f t="shared" si="862"/>
        <v>114495.8125</v>
      </c>
      <c r="BJ2339" s="16">
        <f t="shared" si="863"/>
        <v>104328.86719999999</v>
      </c>
      <c r="BK2339" s="16">
        <f t="shared" si="864"/>
        <v>104268.7969</v>
      </c>
      <c r="BL2339" s="16" t="str">
        <f t="shared" si="865"/>
        <v>N/D</v>
      </c>
      <c r="BM2339" s="16" t="str">
        <f t="shared" si="866"/>
        <v>N/D</v>
      </c>
      <c r="BN2339" s="16" t="str">
        <f t="shared" si="867"/>
        <v>N/D</v>
      </c>
    </row>
    <row r="2340" spans="52:66" x14ac:dyDescent="0.3">
      <c r="AZ2340" t="s">
        <v>4616</v>
      </c>
      <c r="BA2340">
        <v>3116</v>
      </c>
      <c r="BB2340" t="s">
        <v>4617</v>
      </c>
      <c r="BC2340" s="19">
        <f t="shared" si="856"/>
        <v>0.39300000000000002</v>
      </c>
      <c r="BD2340" s="19">
        <f t="shared" si="857"/>
        <v>0.372</v>
      </c>
      <c r="BE2340" s="19">
        <f t="shared" si="858"/>
        <v>0.27300000000000002</v>
      </c>
      <c r="BF2340" s="16">
        <f t="shared" si="859"/>
        <v>49117.089800000002</v>
      </c>
      <c r="BG2340" s="16">
        <f t="shared" si="860"/>
        <v>46704.1875</v>
      </c>
      <c r="BH2340" s="16">
        <f t="shared" si="861"/>
        <v>48588.171900000001</v>
      </c>
      <c r="BI2340" s="16">
        <f t="shared" si="862"/>
        <v>54788.449200000003</v>
      </c>
      <c r="BJ2340" s="16">
        <f t="shared" si="863"/>
        <v>47522.820299999999</v>
      </c>
      <c r="BK2340" s="16">
        <f t="shared" si="864"/>
        <v>41863.554700000001</v>
      </c>
      <c r="BL2340" s="16">
        <f t="shared" si="865"/>
        <v>57617.203099999999</v>
      </c>
      <c r="BM2340" s="16">
        <f t="shared" si="866"/>
        <v>40336.398399999998</v>
      </c>
      <c r="BN2340" s="16">
        <f t="shared" si="867"/>
        <v>40189.691400000003</v>
      </c>
    </row>
    <row r="2341" spans="52:66" x14ac:dyDescent="0.3">
      <c r="AZ2341" t="s">
        <v>4618</v>
      </c>
      <c r="BA2341">
        <v>3116</v>
      </c>
      <c r="BB2341" t="s">
        <v>4617</v>
      </c>
      <c r="BC2341" s="19">
        <f t="shared" si="856"/>
        <v>0.36399999999999999</v>
      </c>
      <c r="BD2341" s="19" t="str">
        <f t="shared" si="857"/>
        <v>N/D</v>
      </c>
      <c r="BE2341" s="19">
        <f t="shared" si="858"/>
        <v>0.36899999999999999</v>
      </c>
      <c r="BF2341" s="16">
        <f t="shared" si="859"/>
        <v>48884.933599999997</v>
      </c>
      <c r="BG2341" s="16">
        <f t="shared" si="860"/>
        <v>59355.152300000002</v>
      </c>
      <c r="BH2341" s="16">
        <f t="shared" si="861"/>
        <v>49532.234400000001</v>
      </c>
      <c r="BI2341" s="16" t="str">
        <f t="shared" si="862"/>
        <v>N/D</v>
      </c>
      <c r="BJ2341" s="16" t="str">
        <f t="shared" si="863"/>
        <v>N/D</v>
      </c>
      <c r="BK2341" s="16" t="str">
        <f t="shared" si="864"/>
        <v>N/D</v>
      </c>
      <c r="BL2341" s="16">
        <f t="shared" si="865"/>
        <v>57563.585899999998</v>
      </c>
      <c r="BM2341" s="16">
        <f t="shared" si="866"/>
        <v>45909.367200000001</v>
      </c>
      <c r="BN2341" s="16">
        <f t="shared" si="867"/>
        <v>33386.050799999997</v>
      </c>
    </row>
    <row r="2342" spans="52:66" x14ac:dyDescent="0.3">
      <c r="AZ2342" t="s">
        <v>4619</v>
      </c>
      <c r="BA2342">
        <v>3117</v>
      </c>
      <c r="BB2342" t="s">
        <v>4620</v>
      </c>
      <c r="BC2342" s="19">
        <f t="shared" si="856"/>
        <v>0.33400000000000002</v>
      </c>
      <c r="BD2342" s="19">
        <f t="shared" si="857"/>
        <v>0.30499999999999999</v>
      </c>
      <c r="BE2342" s="19">
        <f t="shared" si="858"/>
        <v>0.28899999999999998</v>
      </c>
      <c r="BF2342" s="16">
        <f t="shared" si="859"/>
        <v>104027.67969999999</v>
      </c>
      <c r="BG2342" s="16">
        <f t="shared" si="860"/>
        <v>290434.625</v>
      </c>
      <c r="BH2342" s="16">
        <f t="shared" si="861"/>
        <v>248232.23439999999</v>
      </c>
      <c r="BI2342" s="16">
        <f t="shared" si="862"/>
        <v>191292.875</v>
      </c>
      <c r="BJ2342" s="16">
        <f t="shared" si="863"/>
        <v>46540.523399999998</v>
      </c>
      <c r="BK2342" s="16">
        <f t="shared" si="864"/>
        <v>41809.710899999998</v>
      </c>
      <c r="BL2342" s="16">
        <f t="shared" si="865"/>
        <v>204811.70310000001</v>
      </c>
      <c r="BM2342" s="16">
        <f t="shared" si="866"/>
        <v>168726.89060000001</v>
      </c>
      <c r="BN2342" s="16">
        <f t="shared" si="867"/>
        <v>154645.625</v>
      </c>
    </row>
    <row r="2343" spans="52:66" x14ac:dyDescent="0.3">
      <c r="AZ2343" t="s">
        <v>4621</v>
      </c>
      <c r="BA2343">
        <v>3117</v>
      </c>
      <c r="BB2343" t="s">
        <v>4620</v>
      </c>
      <c r="BC2343" s="19">
        <f t="shared" si="856"/>
        <v>0.34200000000000003</v>
      </c>
      <c r="BD2343" s="19">
        <f t="shared" si="857"/>
        <v>0.314</v>
      </c>
      <c r="BE2343" s="19">
        <f t="shared" si="858"/>
        <v>0.31</v>
      </c>
      <c r="BF2343" s="16">
        <f t="shared" si="859"/>
        <v>112655.36719999999</v>
      </c>
      <c r="BG2343" s="16">
        <f t="shared" si="860"/>
        <v>176799.54689999999</v>
      </c>
      <c r="BH2343" s="16">
        <f t="shared" si="861"/>
        <v>250343.57810000001</v>
      </c>
      <c r="BI2343" s="16">
        <f t="shared" si="862"/>
        <v>151526.98439999999</v>
      </c>
      <c r="BJ2343" s="16">
        <f t="shared" si="863"/>
        <v>273270.46879999997</v>
      </c>
      <c r="BK2343" s="16">
        <f t="shared" si="864"/>
        <v>201389.5</v>
      </c>
      <c r="BL2343" s="16">
        <f t="shared" si="865"/>
        <v>171333.67189999999</v>
      </c>
      <c r="BM2343" s="16">
        <f t="shared" si="866"/>
        <v>212467.67189999999</v>
      </c>
      <c r="BN2343" s="16">
        <f t="shared" si="867"/>
        <v>189899.23439999999</v>
      </c>
    </row>
    <row r="2344" spans="52:66" x14ac:dyDescent="0.3">
      <c r="AZ2344" t="s">
        <v>4622</v>
      </c>
      <c r="BA2344">
        <v>3117</v>
      </c>
      <c r="BB2344" t="s">
        <v>4620</v>
      </c>
      <c r="BC2344" s="19">
        <f t="shared" si="856"/>
        <v>0.33800000000000002</v>
      </c>
      <c r="BD2344" s="19">
        <f t="shared" si="857"/>
        <v>0.33200000000000002</v>
      </c>
      <c r="BE2344" s="19">
        <f t="shared" si="858"/>
        <v>0.33500000000000002</v>
      </c>
      <c r="BF2344" s="16">
        <f t="shared" si="859"/>
        <v>88870.273400000005</v>
      </c>
      <c r="BG2344" s="16">
        <f t="shared" si="860"/>
        <v>61093.394500000002</v>
      </c>
      <c r="BH2344" s="16">
        <f t="shared" si="861"/>
        <v>53572.875</v>
      </c>
      <c r="BI2344" s="16">
        <f t="shared" si="862"/>
        <v>77694.796900000001</v>
      </c>
      <c r="BJ2344" s="16">
        <f t="shared" si="863"/>
        <v>113828.9062</v>
      </c>
      <c r="BK2344" s="16">
        <f t="shared" si="864"/>
        <v>92510.742199999993</v>
      </c>
      <c r="BL2344" s="16">
        <f t="shared" si="865"/>
        <v>93571.242199999993</v>
      </c>
      <c r="BM2344" s="16">
        <f t="shared" si="866"/>
        <v>92328.3125</v>
      </c>
      <c r="BN2344" s="16">
        <f t="shared" si="867"/>
        <v>96664.25</v>
      </c>
    </row>
    <row r="2345" spans="52:66" x14ac:dyDescent="0.3">
      <c r="AZ2345" t="s">
        <v>4623</v>
      </c>
      <c r="BA2345">
        <v>3117</v>
      </c>
      <c r="BB2345" t="s">
        <v>4620</v>
      </c>
      <c r="BC2345" s="19">
        <f t="shared" si="856"/>
        <v>0.32900000000000001</v>
      </c>
      <c r="BD2345" s="19">
        <f t="shared" si="857"/>
        <v>0.20899999999999999</v>
      </c>
      <c r="BE2345" s="19">
        <f t="shared" si="858"/>
        <v>0.33900000000000002</v>
      </c>
      <c r="BF2345" s="16">
        <f t="shared" si="859"/>
        <v>53359.078099999999</v>
      </c>
      <c r="BG2345" s="16">
        <f t="shared" si="860"/>
        <v>71246.320300000007</v>
      </c>
      <c r="BH2345" s="16">
        <f t="shared" si="861"/>
        <v>78968.070300000007</v>
      </c>
      <c r="BI2345" s="16">
        <f t="shared" si="862"/>
        <v>161851.54689999999</v>
      </c>
      <c r="BJ2345" s="16">
        <f t="shared" si="863"/>
        <v>171675.375</v>
      </c>
      <c r="BK2345" s="16">
        <f t="shared" si="864"/>
        <v>172656.67189999999</v>
      </c>
      <c r="BL2345" s="16">
        <f t="shared" si="865"/>
        <v>165272.82810000001</v>
      </c>
      <c r="BM2345" s="16">
        <f t="shared" si="866"/>
        <v>44785.0625</v>
      </c>
      <c r="BN2345" s="16">
        <f t="shared" si="867"/>
        <v>43237.304700000001</v>
      </c>
    </row>
    <row r="2346" spans="52:66" x14ac:dyDescent="0.3">
      <c r="AZ2346" t="s">
        <v>4624</v>
      </c>
      <c r="BA2346">
        <v>3118</v>
      </c>
      <c r="BB2346" t="s">
        <v>4625</v>
      </c>
      <c r="BC2346" s="19">
        <f t="shared" si="856"/>
        <v>0.22900000000000001</v>
      </c>
      <c r="BD2346" s="19">
        <f t="shared" si="857"/>
        <v>0.318</v>
      </c>
      <c r="BE2346" s="19">
        <f t="shared" si="858"/>
        <v>0.30399999999999999</v>
      </c>
      <c r="BF2346" s="16">
        <f t="shared" si="859"/>
        <v>46515.585899999998</v>
      </c>
      <c r="BG2346" s="16">
        <f t="shared" si="860"/>
        <v>56986.199200000003</v>
      </c>
      <c r="BH2346" s="16">
        <f t="shared" si="861"/>
        <v>47232.949200000003</v>
      </c>
      <c r="BI2346" s="16">
        <f t="shared" si="862"/>
        <v>85225.539099999995</v>
      </c>
      <c r="BJ2346" s="16">
        <f t="shared" si="863"/>
        <v>240498.39060000001</v>
      </c>
      <c r="BK2346" s="16">
        <f t="shared" si="864"/>
        <v>167283.85939999999</v>
      </c>
      <c r="BL2346" s="16">
        <f t="shared" si="865"/>
        <v>147894.875</v>
      </c>
      <c r="BM2346" s="16">
        <f t="shared" si="866"/>
        <v>237627.42189999999</v>
      </c>
      <c r="BN2346" s="16">
        <f t="shared" si="867"/>
        <v>193958.6875</v>
      </c>
    </row>
    <row r="2347" spans="52:66" x14ac:dyDescent="0.3">
      <c r="AZ2347" t="s">
        <v>4626</v>
      </c>
      <c r="BA2347">
        <v>3118</v>
      </c>
      <c r="BB2347" t="s">
        <v>4625</v>
      </c>
      <c r="BC2347" s="19">
        <f t="shared" si="856"/>
        <v>0.32</v>
      </c>
      <c r="BD2347" s="19">
        <f t="shared" si="857"/>
        <v>0.3</v>
      </c>
      <c r="BE2347" s="19">
        <f t="shared" si="858"/>
        <v>0.3</v>
      </c>
      <c r="BF2347" s="16">
        <f t="shared" si="859"/>
        <v>137389.1875</v>
      </c>
      <c r="BG2347" s="16">
        <f t="shared" si="860"/>
        <v>309361.875</v>
      </c>
      <c r="BH2347" s="16">
        <f t="shared" si="861"/>
        <v>339649.78120000003</v>
      </c>
      <c r="BI2347" s="16">
        <f t="shared" si="862"/>
        <v>87434.710900000005</v>
      </c>
      <c r="BJ2347" s="16">
        <f t="shared" si="863"/>
        <v>90484.421900000001</v>
      </c>
      <c r="BK2347" s="16">
        <f t="shared" si="864"/>
        <v>69029.203099999999</v>
      </c>
      <c r="BL2347" s="16">
        <f t="shared" si="865"/>
        <v>146723.54689999999</v>
      </c>
      <c r="BM2347" s="16">
        <f t="shared" si="866"/>
        <v>235061.95310000001</v>
      </c>
      <c r="BN2347" s="16">
        <f t="shared" si="867"/>
        <v>242773.39060000001</v>
      </c>
    </row>
    <row r="2348" spans="52:66" x14ac:dyDescent="0.3">
      <c r="AZ2348" t="s">
        <v>4627</v>
      </c>
      <c r="BA2348">
        <v>3118</v>
      </c>
      <c r="BB2348" t="s">
        <v>4625</v>
      </c>
      <c r="BC2348" s="19">
        <f t="shared" si="856"/>
        <v>0.308</v>
      </c>
      <c r="BD2348" s="19">
        <f t="shared" si="857"/>
        <v>0.30099999999999999</v>
      </c>
      <c r="BE2348" s="19">
        <f t="shared" si="858"/>
        <v>0.17899999999999999</v>
      </c>
      <c r="BF2348" s="16">
        <f t="shared" si="859"/>
        <v>139094.32810000001</v>
      </c>
      <c r="BG2348" s="16">
        <f t="shared" si="860"/>
        <v>287349</v>
      </c>
      <c r="BH2348" s="16">
        <f t="shared" si="861"/>
        <v>237230.89060000001</v>
      </c>
      <c r="BI2348" s="16">
        <f t="shared" si="862"/>
        <v>173470.35939999999</v>
      </c>
      <c r="BJ2348" s="16">
        <f t="shared" si="863"/>
        <v>214978.375</v>
      </c>
      <c r="BK2348" s="16">
        <f t="shared" si="864"/>
        <v>197085.625</v>
      </c>
      <c r="BL2348" s="16">
        <f t="shared" si="865"/>
        <v>98614.859400000001</v>
      </c>
      <c r="BM2348" s="16">
        <f t="shared" si="866"/>
        <v>100694.3594</v>
      </c>
      <c r="BN2348" s="16">
        <f t="shared" si="867"/>
        <v>73753.531199999998</v>
      </c>
    </row>
    <row r="2349" spans="52:66" x14ac:dyDescent="0.3">
      <c r="AZ2349" t="s">
        <v>4628</v>
      </c>
      <c r="BA2349">
        <v>3118</v>
      </c>
      <c r="BB2349" t="s">
        <v>4625</v>
      </c>
      <c r="BC2349" s="19">
        <f t="shared" si="856"/>
        <v>0.19500000000000001</v>
      </c>
      <c r="BD2349" s="19">
        <f t="shared" si="857"/>
        <v>0.28999999999999998</v>
      </c>
      <c r="BE2349" s="19" t="str">
        <f t="shared" si="858"/>
        <v>N/D</v>
      </c>
      <c r="BF2349" s="16">
        <f t="shared" si="859"/>
        <v>76246.601599999995</v>
      </c>
      <c r="BG2349" s="16">
        <f t="shared" si="860"/>
        <v>124277.88280000001</v>
      </c>
      <c r="BH2349" s="16">
        <f t="shared" si="861"/>
        <v>104154.2812</v>
      </c>
      <c r="BI2349" s="16">
        <f t="shared" si="862"/>
        <v>107294.13280000001</v>
      </c>
      <c r="BJ2349" s="16">
        <f t="shared" si="863"/>
        <v>81708.593800000002</v>
      </c>
      <c r="BK2349" s="16">
        <f t="shared" si="864"/>
        <v>75573.523400000005</v>
      </c>
      <c r="BL2349" s="16" t="str">
        <f t="shared" si="865"/>
        <v>N/D</v>
      </c>
      <c r="BM2349" s="16" t="str">
        <f t="shared" si="866"/>
        <v>N/D</v>
      </c>
      <c r="BN2349" s="16" t="str">
        <f t="shared" si="867"/>
        <v>N/D</v>
      </c>
    </row>
    <row r="2350" spans="52:66" x14ac:dyDescent="0.3">
      <c r="AZ2350" t="s">
        <v>4629</v>
      </c>
      <c r="BA2350">
        <v>3119</v>
      </c>
      <c r="BB2350" t="s">
        <v>4630</v>
      </c>
      <c r="BC2350" s="19">
        <f t="shared" si="856"/>
        <v>0.22</v>
      </c>
      <c r="BD2350" s="19">
        <f t="shared" si="857"/>
        <v>0.33</v>
      </c>
      <c r="BE2350" s="19">
        <f t="shared" si="858"/>
        <v>0.26</v>
      </c>
      <c r="BF2350" s="16">
        <f t="shared" si="859"/>
        <v>81235.742199999993</v>
      </c>
      <c r="BG2350" s="16">
        <f t="shared" si="860"/>
        <v>106247.30469999999</v>
      </c>
      <c r="BH2350" s="16">
        <f t="shared" si="861"/>
        <v>110964.27340000001</v>
      </c>
      <c r="BI2350" s="16">
        <f t="shared" si="862"/>
        <v>97287.257800000007</v>
      </c>
      <c r="BJ2350" s="16">
        <f t="shared" si="863"/>
        <v>88552.164099999995</v>
      </c>
      <c r="BK2350" s="16">
        <f t="shared" si="864"/>
        <v>76139.906199999998</v>
      </c>
      <c r="BL2350" s="16">
        <f t="shared" si="865"/>
        <v>111953.7812</v>
      </c>
      <c r="BM2350" s="16">
        <f t="shared" si="866"/>
        <v>91819.203099999999</v>
      </c>
      <c r="BN2350" s="16">
        <f t="shared" si="867"/>
        <v>90939.304699999993</v>
      </c>
    </row>
    <row r="2351" spans="52:66" x14ac:dyDescent="0.3">
      <c r="AZ2351" t="s">
        <v>4631</v>
      </c>
      <c r="BA2351">
        <v>3119</v>
      </c>
      <c r="BB2351" t="s">
        <v>4630</v>
      </c>
      <c r="BC2351" s="19" t="str">
        <f t="shared" si="856"/>
        <v>N/D</v>
      </c>
      <c r="BD2351" s="19" t="str">
        <f t="shared" si="857"/>
        <v>N/D</v>
      </c>
      <c r="BE2351" s="19">
        <f t="shared" si="858"/>
        <v>0.13200000000000001</v>
      </c>
      <c r="BF2351" s="16" t="str">
        <f t="shared" si="859"/>
        <v>N/D</v>
      </c>
      <c r="BG2351" s="16" t="str">
        <f t="shared" si="860"/>
        <v>N/D</v>
      </c>
      <c r="BH2351" s="16" t="str">
        <f t="shared" si="861"/>
        <v>N/D</v>
      </c>
      <c r="BI2351" s="16" t="str">
        <f t="shared" si="862"/>
        <v>N/D</v>
      </c>
      <c r="BJ2351" s="16" t="str">
        <f t="shared" si="863"/>
        <v>N/D</v>
      </c>
      <c r="BK2351" s="16" t="str">
        <f t="shared" si="864"/>
        <v>N/D</v>
      </c>
      <c r="BL2351" s="16">
        <f t="shared" si="865"/>
        <v>165372.25</v>
      </c>
      <c r="BM2351" s="16">
        <f t="shared" si="866"/>
        <v>132718.375</v>
      </c>
      <c r="BN2351" s="16">
        <f t="shared" si="867"/>
        <v>128596.24219999999</v>
      </c>
    </row>
    <row r="2352" spans="52:66" x14ac:dyDescent="0.3">
      <c r="AZ2352" t="s">
        <v>4632</v>
      </c>
      <c r="BA2352">
        <v>3120</v>
      </c>
      <c r="BB2352" t="s">
        <v>4633</v>
      </c>
      <c r="BC2352" s="19">
        <f t="shared" si="856"/>
        <v>0.28699999999999998</v>
      </c>
      <c r="BD2352" s="19">
        <f t="shared" si="857"/>
        <v>0.15</v>
      </c>
      <c r="BE2352" s="19">
        <f t="shared" si="858"/>
        <v>4.2999999999999997E-2</v>
      </c>
      <c r="BF2352" s="16">
        <f t="shared" si="859"/>
        <v>39355.156199999998</v>
      </c>
      <c r="BG2352" s="16">
        <f t="shared" si="860"/>
        <v>30698.921900000001</v>
      </c>
      <c r="BH2352" s="16">
        <f t="shared" si="861"/>
        <v>28148.480500000001</v>
      </c>
      <c r="BI2352" s="16">
        <f t="shared" si="862"/>
        <v>43263.109400000001</v>
      </c>
      <c r="BJ2352" s="16">
        <f t="shared" si="863"/>
        <v>31704.488300000001</v>
      </c>
      <c r="BK2352" s="16">
        <f t="shared" si="864"/>
        <v>25409.8125</v>
      </c>
      <c r="BL2352" s="16">
        <f t="shared" si="865"/>
        <v>24504.601600000002</v>
      </c>
      <c r="BM2352" s="16">
        <f t="shared" si="866"/>
        <v>14963.026400000001</v>
      </c>
      <c r="BN2352" s="16">
        <f t="shared" si="867"/>
        <v>14722.051799999999</v>
      </c>
    </row>
    <row r="2353" spans="52:66" x14ac:dyDescent="0.3">
      <c r="AZ2353" t="s">
        <v>4634</v>
      </c>
      <c r="BA2353">
        <v>3120</v>
      </c>
      <c r="BB2353" t="s">
        <v>4633</v>
      </c>
      <c r="BC2353" s="19">
        <f t="shared" si="856"/>
        <v>0.21299999999999999</v>
      </c>
      <c r="BD2353" s="19" t="str">
        <f t="shared" si="857"/>
        <v>N/D</v>
      </c>
      <c r="BE2353" s="19">
        <f t="shared" si="858"/>
        <v>0.17299999999999999</v>
      </c>
      <c r="BF2353" s="16">
        <f t="shared" si="859"/>
        <v>36638.320299999999</v>
      </c>
      <c r="BG2353" s="16">
        <f t="shared" si="860"/>
        <v>29750.605500000001</v>
      </c>
      <c r="BH2353" s="16">
        <f t="shared" si="861"/>
        <v>26740.9902</v>
      </c>
      <c r="BI2353" s="16" t="str">
        <f t="shared" si="862"/>
        <v>N/D</v>
      </c>
      <c r="BJ2353" s="16" t="str">
        <f t="shared" si="863"/>
        <v>N/D</v>
      </c>
      <c r="BK2353" s="16" t="str">
        <f t="shared" si="864"/>
        <v>N/D</v>
      </c>
      <c r="BL2353" s="16">
        <f t="shared" si="865"/>
        <v>35635.328099999999</v>
      </c>
      <c r="BM2353" s="16">
        <f t="shared" si="866"/>
        <v>16996.097699999998</v>
      </c>
      <c r="BN2353" s="16">
        <f t="shared" si="867"/>
        <v>20519.5664</v>
      </c>
    </row>
    <row r="2354" spans="52:66" x14ac:dyDescent="0.3">
      <c r="AZ2354" t="s">
        <v>4635</v>
      </c>
      <c r="BA2354">
        <v>3124</v>
      </c>
      <c r="BB2354" t="s">
        <v>4636</v>
      </c>
      <c r="BC2354" s="19">
        <f t="shared" si="856"/>
        <v>0.8</v>
      </c>
      <c r="BD2354" s="19">
        <f t="shared" si="857"/>
        <v>0.877</v>
      </c>
      <c r="BE2354" s="19">
        <f t="shared" si="858"/>
        <v>0.90600000000000003</v>
      </c>
      <c r="BF2354" s="16">
        <f t="shared" si="859"/>
        <v>110328.0625</v>
      </c>
      <c r="BG2354" s="16">
        <f t="shared" si="860"/>
        <v>175050.76560000001</v>
      </c>
      <c r="BH2354" s="16">
        <f t="shared" si="861"/>
        <v>167309.2812</v>
      </c>
      <c r="BI2354" s="16">
        <f t="shared" si="862"/>
        <v>148579.5938</v>
      </c>
      <c r="BJ2354" s="16">
        <f t="shared" si="863"/>
        <v>165252.5312</v>
      </c>
      <c r="BK2354" s="16">
        <f t="shared" si="864"/>
        <v>167406.10939999999</v>
      </c>
      <c r="BL2354" s="16">
        <f t="shared" si="865"/>
        <v>156266.32810000001</v>
      </c>
      <c r="BM2354" s="16">
        <f t="shared" si="866"/>
        <v>126534.7344</v>
      </c>
      <c r="BN2354" s="16">
        <f t="shared" si="867"/>
        <v>126068.10159999999</v>
      </c>
    </row>
    <row r="2355" spans="52:66" x14ac:dyDescent="0.3">
      <c r="AZ2355" t="s">
        <v>4637</v>
      </c>
      <c r="BA2355">
        <v>3124</v>
      </c>
      <c r="BB2355" t="s">
        <v>4636</v>
      </c>
      <c r="BC2355" s="19">
        <f t="shared" si="856"/>
        <v>0.78400000000000003</v>
      </c>
      <c r="BD2355" s="19">
        <f t="shared" si="857"/>
        <v>0.879</v>
      </c>
      <c r="BE2355" s="19">
        <f t="shared" si="858"/>
        <v>0.875</v>
      </c>
      <c r="BF2355" s="16">
        <f t="shared" si="859"/>
        <v>127027.1406</v>
      </c>
      <c r="BG2355" s="16">
        <f t="shared" si="860"/>
        <v>156050.0938</v>
      </c>
      <c r="BH2355" s="16">
        <f t="shared" si="861"/>
        <v>142710.6562</v>
      </c>
      <c r="BI2355" s="16">
        <f t="shared" si="862"/>
        <v>209135.67189999999</v>
      </c>
      <c r="BJ2355" s="16">
        <f t="shared" si="863"/>
        <v>208121.9062</v>
      </c>
      <c r="BK2355" s="16">
        <f t="shared" si="864"/>
        <v>166286.32810000001</v>
      </c>
      <c r="BL2355" s="16">
        <f t="shared" si="865"/>
        <v>74296.734400000001</v>
      </c>
      <c r="BM2355" s="16">
        <f t="shared" si="866"/>
        <v>63410.460899999998</v>
      </c>
      <c r="BN2355" s="16">
        <f t="shared" si="867"/>
        <v>55463.203099999999</v>
      </c>
    </row>
    <row r="2356" spans="52:66" x14ac:dyDescent="0.3">
      <c r="AZ2356" t="s">
        <v>4638</v>
      </c>
      <c r="BA2356">
        <v>3124</v>
      </c>
      <c r="BB2356" t="s">
        <v>4636</v>
      </c>
      <c r="BC2356" s="19">
        <f t="shared" si="856"/>
        <v>0.65200000000000002</v>
      </c>
      <c r="BD2356" s="19">
        <f t="shared" si="857"/>
        <v>0.88300000000000001</v>
      </c>
      <c r="BE2356" s="19">
        <f t="shared" si="858"/>
        <v>0.85699999999999998</v>
      </c>
      <c r="BF2356" s="16">
        <f t="shared" si="859"/>
        <v>47451</v>
      </c>
      <c r="BG2356" s="16">
        <f t="shared" si="860"/>
        <v>63025.050799999997</v>
      </c>
      <c r="BH2356" s="16">
        <f t="shared" si="861"/>
        <v>56971.917999999998</v>
      </c>
      <c r="BI2356" s="16">
        <f t="shared" si="862"/>
        <v>88450.195300000007</v>
      </c>
      <c r="BJ2356" s="16">
        <f t="shared" si="863"/>
        <v>79354.25</v>
      </c>
      <c r="BK2356" s="16">
        <f t="shared" si="864"/>
        <v>60519.890599999999</v>
      </c>
      <c r="BL2356" s="16">
        <f t="shared" si="865"/>
        <v>121946.13280000001</v>
      </c>
      <c r="BM2356" s="16">
        <f t="shared" si="866"/>
        <v>107851.5938</v>
      </c>
      <c r="BN2356" s="16">
        <f t="shared" si="867"/>
        <v>87172.140599999999</v>
      </c>
    </row>
    <row r="2357" spans="52:66" x14ac:dyDescent="0.3">
      <c r="AZ2357" t="s">
        <v>4639</v>
      </c>
      <c r="BA2357">
        <v>3130</v>
      </c>
      <c r="BB2357" t="s">
        <v>4640</v>
      </c>
      <c r="BC2357" s="19">
        <f t="shared" si="856"/>
        <v>0.91600000000000004</v>
      </c>
      <c r="BD2357" s="19">
        <f t="shared" si="857"/>
        <v>0.93400000000000005</v>
      </c>
      <c r="BE2357" s="19">
        <f t="shared" si="858"/>
        <v>0.94</v>
      </c>
      <c r="BF2357" s="16">
        <f t="shared" si="859"/>
        <v>23455.0645</v>
      </c>
      <c r="BG2357" s="16">
        <f t="shared" si="860"/>
        <v>51699.105499999998</v>
      </c>
      <c r="BH2357" s="16">
        <f t="shared" si="861"/>
        <v>64289.710899999998</v>
      </c>
      <c r="BI2357" s="16">
        <f t="shared" si="862"/>
        <v>30283.093799999999</v>
      </c>
      <c r="BJ2357" s="16">
        <f t="shared" si="863"/>
        <v>49799.140599999999</v>
      </c>
      <c r="BK2357" s="16">
        <f t="shared" si="864"/>
        <v>49535.410199999998</v>
      </c>
      <c r="BL2357" s="16">
        <f t="shared" si="865"/>
        <v>21384.966799999998</v>
      </c>
      <c r="BM2357" s="16">
        <f t="shared" si="866"/>
        <v>35807.25</v>
      </c>
      <c r="BN2357" s="16">
        <f t="shared" si="867"/>
        <v>37583.164100000002</v>
      </c>
    </row>
    <row r="2358" spans="52:66" x14ac:dyDescent="0.3">
      <c r="AZ2358" t="s">
        <v>4641</v>
      </c>
      <c r="BA2358">
        <v>3130</v>
      </c>
      <c r="BB2358" t="s">
        <v>4640</v>
      </c>
      <c r="BC2358" s="19">
        <f t="shared" si="856"/>
        <v>0.89300000000000002</v>
      </c>
      <c r="BD2358" s="19">
        <f t="shared" si="857"/>
        <v>0.93200000000000005</v>
      </c>
      <c r="BE2358" s="19">
        <f t="shared" si="858"/>
        <v>0.91500000000000004</v>
      </c>
      <c r="BF2358" s="16">
        <f t="shared" si="859"/>
        <v>18856.105500000001</v>
      </c>
      <c r="BG2358" s="16">
        <f t="shared" si="860"/>
        <v>26010.738300000001</v>
      </c>
      <c r="BH2358" s="16">
        <f t="shared" si="861"/>
        <v>33222.0625</v>
      </c>
      <c r="BI2358" s="16">
        <f t="shared" si="862"/>
        <v>26790.794900000001</v>
      </c>
      <c r="BJ2358" s="16">
        <f t="shared" si="863"/>
        <v>39238.699200000003</v>
      </c>
      <c r="BK2358" s="16">
        <f t="shared" si="864"/>
        <v>45692.136700000003</v>
      </c>
      <c r="BL2358" s="16">
        <f t="shared" si="865"/>
        <v>26054.787100000001</v>
      </c>
      <c r="BM2358" s="16">
        <f t="shared" si="866"/>
        <v>33414.125</v>
      </c>
      <c r="BN2358" s="16">
        <f t="shared" si="867"/>
        <v>39395.332000000002</v>
      </c>
    </row>
    <row r="2359" spans="52:66" x14ac:dyDescent="0.3">
      <c r="AZ2359" t="s">
        <v>4642</v>
      </c>
      <c r="BA2359">
        <v>3132</v>
      </c>
      <c r="BB2359" t="s">
        <v>4643</v>
      </c>
      <c r="BC2359" s="19">
        <f t="shared" si="856"/>
        <v>0.70699999999999996</v>
      </c>
      <c r="BD2359" s="19">
        <f t="shared" si="857"/>
        <v>0.71199999999999997</v>
      </c>
      <c r="BE2359" s="19">
        <f t="shared" si="858"/>
        <v>0.753</v>
      </c>
      <c r="BF2359" s="16">
        <f t="shared" si="859"/>
        <v>129760.25780000001</v>
      </c>
      <c r="BG2359" s="16">
        <f t="shared" si="860"/>
        <v>94834.234400000001</v>
      </c>
      <c r="BH2359" s="16">
        <f t="shared" si="861"/>
        <v>104153.125</v>
      </c>
      <c r="BI2359" s="16">
        <f t="shared" si="862"/>
        <v>87252.343800000002</v>
      </c>
      <c r="BJ2359" s="16">
        <f t="shared" si="863"/>
        <v>74784.1875</v>
      </c>
      <c r="BK2359" s="16">
        <f t="shared" si="864"/>
        <v>71879.320300000007</v>
      </c>
      <c r="BL2359" s="16">
        <f t="shared" si="865"/>
        <v>95040.523400000005</v>
      </c>
      <c r="BM2359" s="16">
        <f t="shared" si="866"/>
        <v>45407.019500000002</v>
      </c>
      <c r="BN2359" s="16">
        <f t="shared" si="867"/>
        <v>60335.691400000003</v>
      </c>
    </row>
    <row r="2360" spans="52:66" x14ac:dyDescent="0.3">
      <c r="AZ2360" t="s">
        <v>4644</v>
      </c>
      <c r="BA2360">
        <v>3132</v>
      </c>
      <c r="BB2360" t="s">
        <v>4643</v>
      </c>
      <c r="BC2360" s="19">
        <f t="shared" si="856"/>
        <v>0.78200000000000003</v>
      </c>
      <c r="BD2360" s="19">
        <f t="shared" si="857"/>
        <v>0.755</v>
      </c>
      <c r="BE2360" s="19">
        <f t="shared" si="858"/>
        <v>0.74099999999999999</v>
      </c>
      <c r="BF2360" s="16">
        <f t="shared" si="859"/>
        <v>135661.29689999999</v>
      </c>
      <c r="BG2360" s="16">
        <f t="shared" si="860"/>
        <v>54965.632799999999</v>
      </c>
      <c r="BH2360" s="16">
        <f t="shared" si="861"/>
        <v>55208.421900000001</v>
      </c>
      <c r="BI2360" s="16">
        <f t="shared" si="862"/>
        <v>111324.39840000001</v>
      </c>
      <c r="BJ2360" s="16">
        <f t="shared" si="863"/>
        <v>71563.179699999993</v>
      </c>
      <c r="BK2360" s="16">
        <f t="shared" si="864"/>
        <v>66385.273400000005</v>
      </c>
      <c r="BL2360" s="16">
        <f t="shared" si="865"/>
        <v>143000.1875</v>
      </c>
      <c r="BM2360" s="16">
        <f t="shared" si="866"/>
        <v>74108.1875</v>
      </c>
      <c r="BN2360" s="16">
        <f t="shared" si="867"/>
        <v>88329.257800000007</v>
      </c>
    </row>
    <row r="2361" spans="52:66" x14ac:dyDescent="0.3">
      <c r="AZ2361" t="s">
        <v>4645</v>
      </c>
      <c r="BA2361">
        <v>3132</v>
      </c>
      <c r="BB2361" t="s">
        <v>4643</v>
      </c>
      <c r="BC2361" s="19">
        <f t="shared" si="856"/>
        <v>0.69899999999999995</v>
      </c>
      <c r="BD2361" s="19">
        <f t="shared" si="857"/>
        <v>0.71799999999999997</v>
      </c>
      <c r="BE2361" s="19">
        <f t="shared" si="858"/>
        <v>0.65600000000000003</v>
      </c>
      <c r="BF2361" s="16">
        <f t="shared" si="859"/>
        <v>84343.078099999999</v>
      </c>
      <c r="BG2361" s="16">
        <f t="shared" si="860"/>
        <v>58744.968800000002</v>
      </c>
      <c r="BH2361" s="16">
        <f t="shared" si="861"/>
        <v>61985.976600000002</v>
      </c>
      <c r="BI2361" s="16">
        <f t="shared" si="862"/>
        <v>142244.70310000001</v>
      </c>
      <c r="BJ2361" s="16">
        <f t="shared" si="863"/>
        <v>109846.0469</v>
      </c>
      <c r="BK2361" s="16">
        <f t="shared" si="864"/>
        <v>97214.398400000005</v>
      </c>
      <c r="BL2361" s="16">
        <f t="shared" si="865"/>
        <v>81855.0625</v>
      </c>
      <c r="BM2361" s="16">
        <f t="shared" si="866"/>
        <v>59050.039100000002</v>
      </c>
      <c r="BN2361" s="16">
        <f t="shared" si="867"/>
        <v>58905.941400000003</v>
      </c>
    </row>
    <row r="2362" spans="52:66" x14ac:dyDescent="0.3">
      <c r="AZ2362" t="s">
        <v>4646</v>
      </c>
      <c r="BA2362">
        <v>3133</v>
      </c>
      <c r="BB2362" t="s">
        <v>4647</v>
      </c>
      <c r="BC2362" s="19">
        <f t="shared" si="856"/>
        <v>0.81200000000000006</v>
      </c>
      <c r="BD2362" s="19">
        <f t="shared" si="857"/>
        <v>0.749</v>
      </c>
      <c r="BE2362" s="19">
        <f t="shared" si="858"/>
        <v>0.76400000000000001</v>
      </c>
      <c r="BF2362" s="16">
        <f t="shared" si="859"/>
        <v>28816.8789</v>
      </c>
      <c r="BG2362" s="16">
        <f t="shared" si="860"/>
        <v>96749.242199999993</v>
      </c>
      <c r="BH2362" s="16">
        <f t="shared" si="861"/>
        <v>88636.9375</v>
      </c>
      <c r="BI2362" s="16">
        <f t="shared" si="862"/>
        <v>29928.662100000001</v>
      </c>
      <c r="BJ2362" s="16">
        <f t="shared" si="863"/>
        <v>107390.63280000001</v>
      </c>
      <c r="BK2362" s="16">
        <f t="shared" si="864"/>
        <v>100659</v>
      </c>
      <c r="BL2362" s="16">
        <f t="shared" si="865"/>
        <v>40213.546900000001</v>
      </c>
      <c r="BM2362" s="16">
        <f t="shared" si="866"/>
        <v>79649.914099999995</v>
      </c>
      <c r="BN2362" s="16">
        <f t="shared" si="867"/>
        <v>102267.88280000001</v>
      </c>
    </row>
    <row r="2363" spans="52:66" x14ac:dyDescent="0.3">
      <c r="AZ2363" t="s">
        <v>4648</v>
      </c>
      <c r="BA2363">
        <v>3133</v>
      </c>
      <c r="BB2363" t="s">
        <v>4647</v>
      </c>
      <c r="BC2363" s="19">
        <f t="shared" si="856"/>
        <v>0.70099999999999996</v>
      </c>
      <c r="BD2363" s="19">
        <f t="shared" si="857"/>
        <v>0.76700000000000002</v>
      </c>
      <c r="BE2363" s="19">
        <f t="shared" si="858"/>
        <v>0.81200000000000006</v>
      </c>
      <c r="BF2363" s="16">
        <f t="shared" si="859"/>
        <v>17497.8145</v>
      </c>
      <c r="BG2363" s="16">
        <f t="shared" si="860"/>
        <v>38476.593800000002</v>
      </c>
      <c r="BH2363" s="16">
        <f t="shared" si="861"/>
        <v>39831.761700000003</v>
      </c>
      <c r="BI2363" s="16">
        <f t="shared" si="862"/>
        <v>21565.3809</v>
      </c>
      <c r="BJ2363" s="16">
        <f t="shared" si="863"/>
        <v>40893.933599999997</v>
      </c>
      <c r="BK2363" s="16">
        <f t="shared" si="864"/>
        <v>34327.820299999999</v>
      </c>
      <c r="BL2363" s="16">
        <f t="shared" si="865"/>
        <v>31080.904299999998</v>
      </c>
      <c r="BM2363" s="16">
        <f t="shared" si="866"/>
        <v>59454.589800000002</v>
      </c>
      <c r="BN2363" s="16">
        <f t="shared" si="867"/>
        <v>56603.136700000003</v>
      </c>
    </row>
    <row r="2364" spans="52:66" x14ac:dyDescent="0.3">
      <c r="AZ2364" t="s">
        <v>4649</v>
      </c>
      <c r="BA2364">
        <v>3133</v>
      </c>
      <c r="BB2364" t="s">
        <v>4647</v>
      </c>
      <c r="BC2364" s="19">
        <f t="shared" si="856"/>
        <v>0.69699999999999995</v>
      </c>
      <c r="BD2364" s="19">
        <f t="shared" si="857"/>
        <v>0.63500000000000001</v>
      </c>
      <c r="BE2364" s="19">
        <f t="shared" si="858"/>
        <v>0.63700000000000001</v>
      </c>
      <c r="BF2364" s="16">
        <f t="shared" si="859"/>
        <v>33071.640599999999</v>
      </c>
      <c r="BG2364" s="16">
        <f t="shared" si="860"/>
        <v>98945.851599999995</v>
      </c>
      <c r="BH2364" s="16">
        <f t="shared" si="861"/>
        <v>100605.1406</v>
      </c>
      <c r="BI2364" s="16">
        <f t="shared" si="862"/>
        <v>34531.082000000002</v>
      </c>
      <c r="BJ2364" s="16">
        <f t="shared" si="863"/>
        <v>78795.882800000007</v>
      </c>
      <c r="BK2364" s="16">
        <f t="shared" si="864"/>
        <v>64397.355499999998</v>
      </c>
      <c r="BL2364" s="16">
        <f t="shared" si="865"/>
        <v>28162.3887</v>
      </c>
      <c r="BM2364" s="16">
        <f t="shared" si="866"/>
        <v>44977.726600000002</v>
      </c>
      <c r="BN2364" s="16">
        <f t="shared" si="867"/>
        <v>50915.175799999997</v>
      </c>
    </row>
    <row r="2365" spans="52:66" x14ac:dyDescent="0.3">
      <c r="AZ2365" t="s">
        <v>4650</v>
      </c>
      <c r="BA2365">
        <v>3134</v>
      </c>
      <c r="BB2365" t="s">
        <v>4651</v>
      </c>
      <c r="BC2365" s="19">
        <f t="shared" si="856"/>
        <v>0.377</v>
      </c>
      <c r="BD2365" s="19">
        <f t="shared" si="857"/>
        <v>0.98499999999999999</v>
      </c>
      <c r="BE2365" s="19">
        <f t="shared" si="858"/>
        <v>0</v>
      </c>
      <c r="BF2365" s="16">
        <f t="shared" si="859"/>
        <v>39856.585899999998</v>
      </c>
      <c r="BG2365" s="16">
        <f t="shared" si="860"/>
        <v>49102.691400000003</v>
      </c>
      <c r="BH2365" s="16">
        <f t="shared" si="861"/>
        <v>61812.652300000002</v>
      </c>
      <c r="BI2365" s="16">
        <f t="shared" si="862"/>
        <v>132257.14060000001</v>
      </c>
      <c r="BJ2365" s="16">
        <f t="shared" si="863"/>
        <v>141970.10939999999</v>
      </c>
      <c r="BK2365" s="16">
        <f t="shared" si="864"/>
        <v>132610.73439999999</v>
      </c>
      <c r="BL2365" s="16">
        <f t="shared" si="865"/>
        <v>95237.195300000007</v>
      </c>
      <c r="BM2365" s="16">
        <f t="shared" si="866"/>
        <v>94965.773400000005</v>
      </c>
      <c r="BN2365" s="16">
        <f t="shared" si="867"/>
        <v>137132.0938</v>
      </c>
    </row>
    <row r="2366" spans="52:66" x14ac:dyDescent="0.3">
      <c r="AZ2366" t="s">
        <v>4652</v>
      </c>
      <c r="BA2366">
        <v>3134</v>
      </c>
      <c r="BB2366" t="s">
        <v>4651</v>
      </c>
      <c r="BC2366" s="19">
        <f t="shared" si="856"/>
        <v>0</v>
      </c>
      <c r="BD2366" s="19">
        <f t="shared" si="857"/>
        <v>0</v>
      </c>
      <c r="BE2366" s="19">
        <f t="shared" si="858"/>
        <v>0.96799999999999997</v>
      </c>
      <c r="BF2366" s="16">
        <f t="shared" si="859"/>
        <v>56596.289100000002</v>
      </c>
      <c r="BG2366" s="16">
        <f t="shared" si="860"/>
        <v>100128.5312</v>
      </c>
      <c r="BH2366" s="16">
        <f t="shared" si="861"/>
        <v>104030.25</v>
      </c>
      <c r="BI2366" s="16">
        <f t="shared" si="862"/>
        <v>104604.30469999999</v>
      </c>
      <c r="BJ2366" s="16">
        <f t="shared" si="863"/>
        <v>40289.101600000002</v>
      </c>
      <c r="BK2366" s="16">
        <f t="shared" si="864"/>
        <v>38996.539100000002</v>
      </c>
      <c r="BL2366" s="16">
        <f t="shared" si="865"/>
        <v>83289.992199999993</v>
      </c>
      <c r="BM2366" s="16">
        <f t="shared" si="866"/>
        <v>33436.953099999999</v>
      </c>
      <c r="BN2366" s="16">
        <f t="shared" si="867"/>
        <v>29237.660199999998</v>
      </c>
    </row>
    <row r="2367" spans="52:66" x14ac:dyDescent="0.3">
      <c r="AZ2367" t="s">
        <v>4653</v>
      </c>
      <c r="BA2367">
        <v>3134</v>
      </c>
      <c r="BB2367" t="s">
        <v>4651</v>
      </c>
      <c r="BC2367" s="19">
        <f t="shared" si="856"/>
        <v>0.81299999999999994</v>
      </c>
      <c r="BD2367" s="19">
        <f t="shared" si="857"/>
        <v>0</v>
      </c>
      <c r="BE2367" s="19">
        <f t="shared" si="858"/>
        <v>0</v>
      </c>
      <c r="BF2367" s="16">
        <f t="shared" si="859"/>
        <v>160737.95310000001</v>
      </c>
      <c r="BG2367" s="16">
        <f t="shared" si="860"/>
        <v>149995.0938</v>
      </c>
      <c r="BH2367" s="16">
        <f t="shared" si="861"/>
        <v>181151.89060000001</v>
      </c>
      <c r="BI2367" s="16">
        <f t="shared" si="862"/>
        <v>188793.25</v>
      </c>
      <c r="BJ2367" s="16">
        <f t="shared" si="863"/>
        <v>176948.25</v>
      </c>
      <c r="BK2367" s="16">
        <f t="shared" si="864"/>
        <v>132493.4375</v>
      </c>
      <c r="BL2367" s="16">
        <f t="shared" si="865"/>
        <v>127115.7656</v>
      </c>
      <c r="BM2367" s="16">
        <f t="shared" si="866"/>
        <v>77164.929699999993</v>
      </c>
      <c r="BN2367" s="16">
        <f t="shared" si="867"/>
        <v>95476.578099999999</v>
      </c>
    </row>
    <row r="2368" spans="52:66" x14ac:dyDescent="0.3">
      <c r="AZ2368" t="s">
        <v>4654</v>
      </c>
      <c r="BA2368">
        <v>3136</v>
      </c>
      <c r="BB2368" t="s">
        <v>4655</v>
      </c>
      <c r="BC2368" s="19">
        <f t="shared" si="856"/>
        <v>0.50800000000000001</v>
      </c>
      <c r="BD2368" s="19">
        <f t="shared" si="857"/>
        <v>0.47099999999999997</v>
      </c>
      <c r="BE2368" s="19">
        <f t="shared" si="858"/>
        <v>0.49199999999999999</v>
      </c>
      <c r="BF2368" s="16">
        <f t="shared" si="859"/>
        <v>87267.906199999998</v>
      </c>
      <c r="BG2368" s="16">
        <f t="shared" si="860"/>
        <v>58857.316400000003</v>
      </c>
      <c r="BH2368" s="16">
        <f t="shared" si="861"/>
        <v>49887.621099999997</v>
      </c>
      <c r="BI2368" s="16">
        <f t="shared" si="862"/>
        <v>146213.5312</v>
      </c>
      <c r="BJ2368" s="16">
        <f t="shared" si="863"/>
        <v>59981.203099999999</v>
      </c>
      <c r="BK2368" s="16">
        <f t="shared" si="864"/>
        <v>50438.582000000002</v>
      </c>
      <c r="BL2368" s="16">
        <f t="shared" si="865"/>
        <v>200092.6562</v>
      </c>
      <c r="BM2368" s="16">
        <f t="shared" si="866"/>
        <v>128725.52340000001</v>
      </c>
      <c r="BN2368" s="16">
        <f t="shared" si="867"/>
        <v>106672.2344</v>
      </c>
    </row>
    <row r="2369" spans="52:66" x14ac:dyDescent="0.3">
      <c r="AZ2369" t="s">
        <v>4656</v>
      </c>
      <c r="BA2369">
        <v>3136</v>
      </c>
      <c r="BB2369" t="s">
        <v>4655</v>
      </c>
      <c r="BC2369" s="19">
        <f t="shared" si="856"/>
        <v>0.495</v>
      </c>
      <c r="BD2369" s="19">
        <f t="shared" si="857"/>
        <v>0.49099999999999999</v>
      </c>
      <c r="BE2369" s="19">
        <f t="shared" si="858"/>
        <v>0.497</v>
      </c>
      <c r="BF2369" s="16">
        <f t="shared" si="859"/>
        <v>147832</v>
      </c>
      <c r="BG2369" s="16">
        <f t="shared" si="860"/>
        <v>137893.29689999999</v>
      </c>
      <c r="BH2369" s="16">
        <f t="shared" si="861"/>
        <v>142407.2188</v>
      </c>
      <c r="BI2369" s="16">
        <f t="shared" si="862"/>
        <v>168652.5312</v>
      </c>
      <c r="BJ2369" s="16">
        <f t="shared" si="863"/>
        <v>133690.82810000001</v>
      </c>
      <c r="BK2369" s="16">
        <f t="shared" si="864"/>
        <v>90407.226599999995</v>
      </c>
      <c r="BL2369" s="16">
        <f t="shared" si="865"/>
        <v>222857.4688</v>
      </c>
      <c r="BM2369" s="16">
        <f t="shared" si="866"/>
        <v>162798.67189999999</v>
      </c>
      <c r="BN2369" s="16">
        <f t="shared" si="867"/>
        <v>146055.7188</v>
      </c>
    </row>
    <row r="2370" spans="52:66" x14ac:dyDescent="0.3">
      <c r="AZ2370" t="s">
        <v>4657</v>
      </c>
      <c r="BA2370">
        <v>3136</v>
      </c>
      <c r="BB2370" t="s">
        <v>4655</v>
      </c>
      <c r="BC2370" s="19">
        <f t="shared" si="856"/>
        <v>0.497</v>
      </c>
      <c r="BD2370" s="19">
        <f t="shared" si="857"/>
        <v>0.495</v>
      </c>
      <c r="BE2370" s="19">
        <f t="shared" si="858"/>
        <v>0.66400000000000003</v>
      </c>
      <c r="BF2370" s="16">
        <f t="shared" si="859"/>
        <v>158875.17189999999</v>
      </c>
      <c r="BG2370" s="16">
        <f t="shared" si="860"/>
        <v>149819.3125</v>
      </c>
      <c r="BH2370" s="16">
        <f t="shared" si="861"/>
        <v>133978.35939999999</v>
      </c>
      <c r="BI2370" s="16">
        <f t="shared" si="862"/>
        <v>197942.48439999999</v>
      </c>
      <c r="BJ2370" s="16">
        <f t="shared" si="863"/>
        <v>154852.76560000001</v>
      </c>
      <c r="BK2370" s="16">
        <f t="shared" si="864"/>
        <v>147815.4062</v>
      </c>
      <c r="BL2370" s="16">
        <f t="shared" si="865"/>
        <v>145926.79689999999</v>
      </c>
      <c r="BM2370" s="16">
        <f t="shared" si="866"/>
        <v>48320.933599999997</v>
      </c>
      <c r="BN2370" s="16">
        <f t="shared" si="867"/>
        <v>47613.257799999999</v>
      </c>
    </row>
    <row r="2371" spans="52:66" x14ac:dyDescent="0.3">
      <c r="AZ2371" t="s">
        <v>4658</v>
      </c>
      <c r="BA2371">
        <v>3136</v>
      </c>
      <c r="BB2371" t="s">
        <v>4655</v>
      </c>
      <c r="BC2371" s="19" t="str">
        <f t="shared" ref="BC2371:BC2434" si="868">IFERROR(VLOOKUP(AZ2371,G:P,3, FALSE),"N/D")</f>
        <v>N/D</v>
      </c>
      <c r="BD2371" s="19">
        <f t="shared" ref="BD2371:BD2434" si="869">IFERROR(VLOOKUP(AZ2371,X:AG,3, FALSE),"N/D")</f>
        <v>0.55400000000000005</v>
      </c>
      <c r="BE2371" s="19" t="str">
        <f t="shared" ref="BE2371:BE2434" si="870">IFERROR(VLOOKUP(AZ2371,AO:AZ,3, FALSE),"N/D")</f>
        <v>N/D</v>
      </c>
      <c r="BF2371" s="16" t="str">
        <f t="shared" ref="BF2371:BF2434" si="871">IFERROR(VLOOKUP(AZ2371,G:P,4, FALSE),"N/D")</f>
        <v>N/D</v>
      </c>
      <c r="BG2371" s="16" t="str">
        <f t="shared" ref="BG2371:BG2434" si="872">IFERROR(VLOOKUP(AZ2371,G:P,5, FALSE),"N/D")</f>
        <v>N/D</v>
      </c>
      <c r="BH2371" s="16" t="str">
        <f t="shared" ref="BH2371:BH2434" si="873">IFERROR(VLOOKUP(AZ2371,G:P,6, FALSE),"N/D")</f>
        <v>N/D</v>
      </c>
      <c r="BI2371" s="16">
        <f t="shared" ref="BI2371:BI2434" si="874">IFERROR(VLOOKUP(AZ2371,X:AG,4, FALSE),"N/D")</f>
        <v>142369.95310000001</v>
      </c>
      <c r="BJ2371" s="16">
        <f t="shared" ref="BJ2371:BJ2434" si="875">IFERROR(VLOOKUP(AZ2371,X:AG,5, FALSE),"N/D")</f>
        <v>101761.69530000001</v>
      </c>
      <c r="BK2371" s="16">
        <f t="shared" ref="BK2371:BK2434" si="876">IFERROR(VLOOKUP(AZ2371,X:AG,6, FALSE),"N/D")</f>
        <v>90789.25</v>
      </c>
      <c r="BL2371" s="16" t="str">
        <f t="shared" ref="BL2371:BL2434" si="877">IFERROR(VLOOKUP(AZ2371,AO:AX,4, FALSE),"N/D")</f>
        <v>N/D</v>
      </c>
      <c r="BM2371" s="16" t="str">
        <f t="shared" ref="BM2371:BM2434" si="878">IFERROR(VLOOKUP(AZ2371,AO:AX,5, FALSE),"N/D")</f>
        <v>N/D</v>
      </c>
      <c r="BN2371" s="16" t="str">
        <f t="shared" ref="BN2371:BN2434" si="879">IFERROR(VLOOKUP(AZ2371,AO:AX,6, FALSE),"N/D")</f>
        <v>N/D</v>
      </c>
    </row>
    <row r="2372" spans="52:66" x14ac:dyDescent="0.3">
      <c r="AZ2372" t="s">
        <v>4659</v>
      </c>
      <c r="BA2372">
        <v>3149</v>
      </c>
      <c r="BB2372" t="s">
        <v>4660</v>
      </c>
      <c r="BC2372" s="19">
        <f t="shared" si="868"/>
        <v>6.7000000000000004E-2</v>
      </c>
      <c r="BD2372" s="19">
        <f t="shared" si="869"/>
        <v>0.121</v>
      </c>
      <c r="BE2372" s="19">
        <f t="shared" si="870"/>
        <v>8.6999999999999994E-2</v>
      </c>
      <c r="BF2372" s="16">
        <f t="shared" si="871"/>
        <v>153248.23439999999</v>
      </c>
      <c r="BG2372" s="16">
        <f t="shared" si="872"/>
        <v>195501.5312</v>
      </c>
      <c r="BH2372" s="16">
        <f t="shared" si="873"/>
        <v>192150.20310000001</v>
      </c>
      <c r="BI2372" s="16">
        <f t="shared" si="874"/>
        <v>121328.80469999999</v>
      </c>
      <c r="BJ2372" s="16">
        <f t="shared" si="875"/>
        <v>178967.73439999999</v>
      </c>
      <c r="BK2372" s="16">
        <f t="shared" si="876"/>
        <v>149579.39060000001</v>
      </c>
      <c r="BL2372" s="16">
        <f t="shared" si="877"/>
        <v>185235.82810000001</v>
      </c>
      <c r="BM2372" s="16">
        <f t="shared" si="878"/>
        <v>306583.46879999997</v>
      </c>
      <c r="BN2372" s="16">
        <f t="shared" si="879"/>
        <v>251651.10939999999</v>
      </c>
    </row>
    <row r="2373" spans="52:66" x14ac:dyDescent="0.3">
      <c r="AZ2373" t="s">
        <v>4661</v>
      </c>
      <c r="BA2373">
        <v>3182</v>
      </c>
      <c r="BB2373" t="s">
        <v>4662</v>
      </c>
      <c r="BC2373" s="19" t="str">
        <f t="shared" si="868"/>
        <v>N/D</v>
      </c>
      <c r="BD2373" s="19">
        <f t="shared" si="869"/>
        <v>0.114</v>
      </c>
      <c r="BE2373" s="19">
        <f t="shared" si="870"/>
        <v>0.113</v>
      </c>
      <c r="BF2373" s="16" t="str">
        <f t="shared" si="871"/>
        <v>N/D</v>
      </c>
      <c r="BG2373" s="16" t="str">
        <f t="shared" si="872"/>
        <v>N/D</v>
      </c>
      <c r="BH2373" s="16" t="str">
        <f t="shared" si="873"/>
        <v>N/D</v>
      </c>
      <c r="BI2373" s="16">
        <f t="shared" si="874"/>
        <v>63784.035199999998</v>
      </c>
      <c r="BJ2373" s="16">
        <f t="shared" si="875"/>
        <v>66261.015599999999</v>
      </c>
      <c r="BK2373" s="16">
        <f t="shared" si="876"/>
        <v>61638.656199999998</v>
      </c>
      <c r="BL2373" s="16">
        <f t="shared" si="877"/>
        <v>71892.390599999999</v>
      </c>
      <c r="BM2373" s="16">
        <f t="shared" si="878"/>
        <v>63356.457000000002</v>
      </c>
      <c r="BN2373" s="16">
        <f t="shared" si="879"/>
        <v>57231.546900000001</v>
      </c>
    </row>
    <row r="2374" spans="52:66" x14ac:dyDescent="0.3">
      <c r="AZ2374" t="s">
        <v>4663</v>
      </c>
      <c r="BA2374">
        <v>3200</v>
      </c>
      <c r="BB2374" t="s">
        <v>4664</v>
      </c>
      <c r="BC2374" s="19">
        <f t="shared" si="868"/>
        <v>0.105</v>
      </c>
      <c r="BD2374" s="19">
        <f t="shared" si="869"/>
        <v>0.111</v>
      </c>
      <c r="BE2374" s="19">
        <f t="shared" si="870"/>
        <v>0.14399999999999999</v>
      </c>
      <c r="BF2374" s="16">
        <f t="shared" si="871"/>
        <v>55125.210899999998</v>
      </c>
      <c r="BG2374" s="16">
        <f t="shared" si="872"/>
        <v>83633.445300000007</v>
      </c>
      <c r="BH2374" s="16">
        <f t="shared" si="873"/>
        <v>57080.539100000002</v>
      </c>
      <c r="BI2374" s="16">
        <f t="shared" si="874"/>
        <v>112949.77340000001</v>
      </c>
      <c r="BJ2374" s="16">
        <f t="shared" si="875"/>
        <v>50086.367200000001</v>
      </c>
      <c r="BK2374" s="16">
        <f t="shared" si="876"/>
        <v>37150.355499999998</v>
      </c>
      <c r="BL2374" s="16">
        <f t="shared" si="877"/>
        <v>102722.875</v>
      </c>
      <c r="BM2374" s="16">
        <f t="shared" si="878"/>
        <v>54023.070299999999</v>
      </c>
      <c r="BN2374" s="16">
        <f t="shared" si="879"/>
        <v>37418.089800000002</v>
      </c>
    </row>
    <row r="2375" spans="52:66" x14ac:dyDescent="0.3">
      <c r="AZ2375" t="s">
        <v>4665</v>
      </c>
      <c r="BA2375">
        <v>3201</v>
      </c>
      <c r="BB2375" t="s">
        <v>4666</v>
      </c>
      <c r="BC2375" s="19">
        <f t="shared" si="868"/>
        <v>0.122</v>
      </c>
      <c r="BD2375" s="19">
        <f t="shared" si="869"/>
        <v>0.1</v>
      </c>
      <c r="BE2375" s="19">
        <f t="shared" si="870"/>
        <v>0.187</v>
      </c>
      <c r="BF2375" s="16">
        <f t="shared" si="871"/>
        <v>0</v>
      </c>
      <c r="BG2375" s="16">
        <f t="shared" si="872"/>
        <v>238172.29689999999</v>
      </c>
      <c r="BH2375" s="16">
        <f t="shared" si="873"/>
        <v>215115.76560000001</v>
      </c>
      <c r="BI2375" s="16">
        <f t="shared" si="874"/>
        <v>0</v>
      </c>
      <c r="BJ2375" s="16">
        <f t="shared" si="875"/>
        <v>209387.01560000001</v>
      </c>
      <c r="BK2375" s="16">
        <f t="shared" si="876"/>
        <v>172076.04689999999</v>
      </c>
      <c r="BL2375" s="16">
        <f t="shared" si="877"/>
        <v>27690.091799999998</v>
      </c>
      <c r="BM2375" s="16">
        <f t="shared" si="878"/>
        <v>116552.60159999999</v>
      </c>
      <c r="BN2375" s="16">
        <f t="shared" si="879"/>
        <v>117696.63280000001</v>
      </c>
    </row>
    <row r="2376" spans="52:66" x14ac:dyDescent="0.3">
      <c r="AZ2376" t="s">
        <v>4667</v>
      </c>
      <c r="BA2376">
        <v>3201</v>
      </c>
      <c r="BB2376" t="s">
        <v>4666</v>
      </c>
      <c r="BC2376" s="19">
        <f t="shared" si="868"/>
        <v>0.17199999999999999</v>
      </c>
      <c r="BD2376" s="19">
        <f t="shared" si="869"/>
        <v>8.5999999999999993E-2</v>
      </c>
      <c r="BE2376" s="19">
        <f t="shared" si="870"/>
        <v>9.9000000000000005E-2</v>
      </c>
      <c r="BF2376" s="16">
        <f t="shared" si="871"/>
        <v>0</v>
      </c>
      <c r="BG2376" s="16">
        <f t="shared" si="872"/>
        <v>99222.343800000002</v>
      </c>
      <c r="BH2376" s="16">
        <f t="shared" si="873"/>
        <v>126266.7344</v>
      </c>
      <c r="BI2376" s="16">
        <f t="shared" si="874"/>
        <v>16563.5605</v>
      </c>
      <c r="BJ2376" s="16">
        <f t="shared" si="875"/>
        <v>157231.1875</v>
      </c>
      <c r="BK2376" s="16">
        <f t="shared" si="876"/>
        <v>131778.5</v>
      </c>
      <c r="BL2376" s="16">
        <f t="shared" si="877"/>
        <v>35294.992200000001</v>
      </c>
      <c r="BM2376" s="16">
        <f t="shared" si="878"/>
        <v>146808.79689999999</v>
      </c>
      <c r="BN2376" s="16">
        <f t="shared" si="879"/>
        <v>139005.625</v>
      </c>
    </row>
    <row r="2377" spans="52:66" x14ac:dyDescent="0.3">
      <c r="AZ2377" t="s">
        <v>4668</v>
      </c>
      <c r="BA2377">
        <v>3201</v>
      </c>
      <c r="BB2377" t="s">
        <v>4666</v>
      </c>
      <c r="BC2377" s="19">
        <f t="shared" si="868"/>
        <v>0.19500000000000001</v>
      </c>
      <c r="BD2377" s="19">
        <f t="shared" si="869"/>
        <v>0.23400000000000001</v>
      </c>
      <c r="BE2377" s="19">
        <f t="shared" si="870"/>
        <v>0.20200000000000001</v>
      </c>
      <c r="BF2377" s="16">
        <f t="shared" si="871"/>
        <v>23008.541000000001</v>
      </c>
      <c r="BG2377" s="16">
        <f t="shared" si="872"/>
        <v>96397.289099999995</v>
      </c>
      <c r="BH2377" s="16">
        <f t="shared" si="873"/>
        <v>80072.320300000007</v>
      </c>
      <c r="BI2377" s="16">
        <f t="shared" si="874"/>
        <v>25192.2441</v>
      </c>
      <c r="BJ2377" s="16">
        <f t="shared" si="875"/>
        <v>85555.304699999993</v>
      </c>
      <c r="BK2377" s="16">
        <f t="shared" si="876"/>
        <v>67971.242199999993</v>
      </c>
      <c r="BL2377" s="16">
        <f t="shared" si="877"/>
        <v>49160.503900000003</v>
      </c>
      <c r="BM2377" s="16">
        <f t="shared" si="878"/>
        <v>64156.898399999998</v>
      </c>
      <c r="BN2377" s="16">
        <f t="shared" si="879"/>
        <v>67084.390599999999</v>
      </c>
    </row>
    <row r="2378" spans="52:66" x14ac:dyDescent="0.3">
      <c r="AZ2378" t="s">
        <v>4669</v>
      </c>
      <c r="BA2378">
        <v>3202</v>
      </c>
      <c r="BB2378" t="s">
        <v>4670</v>
      </c>
      <c r="BC2378" s="19">
        <f t="shared" si="868"/>
        <v>0.14799999999999999</v>
      </c>
      <c r="BD2378" s="19">
        <f t="shared" si="869"/>
        <v>0.151</v>
      </c>
      <c r="BE2378" s="19">
        <f t="shared" si="870"/>
        <v>0.152</v>
      </c>
      <c r="BF2378" s="16">
        <f t="shared" si="871"/>
        <v>37060.531199999998</v>
      </c>
      <c r="BG2378" s="16">
        <f t="shared" si="872"/>
        <v>68667.265599999999</v>
      </c>
      <c r="BH2378" s="16">
        <f t="shared" si="873"/>
        <v>67319.773400000005</v>
      </c>
      <c r="BI2378" s="16">
        <f t="shared" si="874"/>
        <v>29644.4414</v>
      </c>
      <c r="BJ2378" s="16">
        <f t="shared" si="875"/>
        <v>155281.8438</v>
      </c>
      <c r="BK2378" s="16">
        <f t="shared" si="876"/>
        <v>127018.0938</v>
      </c>
      <c r="BL2378" s="16">
        <f t="shared" si="877"/>
        <v>29998.335899999998</v>
      </c>
      <c r="BM2378" s="16">
        <f t="shared" si="878"/>
        <v>178242.9375</v>
      </c>
      <c r="BN2378" s="16">
        <f t="shared" si="879"/>
        <v>163688.2188</v>
      </c>
    </row>
    <row r="2379" spans="52:66" x14ac:dyDescent="0.3">
      <c r="AZ2379" t="s">
        <v>4671</v>
      </c>
      <c r="BA2379">
        <v>3202</v>
      </c>
      <c r="BB2379" t="s">
        <v>4670</v>
      </c>
      <c r="BC2379" s="19">
        <f t="shared" si="868"/>
        <v>0.14899999999999999</v>
      </c>
      <c r="BD2379" s="19">
        <f t="shared" si="869"/>
        <v>0.159</v>
      </c>
      <c r="BE2379" s="19">
        <f t="shared" si="870"/>
        <v>0.153</v>
      </c>
      <c r="BF2379" s="16">
        <f t="shared" si="871"/>
        <v>27452.671900000001</v>
      </c>
      <c r="BG2379" s="16">
        <f t="shared" si="872"/>
        <v>140367.2188</v>
      </c>
      <c r="BH2379" s="16">
        <f t="shared" si="873"/>
        <v>137505.35939999999</v>
      </c>
      <c r="BI2379" s="16">
        <f t="shared" si="874"/>
        <v>54779.570299999999</v>
      </c>
      <c r="BJ2379" s="16">
        <f t="shared" si="875"/>
        <v>245704.125</v>
      </c>
      <c r="BK2379" s="16">
        <f t="shared" si="876"/>
        <v>219770.0625</v>
      </c>
      <c r="BL2379" s="16">
        <f t="shared" si="877"/>
        <v>41435.835899999998</v>
      </c>
      <c r="BM2379" s="16">
        <f t="shared" si="878"/>
        <v>222610.4688</v>
      </c>
      <c r="BN2379" s="16">
        <f t="shared" si="879"/>
        <v>221469.54689999999</v>
      </c>
    </row>
    <row r="2380" spans="52:66" x14ac:dyDescent="0.3">
      <c r="AZ2380" t="s">
        <v>4672</v>
      </c>
      <c r="BA2380">
        <v>3202</v>
      </c>
      <c r="BB2380" t="s">
        <v>4670</v>
      </c>
      <c r="BC2380" s="19">
        <f t="shared" si="868"/>
        <v>0.108</v>
      </c>
      <c r="BD2380" s="19">
        <f t="shared" si="869"/>
        <v>8.1000000000000003E-2</v>
      </c>
      <c r="BE2380" s="19">
        <f t="shared" si="870"/>
        <v>0.156</v>
      </c>
      <c r="BF2380" s="16">
        <f t="shared" si="871"/>
        <v>30786.220700000002</v>
      </c>
      <c r="BG2380" s="16">
        <f t="shared" si="872"/>
        <v>243002.9688</v>
      </c>
      <c r="BH2380" s="16">
        <f t="shared" si="873"/>
        <v>231925.1562</v>
      </c>
      <c r="BI2380" s="16">
        <f t="shared" si="874"/>
        <v>131646</v>
      </c>
      <c r="BJ2380" s="16">
        <f t="shared" si="875"/>
        <v>245517.26560000001</v>
      </c>
      <c r="BK2380" s="16">
        <f t="shared" si="876"/>
        <v>264294.65620000003</v>
      </c>
      <c r="BL2380" s="16">
        <f t="shared" si="877"/>
        <v>32234.261699999999</v>
      </c>
      <c r="BM2380" s="16">
        <f t="shared" si="878"/>
        <v>56675.085899999998</v>
      </c>
      <c r="BN2380" s="16">
        <f t="shared" si="879"/>
        <v>53957.425799999997</v>
      </c>
    </row>
    <row r="2381" spans="52:66" x14ac:dyDescent="0.3">
      <c r="AZ2381" t="s">
        <v>4673</v>
      </c>
      <c r="BA2381">
        <v>3202</v>
      </c>
      <c r="BB2381" t="s">
        <v>4670</v>
      </c>
      <c r="BC2381" s="19">
        <f t="shared" si="868"/>
        <v>0.157</v>
      </c>
      <c r="BD2381" s="19">
        <f t="shared" si="869"/>
        <v>0.13800000000000001</v>
      </c>
      <c r="BE2381" s="19">
        <f t="shared" si="870"/>
        <v>8.7999999999999995E-2</v>
      </c>
      <c r="BF2381" s="16">
        <f t="shared" si="871"/>
        <v>22618.6816</v>
      </c>
      <c r="BG2381" s="16">
        <f t="shared" si="872"/>
        <v>244310.07810000001</v>
      </c>
      <c r="BH2381" s="16">
        <f t="shared" si="873"/>
        <v>253879.64060000001</v>
      </c>
      <c r="BI2381" s="16">
        <f t="shared" si="874"/>
        <v>14540.5723</v>
      </c>
      <c r="BJ2381" s="16">
        <f t="shared" si="875"/>
        <v>92237.601599999995</v>
      </c>
      <c r="BK2381" s="16">
        <f t="shared" si="876"/>
        <v>79200.296900000001</v>
      </c>
      <c r="BL2381" s="16">
        <f t="shared" si="877"/>
        <v>109357.96090000001</v>
      </c>
      <c r="BM2381" s="16">
        <f t="shared" si="878"/>
        <v>229318</v>
      </c>
      <c r="BN2381" s="16">
        <f t="shared" si="879"/>
        <v>230338.8438</v>
      </c>
    </row>
    <row r="2382" spans="52:66" x14ac:dyDescent="0.3">
      <c r="AZ2382" t="s">
        <v>4674</v>
      </c>
      <c r="BA2382">
        <v>3202</v>
      </c>
      <c r="BB2382" t="s">
        <v>4670</v>
      </c>
      <c r="BC2382" s="19" t="str">
        <f t="shared" si="868"/>
        <v>N/D</v>
      </c>
      <c r="BD2382" s="19" t="str">
        <f t="shared" si="869"/>
        <v>N/D</v>
      </c>
      <c r="BE2382" s="19">
        <f t="shared" si="870"/>
        <v>3.2000000000000001E-2</v>
      </c>
      <c r="BF2382" s="16" t="str">
        <f t="shared" si="871"/>
        <v>N/D</v>
      </c>
      <c r="BG2382" s="16" t="str">
        <f t="shared" si="872"/>
        <v>N/D</v>
      </c>
      <c r="BH2382" s="16" t="str">
        <f t="shared" si="873"/>
        <v>N/D</v>
      </c>
      <c r="BI2382" s="16" t="str">
        <f t="shared" si="874"/>
        <v>N/D</v>
      </c>
      <c r="BJ2382" s="16" t="str">
        <f t="shared" si="875"/>
        <v>N/D</v>
      </c>
      <c r="BK2382" s="16" t="str">
        <f t="shared" si="876"/>
        <v>N/D</v>
      </c>
      <c r="BL2382" s="16">
        <f t="shared" si="877"/>
        <v>358888.75</v>
      </c>
      <c r="BM2382" s="16">
        <f t="shared" si="878"/>
        <v>516952.75</v>
      </c>
      <c r="BN2382" s="16">
        <f t="shared" si="879"/>
        <v>454813.8125</v>
      </c>
    </row>
    <row r="2383" spans="52:66" x14ac:dyDescent="0.3">
      <c r="AZ2383" t="s">
        <v>4675</v>
      </c>
      <c r="BA2383">
        <v>3204</v>
      </c>
      <c r="BB2383" t="s">
        <v>4676</v>
      </c>
      <c r="BC2383" s="19">
        <f t="shared" si="868"/>
        <v>0.182</v>
      </c>
      <c r="BD2383" s="19">
        <f t="shared" si="869"/>
        <v>0.14699999999999999</v>
      </c>
      <c r="BE2383" s="19">
        <f t="shared" si="870"/>
        <v>0.183</v>
      </c>
      <c r="BF2383" s="16">
        <f t="shared" si="871"/>
        <v>206462.8438</v>
      </c>
      <c r="BG2383" s="16">
        <f t="shared" si="872"/>
        <v>217341.1875</v>
      </c>
      <c r="BH2383" s="16">
        <f t="shared" si="873"/>
        <v>209266.0312</v>
      </c>
      <c r="BI2383" s="16">
        <f t="shared" si="874"/>
        <v>360641.75</v>
      </c>
      <c r="BJ2383" s="16">
        <f t="shared" si="875"/>
        <v>395513.3125</v>
      </c>
      <c r="BK2383" s="16">
        <f t="shared" si="876"/>
        <v>333715.09379999997</v>
      </c>
      <c r="BL2383" s="16">
        <f t="shared" si="877"/>
        <v>449920.03120000003</v>
      </c>
      <c r="BM2383" s="16">
        <f t="shared" si="878"/>
        <v>373204.59379999997</v>
      </c>
      <c r="BN2383" s="16">
        <f t="shared" si="879"/>
        <v>346978.375</v>
      </c>
    </row>
    <row r="2384" spans="52:66" x14ac:dyDescent="0.3">
      <c r="AZ2384" t="s">
        <v>4677</v>
      </c>
      <c r="BA2384">
        <v>3204</v>
      </c>
      <c r="BB2384" t="s">
        <v>4676</v>
      </c>
      <c r="BC2384" s="19">
        <f t="shared" si="868"/>
        <v>0.13800000000000001</v>
      </c>
      <c r="BD2384" s="19">
        <f t="shared" si="869"/>
        <v>0.126</v>
      </c>
      <c r="BE2384" s="19">
        <f t="shared" si="870"/>
        <v>0.186</v>
      </c>
      <c r="BF2384" s="16">
        <f t="shared" si="871"/>
        <v>156871.39060000001</v>
      </c>
      <c r="BG2384" s="16">
        <f t="shared" si="872"/>
        <v>154481.92189999999</v>
      </c>
      <c r="BH2384" s="16">
        <f t="shared" si="873"/>
        <v>161194.25</v>
      </c>
      <c r="BI2384" s="16">
        <f t="shared" si="874"/>
        <v>234772.60939999999</v>
      </c>
      <c r="BJ2384" s="16">
        <f t="shared" si="875"/>
        <v>182504.92189999999</v>
      </c>
      <c r="BK2384" s="16">
        <f t="shared" si="876"/>
        <v>175786.8438</v>
      </c>
      <c r="BL2384" s="16">
        <f t="shared" si="877"/>
        <v>243039</v>
      </c>
      <c r="BM2384" s="16">
        <f t="shared" si="878"/>
        <v>172372.82810000001</v>
      </c>
      <c r="BN2384" s="16">
        <f t="shared" si="879"/>
        <v>196568.1875</v>
      </c>
    </row>
    <row r="2385" spans="52:66" x14ac:dyDescent="0.3">
      <c r="AZ2385" t="s">
        <v>4678</v>
      </c>
      <c r="BA2385">
        <v>3204</v>
      </c>
      <c r="BB2385" t="s">
        <v>4676</v>
      </c>
      <c r="BC2385" s="19">
        <f t="shared" si="868"/>
        <v>0.14899999999999999</v>
      </c>
      <c r="BD2385" s="19">
        <f t="shared" si="869"/>
        <v>0.16900000000000001</v>
      </c>
      <c r="BE2385" s="19">
        <f t="shared" si="870"/>
        <v>0.106</v>
      </c>
      <c r="BF2385" s="16">
        <f t="shared" si="871"/>
        <v>200477.89060000001</v>
      </c>
      <c r="BG2385" s="16">
        <f t="shared" si="872"/>
        <v>282963.40620000003</v>
      </c>
      <c r="BH2385" s="16">
        <f t="shared" si="873"/>
        <v>254859.14060000001</v>
      </c>
      <c r="BI2385" s="16">
        <f t="shared" si="874"/>
        <v>266636.15620000003</v>
      </c>
      <c r="BJ2385" s="16">
        <f t="shared" si="875"/>
        <v>234276.6875</v>
      </c>
      <c r="BK2385" s="16">
        <f t="shared" si="876"/>
        <v>247226.45310000001</v>
      </c>
      <c r="BL2385" s="16">
        <f t="shared" si="877"/>
        <v>188361.25</v>
      </c>
      <c r="BM2385" s="16">
        <f t="shared" si="878"/>
        <v>151885.76560000001</v>
      </c>
      <c r="BN2385" s="16">
        <f t="shared" si="879"/>
        <v>143495.07810000001</v>
      </c>
    </row>
    <row r="2386" spans="52:66" x14ac:dyDescent="0.3">
      <c r="AZ2386" t="s">
        <v>4679</v>
      </c>
      <c r="BA2386">
        <v>3204</v>
      </c>
      <c r="BB2386" t="s">
        <v>4676</v>
      </c>
      <c r="BC2386" s="19" t="str">
        <f t="shared" si="868"/>
        <v>N/D</v>
      </c>
      <c r="BD2386" s="19" t="str">
        <f t="shared" si="869"/>
        <v>N/D</v>
      </c>
      <c r="BE2386" s="19">
        <f t="shared" si="870"/>
        <v>2.9000000000000001E-2</v>
      </c>
      <c r="BF2386" s="16" t="str">
        <f t="shared" si="871"/>
        <v>N/D</v>
      </c>
      <c r="BG2386" s="16" t="str">
        <f t="shared" si="872"/>
        <v>N/D</v>
      </c>
      <c r="BH2386" s="16" t="str">
        <f t="shared" si="873"/>
        <v>N/D</v>
      </c>
      <c r="BI2386" s="16" t="str">
        <f t="shared" si="874"/>
        <v>N/D</v>
      </c>
      <c r="BJ2386" s="16" t="str">
        <f t="shared" si="875"/>
        <v>N/D</v>
      </c>
      <c r="BK2386" s="16" t="str">
        <f t="shared" si="876"/>
        <v>N/D</v>
      </c>
      <c r="BL2386" s="16">
        <f t="shared" si="877"/>
        <v>176607.625</v>
      </c>
      <c r="BM2386" s="16">
        <f t="shared" si="878"/>
        <v>76287.539099999995</v>
      </c>
      <c r="BN2386" s="16">
        <f t="shared" si="879"/>
        <v>72357.5625</v>
      </c>
    </row>
    <row r="2387" spans="52:66" x14ac:dyDescent="0.3">
      <c r="AZ2387" t="s">
        <v>4680</v>
      </c>
      <c r="BA2387">
        <v>3209</v>
      </c>
      <c r="BB2387" t="s">
        <v>4681</v>
      </c>
      <c r="BC2387" s="19">
        <f t="shared" si="868"/>
        <v>0.16900000000000001</v>
      </c>
      <c r="BD2387" s="19">
        <f t="shared" si="869"/>
        <v>9.4E-2</v>
      </c>
      <c r="BE2387" s="19">
        <f t="shared" si="870"/>
        <v>0.13200000000000001</v>
      </c>
      <c r="BF2387" s="16">
        <f t="shared" si="871"/>
        <v>204375.4062</v>
      </c>
      <c r="BG2387" s="16">
        <f t="shared" si="872"/>
        <v>225614.82810000001</v>
      </c>
      <c r="BH2387" s="16">
        <f t="shared" si="873"/>
        <v>221791.07810000001</v>
      </c>
      <c r="BI2387" s="16">
        <f t="shared" si="874"/>
        <v>113493.67969999999</v>
      </c>
      <c r="BJ2387" s="16">
        <f t="shared" si="875"/>
        <v>71207.632800000007</v>
      </c>
      <c r="BK2387" s="16">
        <f t="shared" si="876"/>
        <v>68240.25</v>
      </c>
      <c r="BL2387" s="16">
        <f t="shared" si="877"/>
        <v>282066.125</v>
      </c>
      <c r="BM2387" s="16">
        <f t="shared" si="878"/>
        <v>208192.73439999999</v>
      </c>
      <c r="BN2387" s="16">
        <f t="shared" si="879"/>
        <v>229568.39060000001</v>
      </c>
    </row>
    <row r="2388" spans="52:66" x14ac:dyDescent="0.3">
      <c r="AZ2388" t="s">
        <v>4682</v>
      </c>
      <c r="BA2388">
        <v>3209</v>
      </c>
      <c r="BB2388" t="s">
        <v>4681</v>
      </c>
      <c r="BC2388" s="19">
        <f t="shared" si="868"/>
        <v>7.8E-2</v>
      </c>
      <c r="BD2388" s="19">
        <f t="shared" si="869"/>
        <v>0.113</v>
      </c>
      <c r="BE2388" s="19">
        <f t="shared" si="870"/>
        <v>1.7000000000000001E-2</v>
      </c>
      <c r="BF2388" s="16">
        <f t="shared" si="871"/>
        <v>213850.57810000001</v>
      </c>
      <c r="BG2388" s="16">
        <f t="shared" si="872"/>
        <v>174864.1875</v>
      </c>
      <c r="BH2388" s="16">
        <f t="shared" si="873"/>
        <v>153615.42189999999</v>
      </c>
      <c r="BI2388" s="16">
        <f t="shared" si="874"/>
        <v>372070.28120000003</v>
      </c>
      <c r="BJ2388" s="16">
        <f t="shared" si="875"/>
        <v>242680.2812</v>
      </c>
      <c r="BK2388" s="16">
        <f t="shared" si="876"/>
        <v>227753.1562</v>
      </c>
      <c r="BL2388" s="16">
        <f t="shared" si="877"/>
        <v>247918.32810000001</v>
      </c>
      <c r="BM2388" s="16">
        <f t="shared" si="878"/>
        <v>148415.73439999999</v>
      </c>
      <c r="BN2388" s="16">
        <f t="shared" si="879"/>
        <v>130630.5938</v>
      </c>
    </row>
    <row r="2389" spans="52:66" x14ac:dyDescent="0.3">
      <c r="AZ2389" t="s">
        <v>4683</v>
      </c>
      <c r="BA2389">
        <v>3209</v>
      </c>
      <c r="BB2389" t="s">
        <v>4681</v>
      </c>
      <c r="BC2389" s="19" t="str">
        <f t="shared" si="868"/>
        <v>N/D</v>
      </c>
      <c r="BD2389" s="19">
        <f t="shared" si="869"/>
        <v>2.5999999999999999E-2</v>
      </c>
      <c r="BE2389" s="19" t="str">
        <f t="shared" si="870"/>
        <v>N/D</v>
      </c>
      <c r="BF2389" s="16" t="str">
        <f t="shared" si="871"/>
        <v>N/D</v>
      </c>
      <c r="BG2389" s="16" t="str">
        <f t="shared" si="872"/>
        <v>N/D</v>
      </c>
      <c r="BH2389" s="16" t="str">
        <f t="shared" si="873"/>
        <v>N/D</v>
      </c>
      <c r="BI2389" s="16">
        <f t="shared" si="874"/>
        <v>228767.07810000001</v>
      </c>
      <c r="BJ2389" s="16">
        <f t="shared" si="875"/>
        <v>187776.5938</v>
      </c>
      <c r="BK2389" s="16">
        <f t="shared" si="876"/>
        <v>145352.4062</v>
      </c>
      <c r="BL2389" s="16" t="str">
        <f t="shared" si="877"/>
        <v>N/D</v>
      </c>
      <c r="BM2389" s="16" t="str">
        <f t="shared" si="878"/>
        <v>N/D</v>
      </c>
      <c r="BN2389" s="16" t="str">
        <f t="shared" si="879"/>
        <v>N/D</v>
      </c>
    </row>
    <row r="2390" spans="52:66" x14ac:dyDescent="0.3">
      <c r="AZ2390" t="s">
        <v>4684</v>
      </c>
      <c r="BA2390">
        <v>3210</v>
      </c>
      <c r="BB2390" t="s">
        <v>4685</v>
      </c>
      <c r="BC2390" s="19">
        <f t="shared" si="868"/>
        <v>9.6000000000000002E-2</v>
      </c>
      <c r="BD2390" s="19">
        <f t="shared" si="869"/>
        <v>4.2999999999999997E-2</v>
      </c>
      <c r="BE2390" s="19">
        <f t="shared" si="870"/>
        <v>6.2E-2</v>
      </c>
      <c r="BF2390" s="16">
        <f t="shared" si="871"/>
        <v>181534.0312</v>
      </c>
      <c r="BG2390" s="16">
        <f t="shared" si="872"/>
        <v>227364.67189999999</v>
      </c>
      <c r="BH2390" s="16">
        <f t="shared" si="873"/>
        <v>246197.07810000001</v>
      </c>
      <c r="BI2390" s="16">
        <f t="shared" si="874"/>
        <v>585935.0625</v>
      </c>
      <c r="BJ2390" s="16">
        <f t="shared" si="875"/>
        <v>638557.625</v>
      </c>
      <c r="BK2390" s="16">
        <f t="shared" si="876"/>
        <v>569850</v>
      </c>
      <c r="BL2390" s="16">
        <f t="shared" si="877"/>
        <v>887737.1875</v>
      </c>
      <c r="BM2390" s="16">
        <f t="shared" si="878"/>
        <v>845609.4375</v>
      </c>
      <c r="BN2390" s="16">
        <f t="shared" si="879"/>
        <v>858439.9375</v>
      </c>
    </row>
    <row r="2391" spans="52:66" x14ac:dyDescent="0.3">
      <c r="AZ2391" t="s">
        <v>4686</v>
      </c>
      <c r="BA2391">
        <v>3210</v>
      </c>
      <c r="BB2391" t="s">
        <v>4685</v>
      </c>
      <c r="BC2391" s="19">
        <f t="shared" si="868"/>
        <v>8.7999999999999995E-2</v>
      </c>
      <c r="BD2391" s="19">
        <f t="shared" si="869"/>
        <v>0.14899999999999999</v>
      </c>
      <c r="BE2391" s="19">
        <f t="shared" si="870"/>
        <v>4.2999999999999997E-2</v>
      </c>
      <c r="BF2391" s="16">
        <f t="shared" si="871"/>
        <v>311317.75</v>
      </c>
      <c r="BG2391" s="16">
        <f t="shared" si="872"/>
        <v>456183.03120000003</v>
      </c>
      <c r="BH2391" s="16">
        <f t="shared" si="873"/>
        <v>457549.0625</v>
      </c>
      <c r="BI2391" s="16">
        <f t="shared" si="874"/>
        <v>1065792.5</v>
      </c>
      <c r="BJ2391" s="16">
        <f t="shared" si="875"/>
        <v>1013100.625</v>
      </c>
      <c r="BK2391" s="16">
        <f t="shared" si="876"/>
        <v>997167.125</v>
      </c>
      <c r="BL2391" s="16">
        <f t="shared" si="877"/>
        <v>581531.875</v>
      </c>
      <c r="BM2391" s="16">
        <f t="shared" si="878"/>
        <v>659441.1875</v>
      </c>
      <c r="BN2391" s="16">
        <f t="shared" si="879"/>
        <v>663420</v>
      </c>
    </row>
    <row r="2392" spans="52:66" x14ac:dyDescent="0.3">
      <c r="AZ2392" t="s">
        <v>4687</v>
      </c>
      <c r="BA2392">
        <v>3210</v>
      </c>
      <c r="BB2392" t="s">
        <v>4685</v>
      </c>
      <c r="BC2392" s="19">
        <f t="shared" si="868"/>
        <v>8.5000000000000006E-2</v>
      </c>
      <c r="BD2392" s="19">
        <f t="shared" si="869"/>
        <v>5.6000000000000001E-2</v>
      </c>
      <c r="BE2392" s="19">
        <f t="shared" si="870"/>
        <v>0.154</v>
      </c>
      <c r="BF2392" s="16">
        <f t="shared" si="871"/>
        <v>292706.21879999997</v>
      </c>
      <c r="BG2392" s="16">
        <f t="shared" si="872"/>
        <v>477511.65620000003</v>
      </c>
      <c r="BH2392" s="16">
        <f t="shared" si="873"/>
        <v>519210.8125</v>
      </c>
      <c r="BI2392" s="16">
        <f t="shared" si="874"/>
        <v>611733.4375</v>
      </c>
      <c r="BJ2392" s="16">
        <f t="shared" si="875"/>
        <v>664270.1875</v>
      </c>
      <c r="BK2392" s="16">
        <f t="shared" si="876"/>
        <v>655846.0625</v>
      </c>
      <c r="BL2392" s="16">
        <f t="shared" si="877"/>
        <v>707235</v>
      </c>
      <c r="BM2392" s="16">
        <f t="shared" si="878"/>
        <v>480370.65620000003</v>
      </c>
      <c r="BN2392" s="16">
        <f t="shared" si="879"/>
        <v>429812.5</v>
      </c>
    </row>
    <row r="2393" spans="52:66" x14ac:dyDescent="0.3">
      <c r="AZ2393" t="s">
        <v>4688</v>
      </c>
      <c r="BA2393">
        <v>3212</v>
      </c>
      <c r="BB2393" t="s">
        <v>4689</v>
      </c>
      <c r="BC2393" s="19">
        <f t="shared" si="868"/>
        <v>4.8000000000000001E-2</v>
      </c>
      <c r="BD2393" s="19">
        <f t="shared" si="869"/>
        <v>7.0000000000000007E-2</v>
      </c>
      <c r="BE2393" s="19">
        <f t="shared" si="870"/>
        <v>4.9000000000000002E-2</v>
      </c>
      <c r="BF2393" s="16">
        <f t="shared" si="871"/>
        <v>43434.027300000002</v>
      </c>
      <c r="BG2393" s="16">
        <f t="shared" si="872"/>
        <v>40925.148399999998</v>
      </c>
      <c r="BH2393" s="16">
        <f t="shared" si="873"/>
        <v>37759.515599999999</v>
      </c>
      <c r="BI2393" s="16">
        <f t="shared" si="874"/>
        <v>64582.695299999999</v>
      </c>
      <c r="BJ2393" s="16">
        <f t="shared" si="875"/>
        <v>38478.734400000001</v>
      </c>
      <c r="BK2393" s="16">
        <f t="shared" si="876"/>
        <v>42823.609400000001</v>
      </c>
      <c r="BL2393" s="16">
        <f t="shared" si="877"/>
        <v>51046.156199999998</v>
      </c>
      <c r="BM2393" s="16">
        <f t="shared" si="878"/>
        <v>47589.058599999997</v>
      </c>
      <c r="BN2393" s="16">
        <f t="shared" si="879"/>
        <v>37720.6875</v>
      </c>
    </row>
    <row r="2394" spans="52:66" x14ac:dyDescent="0.3">
      <c r="AZ2394" t="s">
        <v>4690</v>
      </c>
      <c r="BA2394">
        <v>3212</v>
      </c>
      <c r="BB2394" t="s">
        <v>4689</v>
      </c>
      <c r="BC2394" s="19" t="str">
        <f t="shared" si="868"/>
        <v>N/D</v>
      </c>
      <c r="BD2394" s="19">
        <f t="shared" si="869"/>
        <v>6.9000000000000006E-2</v>
      </c>
      <c r="BE2394" s="19">
        <f t="shared" si="870"/>
        <v>2.1999999999999999E-2</v>
      </c>
      <c r="BF2394" s="16" t="str">
        <f t="shared" si="871"/>
        <v>N/D</v>
      </c>
      <c r="BG2394" s="16" t="str">
        <f t="shared" si="872"/>
        <v>N/D</v>
      </c>
      <c r="BH2394" s="16" t="str">
        <f t="shared" si="873"/>
        <v>N/D</v>
      </c>
      <c r="BI2394" s="16">
        <f t="shared" si="874"/>
        <v>71617.781199999998</v>
      </c>
      <c r="BJ2394" s="16">
        <f t="shared" si="875"/>
        <v>54476.085899999998</v>
      </c>
      <c r="BK2394" s="16">
        <f t="shared" si="876"/>
        <v>48481.285199999998</v>
      </c>
      <c r="BL2394" s="16">
        <f t="shared" si="877"/>
        <v>56879.515599999999</v>
      </c>
      <c r="BM2394" s="16">
        <f t="shared" si="878"/>
        <v>37874.613299999997</v>
      </c>
      <c r="BN2394" s="16">
        <f t="shared" si="879"/>
        <v>35354.406199999998</v>
      </c>
    </row>
    <row r="2395" spans="52:66" x14ac:dyDescent="0.3">
      <c r="AZ2395" t="s">
        <v>4691</v>
      </c>
      <c r="BA2395">
        <v>3213</v>
      </c>
      <c r="BB2395" t="s">
        <v>4692</v>
      </c>
      <c r="BC2395" s="19">
        <f t="shared" si="868"/>
        <v>0.124</v>
      </c>
      <c r="BD2395" s="19">
        <f t="shared" si="869"/>
        <v>0.127</v>
      </c>
      <c r="BE2395" s="19">
        <f t="shared" si="870"/>
        <v>7.9000000000000001E-2</v>
      </c>
      <c r="BF2395" s="16">
        <f t="shared" si="871"/>
        <v>165267.48439999999</v>
      </c>
      <c r="BG2395" s="16">
        <f t="shared" si="872"/>
        <v>286784.59379999997</v>
      </c>
      <c r="BH2395" s="16">
        <f t="shared" si="873"/>
        <v>238170.1562</v>
      </c>
      <c r="BI2395" s="16">
        <f t="shared" si="874"/>
        <v>146072</v>
      </c>
      <c r="BJ2395" s="16">
        <f t="shared" si="875"/>
        <v>286222.375</v>
      </c>
      <c r="BK2395" s="16">
        <f t="shared" si="876"/>
        <v>212492.6875</v>
      </c>
      <c r="BL2395" s="16">
        <f t="shared" si="877"/>
        <v>127241.64840000001</v>
      </c>
      <c r="BM2395" s="16">
        <f t="shared" si="878"/>
        <v>319113.25</v>
      </c>
      <c r="BN2395" s="16">
        <f t="shared" si="879"/>
        <v>347065.59379999997</v>
      </c>
    </row>
    <row r="2396" spans="52:66" x14ac:dyDescent="0.3">
      <c r="AZ2396" t="s">
        <v>4693</v>
      </c>
      <c r="BA2396">
        <v>3213</v>
      </c>
      <c r="BB2396" t="s">
        <v>4692</v>
      </c>
      <c r="BC2396" s="19">
        <f t="shared" si="868"/>
        <v>8.3000000000000004E-2</v>
      </c>
      <c r="BD2396" s="19">
        <f t="shared" si="869"/>
        <v>6.7000000000000004E-2</v>
      </c>
      <c r="BE2396" s="19">
        <f t="shared" si="870"/>
        <v>0.11799999999999999</v>
      </c>
      <c r="BF2396" s="16">
        <f t="shared" si="871"/>
        <v>87981.421900000001</v>
      </c>
      <c r="BG2396" s="16">
        <f t="shared" si="872"/>
        <v>281439.25</v>
      </c>
      <c r="BH2396" s="16">
        <f t="shared" si="873"/>
        <v>304163.125</v>
      </c>
      <c r="BI2396" s="16">
        <f t="shared" si="874"/>
        <v>108687.50780000001</v>
      </c>
      <c r="BJ2396" s="16">
        <f t="shared" si="875"/>
        <v>321435.09379999997</v>
      </c>
      <c r="BK2396" s="16">
        <f t="shared" si="876"/>
        <v>295666.375</v>
      </c>
      <c r="BL2396" s="16">
        <f t="shared" si="877"/>
        <v>155503.07810000001</v>
      </c>
      <c r="BM2396" s="16">
        <f t="shared" si="878"/>
        <v>283182.3125</v>
      </c>
      <c r="BN2396" s="16">
        <f t="shared" si="879"/>
        <v>246879.7188</v>
      </c>
    </row>
    <row r="2397" spans="52:66" x14ac:dyDescent="0.3">
      <c r="AZ2397" t="s">
        <v>4694</v>
      </c>
      <c r="BA2397">
        <v>3213</v>
      </c>
      <c r="BB2397" t="s">
        <v>4692</v>
      </c>
      <c r="BC2397" s="19">
        <f t="shared" si="868"/>
        <v>0.16800000000000001</v>
      </c>
      <c r="BD2397" s="19">
        <f t="shared" si="869"/>
        <v>9.8000000000000004E-2</v>
      </c>
      <c r="BE2397" s="19">
        <f t="shared" si="870"/>
        <v>0.108</v>
      </c>
      <c r="BF2397" s="16">
        <f t="shared" si="871"/>
        <v>111597.78909999999</v>
      </c>
      <c r="BG2397" s="16">
        <f t="shared" si="872"/>
        <v>80480.507800000007</v>
      </c>
      <c r="BH2397" s="16">
        <f t="shared" si="873"/>
        <v>75130.101599999995</v>
      </c>
      <c r="BI2397" s="16">
        <f t="shared" si="874"/>
        <v>85516.429699999993</v>
      </c>
      <c r="BJ2397" s="16">
        <f t="shared" si="875"/>
        <v>356454.65620000003</v>
      </c>
      <c r="BK2397" s="16">
        <f t="shared" si="876"/>
        <v>316000.28120000003</v>
      </c>
      <c r="BL2397" s="16">
        <f t="shared" si="877"/>
        <v>108498.5938</v>
      </c>
      <c r="BM2397" s="16">
        <f t="shared" si="878"/>
        <v>295617.46879999997</v>
      </c>
      <c r="BN2397" s="16">
        <f t="shared" si="879"/>
        <v>305429.4375</v>
      </c>
    </row>
    <row r="2398" spans="52:66" x14ac:dyDescent="0.3">
      <c r="AZ2398" t="s">
        <v>4695</v>
      </c>
      <c r="BA2398">
        <v>3213</v>
      </c>
      <c r="BB2398" t="s">
        <v>4692</v>
      </c>
      <c r="BC2398" s="19" t="str">
        <f t="shared" si="868"/>
        <v>N/D</v>
      </c>
      <c r="BD2398" s="19">
        <f t="shared" si="869"/>
        <v>8.2000000000000003E-2</v>
      </c>
      <c r="BE2398" s="19">
        <f t="shared" si="870"/>
        <v>9.6000000000000002E-2</v>
      </c>
      <c r="BF2398" s="16" t="str">
        <f t="shared" si="871"/>
        <v>N/D</v>
      </c>
      <c r="BG2398" s="16" t="str">
        <f t="shared" si="872"/>
        <v>N/D</v>
      </c>
      <c r="BH2398" s="16" t="str">
        <f t="shared" si="873"/>
        <v>N/D</v>
      </c>
      <c r="BI2398" s="16">
        <f t="shared" si="874"/>
        <v>124341.32030000001</v>
      </c>
      <c r="BJ2398" s="16">
        <f t="shared" si="875"/>
        <v>322629.875</v>
      </c>
      <c r="BK2398" s="16">
        <f t="shared" si="876"/>
        <v>308797.71879999997</v>
      </c>
      <c r="BL2398" s="16">
        <f t="shared" si="877"/>
        <v>155981.5938</v>
      </c>
      <c r="BM2398" s="16">
        <f t="shared" si="878"/>
        <v>319857.34379999997</v>
      </c>
      <c r="BN2398" s="16">
        <f t="shared" si="879"/>
        <v>331787.59379999997</v>
      </c>
    </row>
    <row r="2399" spans="52:66" x14ac:dyDescent="0.3">
      <c r="AZ2399" t="s">
        <v>4696</v>
      </c>
      <c r="BA2399">
        <v>3213</v>
      </c>
      <c r="BB2399" t="s">
        <v>4692</v>
      </c>
      <c r="BC2399" s="19" t="str">
        <f t="shared" si="868"/>
        <v>N/D</v>
      </c>
      <c r="BD2399" s="19">
        <f t="shared" si="869"/>
        <v>5.0999999999999997E-2</v>
      </c>
      <c r="BE2399" s="19">
        <f t="shared" si="870"/>
        <v>0.2</v>
      </c>
      <c r="BF2399" s="16" t="str">
        <f t="shared" si="871"/>
        <v>N/D</v>
      </c>
      <c r="BG2399" s="16" t="str">
        <f t="shared" si="872"/>
        <v>N/D</v>
      </c>
      <c r="BH2399" s="16" t="str">
        <f t="shared" si="873"/>
        <v>N/D</v>
      </c>
      <c r="BI2399" s="16">
        <f t="shared" si="874"/>
        <v>304950.3125</v>
      </c>
      <c r="BJ2399" s="16">
        <f t="shared" si="875"/>
        <v>373104.46879999997</v>
      </c>
      <c r="BK2399" s="16">
        <f t="shared" si="876"/>
        <v>364313.65620000003</v>
      </c>
      <c r="BL2399" s="16">
        <f t="shared" si="877"/>
        <v>332716.15620000003</v>
      </c>
      <c r="BM2399" s="16">
        <f t="shared" si="878"/>
        <v>324861.625</v>
      </c>
      <c r="BN2399" s="16">
        <f t="shared" si="879"/>
        <v>331316.40620000003</v>
      </c>
    </row>
    <row r="2400" spans="52:66" x14ac:dyDescent="0.3">
      <c r="AZ2400" t="s">
        <v>4697</v>
      </c>
      <c r="BA2400">
        <v>3214</v>
      </c>
      <c r="BB2400" t="s">
        <v>4698</v>
      </c>
      <c r="BC2400" s="19">
        <f t="shared" si="868"/>
        <v>0.154</v>
      </c>
      <c r="BD2400" s="19">
        <f t="shared" si="869"/>
        <v>0.08</v>
      </c>
      <c r="BE2400" s="19">
        <f t="shared" si="870"/>
        <v>9.1999999999999998E-2</v>
      </c>
      <c r="BF2400" s="16">
        <f t="shared" si="871"/>
        <v>122619.4531</v>
      </c>
      <c r="BG2400" s="16">
        <f t="shared" si="872"/>
        <v>482318.125</v>
      </c>
      <c r="BH2400" s="16">
        <f t="shared" si="873"/>
        <v>477820.03120000003</v>
      </c>
      <c r="BI2400" s="16">
        <f t="shared" si="874"/>
        <v>200055.0938</v>
      </c>
      <c r="BJ2400" s="16">
        <f t="shared" si="875"/>
        <v>437572.8125</v>
      </c>
      <c r="BK2400" s="16">
        <f t="shared" si="876"/>
        <v>405397</v>
      </c>
      <c r="BL2400" s="16">
        <f t="shared" si="877"/>
        <v>219802.82810000001</v>
      </c>
      <c r="BM2400" s="16">
        <f t="shared" si="878"/>
        <v>356790.9375</v>
      </c>
      <c r="BN2400" s="16">
        <f t="shared" si="879"/>
        <v>298676.53120000003</v>
      </c>
    </row>
    <row r="2401" spans="52:66" x14ac:dyDescent="0.3">
      <c r="AZ2401" t="s">
        <v>4699</v>
      </c>
      <c r="BA2401">
        <v>3214</v>
      </c>
      <c r="BB2401" t="s">
        <v>4698</v>
      </c>
      <c r="BC2401" s="19">
        <f t="shared" si="868"/>
        <v>0.13100000000000001</v>
      </c>
      <c r="BD2401" s="19">
        <f t="shared" si="869"/>
        <v>0.11600000000000001</v>
      </c>
      <c r="BE2401" s="19">
        <f t="shared" si="870"/>
        <v>6.5000000000000002E-2</v>
      </c>
      <c r="BF2401" s="16">
        <f t="shared" si="871"/>
        <v>76863.960900000005</v>
      </c>
      <c r="BG2401" s="16">
        <f t="shared" si="872"/>
        <v>267981.59379999997</v>
      </c>
      <c r="BH2401" s="16">
        <f t="shared" si="873"/>
        <v>226805.95310000001</v>
      </c>
      <c r="BI2401" s="16">
        <f t="shared" si="874"/>
        <v>138438.1562</v>
      </c>
      <c r="BJ2401" s="16">
        <f t="shared" si="875"/>
        <v>289986.125</v>
      </c>
      <c r="BK2401" s="16">
        <f t="shared" si="876"/>
        <v>283500.21879999997</v>
      </c>
      <c r="BL2401" s="16">
        <f t="shared" si="877"/>
        <v>121355.89840000001</v>
      </c>
      <c r="BM2401" s="16">
        <f t="shared" si="878"/>
        <v>242013.54689999999</v>
      </c>
      <c r="BN2401" s="16">
        <f t="shared" si="879"/>
        <v>243184.5625</v>
      </c>
    </row>
    <row r="2402" spans="52:66" x14ac:dyDescent="0.3">
      <c r="AZ2402" t="s">
        <v>4700</v>
      </c>
      <c r="BA2402">
        <v>3214</v>
      </c>
      <c r="BB2402" t="s">
        <v>4698</v>
      </c>
      <c r="BC2402" s="19">
        <f t="shared" si="868"/>
        <v>0.13700000000000001</v>
      </c>
      <c r="BD2402" s="19">
        <f t="shared" si="869"/>
        <v>0.109</v>
      </c>
      <c r="BE2402" s="19">
        <f t="shared" si="870"/>
        <v>4.9000000000000002E-2</v>
      </c>
      <c r="BF2402" s="16">
        <f t="shared" si="871"/>
        <v>88222.218800000002</v>
      </c>
      <c r="BG2402" s="16">
        <f t="shared" si="872"/>
        <v>214621.57810000001</v>
      </c>
      <c r="BH2402" s="16">
        <f t="shared" si="873"/>
        <v>238685.875</v>
      </c>
      <c r="BI2402" s="16">
        <f t="shared" si="874"/>
        <v>137660.6875</v>
      </c>
      <c r="BJ2402" s="16">
        <f t="shared" si="875"/>
        <v>218666.26560000001</v>
      </c>
      <c r="BK2402" s="16">
        <f t="shared" si="876"/>
        <v>211923.51560000001</v>
      </c>
      <c r="BL2402" s="16">
        <f t="shared" si="877"/>
        <v>159037.54689999999</v>
      </c>
      <c r="BM2402" s="16">
        <f t="shared" si="878"/>
        <v>233236.79689999999</v>
      </c>
      <c r="BN2402" s="16">
        <f t="shared" si="879"/>
        <v>271758.375</v>
      </c>
    </row>
    <row r="2403" spans="52:66" x14ac:dyDescent="0.3">
      <c r="AZ2403" t="s">
        <v>4701</v>
      </c>
      <c r="BA2403">
        <v>3214</v>
      </c>
      <c r="BB2403" t="s">
        <v>4698</v>
      </c>
      <c r="BC2403" s="19" t="str">
        <f t="shared" si="868"/>
        <v>N/D</v>
      </c>
      <c r="BD2403" s="19" t="str">
        <f t="shared" si="869"/>
        <v>N/D</v>
      </c>
      <c r="BE2403" s="19">
        <f t="shared" si="870"/>
        <v>0.14899999999999999</v>
      </c>
      <c r="BF2403" s="16" t="str">
        <f t="shared" si="871"/>
        <v>N/D</v>
      </c>
      <c r="BG2403" s="16" t="str">
        <f t="shared" si="872"/>
        <v>N/D</v>
      </c>
      <c r="BH2403" s="16" t="str">
        <f t="shared" si="873"/>
        <v>N/D</v>
      </c>
      <c r="BI2403" s="16" t="str">
        <f t="shared" si="874"/>
        <v>N/D</v>
      </c>
      <c r="BJ2403" s="16" t="str">
        <f t="shared" si="875"/>
        <v>N/D</v>
      </c>
      <c r="BK2403" s="16" t="str">
        <f t="shared" si="876"/>
        <v>N/D</v>
      </c>
      <c r="BL2403" s="16">
        <f t="shared" si="877"/>
        <v>92964.164099999995</v>
      </c>
      <c r="BM2403" s="16">
        <f t="shared" si="878"/>
        <v>102395.0938</v>
      </c>
      <c r="BN2403" s="16">
        <f t="shared" si="879"/>
        <v>98541.148400000005</v>
      </c>
    </row>
    <row r="2404" spans="52:66" x14ac:dyDescent="0.3">
      <c r="AZ2404" t="s">
        <v>4702</v>
      </c>
      <c r="BA2404">
        <v>3215</v>
      </c>
      <c r="BB2404" t="s">
        <v>4703</v>
      </c>
      <c r="BC2404" s="19">
        <f t="shared" si="868"/>
        <v>4.0000000000000001E-3</v>
      </c>
      <c r="BD2404" s="19">
        <f t="shared" si="869"/>
        <v>1.2999999999999999E-2</v>
      </c>
      <c r="BE2404" s="19">
        <f t="shared" si="870"/>
        <v>3.9E-2</v>
      </c>
      <c r="BF2404" s="16">
        <f t="shared" si="871"/>
        <v>153553.4375</v>
      </c>
      <c r="BG2404" s="16">
        <f t="shared" si="872"/>
        <v>207989.01560000001</v>
      </c>
      <c r="BH2404" s="16">
        <f t="shared" si="873"/>
        <v>204139.6875</v>
      </c>
      <c r="BI2404" s="16">
        <f t="shared" si="874"/>
        <v>180402.0312</v>
      </c>
      <c r="BJ2404" s="16">
        <f t="shared" si="875"/>
        <v>164597.9375</v>
      </c>
      <c r="BK2404" s="16">
        <f t="shared" si="876"/>
        <v>131544.20310000001</v>
      </c>
      <c r="BL2404" s="16">
        <f t="shared" si="877"/>
        <v>169074.54689999999</v>
      </c>
      <c r="BM2404" s="16">
        <f t="shared" si="878"/>
        <v>137239.23439999999</v>
      </c>
      <c r="BN2404" s="16">
        <f t="shared" si="879"/>
        <v>120646.61719999999</v>
      </c>
    </row>
    <row r="2405" spans="52:66" x14ac:dyDescent="0.3">
      <c r="AZ2405" t="s">
        <v>4704</v>
      </c>
      <c r="BA2405">
        <v>3215</v>
      </c>
      <c r="BB2405" t="s">
        <v>4703</v>
      </c>
      <c r="BC2405" s="19" t="str">
        <f t="shared" si="868"/>
        <v>N/D</v>
      </c>
      <c r="BD2405" s="19">
        <f t="shared" si="869"/>
        <v>7.0000000000000007E-2</v>
      </c>
      <c r="BE2405" s="19">
        <f t="shared" si="870"/>
        <v>6.3E-2</v>
      </c>
      <c r="BF2405" s="16" t="str">
        <f t="shared" si="871"/>
        <v>N/D</v>
      </c>
      <c r="BG2405" s="16" t="str">
        <f t="shared" si="872"/>
        <v>N/D</v>
      </c>
      <c r="BH2405" s="16" t="str">
        <f t="shared" si="873"/>
        <v>N/D</v>
      </c>
      <c r="BI2405" s="16">
        <f t="shared" si="874"/>
        <v>156303.01560000001</v>
      </c>
      <c r="BJ2405" s="16">
        <f t="shared" si="875"/>
        <v>127447.7656</v>
      </c>
      <c r="BK2405" s="16">
        <f t="shared" si="876"/>
        <v>109221.46090000001</v>
      </c>
      <c r="BL2405" s="16">
        <f t="shared" si="877"/>
        <v>121553.03909999999</v>
      </c>
      <c r="BM2405" s="16">
        <f t="shared" si="878"/>
        <v>100627.6406</v>
      </c>
      <c r="BN2405" s="16">
        <f t="shared" si="879"/>
        <v>92203.5</v>
      </c>
    </row>
    <row r="2406" spans="52:66" x14ac:dyDescent="0.3">
      <c r="AZ2406" t="s">
        <v>4705</v>
      </c>
      <c r="BA2406">
        <v>3216</v>
      </c>
      <c r="BB2406" t="s">
        <v>4706</v>
      </c>
      <c r="BC2406" s="19">
        <f t="shared" si="868"/>
        <v>0.104</v>
      </c>
      <c r="BD2406" s="19">
        <f t="shared" si="869"/>
        <v>9.4E-2</v>
      </c>
      <c r="BE2406" s="19">
        <f t="shared" si="870"/>
        <v>0.106</v>
      </c>
      <c r="BF2406" s="16">
        <f t="shared" si="871"/>
        <v>153377.4062</v>
      </c>
      <c r="BG2406" s="16">
        <f t="shared" si="872"/>
        <v>156813.1875</v>
      </c>
      <c r="BH2406" s="16">
        <f t="shared" si="873"/>
        <v>171360.60939999999</v>
      </c>
      <c r="BI2406" s="16">
        <f t="shared" si="874"/>
        <v>57074.273399999998</v>
      </c>
      <c r="BJ2406" s="16">
        <f t="shared" si="875"/>
        <v>56197.093800000002</v>
      </c>
      <c r="BK2406" s="16">
        <f t="shared" si="876"/>
        <v>44317.015599999999</v>
      </c>
      <c r="BL2406" s="16">
        <f t="shared" si="877"/>
        <v>125880.7031</v>
      </c>
      <c r="BM2406" s="16">
        <f t="shared" si="878"/>
        <v>106972.47659999999</v>
      </c>
      <c r="BN2406" s="16">
        <f t="shared" si="879"/>
        <v>94856.539099999995</v>
      </c>
    </row>
    <row r="2407" spans="52:66" x14ac:dyDescent="0.3">
      <c r="AZ2407" t="s">
        <v>4707</v>
      </c>
      <c r="BA2407">
        <v>3216</v>
      </c>
      <c r="BB2407" t="s">
        <v>4706</v>
      </c>
      <c r="BC2407" s="19">
        <f t="shared" si="868"/>
        <v>7.1999999999999995E-2</v>
      </c>
      <c r="BD2407" s="19">
        <f t="shared" si="869"/>
        <v>8.7999999999999995E-2</v>
      </c>
      <c r="BE2407" s="19">
        <f t="shared" si="870"/>
        <v>9.7000000000000003E-2</v>
      </c>
      <c r="BF2407" s="16">
        <f t="shared" si="871"/>
        <v>181426.89060000001</v>
      </c>
      <c r="BG2407" s="16">
        <f t="shared" si="872"/>
        <v>232923.70310000001</v>
      </c>
      <c r="BH2407" s="16">
        <f t="shared" si="873"/>
        <v>235256.67189999999</v>
      </c>
      <c r="BI2407" s="16">
        <f t="shared" si="874"/>
        <v>180646.2812</v>
      </c>
      <c r="BJ2407" s="16">
        <f t="shared" si="875"/>
        <v>177151.07810000001</v>
      </c>
      <c r="BK2407" s="16">
        <f t="shared" si="876"/>
        <v>155205.26560000001</v>
      </c>
      <c r="BL2407" s="16">
        <f t="shared" si="877"/>
        <v>52433.0625</v>
      </c>
      <c r="BM2407" s="16">
        <f t="shared" si="878"/>
        <v>40423.777300000002</v>
      </c>
      <c r="BN2407" s="16">
        <f t="shared" si="879"/>
        <v>34445.527300000002</v>
      </c>
    </row>
    <row r="2408" spans="52:66" x14ac:dyDescent="0.3">
      <c r="AZ2408" t="s">
        <v>4708</v>
      </c>
      <c r="BA2408">
        <v>3216</v>
      </c>
      <c r="BB2408" t="s">
        <v>4706</v>
      </c>
      <c r="BC2408" s="19" t="str">
        <f t="shared" si="868"/>
        <v>N/D</v>
      </c>
      <c r="BD2408" s="19">
        <f t="shared" si="869"/>
        <v>0.16300000000000001</v>
      </c>
      <c r="BE2408" s="19">
        <f t="shared" si="870"/>
        <v>6.4000000000000001E-2</v>
      </c>
      <c r="BF2408" s="16" t="str">
        <f t="shared" si="871"/>
        <v>N/D</v>
      </c>
      <c r="BG2408" s="16" t="str">
        <f t="shared" si="872"/>
        <v>N/D</v>
      </c>
      <c r="BH2408" s="16" t="str">
        <f t="shared" si="873"/>
        <v>N/D</v>
      </c>
      <c r="BI2408" s="16">
        <f t="shared" si="874"/>
        <v>158438.625</v>
      </c>
      <c r="BJ2408" s="16">
        <f t="shared" si="875"/>
        <v>156141.35939999999</v>
      </c>
      <c r="BK2408" s="16">
        <f t="shared" si="876"/>
        <v>138145.8125</v>
      </c>
      <c r="BL2408" s="16">
        <f t="shared" si="877"/>
        <v>216849.73439999999</v>
      </c>
      <c r="BM2408" s="16">
        <f t="shared" si="878"/>
        <v>163547</v>
      </c>
      <c r="BN2408" s="16">
        <f t="shared" si="879"/>
        <v>158852.375</v>
      </c>
    </row>
    <row r="2409" spans="52:66" x14ac:dyDescent="0.3">
      <c r="AZ2409" t="s">
        <v>4709</v>
      </c>
      <c r="BA2409">
        <v>3220</v>
      </c>
      <c r="BB2409" t="s">
        <v>4710</v>
      </c>
      <c r="BC2409" s="19">
        <f t="shared" si="868"/>
        <v>0.18099999999999999</v>
      </c>
      <c r="BD2409" s="19" t="str">
        <f t="shared" si="869"/>
        <v>N/D</v>
      </c>
      <c r="BE2409" s="19" t="str">
        <f t="shared" si="870"/>
        <v>N/D</v>
      </c>
      <c r="BF2409" s="16">
        <f t="shared" si="871"/>
        <v>141239.0312</v>
      </c>
      <c r="BG2409" s="16">
        <f t="shared" si="872"/>
        <v>188307.5</v>
      </c>
      <c r="BH2409" s="16">
        <f t="shared" si="873"/>
        <v>180181.92189999999</v>
      </c>
      <c r="BI2409" s="16" t="str">
        <f t="shared" si="874"/>
        <v>N/D</v>
      </c>
      <c r="BJ2409" s="16" t="str">
        <f t="shared" si="875"/>
        <v>N/D</v>
      </c>
      <c r="BK2409" s="16" t="str">
        <f t="shared" si="876"/>
        <v>N/D</v>
      </c>
      <c r="BL2409" s="16" t="str">
        <f t="shared" si="877"/>
        <v>N/D</v>
      </c>
      <c r="BM2409" s="16" t="str">
        <f t="shared" si="878"/>
        <v>N/D</v>
      </c>
      <c r="BN2409" s="16" t="str">
        <f t="shared" si="879"/>
        <v>N/D</v>
      </c>
    </row>
    <row r="2410" spans="52:66" x14ac:dyDescent="0.3">
      <c r="AZ2410" t="s">
        <v>4711</v>
      </c>
      <c r="BA2410">
        <v>3233</v>
      </c>
      <c r="BB2410" t="s">
        <v>4712</v>
      </c>
      <c r="BC2410" s="19">
        <f t="shared" si="868"/>
        <v>0.154</v>
      </c>
      <c r="BD2410" s="19">
        <f t="shared" si="869"/>
        <v>0.1</v>
      </c>
      <c r="BE2410" s="19">
        <f t="shared" si="870"/>
        <v>0.16700000000000001</v>
      </c>
      <c r="BF2410" s="16">
        <f t="shared" si="871"/>
        <v>120548.61719999999</v>
      </c>
      <c r="BG2410" s="16">
        <f t="shared" si="872"/>
        <v>409526.28120000003</v>
      </c>
      <c r="BH2410" s="16">
        <f t="shared" si="873"/>
        <v>413648.28120000003</v>
      </c>
      <c r="BI2410" s="16">
        <f t="shared" si="874"/>
        <v>163215.5312</v>
      </c>
      <c r="BJ2410" s="16">
        <f t="shared" si="875"/>
        <v>314538.125</v>
      </c>
      <c r="BK2410" s="16">
        <f t="shared" si="876"/>
        <v>322458.5</v>
      </c>
      <c r="BL2410" s="16">
        <f t="shared" si="877"/>
        <v>59587.406199999998</v>
      </c>
      <c r="BM2410" s="16">
        <f t="shared" si="878"/>
        <v>194377.39060000001</v>
      </c>
      <c r="BN2410" s="16">
        <f t="shared" si="879"/>
        <v>168568.375</v>
      </c>
    </row>
    <row r="2411" spans="52:66" x14ac:dyDescent="0.3">
      <c r="AZ2411" t="s">
        <v>4713</v>
      </c>
      <c r="BA2411">
        <v>3233</v>
      </c>
      <c r="BB2411" t="s">
        <v>4712</v>
      </c>
      <c r="BC2411" s="19">
        <f t="shared" si="868"/>
        <v>0.154</v>
      </c>
      <c r="BD2411" s="19">
        <f t="shared" si="869"/>
        <v>0.161</v>
      </c>
      <c r="BE2411" s="19">
        <f t="shared" si="870"/>
        <v>0.10100000000000001</v>
      </c>
      <c r="BF2411" s="16">
        <f t="shared" si="871"/>
        <v>111954.5156</v>
      </c>
      <c r="BG2411" s="16">
        <f t="shared" si="872"/>
        <v>309697.9375</v>
      </c>
      <c r="BH2411" s="16">
        <f t="shared" si="873"/>
        <v>322429.84379999997</v>
      </c>
      <c r="BI2411" s="16">
        <f t="shared" si="874"/>
        <v>95421.968800000002</v>
      </c>
      <c r="BJ2411" s="16">
        <f t="shared" si="875"/>
        <v>220558.01560000001</v>
      </c>
      <c r="BK2411" s="16">
        <f t="shared" si="876"/>
        <v>227902.75</v>
      </c>
      <c r="BL2411" s="16">
        <f t="shared" si="877"/>
        <v>148599.9688</v>
      </c>
      <c r="BM2411" s="16">
        <f t="shared" si="878"/>
        <v>271490.28120000003</v>
      </c>
      <c r="BN2411" s="16">
        <f t="shared" si="879"/>
        <v>256373.48439999999</v>
      </c>
    </row>
    <row r="2412" spans="52:66" x14ac:dyDescent="0.3">
      <c r="AZ2412" t="s">
        <v>4714</v>
      </c>
      <c r="BA2412">
        <v>3233</v>
      </c>
      <c r="BB2412" t="s">
        <v>4712</v>
      </c>
      <c r="BC2412" s="19">
        <f t="shared" si="868"/>
        <v>0.161</v>
      </c>
      <c r="BD2412" s="19">
        <f t="shared" si="869"/>
        <v>0.11600000000000001</v>
      </c>
      <c r="BE2412" s="19">
        <f t="shared" si="870"/>
        <v>2.7E-2</v>
      </c>
      <c r="BF2412" s="16">
        <f t="shared" si="871"/>
        <v>44266.183599999997</v>
      </c>
      <c r="BG2412" s="16">
        <f t="shared" si="872"/>
        <v>95857.726599999995</v>
      </c>
      <c r="BH2412" s="16">
        <f t="shared" si="873"/>
        <v>81742.304699999993</v>
      </c>
      <c r="BI2412" s="16">
        <f t="shared" si="874"/>
        <v>33723.605499999998</v>
      </c>
      <c r="BJ2412" s="16">
        <f t="shared" si="875"/>
        <v>55456.664100000002</v>
      </c>
      <c r="BK2412" s="16">
        <f t="shared" si="876"/>
        <v>57370.292999999998</v>
      </c>
      <c r="BL2412" s="16">
        <f t="shared" si="877"/>
        <v>167551.1562</v>
      </c>
      <c r="BM2412" s="16">
        <f t="shared" si="878"/>
        <v>291746.0625</v>
      </c>
      <c r="BN2412" s="16">
        <f t="shared" si="879"/>
        <v>314725.09379999997</v>
      </c>
    </row>
    <row r="2413" spans="52:66" x14ac:dyDescent="0.3">
      <c r="AZ2413" t="s">
        <v>4715</v>
      </c>
      <c r="BA2413">
        <v>3233</v>
      </c>
      <c r="BB2413" t="s">
        <v>4712</v>
      </c>
      <c r="BC2413" s="19" t="str">
        <f t="shared" si="868"/>
        <v>N/D</v>
      </c>
      <c r="BD2413" s="19" t="str">
        <f t="shared" si="869"/>
        <v>N/D</v>
      </c>
      <c r="BE2413" s="19">
        <f t="shared" si="870"/>
        <v>0.17</v>
      </c>
      <c r="BF2413" s="16" t="str">
        <f t="shared" si="871"/>
        <v>N/D</v>
      </c>
      <c r="BG2413" s="16" t="str">
        <f t="shared" si="872"/>
        <v>N/D</v>
      </c>
      <c r="BH2413" s="16" t="str">
        <f t="shared" si="873"/>
        <v>N/D</v>
      </c>
      <c r="BI2413" s="16" t="str">
        <f t="shared" si="874"/>
        <v>N/D</v>
      </c>
      <c r="BJ2413" s="16" t="str">
        <f t="shared" si="875"/>
        <v>N/D</v>
      </c>
      <c r="BK2413" s="16" t="str">
        <f t="shared" si="876"/>
        <v>N/D</v>
      </c>
      <c r="BL2413" s="16">
        <f t="shared" si="877"/>
        <v>36524.492200000001</v>
      </c>
      <c r="BM2413" s="16">
        <f t="shared" si="878"/>
        <v>60683.128900000003</v>
      </c>
      <c r="BN2413" s="16">
        <f t="shared" si="879"/>
        <v>61833.75</v>
      </c>
    </row>
    <row r="2414" spans="52:66" x14ac:dyDescent="0.3">
      <c r="AZ2414" t="s">
        <v>4716</v>
      </c>
      <c r="BA2414">
        <v>3234</v>
      </c>
      <c r="BB2414" t="s">
        <v>4717</v>
      </c>
      <c r="BC2414" s="19">
        <f t="shared" si="868"/>
        <v>0.13600000000000001</v>
      </c>
      <c r="BD2414" s="19">
        <f t="shared" si="869"/>
        <v>7.8E-2</v>
      </c>
      <c r="BE2414" s="19">
        <f t="shared" si="870"/>
        <v>0.108</v>
      </c>
      <c r="BF2414" s="16">
        <f t="shared" si="871"/>
        <v>430852.96879999997</v>
      </c>
      <c r="BG2414" s="16">
        <f t="shared" si="872"/>
        <v>386381.6875</v>
      </c>
      <c r="BH2414" s="16">
        <f t="shared" si="873"/>
        <v>480174.40620000003</v>
      </c>
      <c r="BI2414" s="16">
        <f t="shared" si="874"/>
        <v>35391.605499999998</v>
      </c>
      <c r="BJ2414" s="16">
        <f t="shared" si="875"/>
        <v>50413.195299999999</v>
      </c>
      <c r="BK2414" s="16">
        <f t="shared" si="876"/>
        <v>38129.199200000003</v>
      </c>
      <c r="BL2414" s="16">
        <f t="shared" si="877"/>
        <v>30885.7461</v>
      </c>
      <c r="BM2414" s="16">
        <f t="shared" si="878"/>
        <v>53784.988299999997</v>
      </c>
      <c r="BN2414" s="16">
        <f t="shared" si="879"/>
        <v>45161.121099999997</v>
      </c>
    </row>
    <row r="2415" spans="52:66" x14ac:dyDescent="0.3">
      <c r="AZ2415" t="s">
        <v>4718</v>
      </c>
      <c r="BA2415">
        <v>3234</v>
      </c>
      <c r="BB2415" t="s">
        <v>4717</v>
      </c>
      <c r="BC2415" s="19">
        <f t="shared" si="868"/>
        <v>7.4999999999999997E-2</v>
      </c>
      <c r="BD2415" s="19">
        <f t="shared" si="869"/>
        <v>8.2000000000000003E-2</v>
      </c>
      <c r="BE2415" s="19">
        <f t="shared" si="870"/>
        <v>0.06</v>
      </c>
      <c r="BF2415" s="16">
        <f t="shared" si="871"/>
        <v>249086.29689999999</v>
      </c>
      <c r="BG2415" s="16">
        <f t="shared" si="872"/>
        <v>475533.71879999997</v>
      </c>
      <c r="BH2415" s="16">
        <f t="shared" si="873"/>
        <v>519882.59379999997</v>
      </c>
      <c r="BI2415" s="16">
        <f t="shared" si="874"/>
        <v>228990.98439999999</v>
      </c>
      <c r="BJ2415" s="16">
        <f t="shared" si="875"/>
        <v>683817.6875</v>
      </c>
      <c r="BK2415" s="16">
        <f t="shared" si="876"/>
        <v>574741.0625</v>
      </c>
      <c r="BL2415" s="16">
        <f t="shared" si="877"/>
        <v>223918.92189999999</v>
      </c>
      <c r="BM2415" s="16">
        <f t="shared" si="878"/>
        <v>458523.0625</v>
      </c>
      <c r="BN2415" s="16">
        <f t="shared" si="879"/>
        <v>511954.9375</v>
      </c>
    </row>
    <row r="2416" spans="52:66" x14ac:dyDescent="0.3">
      <c r="AZ2416" t="s">
        <v>4719</v>
      </c>
      <c r="BA2416">
        <v>3234</v>
      </c>
      <c r="BB2416" t="s">
        <v>4717</v>
      </c>
      <c r="BC2416" s="19">
        <f t="shared" si="868"/>
        <v>0.17599999999999999</v>
      </c>
      <c r="BD2416" s="19">
        <f t="shared" si="869"/>
        <v>0.128</v>
      </c>
      <c r="BE2416" s="19">
        <f t="shared" si="870"/>
        <v>1.2999999999999999E-2</v>
      </c>
      <c r="BF2416" s="16">
        <f t="shared" si="871"/>
        <v>244095.98439999999</v>
      </c>
      <c r="BG2416" s="16">
        <f t="shared" si="872"/>
        <v>52056.480499999998</v>
      </c>
      <c r="BH2416" s="16">
        <f t="shared" si="873"/>
        <v>72189.9375</v>
      </c>
      <c r="BI2416" s="16">
        <f t="shared" si="874"/>
        <v>30057.205099999999</v>
      </c>
      <c r="BJ2416" s="16">
        <f t="shared" si="875"/>
        <v>70942.148400000005</v>
      </c>
      <c r="BK2416" s="16">
        <f t="shared" si="876"/>
        <v>62094.125</v>
      </c>
      <c r="BL2416" s="16">
        <f t="shared" si="877"/>
        <v>265473.46879999997</v>
      </c>
      <c r="BM2416" s="16">
        <f t="shared" si="878"/>
        <v>298427.78120000003</v>
      </c>
      <c r="BN2416" s="16">
        <f t="shared" si="879"/>
        <v>346352.625</v>
      </c>
    </row>
    <row r="2417" spans="52:66" x14ac:dyDescent="0.3">
      <c r="AZ2417" t="s">
        <v>4720</v>
      </c>
      <c r="BA2417">
        <v>3234</v>
      </c>
      <c r="BB2417" t="s">
        <v>4717</v>
      </c>
      <c r="BC2417" s="19">
        <f t="shared" si="868"/>
        <v>0.112</v>
      </c>
      <c r="BD2417" s="19">
        <f t="shared" si="869"/>
        <v>0.114</v>
      </c>
      <c r="BE2417" s="19">
        <f t="shared" si="870"/>
        <v>3.1E-2</v>
      </c>
      <c r="BF2417" s="16">
        <f t="shared" si="871"/>
        <v>440251.625</v>
      </c>
      <c r="BG2417" s="16">
        <f t="shared" si="872"/>
        <v>65455.433599999997</v>
      </c>
      <c r="BH2417" s="16">
        <f t="shared" si="873"/>
        <v>49472.613299999997</v>
      </c>
      <c r="BI2417" s="16">
        <f t="shared" si="874"/>
        <v>134379.67189999999</v>
      </c>
      <c r="BJ2417" s="16">
        <f t="shared" si="875"/>
        <v>292021.53120000003</v>
      </c>
      <c r="BK2417" s="16">
        <f t="shared" si="876"/>
        <v>243229.5</v>
      </c>
      <c r="BL2417" s="16">
        <f t="shared" si="877"/>
        <v>130698.92969999999</v>
      </c>
      <c r="BM2417" s="16">
        <f t="shared" si="878"/>
        <v>344033.125</v>
      </c>
      <c r="BN2417" s="16">
        <f t="shared" si="879"/>
        <v>278463.65620000003</v>
      </c>
    </row>
    <row r="2418" spans="52:66" x14ac:dyDescent="0.3">
      <c r="AZ2418" t="s">
        <v>4721</v>
      </c>
      <c r="BA2418">
        <v>3234</v>
      </c>
      <c r="BB2418" t="s">
        <v>4717</v>
      </c>
      <c r="BC2418" s="19" t="str">
        <f t="shared" si="868"/>
        <v>N/D</v>
      </c>
      <c r="BD2418" s="19">
        <f t="shared" si="869"/>
        <v>1.2999999999999999E-2</v>
      </c>
      <c r="BE2418" s="19" t="str">
        <f t="shared" si="870"/>
        <v>N/D</v>
      </c>
      <c r="BF2418" s="16" t="str">
        <f t="shared" si="871"/>
        <v>N/D</v>
      </c>
      <c r="BG2418" s="16" t="str">
        <f t="shared" si="872"/>
        <v>N/D</v>
      </c>
      <c r="BH2418" s="16" t="str">
        <f t="shared" si="873"/>
        <v>N/D</v>
      </c>
      <c r="BI2418" s="16">
        <f t="shared" si="874"/>
        <v>280483.21879999997</v>
      </c>
      <c r="BJ2418" s="16">
        <f t="shared" si="875"/>
        <v>413142.5</v>
      </c>
      <c r="BK2418" s="16">
        <f t="shared" si="876"/>
        <v>366007.09379999997</v>
      </c>
      <c r="BL2418" s="16" t="str">
        <f t="shared" si="877"/>
        <v>N/D</v>
      </c>
      <c r="BM2418" s="16" t="str">
        <f t="shared" si="878"/>
        <v>N/D</v>
      </c>
      <c r="BN2418" s="16" t="str">
        <f t="shared" si="879"/>
        <v>N/D</v>
      </c>
    </row>
    <row r="2419" spans="52:66" x14ac:dyDescent="0.3">
      <c r="AZ2419" t="s">
        <v>4722</v>
      </c>
      <c r="BA2419">
        <v>3235</v>
      </c>
      <c r="BB2419" t="s">
        <v>4723</v>
      </c>
      <c r="BC2419" s="19">
        <f t="shared" si="868"/>
        <v>0.19800000000000001</v>
      </c>
      <c r="BD2419" s="19" t="str">
        <f t="shared" si="869"/>
        <v>N/D</v>
      </c>
      <c r="BE2419" s="19">
        <f t="shared" si="870"/>
        <v>5.1999999999999998E-2</v>
      </c>
      <c r="BF2419" s="16">
        <f t="shared" si="871"/>
        <v>163774.5625</v>
      </c>
      <c r="BG2419" s="16">
        <f t="shared" si="872"/>
        <v>214477.7188</v>
      </c>
      <c r="BH2419" s="16">
        <f t="shared" si="873"/>
        <v>229427.51560000001</v>
      </c>
      <c r="BI2419" s="16" t="str">
        <f t="shared" si="874"/>
        <v>N/D</v>
      </c>
      <c r="BJ2419" s="16" t="str">
        <f t="shared" si="875"/>
        <v>N/D</v>
      </c>
      <c r="BK2419" s="16" t="str">
        <f t="shared" si="876"/>
        <v>N/D</v>
      </c>
      <c r="BL2419" s="16">
        <f t="shared" si="877"/>
        <v>171698.42189999999</v>
      </c>
      <c r="BM2419" s="16">
        <f t="shared" si="878"/>
        <v>178720.76560000001</v>
      </c>
      <c r="BN2419" s="16">
        <f t="shared" si="879"/>
        <v>153889.9688</v>
      </c>
    </row>
    <row r="2420" spans="52:66" x14ac:dyDescent="0.3">
      <c r="AZ2420" t="s">
        <v>4724</v>
      </c>
      <c r="BA2420">
        <v>3235</v>
      </c>
      <c r="BB2420" t="s">
        <v>4723</v>
      </c>
      <c r="BC2420" s="19">
        <f t="shared" si="868"/>
        <v>0.1</v>
      </c>
      <c r="BD2420" s="19" t="str">
        <f t="shared" si="869"/>
        <v>N/D</v>
      </c>
      <c r="BE2420" s="19" t="str">
        <f t="shared" si="870"/>
        <v>N/D</v>
      </c>
      <c r="BF2420" s="16">
        <f t="shared" si="871"/>
        <v>192885.7812</v>
      </c>
      <c r="BG2420" s="16">
        <f t="shared" si="872"/>
        <v>272153.28120000003</v>
      </c>
      <c r="BH2420" s="16">
        <f t="shared" si="873"/>
        <v>265036.875</v>
      </c>
      <c r="BI2420" s="16" t="str">
        <f t="shared" si="874"/>
        <v>N/D</v>
      </c>
      <c r="BJ2420" s="16" t="str">
        <f t="shared" si="875"/>
        <v>N/D</v>
      </c>
      <c r="BK2420" s="16" t="str">
        <f t="shared" si="876"/>
        <v>N/D</v>
      </c>
      <c r="BL2420" s="16" t="str">
        <f t="shared" si="877"/>
        <v>N/D</v>
      </c>
      <c r="BM2420" s="16" t="str">
        <f t="shared" si="878"/>
        <v>N/D</v>
      </c>
      <c r="BN2420" s="16" t="str">
        <f t="shared" si="879"/>
        <v>N/D</v>
      </c>
    </row>
    <row r="2421" spans="52:66" x14ac:dyDescent="0.3">
      <c r="AZ2421" t="s">
        <v>4725</v>
      </c>
      <c r="BA2421">
        <v>3236</v>
      </c>
      <c r="BB2421" t="s">
        <v>4726</v>
      </c>
      <c r="BC2421" s="19">
        <f t="shared" si="868"/>
        <v>4.0000000000000001E-3</v>
      </c>
      <c r="BD2421" s="19">
        <f t="shared" si="869"/>
        <v>3.0000000000000001E-3</v>
      </c>
      <c r="BE2421" s="19">
        <f t="shared" si="870"/>
        <v>4.1000000000000002E-2</v>
      </c>
      <c r="BF2421" s="16">
        <f t="shared" si="871"/>
        <v>275587.75</v>
      </c>
      <c r="BG2421" s="16">
        <f t="shared" si="872"/>
        <v>488950.1875</v>
      </c>
      <c r="BH2421" s="16">
        <f t="shared" si="873"/>
        <v>460193.78120000003</v>
      </c>
      <c r="BI2421" s="16">
        <f t="shared" si="874"/>
        <v>270192.46879999997</v>
      </c>
      <c r="BJ2421" s="16">
        <f t="shared" si="875"/>
        <v>294917.84379999997</v>
      </c>
      <c r="BK2421" s="16">
        <f t="shared" si="876"/>
        <v>289248.40620000003</v>
      </c>
      <c r="BL2421" s="16">
        <f t="shared" si="877"/>
        <v>618096.125</v>
      </c>
      <c r="BM2421" s="16">
        <f t="shared" si="878"/>
        <v>532910.4375</v>
      </c>
      <c r="BN2421" s="16">
        <f t="shared" si="879"/>
        <v>484643.71879999997</v>
      </c>
    </row>
    <row r="2422" spans="52:66" x14ac:dyDescent="0.3">
      <c r="AZ2422" t="s">
        <v>4727</v>
      </c>
      <c r="BA2422">
        <v>3236</v>
      </c>
      <c r="BB2422" t="s">
        <v>4726</v>
      </c>
      <c r="BC2422" s="19">
        <f t="shared" si="868"/>
        <v>0.08</v>
      </c>
      <c r="BD2422" s="19">
        <f t="shared" si="869"/>
        <v>5.1999999999999998E-2</v>
      </c>
      <c r="BE2422" s="19" t="str">
        <f t="shared" si="870"/>
        <v>N/D</v>
      </c>
      <c r="BF2422" s="16">
        <f t="shared" si="871"/>
        <v>332779.4375</v>
      </c>
      <c r="BG2422" s="16">
        <f t="shared" si="872"/>
        <v>483547.125</v>
      </c>
      <c r="BH2422" s="16">
        <f t="shared" si="873"/>
        <v>427563.375</v>
      </c>
      <c r="BI2422" s="16">
        <f t="shared" si="874"/>
        <v>504855.15620000003</v>
      </c>
      <c r="BJ2422" s="16">
        <f t="shared" si="875"/>
        <v>607097</v>
      </c>
      <c r="BK2422" s="16">
        <f t="shared" si="876"/>
        <v>464431.03120000003</v>
      </c>
      <c r="BL2422" s="16" t="str">
        <f t="shared" si="877"/>
        <v>N/D</v>
      </c>
      <c r="BM2422" s="16" t="str">
        <f t="shared" si="878"/>
        <v>N/D</v>
      </c>
      <c r="BN2422" s="16" t="str">
        <f t="shared" si="879"/>
        <v>N/D</v>
      </c>
    </row>
    <row r="2423" spans="52:66" x14ac:dyDescent="0.3">
      <c r="AZ2423" t="s">
        <v>4728</v>
      </c>
      <c r="BA2423">
        <v>3236</v>
      </c>
      <c r="BB2423" t="s">
        <v>4726</v>
      </c>
      <c r="BC2423" s="19" t="str">
        <f t="shared" si="868"/>
        <v>N/D</v>
      </c>
      <c r="BD2423" s="19">
        <f t="shared" si="869"/>
        <v>1.7999999999999999E-2</v>
      </c>
      <c r="BE2423" s="19" t="str">
        <f t="shared" si="870"/>
        <v>N/D</v>
      </c>
      <c r="BF2423" s="16" t="str">
        <f t="shared" si="871"/>
        <v>N/D</v>
      </c>
      <c r="BG2423" s="16" t="str">
        <f t="shared" si="872"/>
        <v>N/D</v>
      </c>
      <c r="BH2423" s="16" t="str">
        <f t="shared" si="873"/>
        <v>N/D</v>
      </c>
      <c r="BI2423" s="16">
        <f t="shared" si="874"/>
        <v>571988.9375</v>
      </c>
      <c r="BJ2423" s="16">
        <f t="shared" si="875"/>
        <v>505616.40620000003</v>
      </c>
      <c r="BK2423" s="16">
        <f t="shared" si="876"/>
        <v>419527.375</v>
      </c>
      <c r="BL2423" s="16" t="str">
        <f t="shared" si="877"/>
        <v>N/D</v>
      </c>
      <c r="BM2423" s="16" t="str">
        <f t="shared" si="878"/>
        <v>N/D</v>
      </c>
      <c r="BN2423" s="16" t="str">
        <f t="shared" si="879"/>
        <v>N/D</v>
      </c>
    </row>
    <row r="2424" spans="52:66" x14ac:dyDescent="0.3">
      <c r="AZ2424" t="s">
        <v>4729</v>
      </c>
      <c r="BA2424">
        <v>3241</v>
      </c>
      <c r="BB2424" t="s">
        <v>4730</v>
      </c>
      <c r="BC2424" s="19">
        <f t="shared" si="868"/>
        <v>7.9000000000000001E-2</v>
      </c>
      <c r="BD2424" s="19">
        <f t="shared" si="869"/>
        <v>2.7E-2</v>
      </c>
      <c r="BE2424" s="19">
        <f t="shared" si="870"/>
        <v>2.5000000000000001E-2</v>
      </c>
      <c r="BF2424" s="16">
        <f t="shared" si="871"/>
        <v>57990.378900000003</v>
      </c>
      <c r="BG2424" s="16">
        <f t="shared" si="872"/>
        <v>129899.10159999999</v>
      </c>
      <c r="BH2424" s="16">
        <f t="shared" si="873"/>
        <v>132104.9688</v>
      </c>
      <c r="BI2424" s="16">
        <f t="shared" si="874"/>
        <v>136766.89060000001</v>
      </c>
      <c r="BJ2424" s="16">
        <f t="shared" si="875"/>
        <v>144319.60939999999</v>
      </c>
      <c r="BK2424" s="16">
        <f t="shared" si="876"/>
        <v>145243.10939999999</v>
      </c>
      <c r="BL2424" s="16">
        <f t="shared" si="877"/>
        <v>90366.859400000001</v>
      </c>
      <c r="BM2424" s="16">
        <f t="shared" si="878"/>
        <v>108100.8281</v>
      </c>
      <c r="BN2424" s="16">
        <f t="shared" si="879"/>
        <v>116698.61719999999</v>
      </c>
    </row>
    <row r="2425" spans="52:66" x14ac:dyDescent="0.3">
      <c r="AZ2425" t="s">
        <v>4731</v>
      </c>
      <c r="BA2425">
        <v>3241</v>
      </c>
      <c r="BB2425" t="s">
        <v>4730</v>
      </c>
      <c r="BC2425" s="19">
        <f t="shared" si="868"/>
        <v>9.2999999999999999E-2</v>
      </c>
      <c r="BD2425" s="19">
        <f t="shared" si="869"/>
        <v>2.1999999999999999E-2</v>
      </c>
      <c r="BE2425" s="19" t="str">
        <f t="shared" si="870"/>
        <v>N/D</v>
      </c>
      <c r="BF2425" s="16">
        <f t="shared" si="871"/>
        <v>73038.882800000007</v>
      </c>
      <c r="BG2425" s="16">
        <f t="shared" si="872"/>
        <v>100647.50780000001</v>
      </c>
      <c r="BH2425" s="16">
        <f t="shared" si="873"/>
        <v>125546.6562</v>
      </c>
      <c r="BI2425" s="16">
        <f t="shared" si="874"/>
        <v>74736.914099999995</v>
      </c>
      <c r="BJ2425" s="16">
        <f t="shared" si="875"/>
        <v>99596.671900000001</v>
      </c>
      <c r="BK2425" s="16">
        <f t="shared" si="876"/>
        <v>80974.9375</v>
      </c>
      <c r="BL2425" s="16" t="str">
        <f t="shared" si="877"/>
        <v>N/D</v>
      </c>
      <c r="BM2425" s="16" t="str">
        <f t="shared" si="878"/>
        <v>N/D</v>
      </c>
      <c r="BN2425" s="16" t="str">
        <f t="shared" si="879"/>
        <v>N/D</v>
      </c>
    </row>
    <row r="2426" spans="52:66" x14ac:dyDescent="0.3">
      <c r="AZ2426" t="s">
        <v>4732</v>
      </c>
      <c r="BA2426">
        <v>3241</v>
      </c>
      <c r="BB2426" t="s">
        <v>4730</v>
      </c>
      <c r="BC2426" s="19" t="str">
        <f t="shared" si="868"/>
        <v>N/D</v>
      </c>
      <c r="BD2426" s="19">
        <f t="shared" si="869"/>
        <v>1E-3</v>
      </c>
      <c r="BE2426" s="19" t="str">
        <f t="shared" si="870"/>
        <v>N/D</v>
      </c>
      <c r="BF2426" s="16" t="str">
        <f t="shared" si="871"/>
        <v>N/D</v>
      </c>
      <c r="BG2426" s="16" t="str">
        <f t="shared" si="872"/>
        <v>N/D</v>
      </c>
      <c r="BH2426" s="16" t="str">
        <f t="shared" si="873"/>
        <v>N/D</v>
      </c>
      <c r="BI2426" s="16">
        <f t="shared" si="874"/>
        <v>103853.3281</v>
      </c>
      <c r="BJ2426" s="16">
        <f t="shared" si="875"/>
        <v>132166.4688</v>
      </c>
      <c r="BK2426" s="16">
        <f t="shared" si="876"/>
        <v>134718.01560000001</v>
      </c>
      <c r="BL2426" s="16" t="str">
        <f t="shared" si="877"/>
        <v>N/D</v>
      </c>
      <c r="BM2426" s="16" t="str">
        <f t="shared" si="878"/>
        <v>N/D</v>
      </c>
      <c r="BN2426" s="16" t="str">
        <f t="shared" si="879"/>
        <v>N/D</v>
      </c>
    </row>
    <row r="2427" spans="52:66" x14ac:dyDescent="0.3">
      <c r="AZ2427" t="s">
        <v>4733</v>
      </c>
      <c r="BA2427">
        <v>3242</v>
      </c>
      <c r="BB2427" t="s">
        <v>4734</v>
      </c>
      <c r="BC2427" s="19">
        <f t="shared" si="868"/>
        <v>0.04</v>
      </c>
      <c r="BD2427" s="19">
        <f t="shared" si="869"/>
        <v>0.14499999999999999</v>
      </c>
      <c r="BE2427" s="19">
        <f t="shared" si="870"/>
        <v>0.14799999999999999</v>
      </c>
      <c r="BF2427" s="16">
        <f t="shared" si="871"/>
        <v>48126.527300000002</v>
      </c>
      <c r="BG2427" s="16">
        <f t="shared" si="872"/>
        <v>75902.757800000007</v>
      </c>
      <c r="BH2427" s="16">
        <f t="shared" si="873"/>
        <v>79801.390599999999</v>
      </c>
      <c r="BI2427" s="16">
        <f t="shared" si="874"/>
        <v>216681.70310000001</v>
      </c>
      <c r="BJ2427" s="16">
        <f t="shared" si="875"/>
        <v>269105.28120000003</v>
      </c>
      <c r="BK2427" s="16">
        <f t="shared" si="876"/>
        <v>254216.89060000001</v>
      </c>
      <c r="BL2427" s="16">
        <f t="shared" si="877"/>
        <v>130223.28909999999</v>
      </c>
      <c r="BM2427" s="16">
        <f t="shared" si="878"/>
        <v>180034.25</v>
      </c>
      <c r="BN2427" s="16">
        <f t="shared" si="879"/>
        <v>222536.5</v>
      </c>
    </row>
    <row r="2428" spans="52:66" x14ac:dyDescent="0.3">
      <c r="AZ2428" t="s">
        <v>4735</v>
      </c>
      <c r="BA2428">
        <v>3242</v>
      </c>
      <c r="BB2428" t="s">
        <v>4734</v>
      </c>
      <c r="BC2428" s="19">
        <f t="shared" si="868"/>
        <v>0.221</v>
      </c>
      <c r="BD2428" s="19" t="str">
        <f t="shared" si="869"/>
        <v>N/D</v>
      </c>
      <c r="BE2428" s="19" t="str">
        <f t="shared" si="870"/>
        <v>N/D</v>
      </c>
      <c r="BF2428" s="16">
        <f t="shared" si="871"/>
        <v>80203.476599999995</v>
      </c>
      <c r="BG2428" s="16">
        <f t="shared" si="872"/>
        <v>241735.6562</v>
      </c>
      <c r="BH2428" s="16">
        <f t="shared" si="873"/>
        <v>297950.96879999997</v>
      </c>
      <c r="BI2428" s="16" t="str">
        <f t="shared" si="874"/>
        <v>N/D</v>
      </c>
      <c r="BJ2428" s="16" t="str">
        <f t="shared" si="875"/>
        <v>N/D</v>
      </c>
      <c r="BK2428" s="16" t="str">
        <f t="shared" si="876"/>
        <v>N/D</v>
      </c>
      <c r="BL2428" s="16" t="str">
        <f t="shared" si="877"/>
        <v>N/D</v>
      </c>
      <c r="BM2428" s="16" t="str">
        <f t="shared" si="878"/>
        <v>N/D</v>
      </c>
      <c r="BN2428" s="16" t="str">
        <f t="shared" si="879"/>
        <v>N/D</v>
      </c>
    </row>
    <row r="2429" spans="52:66" x14ac:dyDescent="0.3">
      <c r="AZ2429" t="s">
        <v>4736</v>
      </c>
      <c r="BA2429">
        <v>3243</v>
      </c>
      <c r="BB2429" t="s">
        <v>4737</v>
      </c>
      <c r="BC2429" s="19">
        <f t="shared" si="868"/>
        <v>0.16400000000000001</v>
      </c>
      <c r="BD2429" s="19" t="str">
        <f t="shared" si="869"/>
        <v>N/D</v>
      </c>
      <c r="BE2429" s="19" t="str">
        <f t="shared" si="870"/>
        <v>N/D</v>
      </c>
      <c r="BF2429" s="16">
        <f t="shared" si="871"/>
        <v>160327.5</v>
      </c>
      <c r="BG2429" s="16">
        <f t="shared" si="872"/>
        <v>196074.3438</v>
      </c>
      <c r="BH2429" s="16">
        <f t="shared" si="873"/>
        <v>241392.20310000001</v>
      </c>
      <c r="BI2429" s="16" t="str">
        <f t="shared" si="874"/>
        <v>N/D</v>
      </c>
      <c r="BJ2429" s="16" t="str">
        <f t="shared" si="875"/>
        <v>N/D</v>
      </c>
      <c r="BK2429" s="16" t="str">
        <f t="shared" si="876"/>
        <v>N/D</v>
      </c>
      <c r="BL2429" s="16" t="str">
        <f t="shared" si="877"/>
        <v>N/D</v>
      </c>
      <c r="BM2429" s="16" t="str">
        <f t="shared" si="878"/>
        <v>N/D</v>
      </c>
      <c r="BN2429" s="16" t="str">
        <f t="shared" si="879"/>
        <v>N/D</v>
      </c>
    </row>
    <row r="2430" spans="52:66" x14ac:dyDescent="0.3">
      <c r="AZ2430" t="s">
        <v>4738</v>
      </c>
      <c r="BA2430">
        <v>3243</v>
      </c>
      <c r="BB2430" t="s">
        <v>4737</v>
      </c>
      <c r="BC2430" s="19">
        <f t="shared" si="868"/>
        <v>0.161</v>
      </c>
      <c r="BD2430" s="19" t="str">
        <f t="shared" si="869"/>
        <v>N/D</v>
      </c>
      <c r="BE2430" s="19" t="str">
        <f t="shared" si="870"/>
        <v>N/D</v>
      </c>
      <c r="BF2430" s="16">
        <f t="shared" si="871"/>
        <v>241495.51560000001</v>
      </c>
      <c r="BG2430" s="16">
        <f t="shared" si="872"/>
        <v>114026.0781</v>
      </c>
      <c r="BH2430" s="16">
        <f t="shared" si="873"/>
        <v>126902.21090000001</v>
      </c>
      <c r="BI2430" s="16" t="str">
        <f t="shared" si="874"/>
        <v>N/D</v>
      </c>
      <c r="BJ2430" s="16" t="str">
        <f t="shared" si="875"/>
        <v>N/D</v>
      </c>
      <c r="BK2430" s="16" t="str">
        <f t="shared" si="876"/>
        <v>N/D</v>
      </c>
      <c r="BL2430" s="16" t="str">
        <f t="shared" si="877"/>
        <v>N/D</v>
      </c>
      <c r="BM2430" s="16" t="str">
        <f t="shared" si="878"/>
        <v>N/D</v>
      </c>
      <c r="BN2430" s="16" t="str">
        <f t="shared" si="879"/>
        <v>N/D</v>
      </c>
    </row>
    <row r="2431" spans="52:66" x14ac:dyDescent="0.3">
      <c r="AZ2431" t="s">
        <v>4739</v>
      </c>
      <c r="BA2431">
        <v>3244</v>
      </c>
      <c r="BB2431" t="s">
        <v>4740</v>
      </c>
      <c r="BC2431" s="19">
        <f t="shared" si="868"/>
        <v>0.17399999999999999</v>
      </c>
      <c r="BD2431" s="19">
        <f t="shared" si="869"/>
        <v>0.14499999999999999</v>
      </c>
      <c r="BE2431" s="19">
        <f t="shared" si="870"/>
        <v>0.20100000000000001</v>
      </c>
      <c r="BF2431" s="16">
        <f t="shared" si="871"/>
        <v>84796.492199999993</v>
      </c>
      <c r="BG2431" s="16">
        <f t="shared" si="872"/>
        <v>82408.085900000005</v>
      </c>
      <c r="BH2431" s="16">
        <f t="shared" si="873"/>
        <v>79081.757800000007</v>
      </c>
      <c r="BI2431" s="16">
        <f t="shared" si="874"/>
        <v>148658.4062</v>
      </c>
      <c r="BJ2431" s="16">
        <f t="shared" si="875"/>
        <v>126667.8125</v>
      </c>
      <c r="BK2431" s="16">
        <f t="shared" si="876"/>
        <v>98279.257800000007</v>
      </c>
      <c r="BL2431" s="16">
        <f t="shared" si="877"/>
        <v>119448.9375</v>
      </c>
      <c r="BM2431" s="16">
        <f t="shared" si="878"/>
        <v>109108.57030000001</v>
      </c>
      <c r="BN2431" s="16">
        <f t="shared" si="879"/>
        <v>97576.367199999993</v>
      </c>
    </row>
    <row r="2432" spans="52:66" x14ac:dyDescent="0.3">
      <c r="AZ2432" t="s">
        <v>4741</v>
      </c>
      <c r="BA2432">
        <v>3244</v>
      </c>
      <c r="BB2432" t="s">
        <v>4740</v>
      </c>
      <c r="BC2432" s="19">
        <f t="shared" si="868"/>
        <v>0.20699999999999999</v>
      </c>
      <c r="BD2432" s="19">
        <f t="shared" si="869"/>
        <v>0.224</v>
      </c>
      <c r="BE2432" s="19">
        <f t="shared" si="870"/>
        <v>0.21</v>
      </c>
      <c r="BF2432" s="16">
        <f t="shared" si="871"/>
        <v>55942.246099999997</v>
      </c>
      <c r="BG2432" s="16">
        <f t="shared" si="872"/>
        <v>68025.6875</v>
      </c>
      <c r="BH2432" s="16">
        <f t="shared" si="873"/>
        <v>55312.039100000002</v>
      </c>
      <c r="BI2432" s="16">
        <f t="shared" si="874"/>
        <v>152470.9688</v>
      </c>
      <c r="BJ2432" s="16">
        <f t="shared" si="875"/>
        <v>147939.8438</v>
      </c>
      <c r="BK2432" s="16">
        <f t="shared" si="876"/>
        <v>133154.51560000001</v>
      </c>
      <c r="BL2432" s="16">
        <f t="shared" si="877"/>
        <v>129081.7656</v>
      </c>
      <c r="BM2432" s="16">
        <f t="shared" si="878"/>
        <v>97853.546900000001</v>
      </c>
      <c r="BN2432" s="16">
        <f t="shared" si="879"/>
        <v>100515.9062</v>
      </c>
    </row>
    <row r="2433" spans="52:66" x14ac:dyDescent="0.3">
      <c r="AZ2433" t="s">
        <v>4742</v>
      </c>
      <c r="BA2433">
        <v>3244</v>
      </c>
      <c r="BB2433" t="s">
        <v>4740</v>
      </c>
      <c r="BC2433" s="19">
        <f t="shared" si="868"/>
        <v>9.2999999999999999E-2</v>
      </c>
      <c r="BD2433" s="19">
        <f t="shared" si="869"/>
        <v>0.18</v>
      </c>
      <c r="BE2433" s="19">
        <f t="shared" si="870"/>
        <v>0.16</v>
      </c>
      <c r="BF2433" s="16">
        <f t="shared" si="871"/>
        <v>50312.625</v>
      </c>
      <c r="BG2433" s="16">
        <f t="shared" si="872"/>
        <v>54565.933599999997</v>
      </c>
      <c r="BH2433" s="16">
        <f t="shared" si="873"/>
        <v>53097.097699999998</v>
      </c>
      <c r="BI2433" s="16">
        <f t="shared" si="874"/>
        <v>94834.875</v>
      </c>
      <c r="BJ2433" s="16">
        <f t="shared" si="875"/>
        <v>81741.992199999993</v>
      </c>
      <c r="BK2433" s="16">
        <f t="shared" si="876"/>
        <v>66519.632800000007</v>
      </c>
      <c r="BL2433" s="16">
        <f t="shared" si="877"/>
        <v>95634.718800000002</v>
      </c>
      <c r="BM2433" s="16">
        <f t="shared" si="878"/>
        <v>77140.507800000007</v>
      </c>
      <c r="BN2433" s="16">
        <f t="shared" si="879"/>
        <v>64169.093800000002</v>
      </c>
    </row>
    <row r="2434" spans="52:66" x14ac:dyDescent="0.3">
      <c r="AZ2434" t="s">
        <v>4743</v>
      </c>
      <c r="BA2434">
        <v>3244</v>
      </c>
      <c r="BB2434" t="s">
        <v>4740</v>
      </c>
      <c r="BC2434" s="19">
        <f t="shared" si="868"/>
        <v>0.157</v>
      </c>
      <c r="BD2434" s="19">
        <f t="shared" si="869"/>
        <v>0.21099999999999999</v>
      </c>
      <c r="BE2434" s="19">
        <f t="shared" si="870"/>
        <v>0.22</v>
      </c>
      <c r="BF2434" s="16">
        <f t="shared" si="871"/>
        <v>60167.480499999998</v>
      </c>
      <c r="BG2434" s="16">
        <f t="shared" si="872"/>
        <v>58099.632799999999</v>
      </c>
      <c r="BH2434" s="16">
        <f t="shared" si="873"/>
        <v>58616.402300000002</v>
      </c>
      <c r="BI2434" s="16">
        <f t="shared" si="874"/>
        <v>80323.265599999999</v>
      </c>
      <c r="BJ2434" s="16">
        <f t="shared" si="875"/>
        <v>52728.179700000001</v>
      </c>
      <c r="BK2434" s="16">
        <f t="shared" si="876"/>
        <v>37190.382799999999</v>
      </c>
      <c r="BL2434" s="16">
        <f t="shared" si="877"/>
        <v>72646.453099999999</v>
      </c>
      <c r="BM2434" s="16">
        <f t="shared" si="878"/>
        <v>38247.703099999999</v>
      </c>
      <c r="BN2434" s="16">
        <f t="shared" si="879"/>
        <v>35603.082000000002</v>
      </c>
    </row>
    <row r="2435" spans="52:66" x14ac:dyDescent="0.3">
      <c r="AZ2435" t="s">
        <v>4744</v>
      </c>
      <c r="BA2435">
        <v>3244</v>
      </c>
      <c r="BB2435" t="s">
        <v>4740</v>
      </c>
      <c r="BC2435" s="19">
        <f t="shared" ref="BC2435:BC2498" si="880">IFERROR(VLOOKUP(AZ2435,G:P,3, FALSE),"N/D")</f>
        <v>0.224</v>
      </c>
      <c r="BD2435" s="19" t="str">
        <f t="shared" ref="BD2435:BD2498" si="881">IFERROR(VLOOKUP(AZ2435,X:AG,3, FALSE),"N/D")</f>
        <v>N/D</v>
      </c>
      <c r="BE2435" s="19" t="str">
        <f t="shared" ref="BE2435:BE2498" si="882">IFERROR(VLOOKUP(AZ2435,AO:AZ,3, FALSE),"N/D")</f>
        <v>N/D</v>
      </c>
      <c r="BF2435" s="16">
        <f t="shared" ref="BF2435:BF2498" si="883">IFERROR(VLOOKUP(AZ2435,G:P,4, FALSE),"N/D")</f>
        <v>55571.460899999998</v>
      </c>
      <c r="BG2435" s="16">
        <f t="shared" ref="BG2435:BG2498" si="884">IFERROR(VLOOKUP(AZ2435,G:P,5, FALSE),"N/D")</f>
        <v>25580.718799999999</v>
      </c>
      <c r="BH2435" s="16">
        <f t="shared" ref="BH2435:BH2498" si="885">IFERROR(VLOOKUP(AZ2435,G:P,6, FALSE),"N/D")</f>
        <v>22779.646499999999</v>
      </c>
      <c r="BI2435" s="16" t="str">
        <f t="shared" ref="BI2435:BI2498" si="886">IFERROR(VLOOKUP(AZ2435,X:AG,4, FALSE),"N/D")</f>
        <v>N/D</v>
      </c>
      <c r="BJ2435" s="16" t="str">
        <f t="shared" ref="BJ2435:BJ2498" si="887">IFERROR(VLOOKUP(AZ2435,X:AG,5, FALSE),"N/D")</f>
        <v>N/D</v>
      </c>
      <c r="BK2435" s="16" t="str">
        <f t="shared" ref="BK2435:BK2498" si="888">IFERROR(VLOOKUP(AZ2435,X:AG,6, FALSE),"N/D")</f>
        <v>N/D</v>
      </c>
      <c r="BL2435" s="16" t="str">
        <f t="shared" ref="BL2435:BL2498" si="889">IFERROR(VLOOKUP(AZ2435,AO:AX,4, FALSE),"N/D")</f>
        <v>N/D</v>
      </c>
      <c r="BM2435" s="16" t="str">
        <f t="shared" ref="BM2435:BM2498" si="890">IFERROR(VLOOKUP(AZ2435,AO:AX,5, FALSE),"N/D")</f>
        <v>N/D</v>
      </c>
      <c r="BN2435" s="16" t="str">
        <f t="shared" ref="BN2435:BN2498" si="891">IFERROR(VLOOKUP(AZ2435,AO:AX,6, FALSE),"N/D")</f>
        <v>N/D</v>
      </c>
    </row>
    <row r="2436" spans="52:66" x14ac:dyDescent="0.3">
      <c r="AZ2436" t="s">
        <v>4745</v>
      </c>
      <c r="BA2436">
        <v>3245</v>
      </c>
      <c r="BB2436" t="s">
        <v>4746</v>
      </c>
      <c r="BC2436" s="19">
        <f t="shared" si="880"/>
        <v>8.6999999999999994E-2</v>
      </c>
      <c r="BD2436" s="19">
        <f t="shared" si="881"/>
        <v>1.0999999999999999E-2</v>
      </c>
      <c r="BE2436" s="19">
        <f t="shared" si="882"/>
        <v>8.0000000000000002E-3</v>
      </c>
      <c r="BF2436" s="16">
        <f t="shared" si="883"/>
        <v>372315.8125</v>
      </c>
      <c r="BG2436" s="16">
        <f t="shared" si="884"/>
        <v>686363.8125</v>
      </c>
      <c r="BH2436" s="16">
        <f t="shared" si="885"/>
        <v>616830.6875</v>
      </c>
      <c r="BI2436" s="16">
        <f t="shared" si="886"/>
        <v>331753.375</v>
      </c>
      <c r="BJ2436" s="16">
        <f t="shared" si="887"/>
        <v>619235.375</v>
      </c>
      <c r="BK2436" s="16">
        <f t="shared" si="888"/>
        <v>583914.625</v>
      </c>
      <c r="BL2436" s="16">
        <f t="shared" si="889"/>
        <v>380458.53120000003</v>
      </c>
      <c r="BM2436" s="16">
        <f t="shared" si="890"/>
        <v>490661.53120000003</v>
      </c>
      <c r="BN2436" s="16">
        <f t="shared" si="891"/>
        <v>468763.625</v>
      </c>
    </row>
    <row r="2437" spans="52:66" x14ac:dyDescent="0.3">
      <c r="AZ2437" t="s">
        <v>4747</v>
      </c>
      <c r="BA2437">
        <v>3245</v>
      </c>
      <c r="BB2437" t="s">
        <v>4746</v>
      </c>
      <c r="BC2437" s="19">
        <f t="shared" si="880"/>
        <v>8.9999999999999993E-3</v>
      </c>
      <c r="BD2437" s="19">
        <f t="shared" si="881"/>
        <v>0.01</v>
      </c>
      <c r="BE2437" s="19">
        <f t="shared" si="882"/>
        <v>3.5000000000000003E-2</v>
      </c>
      <c r="BF2437" s="16">
        <f t="shared" si="883"/>
        <v>217898.2188</v>
      </c>
      <c r="BG2437" s="16">
        <f t="shared" si="884"/>
        <v>315334.375</v>
      </c>
      <c r="BH2437" s="16">
        <f t="shared" si="885"/>
        <v>370728.0625</v>
      </c>
      <c r="BI2437" s="16">
        <f t="shared" si="886"/>
        <v>462472.53120000003</v>
      </c>
      <c r="BJ2437" s="16">
        <f t="shared" si="887"/>
        <v>564532</v>
      </c>
      <c r="BK2437" s="16">
        <f t="shared" si="888"/>
        <v>544943.8125</v>
      </c>
      <c r="BL2437" s="16">
        <f t="shared" si="889"/>
        <v>317568.375</v>
      </c>
      <c r="BM2437" s="16">
        <f t="shared" si="890"/>
        <v>485092.40620000003</v>
      </c>
      <c r="BN2437" s="16">
        <f t="shared" si="891"/>
        <v>477981.8125</v>
      </c>
    </row>
    <row r="2438" spans="52:66" x14ac:dyDescent="0.3">
      <c r="AZ2438" t="s">
        <v>4748</v>
      </c>
      <c r="BA2438">
        <v>3245</v>
      </c>
      <c r="BB2438" t="s">
        <v>4746</v>
      </c>
      <c r="BC2438" s="19">
        <f t="shared" si="880"/>
        <v>1.4E-2</v>
      </c>
      <c r="BD2438" s="19">
        <f t="shared" si="881"/>
        <v>0.03</v>
      </c>
      <c r="BE2438" s="19">
        <f t="shared" si="882"/>
        <v>3.5000000000000003E-2</v>
      </c>
      <c r="BF2438" s="16">
        <f t="shared" si="883"/>
        <v>154041.64060000001</v>
      </c>
      <c r="BG2438" s="16">
        <f t="shared" si="884"/>
        <v>393701.3125</v>
      </c>
      <c r="BH2438" s="16">
        <f t="shared" si="885"/>
        <v>277866.5</v>
      </c>
      <c r="BI2438" s="16">
        <f t="shared" si="886"/>
        <v>154393.6875</v>
      </c>
      <c r="BJ2438" s="16">
        <f t="shared" si="887"/>
        <v>265881.125</v>
      </c>
      <c r="BK2438" s="16">
        <f t="shared" si="888"/>
        <v>170969.32810000001</v>
      </c>
      <c r="BL2438" s="16">
        <f t="shared" si="889"/>
        <v>195451.95310000001</v>
      </c>
      <c r="BM2438" s="16">
        <f t="shared" si="890"/>
        <v>178170.2188</v>
      </c>
      <c r="BN2438" s="16">
        <f t="shared" si="891"/>
        <v>205554.92189999999</v>
      </c>
    </row>
    <row r="2439" spans="52:66" x14ac:dyDescent="0.3">
      <c r="AZ2439" t="s">
        <v>4749</v>
      </c>
      <c r="BA2439">
        <v>3245</v>
      </c>
      <c r="BB2439" t="s">
        <v>4746</v>
      </c>
      <c r="BC2439" s="19">
        <f t="shared" si="880"/>
        <v>9.5000000000000001E-2</v>
      </c>
      <c r="BD2439" s="19">
        <f t="shared" si="881"/>
        <v>0.17</v>
      </c>
      <c r="BE2439" s="19">
        <f t="shared" si="882"/>
        <v>9.4E-2</v>
      </c>
      <c r="BF2439" s="16">
        <f t="shared" si="883"/>
        <v>38780.5625</v>
      </c>
      <c r="BG2439" s="16">
        <f t="shared" si="884"/>
        <v>52590.441400000003</v>
      </c>
      <c r="BH2439" s="16">
        <f t="shared" si="885"/>
        <v>48194.640599999999</v>
      </c>
      <c r="BI2439" s="16">
        <f t="shared" si="886"/>
        <v>114017.46090000001</v>
      </c>
      <c r="BJ2439" s="16">
        <f t="shared" si="887"/>
        <v>137905.8438</v>
      </c>
      <c r="BK2439" s="16">
        <f t="shared" si="888"/>
        <v>121363</v>
      </c>
      <c r="BL2439" s="16">
        <f t="shared" si="889"/>
        <v>79535.476599999995</v>
      </c>
      <c r="BM2439" s="16">
        <f t="shared" si="890"/>
        <v>80497.195300000007</v>
      </c>
      <c r="BN2439" s="16">
        <f t="shared" si="891"/>
        <v>60850.035199999998</v>
      </c>
    </row>
    <row r="2440" spans="52:66" x14ac:dyDescent="0.3">
      <c r="AZ2440" t="s">
        <v>4750</v>
      </c>
      <c r="BA2440">
        <v>3245</v>
      </c>
      <c r="BB2440" t="s">
        <v>4746</v>
      </c>
      <c r="BC2440" s="19">
        <f t="shared" si="880"/>
        <v>0.29099999999999998</v>
      </c>
      <c r="BD2440" s="19">
        <f t="shared" si="881"/>
        <v>0.114</v>
      </c>
      <c r="BE2440" s="19">
        <f t="shared" si="882"/>
        <v>0.16600000000000001</v>
      </c>
      <c r="BF2440" s="16">
        <f t="shared" si="883"/>
        <v>44494.445299999999</v>
      </c>
      <c r="BG2440" s="16">
        <f t="shared" si="884"/>
        <v>43147.625</v>
      </c>
      <c r="BH2440" s="16">
        <f t="shared" si="885"/>
        <v>74659.453099999999</v>
      </c>
      <c r="BI2440" s="16">
        <f t="shared" si="886"/>
        <v>77114.359400000001</v>
      </c>
      <c r="BJ2440" s="16">
        <f t="shared" si="887"/>
        <v>58865.117200000001</v>
      </c>
      <c r="BK2440" s="16">
        <f t="shared" si="888"/>
        <v>60729.199200000003</v>
      </c>
      <c r="BL2440" s="16">
        <f t="shared" si="889"/>
        <v>148833.85939999999</v>
      </c>
      <c r="BM2440" s="16">
        <f t="shared" si="890"/>
        <v>149033.64060000001</v>
      </c>
      <c r="BN2440" s="16">
        <f t="shared" si="891"/>
        <v>134773.5</v>
      </c>
    </row>
    <row r="2441" spans="52:66" x14ac:dyDescent="0.3">
      <c r="AZ2441" t="s">
        <v>4751</v>
      </c>
      <c r="BA2441">
        <v>3245</v>
      </c>
      <c r="BB2441" t="s">
        <v>4746</v>
      </c>
      <c r="BC2441" s="19" t="str">
        <f t="shared" si="880"/>
        <v>N/D</v>
      </c>
      <c r="BD2441" s="19">
        <f t="shared" si="881"/>
        <v>0.113</v>
      </c>
      <c r="BE2441" s="19">
        <f t="shared" si="882"/>
        <v>0.1</v>
      </c>
      <c r="BF2441" s="16" t="str">
        <f t="shared" si="883"/>
        <v>N/D</v>
      </c>
      <c r="BG2441" s="16" t="str">
        <f t="shared" si="884"/>
        <v>N/D</v>
      </c>
      <c r="BH2441" s="16" t="str">
        <f t="shared" si="885"/>
        <v>N/D</v>
      </c>
      <c r="BI2441" s="16">
        <f t="shared" si="886"/>
        <v>57707.683599999997</v>
      </c>
      <c r="BJ2441" s="16">
        <f t="shared" si="887"/>
        <v>53451.781199999998</v>
      </c>
      <c r="BK2441" s="16">
        <f t="shared" si="888"/>
        <v>39596.476600000002</v>
      </c>
      <c r="BL2441" s="16">
        <f t="shared" si="889"/>
        <v>60980.878900000003</v>
      </c>
      <c r="BM2441" s="16">
        <f t="shared" si="890"/>
        <v>57570.320299999999</v>
      </c>
      <c r="BN2441" s="16">
        <f t="shared" si="891"/>
        <v>58237.718800000002</v>
      </c>
    </row>
    <row r="2442" spans="52:66" x14ac:dyDescent="0.3">
      <c r="AZ2442" t="s">
        <v>4752</v>
      </c>
      <c r="BA2442">
        <v>3245</v>
      </c>
      <c r="BB2442" t="s">
        <v>4746</v>
      </c>
      <c r="BC2442" s="19" t="str">
        <f t="shared" si="880"/>
        <v>N/D</v>
      </c>
      <c r="BD2442" s="19">
        <f t="shared" si="881"/>
        <v>0.17</v>
      </c>
      <c r="BE2442" s="19">
        <f t="shared" si="882"/>
        <v>0.25800000000000001</v>
      </c>
      <c r="BF2442" s="16" t="str">
        <f t="shared" si="883"/>
        <v>N/D</v>
      </c>
      <c r="BG2442" s="16" t="str">
        <f t="shared" si="884"/>
        <v>N/D</v>
      </c>
      <c r="BH2442" s="16" t="str">
        <f t="shared" si="885"/>
        <v>N/D</v>
      </c>
      <c r="BI2442" s="16">
        <f t="shared" si="886"/>
        <v>397281.5</v>
      </c>
      <c r="BJ2442" s="16">
        <f t="shared" si="887"/>
        <v>519644.65620000003</v>
      </c>
      <c r="BK2442" s="16">
        <f t="shared" si="888"/>
        <v>376332.09379999997</v>
      </c>
      <c r="BL2442" s="16">
        <f t="shared" si="889"/>
        <v>388236.84379999997</v>
      </c>
      <c r="BM2442" s="16">
        <f t="shared" si="890"/>
        <v>405310.53120000003</v>
      </c>
      <c r="BN2442" s="16">
        <f t="shared" si="891"/>
        <v>322901.6875</v>
      </c>
    </row>
    <row r="2443" spans="52:66" x14ac:dyDescent="0.3">
      <c r="AZ2443" t="s">
        <v>4753</v>
      </c>
      <c r="BA2443">
        <v>3245</v>
      </c>
      <c r="BB2443" t="s">
        <v>4746</v>
      </c>
      <c r="BC2443" s="19" t="str">
        <f t="shared" si="880"/>
        <v>N/D</v>
      </c>
      <c r="BD2443" s="19" t="str">
        <f t="shared" si="881"/>
        <v>N/D</v>
      </c>
      <c r="BE2443" s="19">
        <f t="shared" si="882"/>
        <v>0.14499999999999999</v>
      </c>
      <c r="BF2443" s="16" t="str">
        <f t="shared" si="883"/>
        <v>N/D</v>
      </c>
      <c r="BG2443" s="16" t="str">
        <f t="shared" si="884"/>
        <v>N/D</v>
      </c>
      <c r="BH2443" s="16" t="str">
        <f t="shared" si="885"/>
        <v>N/D</v>
      </c>
      <c r="BI2443" s="16" t="str">
        <f t="shared" si="886"/>
        <v>N/D</v>
      </c>
      <c r="BJ2443" s="16" t="str">
        <f t="shared" si="887"/>
        <v>N/D</v>
      </c>
      <c r="BK2443" s="16" t="str">
        <f t="shared" si="888"/>
        <v>N/D</v>
      </c>
      <c r="BL2443" s="16">
        <f t="shared" si="889"/>
        <v>71044.226599999995</v>
      </c>
      <c r="BM2443" s="16">
        <f t="shared" si="890"/>
        <v>40401.355499999998</v>
      </c>
      <c r="BN2443" s="16">
        <f t="shared" si="891"/>
        <v>38868.882799999999</v>
      </c>
    </row>
    <row r="2444" spans="52:66" x14ac:dyDescent="0.3">
      <c r="AZ2444" t="s">
        <v>4754</v>
      </c>
      <c r="BA2444">
        <v>3246</v>
      </c>
      <c r="BB2444" t="s">
        <v>4755</v>
      </c>
      <c r="BC2444" s="19">
        <f t="shared" si="880"/>
        <v>8.0000000000000002E-3</v>
      </c>
      <c r="BD2444" s="19">
        <f t="shared" si="881"/>
        <v>6.3E-2</v>
      </c>
      <c r="BE2444" s="19">
        <f t="shared" si="882"/>
        <v>8.9999999999999993E-3</v>
      </c>
      <c r="BF2444" s="16">
        <f t="shared" si="883"/>
        <v>448340.59379999997</v>
      </c>
      <c r="BG2444" s="16">
        <f t="shared" si="884"/>
        <v>953518.1875</v>
      </c>
      <c r="BH2444" s="16">
        <f t="shared" si="885"/>
        <v>866296.6875</v>
      </c>
      <c r="BI2444" s="16">
        <f t="shared" si="886"/>
        <v>689845.4375</v>
      </c>
      <c r="BJ2444" s="16">
        <f t="shared" si="887"/>
        <v>626709.0625</v>
      </c>
      <c r="BK2444" s="16">
        <f t="shared" si="888"/>
        <v>647015.4375</v>
      </c>
      <c r="BL2444" s="16">
        <f t="shared" si="889"/>
        <v>386214.53120000003</v>
      </c>
      <c r="BM2444" s="16">
        <f t="shared" si="890"/>
        <v>649969.125</v>
      </c>
      <c r="BN2444" s="16">
        <f t="shared" si="891"/>
        <v>470456.28120000003</v>
      </c>
    </row>
    <row r="2445" spans="52:66" x14ac:dyDescent="0.3">
      <c r="AZ2445" t="s">
        <v>4756</v>
      </c>
      <c r="BA2445">
        <v>3246</v>
      </c>
      <c r="BB2445" t="s">
        <v>4755</v>
      </c>
      <c r="BC2445" s="19">
        <f t="shared" si="880"/>
        <v>1.0999999999999999E-2</v>
      </c>
      <c r="BD2445" s="19">
        <f t="shared" si="881"/>
        <v>1.0999999999999999E-2</v>
      </c>
      <c r="BE2445" s="19">
        <f t="shared" si="882"/>
        <v>0.01</v>
      </c>
      <c r="BF2445" s="16">
        <f t="shared" si="883"/>
        <v>522317.96879999997</v>
      </c>
      <c r="BG2445" s="16">
        <f t="shared" si="884"/>
        <v>700712.5</v>
      </c>
      <c r="BH2445" s="16">
        <f t="shared" si="885"/>
        <v>825932.75</v>
      </c>
      <c r="BI2445" s="16">
        <f t="shared" si="886"/>
        <v>449080.3125</v>
      </c>
      <c r="BJ2445" s="16">
        <f t="shared" si="887"/>
        <v>696235.5625</v>
      </c>
      <c r="BK2445" s="16">
        <f t="shared" si="888"/>
        <v>607306.5625</v>
      </c>
      <c r="BL2445" s="16">
        <f t="shared" si="889"/>
        <v>594389.75</v>
      </c>
      <c r="BM2445" s="16">
        <f t="shared" si="890"/>
        <v>566793.875</v>
      </c>
      <c r="BN2445" s="16">
        <f t="shared" si="891"/>
        <v>505034.15620000003</v>
      </c>
    </row>
    <row r="2446" spans="52:66" x14ac:dyDescent="0.3">
      <c r="AZ2446" t="s">
        <v>4757</v>
      </c>
      <c r="BA2446">
        <v>3246</v>
      </c>
      <c r="BB2446" t="s">
        <v>4755</v>
      </c>
      <c r="BC2446" s="19">
        <f t="shared" si="880"/>
        <v>8.8999999999999996E-2</v>
      </c>
      <c r="BD2446" s="19">
        <f t="shared" si="881"/>
        <v>9.5000000000000001E-2</v>
      </c>
      <c r="BE2446" s="19">
        <f t="shared" si="882"/>
        <v>0.123</v>
      </c>
      <c r="BF2446" s="16">
        <f t="shared" si="883"/>
        <v>343153.15620000003</v>
      </c>
      <c r="BG2446" s="16">
        <f t="shared" si="884"/>
        <v>540478.1875</v>
      </c>
      <c r="BH2446" s="16">
        <f t="shared" si="885"/>
        <v>631796.4375</v>
      </c>
      <c r="BI2446" s="16">
        <f t="shared" si="886"/>
        <v>542948.4375</v>
      </c>
      <c r="BJ2446" s="16">
        <f t="shared" si="887"/>
        <v>584326.125</v>
      </c>
      <c r="BK2446" s="16">
        <f t="shared" si="888"/>
        <v>449215.53120000003</v>
      </c>
      <c r="BL2446" s="16">
        <f t="shared" si="889"/>
        <v>409045.28120000003</v>
      </c>
      <c r="BM2446" s="16">
        <f t="shared" si="890"/>
        <v>355788.96879999997</v>
      </c>
      <c r="BN2446" s="16">
        <f t="shared" si="891"/>
        <v>395658.46879999997</v>
      </c>
    </row>
    <row r="2447" spans="52:66" x14ac:dyDescent="0.3">
      <c r="AZ2447" t="s">
        <v>4758</v>
      </c>
      <c r="BA2447">
        <v>3246</v>
      </c>
      <c r="BB2447" t="s">
        <v>4755</v>
      </c>
      <c r="BC2447" s="19">
        <f t="shared" si="880"/>
        <v>4.2000000000000003E-2</v>
      </c>
      <c r="BD2447" s="19">
        <f t="shared" si="881"/>
        <v>0.16600000000000001</v>
      </c>
      <c r="BE2447" s="19">
        <f t="shared" si="882"/>
        <v>0.14699999999999999</v>
      </c>
      <c r="BF2447" s="16">
        <f t="shared" si="883"/>
        <v>114828.35159999999</v>
      </c>
      <c r="BG2447" s="16">
        <f t="shared" si="884"/>
        <v>138240.42189999999</v>
      </c>
      <c r="BH2447" s="16">
        <f t="shared" si="885"/>
        <v>133586.89060000001</v>
      </c>
      <c r="BI2447" s="16">
        <f t="shared" si="886"/>
        <v>258765.92189999999</v>
      </c>
      <c r="BJ2447" s="16">
        <f t="shared" si="887"/>
        <v>261006.5938</v>
      </c>
      <c r="BK2447" s="16">
        <f t="shared" si="888"/>
        <v>228412.8438</v>
      </c>
      <c r="BL2447" s="16">
        <f t="shared" si="889"/>
        <v>182849.04689999999</v>
      </c>
      <c r="BM2447" s="16">
        <f t="shared" si="890"/>
        <v>194672.4688</v>
      </c>
      <c r="BN2447" s="16">
        <f t="shared" si="891"/>
        <v>203602.48439999999</v>
      </c>
    </row>
    <row r="2448" spans="52:66" x14ac:dyDescent="0.3">
      <c r="AZ2448" t="s">
        <v>4759</v>
      </c>
      <c r="BA2448">
        <v>3246</v>
      </c>
      <c r="BB2448" t="s">
        <v>4755</v>
      </c>
      <c r="BC2448" s="19">
        <f t="shared" si="880"/>
        <v>0.128</v>
      </c>
      <c r="BD2448" s="19" t="str">
        <f t="shared" si="881"/>
        <v>N/D</v>
      </c>
      <c r="BE2448" s="19" t="str">
        <f t="shared" si="882"/>
        <v>N/D</v>
      </c>
      <c r="BF2448" s="16">
        <f t="shared" si="883"/>
        <v>100007.10159999999</v>
      </c>
      <c r="BG2448" s="16">
        <f t="shared" si="884"/>
        <v>148145.6562</v>
      </c>
      <c r="BH2448" s="16">
        <f t="shared" si="885"/>
        <v>106945.8594</v>
      </c>
      <c r="BI2448" s="16" t="str">
        <f t="shared" si="886"/>
        <v>N/D</v>
      </c>
      <c r="BJ2448" s="16" t="str">
        <f t="shared" si="887"/>
        <v>N/D</v>
      </c>
      <c r="BK2448" s="16" t="str">
        <f t="shared" si="888"/>
        <v>N/D</v>
      </c>
      <c r="BL2448" s="16" t="str">
        <f t="shared" si="889"/>
        <v>N/D</v>
      </c>
      <c r="BM2448" s="16" t="str">
        <f t="shared" si="890"/>
        <v>N/D</v>
      </c>
      <c r="BN2448" s="16" t="str">
        <f t="shared" si="891"/>
        <v>N/D</v>
      </c>
    </row>
    <row r="2449" spans="52:66" x14ac:dyDescent="0.3">
      <c r="AZ2449" t="s">
        <v>4760</v>
      </c>
      <c r="BA2449">
        <v>3246</v>
      </c>
      <c r="BB2449" t="s">
        <v>4755</v>
      </c>
      <c r="BC2449" s="19">
        <f t="shared" si="880"/>
        <v>0.155</v>
      </c>
      <c r="BD2449" s="19" t="str">
        <f t="shared" si="881"/>
        <v>N/D</v>
      </c>
      <c r="BE2449" s="19" t="str">
        <f t="shared" si="882"/>
        <v>N/D</v>
      </c>
      <c r="BF2449" s="16">
        <f t="shared" si="883"/>
        <v>133335.29689999999</v>
      </c>
      <c r="BG2449" s="16">
        <f t="shared" si="884"/>
        <v>97715.679699999993</v>
      </c>
      <c r="BH2449" s="16">
        <f t="shared" si="885"/>
        <v>125545.30469999999</v>
      </c>
      <c r="BI2449" s="16" t="str">
        <f t="shared" si="886"/>
        <v>N/D</v>
      </c>
      <c r="BJ2449" s="16" t="str">
        <f t="shared" si="887"/>
        <v>N/D</v>
      </c>
      <c r="BK2449" s="16" t="str">
        <f t="shared" si="888"/>
        <v>N/D</v>
      </c>
      <c r="BL2449" s="16" t="str">
        <f t="shared" si="889"/>
        <v>N/D</v>
      </c>
      <c r="BM2449" s="16" t="str">
        <f t="shared" si="890"/>
        <v>N/D</v>
      </c>
      <c r="BN2449" s="16" t="str">
        <f t="shared" si="891"/>
        <v>N/D</v>
      </c>
    </row>
    <row r="2450" spans="52:66" x14ac:dyDescent="0.3">
      <c r="AZ2450" t="s">
        <v>4761</v>
      </c>
      <c r="BA2450">
        <v>3247</v>
      </c>
      <c r="BB2450" t="s">
        <v>4762</v>
      </c>
      <c r="BC2450" s="19" t="str">
        <f t="shared" si="880"/>
        <v>N/D</v>
      </c>
      <c r="BD2450" s="19">
        <f t="shared" si="881"/>
        <v>0.18</v>
      </c>
      <c r="BE2450" s="19">
        <f t="shared" si="882"/>
        <v>0.18</v>
      </c>
      <c r="BF2450" s="16" t="str">
        <f t="shared" si="883"/>
        <v>N/D</v>
      </c>
      <c r="BG2450" s="16" t="str">
        <f t="shared" si="884"/>
        <v>N/D</v>
      </c>
      <c r="BH2450" s="16" t="str">
        <f t="shared" si="885"/>
        <v>N/D</v>
      </c>
      <c r="BI2450" s="16">
        <f t="shared" si="886"/>
        <v>412408.03120000003</v>
      </c>
      <c r="BJ2450" s="16">
        <f t="shared" si="887"/>
        <v>391004.09379999997</v>
      </c>
      <c r="BK2450" s="16">
        <f t="shared" si="888"/>
        <v>333298.9375</v>
      </c>
      <c r="BL2450" s="16">
        <f t="shared" si="889"/>
        <v>157370.375</v>
      </c>
      <c r="BM2450" s="16">
        <f t="shared" si="890"/>
        <v>134388.45310000001</v>
      </c>
      <c r="BN2450" s="16">
        <f t="shared" si="891"/>
        <v>127989.52340000001</v>
      </c>
    </row>
    <row r="2451" spans="52:66" x14ac:dyDescent="0.3">
      <c r="AZ2451" t="s">
        <v>4763</v>
      </c>
      <c r="BA2451">
        <v>3247</v>
      </c>
      <c r="BB2451" t="s">
        <v>4762</v>
      </c>
      <c r="BC2451" s="19" t="str">
        <f t="shared" si="880"/>
        <v>N/D</v>
      </c>
      <c r="BD2451" s="19">
        <f t="shared" si="881"/>
        <v>0.23699999999999999</v>
      </c>
      <c r="BE2451" s="19">
        <f t="shared" si="882"/>
        <v>5.8999999999999997E-2</v>
      </c>
      <c r="BF2451" s="16" t="str">
        <f t="shared" si="883"/>
        <v>N/D</v>
      </c>
      <c r="BG2451" s="16" t="str">
        <f t="shared" si="884"/>
        <v>N/D</v>
      </c>
      <c r="BH2451" s="16" t="str">
        <f t="shared" si="885"/>
        <v>N/D</v>
      </c>
      <c r="BI2451" s="16">
        <f t="shared" si="886"/>
        <v>127952.625</v>
      </c>
      <c r="BJ2451" s="16">
        <f t="shared" si="887"/>
        <v>112997.2188</v>
      </c>
      <c r="BK2451" s="16">
        <f t="shared" si="888"/>
        <v>92498.984400000001</v>
      </c>
      <c r="BL2451" s="16">
        <f t="shared" si="889"/>
        <v>342014.125</v>
      </c>
      <c r="BM2451" s="16">
        <f t="shared" si="890"/>
        <v>308011.40620000003</v>
      </c>
      <c r="BN2451" s="16">
        <f t="shared" si="891"/>
        <v>293780.09379999997</v>
      </c>
    </row>
    <row r="2452" spans="52:66" x14ac:dyDescent="0.3">
      <c r="AZ2452" t="s">
        <v>4764</v>
      </c>
      <c r="BA2452">
        <v>3247</v>
      </c>
      <c r="BB2452" t="s">
        <v>4762</v>
      </c>
      <c r="BC2452" s="19" t="str">
        <f t="shared" si="880"/>
        <v>N/D</v>
      </c>
      <c r="BD2452" s="19" t="str">
        <f t="shared" si="881"/>
        <v>N/D</v>
      </c>
      <c r="BE2452" s="19">
        <f t="shared" si="882"/>
        <v>4.0000000000000001E-3</v>
      </c>
      <c r="BF2452" s="16" t="str">
        <f t="shared" si="883"/>
        <v>N/D</v>
      </c>
      <c r="BG2452" s="16" t="str">
        <f t="shared" si="884"/>
        <v>N/D</v>
      </c>
      <c r="BH2452" s="16" t="str">
        <f t="shared" si="885"/>
        <v>N/D</v>
      </c>
      <c r="BI2452" s="16" t="str">
        <f t="shared" si="886"/>
        <v>N/D</v>
      </c>
      <c r="BJ2452" s="16" t="str">
        <f t="shared" si="887"/>
        <v>N/D</v>
      </c>
      <c r="BK2452" s="16" t="str">
        <f t="shared" si="888"/>
        <v>N/D</v>
      </c>
      <c r="BL2452" s="16">
        <f t="shared" si="889"/>
        <v>382787.375</v>
      </c>
      <c r="BM2452" s="16">
        <f t="shared" si="890"/>
        <v>323206.875</v>
      </c>
      <c r="BN2452" s="16">
        <f t="shared" si="891"/>
        <v>304781.96879999997</v>
      </c>
    </row>
    <row r="2453" spans="52:66" x14ac:dyDescent="0.3">
      <c r="AZ2453" t="s">
        <v>4765</v>
      </c>
      <c r="BA2453">
        <v>3248</v>
      </c>
      <c r="BB2453" t="s">
        <v>4766</v>
      </c>
      <c r="BC2453" s="19">
        <f t="shared" si="880"/>
        <v>0.13700000000000001</v>
      </c>
      <c r="BD2453" s="19">
        <f t="shared" si="881"/>
        <v>0.156</v>
      </c>
      <c r="BE2453" s="19">
        <f t="shared" si="882"/>
        <v>8.4000000000000005E-2</v>
      </c>
      <c r="BF2453" s="16">
        <f t="shared" si="883"/>
        <v>65602.882800000007</v>
      </c>
      <c r="BG2453" s="16">
        <f t="shared" si="884"/>
        <v>48742.074200000003</v>
      </c>
      <c r="BH2453" s="16">
        <f t="shared" si="885"/>
        <v>34709.304700000001</v>
      </c>
      <c r="BI2453" s="16">
        <f t="shared" si="886"/>
        <v>83956.570300000007</v>
      </c>
      <c r="BJ2453" s="16">
        <f t="shared" si="887"/>
        <v>51075.082000000002</v>
      </c>
      <c r="BK2453" s="16">
        <f t="shared" si="888"/>
        <v>36632.800799999997</v>
      </c>
      <c r="BL2453" s="16">
        <f t="shared" si="889"/>
        <v>93663.890599999999</v>
      </c>
      <c r="BM2453" s="16">
        <f t="shared" si="890"/>
        <v>39861.773399999998</v>
      </c>
      <c r="BN2453" s="16">
        <f t="shared" si="891"/>
        <v>52327.585899999998</v>
      </c>
    </row>
    <row r="2454" spans="52:66" x14ac:dyDescent="0.3">
      <c r="AZ2454" t="s">
        <v>4767</v>
      </c>
      <c r="BA2454">
        <v>3248</v>
      </c>
      <c r="BB2454" t="s">
        <v>4766</v>
      </c>
      <c r="BC2454" s="19">
        <f t="shared" si="880"/>
        <v>0.188</v>
      </c>
      <c r="BD2454" s="19">
        <f t="shared" si="881"/>
        <v>0.20599999999999999</v>
      </c>
      <c r="BE2454" s="19">
        <f t="shared" si="882"/>
        <v>0.158</v>
      </c>
      <c r="BF2454" s="16">
        <f t="shared" si="883"/>
        <v>98230.945300000007</v>
      </c>
      <c r="BG2454" s="16">
        <f t="shared" si="884"/>
        <v>59145.519500000002</v>
      </c>
      <c r="BH2454" s="16">
        <f t="shared" si="885"/>
        <v>59509.605499999998</v>
      </c>
      <c r="BI2454" s="16">
        <f t="shared" si="886"/>
        <v>81141.25</v>
      </c>
      <c r="BJ2454" s="16">
        <f t="shared" si="887"/>
        <v>73587.773400000005</v>
      </c>
      <c r="BK2454" s="16">
        <f t="shared" si="888"/>
        <v>56589.660199999998</v>
      </c>
      <c r="BL2454" s="16">
        <f t="shared" si="889"/>
        <v>89084.289099999995</v>
      </c>
      <c r="BM2454" s="16">
        <f t="shared" si="890"/>
        <v>51502.175799999997</v>
      </c>
      <c r="BN2454" s="16">
        <f t="shared" si="891"/>
        <v>41177.019500000002</v>
      </c>
    </row>
    <row r="2455" spans="52:66" x14ac:dyDescent="0.3">
      <c r="AZ2455" t="s">
        <v>4768</v>
      </c>
      <c r="BA2455">
        <v>3248</v>
      </c>
      <c r="BB2455" t="s">
        <v>4766</v>
      </c>
      <c r="BC2455" s="19">
        <f t="shared" si="880"/>
        <v>1.7000000000000001E-2</v>
      </c>
      <c r="BD2455" s="19" t="str">
        <f t="shared" si="881"/>
        <v>N/D</v>
      </c>
      <c r="BE2455" s="19">
        <f t="shared" si="882"/>
        <v>0.21099999999999999</v>
      </c>
      <c r="BF2455" s="16">
        <f t="shared" si="883"/>
        <v>95814.179699999993</v>
      </c>
      <c r="BG2455" s="16">
        <f t="shared" si="884"/>
        <v>78073.171900000001</v>
      </c>
      <c r="BH2455" s="16">
        <f t="shared" si="885"/>
        <v>62070.394500000002</v>
      </c>
      <c r="BI2455" s="16" t="str">
        <f t="shared" si="886"/>
        <v>N/D</v>
      </c>
      <c r="BJ2455" s="16" t="str">
        <f t="shared" si="887"/>
        <v>N/D</v>
      </c>
      <c r="BK2455" s="16" t="str">
        <f t="shared" si="888"/>
        <v>N/D</v>
      </c>
      <c r="BL2455" s="16">
        <f t="shared" si="889"/>
        <v>114025.8906</v>
      </c>
      <c r="BM2455" s="16">
        <f t="shared" si="890"/>
        <v>76675.617199999993</v>
      </c>
      <c r="BN2455" s="16">
        <f t="shared" si="891"/>
        <v>79132.578099999999</v>
      </c>
    </row>
    <row r="2456" spans="52:66" x14ac:dyDescent="0.3">
      <c r="AZ2456" t="s">
        <v>4769</v>
      </c>
      <c r="BA2456">
        <v>3248</v>
      </c>
      <c r="BB2456" t="s">
        <v>4766</v>
      </c>
      <c r="BC2456" s="19">
        <f t="shared" si="880"/>
        <v>0.21</v>
      </c>
      <c r="BD2456" s="19" t="str">
        <f t="shared" si="881"/>
        <v>N/D</v>
      </c>
      <c r="BE2456" s="19">
        <f t="shared" si="882"/>
        <v>0.184</v>
      </c>
      <c r="BF2456" s="16">
        <f t="shared" si="883"/>
        <v>59354.941400000003</v>
      </c>
      <c r="BG2456" s="16">
        <f t="shared" si="884"/>
        <v>42117.265599999999</v>
      </c>
      <c r="BH2456" s="16">
        <f t="shared" si="885"/>
        <v>34778.289100000002</v>
      </c>
      <c r="BI2456" s="16" t="str">
        <f t="shared" si="886"/>
        <v>N/D</v>
      </c>
      <c r="BJ2456" s="16" t="str">
        <f t="shared" si="887"/>
        <v>N/D</v>
      </c>
      <c r="BK2456" s="16" t="str">
        <f t="shared" si="888"/>
        <v>N/D</v>
      </c>
      <c r="BL2456" s="16">
        <f t="shared" si="889"/>
        <v>57250.125</v>
      </c>
      <c r="BM2456" s="16">
        <f t="shared" si="890"/>
        <v>32044.6836</v>
      </c>
      <c r="BN2456" s="16">
        <f t="shared" si="891"/>
        <v>32286.195299999999</v>
      </c>
    </row>
    <row r="2457" spans="52:66" x14ac:dyDescent="0.3">
      <c r="AZ2457" t="s">
        <v>4770</v>
      </c>
      <c r="BA2457">
        <v>3250</v>
      </c>
      <c r="BB2457" t="s">
        <v>4771</v>
      </c>
      <c r="BC2457" s="19">
        <f t="shared" si="880"/>
        <v>3.0000000000000001E-3</v>
      </c>
      <c r="BD2457" s="19">
        <f t="shared" si="881"/>
        <v>1.4E-2</v>
      </c>
      <c r="BE2457" s="19">
        <f t="shared" si="882"/>
        <v>2.1000000000000001E-2</v>
      </c>
      <c r="BF2457" s="16">
        <f t="shared" si="883"/>
        <v>42148.320299999999</v>
      </c>
      <c r="BG2457" s="16">
        <f t="shared" si="884"/>
        <v>207819.42189999999</v>
      </c>
      <c r="BH2457" s="16">
        <f t="shared" si="885"/>
        <v>232140.625</v>
      </c>
      <c r="BI2457" s="16">
        <f t="shared" si="886"/>
        <v>52240.394500000002</v>
      </c>
      <c r="BJ2457" s="16">
        <f t="shared" si="887"/>
        <v>179100.79689999999</v>
      </c>
      <c r="BK2457" s="16">
        <f t="shared" si="888"/>
        <v>207166.89060000001</v>
      </c>
      <c r="BL2457" s="16">
        <f t="shared" si="889"/>
        <v>60075.082000000002</v>
      </c>
      <c r="BM2457" s="16">
        <f t="shared" si="890"/>
        <v>121077.00780000001</v>
      </c>
      <c r="BN2457" s="16">
        <f t="shared" si="891"/>
        <v>149094.35939999999</v>
      </c>
    </row>
    <row r="2458" spans="52:66" x14ac:dyDescent="0.3">
      <c r="AZ2458" t="s">
        <v>4772</v>
      </c>
      <c r="BA2458">
        <v>3250</v>
      </c>
      <c r="BB2458" t="s">
        <v>4771</v>
      </c>
      <c r="BC2458" s="19">
        <f t="shared" si="880"/>
        <v>5.7000000000000002E-2</v>
      </c>
      <c r="BD2458" s="19" t="str">
        <f t="shared" si="881"/>
        <v>N/D</v>
      </c>
      <c r="BE2458" s="19" t="str">
        <f t="shared" si="882"/>
        <v>N/D</v>
      </c>
      <c r="BF2458" s="16">
        <f t="shared" si="883"/>
        <v>24000.718799999999</v>
      </c>
      <c r="BG2458" s="16">
        <f t="shared" si="884"/>
        <v>142580.82810000001</v>
      </c>
      <c r="BH2458" s="16">
        <f t="shared" si="885"/>
        <v>122470.9688</v>
      </c>
      <c r="BI2458" s="16" t="str">
        <f t="shared" si="886"/>
        <v>N/D</v>
      </c>
      <c r="BJ2458" s="16" t="str">
        <f t="shared" si="887"/>
        <v>N/D</v>
      </c>
      <c r="BK2458" s="16" t="str">
        <f t="shared" si="888"/>
        <v>N/D</v>
      </c>
      <c r="BL2458" s="16" t="str">
        <f t="shared" si="889"/>
        <v>N/D</v>
      </c>
      <c r="BM2458" s="16" t="str">
        <f t="shared" si="890"/>
        <v>N/D</v>
      </c>
      <c r="BN2458" s="16" t="str">
        <f t="shared" si="891"/>
        <v>N/D</v>
      </c>
    </row>
    <row r="2459" spans="52:66" x14ac:dyDescent="0.3">
      <c r="AZ2459" t="s">
        <v>4773</v>
      </c>
      <c r="BA2459">
        <v>3250</v>
      </c>
      <c r="BB2459" t="s">
        <v>4771</v>
      </c>
      <c r="BC2459" s="19">
        <f t="shared" si="880"/>
        <v>2.9000000000000001E-2</v>
      </c>
      <c r="BD2459" s="19" t="str">
        <f t="shared" si="881"/>
        <v>N/D</v>
      </c>
      <c r="BE2459" s="19" t="str">
        <f t="shared" si="882"/>
        <v>N/D</v>
      </c>
      <c r="BF2459" s="16">
        <f t="shared" si="883"/>
        <v>14697.4238</v>
      </c>
      <c r="BG2459" s="16">
        <f t="shared" si="884"/>
        <v>58971.539100000002</v>
      </c>
      <c r="BH2459" s="16">
        <f t="shared" si="885"/>
        <v>60563.105499999998</v>
      </c>
      <c r="BI2459" s="16" t="str">
        <f t="shared" si="886"/>
        <v>N/D</v>
      </c>
      <c r="BJ2459" s="16" t="str">
        <f t="shared" si="887"/>
        <v>N/D</v>
      </c>
      <c r="BK2459" s="16" t="str">
        <f t="shared" si="888"/>
        <v>N/D</v>
      </c>
      <c r="BL2459" s="16" t="str">
        <f t="shared" si="889"/>
        <v>N/D</v>
      </c>
      <c r="BM2459" s="16" t="str">
        <f t="shared" si="890"/>
        <v>N/D</v>
      </c>
      <c r="BN2459" s="16" t="str">
        <f t="shared" si="891"/>
        <v>N/D</v>
      </c>
    </row>
    <row r="2460" spans="52:66" x14ac:dyDescent="0.3">
      <c r="AZ2460" t="s">
        <v>4774</v>
      </c>
      <c r="BA2460">
        <v>3252</v>
      </c>
      <c r="BB2460" t="s">
        <v>4775</v>
      </c>
      <c r="BC2460" s="19">
        <f t="shared" si="880"/>
        <v>0.16700000000000001</v>
      </c>
      <c r="BD2460" s="19">
        <f t="shared" si="881"/>
        <v>0.155</v>
      </c>
      <c r="BE2460" s="19">
        <f t="shared" si="882"/>
        <v>0.107</v>
      </c>
      <c r="BF2460" s="16">
        <f t="shared" si="883"/>
        <v>135879.45310000001</v>
      </c>
      <c r="BG2460" s="16">
        <f t="shared" si="884"/>
        <v>412073.78120000003</v>
      </c>
      <c r="BH2460" s="16">
        <f t="shared" si="885"/>
        <v>384320.90620000003</v>
      </c>
      <c r="BI2460" s="16">
        <f t="shared" si="886"/>
        <v>164210</v>
      </c>
      <c r="BJ2460" s="16">
        <f t="shared" si="887"/>
        <v>227744.5938</v>
      </c>
      <c r="BK2460" s="16">
        <f t="shared" si="888"/>
        <v>175311.2188</v>
      </c>
      <c r="BL2460" s="16">
        <f t="shared" si="889"/>
        <v>91701.820300000007</v>
      </c>
      <c r="BM2460" s="16">
        <f t="shared" si="890"/>
        <v>174331.89060000001</v>
      </c>
      <c r="BN2460" s="16">
        <f t="shared" si="891"/>
        <v>182994.3125</v>
      </c>
    </row>
    <row r="2461" spans="52:66" x14ac:dyDescent="0.3">
      <c r="AZ2461" t="s">
        <v>4776</v>
      </c>
      <c r="BA2461">
        <v>3252</v>
      </c>
      <c r="BB2461" t="s">
        <v>4775</v>
      </c>
      <c r="BC2461" s="19">
        <f t="shared" si="880"/>
        <v>0.185</v>
      </c>
      <c r="BD2461" s="19">
        <f t="shared" si="881"/>
        <v>0.11899999999999999</v>
      </c>
      <c r="BE2461" s="19">
        <f t="shared" si="882"/>
        <v>0.19400000000000001</v>
      </c>
      <c r="BF2461" s="16">
        <f t="shared" si="883"/>
        <v>90281.953099999999</v>
      </c>
      <c r="BG2461" s="16">
        <f t="shared" si="884"/>
        <v>226002.125</v>
      </c>
      <c r="BH2461" s="16">
        <f t="shared" si="885"/>
        <v>217766.0625</v>
      </c>
      <c r="BI2461" s="16">
        <f t="shared" si="886"/>
        <v>53907.6875</v>
      </c>
      <c r="BJ2461" s="16">
        <f t="shared" si="887"/>
        <v>76031.015599999999</v>
      </c>
      <c r="BK2461" s="16">
        <f t="shared" si="888"/>
        <v>82288.554699999993</v>
      </c>
      <c r="BL2461" s="16">
        <f t="shared" si="889"/>
        <v>177281.17189999999</v>
      </c>
      <c r="BM2461" s="16">
        <f t="shared" si="890"/>
        <v>333898</v>
      </c>
      <c r="BN2461" s="16">
        <f t="shared" si="891"/>
        <v>266134.9375</v>
      </c>
    </row>
    <row r="2462" spans="52:66" x14ac:dyDescent="0.3">
      <c r="AZ2462" t="s">
        <v>4777</v>
      </c>
      <c r="BA2462">
        <v>3252</v>
      </c>
      <c r="BB2462" t="s">
        <v>4775</v>
      </c>
      <c r="BC2462" s="19">
        <f t="shared" si="880"/>
        <v>0.19</v>
      </c>
      <c r="BD2462" s="19">
        <f t="shared" si="881"/>
        <v>0.19700000000000001</v>
      </c>
      <c r="BE2462" s="19">
        <f t="shared" si="882"/>
        <v>0.15</v>
      </c>
      <c r="BF2462" s="16">
        <f t="shared" si="883"/>
        <v>92019.968800000002</v>
      </c>
      <c r="BG2462" s="16">
        <f t="shared" si="884"/>
        <v>295895.8125</v>
      </c>
      <c r="BH2462" s="16">
        <f t="shared" si="885"/>
        <v>266294.90620000003</v>
      </c>
      <c r="BI2462" s="16">
        <f t="shared" si="886"/>
        <v>109518</v>
      </c>
      <c r="BJ2462" s="16">
        <f t="shared" si="887"/>
        <v>240178.17189999999</v>
      </c>
      <c r="BK2462" s="16">
        <f t="shared" si="888"/>
        <v>198345.3125</v>
      </c>
      <c r="BL2462" s="16">
        <f t="shared" si="889"/>
        <v>134982.0938</v>
      </c>
      <c r="BM2462" s="16">
        <f t="shared" si="890"/>
        <v>224692.7812</v>
      </c>
      <c r="BN2462" s="16">
        <f t="shared" si="891"/>
        <v>235428.75</v>
      </c>
    </row>
    <row r="2463" spans="52:66" x14ac:dyDescent="0.3">
      <c r="AZ2463" t="s">
        <v>4778</v>
      </c>
      <c r="BA2463">
        <v>3252</v>
      </c>
      <c r="BB2463" t="s">
        <v>4775</v>
      </c>
      <c r="BC2463" s="19">
        <f t="shared" si="880"/>
        <v>0.16400000000000001</v>
      </c>
      <c r="BD2463" s="19">
        <f t="shared" si="881"/>
        <v>0.20399999999999999</v>
      </c>
      <c r="BE2463" s="19">
        <f t="shared" si="882"/>
        <v>0.104</v>
      </c>
      <c r="BF2463" s="16">
        <f t="shared" si="883"/>
        <v>37230.882799999999</v>
      </c>
      <c r="BG2463" s="16">
        <f t="shared" si="884"/>
        <v>88966.054699999993</v>
      </c>
      <c r="BH2463" s="16">
        <f t="shared" si="885"/>
        <v>79275.609400000001</v>
      </c>
      <c r="BI2463" s="16">
        <f t="shared" si="886"/>
        <v>190386.5625</v>
      </c>
      <c r="BJ2463" s="16">
        <f t="shared" si="887"/>
        <v>433349.6875</v>
      </c>
      <c r="BK2463" s="16">
        <f t="shared" si="888"/>
        <v>325568.28120000003</v>
      </c>
      <c r="BL2463" s="16">
        <f t="shared" si="889"/>
        <v>50513.992200000001</v>
      </c>
      <c r="BM2463" s="16">
        <f t="shared" si="890"/>
        <v>64771.695299999999</v>
      </c>
      <c r="BN2463" s="16">
        <f t="shared" si="891"/>
        <v>62308.203099999999</v>
      </c>
    </row>
    <row r="2464" spans="52:66" x14ac:dyDescent="0.3">
      <c r="AZ2464" t="s">
        <v>4779</v>
      </c>
      <c r="BA2464">
        <v>3252</v>
      </c>
      <c r="BB2464" t="s">
        <v>4775</v>
      </c>
      <c r="BC2464" s="19" t="str">
        <f t="shared" si="880"/>
        <v>N/D</v>
      </c>
      <c r="BD2464" s="19">
        <f t="shared" si="881"/>
        <v>1.0999999999999999E-2</v>
      </c>
      <c r="BE2464" s="19" t="str">
        <f t="shared" si="882"/>
        <v>N/D</v>
      </c>
      <c r="BF2464" s="16" t="str">
        <f t="shared" si="883"/>
        <v>N/D</v>
      </c>
      <c r="BG2464" s="16" t="str">
        <f t="shared" si="884"/>
        <v>N/D</v>
      </c>
      <c r="BH2464" s="16" t="str">
        <f t="shared" si="885"/>
        <v>N/D</v>
      </c>
      <c r="BI2464" s="16">
        <f t="shared" si="886"/>
        <v>26550.1895</v>
      </c>
      <c r="BJ2464" s="16">
        <f t="shared" si="887"/>
        <v>81600.039099999995</v>
      </c>
      <c r="BK2464" s="16">
        <f t="shared" si="888"/>
        <v>79161.335900000005</v>
      </c>
      <c r="BL2464" s="16" t="str">
        <f t="shared" si="889"/>
        <v>N/D</v>
      </c>
      <c r="BM2464" s="16" t="str">
        <f t="shared" si="890"/>
        <v>N/D</v>
      </c>
      <c r="BN2464" s="16" t="str">
        <f t="shared" si="891"/>
        <v>N/D</v>
      </c>
    </row>
    <row r="2465" spans="52:66" x14ac:dyDescent="0.3">
      <c r="AZ2465" t="s">
        <v>4780</v>
      </c>
      <c r="BA2465">
        <v>3257</v>
      </c>
      <c r="BB2465" t="s">
        <v>4781</v>
      </c>
      <c r="BC2465" s="19">
        <f t="shared" si="880"/>
        <v>9.6000000000000002E-2</v>
      </c>
      <c r="BD2465" s="19">
        <f t="shared" si="881"/>
        <v>0.156</v>
      </c>
      <c r="BE2465" s="19">
        <f t="shared" si="882"/>
        <v>0.154</v>
      </c>
      <c r="BF2465" s="16">
        <f t="shared" si="883"/>
        <v>15430.627</v>
      </c>
      <c r="BG2465" s="16">
        <f t="shared" si="884"/>
        <v>29034.5605</v>
      </c>
      <c r="BH2465" s="16">
        <f t="shared" si="885"/>
        <v>31049.789100000002</v>
      </c>
      <c r="BI2465" s="16">
        <f t="shared" si="886"/>
        <v>18829.609400000001</v>
      </c>
      <c r="BJ2465" s="16">
        <f t="shared" si="887"/>
        <v>26825.394499999999</v>
      </c>
      <c r="BK2465" s="16">
        <f t="shared" si="888"/>
        <v>25908.1836</v>
      </c>
      <c r="BL2465" s="16">
        <f t="shared" si="889"/>
        <v>16700.212899999999</v>
      </c>
      <c r="BM2465" s="16">
        <f t="shared" si="890"/>
        <v>18960.0527</v>
      </c>
      <c r="BN2465" s="16">
        <f t="shared" si="891"/>
        <v>27608.3105</v>
      </c>
    </row>
    <row r="2466" spans="52:66" x14ac:dyDescent="0.3">
      <c r="AZ2466" t="s">
        <v>4782</v>
      </c>
      <c r="BA2466">
        <v>3258</v>
      </c>
      <c r="BB2466" t="s">
        <v>4783</v>
      </c>
      <c r="BC2466" s="19">
        <f t="shared" si="880"/>
        <v>0.159</v>
      </c>
      <c r="BD2466" s="19">
        <f t="shared" si="881"/>
        <v>0.14799999999999999</v>
      </c>
      <c r="BE2466" s="19">
        <f t="shared" si="882"/>
        <v>0.155</v>
      </c>
      <c r="BF2466" s="16">
        <f t="shared" si="883"/>
        <v>30095.894499999999</v>
      </c>
      <c r="BG2466" s="16">
        <f t="shared" si="884"/>
        <v>47296.027300000002</v>
      </c>
      <c r="BH2466" s="16">
        <f t="shared" si="885"/>
        <v>57526.25</v>
      </c>
      <c r="BI2466" s="16">
        <f t="shared" si="886"/>
        <v>36351.742200000001</v>
      </c>
      <c r="BJ2466" s="16">
        <f t="shared" si="887"/>
        <v>46395.570299999999</v>
      </c>
      <c r="BK2466" s="16">
        <f t="shared" si="888"/>
        <v>48108.226600000002</v>
      </c>
      <c r="BL2466" s="16">
        <f t="shared" si="889"/>
        <v>42549.3125</v>
      </c>
      <c r="BM2466" s="16">
        <f t="shared" si="890"/>
        <v>58584.582000000002</v>
      </c>
      <c r="BN2466" s="16">
        <f t="shared" si="891"/>
        <v>60813.773399999998</v>
      </c>
    </row>
    <row r="2467" spans="52:66" x14ac:dyDescent="0.3">
      <c r="AZ2467" t="s">
        <v>4784</v>
      </c>
      <c r="BA2467">
        <v>3258</v>
      </c>
      <c r="BB2467" t="s">
        <v>4783</v>
      </c>
      <c r="BC2467" s="19">
        <f t="shared" si="880"/>
        <v>0.16200000000000001</v>
      </c>
      <c r="BD2467" s="19">
        <f t="shared" si="881"/>
        <v>0.156</v>
      </c>
      <c r="BE2467" s="19">
        <f t="shared" si="882"/>
        <v>0.157</v>
      </c>
      <c r="BF2467" s="16">
        <f t="shared" si="883"/>
        <v>32688.535199999998</v>
      </c>
      <c r="BG2467" s="16">
        <f t="shared" si="884"/>
        <v>54914.792999999998</v>
      </c>
      <c r="BH2467" s="16">
        <f t="shared" si="885"/>
        <v>72557.414099999995</v>
      </c>
      <c r="BI2467" s="16">
        <f t="shared" si="886"/>
        <v>40292.742200000001</v>
      </c>
      <c r="BJ2467" s="16">
        <f t="shared" si="887"/>
        <v>84317.445300000007</v>
      </c>
      <c r="BK2467" s="16">
        <f t="shared" si="888"/>
        <v>82029.804699999993</v>
      </c>
      <c r="BL2467" s="16">
        <f t="shared" si="889"/>
        <v>33066.628900000003</v>
      </c>
      <c r="BM2467" s="16">
        <f t="shared" si="890"/>
        <v>40519.9375</v>
      </c>
      <c r="BN2467" s="16">
        <f t="shared" si="891"/>
        <v>43870.843800000002</v>
      </c>
    </row>
    <row r="2468" spans="52:66" x14ac:dyDescent="0.3">
      <c r="AZ2468" t="s">
        <v>4785</v>
      </c>
      <c r="BA2468">
        <v>3258</v>
      </c>
      <c r="BB2468" t="s">
        <v>4783</v>
      </c>
      <c r="BC2468" s="19">
        <f t="shared" si="880"/>
        <v>0.183</v>
      </c>
      <c r="BD2468" s="19" t="str">
        <f t="shared" si="881"/>
        <v>N/D</v>
      </c>
      <c r="BE2468" s="19">
        <f t="shared" si="882"/>
        <v>0.1</v>
      </c>
      <c r="BF2468" s="16">
        <f t="shared" si="883"/>
        <v>8732.0897999999997</v>
      </c>
      <c r="BG2468" s="16">
        <f t="shared" si="884"/>
        <v>18258.289100000002</v>
      </c>
      <c r="BH2468" s="16">
        <f t="shared" si="885"/>
        <v>15905.872100000001</v>
      </c>
      <c r="BI2468" s="16" t="str">
        <f t="shared" si="886"/>
        <v>N/D</v>
      </c>
      <c r="BJ2468" s="16" t="str">
        <f t="shared" si="887"/>
        <v>N/D</v>
      </c>
      <c r="BK2468" s="16" t="str">
        <f t="shared" si="888"/>
        <v>N/D</v>
      </c>
      <c r="BL2468" s="16">
        <f t="shared" si="889"/>
        <v>15702.992200000001</v>
      </c>
      <c r="BM2468" s="16">
        <f t="shared" si="890"/>
        <v>27171.9941</v>
      </c>
      <c r="BN2468" s="16">
        <f t="shared" si="891"/>
        <v>24599.5723</v>
      </c>
    </row>
    <row r="2469" spans="52:66" x14ac:dyDescent="0.3">
      <c r="AZ2469" t="s">
        <v>4786</v>
      </c>
      <c r="BA2469">
        <v>3259</v>
      </c>
      <c r="BB2469" t="s">
        <v>4787</v>
      </c>
      <c r="BC2469" s="19">
        <f t="shared" si="880"/>
        <v>0.158</v>
      </c>
      <c r="BD2469" s="19" t="str">
        <f t="shared" si="881"/>
        <v>N/D</v>
      </c>
      <c r="BE2469" s="19" t="str">
        <f t="shared" si="882"/>
        <v>N/D</v>
      </c>
      <c r="BF2469" s="16">
        <f t="shared" si="883"/>
        <v>88654.671900000001</v>
      </c>
      <c r="BG2469" s="16">
        <f t="shared" si="884"/>
        <v>107132.5156</v>
      </c>
      <c r="BH2469" s="16">
        <f t="shared" si="885"/>
        <v>110478.72659999999</v>
      </c>
      <c r="BI2469" s="16" t="str">
        <f t="shared" si="886"/>
        <v>N/D</v>
      </c>
      <c r="BJ2469" s="16" t="str">
        <f t="shared" si="887"/>
        <v>N/D</v>
      </c>
      <c r="BK2469" s="16" t="str">
        <f t="shared" si="888"/>
        <v>N/D</v>
      </c>
      <c r="BL2469" s="16" t="str">
        <f t="shared" si="889"/>
        <v>N/D</v>
      </c>
      <c r="BM2469" s="16" t="str">
        <f t="shared" si="890"/>
        <v>N/D</v>
      </c>
      <c r="BN2469" s="16" t="str">
        <f t="shared" si="891"/>
        <v>N/D</v>
      </c>
    </row>
    <row r="2470" spans="52:66" x14ac:dyDescent="0.3">
      <c r="AZ2470" t="s">
        <v>4788</v>
      </c>
      <c r="BA2470">
        <v>3260</v>
      </c>
      <c r="BB2470" t="s">
        <v>4789</v>
      </c>
      <c r="BC2470" s="19">
        <f t="shared" si="880"/>
        <v>0.16200000000000001</v>
      </c>
      <c r="BD2470" s="19">
        <f t="shared" si="881"/>
        <v>0.13300000000000001</v>
      </c>
      <c r="BE2470" s="19">
        <f t="shared" si="882"/>
        <v>8.7999999999999995E-2</v>
      </c>
      <c r="BF2470" s="16">
        <f t="shared" si="883"/>
        <v>325654</v>
      </c>
      <c r="BG2470" s="16">
        <f t="shared" si="884"/>
        <v>326823</v>
      </c>
      <c r="BH2470" s="16">
        <f t="shared" si="885"/>
        <v>358607.3125</v>
      </c>
      <c r="BI2470" s="16">
        <f t="shared" si="886"/>
        <v>523139.53120000003</v>
      </c>
      <c r="BJ2470" s="16">
        <f t="shared" si="887"/>
        <v>522401.84379999997</v>
      </c>
      <c r="BK2470" s="16">
        <f t="shared" si="888"/>
        <v>458355.15620000003</v>
      </c>
      <c r="BL2470" s="16">
        <f t="shared" si="889"/>
        <v>555540.125</v>
      </c>
      <c r="BM2470" s="16">
        <f t="shared" si="890"/>
        <v>448036.3125</v>
      </c>
      <c r="BN2470" s="16">
        <f t="shared" si="891"/>
        <v>393118.0625</v>
      </c>
    </row>
    <row r="2471" spans="52:66" x14ac:dyDescent="0.3">
      <c r="AZ2471" t="s">
        <v>4790</v>
      </c>
      <c r="BA2471">
        <v>3260</v>
      </c>
      <c r="BB2471" t="s">
        <v>4789</v>
      </c>
      <c r="BC2471" s="19">
        <f t="shared" si="880"/>
        <v>0.13400000000000001</v>
      </c>
      <c r="BD2471" s="19">
        <f t="shared" si="881"/>
        <v>9.8000000000000004E-2</v>
      </c>
      <c r="BE2471" s="19">
        <f t="shared" si="882"/>
        <v>9.7000000000000003E-2</v>
      </c>
      <c r="BF2471" s="16">
        <f t="shared" si="883"/>
        <v>620122.625</v>
      </c>
      <c r="BG2471" s="16">
        <f t="shared" si="884"/>
        <v>480429.3125</v>
      </c>
      <c r="BH2471" s="16">
        <f t="shared" si="885"/>
        <v>504656.90620000003</v>
      </c>
      <c r="BI2471" s="16">
        <f t="shared" si="886"/>
        <v>460927.09379999997</v>
      </c>
      <c r="BJ2471" s="16">
        <f t="shared" si="887"/>
        <v>456040.46879999997</v>
      </c>
      <c r="BK2471" s="16">
        <f t="shared" si="888"/>
        <v>401025.96879999997</v>
      </c>
      <c r="BL2471" s="16">
        <f t="shared" si="889"/>
        <v>625083.0625</v>
      </c>
      <c r="BM2471" s="16">
        <f t="shared" si="890"/>
        <v>499614.65620000003</v>
      </c>
      <c r="BN2471" s="16">
        <f t="shared" si="891"/>
        <v>488792.53120000003</v>
      </c>
    </row>
    <row r="2472" spans="52:66" x14ac:dyDescent="0.3">
      <c r="AZ2472" t="s">
        <v>4791</v>
      </c>
      <c r="BA2472">
        <v>3260</v>
      </c>
      <c r="BB2472" t="s">
        <v>4789</v>
      </c>
      <c r="BC2472" s="19">
        <f t="shared" si="880"/>
        <v>9.0999999999999998E-2</v>
      </c>
      <c r="BD2472" s="19">
        <f t="shared" si="881"/>
        <v>0.125</v>
      </c>
      <c r="BE2472" s="19">
        <f t="shared" si="882"/>
        <v>6.4000000000000001E-2</v>
      </c>
      <c r="BF2472" s="16">
        <f t="shared" si="883"/>
        <v>149718.0625</v>
      </c>
      <c r="BG2472" s="16">
        <f t="shared" si="884"/>
        <v>188697.8125</v>
      </c>
      <c r="BH2472" s="16">
        <f t="shared" si="885"/>
        <v>172397.9062</v>
      </c>
      <c r="BI2472" s="16">
        <f t="shared" si="886"/>
        <v>549949.375</v>
      </c>
      <c r="BJ2472" s="16">
        <f t="shared" si="887"/>
        <v>537058.125</v>
      </c>
      <c r="BK2472" s="16">
        <f t="shared" si="888"/>
        <v>529875.0625</v>
      </c>
      <c r="BL2472" s="16">
        <f t="shared" si="889"/>
        <v>644919.5</v>
      </c>
      <c r="BM2472" s="16">
        <f t="shared" si="890"/>
        <v>509287.5625</v>
      </c>
      <c r="BN2472" s="16">
        <f t="shared" si="891"/>
        <v>478990.28120000003</v>
      </c>
    </row>
    <row r="2473" spans="52:66" x14ac:dyDescent="0.3">
      <c r="AZ2473" t="s">
        <v>4792</v>
      </c>
      <c r="BA2473">
        <v>3260</v>
      </c>
      <c r="BB2473" t="s">
        <v>4789</v>
      </c>
      <c r="BC2473" s="19" t="str">
        <f t="shared" si="880"/>
        <v>N/D</v>
      </c>
      <c r="BD2473" s="19">
        <f t="shared" si="881"/>
        <v>5.8999999999999997E-2</v>
      </c>
      <c r="BE2473" s="19">
        <f t="shared" si="882"/>
        <v>0.05</v>
      </c>
      <c r="BF2473" s="16" t="str">
        <f t="shared" si="883"/>
        <v>N/D</v>
      </c>
      <c r="BG2473" s="16" t="str">
        <f t="shared" si="884"/>
        <v>N/D</v>
      </c>
      <c r="BH2473" s="16" t="str">
        <f t="shared" si="885"/>
        <v>N/D</v>
      </c>
      <c r="BI2473" s="16">
        <f t="shared" si="886"/>
        <v>553746.125</v>
      </c>
      <c r="BJ2473" s="16">
        <f t="shared" si="887"/>
        <v>649024</v>
      </c>
      <c r="BK2473" s="16">
        <f t="shared" si="888"/>
        <v>568679.3125</v>
      </c>
      <c r="BL2473" s="16">
        <f t="shared" si="889"/>
        <v>432880.3125</v>
      </c>
      <c r="BM2473" s="16">
        <f t="shared" si="890"/>
        <v>309793.09379999997</v>
      </c>
      <c r="BN2473" s="16">
        <f t="shared" si="891"/>
        <v>295441.40620000003</v>
      </c>
    </row>
    <row r="2474" spans="52:66" x14ac:dyDescent="0.3">
      <c r="AZ2474" t="s">
        <v>4793</v>
      </c>
      <c r="BA2474">
        <v>3261</v>
      </c>
      <c r="BB2474" t="s">
        <v>4794</v>
      </c>
      <c r="BC2474" s="19">
        <f t="shared" si="880"/>
        <v>0.158</v>
      </c>
      <c r="BD2474" s="19">
        <f t="shared" si="881"/>
        <v>0.16200000000000001</v>
      </c>
      <c r="BE2474" s="19">
        <f t="shared" si="882"/>
        <v>0.16</v>
      </c>
      <c r="BF2474" s="16">
        <f t="shared" si="883"/>
        <v>30417.664100000002</v>
      </c>
      <c r="BG2474" s="16">
        <f t="shared" si="884"/>
        <v>47528.468800000002</v>
      </c>
      <c r="BH2474" s="16">
        <f t="shared" si="885"/>
        <v>46034.9375</v>
      </c>
      <c r="BI2474" s="16">
        <f t="shared" si="886"/>
        <v>79798.429699999993</v>
      </c>
      <c r="BJ2474" s="16">
        <f t="shared" si="887"/>
        <v>158371.0625</v>
      </c>
      <c r="BK2474" s="16">
        <f t="shared" si="888"/>
        <v>145562.5312</v>
      </c>
      <c r="BL2474" s="16">
        <f t="shared" si="889"/>
        <v>42949.320299999999</v>
      </c>
      <c r="BM2474" s="16">
        <f t="shared" si="890"/>
        <v>81755.835900000005</v>
      </c>
      <c r="BN2474" s="16">
        <f t="shared" si="891"/>
        <v>91884.289099999995</v>
      </c>
    </row>
    <row r="2475" spans="52:66" x14ac:dyDescent="0.3">
      <c r="AZ2475" t="s">
        <v>4795</v>
      </c>
      <c r="BA2475">
        <v>3261</v>
      </c>
      <c r="BB2475" t="s">
        <v>4794</v>
      </c>
      <c r="BC2475" s="19">
        <f t="shared" si="880"/>
        <v>0.151</v>
      </c>
      <c r="BD2475" s="19">
        <f t="shared" si="881"/>
        <v>0.14399999999999999</v>
      </c>
      <c r="BE2475" s="19">
        <f t="shared" si="882"/>
        <v>0.156</v>
      </c>
      <c r="BF2475" s="16">
        <f t="shared" si="883"/>
        <v>54122.023399999998</v>
      </c>
      <c r="BG2475" s="16">
        <f t="shared" si="884"/>
        <v>129473.82030000001</v>
      </c>
      <c r="BH2475" s="16">
        <f t="shared" si="885"/>
        <v>149992.79689999999</v>
      </c>
      <c r="BI2475" s="16">
        <f t="shared" si="886"/>
        <v>41847.218800000002</v>
      </c>
      <c r="BJ2475" s="16">
        <f t="shared" si="887"/>
        <v>65422.445299999999</v>
      </c>
      <c r="BK2475" s="16">
        <f t="shared" si="888"/>
        <v>60981.5</v>
      </c>
      <c r="BL2475" s="16">
        <f t="shared" si="889"/>
        <v>56337.300799999997</v>
      </c>
      <c r="BM2475" s="16">
        <f t="shared" si="890"/>
        <v>113367.3594</v>
      </c>
      <c r="BN2475" s="16">
        <f t="shared" si="891"/>
        <v>128604.74219999999</v>
      </c>
    </row>
    <row r="2476" spans="52:66" x14ac:dyDescent="0.3">
      <c r="AZ2476" t="s">
        <v>4796</v>
      </c>
      <c r="BA2476">
        <v>3261</v>
      </c>
      <c r="BB2476" t="s">
        <v>4794</v>
      </c>
      <c r="BC2476" s="19">
        <f t="shared" si="880"/>
        <v>0.156</v>
      </c>
      <c r="BD2476" s="19" t="str">
        <f t="shared" si="881"/>
        <v>N/D</v>
      </c>
      <c r="BE2476" s="19">
        <f t="shared" si="882"/>
        <v>0.155</v>
      </c>
      <c r="BF2476" s="16">
        <f t="shared" si="883"/>
        <v>66643.382800000007</v>
      </c>
      <c r="BG2476" s="16">
        <f t="shared" si="884"/>
        <v>148965.375</v>
      </c>
      <c r="BH2476" s="16">
        <f t="shared" si="885"/>
        <v>135155.85939999999</v>
      </c>
      <c r="BI2476" s="16" t="str">
        <f t="shared" si="886"/>
        <v>N/D</v>
      </c>
      <c r="BJ2476" s="16" t="str">
        <f t="shared" si="887"/>
        <v>N/D</v>
      </c>
      <c r="BK2476" s="16" t="str">
        <f t="shared" si="888"/>
        <v>N/D</v>
      </c>
      <c r="BL2476" s="16">
        <f t="shared" si="889"/>
        <v>44280.726600000002</v>
      </c>
      <c r="BM2476" s="16">
        <f t="shared" si="890"/>
        <v>49074.042999999998</v>
      </c>
      <c r="BN2476" s="16">
        <f t="shared" si="891"/>
        <v>55791.644500000002</v>
      </c>
    </row>
    <row r="2477" spans="52:66" x14ac:dyDescent="0.3">
      <c r="AZ2477" t="s">
        <v>4797</v>
      </c>
      <c r="BA2477">
        <v>3262</v>
      </c>
      <c r="BB2477" t="s">
        <v>4798</v>
      </c>
      <c r="BC2477" s="19">
        <f t="shared" si="880"/>
        <v>0.17899999999999999</v>
      </c>
      <c r="BD2477" s="19">
        <f t="shared" si="881"/>
        <v>0.16700000000000001</v>
      </c>
      <c r="BE2477" s="19">
        <f t="shared" si="882"/>
        <v>0.16400000000000001</v>
      </c>
      <c r="BF2477" s="16">
        <f t="shared" si="883"/>
        <v>118630.46090000001</v>
      </c>
      <c r="BG2477" s="16">
        <f t="shared" si="884"/>
        <v>208576.54689999999</v>
      </c>
      <c r="BH2477" s="16">
        <f t="shared" si="885"/>
        <v>239195.76560000001</v>
      </c>
      <c r="BI2477" s="16">
        <f t="shared" si="886"/>
        <v>64349.160199999998</v>
      </c>
      <c r="BJ2477" s="16">
        <f t="shared" si="887"/>
        <v>78090.078099999999</v>
      </c>
      <c r="BK2477" s="16">
        <f t="shared" si="888"/>
        <v>68563.4375</v>
      </c>
      <c r="BL2477" s="16">
        <f t="shared" si="889"/>
        <v>152199.76560000001</v>
      </c>
      <c r="BM2477" s="16">
        <f t="shared" si="890"/>
        <v>175079.5938</v>
      </c>
      <c r="BN2477" s="16">
        <f t="shared" si="891"/>
        <v>186474.42189999999</v>
      </c>
    </row>
    <row r="2478" spans="52:66" x14ac:dyDescent="0.3">
      <c r="AZ2478" t="s">
        <v>4799</v>
      </c>
      <c r="BA2478">
        <v>3262</v>
      </c>
      <c r="BB2478" t="s">
        <v>4798</v>
      </c>
      <c r="BC2478" s="19">
        <f t="shared" si="880"/>
        <v>0.16300000000000001</v>
      </c>
      <c r="BD2478" s="19">
        <f t="shared" si="881"/>
        <v>0.17699999999999999</v>
      </c>
      <c r="BE2478" s="19">
        <f t="shared" si="882"/>
        <v>0.16900000000000001</v>
      </c>
      <c r="BF2478" s="16">
        <f t="shared" si="883"/>
        <v>137873.2188</v>
      </c>
      <c r="BG2478" s="16">
        <f t="shared" si="884"/>
        <v>217895.625</v>
      </c>
      <c r="BH2478" s="16">
        <f t="shared" si="885"/>
        <v>248240.70310000001</v>
      </c>
      <c r="BI2478" s="16">
        <f t="shared" si="886"/>
        <v>81754.117199999993</v>
      </c>
      <c r="BJ2478" s="16">
        <f t="shared" si="887"/>
        <v>116372</v>
      </c>
      <c r="BK2478" s="16">
        <f t="shared" si="888"/>
        <v>97360.953099999999</v>
      </c>
      <c r="BL2478" s="16">
        <f t="shared" si="889"/>
        <v>163679.2188</v>
      </c>
      <c r="BM2478" s="16">
        <f t="shared" si="890"/>
        <v>149477.7812</v>
      </c>
      <c r="BN2478" s="16">
        <f t="shared" si="891"/>
        <v>194162.8125</v>
      </c>
    </row>
    <row r="2479" spans="52:66" x14ac:dyDescent="0.3">
      <c r="AZ2479" t="s">
        <v>4800</v>
      </c>
      <c r="BA2479">
        <v>3262</v>
      </c>
      <c r="BB2479" t="s">
        <v>4798</v>
      </c>
      <c r="BC2479" s="19">
        <f t="shared" si="880"/>
        <v>0.154</v>
      </c>
      <c r="BD2479" s="19">
        <f t="shared" si="881"/>
        <v>0.18</v>
      </c>
      <c r="BE2479" s="19">
        <f t="shared" si="882"/>
        <v>0.155</v>
      </c>
      <c r="BF2479" s="16">
        <f t="shared" si="883"/>
        <v>26277.339800000002</v>
      </c>
      <c r="BG2479" s="16">
        <f t="shared" si="884"/>
        <v>48436.875</v>
      </c>
      <c r="BH2479" s="16">
        <f t="shared" si="885"/>
        <v>51931.359400000001</v>
      </c>
      <c r="BI2479" s="16">
        <f t="shared" si="886"/>
        <v>236288.625</v>
      </c>
      <c r="BJ2479" s="16">
        <f t="shared" si="887"/>
        <v>261478.5938</v>
      </c>
      <c r="BK2479" s="16">
        <f t="shared" si="888"/>
        <v>207195.14060000001</v>
      </c>
      <c r="BL2479" s="16">
        <f t="shared" si="889"/>
        <v>30450.289100000002</v>
      </c>
      <c r="BM2479" s="16">
        <f t="shared" si="890"/>
        <v>27786.498</v>
      </c>
      <c r="BN2479" s="16">
        <f t="shared" si="891"/>
        <v>32958.640599999999</v>
      </c>
    </row>
    <row r="2480" spans="52:66" x14ac:dyDescent="0.3">
      <c r="AZ2480" t="s">
        <v>4801</v>
      </c>
      <c r="BA2480">
        <v>3262</v>
      </c>
      <c r="BB2480" t="s">
        <v>4798</v>
      </c>
      <c r="BC2480" s="19">
        <f t="shared" si="880"/>
        <v>0.17499999999999999</v>
      </c>
      <c r="BD2480" s="19">
        <f t="shared" si="881"/>
        <v>0.192</v>
      </c>
      <c r="BE2480" s="19">
        <f t="shared" si="882"/>
        <v>0.157</v>
      </c>
      <c r="BF2480" s="16">
        <f t="shared" si="883"/>
        <v>31467.953099999999</v>
      </c>
      <c r="BG2480" s="16">
        <f t="shared" si="884"/>
        <v>48600.031199999998</v>
      </c>
      <c r="BH2480" s="16">
        <f t="shared" si="885"/>
        <v>57930.894500000002</v>
      </c>
      <c r="BI2480" s="16">
        <f t="shared" si="886"/>
        <v>20095.4512</v>
      </c>
      <c r="BJ2480" s="16">
        <f t="shared" si="887"/>
        <v>21245.2363</v>
      </c>
      <c r="BK2480" s="16">
        <f t="shared" si="888"/>
        <v>21677.3848</v>
      </c>
      <c r="BL2480" s="16">
        <f t="shared" si="889"/>
        <v>46116.894500000002</v>
      </c>
      <c r="BM2480" s="16">
        <f t="shared" si="890"/>
        <v>50963.675799999997</v>
      </c>
      <c r="BN2480" s="16">
        <f t="shared" si="891"/>
        <v>52704.4375</v>
      </c>
    </row>
    <row r="2481" spans="52:66" x14ac:dyDescent="0.3">
      <c r="AZ2481" t="s">
        <v>4802</v>
      </c>
      <c r="BA2481">
        <v>3263</v>
      </c>
      <c r="BB2481" t="s">
        <v>4803</v>
      </c>
      <c r="BC2481" s="19">
        <f t="shared" si="880"/>
        <v>3.7999999999999999E-2</v>
      </c>
      <c r="BD2481" s="19">
        <f t="shared" si="881"/>
        <v>4.2000000000000003E-2</v>
      </c>
      <c r="BE2481" s="19">
        <f t="shared" si="882"/>
        <v>4.3999999999999997E-2</v>
      </c>
      <c r="BF2481" s="16">
        <f t="shared" si="883"/>
        <v>267845.09379999997</v>
      </c>
      <c r="BG2481" s="16">
        <f t="shared" si="884"/>
        <v>318702.75</v>
      </c>
      <c r="BH2481" s="16">
        <f t="shared" si="885"/>
        <v>346833.46879999997</v>
      </c>
      <c r="BI2481" s="16">
        <f t="shared" si="886"/>
        <v>276008.5</v>
      </c>
      <c r="BJ2481" s="16">
        <f t="shared" si="887"/>
        <v>229790.85939999999</v>
      </c>
      <c r="BK2481" s="16">
        <f t="shared" si="888"/>
        <v>213591.73439999999</v>
      </c>
      <c r="BL2481" s="16">
        <f t="shared" si="889"/>
        <v>174245.89060000001</v>
      </c>
      <c r="BM2481" s="16">
        <f t="shared" si="890"/>
        <v>142015.75</v>
      </c>
      <c r="BN2481" s="16">
        <f t="shared" si="891"/>
        <v>141757.01560000001</v>
      </c>
    </row>
    <row r="2482" spans="52:66" x14ac:dyDescent="0.3">
      <c r="AZ2482" t="s">
        <v>4804</v>
      </c>
      <c r="BA2482">
        <v>3263</v>
      </c>
      <c r="BB2482" t="s">
        <v>4803</v>
      </c>
      <c r="BC2482" s="19" t="str">
        <f t="shared" si="880"/>
        <v>N/D</v>
      </c>
      <c r="BD2482" s="19">
        <f t="shared" si="881"/>
        <v>3.7999999999999999E-2</v>
      </c>
      <c r="BE2482" s="19">
        <f t="shared" si="882"/>
        <v>3.7999999999999999E-2</v>
      </c>
      <c r="BF2482" s="16" t="str">
        <f t="shared" si="883"/>
        <v>N/D</v>
      </c>
      <c r="BG2482" s="16" t="str">
        <f t="shared" si="884"/>
        <v>N/D</v>
      </c>
      <c r="BH2482" s="16" t="str">
        <f t="shared" si="885"/>
        <v>N/D</v>
      </c>
      <c r="BI2482" s="16">
        <f t="shared" si="886"/>
        <v>221004.2812</v>
      </c>
      <c r="BJ2482" s="16">
        <f t="shared" si="887"/>
        <v>177784.4062</v>
      </c>
      <c r="BK2482" s="16">
        <f t="shared" si="888"/>
        <v>168289.6875</v>
      </c>
      <c r="BL2482" s="16">
        <f t="shared" si="889"/>
        <v>263046.15620000003</v>
      </c>
      <c r="BM2482" s="16">
        <f t="shared" si="890"/>
        <v>175989.64060000001</v>
      </c>
      <c r="BN2482" s="16">
        <f t="shared" si="891"/>
        <v>183852.3438</v>
      </c>
    </row>
    <row r="2483" spans="52:66" x14ac:dyDescent="0.3">
      <c r="AZ2483" t="s">
        <v>4805</v>
      </c>
      <c r="BA2483">
        <v>3264</v>
      </c>
      <c r="BB2483" t="s">
        <v>4806</v>
      </c>
      <c r="BC2483" s="19">
        <f t="shared" si="880"/>
        <v>0.192</v>
      </c>
      <c r="BD2483" s="19">
        <f t="shared" si="881"/>
        <v>0.19</v>
      </c>
      <c r="BE2483" s="19">
        <f t="shared" si="882"/>
        <v>0.16500000000000001</v>
      </c>
      <c r="BF2483" s="16">
        <f t="shared" si="883"/>
        <v>189719.51560000001</v>
      </c>
      <c r="BG2483" s="16">
        <f t="shared" si="884"/>
        <v>348874.53120000003</v>
      </c>
      <c r="BH2483" s="16">
        <f t="shared" si="885"/>
        <v>362805.28120000003</v>
      </c>
      <c r="BI2483" s="16">
        <f t="shared" si="886"/>
        <v>281011.6875</v>
      </c>
      <c r="BJ2483" s="16">
        <f t="shared" si="887"/>
        <v>268304.40620000003</v>
      </c>
      <c r="BK2483" s="16">
        <f t="shared" si="888"/>
        <v>196462.0938</v>
      </c>
      <c r="BL2483" s="16">
        <f t="shared" si="889"/>
        <v>145627.85939999999</v>
      </c>
      <c r="BM2483" s="16">
        <f t="shared" si="890"/>
        <v>148932.6562</v>
      </c>
      <c r="BN2483" s="16">
        <f t="shared" si="891"/>
        <v>146228.89060000001</v>
      </c>
    </row>
    <row r="2484" spans="52:66" x14ac:dyDescent="0.3">
      <c r="AZ2484" t="s">
        <v>4807</v>
      </c>
      <c r="BA2484">
        <v>3264</v>
      </c>
      <c r="BB2484" t="s">
        <v>4806</v>
      </c>
      <c r="BC2484" s="19">
        <f t="shared" si="880"/>
        <v>0.189</v>
      </c>
      <c r="BD2484" s="19">
        <f t="shared" si="881"/>
        <v>0.17499999999999999</v>
      </c>
      <c r="BE2484" s="19">
        <f t="shared" si="882"/>
        <v>0.17399999999999999</v>
      </c>
      <c r="BF2484" s="16">
        <f t="shared" si="883"/>
        <v>156214.48439999999</v>
      </c>
      <c r="BG2484" s="16">
        <f t="shared" si="884"/>
        <v>189239.3125</v>
      </c>
      <c r="BH2484" s="16">
        <f t="shared" si="885"/>
        <v>158983.98439999999</v>
      </c>
      <c r="BI2484" s="16">
        <f t="shared" si="886"/>
        <v>112847.5</v>
      </c>
      <c r="BJ2484" s="16">
        <f t="shared" si="887"/>
        <v>135567.60939999999</v>
      </c>
      <c r="BK2484" s="16">
        <f t="shared" si="888"/>
        <v>116376.1875</v>
      </c>
      <c r="BL2484" s="16">
        <f t="shared" si="889"/>
        <v>151989.57810000001</v>
      </c>
      <c r="BM2484" s="16">
        <f t="shared" si="890"/>
        <v>112009.3125</v>
      </c>
      <c r="BN2484" s="16">
        <f t="shared" si="891"/>
        <v>66461.375</v>
      </c>
    </row>
    <row r="2485" spans="52:66" x14ac:dyDescent="0.3">
      <c r="AZ2485" t="s">
        <v>4808</v>
      </c>
      <c r="BA2485">
        <v>3264</v>
      </c>
      <c r="BB2485" t="s">
        <v>4806</v>
      </c>
      <c r="BC2485" s="19">
        <f t="shared" si="880"/>
        <v>0.17799999999999999</v>
      </c>
      <c r="BD2485" s="19">
        <f t="shared" si="881"/>
        <v>0.183</v>
      </c>
      <c r="BE2485" s="19">
        <f t="shared" si="882"/>
        <v>0.17399999999999999</v>
      </c>
      <c r="BF2485" s="16">
        <f t="shared" si="883"/>
        <v>147583.64060000001</v>
      </c>
      <c r="BG2485" s="16">
        <f t="shared" si="884"/>
        <v>176616.375</v>
      </c>
      <c r="BH2485" s="16">
        <f t="shared" si="885"/>
        <v>153938.75</v>
      </c>
      <c r="BI2485" s="16">
        <f t="shared" si="886"/>
        <v>171896.2812</v>
      </c>
      <c r="BJ2485" s="16">
        <f t="shared" si="887"/>
        <v>124988.49219999999</v>
      </c>
      <c r="BK2485" s="16">
        <f t="shared" si="888"/>
        <v>100499.27340000001</v>
      </c>
      <c r="BL2485" s="16">
        <f t="shared" si="889"/>
        <v>299699.09379999997</v>
      </c>
      <c r="BM2485" s="16">
        <f t="shared" si="890"/>
        <v>245929.29689999999</v>
      </c>
      <c r="BN2485" s="16">
        <f t="shared" si="891"/>
        <v>236621.95310000001</v>
      </c>
    </row>
    <row r="2486" spans="52:66" x14ac:dyDescent="0.3">
      <c r="AZ2486" t="s">
        <v>4809</v>
      </c>
      <c r="BA2486">
        <v>3264</v>
      </c>
      <c r="BB2486" t="s">
        <v>4806</v>
      </c>
      <c r="BC2486" s="19">
        <f t="shared" si="880"/>
        <v>0.17899999999999999</v>
      </c>
      <c r="BD2486" s="19">
        <f t="shared" si="881"/>
        <v>0.183</v>
      </c>
      <c r="BE2486" s="19">
        <f t="shared" si="882"/>
        <v>0.17899999999999999</v>
      </c>
      <c r="BF2486" s="16">
        <f t="shared" si="883"/>
        <v>70257.109400000001</v>
      </c>
      <c r="BG2486" s="16">
        <f t="shared" si="884"/>
        <v>98853.281199999998</v>
      </c>
      <c r="BH2486" s="16">
        <f t="shared" si="885"/>
        <v>90212.460900000005</v>
      </c>
      <c r="BI2486" s="16">
        <f t="shared" si="886"/>
        <v>216535.60939999999</v>
      </c>
      <c r="BJ2486" s="16">
        <f t="shared" si="887"/>
        <v>217368.3438</v>
      </c>
      <c r="BK2486" s="16">
        <f t="shared" si="888"/>
        <v>211345.5938</v>
      </c>
      <c r="BL2486" s="16">
        <f t="shared" si="889"/>
        <v>251503</v>
      </c>
      <c r="BM2486" s="16">
        <f t="shared" si="890"/>
        <v>211521.04689999999</v>
      </c>
      <c r="BN2486" s="16">
        <f t="shared" si="891"/>
        <v>154140.89060000001</v>
      </c>
    </row>
    <row r="2487" spans="52:66" x14ac:dyDescent="0.3">
      <c r="AZ2487" t="s">
        <v>4810</v>
      </c>
      <c r="BA2487">
        <v>3264</v>
      </c>
      <c r="BB2487" t="s">
        <v>4806</v>
      </c>
      <c r="BC2487" s="19">
        <f t="shared" si="880"/>
        <v>2E-3</v>
      </c>
      <c r="BD2487" s="19">
        <f t="shared" si="881"/>
        <v>4.0000000000000001E-3</v>
      </c>
      <c r="BE2487" s="19">
        <f t="shared" si="882"/>
        <v>2E-3</v>
      </c>
      <c r="BF2487" s="16">
        <f t="shared" si="883"/>
        <v>191912.29689999999</v>
      </c>
      <c r="BG2487" s="16">
        <f t="shared" si="884"/>
        <v>183187.35939999999</v>
      </c>
      <c r="BH2487" s="16">
        <f t="shared" si="885"/>
        <v>203731.75</v>
      </c>
      <c r="BI2487" s="16">
        <f t="shared" si="886"/>
        <v>239247.67189999999</v>
      </c>
      <c r="BJ2487" s="16">
        <f t="shared" si="887"/>
        <v>265386.15620000003</v>
      </c>
      <c r="BK2487" s="16">
        <f t="shared" si="888"/>
        <v>238657.25</v>
      </c>
      <c r="BL2487" s="16">
        <f t="shared" si="889"/>
        <v>280404.40620000003</v>
      </c>
      <c r="BM2487" s="16">
        <f t="shared" si="890"/>
        <v>220079.10939999999</v>
      </c>
      <c r="BN2487" s="16">
        <f t="shared" si="891"/>
        <v>172498.0938</v>
      </c>
    </row>
    <row r="2488" spans="52:66" x14ac:dyDescent="0.3">
      <c r="AZ2488" t="s">
        <v>4811</v>
      </c>
      <c r="BA2488">
        <v>3266</v>
      </c>
      <c r="BB2488" t="s">
        <v>4812</v>
      </c>
      <c r="BC2488" s="19" t="str">
        <f t="shared" si="880"/>
        <v>N/D</v>
      </c>
      <c r="BD2488" s="19">
        <f t="shared" si="881"/>
        <v>0.74299999999999999</v>
      </c>
      <c r="BE2488" s="19" t="str">
        <f t="shared" si="882"/>
        <v>N/D</v>
      </c>
      <c r="BF2488" s="16" t="str">
        <f t="shared" si="883"/>
        <v>N/D</v>
      </c>
      <c r="BG2488" s="16" t="str">
        <f t="shared" si="884"/>
        <v>N/D</v>
      </c>
      <c r="BH2488" s="16" t="str">
        <f t="shared" si="885"/>
        <v>N/D</v>
      </c>
      <c r="BI2488" s="16">
        <f t="shared" si="886"/>
        <v>0</v>
      </c>
      <c r="BJ2488" s="16">
        <f t="shared" si="887"/>
        <v>70961.898400000005</v>
      </c>
      <c r="BK2488" s="16">
        <f t="shared" si="888"/>
        <v>67433.671900000001</v>
      </c>
      <c r="BL2488" s="16" t="str">
        <f t="shared" si="889"/>
        <v>N/D</v>
      </c>
      <c r="BM2488" s="16" t="str">
        <f t="shared" si="890"/>
        <v>N/D</v>
      </c>
      <c r="BN2488" s="16" t="str">
        <f t="shared" si="891"/>
        <v>N/D</v>
      </c>
    </row>
    <row r="2489" spans="52:66" x14ac:dyDescent="0.3">
      <c r="AZ2489" t="s">
        <v>4813</v>
      </c>
      <c r="BA2489">
        <v>3266</v>
      </c>
      <c r="BB2489" t="s">
        <v>4812</v>
      </c>
      <c r="BC2489" s="19" t="str">
        <f t="shared" si="880"/>
        <v>N/D</v>
      </c>
      <c r="BD2489" s="19">
        <f t="shared" si="881"/>
        <v>0.71699999999999997</v>
      </c>
      <c r="BE2489" s="19" t="str">
        <f t="shared" si="882"/>
        <v>N/D</v>
      </c>
      <c r="BF2489" s="16" t="str">
        <f t="shared" si="883"/>
        <v>N/D</v>
      </c>
      <c r="BG2489" s="16" t="str">
        <f t="shared" si="884"/>
        <v>N/D</v>
      </c>
      <c r="BH2489" s="16" t="str">
        <f t="shared" si="885"/>
        <v>N/D</v>
      </c>
      <c r="BI2489" s="16">
        <f t="shared" si="886"/>
        <v>29910.4512</v>
      </c>
      <c r="BJ2489" s="16">
        <f t="shared" si="887"/>
        <v>118390.4531</v>
      </c>
      <c r="BK2489" s="16">
        <f t="shared" si="888"/>
        <v>66921.0625</v>
      </c>
      <c r="BL2489" s="16" t="str">
        <f t="shared" si="889"/>
        <v>N/D</v>
      </c>
      <c r="BM2489" s="16" t="str">
        <f t="shared" si="890"/>
        <v>N/D</v>
      </c>
      <c r="BN2489" s="16" t="str">
        <f t="shared" si="891"/>
        <v>N/D</v>
      </c>
    </row>
    <row r="2490" spans="52:66" x14ac:dyDescent="0.3">
      <c r="AZ2490" t="s">
        <v>4814</v>
      </c>
      <c r="BA2490">
        <v>3268</v>
      </c>
      <c r="BB2490" t="s">
        <v>4815</v>
      </c>
      <c r="BC2490" s="19">
        <f t="shared" si="880"/>
        <v>0.54600000000000004</v>
      </c>
      <c r="BD2490" s="19">
        <f t="shared" si="881"/>
        <v>0.45900000000000002</v>
      </c>
      <c r="BE2490" s="19">
        <f t="shared" si="882"/>
        <v>0.46100000000000002</v>
      </c>
      <c r="BF2490" s="16">
        <f t="shared" si="883"/>
        <v>59708.238299999997</v>
      </c>
      <c r="BG2490" s="16">
        <f t="shared" si="884"/>
        <v>99897.703099999999</v>
      </c>
      <c r="BH2490" s="16">
        <f t="shared" si="885"/>
        <v>86849.234400000001</v>
      </c>
      <c r="BI2490" s="16">
        <f t="shared" si="886"/>
        <v>81267.5625</v>
      </c>
      <c r="BJ2490" s="16">
        <f t="shared" si="887"/>
        <v>104529.47659999999</v>
      </c>
      <c r="BK2490" s="16">
        <f t="shared" si="888"/>
        <v>78927.625</v>
      </c>
      <c r="BL2490" s="16">
        <f t="shared" si="889"/>
        <v>66851.109400000001</v>
      </c>
      <c r="BM2490" s="16">
        <f t="shared" si="890"/>
        <v>80701.242199999993</v>
      </c>
      <c r="BN2490" s="16">
        <f t="shared" si="891"/>
        <v>86834.781199999998</v>
      </c>
    </row>
    <row r="2491" spans="52:66" x14ac:dyDescent="0.3">
      <c r="AZ2491" t="s">
        <v>4816</v>
      </c>
      <c r="BA2491">
        <v>3268</v>
      </c>
      <c r="BB2491" t="s">
        <v>4815</v>
      </c>
      <c r="BC2491" s="19">
        <f t="shared" si="880"/>
        <v>0.46400000000000002</v>
      </c>
      <c r="BD2491" s="19">
        <f t="shared" si="881"/>
        <v>0.46899999999999997</v>
      </c>
      <c r="BE2491" s="19">
        <f t="shared" si="882"/>
        <v>0.45300000000000001</v>
      </c>
      <c r="BF2491" s="16">
        <f t="shared" si="883"/>
        <v>74573.648400000005</v>
      </c>
      <c r="BG2491" s="16">
        <f t="shared" si="884"/>
        <v>119556.2344</v>
      </c>
      <c r="BH2491" s="16">
        <f t="shared" si="885"/>
        <v>110560.74219999999</v>
      </c>
      <c r="BI2491" s="16">
        <f t="shared" si="886"/>
        <v>151087.01560000001</v>
      </c>
      <c r="BJ2491" s="16">
        <f t="shared" si="887"/>
        <v>169502.70310000001</v>
      </c>
      <c r="BK2491" s="16">
        <f t="shared" si="888"/>
        <v>165744.32810000001</v>
      </c>
      <c r="BL2491" s="16">
        <f t="shared" si="889"/>
        <v>94652.476599999995</v>
      </c>
      <c r="BM2491" s="16">
        <f t="shared" si="890"/>
        <v>139899.625</v>
      </c>
      <c r="BN2491" s="16">
        <f t="shared" si="891"/>
        <v>118045.1406</v>
      </c>
    </row>
    <row r="2492" spans="52:66" x14ac:dyDescent="0.3">
      <c r="AZ2492" t="s">
        <v>4817</v>
      </c>
      <c r="BA2492">
        <v>3268</v>
      </c>
      <c r="BB2492" t="s">
        <v>4815</v>
      </c>
      <c r="BC2492" s="19">
        <f t="shared" si="880"/>
        <v>0.45900000000000002</v>
      </c>
      <c r="BD2492" s="19">
        <f t="shared" si="881"/>
        <v>0.434</v>
      </c>
      <c r="BE2492" s="19">
        <f t="shared" si="882"/>
        <v>0.45300000000000001</v>
      </c>
      <c r="BF2492" s="16">
        <f t="shared" si="883"/>
        <v>104255.4062</v>
      </c>
      <c r="BG2492" s="16">
        <f t="shared" si="884"/>
        <v>188288.2188</v>
      </c>
      <c r="BH2492" s="16">
        <f t="shared" si="885"/>
        <v>191823.1875</v>
      </c>
      <c r="BI2492" s="16">
        <f t="shared" si="886"/>
        <v>41032.726600000002</v>
      </c>
      <c r="BJ2492" s="16">
        <f t="shared" si="887"/>
        <v>58100.761700000003</v>
      </c>
      <c r="BK2492" s="16">
        <f t="shared" si="888"/>
        <v>47864.917999999998</v>
      </c>
      <c r="BL2492" s="16">
        <f t="shared" si="889"/>
        <v>54068.644500000002</v>
      </c>
      <c r="BM2492" s="16">
        <f t="shared" si="890"/>
        <v>79070.992199999993</v>
      </c>
      <c r="BN2492" s="16">
        <f t="shared" si="891"/>
        <v>76162.156199999998</v>
      </c>
    </row>
    <row r="2493" spans="52:66" x14ac:dyDescent="0.3">
      <c r="AZ2493" t="s">
        <v>4818</v>
      </c>
      <c r="BA2493">
        <v>3273</v>
      </c>
      <c r="BB2493" t="s">
        <v>4819</v>
      </c>
      <c r="BC2493" s="19">
        <f t="shared" si="880"/>
        <v>0.97199999999999998</v>
      </c>
      <c r="BD2493" s="19">
        <f t="shared" si="881"/>
        <v>0.98899999999999999</v>
      </c>
      <c r="BE2493" s="19">
        <f t="shared" si="882"/>
        <v>0.91</v>
      </c>
      <c r="BF2493" s="16">
        <f t="shared" si="883"/>
        <v>11696.0664</v>
      </c>
      <c r="BG2493" s="16">
        <f t="shared" si="884"/>
        <v>37444.113299999997</v>
      </c>
      <c r="BH2493" s="16">
        <f t="shared" si="885"/>
        <v>40875.148399999998</v>
      </c>
      <c r="BI2493" s="16">
        <f t="shared" si="886"/>
        <v>14836.3945</v>
      </c>
      <c r="BJ2493" s="16">
        <f t="shared" si="887"/>
        <v>48664.589800000002</v>
      </c>
      <c r="BK2493" s="16">
        <f t="shared" si="888"/>
        <v>45297.386700000003</v>
      </c>
      <c r="BL2493" s="16">
        <f t="shared" si="889"/>
        <v>10558.9658</v>
      </c>
      <c r="BM2493" s="16">
        <f t="shared" si="890"/>
        <v>39953.433599999997</v>
      </c>
      <c r="BN2493" s="16">
        <f t="shared" si="891"/>
        <v>39602.015599999999</v>
      </c>
    </row>
    <row r="2494" spans="52:66" x14ac:dyDescent="0.3">
      <c r="AZ2494" t="s">
        <v>4820</v>
      </c>
      <c r="BA2494">
        <v>3274</v>
      </c>
      <c r="BB2494" t="s">
        <v>4821</v>
      </c>
      <c r="BC2494" s="19">
        <f t="shared" si="880"/>
        <v>0.81499999999999995</v>
      </c>
      <c r="BD2494" s="19">
        <f t="shared" si="881"/>
        <v>0.88300000000000001</v>
      </c>
      <c r="BE2494" s="19">
        <f t="shared" si="882"/>
        <v>0.86499999999999999</v>
      </c>
      <c r="BF2494" s="16">
        <f t="shared" si="883"/>
        <v>25770.695299999999</v>
      </c>
      <c r="BG2494" s="16">
        <f t="shared" si="884"/>
        <v>69057.429699999993</v>
      </c>
      <c r="BH2494" s="16">
        <f t="shared" si="885"/>
        <v>64511.734400000001</v>
      </c>
      <c r="BI2494" s="16">
        <f t="shared" si="886"/>
        <v>31313.168000000001</v>
      </c>
      <c r="BJ2494" s="16">
        <f t="shared" si="887"/>
        <v>70642.226599999995</v>
      </c>
      <c r="BK2494" s="16">
        <f t="shared" si="888"/>
        <v>83074.445300000007</v>
      </c>
      <c r="BL2494" s="16">
        <f t="shared" si="889"/>
        <v>24743.894499999999</v>
      </c>
      <c r="BM2494" s="16">
        <f t="shared" si="890"/>
        <v>60674.25</v>
      </c>
      <c r="BN2494" s="16">
        <f t="shared" si="891"/>
        <v>70656.242199999993</v>
      </c>
    </row>
    <row r="2495" spans="52:66" x14ac:dyDescent="0.3">
      <c r="AZ2495" t="s">
        <v>4822</v>
      </c>
      <c r="BA2495">
        <v>3274</v>
      </c>
      <c r="BB2495" t="s">
        <v>4821</v>
      </c>
      <c r="BC2495" s="19">
        <f t="shared" si="880"/>
        <v>0.76200000000000001</v>
      </c>
      <c r="BD2495" s="19" t="str">
        <f t="shared" si="881"/>
        <v>N/D</v>
      </c>
      <c r="BE2495" s="19" t="str">
        <f t="shared" si="882"/>
        <v>N/D</v>
      </c>
      <c r="BF2495" s="16">
        <f t="shared" si="883"/>
        <v>42987.222699999998</v>
      </c>
      <c r="BG2495" s="16">
        <f t="shared" si="884"/>
        <v>98544.031199999998</v>
      </c>
      <c r="BH2495" s="16">
        <f t="shared" si="885"/>
        <v>89676.335900000005</v>
      </c>
      <c r="BI2495" s="16" t="str">
        <f t="shared" si="886"/>
        <v>N/D</v>
      </c>
      <c r="BJ2495" s="16" t="str">
        <f t="shared" si="887"/>
        <v>N/D</v>
      </c>
      <c r="BK2495" s="16" t="str">
        <f t="shared" si="888"/>
        <v>N/D</v>
      </c>
      <c r="BL2495" s="16" t="str">
        <f t="shared" si="889"/>
        <v>N/D</v>
      </c>
      <c r="BM2495" s="16" t="str">
        <f t="shared" si="890"/>
        <v>N/D</v>
      </c>
      <c r="BN2495" s="16" t="str">
        <f t="shared" si="891"/>
        <v>N/D</v>
      </c>
    </row>
    <row r="2496" spans="52:66" x14ac:dyDescent="0.3">
      <c r="AZ2496" t="s">
        <v>4823</v>
      </c>
      <c r="BA2496">
        <v>3276</v>
      </c>
      <c r="BB2496" t="s">
        <v>4824</v>
      </c>
      <c r="BC2496" s="19">
        <f t="shared" si="880"/>
        <v>0.73899999999999999</v>
      </c>
      <c r="BD2496" s="19">
        <f t="shared" si="881"/>
        <v>0.66400000000000003</v>
      </c>
      <c r="BE2496" s="19">
        <f t="shared" si="882"/>
        <v>0.72</v>
      </c>
      <c r="BF2496" s="16">
        <f t="shared" si="883"/>
        <v>120128.88280000001</v>
      </c>
      <c r="BG2496" s="16">
        <f t="shared" si="884"/>
        <v>92169.1875</v>
      </c>
      <c r="BH2496" s="16">
        <f t="shared" si="885"/>
        <v>98885.539099999995</v>
      </c>
      <c r="BI2496" s="16">
        <f t="shared" si="886"/>
        <v>99305.570300000007</v>
      </c>
      <c r="BJ2496" s="16">
        <f t="shared" si="887"/>
        <v>100701.30469999999</v>
      </c>
      <c r="BK2496" s="16">
        <f t="shared" si="888"/>
        <v>65794.296900000001</v>
      </c>
      <c r="BL2496" s="16">
        <f t="shared" si="889"/>
        <v>115108.3594</v>
      </c>
      <c r="BM2496" s="16">
        <f t="shared" si="890"/>
        <v>84271.109400000001</v>
      </c>
      <c r="BN2496" s="16">
        <f t="shared" si="891"/>
        <v>76083.054699999993</v>
      </c>
    </row>
    <row r="2497" spans="52:66" x14ac:dyDescent="0.3">
      <c r="AZ2497" t="s">
        <v>4825</v>
      </c>
      <c r="BA2497">
        <v>3276</v>
      </c>
      <c r="BB2497" t="s">
        <v>4824</v>
      </c>
      <c r="BC2497" s="19">
        <f t="shared" si="880"/>
        <v>0.67400000000000004</v>
      </c>
      <c r="BD2497" s="19">
        <f t="shared" si="881"/>
        <v>0.66</v>
      </c>
      <c r="BE2497" s="19">
        <f t="shared" si="882"/>
        <v>0.746</v>
      </c>
      <c r="BF2497" s="16">
        <f t="shared" si="883"/>
        <v>90231.445300000007</v>
      </c>
      <c r="BG2497" s="16">
        <f t="shared" si="884"/>
        <v>67199.5</v>
      </c>
      <c r="BH2497" s="16">
        <f t="shared" si="885"/>
        <v>72098.476599999995</v>
      </c>
      <c r="BI2497" s="16">
        <f t="shared" si="886"/>
        <v>82153.843800000002</v>
      </c>
      <c r="BJ2497" s="16">
        <f t="shared" si="887"/>
        <v>62533.503900000003</v>
      </c>
      <c r="BK2497" s="16">
        <f t="shared" si="888"/>
        <v>58004.351600000002</v>
      </c>
      <c r="BL2497" s="16">
        <f t="shared" si="889"/>
        <v>82420.890599999999</v>
      </c>
      <c r="BM2497" s="16">
        <f t="shared" si="890"/>
        <v>52104.273399999998</v>
      </c>
      <c r="BN2497" s="16">
        <f t="shared" si="891"/>
        <v>54530.898399999998</v>
      </c>
    </row>
    <row r="2498" spans="52:66" x14ac:dyDescent="0.3">
      <c r="AZ2498" t="s">
        <v>4826</v>
      </c>
      <c r="BA2498">
        <v>3276</v>
      </c>
      <c r="BB2498" t="s">
        <v>4824</v>
      </c>
      <c r="BC2498" s="19">
        <f t="shared" si="880"/>
        <v>0.71</v>
      </c>
      <c r="BD2498" s="19" t="str">
        <f t="shared" si="881"/>
        <v>N/D</v>
      </c>
      <c r="BE2498" s="19" t="str">
        <f t="shared" si="882"/>
        <v>N/D</v>
      </c>
      <c r="BF2498" s="16">
        <f t="shared" si="883"/>
        <v>85483.273400000005</v>
      </c>
      <c r="BG2498" s="16">
        <f t="shared" si="884"/>
        <v>84956.656199999998</v>
      </c>
      <c r="BH2498" s="16">
        <f t="shared" si="885"/>
        <v>61187.554700000001</v>
      </c>
      <c r="BI2498" s="16" t="str">
        <f t="shared" si="886"/>
        <v>N/D</v>
      </c>
      <c r="BJ2498" s="16" t="str">
        <f t="shared" si="887"/>
        <v>N/D</v>
      </c>
      <c r="BK2498" s="16" t="str">
        <f t="shared" si="888"/>
        <v>N/D</v>
      </c>
      <c r="BL2498" s="16" t="str">
        <f t="shared" si="889"/>
        <v>N/D</v>
      </c>
      <c r="BM2498" s="16" t="str">
        <f t="shared" si="890"/>
        <v>N/D</v>
      </c>
      <c r="BN2498" s="16" t="str">
        <f t="shared" si="891"/>
        <v>N/D</v>
      </c>
    </row>
    <row r="2499" spans="52:66" x14ac:dyDescent="0.3">
      <c r="AZ2499" t="s">
        <v>4827</v>
      </c>
      <c r="BA2499">
        <v>3277</v>
      </c>
      <c r="BB2499" t="s">
        <v>4828</v>
      </c>
      <c r="BC2499" s="19">
        <f t="shared" ref="BC2499:BC2562" si="892">IFERROR(VLOOKUP(AZ2499,G:P,3, FALSE),"N/D")</f>
        <v>0.76100000000000001</v>
      </c>
      <c r="BD2499" s="19">
        <f t="shared" ref="BD2499:BD2562" si="893">IFERROR(VLOOKUP(AZ2499,X:AG,3, FALSE),"N/D")</f>
        <v>0.76100000000000001</v>
      </c>
      <c r="BE2499" s="19">
        <f t="shared" ref="BE2499:BE2562" si="894">IFERROR(VLOOKUP(AZ2499,AO:AZ,3, FALSE),"N/D")</f>
        <v>0.76300000000000001</v>
      </c>
      <c r="BF2499" s="16">
        <f t="shared" ref="BF2499:BF2562" si="895">IFERROR(VLOOKUP(AZ2499,G:P,4, FALSE),"N/D")</f>
        <v>49454.730499999998</v>
      </c>
      <c r="BG2499" s="16">
        <f t="shared" ref="BG2499:BG2562" si="896">IFERROR(VLOOKUP(AZ2499,G:P,5, FALSE),"N/D")</f>
        <v>173140.3125</v>
      </c>
      <c r="BH2499" s="16">
        <f t="shared" ref="BH2499:BH2562" si="897">IFERROR(VLOOKUP(AZ2499,G:P,6, FALSE),"N/D")</f>
        <v>148227.70310000001</v>
      </c>
      <c r="BI2499" s="16">
        <f t="shared" ref="BI2499:BI2562" si="898">IFERROR(VLOOKUP(AZ2499,X:AG,4, FALSE),"N/D")</f>
        <v>199119.32810000001</v>
      </c>
      <c r="BJ2499" s="16">
        <f t="shared" ref="BJ2499:BJ2562" si="899">IFERROR(VLOOKUP(AZ2499,X:AG,5, FALSE),"N/D")</f>
        <v>302441.21879999997</v>
      </c>
      <c r="BK2499" s="16">
        <f t="shared" ref="BK2499:BK2562" si="900">IFERROR(VLOOKUP(AZ2499,X:AG,6, FALSE),"N/D")</f>
        <v>248177.54689999999</v>
      </c>
      <c r="BL2499" s="16">
        <f t="shared" ref="BL2499:BL2562" si="901">IFERROR(VLOOKUP(AZ2499,AO:AX,4, FALSE),"N/D")</f>
        <v>72084.531199999998</v>
      </c>
      <c r="BM2499" s="16">
        <f t="shared" ref="BM2499:BM2562" si="902">IFERROR(VLOOKUP(AZ2499,AO:AX,5, FALSE),"N/D")</f>
        <v>161622.10939999999</v>
      </c>
      <c r="BN2499" s="16">
        <f t="shared" ref="BN2499:BN2562" si="903">IFERROR(VLOOKUP(AZ2499,AO:AX,6, FALSE),"N/D")</f>
        <v>150758.73439999999</v>
      </c>
    </row>
    <row r="2500" spans="52:66" x14ac:dyDescent="0.3">
      <c r="AZ2500" t="s">
        <v>4829</v>
      </c>
      <c r="BA2500">
        <v>3277</v>
      </c>
      <c r="BB2500" t="s">
        <v>4828</v>
      </c>
      <c r="BC2500" s="19">
        <f t="shared" si="892"/>
        <v>0.76500000000000001</v>
      </c>
      <c r="BD2500" s="19">
        <f t="shared" si="893"/>
        <v>0.77100000000000002</v>
      </c>
      <c r="BE2500" s="19">
        <f t="shared" si="894"/>
        <v>0.76900000000000002</v>
      </c>
      <c r="BF2500" s="16">
        <f t="shared" si="895"/>
        <v>39641.597699999998</v>
      </c>
      <c r="BG2500" s="16">
        <f t="shared" si="896"/>
        <v>116384.72659999999</v>
      </c>
      <c r="BH2500" s="16">
        <f t="shared" si="897"/>
        <v>117610.25780000001</v>
      </c>
      <c r="BI2500" s="16">
        <f t="shared" si="898"/>
        <v>48045.492200000001</v>
      </c>
      <c r="BJ2500" s="16">
        <f t="shared" si="899"/>
        <v>188064.48439999999</v>
      </c>
      <c r="BK2500" s="16">
        <f t="shared" si="900"/>
        <v>170170.9375</v>
      </c>
      <c r="BL2500" s="16">
        <f t="shared" si="901"/>
        <v>51024.832000000002</v>
      </c>
      <c r="BM2500" s="16">
        <f t="shared" si="902"/>
        <v>154135.1875</v>
      </c>
      <c r="BN2500" s="16">
        <f t="shared" si="903"/>
        <v>144226.54689999999</v>
      </c>
    </row>
    <row r="2501" spans="52:66" x14ac:dyDescent="0.3">
      <c r="AZ2501" t="s">
        <v>4830</v>
      </c>
      <c r="BA2501">
        <v>3277</v>
      </c>
      <c r="BB2501" t="s">
        <v>4828</v>
      </c>
      <c r="BC2501" s="19">
        <f t="shared" si="892"/>
        <v>0.75900000000000001</v>
      </c>
      <c r="BD2501" s="19">
        <f t="shared" si="893"/>
        <v>0.77500000000000002</v>
      </c>
      <c r="BE2501" s="19">
        <f t="shared" si="894"/>
        <v>0.753</v>
      </c>
      <c r="BF2501" s="16">
        <f t="shared" si="895"/>
        <v>40918.472699999998</v>
      </c>
      <c r="BG2501" s="16">
        <f t="shared" si="896"/>
        <v>94156.835900000005</v>
      </c>
      <c r="BH2501" s="16">
        <f t="shared" si="897"/>
        <v>82862.4375</v>
      </c>
      <c r="BI2501" s="16">
        <f t="shared" si="898"/>
        <v>45228.585899999998</v>
      </c>
      <c r="BJ2501" s="16">
        <f t="shared" si="899"/>
        <v>190517.20310000001</v>
      </c>
      <c r="BK2501" s="16">
        <f t="shared" si="900"/>
        <v>164864.7812</v>
      </c>
      <c r="BL2501" s="16">
        <f t="shared" si="901"/>
        <v>195662.125</v>
      </c>
      <c r="BM2501" s="16">
        <f t="shared" si="902"/>
        <v>202848.2812</v>
      </c>
      <c r="BN2501" s="16">
        <f t="shared" si="903"/>
        <v>217632.20310000001</v>
      </c>
    </row>
    <row r="2502" spans="52:66" x14ac:dyDescent="0.3">
      <c r="AZ2502" t="s">
        <v>4831</v>
      </c>
      <c r="BA2502">
        <v>3278</v>
      </c>
      <c r="BB2502" t="s">
        <v>4832</v>
      </c>
      <c r="BC2502" s="19">
        <f t="shared" si="892"/>
        <v>0.82799999999999996</v>
      </c>
      <c r="BD2502" s="19">
        <f t="shared" si="893"/>
        <v>0.82799999999999996</v>
      </c>
      <c r="BE2502" s="19">
        <f t="shared" si="894"/>
        <v>0.80700000000000005</v>
      </c>
      <c r="BF2502" s="16">
        <f t="shared" si="895"/>
        <v>53815.109400000001</v>
      </c>
      <c r="BG2502" s="16">
        <f t="shared" si="896"/>
        <v>188465.26560000001</v>
      </c>
      <c r="BH2502" s="16">
        <f t="shared" si="897"/>
        <v>208759.14060000001</v>
      </c>
      <c r="BI2502" s="16">
        <f t="shared" si="898"/>
        <v>48082.183599999997</v>
      </c>
      <c r="BJ2502" s="16">
        <f t="shared" si="899"/>
        <v>158584.5625</v>
      </c>
      <c r="BK2502" s="16">
        <f t="shared" si="900"/>
        <v>153948.64060000001</v>
      </c>
      <c r="BL2502" s="16">
        <f t="shared" si="901"/>
        <v>56282.085899999998</v>
      </c>
      <c r="BM2502" s="16">
        <f t="shared" si="902"/>
        <v>162154.17189999999</v>
      </c>
      <c r="BN2502" s="16">
        <f t="shared" si="903"/>
        <v>148318.10939999999</v>
      </c>
    </row>
    <row r="2503" spans="52:66" x14ac:dyDescent="0.3">
      <c r="AZ2503" t="s">
        <v>4833</v>
      </c>
      <c r="BA2503">
        <v>3278</v>
      </c>
      <c r="BB2503" t="s">
        <v>4832</v>
      </c>
      <c r="BC2503" s="19">
        <f t="shared" si="892"/>
        <v>0.78900000000000003</v>
      </c>
      <c r="BD2503" s="19">
        <f t="shared" si="893"/>
        <v>0.82699999999999996</v>
      </c>
      <c r="BE2503" s="19">
        <f t="shared" si="894"/>
        <v>0.69299999999999995</v>
      </c>
      <c r="BF2503" s="16">
        <f t="shared" si="895"/>
        <v>22922.0566</v>
      </c>
      <c r="BG2503" s="16">
        <f t="shared" si="896"/>
        <v>50213.113299999997</v>
      </c>
      <c r="BH2503" s="16">
        <f t="shared" si="897"/>
        <v>46999.417999999998</v>
      </c>
      <c r="BI2503" s="16">
        <f t="shared" si="898"/>
        <v>61062.886700000003</v>
      </c>
      <c r="BJ2503" s="16">
        <f t="shared" si="899"/>
        <v>150017.85939999999</v>
      </c>
      <c r="BK2503" s="16">
        <f t="shared" si="900"/>
        <v>147321.57810000001</v>
      </c>
      <c r="BL2503" s="16">
        <f t="shared" si="901"/>
        <v>40349.371099999997</v>
      </c>
      <c r="BM2503" s="16">
        <f t="shared" si="902"/>
        <v>147204.29689999999</v>
      </c>
      <c r="BN2503" s="16">
        <f t="shared" si="903"/>
        <v>133951.82810000001</v>
      </c>
    </row>
    <row r="2504" spans="52:66" x14ac:dyDescent="0.3">
      <c r="AZ2504" t="s">
        <v>4834</v>
      </c>
      <c r="BA2504">
        <v>3278</v>
      </c>
      <c r="BB2504" t="s">
        <v>4832</v>
      </c>
      <c r="BC2504" s="19">
        <f t="shared" si="892"/>
        <v>0.82</v>
      </c>
      <c r="BD2504" s="19">
        <f t="shared" si="893"/>
        <v>0.82099999999999995</v>
      </c>
      <c r="BE2504" s="19">
        <f t="shared" si="894"/>
        <v>0.78700000000000003</v>
      </c>
      <c r="BF2504" s="16">
        <f t="shared" si="895"/>
        <v>28835.724600000001</v>
      </c>
      <c r="BG2504" s="16">
        <f t="shared" si="896"/>
        <v>152372.23439999999</v>
      </c>
      <c r="BH2504" s="16">
        <f t="shared" si="897"/>
        <v>154582.0312</v>
      </c>
      <c r="BI2504" s="16">
        <f t="shared" si="898"/>
        <v>27449.3652</v>
      </c>
      <c r="BJ2504" s="16">
        <f t="shared" si="899"/>
        <v>68005.218800000002</v>
      </c>
      <c r="BK2504" s="16">
        <f t="shared" si="900"/>
        <v>60036.710899999998</v>
      </c>
      <c r="BL2504" s="16">
        <f t="shared" si="901"/>
        <v>22429.337899999999</v>
      </c>
      <c r="BM2504" s="16">
        <f t="shared" si="902"/>
        <v>52825.074200000003</v>
      </c>
      <c r="BN2504" s="16">
        <f t="shared" si="903"/>
        <v>45670.585899999998</v>
      </c>
    </row>
    <row r="2505" spans="52:66" x14ac:dyDescent="0.3">
      <c r="AZ2505" t="s">
        <v>4835</v>
      </c>
      <c r="BA2505">
        <v>3278</v>
      </c>
      <c r="BB2505" t="s">
        <v>4832</v>
      </c>
      <c r="BC2505" s="19">
        <f t="shared" si="892"/>
        <v>0.32800000000000001</v>
      </c>
      <c r="BD2505" s="19">
        <f t="shared" si="893"/>
        <v>0.33700000000000002</v>
      </c>
      <c r="BE2505" s="19">
        <f t="shared" si="894"/>
        <v>0.27800000000000002</v>
      </c>
      <c r="BF2505" s="16">
        <f t="shared" si="895"/>
        <v>48263.769500000002</v>
      </c>
      <c r="BG2505" s="16">
        <f t="shared" si="896"/>
        <v>100639.375</v>
      </c>
      <c r="BH2505" s="16">
        <f t="shared" si="897"/>
        <v>91619.789099999995</v>
      </c>
      <c r="BI2505" s="16">
        <f t="shared" si="898"/>
        <v>45300.835899999998</v>
      </c>
      <c r="BJ2505" s="16">
        <f t="shared" si="899"/>
        <v>87542.976599999995</v>
      </c>
      <c r="BK2505" s="16">
        <f t="shared" si="900"/>
        <v>71149.539099999995</v>
      </c>
      <c r="BL2505" s="16">
        <f t="shared" si="901"/>
        <v>37328.382799999999</v>
      </c>
      <c r="BM2505" s="16">
        <f t="shared" si="902"/>
        <v>58593.406199999998</v>
      </c>
      <c r="BN2505" s="16">
        <f t="shared" si="903"/>
        <v>69845.859400000001</v>
      </c>
    </row>
    <row r="2506" spans="52:66" x14ac:dyDescent="0.3">
      <c r="AZ2506" t="s">
        <v>4836</v>
      </c>
      <c r="BA2506">
        <v>3280</v>
      </c>
      <c r="BB2506" t="s">
        <v>4837</v>
      </c>
      <c r="BC2506" s="19">
        <f t="shared" si="892"/>
        <v>0.68799999999999994</v>
      </c>
      <c r="BD2506" s="19">
        <f t="shared" si="893"/>
        <v>0.73</v>
      </c>
      <c r="BE2506" s="19">
        <f t="shared" si="894"/>
        <v>0.68799999999999994</v>
      </c>
      <c r="BF2506" s="16">
        <f t="shared" si="895"/>
        <v>149199.9688</v>
      </c>
      <c r="BG2506" s="16">
        <f t="shared" si="896"/>
        <v>157459.60939999999</v>
      </c>
      <c r="BH2506" s="16">
        <f t="shared" si="897"/>
        <v>121974.5156</v>
      </c>
      <c r="BI2506" s="16">
        <f t="shared" si="898"/>
        <v>175737.5312</v>
      </c>
      <c r="BJ2506" s="16">
        <f t="shared" si="899"/>
        <v>143473.2188</v>
      </c>
      <c r="BK2506" s="16">
        <f t="shared" si="900"/>
        <v>122494.6719</v>
      </c>
      <c r="BL2506" s="16">
        <f t="shared" si="901"/>
        <v>104886.7969</v>
      </c>
      <c r="BM2506" s="16">
        <f t="shared" si="902"/>
        <v>68848.304699999993</v>
      </c>
      <c r="BN2506" s="16">
        <f t="shared" si="903"/>
        <v>63452.394500000002</v>
      </c>
    </row>
    <row r="2507" spans="52:66" x14ac:dyDescent="0.3">
      <c r="AZ2507" t="s">
        <v>4838</v>
      </c>
      <c r="BA2507">
        <v>3280</v>
      </c>
      <c r="BB2507" t="s">
        <v>4837</v>
      </c>
      <c r="BC2507" s="19">
        <f t="shared" si="892"/>
        <v>0.69799999999999995</v>
      </c>
      <c r="BD2507" s="19">
        <f t="shared" si="893"/>
        <v>0.68200000000000005</v>
      </c>
      <c r="BE2507" s="19">
        <f t="shared" si="894"/>
        <v>0.69099999999999995</v>
      </c>
      <c r="BF2507" s="16">
        <f t="shared" si="895"/>
        <v>84533.875</v>
      </c>
      <c r="BG2507" s="16">
        <f t="shared" si="896"/>
        <v>111815.60159999999</v>
      </c>
      <c r="BH2507" s="16">
        <f t="shared" si="897"/>
        <v>90736.054699999993</v>
      </c>
      <c r="BI2507" s="16">
        <f t="shared" si="898"/>
        <v>162277.4062</v>
      </c>
      <c r="BJ2507" s="16">
        <f t="shared" si="899"/>
        <v>147150.375</v>
      </c>
      <c r="BK2507" s="16">
        <f t="shared" si="900"/>
        <v>119957.4844</v>
      </c>
      <c r="BL2507" s="16">
        <f t="shared" si="901"/>
        <v>162912.7188</v>
      </c>
      <c r="BM2507" s="16">
        <f t="shared" si="902"/>
        <v>122311.8281</v>
      </c>
      <c r="BN2507" s="16">
        <f t="shared" si="903"/>
        <v>119513.50780000001</v>
      </c>
    </row>
    <row r="2508" spans="52:66" x14ac:dyDescent="0.3">
      <c r="AZ2508" t="s">
        <v>4839</v>
      </c>
      <c r="BA2508">
        <v>3280</v>
      </c>
      <c r="BB2508" t="s">
        <v>4837</v>
      </c>
      <c r="BC2508" s="19">
        <f t="shared" si="892"/>
        <v>0.61899999999999999</v>
      </c>
      <c r="BD2508" s="19">
        <f t="shared" si="893"/>
        <v>0.67600000000000005</v>
      </c>
      <c r="BE2508" s="19">
        <f t="shared" si="894"/>
        <v>0.69899999999999995</v>
      </c>
      <c r="BF2508" s="16">
        <f t="shared" si="895"/>
        <v>88410.773400000005</v>
      </c>
      <c r="BG2508" s="16">
        <f t="shared" si="896"/>
        <v>107945.4844</v>
      </c>
      <c r="BH2508" s="16">
        <f t="shared" si="897"/>
        <v>84167.359400000001</v>
      </c>
      <c r="BI2508" s="16">
        <f t="shared" si="898"/>
        <v>81307.546900000001</v>
      </c>
      <c r="BJ2508" s="16">
        <f t="shared" si="899"/>
        <v>59043.027300000002</v>
      </c>
      <c r="BK2508" s="16">
        <f t="shared" si="900"/>
        <v>44934.792999999998</v>
      </c>
      <c r="BL2508" s="16">
        <f t="shared" si="901"/>
        <v>171625.9688</v>
      </c>
      <c r="BM2508" s="16">
        <f t="shared" si="902"/>
        <v>100050.82030000001</v>
      </c>
      <c r="BN2508" s="16">
        <f t="shared" si="903"/>
        <v>116747.0469</v>
      </c>
    </row>
    <row r="2509" spans="52:66" x14ac:dyDescent="0.3">
      <c r="AZ2509" t="s">
        <v>4840</v>
      </c>
      <c r="BA2509">
        <v>3297</v>
      </c>
      <c r="BB2509" t="s">
        <v>4841</v>
      </c>
      <c r="BC2509" s="19">
        <f t="shared" si="892"/>
        <v>0.20899999999999999</v>
      </c>
      <c r="BD2509" s="19" t="str">
        <f t="shared" si="893"/>
        <v>N/D</v>
      </c>
      <c r="BE2509" s="19" t="str">
        <f t="shared" si="894"/>
        <v>N/D</v>
      </c>
      <c r="BF2509" s="16">
        <f t="shared" si="895"/>
        <v>0</v>
      </c>
      <c r="BG2509" s="16">
        <f t="shared" si="896"/>
        <v>32547.136699999999</v>
      </c>
      <c r="BH2509" s="16">
        <f t="shared" si="897"/>
        <v>40669.308599999997</v>
      </c>
      <c r="BI2509" s="16" t="str">
        <f t="shared" si="898"/>
        <v>N/D</v>
      </c>
      <c r="BJ2509" s="16" t="str">
        <f t="shared" si="899"/>
        <v>N/D</v>
      </c>
      <c r="BK2509" s="16" t="str">
        <f t="shared" si="900"/>
        <v>N/D</v>
      </c>
      <c r="BL2509" s="16" t="str">
        <f t="shared" si="901"/>
        <v>N/D</v>
      </c>
      <c r="BM2509" s="16" t="str">
        <f t="shared" si="902"/>
        <v>N/D</v>
      </c>
      <c r="BN2509" s="16" t="str">
        <f t="shared" si="903"/>
        <v>N/D</v>
      </c>
    </row>
    <row r="2510" spans="52:66" x14ac:dyDescent="0.3">
      <c r="AZ2510" t="s">
        <v>4842</v>
      </c>
      <c r="BA2510">
        <v>3298</v>
      </c>
      <c r="BB2510" t="s">
        <v>4843</v>
      </c>
      <c r="BC2510" s="19">
        <f t="shared" si="892"/>
        <v>1.4E-2</v>
      </c>
      <c r="BD2510" s="19">
        <f t="shared" si="893"/>
        <v>0.02</v>
      </c>
      <c r="BE2510" s="19">
        <f t="shared" si="894"/>
        <v>7.1999999999999995E-2</v>
      </c>
      <c r="BF2510" s="16">
        <f t="shared" si="895"/>
        <v>46080.992200000001</v>
      </c>
      <c r="BG2510" s="16">
        <f t="shared" si="896"/>
        <v>173077.875</v>
      </c>
      <c r="BH2510" s="16">
        <f t="shared" si="897"/>
        <v>173207.64060000001</v>
      </c>
      <c r="BI2510" s="16">
        <f t="shared" si="898"/>
        <v>29244.644499999999</v>
      </c>
      <c r="BJ2510" s="16">
        <f t="shared" si="899"/>
        <v>116651.5312</v>
      </c>
      <c r="BK2510" s="16">
        <f t="shared" si="900"/>
        <v>113549.875</v>
      </c>
      <c r="BL2510" s="16">
        <f t="shared" si="901"/>
        <v>29704.4316</v>
      </c>
      <c r="BM2510" s="16">
        <f t="shared" si="902"/>
        <v>107153.3594</v>
      </c>
      <c r="BN2510" s="16">
        <f t="shared" si="903"/>
        <v>117058.85159999999</v>
      </c>
    </row>
    <row r="2511" spans="52:66" x14ac:dyDescent="0.3">
      <c r="AZ2511" t="s">
        <v>4844</v>
      </c>
      <c r="BA2511">
        <v>3298</v>
      </c>
      <c r="BB2511" t="s">
        <v>4843</v>
      </c>
      <c r="BC2511" s="19" t="str">
        <f t="shared" si="892"/>
        <v>N/D</v>
      </c>
      <c r="BD2511" s="19">
        <f t="shared" si="893"/>
        <v>8.2000000000000003E-2</v>
      </c>
      <c r="BE2511" s="19" t="str">
        <f t="shared" si="894"/>
        <v>N/D</v>
      </c>
      <c r="BF2511" s="16" t="str">
        <f t="shared" si="895"/>
        <v>N/D</v>
      </c>
      <c r="BG2511" s="16" t="str">
        <f t="shared" si="896"/>
        <v>N/D</v>
      </c>
      <c r="BH2511" s="16" t="str">
        <f t="shared" si="897"/>
        <v>N/D</v>
      </c>
      <c r="BI2511" s="16">
        <f t="shared" si="898"/>
        <v>55788.261700000003</v>
      </c>
      <c r="BJ2511" s="16">
        <f t="shared" si="899"/>
        <v>135717.2812</v>
      </c>
      <c r="BK2511" s="16">
        <f t="shared" si="900"/>
        <v>139122.04689999999</v>
      </c>
      <c r="BL2511" s="16" t="str">
        <f t="shared" si="901"/>
        <v>N/D</v>
      </c>
      <c r="BM2511" s="16" t="str">
        <f t="shared" si="902"/>
        <v>N/D</v>
      </c>
      <c r="BN2511" s="16" t="str">
        <f t="shared" si="903"/>
        <v>N/D</v>
      </c>
    </row>
    <row r="2512" spans="52:66" x14ac:dyDescent="0.3">
      <c r="AZ2512" t="s">
        <v>4845</v>
      </c>
      <c r="BA2512">
        <v>3300</v>
      </c>
      <c r="BB2512" t="s">
        <v>4846</v>
      </c>
      <c r="BC2512" s="19">
        <f t="shared" si="892"/>
        <v>1.4999999999999999E-2</v>
      </c>
      <c r="BD2512" s="19">
        <f t="shared" si="893"/>
        <v>1.4E-2</v>
      </c>
      <c r="BE2512" s="19">
        <f t="shared" si="894"/>
        <v>0.17199999999999999</v>
      </c>
      <c r="BF2512" s="16">
        <f t="shared" si="895"/>
        <v>25931.732400000001</v>
      </c>
      <c r="BG2512" s="16">
        <f t="shared" si="896"/>
        <v>66995.765599999999</v>
      </c>
      <c r="BH2512" s="16">
        <f t="shared" si="897"/>
        <v>54162.421900000001</v>
      </c>
      <c r="BI2512" s="16">
        <f t="shared" si="898"/>
        <v>36218.472699999998</v>
      </c>
      <c r="BJ2512" s="16">
        <f t="shared" si="899"/>
        <v>200308.76560000001</v>
      </c>
      <c r="BK2512" s="16">
        <f t="shared" si="900"/>
        <v>190569.125</v>
      </c>
      <c r="BL2512" s="16">
        <f t="shared" si="901"/>
        <v>0</v>
      </c>
      <c r="BM2512" s="16">
        <f t="shared" si="902"/>
        <v>260016.20310000001</v>
      </c>
      <c r="BN2512" s="16">
        <f t="shared" si="903"/>
        <v>228171.54689999999</v>
      </c>
    </row>
    <row r="2513" spans="52:66" x14ac:dyDescent="0.3">
      <c r="AZ2513" t="s">
        <v>4847</v>
      </c>
      <c r="BA2513">
        <v>3300</v>
      </c>
      <c r="BB2513" t="s">
        <v>4846</v>
      </c>
      <c r="BC2513" s="19">
        <f t="shared" si="892"/>
        <v>0.13300000000000001</v>
      </c>
      <c r="BD2513" s="19">
        <f t="shared" si="893"/>
        <v>0.18</v>
      </c>
      <c r="BE2513" s="19">
        <f t="shared" si="894"/>
        <v>1.2999999999999999E-2</v>
      </c>
      <c r="BF2513" s="16">
        <f t="shared" si="895"/>
        <v>41010.070299999999</v>
      </c>
      <c r="BG2513" s="16">
        <f t="shared" si="896"/>
        <v>204944.76560000001</v>
      </c>
      <c r="BH2513" s="16">
        <f t="shared" si="897"/>
        <v>158802.4688</v>
      </c>
      <c r="BI2513" s="16">
        <f t="shared" si="898"/>
        <v>26100.2402</v>
      </c>
      <c r="BJ2513" s="16">
        <f t="shared" si="899"/>
        <v>210574.1562</v>
      </c>
      <c r="BK2513" s="16">
        <f t="shared" si="900"/>
        <v>201460.8125</v>
      </c>
      <c r="BL2513" s="16">
        <f t="shared" si="901"/>
        <v>52993.585899999998</v>
      </c>
      <c r="BM2513" s="16">
        <f t="shared" si="902"/>
        <v>228444.875</v>
      </c>
      <c r="BN2513" s="16">
        <f t="shared" si="903"/>
        <v>219537.89060000001</v>
      </c>
    </row>
    <row r="2514" spans="52:66" x14ac:dyDescent="0.3">
      <c r="AZ2514" t="s">
        <v>4848</v>
      </c>
      <c r="BA2514">
        <v>3300</v>
      </c>
      <c r="BB2514" t="s">
        <v>4846</v>
      </c>
      <c r="BC2514" s="19">
        <f t="shared" si="892"/>
        <v>1.4999999999999999E-2</v>
      </c>
      <c r="BD2514" s="19">
        <f t="shared" si="893"/>
        <v>0.15</v>
      </c>
      <c r="BE2514" s="19">
        <f t="shared" si="894"/>
        <v>0.20399999999999999</v>
      </c>
      <c r="BF2514" s="16">
        <f t="shared" si="895"/>
        <v>21688.830099999999</v>
      </c>
      <c r="BG2514" s="16">
        <f t="shared" si="896"/>
        <v>41343.410199999998</v>
      </c>
      <c r="BH2514" s="16">
        <f t="shared" si="897"/>
        <v>43168.191400000003</v>
      </c>
      <c r="BI2514" s="16">
        <f t="shared" si="898"/>
        <v>73889.031199999998</v>
      </c>
      <c r="BJ2514" s="16">
        <f t="shared" si="899"/>
        <v>313445.625</v>
      </c>
      <c r="BK2514" s="16">
        <f t="shared" si="900"/>
        <v>311336.21879999997</v>
      </c>
      <c r="BL2514" s="16">
        <f t="shared" si="901"/>
        <v>33516.050799999997</v>
      </c>
      <c r="BM2514" s="16">
        <f t="shared" si="902"/>
        <v>175971.20310000001</v>
      </c>
      <c r="BN2514" s="16">
        <f t="shared" si="903"/>
        <v>167026.25</v>
      </c>
    </row>
    <row r="2515" spans="52:66" x14ac:dyDescent="0.3">
      <c r="AZ2515" t="s">
        <v>4849</v>
      </c>
      <c r="BA2515">
        <v>3300</v>
      </c>
      <c r="BB2515" t="s">
        <v>4846</v>
      </c>
      <c r="BC2515" s="19">
        <f t="shared" si="892"/>
        <v>0.20899999999999999</v>
      </c>
      <c r="BD2515" s="19">
        <f t="shared" si="893"/>
        <v>1.7000000000000001E-2</v>
      </c>
      <c r="BE2515" s="19">
        <f t="shared" si="894"/>
        <v>1.2999999999999999E-2</v>
      </c>
      <c r="BF2515" s="16">
        <f t="shared" si="895"/>
        <v>38516.203099999999</v>
      </c>
      <c r="BG2515" s="16">
        <f t="shared" si="896"/>
        <v>289729.59379999997</v>
      </c>
      <c r="BH2515" s="16">
        <f t="shared" si="897"/>
        <v>259591.14060000001</v>
      </c>
      <c r="BI2515" s="16">
        <f t="shared" si="898"/>
        <v>19227.0625</v>
      </c>
      <c r="BJ2515" s="16">
        <f t="shared" si="899"/>
        <v>41145.050799999997</v>
      </c>
      <c r="BK2515" s="16">
        <f t="shared" si="900"/>
        <v>32638.636699999999</v>
      </c>
      <c r="BL2515" s="16">
        <f t="shared" si="901"/>
        <v>30332.8105</v>
      </c>
      <c r="BM2515" s="16">
        <f t="shared" si="902"/>
        <v>68498.25</v>
      </c>
      <c r="BN2515" s="16">
        <f t="shared" si="903"/>
        <v>73667.75</v>
      </c>
    </row>
    <row r="2516" spans="52:66" x14ac:dyDescent="0.3">
      <c r="AZ2516" t="s">
        <v>4850</v>
      </c>
      <c r="BA2516">
        <v>3300</v>
      </c>
      <c r="BB2516" t="s">
        <v>4846</v>
      </c>
      <c r="BC2516" s="19">
        <f t="shared" si="892"/>
        <v>0.16700000000000001</v>
      </c>
      <c r="BD2516" s="19" t="str">
        <f t="shared" si="893"/>
        <v>N/D</v>
      </c>
      <c r="BE2516" s="19" t="str">
        <f t="shared" si="894"/>
        <v>N/D</v>
      </c>
      <c r="BF2516" s="16">
        <f t="shared" si="895"/>
        <v>33202.941400000003</v>
      </c>
      <c r="BG2516" s="16">
        <f t="shared" si="896"/>
        <v>139732.4062</v>
      </c>
      <c r="BH2516" s="16">
        <f t="shared" si="897"/>
        <v>143314.0312</v>
      </c>
      <c r="BI2516" s="16" t="str">
        <f t="shared" si="898"/>
        <v>N/D</v>
      </c>
      <c r="BJ2516" s="16" t="str">
        <f t="shared" si="899"/>
        <v>N/D</v>
      </c>
      <c r="BK2516" s="16" t="str">
        <f t="shared" si="900"/>
        <v>N/D</v>
      </c>
      <c r="BL2516" s="16" t="str">
        <f t="shared" si="901"/>
        <v>N/D</v>
      </c>
      <c r="BM2516" s="16" t="str">
        <f t="shared" si="902"/>
        <v>N/D</v>
      </c>
      <c r="BN2516" s="16" t="str">
        <f t="shared" si="903"/>
        <v>N/D</v>
      </c>
    </row>
    <row r="2517" spans="52:66" x14ac:dyDescent="0.3">
      <c r="AZ2517" t="s">
        <v>4851</v>
      </c>
      <c r="BA2517">
        <v>3305</v>
      </c>
      <c r="BB2517" t="s">
        <v>4852</v>
      </c>
      <c r="BC2517" s="19">
        <f t="shared" si="892"/>
        <v>0.16900000000000001</v>
      </c>
      <c r="BD2517" s="19">
        <f t="shared" si="893"/>
        <v>0.188</v>
      </c>
      <c r="BE2517" s="19">
        <f t="shared" si="894"/>
        <v>0.184</v>
      </c>
      <c r="BF2517" s="16">
        <f t="shared" si="895"/>
        <v>9527.0419999999995</v>
      </c>
      <c r="BG2517" s="16">
        <f t="shared" si="896"/>
        <v>38197.453099999999</v>
      </c>
      <c r="BH2517" s="16">
        <f t="shared" si="897"/>
        <v>47934.832000000002</v>
      </c>
      <c r="BI2517" s="16">
        <f t="shared" si="898"/>
        <v>10895.2461</v>
      </c>
      <c r="BJ2517" s="16">
        <f t="shared" si="899"/>
        <v>26431.339800000002</v>
      </c>
      <c r="BK2517" s="16">
        <f t="shared" si="900"/>
        <v>32439.3789</v>
      </c>
      <c r="BL2517" s="16">
        <f t="shared" si="901"/>
        <v>9197.1699000000008</v>
      </c>
      <c r="BM2517" s="16">
        <f t="shared" si="902"/>
        <v>27804.8145</v>
      </c>
      <c r="BN2517" s="16">
        <f t="shared" si="903"/>
        <v>27478.970700000002</v>
      </c>
    </row>
    <row r="2518" spans="52:66" x14ac:dyDescent="0.3">
      <c r="AZ2518" t="s">
        <v>4853</v>
      </c>
      <c r="BA2518">
        <v>3305</v>
      </c>
      <c r="BB2518" t="s">
        <v>4852</v>
      </c>
      <c r="BC2518" s="19">
        <f t="shared" si="892"/>
        <v>0.14199999999999999</v>
      </c>
      <c r="BD2518" s="19">
        <f t="shared" si="893"/>
        <v>0.16400000000000001</v>
      </c>
      <c r="BE2518" s="19">
        <f t="shared" si="894"/>
        <v>0.17699999999999999</v>
      </c>
      <c r="BF2518" s="16">
        <f t="shared" si="895"/>
        <v>10321.2354</v>
      </c>
      <c r="BG2518" s="16">
        <f t="shared" si="896"/>
        <v>40085.066400000003</v>
      </c>
      <c r="BH2518" s="16">
        <f t="shared" si="897"/>
        <v>44541.8125</v>
      </c>
      <c r="BI2518" s="16">
        <f t="shared" si="898"/>
        <v>10558.4473</v>
      </c>
      <c r="BJ2518" s="16">
        <f t="shared" si="899"/>
        <v>38249.765599999999</v>
      </c>
      <c r="BK2518" s="16">
        <f t="shared" si="900"/>
        <v>35226.429700000001</v>
      </c>
      <c r="BL2518" s="16">
        <f t="shared" si="901"/>
        <v>7488.6387000000004</v>
      </c>
      <c r="BM2518" s="16">
        <f t="shared" si="902"/>
        <v>36380.472699999998</v>
      </c>
      <c r="BN2518" s="16">
        <f t="shared" si="903"/>
        <v>40742.8125</v>
      </c>
    </row>
    <row r="2519" spans="52:66" x14ac:dyDescent="0.3">
      <c r="AZ2519" t="s">
        <v>4854</v>
      </c>
      <c r="BA2519">
        <v>3306</v>
      </c>
      <c r="BB2519" t="s">
        <v>4855</v>
      </c>
      <c r="BC2519" s="19">
        <f t="shared" si="892"/>
        <v>0.17899999999999999</v>
      </c>
      <c r="BD2519" s="19">
        <f t="shared" si="893"/>
        <v>0.16400000000000001</v>
      </c>
      <c r="BE2519" s="19">
        <f t="shared" si="894"/>
        <v>0.13800000000000001</v>
      </c>
      <c r="BF2519" s="16">
        <f t="shared" si="895"/>
        <v>14954.9072</v>
      </c>
      <c r="BG2519" s="16">
        <f t="shared" si="896"/>
        <v>113977.10159999999</v>
      </c>
      <c r="BH2519" s="16">
        <f t="shared" si="897"/>
        <v>157923.32810000001</v>
      </c>
      <c r="BI2519" s="16">
        <f t="shared" si="898"/>
        <v>15519.8066</v>
      </c>
      <c r="BJ2519" s="16">
        <f t="shared" si="899"/>
        <v>114012.9844</v>
      </c>
      <c r="BK2519" s="16">
        <f t="shared" si="900"/>
        <v>118501.02340000001</v>
      </c>
      <c r="BL2519" s="16">
        <f t="shared" si="901"/>
        <v>19541.123</v>
      </c>
      <c r="BM2519" s="16">
        <f t="shared" si="902"/>
        <v>113880.0938</v>
      </c>
      <c r="BN2519" s="16">
        <f t="shared" si="903"/>
        <v>126351.17969999999</v>
      </c>
    </row>
    <row r="2520" spans="52:66" x14ac:dyDescent="0.3">
      <c r="AZ2520" t="s">
        <v>4856</v>
      </c>
      <c r="BA2520">
        <v>3306</v>
      </c>
      <c r="BB2520" t="s">
        <v>4855</v>
      </c>
      <c r="BC2520" s="19">
        <f t="shared" si="892"/>
        <v>0.19400000000000001</v>
      </c>
      <c r="BD2520" s="19">
        <f t="shared" si="893"/>
        <v>0.16700000000000001</v>
      </c>
      <c r="BE2520" s="19">
        <f t="shared" si="894"/>
        <v>0.16400000000000001</v>
      </c>
      <c r="BF2520" s="16">
        <f t="shared" si="895"/>
        <v>20594.3887</v>
      </c>
      <c r="BG2520" s="16">
        <f t="shared" si="896"/>
        <v>72618.492199999993</v>
      </c>
      <c r="BH2520" s="16">
        <f t="shared" si="897"/>
        <v>76748.531199999998</v>
      </c>
      <c r="BI2520" s="16">
        <f t="shared" si="898"/>
        <v>25638.037100000001</v>
      </c>
      <c r="BJ2520" s="16">
        <f t="shared" si="899"/>
        <v>101022.08590000001</v>
      </c>
      <c r="BK2520" s="16">
        <f t="shared" si="900"/>
        <v>88623.632800000007</v>
      </c>
      <c r="BL2520" s="16">
        <f t="shared" si="901"/>
        <v>21888.4375</v>
      </c>
      <c r="BM2520" s="16">
        <f t="shared" si="902"/>
        <v>67651.3125</v>
      </c>
      <c r="BN2520" s="16">
        <f t="shared" si="903"/>
        <v>70074.710900000005</v>
      </c>
    </row>
    <row r="2521" spans="52:66" x14ac:dyDescent="0.3">
      <c r="AZ2521" t="s">
        <v>4857</v>
      </c>
      <c r="BA2521">
        <v>3306</v>
      </c>
      <c r="BB2521" t="s">
        <v>4855</v>
      </c>
      <c r="BC2521" s="19">
        <f t="shared" si="892"/>
        <v>8.0000000000000002E-3</v>
      </c>
      <c r="BD2521" s="19" t="str">
        <f t="shared" si="893"/>
        <v>N/D</v>
      </c>
      <c r="BE2521" s="19" t="str">
        <f t="shared" si="894"/>
        <v>N/D</v>
      </c>
      <c r="BF2521" s="16">
        <f t="shared" si="895"/>
        <v>15312.203100000001</v>
      </c>
      <c r="BG2521" s="16">
        <f t="shared" si="896"/>
        <v>47527.648399999998</v>
      </c>
      <c r="BH2521" s="16">
        <f t="shared" si="897"/>
        <v>61300.902300000002</v>
      </c>
      <c r="BI2521" s="16" t="str">
        <f t="shared" si="898"/>
        <v>N/D</v>
      </c>
      <c r="BJ2521" s="16" t="str">
        <f t="shared" si="899"/>
        <v>N/D</v>
      </c>
      <c r="BK2521" s="16" t="str">
        <f t="shared" si="900"/>
        <v>N/D</v>
      </c>
      <c r="BL2521" s="16" t="str">
        <f t="shared" si="901"/>
        <v>N/D</v>
      </c>
      <c r="BM2521" s="16" t="str">
        <f t="shared" si="902"/>
        <v>N/D</v>
      </c>
      <c r="BN2521" s="16" t="str">
        <f t="shared" si="903"/>
        <v>N/D</v>
      </c>
    </row>
    <row r="2522" spans="52:66" x14ac:dyDescent="0.3">
      <c r="AZ2522" t="s">
        <v>4858</v>
      </c>
      <c r="BA2522">
        <v>3308</v>
      </c>
      <c r="BB2522" t="s">
        <v>4859</v>
      </c>
      <c r="BC2522" s="19">
        <f t="shared" si="892"/>
        <v>0.20599999999999999</v>
      </c>
      <c r="BD2522" s="19">
        <f t="shared" si="893"/>
        <v>0.187</v>
      </c>
      <c r="BE2522" s="19">
        <f t="shared" si="894"/>
        <v>0.186</v>
      </c>
      <c r="BF2522" s="16">
        <f t="shared" si="895"/>
        <v>265373.78120000003</v>
      </c>
      <c r="BG2522" s="16">
        <f t="shared" si="896"/>
        <v>172279.07810000001</v>
      </c>
      <c r="BH2522" s="16">
        <f t="shared" si="897"/>
        <v>193440.98439999999</v>
      </c>
      <c r="BI2522" s="16">
        <f t="shared" si="898"/>
        <v>402306.21879999997</v>
      </c>
      <c r="BJ2522" s="16">
        <f t="shared" si="899"/>
        <v>476886.9375</v>
      </c>
      <c r="BK2522" s="16">
        <f t="shared" si="900"/>
        <v>480123.8125</v>
      </c>
      <c r="BL2522" s="16">
        <f t="shared" si="901"/>
        <v>123933.28909999999</v>
      </c>
      <c r="BM2522" s="16">
        <f t="shared" si="902"/>
        <v>109790.02340000001</v>
      </c>
      <c r="BN2522" s="16">
        <f t="shared" si="903"/>
        <v>110943.67969999999</v>
      </c>
    </row>
    <row r="2523" spans="52:66" x14ac:dyDescent="0.3">
      <c r="AZ2523" t="s">
        <v>4860</v>
      </c>
      <c r="BA2523">
        <v>3308</v>
      </c>
      <c r="BB2523" t="s">
        <v>4859</v>
      </c>
      <c r="BC2523" s="19">
        <f t="shared" si="892"/>
        <v>0.16800000000000001</v>
      </c>
      <c r="BD2523" s="19">
        <f t="shared" si="893"/>
        <v>0.16900000000000001</v>
      </c>
      <c r="BE2523" s="19">
        <f t="shared" si="894"/>
        <v>0.17899999999999999</v>
      </c>
      <c r="BF2523" s="16">
        <f t="shared" si="895"/>
        <v>315098.5</v>
      </c>
      <c r="BG2523" s="16">
        <f t="shared" si="896"/>
        <v>257525.79689999999</v>
      </c>
      <c r="BH2523" s="16">
        <f t="shared" si="897"/>
        <v>219186.875</v>
      </c>
      <c r="BI2523" s="16">
        <f t="shared" si="898"/>
        <v>150452.75</v>
      </c>
      <c r="BJ2523" s="16">
        <f t="shared" si="899"/>
        <v>166861.35939999999</v>
      </c>
      <c r="BK2523" s="16">
        <f t="shared" si="900"/>
        <v>145353.3438</v>
      </c>
      <c r="BL2523" s="16">
        <f t="shared" si="901"/>
        <v>194409.79689999999</v>
      </c>
      <c r="BM2523" s="16">
        <f t="shared" si="902"/>
        <v>210097.29689999999</v>
      </c>
      <c r="BN2523" s="16">
        <f t="shared" si="903"/>
        <v>207206.5312</v>
      </c>
    </row>
    <row r="2524" spans="52:66" x14ac:dyDescent="0.3">
      <c r="AZ2524" t="s">
        <v>4861</v>
      </c>
      <c r="BA2524">
        <v>3308</v>
      </c>
      <c r="BB2524" t="s">
        <v>4859</v>
      </c>
      <c r="BC2524" s="19">
        <f t="shared" si="892"/>
        <v>0.16800000000000001</v>
      </c>
      <c r="BD2524" s="19">
        <f t="shared" si="893"/>
        <v>0.20799999999999999</v>
      </c>
      <c r="BE2524" s="19">
        <f t="shared" si="894"/>
        <v>0.224</v>
      </c>
      <c r="BF2524" s="16">
        <f t="shared" si="895"/>
        <v>365568.3125</v>
      </c>
      <c r="BG2524" s="16">
        <f t="shared" si="896"/>
        <v>290071.84379999997</v>
      </c>
      <c r="BH2524" s="16">
        <f t="shared" si="897"/>
        <v>358293.34379999997</v>
      </c>
      <c r="BI2524" s="16">
        <f t="shared" si="898"/>
        <v>243004.85939999999</v>
      </c>
      <c r="BJ2524" s="16">
        <f t="shared" si="899"/>
        <v>390172.9375</v>
      </c>
      <c r="BK2524" s="16">
        <f t="shared" si="900"/>
        <v>313836.21879999997</v>
      </c>
      <c r="BL2524" s="16">
        <f t="shared" si="901"/>
        <v>249444.0625</v>
      </c>
      <c r="BM2524" s="16">
        <f t="shared" si="902"/>
        <v>247631.42189999999</v>
      </c>
      <c r="BN2524" s="16">
        <f t="shared" si="903"/>
        <v>312382.90620000003</v>
      </c>
    </row>
    <row r="2525" spans="52:66" x14ac:dyDescent="0.3">
      <c r="AZ2525" t="s">
        <v>4862</v>
      </c>
      <c r="BA2525">
        <v>3308</v>
      </c>
      <c r="BB2525" t="s">
        <v>4859</v>
      </c>
      <c r="BC2525" s="19" t="str">
        <f t="shared" si="892"/>
        <v>N/D</v>
      </c>
      <c r="BD2525" s="19">
        <f t="shared" si="893"/>
        <v>0.22600000000000001</v>
      </c>
      <c r="BE2525" s="19">
        <f t="shared" si="894"/>
        <v>0.20899999999999999</v>
      </c>
      <c r="BF2525" s="16" t="str">
        <f t="shared" si="895"/>
        <v>N/D</v>
      </c>
      <c r="BG2525" s="16" t="str">
        <f t="shared" si="896"/>
        <v>N/D</v>
      </c>
      <c r="BH2525" s="16" t="str">
        <f t="shared" si="897"/>
        <v>N/D</v>
      </c>
      <c r="BI2525" s="16">
        <f t="shared" si="898"/>
        <v>150365.82810000001</v>
      </c>
      <c r="BJ2525" s="16">
        <f t="shared" si="899"/>
        <v>189493.6562</v>
      </c>
      <c r="BK2525" s="16">
        <f t="shared" si="900"/>
        <v>138007.6562</v>
      </c>
      <c r="BL2525" s="16">
        <f t="shared" si="901"/>
        <v>296257.8125</v>
      </c>
      <c r="BM2525" s="16">
        <f t="shared" si="902"/>
        <v>305234.96879999997</v>
      </c>
      <c r="BN2525" s="16">
        <f t="shared" si="903"/>
        <v>311615.3125</v>
      </c>
    </row>
    <row r="2526" spans="52:66" x14ac:dyDescent="0.3">
      <c r="AZ2526" t="s">
        <v>4863</v>
      </c>
      <c r="BA2526">
        <v>3309</v>
      </c>
      <c r="BB2526" t="s">
        <v>4864</v>
      </c>
      <c r="BC2526" s="19">
        <f t="shared" si="892"/>
        <v>0.16300000000000001</v>
      </c>
      <c r="BD2526" s="19">
        <f t="shared" si="893"/>
        <v>0.182</v>
      </c>
      <c r="BE2526" s="19">
        <f t="shared" si="894"/>
        <v>0.183</v>
      </c>
      <c r="BF2526" s="16">
        <f t="shared" si="895"/>
        <v>28798.5664</v>
      </c>
      <c r="BG2526" s="16">
        <f t="shared" si="896"/>
        <v>53373.511700000003</v>
      </c>
      <c r="BH2526" s="16">
        <f t="shared" si="897"/>
        <v>37366.160199999998</v>
      </c>
      <c r="BI2526" s="16">
        <f t="shared" si="898"/>
        <v>59687.363299999997</v>
      </c>
      <c r="BJ2526" s="16">
        <f t="shared" si="899"/>
        <v>212130.0938</v>
      </c>
      <c r="BK2526" s="16">
        <f t="shared" si="900"/>
        <v>211497.79689999999</v>
      </c>
      <c r="BL2526" s="16">
        <f t="shared" si="901"/>
        <v>42386.535199999998</v>
      </c>
      <c r="BM2526" s="16">
        <f t="shared" si="902"/>
        <v>143666.64060000001</v>
      </c>
      <c r="BN2526" s="16">
        <f t="shared" si="903"/>
        <v>129288.8906</v>
      </c>
    </row>
    <row r="2527" spans="52:66" x14ac:dyDescent="0.3">
      <c r="AZ2527" t="s">
        <v>4865</v>
      </c>
      <c r="BA2527">
        <v>3309</v>
      </c>
      <c r="BB2527" t="s">
        <v>4864</v>
      </c>
      <c r="BC2527" s="19">
        <f t="shared" si="892"/>
        <v>0.20300000000000001</v>
      </c>
      <c r="BD2527" s="19">
        <f t="shared" si="893"/>
        <v>0.17799999999999999</v>
      </c>
      <c r="BE2527" s="19">
        <f t="shared" si="894"/>
        <v>0.17899999999999999</v>
      </c>
      <c r="BF2527" s="16">
        <f t="shared" si="895"/>
        <v>32809.847699999998</v>
      </c>
      <c r="BG2527" s="16">
        <f t="shared" si="896"/>
        <v>127818.02340000001</v>
      </c>
      <c r="BH2527" s="16">
        <f t="shared" si="897"/>
        <v>157502.0625</v>
      </c>
      <c r="BI2527" s="16">
        <f t="shared" si="898"/>
        <v>34220.792999999998</v>
      </c>
      <c r="BJ2527" s="16">
        <f t="shared" si="899"/>
        <v>141326.67189999999</v>
      </c>
      <c r="BK2527" s="16">
        <f t="shared" si="900"/>
        <v>116308.3906</v>
      </c>
      <c r="BL2527" s="16">
        <f t="shared" si="901"/>
        <v>42463.828099999999</v>
      </c>
      <c r="BM2527" s="16">
        <f t="shared" si="902"/>
        <v>195045.39060000001</v>
      </c>
      <c r="BN2527" s="16">
        <f t="shared" si="903"/>
        <v>191400.45310000001</v>
      </c>
    </row>
    <row r="2528" spans="52:66" x14ac:dyDescent="0.3">
      <c r="AZ2528" t="s">
        <v>4866</v>
      </c>
      <c r="BA2528">
        <v>3309</v>
      </c>
      <c r="BB2528" t="s">
        <v>4864</v>
      </c>
      <c r="BC2528" s="19">
        <f t="shared" si="892"/>
        <v>0.23100000000000001</v>
      </c>
      <c r="BD2528" s="19">
        <f t="shared" si="893"/>
        <v>0.189</v>
      </c>
      <c r="BE2528" s="19">
        <f t="shared" si="894"/>
        <v>0.17</v>
      </c>
      <c r="BF2528" s="16">
        <f t="shared" si="895"/>
        <v>26522.519499999999</v>
      </c>
      <c r="BG2528" s="16">
        <f t="shared" si="896"/>
        <v>128308.4688</v>
      </c>
      <c r="BH2528" s="16">
        <f t="shared" si="897"/>
        <v>117231.41409999999</v>
      </c>
      <c r="BI2528" s="16">
        <f t="shared" si="898"/>
        <v>60377.718800000002</v>
      </c>
      <c r="BJ2528" s="16">
        <f t="shared" si="899"/>
        <v>119436.5156</v>
      </c>
      <c r="BK2528" s="16">
        <f t="shared" si="900"/>
        <v>124447.10159999999</v>
      </c>
      <c r="BL2528" s="16">
        <f t="shared" si="901"/>
        <v>34931.539100000002</v>
      </c>
      <c r="BM2528" s="16">
        <f t="shared" si="902"/>
        <v>65548.375</v>
      </c>
      <c r="BN2528" s="16">
        <f t="shared" si="903"/>
        <v>65823.492199999993</v>
      </c>
    </row>
    <row r="2529" spans="52:66" x14ac:dyDescent="0.3">
      <c r="AZ2529" t="s">
        <v>4867</v>
      </c>
      <c r="BA2529">
        <v>3309</v>
      </c>
      <c r="BB2529" t="s">
        <v>4864</v>
      </c>
      <c r="BC2529" s="19">
        <f t="shared" si="892"/>
        <v>3.1E-2</v>
      </c>
      <c r="BD2529" s="19" t="str">
        <f t="shared" si="893"/>
        <v>N/D</v>
      </c>
      <c r="BE2529" s="19" t="str">
        <f t="shared" si="894"/>
        <v>N/D</v>
      </c>
      <c r="BF2529" s="16">
        <f t="shared" si="895"/>
        <v>44747.5</v>
      </c>
      <c r="BG2529" s="16">
        <f t="shared" si="896"/>
        <v>207479.45310000001</v>
      </c>
      <c r="BH2529" s="16">
        <f t="shared" si="897"/>
        <v>182360.54689999999</v>
      </c>
      <c r="BI2529" s="16" t="str">
        <f t="shared" si="898"/>
        <v>N/D</v>
      </c>
      <c r="BJ2529" s="16" t="str">
        <f t="shared" si="899"/>
        <v>N/D</v>
      </c>
      <c r="BK2529" s="16" t="str">
        <f t="shared" si="900"/>
        <v>N/D</v>
      </c>
      <c r="BL2529" s="16" t="str">
        <f t="shared" si="901"/>
        <v>N/D</v>
      </c>
      <c r="BM2529" s="16" t="str">
        <f t="shared" si="902"/>
        <v>N/D</v>
      </c>
      <c r="BN2529" s="16" t="str">
        <f t="shared" si="903"/>
        <v>N/D</v>
      </c>
    </row>
    <row r="2530" spans="52:66" x14ac:dyDescent="0.3">
      <c r="AZ2530" t="s">
        <v>4868</v>
      </c>
      <c r="BA2530">
        <v>3310</v>
      </c>
      <c r="BB2530" t="s">
        <v>4869</v>
      </c>
      <c r="BC2530" s="19">
        <f t="shared" si="892"/>
        <v>0.186</v>
      </c>
      <c r="BD2530" s="19">
        <f t="shared" si="893"/>
        <v>0.184</v>
      </c>
      <c r="BE2530" s="19">
        <f t="shared" si="894"/>
        <v>0.186</v>
      </c>
      <c r="BF2530" s="16">
        <f t="shared" si="895"/>
        <v>53071.664100000002</v>
      </c>
      <c r="BG2530" s="16">
        <f t="shared" si="896"/>
        <v>343894.71879999997</v>
      </c>
      <c r="BH2530" s="16">
        <f t="shared" si="897"/>
        <v>294258.84379999997</v>
      </c>
      <c r="BI2530" s="16">
        <f t="shared" si="898"/>
        <v>70364.195300000007</v>
      </c>
      <c r="BJ2530" s="16">
        <f t="shared" si="899"/>
        <v>264310</v>
      </c>
      <c r="BK2530" s="16">
        <f t="shared" si="900"/>
        <v>305212.125</v>
      </c>
      <c r="BL2530" s="16">
        <f t="shared" si="901"/>
        <v>66693.226599999995</v>
      </c>
      <c r="BM2530" s="16">
        <f t="shared" si="902"/>
        <v>278909.6875</v>
      </c>
      <c r="BN2530" s="16">
        <f t="shared" si="903"/>
        <v>238622.70310000001</v>
      </c>
    </row>
    <row r="2531" spans="52:66" x14ac:dyDescent="0.3">
      <c r="AZ2531" t="s">
        <v>4870</v>
      </c>
      <c r="BA2531">
        <v>3310</v>
      </c>
      <c r="BB2531" t="s">
        <v>4869</v>
      </c>
      <c r="BC2531" s="19">
        <f t="shared" si="892"/>
        <v>0.17699999999999999</v>
      </c>
      <c r="BD2531" s="19">
        <f t="shared" si="893"/>
        <v>0.18099999999999999</v>
      </c>
      <c r="BE2531" s="19">
        <f t="shared" si="894"/>
        <v>0.23699999999999999</v>
      </c>
      <c r="BF2531" s="16">
        <f t="shared" si="895"/>
        <v>0</v>
      </c>
      <c r="BG2531" s="16">
        <f t="shared" si="896"/>
        <v>319190.59379999997</v>
      </c>
      <c r="BH2531" s="16">
        <f t="shared" si="897"/>
        <v>361398.34379999997</v>
      </c>
      <c r="BI2531" s="16">
        <f t="shared" si="898"/>
        <v>46411.835899999998</v>
      </c>
      <c r="BJ2531" s="16">
        <f t="shared" si="899"/>
        <v>98489.976599999995</v>
      </c>
      <c r="BK2531" s="16">
        <f t="shared" si="900"/>
        <v>94067.531199999998</v>
      </c>
      <c r="BL2531" s="16">
        <f t="shared" si="901"/>
        <v>52145.777300000002</v>
      </c>
      <c r="BM2531" s="16">
        <f t="shared" si="902"/>
        <v>159622.5</v>
      </c>
      <c r="BN2531" s="16">
        <f t="shared" si="903"/>
        <v>116085.0156</v>
      </c>
    </row>
    <row r="2532" spans="52:66" x14ac:dyDescent="0.3">
      <c r="AZ2532" t="s">
        <v>4871</v>
      </c>
      <c r="BA2532">
        <v>3310</v>
      </c>
      <c r="BB2532" t="s">
        <v>4869</v>
      </c>
      <c r="BC2532" s="19">
        <f t="shared" si="892"/>
        <v>0.17799999999999999</v>
      </c>
      <c r="BD2532" s="19">
        <f t="shared" si="893"/>
        <v>0.23599999999999999</v>
      </c>
      <c r="BE2532" s="19">
        <f t="shared" si="894"/>
        <v>0.14099999999999999</v>
      </c>
      <c r="BF2532" s="16">
        <f t="shared" si="895"/>
        <v>42492.785199999998</v>
      </c>
      <c r="BG2532" s="16">
        <f t="shared" si="896"/>
        <v>164934.67189999999</v>
      </c>
      <c r="BH2532" s="16">
        <f t="shared" si="897"/>
        <v>224014.3438</v>
      </c>
      <c r="BI2532" s="16">
        <f t="shared" si="898"/>
        <v>47576.816400000003</v>
      </c>
      <c r="BJ2532" s="16">
        <f t="shared" si="899"/>
        <v>233358.17189999999</v>
      </c>
      <c r="BK2532" s="16">
        <f t="shared" si="900"/>
        <v>273961.875</v>
      </c>
      <c r="BL2532" s="16">
        <f t="shared" si="901"/>
        <v>36098.464800000002</v>
      </c>
      <c r="BM2532" s="16">
        <f t="shared" si="902"/>
        <v>44392.804700000001</v>
      </c>
      <c r="BN2532" s="16">
        <f t="shared" si="903"/>
        <v>50177.113299999997</v>
      </c>
    </row>
    <row r="2533" spans="52:66" x14ac:dyDescent="0.3">
      <c r="AZ2533" t="s">
        <v>4872</v>
      </c>
      <c r="BA2533">
        <v>3310</v>
      </c>
      <c r="BB2533" t="s">
        <v>4869</v>
      </c>
      <c r="BC2533" s="19">
        <f t="shared" si="892"/>
        <v>0.17299999999999999</v>
      </c>
      <c r="BD2533" s="19">
        <f t="shared" si="893"/>
        <v>0.20100000000000001</v>
      </c>
      <c r="BE2533" s="19">
        <f t="shared" si="894"/>
        <v>0.22800000000000001</v>
      </c>
      <c r="BF2533" s="16">
        <f t="shared" si="895"/>
        <v>24363.402300000002</v>
      </c>
      <c r="BG2533" s="16">
        <f t="shared" si="896"/>
        <v>57587.988299999997</v>
      </c>
      <c r="BH2533" s="16">
        <f t="shared" si="897"/>
        <v>67199.773400000005</v>
      </c>
      <c r="BI2533" s="16">
        <f t="shared" si="898"/>
        <v>46838.546900000001</v>
      </c>
      <c r="BJ2533" s="16">
        <f t="shared" si="899"/>
        <v>127668.5</v>
      </c>
      <c r="BK2533" s="16">
        <f t="shared" si="900"/>
        <v>115306.94530000001</v>
      </c>
      <c r="BL2533" s="16">
        <f t="shared" si="901"/>
        <v>15559.603499999999</v>
      </c>
      <c r="BM2533" s="16">
        <f t="shared" si="902"/>
        <v>27618.015599999999</v>
      </c>
      <c r="BN2533" s="16">
        <f t="shared" si="903"/>
        <v>27401.0566</v>
      </c>
    </row>
    <row r="2534" spans="52:66" x14ac:dyDescent="0.3">
      <c r="AZ2534" t="s">
        <v>4873</v>
      </c>
      <c r="BA2534">
        <v>3310</v>
      </c>
      <c r="BB2534" t="s">
        <v>4869</v>
      </c>
      <c r="BC2534" s="19">
        <f t="shared" si="892"/>
        <v>0.17499999999999999</v>
      </c>
      <c r="BD2534" s="19" t="str">
        <f t="shared" si="893"/>
        <v>N/D</v>
      </c>
      <c r="BE2534" s="19">
        <f t="shared" si="894"/>
        <v>0.158</v>
      </c>
      <c r="BF2534" s="16">
        <f t="shared" si="895"/>
        <v>26839.410199999998</v>
      </c>
      <c r="BG2534" s="16">
        <f t="shared" si="896"/>
        <v>62960.257799999999</v>
      </c>
      <c r="BH2534" s="16">
        <f t="shared" si="897"/>
        <v>63900.011700000003</v>
      </c>
      <c r="BI2534" s="16" t="str">
        <f t="shared" si="898"/>
        <v>N/D</v>
      </c>
      <c r="BJ2534" s="16" t="str">
        <f t="shared" si="899"/>
        <v>N/D</v>
      </c>
      <c r="BK2534" s="16" t="str">
        <f t="shared" si="900"/>
        <v>N/D</v>
      </c>
      <c r="BL2534" s="16">
        <f t="shared" si="901"/>
        <v>35319.453099999999</v>
      </c>
      <c r="BM2534" s="16">
        <f t="shared" si="902"/>
        <v>61395.324200000003</v>
      </c>
      <c r="BN2534" s="16">
        <f t="shared" si="903"/>
        <v>66490.601599999995</v>
      </c>
    </row>
    <row r="2535" spans="52:66" x14ac:dyDescent="0.3">
      <c r="AZ2535" t="s">
        <v>4874</v>
      </c>
      <c r="BA2535">
        <v>3310</v>
      </c>
      <c r="BB2535" t="s">
        <v>4869</v>
      </c>
      <c r="BC2535" s="19" t="str">
        <f t="shared" si="892"/>
        <v>N/D</v>
      </c>
      <c r="BD2535" s="19" t="str">
        <f t="shared" si="893"/>
        <v>N/D</v>
      </c>
      <c r="BE2535" s="19">
        <f t="shared" si="894"/>
        <v>0.21</v>
      </c>
      <c r="BF2535" s="16" t="str">
        <f t="shared" si="895"/>
        <v>N/D</v>
      </c>
      <c r="BG2535" s="16" t="str">
        <f t="shared" si="896"/>
        <v>N/D</v>
      </c>
      <c r="BH2535" s="16" t="str">
        <f t="shared" si="897"/>
        <v>N/D</v>
      </c>
      <c r="BI2535" s="16" t="str">
        <f t="shared" si="898"/>
        <v>N/D</v>
      </c>
      <c r="BJ2535" s="16" t="str">
        <f t="shared" si="899"/>
        <v>N/D</v>
      </c>
      <c r="BK2535" s="16" t="str">
        <f t="shared" si="900"/>
        <v>N/D</v>
      </c>
      <c r="BL2535" s="16">
        <f t="shared" si="901"/>
        <v>18235.4902</v>
      </c>
      <c r="BM2535" s="16">
        <f t="shared" si="902"/>
        <v>39467.238299999997</v>
      </c>
      <c r="BN2535" s="16">
        <f t="shared" si="903"/>
        <v>34919.406199999998</v>
      </c>
    </row>
    <row r="2536" spans="52:66" x14ac:dyDescent="0.3">
      <c r="AZ2536" t="s">
        <v>4875</v>
      </c>
      <c r="BA2536">
        <v>3311</v>
      </c>
      <c r="BB2536" t="s">
        <v>4876</v>
      </c>
      <c r="BC2536" s="19">
        <f t="shared" si="892"/>
        <v>0.11600000000000001</v>
      </c>
      <c r="BD2536" s="19">
        <f t="shared" si="893"/>
        <v>2.8000000000000001E-2</v>
      </c>
      <c r="BE2536" s="19" t="str">
        <f t="shared" si="894"/>
        <v>N/D</v>
      </c>
      <c r="BF2536" s="16">
        <f t="shared" si="895"/>
        <v>210688.9688</v>
      </c>
      <c r="BG2536" s="16">
        <f t="shared" si="896"/>
        <v>274923.6875</v>
      </c>
      <c r="BH2536" s="16">
        <f t="shared" si="897"/>
        <v>279048.09379999997</v>
      </c>
      <c r="BI2536" s="16">
        <f t="shared" si="898"/>
        <v>279851.625</v>
      </c>
      <c r="BJ2536" s="16">
        <f t="shared" si="899"/>
        <v>278694</v>
      </c>
      <c r="BK2536" s="16">
        <f t="shared" si="900"/>
        <v>244002.375</v>
      </c>
      <c r="BL2536" s="16" t="str">
        <f t="shared" si="901"/>
        <v>N/D</v>
      </c>
      <c r="BM2536" s="16" t="str">
        <f t="shared" si="902"/>
        <v>N/D</v>
      </c>
      <c r="BN2536" s="16" t="str">
        <f t="shared" si="903"/>
        <v>N/D</v>
      </c>
    </row>
    <row r="2537" spans="52:66" x14ac:dyDescent="0.3">
      <c r="AZ2537" t="s">
        <v>4877</v>
      </c>
      <c r="BA2537">
        <v>3311</v>
      </c>
      <c r="BB2537" t="s">
        <v>4876</v>
      </c>
      <c r="BC2537" s="19">
        <f t="shared" si="892"/>
        <v>2.1000000000000001E-2</v>
      </c>
      <c r="BD2537" s="19">
        <f t="shared" si="893"/>
        <v>2.1000000000000001E-2</v>
      </c>
      <c r="BE2537" s="19" t="str">
        <f t="shared" si="894"/>
        <v>N/D</v>
      </c>
      <c r="BF2537" s="16">
        <f t="shared" si="895"/>
        <v>217240.5938</v>
      </c>
      <c r="BG2537" s="16">
        <f t="shared" si="896"/>
        <v>287101.9375</v>
      </c>
      <c r="BH2537" s="16">
        <f t="shared" si="897"/>
        <v>280283.84379999997</v>
      </c>
      <c r="BI2537" s="16">
        <f t="shared" si="898"/>
        <v>332787.03120000003</v>
      </c>
      <c r="BJ2537" s="16">
        <f t="shared" si="899"/>
        <v>300650.5625</v>
      </c>
      <c r="BK2537" s="16">
        <f t="shared" si="900"/>
        <v>270233.40620000003</v>
      </c>
      <c r="BL2537" s="16" t="str">
        <f t="shared" si="901"/>
        <v>N/D</v>
      </c>
      <c r="BM2537" s="16" t="str">
        <f t="shared" si="902"/>
        <v>N/D</v>
      </c>
      <c r="BN2537" s="16" t="str">
        <f t="shared" si="903"/>
        <v>N/D</v>
      </c>
    </row>
    <row r="2538" spans="52:66" x14ac:dyDescent="0.3">
      <c r="AZ2538" t="s">
        <v>4878</v>
      </c>
      <c r="BA2538">
        <v>3312</v>
      </c>
      <c r="BB2538" t="s">
        <v>4879</v>
      </c>
      <c r="BC2538" s="19">
        <f t="shared" si="892"/>
        <v>0.253</v>
      </c>
      <c r="BD2538" s="19">
        <f t="shared" si="893"/>
        <v>0.247</v>
      </c>
      <c r="BE2538" s="19">
        <f t="shared" si="894"/>
        <v>8.1000000000000003E-2</v>
      </c>
      <c r="BF2538" s="16">
        <f t="shared" si="895"/>
        <v>92080.914099999995</v>
      </c>
      <c r="BG2538" s="16">
        <f t="shared" si="896"/>
        <v>78599.406199999998</v>
      </c>
      <c r="BH2538" s="16">
        <f t="shared" si="897"/>
        <v>76826.101599999995</v>
      </c>
      <c r="BI2538" s="16">
        <f t="shared" si="898"/>
        <v>90977.726599999995</v>
      </c>
      <c r="BJ2538" s="16">
        <f t="shared" si="899"/>
        <v>58616.507799999999</v>
      </c>
      <c r="BK2538" s="16">
        <f t="shared" si="900"/>
        <v>49545.957000000002</v>
      </c>
      <c r="BL2538" s="16">
        <f t="shared" si="901"/>
        <v>269946.5</v>
      </c>
      <c r="BM2538" s="16">
        <f t="shared" si="902"/>
        <v>212962.625</v>
      </c>
      <c r="BN2538" s="16">
        <f t="shared" si="903"/>
        <v>195963.04689999999</v>
      </c>
    </row>
    <row r="2539" spans="52:66" x14ac:dyDescent="0.3">
      <c r="AZ2539" t="s">
        <v>4880</v>
      </c>
      <c r="BA2539">
        <v>3312</v>
      </c>
      <c r="BB2539" t="s">
        <v>4879</v>
      </c>
      <c r="BC2539" s="19">
        <f t="shared" si="892"/>
        <v>7.6999999999999999E-2</v>
      </c>
      <c r="BD2539" s="19">
        <f t="shared" si="893"/>
        <v>0.11</v>
      </c>
      <c r="BE2539" s="19">
        <f t="shared" si="894"/>
        <v>0.23100000000000001</v>
      </c>
      <c r="BF2539" s="16">
        <f t="shared" si="895"/>
        <v>188117.5625</v>
      </c>
      <c r="BG2539" s="16">
        <f t="shared" si="896"/>
        <v>229607.375</v>
      </c>
      <c r="BH2539" s="16">
        <f t="shared" si="897"/>
        <v>305546.3125</v>
      </c>
      <c r="BI2539" s="16">
        <f t="shared" si="898"/>
        <v>217949.92189999999</v>
      </c>
      <c r="BJ2539" s="16">
        <f t="shared" si="899"/>
        <v>163565.79689999999</v>
      </c>
      <c r="BK2539" s="16">
        <f t="shared" si="900"/>
        <v>149878.17189999999</v>
      </c>
      <c r="BL2539" s="16">
        <f t="shared" si="901"/>
        <v>82327.390599999999</v>
      </c>
      <c r="BM2539" s="16">
        <f t="shared" si="902"/>
        <v>56648.074200000003</v>
      </c>
      <c r="BN2539" s="16">
        <f t="shared" si="903"/>
        <v>50514.359400000001</v>
      </c>
    </row>
    <row r="2540" spans="52:66" x14ac:dyDescent="0.3">
      <c r="AZ2540" t="s">
        <v>4881</v>
      </c>
      <c r="BA2540">
        <v>3312</v>
      </c>
      <c r="BB2540" t="s">
        <v>4879</v>
      </c>
      <c r="BC2540" s="19">
        <f t="shared" si="892"/>
        <v>0.152</v>
      </c>
      <c r="BD2540" s="19">
        <f t="shared" si="893"/>
        <v>1.7999999999999999E-2</v>
      </c>
      <c r="BE2540" s="19">
        <f t="shared" si="894"/>
        <v>3.6999999999999998E-2</v>
      </c>
      <c r="BF2540" s="16">
        <f t="shared" si="895"/>
        <v>199758.2812</v>
      </c>
      <c r="BG2540" s="16">
        <f t="shared" si="896"/>
        <v>244485.1562</v>
      </c>
      <c r="BH2540" s="16">
        <f t="shared" si="897"/>
        <v>228919.4688</v>
      </c>
      <c r="BI2540" s="16">
        <f t="shared" si="898"/>
        <v>353643</v>
      </c>
      <c r="BJ2540" s="16">
        <f t="shared" si="899"/>
        <v>298514.875</v>
      </c>
      <c r="BK2540" s="16">
        <f t="shared" si="900"/>
        <v>255466.64060000001</v>
      </c>
      <c r="BL2540" s="16">
        <f t="shared" si="901"/>
        <v>431826.1875</v>
      </c>
      <c r="BM2540" s="16">
        <f t="shared" si="902"/>
        <v>270281.34379999997</v>
      </c>
      <c r="BN2540" s="16">
        <f t="shared" si="903"/>
        <v>261965.375</v>
      </c>
    </row>
    <row r="2541" spans="52:66" x14ac:dyDescent="0.3">
      <c r="AZ2541" t="s">
        <v>4882</v>
      </c>
      <c r="BA2541">
        <v>3316</v>
      </c>
      <c r="BB2541" t="s">
        <v>4883</v>
      </c>
      <c r="BC2541" s="19">
        <f t="shared" si="892"/>
        <v>0.64400000000000002</v>
      </c>
      <c r="BD2541" s="19">
        <f t="shared" si="893"/>
        <v>0.60599999999999998</v>
      </c>
      <c r="BE2541" s="19">
        <f t="shared" si="894"/>
        <v>0.67800000000000005</v>
      </c>
      <c r="BF2541" s="16">
        <f t="shared" si="895"/>
        <v>38416.269500000002</v>
      </c>
      <c r="BG2541" s="16">
        <f t="shared" si="896"/>
        <v>60037.976600000002</v>
      </c>
      <c r="BH2541" s="16">
        <f t="shared" si="897"/>
        <v>49802.6875</v>
      </c>
      <c r="BI2541" s="16">
        <f t="shared" si="898"/>
        <v>46220.488299999997</v>
      </c>
      <c r="BJ2541" s="16">
        <f t="shared" si="899"/>
        <v>41415.761700000003</v>
      </c>
      <c r="BK2541" s="16">
        <f t="shared" si="900"/>
        <v>41352.398399999998</v>
      </c>
      <c r="BL2541" s="16">
        <f t="shared" si="901"/>
        <v>69838.375</v>
      </c>
      <c r="BM2541" s="16">
        <f t="shared" si="902"/>
        <v>79873.976599999995</v>
      </c>
      <c r="BN2541" s="16">
        <f t="shared" si="903"/>
        <v>62477.464800000002</v>
      </c>
    </row>
    <row r="2542" spans="52:66" x14ac:dyDescent="0.3">
      <c r="AZ2542" t="s">
        <v>4884</v>
      </c>
      <c r="BA2542">
        <v>3316</v>
      </c>
      <c r="BB2542" t="s">
        <v>4883</v>
      </c>
      <c r="BC2542" s="19">
        <f t="shared" si="892"/>
        <v>0.63800000000000001</v>
      </c>
      <c r="BD2542" s="19">
        <f t="shared" si="893"/>
        <v>0.51200000000000001</v>
      </c>
      <c r="BE2542" s="19">
        <f t="shared" si="894"/>
        <v>0.629</v>
      </c>
      <c r="BF2542" s="16">
        <f t="shared" si="895"/>
        <v>54141.699200000003</v>
      </c>
      <c r="BG2542" s="16">
        <f t="shared" si="896"/>
        <v>64805.496099999997</v>
      </c>
      <c r="BH2542" s="16">
        <f t="shared" si="897"/>
        <v>65533.273399999998</v>
      </c>
      <c r="BI2542" s="16">
        <f t="shared" si="898"/>
        <v>98347.5625</v>
      </c>
      <c r="BJ2542" s="16">
        <f t="shared" si="899"/>
        <v>94797.804699999993</v>
      </c>
      <c r="BK2542" s="16">
        <f t="shared" si="900"/>
        <v>76035.265599999999</v>
      </c>
      <c r="BL2542" s="16">
        <f t="shared" si="901"/>
        <v>121199.7188</v>
      </c>
      <c r="BM2542" s="16">
        <f t="shared" si="902"/>
        <v>140323.64060000001</v>
      </c>
      <c r="BN2542" s="16">
        <f t="shared" si="903"/>
        <v>128522.4531</v>
      </c>
    </row>
    <row r="2543" spans="52:66" x14ac:dyDescent="0.3">
      <c r="AZ2543" t="s">
        <v>4885</v>
      </c>
      <c r="BA2543">
        <v>3316</v>
      </c>
      <c r="BB2543" t="s">
        <v>4883</v>
      </c>
      <c r="BC2543" s="19">
        <f t="shared" si="892"/>
        <v>0.626</v>
      </c>
      <c r="BD2543" s="19">
        <f t="shared" si="893"/>
        <v>0.623</v>
      </c>
      <c r="BE2543" s="19">
        <f t="shared" si="894"/>
        <v>0.60899999999999999</v>
      </c>
      <c r="BF2543" s="16">
        <f t="shared" si="895"/>
        <v>93998.679699999993</v>
      </c>
      <c r="BG2543" s="16">
        <f t="shared" si="896"/>
        <v>131053.71090000001</v>
      </c>
      <c r="BH2543" s="16">
        <f t="shared" si="897"/>
        <v>119320.19530000001</v>
      </c>
      <c r="BI2543" s="16">
        <f t="shared" si="898"/>
        <v>76183.195300000007</v>
      </c>
      <c r="BJ2543" s="16">
        <f t="shared" si="899"/>
        <v>71612.507800000007</v>
      </c>
      <c r="BK2543" s="16">
        <f t="shared" si="900"/>
        <v>52624.765599999999</v>
      </c>
      <c r="BL2543" s="16">
        <f t="shared" si="901"/>
        <v>28075.218799999999</v>
      </c>
      <c r="BM2543" s="16">
        <f t="shared" si="902"/>
        <v>27522.5039</v>
      </c>
      <c r="BN2543" s="16">
        <f t="shared" si="903"/>
        <v>24172.199199999999</v>
      </c>
    </row>
    <row r="2544" spans="52:66" x14ac:dyDescent="0.3">
      <c r="AZ2544" t="s">
        <v>4886</v>
      </c>
      <c r="BA2544">
        <v>3324</v>
      </c>
      <c r="BB2544" t="s">
        <v>4887</v>
      </c>
      <c r="BC2544" s="19">
        <f t="shared" si="892"/>
        <v>0.71299999999999997</v>
      </c>
      <c r="BD2544" s="19">
        <f t="shared" si="893"/>
        <v>0.70799999999999996</v>
      </c>
      <c r="BE2544" s="19">
        <f t="shared" si="894"/>
        <v>0.71499999999999997</v>
      </c>
      <c r="BF2544" s="16">
        <f t="shared" si="895"/>
        <v>97834.226599999995</v>
      </c>
      <c r="BG2544" s="16">
        <f t="shared" si="896"/>
        <v>66458.882800000007</v>
      </c>
      <c r="BH2544" s="16">
        <f t="shared" si="897"/>
        <v>73323.429699999993</v>
      </c>
      <c r="BI2544" s="16">
        <f t="shared" si="898"/>
        <v>95272.25</v>
      </c>
      <c r="BJ2544" s="16">
        <f t="shared" si="899"/>
        <v>79859.140599999999</v>
      </c>
      <c r="BK2544" s="16">
        <f t="shared" si="900"/>
        <v>61139.230499999998</v>
      </c>
      <c r="BL2544" s="16">
        <f t="shared" si="901"/>
        <v>93234.460900000005</v>
      </c>
      <c r="BM2544" s="16">
        <f t="shared" si="902"/>
        <v>69924.171900000001</v>
      </c>
      <c r="BN2544" s="16">
        <f t="shared" si="903"/>
        <v>65661.171900000001</v>
      </c>
    </row>
    <row r="2545" spans="52:66" x14ac:dyDescent="0.3">
      <c r="AZ2545" t="s">
        <v>4888</v>
      </c>
      <c r="BA2545">
        <v>3324</v>
      </c>
      <c r="BB2545" t="s">
        <v>4887</v>
      </c>
      <c r="BC2545" s="19">
        <f t="shared" si="892"/>
        <v>0.71599999999999997</v>
      </c>
      <c r="BD2545" s="19">
        <f t="shared" si="893"/>
        <v>0.66800000000000004</v>
      </c>
      <c r="BE2545" s="19">
        <f t="shared" si="894"/>
        <v>0.66100000000000003</v>
      </c>
      <c r="BF2545" s="16">
        <f t="shared" si="895"/>
        <v>94574.601599999995</v>
      </c>
      <c r="BG2545" s="16">
        <f t="shared" si="896"/>
        <v>95693.468800000002</v>
      </c>
      <c r="BH2545" s="16">
        <f t="shared" si="897"/>
        <v>98008.265599999999</v>
      </c>
      <c r="BI2545" s="16">
        <f t="shared" si="898"/>
        <v>61049.890599999999</v>
      </c>
      <c r="BJ2545" s="16">
        <f t="shared" si="899"/>
        <v>57322.300799999997</v>
      </c>
      <c r="BK2545" s="16">
        <f t="shared" si="900"/>
        <v>52577.078099999999</v>
      </c>
      <c r="BL2545" s="16">
        <f t="shared" si="901"/>
        <v>58094.351600000002</v>
      </c>
      <c r="BM2545" s="16">
        <f t="shared" si="902"/>
        <v>52810.871099999997</v>
      </c>
      <c r="BN2545" s="16">
        <f t="shared" si="903"/>
        <v>42092.402300000002</v>
      </c>
    </row>
    <row r="2546" spans="52:66" x14ac:dyDescent="0.3">
      <c r="AZ2546" t="s">
        <v>4889</v>
      </c>
      <c r="BA2546">
        <v>3324</v>
      </c>
      <c r="BB2546" t="s">
        <v>4887</v>
      </c>
      <c r="BC2546" s="19">
        <f t="shared" si="892"/>
        <v>0.64600000000000002</v>
      </c>
      <c r="BD2546" s="19">
        <f t="shared" si="893"/>
        <v>0.65600000000000003</v>
      </c>
      <c r="BE2546" s="19">
        <f t="shared" si="894"/>
        <v>0.65500000000000003</v>
      </c>
      <c r="BF2546" s="16">
        <f t="shared" si="895"/>
        <v>49051.488299999997</v>
      </c>
      <c r="BG2546" s="16">
        <f t="shared" si="896"/>
        <v>60719.765599999999</v>
      </c>
      <c r="BH2546" s="16">
        <f t="shared" si="897"/>
        <v>60393.464800000002</v>
      </c>
      <c r="BI2546" s="16">
        <f t="shared" si="898"/>
        <v>128292.24219999999</v>
      </c>
      <c r="BJ2546" s="16">
        <f t="shared" si="899"/>
        <v>63512.671900000001</v>
      </c>
      <c r="BK2546" s="16">
        <f t="shared" si="900"/>
        <v>58023.835899999998</v>
      </c>
      <c r="BL2546" s="16">
        <f t="shared" si="901"/>
        <v>118583.3906</v>
      </c>
      <c r="BM2546" s="16">
        <f t="shared" si="902"/>
        <v>49818.460899999998</v>
      </c>
      <c r="BN2546" s="16">
        <f t="shared" si="903"/>
        <v>67353.593800000002</v>
      </c>
    </row>
    <row r="2547" spans="52:66" x14ac:dyDescent="0.3">
      <c r="AZ2547" t="s">
        <v>4890</v>
      </c>
      <c r="BA2547">
        <v>3325</v>
      </c>
      <c r="BB2547" t="s">
        <v>4891</v>
      </c>
      <c r="BC2547" s="19" t="str">
        <f t="shared" si="892"/>
        <v>N/D</v>
      </c>
      <c r="BD2547" s="19">
        <f t="shared" si="893"/>
        <v>0.622</v>
      </c>
      <c r="BE2547" s="19" t="str">
        <f t="shared" si="894"/>
        <v>N/D</v>
      </c>
      <c r="BF2547" s="16" t="str">
        <f t="shared" si="895"/>
        <v>N/D</v>
      </c>
      <c r="BG2547" s="16" t="str">
        <f t="shared" si="896"/>
        <v>N/D</v>
      </c>
      <c r="BH2547" s="16" t="str">
        <f t="shared" si="897"/>
        <v>N/D</v>
      </c>
      <c r="BI2547" s="16">
        <f t="shared" si="898"/>
        <v>13610.945299999999</v>
      </c>
      <c r="BJ2547" s="16">
        <f t="shared" si="899"/>
        <v>25240.706999999999</v>
      </c>
      <c r="BK2547" s="16">
        <f t="shared" si="900"/>
        <v>17378.953099999999</v>
      </c>
      <c r="BL2547" s="16" t="str">
        <f t="shared" si="901"/>
        <v>N/D</v>
      </c>
      <c r="BM2547" s="16" t="str">
        <f t="shared" si="902"/>
        <v>N/D</v>
      </c>
      <c r="BN2547" s="16" t="str">
        <f t="shared" si="903"/>
        <v>N/D</v>
      </c>
    </row>
    <row r="2548" spans="52:66" x14ac:dyDescent="0.3">
      <c r="AZ2548" t="s">
        <v>4892</v>
      </c>
      <c r="BA2548">
        <v>3326</v>
      </c>
      <c r="BB2548" t="s">
        <v>4893</v>
      </c>
      <c r="BC2548" s="19">
        <f t="shared" si="892"/>
        <v>0.64700000000000002</v>
      </c>
      <c r="BD2548" s="19">
        <f t="shared" si="893"/>
        <v>0.40899999999999997</v>
      </c>
      <c r="BE2548" s="19">
        <f t="shared" si="894"/>
        <v>0.78400000000000003</v>
      </c>
      <c r="BF2548" s="16">
        <f t="shared" si="895"/>
        <v>10107.6816</v>
      </c>
      <c r="BG2548" s="16">
        <f t="shared" si="896"/>
        <v>21983.228500000001</v>
      </c>
      <c r="BH2548" s="16">
        <f t="shared" si="897"/>
        <v>19299.6895</v>
      </c>
      <c r="BI2548" s="16">
        <f t="shared" si="898"/>
        <v>18356.2598</v>
      </c>
      <c r="BJ2548" s="16">
        <f t="shared" si="899"/>
        <v>37047.117200000001</v>
      </c>
      <c r="BK2548" s="16">
        <f t="shared" si="900"/>
        <v>32334.5098</v>
      </c>
      <c r="BL2548" s="16">
        <f t="shared" si="901"/>
        <v>34117.597699999998</v>
      </c>
      <c r="BM2548" s="16">
        <f t="shared" si="902"/>
        <v>42621.046900000001</v>
      </c>
      <c r="BN2548" s="16">
        <f t="shared" si="903"/>
        <v>36775.953099999999</v>
      </c>
    </row>
    <row r="2549" spans="52:66" x14ac:dyDescent="0.3">
      <c r="AZ2549" t="s">
        <v>4894</v>
      </c>
      <c r="BA2549">
        <v>3326</v>
      </c>
      <c r="BB2549" t="s">
        <v>4893</v>
      </c>
      <c r="BC2549" s="19" t="str">
        <f t="shared" si="892"/>
        <v>N/D</v>
      </c>
      <c r="BD2549" s="19">
        <f t="shared" si="893"/>
        <v>0.78100000000000003</v>
      </c>
      <c r="BE2549" s="19">
        <f t="shared" si="894"/>
        <v>0.66800000000000004</v>
      </c>
      <c r="BF2549" s="16" t="str">
        <f t="shared" si="895"/>
        <v>N/D</v>
      </c>
      <c r="BG2549" s="16" t="str">
        <f t="shared" si="896"/>
        <v>N/D</v>
      </c>
      <c r="BH2549" s="16" t="str">
        <f t="shared" si="897"/>
        <v>N/D</v>
      </c>
      <c r="BI2549" s="16">
        <f t="shared" si="898"/>
        <v>33786.476600000002</v>
      </c>
      <c r="BJ2549" s="16">
        <f t="shared" si="899"/>
        <v>56025.125</v>
      </c>
      <c r="BK2549" s="16">
        <f t="shared" si="900"/>
        <v>48122.265599999999</v>
      </c>
      <c r="BL2549" s="16">
        <f t="shared" si="901"/>
        <v>36287.726600000002</v>
      </c>
      <c r="BM2549" s="16">
        <f t="shared" si="902"/>
        <v>34351.601600000002</v>
      </c>
      <c r="BN2549" s="16">
        <f t="shared" si="903"/>
        <v>38602.210899999998</v>
      </c>
    </row>
    <row r="2550" spans="52:66" x14ac:dyDescent="0.3">
      <c r="AZ2550" t="s">
        <v>4895</v>
      </c>
      <c r="BA2550">
        <v>3326</v>
      </c>
      <c r="BB2550" t="s">
        <v>4893</v>
      </c>
      <c r="BC2550" s="19" t="str">
        <f t="shared" si="892"/>
        <v>N/D</v>
      </c>
      <c r="BD2550" s="19">
        <f t="shared" si="893"/>
        <v>0.80600000000000005</v>
      </c>
      <c r="BE2550" s="19" t="str">
        <f t="shared" si="894"/>
        <v>N/D</v>
      </c>
      <c r="BF2550" s="16" t="str">
        <f t="shared" si="895"/>
        <v>N/D</v>
      </c>
      <c r="BG2550" s="16" t="str">
        <f t="shared" si="896"/>
        <v>N/D</v>
      </c>
      <c r="BH2550" s="16" t="str">
        <f t="shared" si="897"/>
        <v>N/D</v>
      </c>
      <c r="BI2550" s="16">
        <f t="shared" si="898"/>
        <v>19039.525399999999</v>
      </c>
      <c r="BJ2550" s="16">
        <f t="shared" si="899"/>
        <v>34834.343800000002</v>
      </c>
      <c r="BK2550" s="16">
        <f t="shared" si="900"/>
        <v>33389.964800000002</v>
      </c>
      <c r="BL2550" s="16" t="str">
        <f t="shared" si="901"/>
        <v>N/D</v>
      </c>
      <c r="BM2550" s="16" t="str">
        <f t="shared" si="902"/>
        <v>N/D</v>
      </c>
      <c r="BN2550" s="16" t="str">
        <f t="shared" si="903"/>
        <v>N/D</v>
      </c>
    </row>
    <row r="2551" spans="52:66" x14ac:dyDescent="0.3">
      <c r="AZ2551" t="s">
        <v>4896</v>
      </c>
      <c r="BA2551">
        <v>3327</v>
      </c>
      <c r="BB2551" t="s">
        <v>4897</v>
      </c>
      <c r="BC2551" s="19" t="str">
        <f t="shared" si="892"/>
        <v>N/D</v>
      </c>
      <c r="BD2551" s="19">
        <f t="shared" si="893"/>
        <v>0.41399999999999998</v>
      </c>
      <c r="BE2551" s="19" t="str">
        <f t="shared" si="894"/>
        <v>N/D</v>
      </c>
      <c r="BF2551" s="16" t="str">
        <f t="shared" si="895"/>
        <v>N/D</v>
      </c>
      <c r="BG2551" s="16" t="str">
        <f t="shared" si="896"/>
        <v>N/D</v>
      </c>
      <c r="BH2551" s="16" t="str">
        <f t="shared" si="897"/>
        <v>N/D</v>
      </c>
      <c r="BI2551" s="16">
        <f t="shared" si="898"/>
        <v>147978.48439999999</v>
      </c>
      <c r="BJ2551" s="16">
        <f t="shared" si="899"/>
        <v>120343.2969</v>
      </c>
      <c r="BK2551" s="16">
        <f t="shared" si="900"/>
        <v>104058.7344</v>
      </c>
      <c r="BL2551" s="16" t="str">
        <f t="shared" si="901"/>
        <v>N/D</v>
      </c>
      <c r="BM2551" s="16" t="str">
        <f t="shared" si="902"/>
        <v>N/D</v>
      </c>
      <c r="BN2551" s="16" t="str">
        <f t="shared" si="903"/>
        <v>N/D</v>
      </c>
    </row>
    <row r="2552" spans="52:66" x14ac:dyDescent="0.3">
      <c r="AZ2552" t="s">
        <v>4898</v>
      </c>
      <c r="BA2552">
        <v>3328</v>
      </c>
      <c r="BB2552" t="s">
        <v>4899</v>
      </c>
      <c r="BC2552" s="19">
        <f t="shared" si="892"/>
        <v>0.69399999999999995</v>
      </c>
      <c r="BD2552" s="19">
        <f t="shared" si="893"/>
        <v>0.628</v>
      </c>
      <c r="BE2552" s="19">
        <f t="shared" si="894"/>
        <v>0.64200000000000002</v>
      </c>
      <c r="BF2552" s="16">
        <f t="shared" si="895"/>
        <v>164869.5</v>
      </c>
      <c r="BG2552" s="16">
        <f t="shared" si="896"/>
        <v>167478.73439999999</v>
      </c>
      <c r="BH2552" s="16">
        <f t="shared" si="897"/>
        <v>175831.17189999999</v>
      </c>
      <c r="BI2552" s="16">
        <f t="shared" si="898"/>
        <v>73585.1875</v>
      </c>
      <c r="BJ2552" s="16">
        <f t="shared" si="899"/>
        <v>49104.808599999997</v>
      </c>
      <c r="BK2552" s="16">
        <f t="shared" si="900"/>
        <v>48826.007799999999</v>
      </c>
      <c r="BL2552" s="16">
        <f t="shared" si="901"/>
        <v>84435.890599999999</v>
      </c>
      <c r="BM2552" s="16">
        <f t="shared" si="902"/>
        <v>68343.390599999999</v>
      </c>
      <c r="BN2552" s="16">
        <f t="shared" si="903"/>
        <v>64575.898399999998</v>
      </c>
    </row>
    <row r="2553" spans="52:66" x14ac:dyDescent="0.3">
      <c r="AZ2553" t="s">
        <v>4900</v>
      </c>
      <c r="BA2553">
        <v>3328</v>
      </c>
      <c r="BB2553" t="s">
        <v>4899</v>
      </c>
      <c r="BC2553" s="19">
        <f t="shared" si="892"/>
        <v>0.64200000000000002</v>
      </c>
      <c r="BD2553" s="19">
        <f t="shared" si="893"/>
        <v>0.625</v>
      </c>
      <c r="BE2553" s="19">
        <f t="shared" si="894"/>
        <v>0.63600000000000001</v>
      </c>
      <c r="BF2553" s="16">
        <f t="shared" si="895"/>
        <v>42468.191400000003</v>
      </c>
      <c r="BG2553" s="16">
        <f t="shared" si="896"/>
        <v>44902.968800000002</v>
      </c>
      <c r="BH2553" s="16">
        <f t="shared" si="897"/>
        <v>50828.285199999998</v>
      </c>
      <c r="BI2553" s="16">
        <f t="shared" si="898"/>
        <v>182767.39060000001</v>
      </c>
      <c r="BJ2553" s="16">
        <f t="shared" si="899"/>
        <v>203997.2188</v>
      </c>
      <c r="BK2553" s="16">
        <f t="shared" si="900"/>
        <v>166835.5938</v>
      </c>
      <c r="BL2553" s="16">
        <f t="shared" si="901"/>
        <v>172506.39060000001</v>
      </c>
      <c r="BM2553" s="16">
        <f t="shared" si="902"/>
        <v>149316.98439999999</v>
      </c>
      <c r="BN2553" s="16">
        <f t="shared" si="903"/>
        <v>136179.67189999999</v>
      </c>
    </row>
    <row r="2554" spans="52:66" x14ac:dyDescent="0.3">
      <c r="AZ2554" t="s">
        <v>4901</v>
      </c>
      <c r="BA2554">
        <v>3328</v>
      </c>
      <c r="BB2554" t="s">
        <v>4899</v>
      </c>
      <c r="BC2554" s="19">
        <f t="shared" si="892"/>
        <v>0.64600000000000002</v>
      </c>
      <c r="BD2554" s="19">
        <f t="shared" si="893"/>
        <v>0.63600000000000001</v>
      </c>
      <c r="BE2554" s="19">
        <f t="shared" si="894"/>
        <v>0.58699999999999997</v>
      </c>
      <c r="BF2554" s="16">
        <f t="shared" si="895"/>
        <v>83871.867199999993</v>
      </c>
      <c r="BG2554" s="16">
        <f t="shared" si="896"/>
        <v>75382.023400000005</v>
      </c>
      <c r="BH2554" s="16">
        <f t="shared" si="897"/>
        <v>67136.632800000007</v>
      </c>
      <c r="BI2554" s="16">
        <f t="shared" si="898"/>
        <v>165653.25</v>
      </c>
      <c r="BJ2554" s="16">
        <f t="shared" si="899"/>
        <v>150240.92189999999</v>
      </c>
      <c r="BK2554" s="16">
        <f t="shared" si="900"/>
        <v>146585.3125</v>
      </c>
      <c r="BL2554" s="16">
        <f t="shared" si="901"/>
        <v>76571.992199999993</v>
      </c>
      <c r="BM2554" s="16">
        <f t="shared" si="902"/>
        <v>49132.726600000002</v>
      </c>
      <c r="BN2554" s="16">
        <f t="shared" si="903"/>
        <v>34731.375</v>
      </c>
    </row>
    <row r="2555" spans="52:66" x14ac:dyDescent="0.3">
      <c r="AZ2555" t="s">
        <v>4902</v>
      </c>
      <c r="BA2555">
        <v>3328</v>
      </c>
      <c r="BB2555" t="s">
        <v>4899</v>
      </c>
      <c r="BC2555" s="19">
        <f t="shared" si="892"/>
        <v>0.63800000000000001</v>
      </c>
      <c r="BD2555" s="19">
        <f t="shared" si="893"/>
        <v>0.627</v>
      </c>
      <c r="BE2555" s="19">
        <f t="shared" si="894"/>
        <v>0.63600000000000001</v>
      </c>
      <c r="BF2555" s="16">
        <f t="shared" si="895"/>
        <v>136595.4062</v>
      </c>
      <c r="BG2555" s="16">
        <f t="shared" si="896"/>
        <v>148002.04689999999</v>
      </c>
      <c r="BH2555" s="16">
        <f t="shared" si="897"/>
        <v>122482.42969999999</v>
      </c>
      <c r="BI2555" s="16">
        <f t="shared" si="898"/>
        <v>62529.089800000002</v>
      </c>
      <c r="BJ2555" s="16">
        <f t="shared" si="899"/>
        <v>61599.046900000001</v>
      </c>
      <c r="BK2555" s="16">
        <f t="shared" si="900"/>
        <v>58812.148399999998</v>
      </c>
      <c r="BL2555" s="16">
        <f t="shared" si="901"/>
        <v>169693.1562</v>
      </c>
      <c r="BM2555" s="16">
        <f t="shared" si="902"/>
        <v>100826.6562</v>
      </c>
      <c r="BN2555" s="16">
        <f t="shared" si="903"/>
        <v>115164.5469</v>
      </c>
    </row>
    <row r="2556" spans="52:66" x14ac:dyDescent="0.3">
      <c r="AZ2556" t="s">
        <v>4903</v>
      </c>
      <c r="BA2556">
        <v>3328</v>
      </c>
      <c r="BB2556" t="s">
        <v>4899</v>
      </c>
      <c r="BC2556" s="19" t="str">
        <f t="shared" si="892"/>
        <v>N/D</v>
      </c>
      <c r="BD2556" s="19" t="str">
        <f t="shared" si="893"/>
        <v>N/D</v>
      </c>
      <c r="BE2556" s="19">
        <f t="shared" si="894"/>
        <v>0.627</v>
      </c>
      <c r="BF2556" s="16" t="str">
        <f t="shared" si="895"/>
        <v>N/D</v>
      </c>
      <c r="BG2556" s="16" t="str">
        <f t="shared" si="896"/>
        <v>N/D</v>
      </c>
      <c r="BH2556" s="16" t="str">
        <f t="shared" si="897"/>
        <v>N/D</v>
      </c>
      <c r="BI2556" s="16" t="str">
        <f t="shared" si="898"/>
        <v>N/D</v>
      </c>
      <c r="BJ2556" s="16" t="str">
        <f t="shared" si="899"/>
        <v>N/D</v>
      </c>
      <c r="BK2556" s="16" t="str">
        <f t="shared" si="900"/>
        <v>N/D</v>
      </c>
      <c r="BL2556" s="16">
        <f t="shared" si="901"/>
        <v>33382.9375</v>
      </c>
      <c r="BM2556" s="16">
        <f t="shared" si="902"/>
        <v>22307.8125</v>
      </c>
      <c r="BN2556" s="16">
        <f t="shared" si="903"/>
        <v>20999.273399999998</v>
      </c>
    </row>
    <row r="2557" spans="52:66" x14ac:dyDescent="0.3">
      <c r="AZ2557" t="s">
        <v>4904</v>
      </c>
      <c r="BA2557">
        <v>3329</v>
      </c>
      <c r="BB2557" t="s">
        <v>4905</v>
      </c>
      <c r="BC2557" s="19">
        <f t="shared" si="892"/>
        <v>0.77200000000000002</v>
      </c>
      <c r="BD2557" s="19">
        <f t="shared" si="893"/>
        <v>0.79800000000000004</v>
      </c>
      <c r="BE2557" s="19">
        <f t="shared" si="894"/>
        <v>0.80200000000000005</v>
      </c>
      <c r="BF2557" s="16">
        <f t="shared" si="895"/>
        <v>100469.6406</v>
      </c>
      <c r="BG2557" s="16">
        <f t="shared" si="896"/>
        <v>99060.929699999993</v>
      </c>
      <c r="BH2557" s="16">
        <f t="shared" si="897"/>
        <v>97527.023400000005</v>
      </c>
      <c r="BI2557" s="16">
        <f t="shared" si="898"/>
        <v>219313.89060000001</v>
      </c>
      <c r="BJ2557" s="16">
        <f t="shared" si="899"/>
        <v>111193.27340000001</v>
      </c>
      <c r="BK2557" s="16">
        <f t="shared" si="900"/>
        <v>91832.929699999993</v>
      </c>
      <c r="BL2557" s="16">
        <f t="shared" si="901"/>
        <v>329331.09379999997</v>
      </c>
      <c r="BM2557" s="16">
        <f t="shared" si="902"/>
        <v>93463.289099999995</v>
      </c>
      <c r="BN2557" s="16">
        <f t="shared" si="903"/>
        <v>85458.976599999995</v>
      </c>
    </row>
    <row r="2558" spans="52:66" x14ac:dyDescent="0.3">
      <c r="AZ2558" t="s">
        <v>4906</v>
      </c>
      <c r="BA2558">
        <v>3329</v>
      </c>
      <c r="BB2558" t="s">
        <v>4905</v>
      </c>
      <c r="BC2558" s="19">
        <f t="shared" si="892"/>
        <v>0.79600000000000004</v>
      </c>
      <c r="BD2558" s="19">
        <f t="shared" si="893"/>
        <v>0.80600000000000005</v>
      </c>
      <c r="BE2558" s="19">
        <f t="shared" si="894"/>
        <v>0.83899999999999997</v>
      </c>
      <c r="BF2558" s="16">
        <f t="shared" si="895"/>
        <v>114062.1719</v>
      </c>
      <c r="BG2558" s="16">
        <f t="shared" si="896"/>
        <v>104894.10159999999</v>
      </c>
      <c r="BH2558" s="16">
        <f t="shared" si="897"/>
        <v>103443.14840000001</v>
      </c>
      <c r="BI2558" s="16">
        <f t="shared" si="898"/>
        <v>356866.15620000003</v>
      </c>
      <c r="BJ2558" s="16">
        <f t="shared" si="899"/>
        <v>71883.3125</v>
      </c>
      <c r="BK2558" s="16">
        <f t="shared" si="900"/>
        <v>55446.011700000003</v>
      </c>
      <c r="BL2558" s="16">
        <f t="shared" si="901"/>
        <v>153921.17189999999</v>
      </c>
      <c r="BM2558" s="16">
        <f t="shared" si="902"/>
        <v>87783.632800000007</v>
      </c>
      <c r="BN2558" s="16">
        <f t="shared" si="903"/>
        <v>87786.953099999999</v>
      </c>
    </row>
    <row r="2559" spans="52:66" x14ac:dyDescent="0.3">
      <c r="AZ2559" t="s">
        <v>4907</v>
      </c>
      <c r="BA2559">
        <v>3330</v>
      </c>
      <c r="BB2559" t="s">
        <v>4908</v>
      </c>
      <c r="BC2559" s="19">
        <f t="shared" si="892"/>
        <v>0.72899999999999998</v>
      </c>
      <c r="BD2559" s="19">
        <f t="shared" si="893"/>
        <v>0.746</v>
      </c>
      <c r="BE2559" s="19">
        <f t="shared" si="894"/>
        <v>0.33500000000000002</v>
      </c>
      <c r="BF2559" s="16">
        <f t="shared" si="895"/>
        <v>80604.085900000005</v>
      </c>
      <c r="BG2559" s="16">
        <f t="shared" si="896"/>
        <v>84604</v>
      </c>
      <c r="BH2559" s="16">
        <f t="shared" si="897"/>
        <v>74182.75</v>
      </c>
      <c r="BI2559" s="16">
        <f t="shared" si="898"/>
        <v>66162.632800000007</v>
      </c>
      <c r="BJ2559" s="16">
        <f t="shared" si="899"/>
        <v>89647.453099999999</v>
      </c>
      <c r="BK2559" s="16">
        <f t="shared" si="900"/>
        <v>86198.539099999995</v>
      </c>
      <c r="BL2559" s="16">
        <f t="shared" si="901"/>
        <v>108404.19530000001</v>
      </c>
      <c r="BM2559" s="16">
        <f t="shared" si="902"/>
        <v>135019.20310000001</v>
      </c>
      <c r="BN2559" s="16">
        <f t="shared" si="903"/>
        <v>112393.46090000001</v>
      </c>
    </row>
    <row r="2560" spans="52:66" x14ac:dyDescent="0.3">
      <c r="AZ2560" t="s">
        <v>4909</v>
      </c>
      <c r="BA2560">
        <v>3330</v>
      </c>
      <c r="BB2560" t="s">
        <v>4908</v>
      </c>
      <c r="BC2560" s="19" t="str">
        <f t="shared" si="892"/>
        <v>N/D</v>
      </c>
      <c r="BD2560" s="19">
        <f t="shared" si="893"/>
        <v>0.751</v>
      </c>
      <c r="BE2560" s="19" t="str">
        <f t="shared" si="894"/>
        <v>N/D</v>
      </c>
      <c r="BF2560" s="16" t="str">
        <f t="shared" si="895"/>
        <v>N/D</v>
      </c>
      <c r="BG2560" s="16" t="str">
        <f t="shared" si="896"/>
        <v>N/D</v>
      </c>
      <c r="BH2560" s="16" t="str">
        <f t="shared" si="897"/>
        <v>N/D</v>
      </c>
      <c r="BI2560" s="16">
        <f t="shared" si="898"/>
        <v>63862.382799999999</v>
      </c>
      <c r="BJ2560" s="16">
        <f t="shared" si="899"/>
        <v>86342.429699999993</v>
      </c>
      <c r="BK2560" s="16">
        <f t="shared" si="900"/>
        <v>72275.867199999993</v>
      </c>
      <c r="BL2560" s="16" t="str">
        <f t="shared" si="901"/>
        <v>N/D</v>
      </c>
      <c r="BM2560" s="16" t="str">
        <f t="shared" si="902"/>
        <v>N/D</v>
      </c>
      <c r="BN2560" s="16" t="str">
        <f t="shared" si="903"/>
        <v>N/D</v>
      </c>
    </row>
    <row r="2561" spans="52:66" x14ac:dyDescent="0.3">
      <c r="AZ2561" t="s">
        <v>4910</v>
      </c>
      <c r="BA2561">
        <v>3361</v>
      </c>
      <c r="BB2561" t="s">
        <v>4911</v>
      </c>
      <c r="BC2561" s="19">
        <f t="shared" si="892"/>
        <v>0.47</v>
      </c>
      <c r="BD2561" s="19">
        <f t="shared" si="893"/>
        <v>0.47299999999999998</v>
      </c>
      <c r="BE2561" s="19">
        <f t="shared" si="894"/>
        <v>0.49099999999999999</v>
      </c>
      <c r="BF2561" s="16">
        <f t="shared" si="895"/>
        <v>113774.2656</v>
      </c>
      <c r="BG2561" s="16">
        <f t="shared" si="896"/>
        <v>145335.5312</v>
      </c>
      <c r="BH2561" s="16">
        <f t="shared" si="897"/>
        <v>162026.10939999999</v>
      </c>
      <c r="BI2561" s="16">
        <f t="shared" si="898"/>
        <v>197687.1562</v>
      </c>
      <c r="BJ2561" s="16">
        <f t="shared" si="899"/>
        <v>218541.85939999999</v>
      </c>
      <c r="BK2561" s="16">
        <f t="shared" si="900"/>
        <v>208674.54689999999</v>
      </c>
      <c r="BL2561" s="16">
        <f t="shared" si="901"/>
        <v>155304.51560000001</v>
      </c>
      <c r="BM2561" s="16">
        <f t="shared" si="902"/>
        <v>201929.10939999999</v>
      </c>
      <c r="BN2561" s="16">
        <f t="shared" si="903"/>
        <v>166579.9688</v>
      </c>
    </row>
    <row r="2562" spans="52:66" x14ac:dyDescent="0.3">
      <c r="AZ2562" t="s">
        <v>4912</v>
      </c>
      <c r="BA2562">
        <v>3361</v>
      </c>
      <c r="BB2562" t="s">
        <v>4911</v>
      </c>
      <c r="BC2562" s="19">
        <f t="shared" si="892"/>
        <v>0.46500000000000002</v>
      </c>
      <c r="BD2562" s="19">
        <f t="shared" si="893"/>
        <v>0.47099999999999997</v>
      </c>
      <c r="BE2562" s="19">
        <f t="shared" si="894"/>
        <v>0.52700000000000002</v>
      </c>
      <c r="BF2562" s="16">
        <f t="shared" si="895"/>
        <v>70437.218800000002</v>
      </c>
      <c r="BG2562" s="16">
        <f t="shared" si="896"/>
        <v>123471.02340000001</v>
      </c>
      <c r="BH2562" s="16">
        <f t="shared" si="897"/>
        <v>131422.39060000001</v>
      </c>
      <c r="BI2562" s="16">
        <f t="shared" si="898"/>
        <v>129343.36719999999</v>
      </c>
      <c r="BJ2562" s="16">
        <f t="shared" si="899"/>
        <v>98559.695300000007</v>
      </c>
      <c r="BK2562" s="16">
        <f t="shared" si="900"/>
        <v>100933.10159999999</v>
      </c>
      <c r="BL2562" s="16">
        <f t="shared" si="901"/>
        <v>113663.72659999999</v>
      </c>
      <c r="BM2562" s="16">
        <f t="shared" si="902"/>
        <v>109302.5469</v>
      </c>
      <c r="BN2562" s="16">
        <f t="shared" si="903"/>
        <v>106154.78909999999</v>
      </c>
    </row>
    <row r="2563" spans="52:66" x14ac:dyDescent="0.3">
      <c r="AZ2563" t="s">
        <v>4913</v>
      </c>
      <c r="BA2563">
        <v>3361</v>
      </c>
      <c r="BB2563" t="s">
        <v>4911</v>
      </c>
      <c r="BC2563" s="19">
        <f t="shared" ref="BC2563:BC2626" si="904">IFERROR(VLOOKUP(AZ2563,G:P,3, FALSE),"N/D")</f>
        <v>0.50900000000000001</v>
      </c>
      <c r="BD2563" s="19">
        <f t="shared" ref="BD2563:BD2626" si="905">IFERROR(VLOOKUP(AZ2563,X:AG,3, FALSE),"N/D")</f>
        <v>0.35399999999999998</v>
      </c>
      <c r="BE2563" s="19">
        <f t="shared" ref="BE2563:BE2626" si="906">IFERROR(VLOOKUP(AZ2563,AO:AZ,3, FALSE),"N/D")</f>
        <v>0.51200000000000001</v>
      </c>
      <c r="BF2563" s="16">
        <f t="shared" ref="BF2563:BF2626" si="907">IFERROR(VLOOKUP(AZ2563,G:P,4, FALSE),"N/D")</f>
        <v>69408.468800000002</v>
      </c>
      <c r="BG2563" s="16">
        <f t="shared" ref="BG2563:BG2626" si="908">IFERROR(VLOOKUP(AZ2563,G:P,5, FALSE),"N/D")</f>
        <v>89241.664099999995</v>
      </c>
      <c r="BH2563" s="16">
        <f t="shared" ref="BH2563:BH2626" si="909">IFERROR(VLOOKUP(AZ2563,G:P,6, FALSE),"N/D")</f>
        <v>96998.398400000005</v>
      </c>
      <c r="BI2563" s="16">
        <f t="shared" ref="BI2563:BI2626" si="910">IFERROR(VLOOKUP(AZ2563,X:AG,4, FALSE),"N/D")</f>
        <v>143988.32810000001</v>
      </c>
      <c r="BJ2563" s="16">
        <f t="shared" ref="BJ2563:BJ2626" si="911">IFERROR(VLOOKUP(AZ2563,X:AG,5, FALSE),"N/D")</f>
        <v>200476.7812</v>
      </c>
      <c r="BK2563" s="16">
        <f t="shared" ref="BK2563:BK2626" si="912">IFERROR(VLOOKUP(AZ2563,X:AG,6, FALSE),"N/D")</f>
        <v>190405.375</v>
      </c>
      <c r="BL2563" s="16">
        <f t="shared" ref="BL2563:BL2626" si="913">IFERROR(VLOOKUP(AZ2563,AO:AX,4, FALSE),"N/D")</f>
        <v>223931.625</v>
      </c>
      <c r="BM2563" s="16">
        <f t="shared" ref="BM2563:BM2626" si="914">IFERROR(VLOOKUP(AZ2563,AO:AX,5, FALSE),"N/D")</f>
        <v>205083.875</v>
      </c>
      <c r="BN2563" s="16">
        <f t="shared" ref="BN2563:BN2626" si="915">IFERROR(VLOOKUP(AZ2563,AO:AX,6, FALSE),"N/D")</f>
        <v>184598.89060000001</v>
      </c>
    </row>
    <row r="2564" spans="52:66" x14ac:dyDescent="0.3">
      <c r="AZ2564" t="s">
        <v>4914</v>
      </c>
      <c r="BA2564">
        <v>3362</v>
      </c>
      <c r="BB2564" t="s">
        <v>4915</v>
      </c>
      <c r="BC2564" s="19">
        <f t="shared" si="904"/>
        <v>0.51</v>
      </c>
      <c r="BD2564" s="19">
        <f t="shared" si="905"/>
        <v>0.48599999999999999</v>
      </c>
      <c r="BE2564" s="19">
        <f t="shared" si="906"/>
        <v>0.51300000000000001</v>
      </c>
      <c r="BF2564" s="16">
        <f t="shared" si="907"/>
        <v>69499.421900000001</v>
      </c>
      <c r="BG2564" s="16">
        <f t="shared" si="908"/>
        <v>156895.9688</v>
      </c>
      <c r="BH2564" s="16">
        <f t="shared" si="909"/>
        <v>132403.5312</v>
      </c>
      <c r="BI2564" s="16">
        <f t="shared" si="910"/>
        <v>71437.25</v>
      </c>
      <c r="BJ2564" s="16">
        <f t="shared" si="911"/>
        <v>134941.01560000001</v>
      </c>
      <c r="BK2564" s="16">
        <f t="shared" si="912"/>
        <v>97358.414099999995</v>
      </c>
      <c r="BL2564" s="16">
        <f t="shared" si="913"/>
        <v>76949.218800000002</v>
      </c>
      <c r="BM2564" s="16">
        <f t="shared" si="914"/>
        <v>126960.69530000001</v>
      </c>
      <c r="BN2564" s="16">
        <f t="shared" si="915"/>
        <v>109174.16409999999</v>
      </c>
    </row>
    <row r="2565" spans="52:66" x14ac:dyDescent="0.3">
      <c r="AZ2565" t="s">
        <v>4916</v>
      </c>
      <c r="BA2565">
        <v>3362</v>
      </c>
      <c r="BB2565" t="s">
        <v>4915</v>
      </c>
      <c r="BC2565" s="19">
        <f t="shared" si="904"/>
        <v>0.432</v>
      </c>
      <c r="BD2565" s="19">
        <f t="shared" si="905"/>
        <v>0.52300000000000002</v>
      </c>
      <c r="BE2565" s="19">
        <f t="shared" si="906"/>
        <v>0.40200000000000002</v>
      </c>
      <c r="BF2565" s="16">
        <f t="shared" si="907"/>
        <v>88161.484400000001</v>
      </c>
      <c r="BG2565" s="16">
        <f t="shared" si="908"/>
        <v>127624.5469</v>
      </c>
      <c r="BH2565" s="16">
        <f t="shared" si="909"/>
        <v>157471.57810000001</v>
      </c>
      <c r="BI2565" s="16">
        <f t="shared" si="910"/>
        <v>71579.007800000007</v>
      </c>
      <c r="BJ2565" s="16">
        <f t="shared" si="911"/>
        <v>90539.398400000005</v>
      </c>
      <c r="BK2565" s="16">
        <f t="shared" si="912"/>
        <v>76070.406199999998</v>
      </c>
      <c r="BL2565" s="16">
        <f t="shared" si="913"/>
        <v>74777.757800000007</v>
      </c>
      <c r="BM2565" s="16">
        <f t="shared" si="914"/>
        <v>121675.8438</v>
      </c>
      <c r="BN2565" s="16">
        <f t="shared" si="915"/>
        <v>117992.72659999999</v>
      </c>
    </row>
    <row r="2566" spans="52:66" x14ac:dyDescent="0.3">
      <c r="AZ2566" t="s">
        <v>4917</v>
      </c>
      <c r="BA2566">
        <v>3362</v>
      </c>
      <c r="BB2566" t="s">
        <v>4915</v>
      </c>
      <c r="BC2566" s="19" t="str">
        <f t="shared" si="904"/>
        <v>N/D</v>
      </c>
      <c r="BD2566" s="19">
        <f t="shared" si="905"/>
        <v>0.41199999999999998</v>
      </c>
      <c r="BE2566" s="19" t="str">
        <f t="shared" si="906"/>
        <v>N/D</v>
      </c>
      <c r="BF2566" s="16" t="str">
        <f t="shared" si="907"/>
        <v>N/D</v>
      </c>
      <c r="BG2566" s="16" t="str">
        <f t="shared" si="908"/>
        <v>N/D</v>
      </c>
      <c r="BH2566" s="16" t="str">
        <f t="shared" si="909"/>
        <v>N/D</v>
      </c>
      <c r="BI2566" s="16">
        <f t="shared" si="910"/>
        <v>56001.921900000001</v>
      </c>
      <c r="BJ2566" s="16">
        <f t="shared" si="911"/>
        <v>143667.85939999999</v>
      </c>
      <c r="BK2566" s="16">
        <f t="shared" si="912"/>
        <v>107901.4219</v>
      </c>
      <c r="BL2566" s="16" t="str">
        <f t="shared" si="913"/>
        <v>N/D</v>
      </c>
      <c r="BM2566" s="16" t="str">
        <f t="shared" si="914"/>
        <v>N/D</v>
      </c>
      <c r="BN2566" s="16" t="str">
        <f t="shared" si="915"/>
        <v>N/D</v>
      </c>
    </row>
    <row r="2567" spans="52:66" x14ac:dyDescent="0.3">
      <c r="AZ2567" t="s">
        <v>4918</v>
      </c>
      <c r="BA2567">
        <v>3369</v>
      </c>
      <c r="BB2567" t="s">
        <v>4919</v>
      </c>
      <c r="BC2567" s="19">
        <f t="shared" si="904"/>
        <v>0.53</v>
      </c>
      <c r="BD2567" s="19">
        <f t="shared" si="905"/>
        <v>0.502</v>
      </c>
      <c r="BE2567" s="19" t="str">
        <f t="shared" si="906"/>
        <v>N/D</v>
      </c>
      <c r="BF2567" s="16">
        <f t="shared" si="907"/>
        <v>229442.76560000001</v>
      </c>
      <c r="BG2567" s="16">
        <f t="shared" si="908"/>
        <v>188460.9062</v>
      </c>
      <c r="BH2567" s="16">
        <f t="shared" si="909"/>
        <v>215919.60939999999</v>
      </c>
      <c r="BI2567" s="16">
        <f t="shared" si="910"/>
        <v>226406.14060000001</v>
      </c>
      <c r="BJ2567" s="16">
        <f t="shared" si="911"/>
        <v>114790.64840000001</v>
      </c>
      <c r="BK2567" s="16">
        <f t="shared" si="912"/>
        <v>96321.156199999998</v>
      </c>
      <c r="BL2567" s="16" t="str">
        <f t="shared" si="913"/>
        <v>N/D</v>
      </c>
      <c r="BM2567" s="16" t="str">
        <f t="shared" si="914"/>
        <v>N/D</v>
      </c>
      <c r="BN2567" s="16" t="str">
        <f t="shared" si="915"/>
        <v>N/D</v>
      </c>
    </row>
    <row r="2568" spans="52:66" x14ac:dyDescent="0.3">
      <c r="AZ2568" t="s">
        <v>4920</v>
      </c>
      <c r="BA2568">
        <v>3370</v>
      </c>
      <c r="BB2568" t="s">
        <v>4921</v>
      </c>
      <c r="BC2568" s="19" t="str">
        <f t="shared" si="904"/>
        <v>N/D</v>
      </c>
      <c r="BD2568" s="19">
        <f t="shared" si="905"/>
        <v>0.55900000000000005</v>
      </c>
      <c r="BE2568" s="19">
        <f t="shared" si="906"/>
        <v>0.54700000000000004</v>
      </c>
      <c r="BF2568" s="16" t="str">
        <f t="shared" si="907"/>
        <v>N/D</v>
      </c>
      <c r="BG2568" s="16" t="str">
        <f t="shared" si="908"/>
        <v>N/D</v>
      </c>
      <c r="BH2568" s="16" t="str">
        <f t="shared" si="909"/>
        <v>N/D</v>
      </c>
      <c r="BI2568" s="16">
        <f t="shared" si="910"/>
        <v>76904.414099999995</v>
      </c>
      <c r="BJ2568" s="16">
        <f t="shared" si="911"/>
        <v>41437.234400000001</v>
      </c>
      <c r="BK2568" s="16">
        <f t="shared" si="912"/>
        <v>35070.093800000002</v>
      </c>
      <c r="BL2568" s="16">
        <f t="shared" si="913"/>
        <v>151961.76560000001</v>
      </c>
      <c r="BM2568" s="16">
        <f t="shared" si="914"/>
        <v>36641.976600000002</v>
      </c>
      <c r="BN2568" s="16">
        <f t="shared" si="915"/>
        <v>36460.214800000002</v>
      </c>
    </row>
    <row r="2569" spans="52:66" x14ac:dyDescent="0.3">
      <c r="AZ2569" t="s">
        <v>4922</v>
      </c>
      <c r="BA2569">
        <v>3373</v>
      </c>
      <c r="BB2569" t="s">
        <v>4923</v>
      </c>
      <c r="BC2569" s="19">
        <f t="shared" si="904"/>
        <v>0.83899999999999997</v>
      </c>
      <c r="BD2569" s="19">
        <f t="shared" si="905"/>
        <v>0.83399999999999996</v>
      </c>
      <c r="BE2569" s="19">
        <f t="shared" si="906"/>
        <v>0.82699999999999996</v>
      </c>
      <c r="BF2569" s="16">
        <f t="shared" si="907"/>
        <v>96912.921900000001</v>
      </c>
      <c r="BG2569" s="16">
        <f t="shared" si="908"/>
        <v>102498.2344</v>
      </c>
      <c r="BH2569" s="16">
        <f t="shared" si="909"/>
        <v>94819.468800000002</v>
      </c>
      <c r="BI2569" s="16">
        <f t="shared" si="910"/>
        <v>30621.103500000001</v>
      </c>
      <c r="BJ2569" s="16">
        <f t="shared" si="911"/>
        <v>18623.554700000001</v>
      </c>
      <c r="BK2569" s="16">
        <f t="shared" si="912"/>
        <v>16693.580099999999</v>
      </c>
      <c r="BL2569" s="16">
        <f t="shared" si="913"/>
        <v>23250.539100000002</v>
      </c>
      <c r="BM2569" s="16">
        <f t="shared" si="914"/>
        <v>18771.966799999998</v>
      </c>
      <c r="BN2569" s="16">
        <f t="shared" si="915"/>
        <v>14162.977500000001</v>
      </c>
    </row>
    <row r="2570" spans="52:66" x14ac:dyDescent="0.3">
      <c r="AZ2570" t="s">
        <v>4924</v>
      </c>
      <c r="BA2570">
        <v>3373</v>
      </c>
      <c r="BB2570" t="s">
        <v>4923</v>
      </c>
      <c r="BC2570" s="19">
        <f t="shared" si="904"/>
        <v>0.82599999999999996</v>
      </c>
      <c r="BD2570" s="19">
        <f t="shared" si="905"/>
        <v>0.83299999999999996</v>
      </c>
      <c r="BE2570" s="19" t="str">
        <f t="shared" si="906"/>
        <v>N/D</v>
      </c>
      <c r="BF2570" s="16">
        <f t="shared" si="907"/>
        <v>23878.8105</v>
      </c>
      <c r="BG2570" s="16">
        <f t="shared" si="908"/>
        <v>29494.9238</v>
      </c>
      <c r="BH2570" s="16">
        <f t="shared" si="909"/>
        <v>25500.851600000002</v>
      </c>
      <c r="BI2570" s="16">
        <f t="shared" si="910"/>
        <v>31927.515599999999</v>
      </c>
      <c r="BJ2570" s="16">
        <f t="shared" si="911"/>
        <v>26293.706999999999</v>
      </c>
      <c r="BK2570" s="16">
        <f t="shared" si="912"/>
        <v>17503.2988</v>
      </c>
      <c r="BL2570" s="16" t="str">
        <f t="shared" si="913"/>
        <v>N/D</v>
      </c>
      <c r="BM2570" s="16" t="str">
        <f t="shared" si="914"/>
        <v>N/D</v>
      </c>
      <c r="BN2570" s="16" t="str">
        <f t="shared" si="915"/>
        <v>N/D</v>
      </c>
    </row>
    <row r="2571" spans="52:66" x14ac:dyDescent="0.3">
      <c r="AZ2571" t="s">
        <v>4925</v>
      </c>
      <c r="BA2571">
        <v>3374</v>
      </c>
      <c r="BB2571" t="s">
        <v>4926</v>
      </c>
      <c r="BC2571" s="19">
        <f t="shared" si="904"/>
        <v>0.89300000000000002</v>
      </c>
      <c r="BD2571" s="19">
        <f t="shared" si="905"/>
        <v>0.88900000000000001</v>
      </c>
      <c r="BE2571" s="19">
        <f t="shared" si="906"/>
        <v>0.88500000000000001</v>
      </c>
      <c r="BF2571" s="16">
        <f t="shared" si="907"/>
        <v>35449.003900000003</v>
      </c>
      <c r="BG2571" s="16">
        <f t="shared" si="908"/>
        <v>37733.332000000002</v>
      </c>
      <c r="BH2571" s="16">
        <f t="shared" si="909"/>
        <v>30333.949199999999</v>
      </c>
      <c r="BI2571" s="16">
        <f t="shared" si="910"/>
        <v>22102.578099999999</v>
      </c>
      <c r="BJ2571" s="16">
        <f t="shared" si="911"/>
        <v>22637.224600000001</v>
      </c>
      <c r="BK2571" s="16">
        <f t="shared" si="912"/>
        <v>22683.466799999998</v>
      </c>
      <c r="BL2571" s="16">
        <f t="shared" si="913"/>
        <v>31914.777300000002</v>
      </c>
      <c r="BM2571" s="16">
        <f t="shared" si="914"/>
        <v>19591.591799999998</v>
      </c>
      <c r="BN2571" s="16">
        <f t="shared" si="915"/>
        <v>20932.0098</v>
      </c>
    </row>
    <row r="2572" spans="52:66" x14ac:dyDescent="0.3">
      <c r="AZ2572" t="s">
        <v>4927</v>
      </c>
      <c r="BA2572">
        <v>3374</v>
      </c>
      <c r="BB2572" t="s">
        <v>4926</v>
      </c>
      <c r="BC2572" s="19">
        <f t="shared" si="904"/>
        <v>0.89400000000000002</v>
      </c>
      <c r="BD2572" s="19">
        <f t="shared" si="905"/>
        <v>0.874</v>
      </c>
      <c r="BE2572" s="19" t="str">
        <f t="shared" si="906"/>
        <v>N/D</v>
      </c>
      <c r="BF2572" s="16">
        <f t="shared" si="907"/>
        <v>36349.773399999998</v>
      </c>
      <c r="BG2572" s="16">
        <f t="shared" si="908"/>
        <v>30110.779299999998</v>
      </c>
      <c r="BH2572" s="16">
        <f t="shared" si="909"/>
        <v>24803.956999999999</v>
      </c>
      <c r="BI2572" s="16">
        <f t="shared" si="910"/>
        <v>29186.734400000001</v>
      </c>
      <c r="BJ2572" s="16">
        <f t="shared" si="911"/>
        <v>18870.330099999999</v>
      </c>
      <c r="BK2572" s="16">
        <f t="shared" si="912"/>
        <v>18271.877</v>
      </c>
      <c r="BL2572" s="16" t="str">
        <f t="shared" si="913"/>
        <v>N/D</v>
      </c>
      <c r="BM2572" s="16" t="str">
        <f t="shared" si="914"/>
        <v>N/D</v>
      </c>
      <c r="BN2572" s="16" t="str">
        <f t="shared" si="915"/>
        <v>N/D</v>
      </c>
    </row>
    <row r="2573" spans="52:66" x14ac:dyDescent="0.3">
      <c r="AZ2573" t="s">
        <v>4928</v>
      </c>
      <c r="BA2573">
        <v>3377</v>
      </c>
      <c r="BB2573" t="s">
        <v>4929</v>
      </c>
      <c r="BC2573" s="19">
        <f t="shared" si="904"/>
        <v>0.27700000000000002</v>
      </c>
      <c r="BD2573" s="19">
        <f t="shared" si="905"/>
        <v>0.182</v>
      </c>
      <c r="BE2573" s="19">
        <f t="shared" si="906"/>
        <v>0.182</v>
      </c>
      <c r="BF2573" s="16">
        <f t="shared" si="907"/>
        <v>57667.238299999997</v>
      </c>
      <c r="BG2573" s="16">
        <f t="shared" si="908"/>
        <v>80817.539099999995</v>
      </c>
      <c r="BH2573" s="16">
        <f t="shared" si="909"/>
        <v>71511.875</v>
      </c>
      <c r="BI2573" s="16">
        <f t="shared" si="910"/>
        <v>47029.375</v>
      </c>
      <c r="BJ2573" s="16">
        <f t="shared" si="911"/>
        <v>72137.882800000007</v>
      </c>
      <c r="BK2573" s="16">
        <f t="shared" si="912"/>
        <v>66972.945300000007</v>
      </c>
      <c r="BL2573" s="16">
        <f t="shared" si="913"/>
        <v>52055.472699999998</v>
      </c>
      <c r="BM2573" s="16">
        <f t="shared" si="914"/>
        <v>81467.664099999995</v>
      </c>
      <c r="BN2573" s="16">
        <f t="shared" si="915"/>
        <v>76069.593800000002</v>
      </c>
    </row>
    <row r="2574" spans="52:66" x14ac:dyDescent="0.3">
      <c r="AZ2574" t="s">
        <v>4930</v>
      </c>
      <c r="BA2574">
        <v>3377</v>
      </c>
      <c r="BB2574" t="s">
        <v>4929</v>
      </c>
      <c r="BC2574" s="19">
        <f t="shared" si="904"/>
        <v>0.26</v>
      </c>
      <c r="BD2574" s="19">
        <f t="shared" si="905"/>
        <v>0.29399999999999998</v>
      </c>
      <c r="BE2574" s="19">
        <f t="shared" si="906"/>
        <v>0.28299999999999997</v>
      </c>
      <c r="BF2574" s="16">
        <f t="shared" si="907"/>
        <v>47744.9375</v>
      </c>
      <c r="BG2574" s="16">
        <f t="shared" si="908"/>
        <v>70656.242199999993</v>
      </c>
      <c r="BH2574" s="16">
        <f t="shared" si="909"/>
        <v>61716.773399999998</v>
      </c>
      <c r="BI2574" s="16">
        <f t="shared" si="910"/>
        <v>77038.890599999999</v>
      </c>
      <c r="BJ2574" s="16">
        <f t="shared" si="911"/>
        <v>107423.25</v>
      </c>
      <c r="BK2574" s="16">
        <f t="shared" si="912"/>
        <v>92188.640599999999</v>
      </c>
      <c r="BL2574" s="16">
        <f t="shared" si="913"/>
        <v>64991.730499999998</v>
      </c>
      <c r="BM2574" s="16">
        <f t="shared" si="914"/>
        <v>73876.343800000002</v>
      </c>
      <c r="BN2574" s="16">
        <f t="shared" si="915"/>
        <v>56664.269500000002</v>
      </c>
    </row>
    <row r="2575" spans="52:66" x14ac:dyDescent="0.3">
      <c r="AZ2575" t="s">
        <v>4931</v>
      </c>
      <c r="BA2575">
        <v>3377</v>
      </c>
      <c r="BB2575" t="s">
        <v>4929</v>
      </c>
      <c r="BC2575" s="19">
        <f t="shared" si="904"/>
        <v>0.24199999999999999</v>
      </c>
      <c r="BD2575" s="19" t="str">
        <f t="shared" si="905"/>
        <v>N/D</v>
      </c>
      <c r="BE2575" s="19" t="str">
        <f t="shared" si="906"/>
        <v>N/D</v>
      </c>
      <c r="BF2575" s="16">
        <f t="shared" si="907"/>
        <v>34063.203099999999</v>
      </c>
      <c r="BG2575" s="16">
        <f t="shared" si="908"/>
        <v>46744.191400000003</v>
      </c>
      <c r="BH2575" s="16">
        <f t="shared" si="909"/>
        <v>41584.468800000002</v>
      </c>
      <c r="BI2575" s="16" t="str">
        <f t="shared" si="910"/>
        <v>N/D</v>
      </c>
      <c r="BJ2575" s="16" t="str">
        <f t="shared" si="911"/>
        <v>N/D</v>
      </c>
      <c r="BK2575" s="16" t="str">
        <f t="shared" si="912"/>
        <v>N/D</v>
      </c>
      <c r="BL2575" s="16" t="str">
        <f t="shared" si="913"/>
        <v>N/D</v>
      </c>
      <c r="BM2575" s="16" t="str">
        <f t="shared" si="914"/>
        <v>N/D</v>
      </c>
      <c r="BN2575" s="16" t="str">
        <f t="shared" si="915"/>
        <v>N/D</v>
      </c>
    </row>
    <row r="2576" spans="52:66" x14ac:dyDescent="0.3">
      <c r="AZ2576" t="s">
        <v>4932</v>
      </c>
      <c r="BA2576">
        <v>3378</v>
      </c>
      <c r="BB2576" t="s">
        <v>4933</v>
      </c>
      <c r="BC2576" s="19">
        <f t="shared" si="904"/>
        <v>0.27</v>
      </c>
      <c r="BD2576" s="19">
        <f t="shared" si="905"/>
        <v>0.28399999999999997</v>
      </c>
      <c r="BE2576" s="19">
        <f t="shared" si="906"/>
        <v>0.13600000000000001</v>
      </c>
      <c r="BF2576" s="16">
        <f t="shared" si="907"/>
        <v>60919.359400000001</v>
      </c>
      <c r="BG2576" s="16">
        <f t="shared" si="908"/>
        <v>94283.554699999993</v>
      </c>
      <c r="BH2576" s="16">
        <f t="shared" si="909"/>
        <v>100490.0312</v>
      </c>
      <c r="BI2576" s="16">
        <f t="shared" si="910"/>
        <v>72527.1875</v>
      </c>
      <c r="BJ2576" s="16">
        <f t="shared" si="911"/>
        <v>79260.304699999993</v>
      </c>
      <c r="BK2576" s="16">
        <f t="shared" si="912"/>
        <v>72136.257800000007</v>
      </c>
      <c r="BL2576" s="16">
        <f t="shared" si="913"/>
        <v>38329.160199999998</v>
      </c>
      <c r="BM2576" s="16">
        <f t="shared" si="914"/>
        <v>75173.5625</v>
      </c>
      <c r="BN2576" s="16">
        <f t="shared" si="915"/>
        <v>70003.875</v>
      </c>
    </row>
    <row r="2577" spans="52:66" x14ac:dyDescent="0.3">
      <c r="AZ2577" t="s">
        <v>4934</v>
      </c>
      <c r="BA2577">
        <v>3378</v>
      </c>
      <c r="BB2577" t="s">
        <v>4933</v>
      </c>
      <c r="BC2577" s="19">
        <f t="shared" si="904"/>
        <v>0.22</v>
      </c>
      <c r="BD2577" s="19">
        <f t="shared" si="905"/>
        <v>0.25</v>
      </c>
      <c r="BE2577" s="19">
        <f t="shared" si="906"/>
        <v>0.27500000000000002</v>
      </c>
      <c r="BF2577" s="16">
        <f t="shared" si="907"/>
        <v>32768.238299999997</v>
      </c>
      <c r="BG2577" s="16">
        <f t="shared" si="908"/>
        <v>49942.5625</v>
      </c>
      <c r="BH2577" s="16">
        <f t="shared" si="909"/>
        <v>54297.707000000002</v>
      </c>
      <c r="BI2577" s="16">
        <f t="shared" si="910"/>
        <v>64907.054700000001</v>
      </c>
      <c r="BJ2577" s="16">
        <f t="shared" si="911"/>
        <v>80622.031199999998</v>
      </c>
      <c r="BK2577" s="16">
        <f t="shared" si="912"/>
        <v>70236.734400000001</v>
      </c>
      <c r="BL2577" s="16">
        <f t="shared" si="913"/>
        <v>57116.320299999999</v>
      </c>
      <c r="BM2577" s="16">
        <f t="shared" si="914"/>
        <v>75262.671900000001</v>
      </c>
      <c r="BN2577" s="16">
        <f t="shared" si="915"/>
        <v>69138.0625</v>
      </c>
    </row>
    <row r="2578" spans="52:66" x14ac:dyDescent="0.3">
      <c r="AZ2578" t="s">
        <v>4935</v>
      </c>
      <c r="BA2578">
        <v>3378</v>
      </c>
      <c r="BB2578" t="s">
        <v>4933</v>
      </c>
      <c r="BC2578" s="19">
        <f t="shared" si="904"/>
        <v>0.30499999999999999</v>
      </c>
      <c r="BD2578" s="19">
        <f t="shared" si="905"/>
        <v>0.221</v>
      </c>
      <c r="BE2578" s="19">
        <f t="shared" si="906"/>
        <v>0.36599999999999999</v>
      </c>
      <c r="BF2578" s="16">
        <f t="shared" si="907"/>
        <v>50904.320299999999</v>
      </c>
      <c r="BG2578" s="16">
        <f t="shared" si="908"/>
        <v>95889.281199999998</v>
      </c>
      <c r="BH2578" s="16">
        <f t="shared" si="909"/>
        <v>116738.2188</v>
      </c>
      <c r="BI2578" s="16">
        <f t="shared" si="910"/>
        <v>49817.988299999997</v>
      </c>
      <c r="BJ2578" s="16">
        <f t="shared" si="911"/>
        <v>92471.718800000002</v>
      </c>
      <c r="BK2578" s="16">
        <f t="shared" si="912"/>
        <v>79932.835900000005</v>
      </c>
      <c r="BL2578" s="16">
        <f t="shared" si="913"/>
        <v>67943.390599999999</v>
      </c>
      <c r="BM2578" s="16">
        <f t="shared" si="914"/>
        <v>76212.695300000007</v>
      </c>
      <c r="BN2578" s="16">
        <f t="shared" si="915"/>
        <v>60163.332000000002</v>
      </c>
    </row>
    <row r="2579" spans="52:66" x14ac:dyDescent="0.3">
      <c r="AZ2579" t="s">
        <v>4936</v>
      </c>
      <c r="BA2579">
        <v>3378</v>
      </c>
      <c r="BB2579" t="s">
        <v>4933</v>
      </c>
      <c r="BC2579" s="19" t="str">
        <f t="shared" si="904"/>
        <v>N/D</v>
      </c>
      <c r="BD2579" s="19">
        <f t="shared" si="905"/>
        <v>6.2E-2</v>
      </c>
      <c r="BE2579" s="19">
        <f t="shared" si="906"/>
        <v>0.34799999999999998</v>
      </c>
      <c r="BF2579" s="16" t="str">
        <f t="shared" si="907"/>
        <v>N/D</v>
      </c>
      <c r="BG2579" s="16" t="str">
        <f t="shared" si="908"/>
        <v>N/D</v>
      </c>
      <c r="BH2579" s="16" t="str">
        <f t="shared" si="909"/>
        <v>N/D</v>
      </c>
      <c r="BI2579" s="16">
        <f t="shared" si="910"/>
        <v>29374.710899999998</v>
      </c>
      <c r="BJ2579" s="16">
        <f t="shared" si="911"/>
        <v>68378.492199999993</v>
      </c>
      <c r="BK2579" s="16">
        <f t="shared" si="912"/>
        <v>49695.539100000002</v>
      </c>
      <c r="BL2579" s="16">
        <f t="shared" si="913"/>
        <v>41715.277300000002</v>
      </c>
      <c r="BM2579" s="16">
        <f t="shared" si="914"/>
        <v>61912.781199999998</v>
      </c>
      <c r="BN2579" s="16">
        <f t="shared" si="915"/>
        <v>63933.300799999997</v>
      </c>
    </row>
    <row r="2580" spans="52:66" x14ac:dyDescent="0.3">
      <c r="AZ2580" t="s">
        <v>4937</v>
      </c>
      <c r="BA2580">
        <v>3380</v>
      </c>
      <c r="BB2580" t="s">
        <v>4938</v>
      </c>
      <c r="BC2580" s="19">
        <f t="shared" si="904"/>
        <v>0.27100000000000002</v>
      </c>
      <c r="BD2580" s="19">
        <f t="shared" si="905"/>
        <v>0.33</v>
      </c>
      <c r="BE2580" s="19">
        <f t="shared" si="906"/>
        <v>0.188</v>
      </c>
      <c r="BF2580" s="16">
        <f t="shared" si="907"/>
        <v>133293.125</v>
      </c>
      <c r="BG2580" s="16">
        <f t="shared" si="908"/>
        <v>186196.79689999999</v>
      </c>
      <c r="BH2580" s="16">
        <f t="shared" si="909"/>
        <v>143697.625</v>
      </c>
      <c r="BI2580" s="16">
        <f t="shared" si="910"/>
        <v>105407.53909999999</v>
      </c>
      <c r="BJ2580" s="16">
        <f t="shared" si="911"/>
        <v>81363.257800000007</v>
      </c>
      <c r="BK2580" s="16">
        <f t="shared" si="912"/>
        <v>67084.929699999993</v>
      </c>
      <c r="BL2580" s="16">
        <f t="shared" si="913"/>
        <v>124342.66409999999</v>
      </c>
      <c r="BM2580" s="16">
        <f t="shared" si="914"/>
        <v>101909.9375</v>
      </c>
      <c r="BN2580" s="16">
        <f t="shared" si="915"/>
        <v>87656.273400000005</v>
      </c>
    </row>
    <row r="2581" spans="52:66" x14ac:dyDescent="0.3">
      <c r="AZ2581" t="s">
        <v>4939</v>
      </c>
      <c r="BA2581">
        <v>3380</v>
      </c>
      <c r="BB2581" t="s">
        <v>4938</v>
      </c>
      <c r="BC2581" s="19">
        <f t="shared" si="904"/>
        <v>1.2999999999999999E-2</v>
      </c>
      <c r="BD2581" s="19">
        <f t="shared" si="905"/>
        <v>0.25900000000000001</v>
      </c>
      <c r="BE2581" s="19">
        <f t="shared" si="906"/>
        <v>0.32800000000000001</v>
      </c>
      <c r="BF2581" s="16">
        <f t="shared" si="907"/>
        <v>149337.4062</v>
      </c>
      <c r="BG2581" s="16">
        <f t="shared" si="908"/>
        <v>210096.6562</v>
      </c>
      <c r="BH2581" s="16">
        <f t="shared" si="909"/>
        <v>158044.76560000001</v>
      </c>
      <c r="BI2581" s="16">
        <f t="shared" si="910"/>
        <v>173726.10939999999</v>
      </c>
      <c r="BJ2581" s="16">
        <f t="shared" si="911"/>
        <v>157976.1875</v>
      </c>
      <c r="BK2581" s="16">
        <f t="shared" si="912"/>
        <v>131889.01560000001</v>
      </c>
      <c r="BL2581" s="16">
        <f t="shared" si="913"/>
        <v>165931.07810000001</v>
      </c>
      <c r="BM2581" s="16">
        <f t="shared" si="914"/>
        <v>126463.3125</v>
      </c>
      <c r="BN2581" s="16">
        <f t="shared" si="915"/>
        <v>144854.54689999999</v>
      </c>
    </row>
    <row r="2582" spans="52:66" x14ac:dyDescent="0.3">
      <c r="AZ2582" t="s">
        <v>4940</v>
      </c>
      <c r="BA2582">
        <v>3380</v>
      </c>
      <c r="BB2582" t="s">
        <v>4938</v>
      </c>
      <c r="BC2582" s="19" t="str">
        <f t="shared" si="904"/>
        <v>N/D</v>
      </c>
      <c r="BD2582" s="19">
        <f t="shared" si="905"/>
        <v>6.9000000000000006E-2</v>
      </c>
      <c r="BE2582" s="19" t="str">
        <f t="shared" si="906"/>
        <v>N/D</v>
      </c>
      <c r="BF2582" s="16" t="str">
        <f t="shared" si="907"/>
        <v>N/D</v>
      </c>
      <c r="BG2582" s="16" t="str">
        <f t="shared" si="908"/>
        <v>N/D</v>
      </c>
      <c r="BH2582" s="16" t="str">
        <f t="shared" si="909"/>
        <v>N/D</v>
      </c>
      <c r="BI2582" s="16">
        <f t="shared" si="910"/>
        <v>259926.7188</v>
      </c>
      <c r="BJ2582" s="16">
        <f t="shared" si="911"/>
        <v>202986.7188</v>
      </c>
      <c r="BK2582" s="16">
        <f t="shared" si="912"/>
        <v>208334.07810000001</v>
      </c>
      <c r="BL2582" s="16" t="str">
        <f t="shared" si="913"/>
        <v>N/D</v>
      </c>
      <c r="BM2582" s="16" t="str">
        <f t="shared" si="914"/>
        <v>N/D</v>
      </c>
      <c r="BN2582" s="16" t="str">
        <f t="shared" si="915"/>
        <v>N/D</v>
      </c>
    </row>
    <row r="2583" spans="52:66" x14ac:dyDescent="0.3">
      <c r="AZ2583" t="s">
        <v>4941</v>
      </c>
      <c r="BA2583">
        <v>3385</v>
      </c>
      <c r="BB2583" t="s">
        <v>4942</v>
      </c>
      <c r="BC2583" s="19">
        <f t="shared" si="904"/>
        <v>0.16200000000000001</v>
      </c>
      <c r="BD2583" s="19">
        <f t="shared" si="905"/>
        <v>0.13</v>
      </c>
      <c r="BE2583" s="19">
        <f t="shared" si="906"/>
        <v>0.09</v>
      </c>
      <c r="BF2583" s="16">
        <f t="shared" si="907"/>
        <v>108253.0938</v>
      </c>
      <c r="BG2583" s="16">
        <f t="shared" si="908"/>
        <v>137572.75</v>
      </c>
      <c r="BH2583" s="16">
        <f t="shared" si="909"/>
        <v>118022.1875</v>
      </c>
      <c r="BI2583" s="16">
        <f t="shared" si="910"/>
        <v>108921.85159999999</v>
      </c>
      <c r="BJ2583" s="16">
        <f t="shared" si="911"/>
        <v>163761.0938</v>
      </c>
      <c r="BK2583" s="16">
        <f t="shared" si="912"/>
        <v>129682.42969999999</v>
      </c>
      <c r="BL2583" s="16">
        <f t="shared" si="913"/>
        <v>90644.351599999995</v>
      </c>
      <c r="BM2583" s="16">
        <f t="shared" si="914"/>
        <v>152490.10939999999</v>
      </c>
      <c r="BN2583" s="16">
        <f t="shared" si="915"/>
        <v>151192.5</v>
      </c>
    </row>
    <row r="2584" spans="52:66" x14ac:dyDescent="0.3">
      <c r="AZ2584" t="s">
        <v>4943</v>
      </c>
      <c r="BA2584">
        <v>3385</v>
      </c>
      <c r="BB2584" t="s">
        <v>4942</v>
      </c>
      <c r="BC2584" s="19" t="str">
        <f t="shared" si="904"/>
        <v>N/D</v>
      </c>
      <c r="BD2584" s="19">
        <f t="shared" si="905"/>
        <v>0.28899999999999998</v>
      </c>
      <c r="BE2584" s="19">
        <f t="shared" si="906"/>
        <v>0.25</v>
      </c>
      <c r="BF2584" s="16" t="str">
        <f t="shared" si="907"/>
        <v>N/D</v>
      </c>
      <c r="BG2584" s="16" t="str">
        <f t="shared" si="908"/>
        <v>N/D</v>
      </c>
      <c r="BH2584" s="16" t="str">
        <f t="shared" si="909"/>
        <v>N/D</v>
      </c>
      <c r="BI2584" s="16">
        <f t="shared" si="910"/>
        <v>86901.273400000005</v>
      </c>
      <c r="BJ2584" s="16">
        <f t="shared" si="911"/>
        <v>119706.28909999999</v>
      </c>
      <c r="BK2584" s="16">
        <f t="shared" si="912"/>
        <v>90539.648400000005</v>
      </c>
      <c r="BL2584" s="16">
        <f t="shared" si="913"/>
        <v>89178.539099999995</v>
      </c>
      <c r="BM2584" s="16">
        <f t="shared" si="914"/>
        <v>104409.25780000001</v>
      </c>
      <c r="BN2584" s="16">
        <f t="shared" si="915"/>
        <v>87195.593800000002</v>
      </c>
    </row>
    <row r="2585" spans="52:66" x14ac:dyDescent="0.3">
      <c r="AZ2585" t="s">
        <v>4944</v>
      </c>
      <c r="BA2585">
        <v>3385</v>
      </c>
      <c r="BB2585" t="s">
        <v>4942</v>
      </c>
      <c r="BC2585" s="19" t="str">
        <f t="shared" si="904"/>
        <v>N/D</v>
      </c>
      <c r="BD2585" s="19" t="str">
        <f t="shared" si="905"/>
        <v>N/D</v>
      </c>
      <c r="BE2585" s="19">
        <f t="shared" si="906"/>
        <v>3.5999999999999997E-2</v>
      </c>
      <c r="BF2585" s="16" t="str">
        <f t="shared" si="907"/>
        <v>N/D</v>
      </c>
      <c r="BG2585" s="16" t="str">
        <f t="shared" si="908"/>
        <v>N/D</v>
      </c>
      <c r="BH2585" s="16" t="str">
        <f t="shared" si="909"/>
        <v>N/D</v>
      </c>
      <c r="BI2585" s="16" t="str">
        <f t="shared" si="910"/>
        <v>N/D</v>
      </c>
      <c r="BJ2585" s="16" t="str">
        <f t="shared" si="911"/>
        <v>N/D</v>
      </c>
      <c r="BK2585" s="16" t="str">
        <f t="shared" si="912"/>
        <v>N/D</v>
      </c>
      <c r="BL2585" s="16">
        <f t="shared" si="913"/>
        <v>59784.972699999998</v>
      </c>
      <c r="BM2585" s="16">
        <f t="shared" si="914"/>
        <v>95281.695300000007</v>
      </c>
      <c r="BN2585" s="16">
        <f t="shared" si="915"/>
        <v>98755.984400000001</v>
      </c>
    </row>
    <row r="2586" spans="52:66" x14ac:dyDescent="0.3">
      <c r="AZ2586" t="s">
        <v>4945</v>
      </c>
      <c r="BA2586">
        <v>3386</v>
      </c>
      <c r="BB2586" t="s">
        <v>4946</v>
      </c>
      <c r="BC2586" s="19">
        <f t="shared" si="904"/>
        <v>0.30399999999999999</v>
      </c>
      <c r="BD2586" s="19">
        <f t="shared" si="905"/>
        <v>0.309</v>
      </c>
      <c r="BE2586" s="19">
        <f t="shared" si="906"/>
        <v>0.34499999999999997</v>
      </c>
      <c r="BF2586" s="16">
        <f t="shared" si="907"/>
        <v>55882.480499999998</v>
      </c>
      <c r="BG2586" s="16">
        <f t="shared" si="908"/>
        <v>50976.875</v>
      </c>
      <c r="BH2586" s="16">
        <f t="shared" si="909"/>
        <v>49216.890599999999</v>
      </c>
      <c r="BI2586" s="16">
        <f t="shared" si="910"/>
        <v>62954.910199999998</v>
      </c>
      <c r="BJ2586" s="16">
        <f t="shared" si="911"/>
        <v>55355.398399999998</v>
      </c>
      <c r="BK2586" s="16">
        <f t="shared" si="912"/>
        <v>51774.769500000002</v>
      </c>
      <c r="BL2586" s="16">
        <f t="shared" si="913"/>
        <v>57005.214800000002</v>
      </c>
      <c r="BM2586" s="16">
        <f t="shared" si="914"/>
        <v>51648.535199999998</v>
      </c>
      <c r="BN2586" s="16">
        <f t="shared" si="915"/>
        <v>50848.039100000002</v>
      </c>
    </row>
    <row r="2587" spans="52:66" x14ac:dyDescent="0.3">
      <c r="AZ2587" t="s">
        <v>4947</v>
      </c>
      <c r="BA2587">
        <v>3386</v>
      </c>
      <c r="BB2587" t="s">
        <v>4946</v>
      </c>
      <c r="BC2587" s="19">
        <f t="shared" si="904"/>
        <v>0.26500000000000001</v>
      </c>
      <c r="BD2587" s="19">
        <f t="shared" si="905"/>
        <v>0.30299999999999999</v>
      </c>
      <c r="BE2587" s="19">
        <f t="shared" si="906"/>
        <v>0.317</v>
      </c>
      <c r="BF2587" s="16">
        <f t="shared" si="907"/>
        <v>56357.421900000001</v>
      </c>
      <c r="BG2587" s="16">
        <f t="shared" si="908"/>
        <v>72302.781199999998</v>
      </c>
      <c r="BH2587" s="16">
        <f t="shared" si="909"/>
        <v>64704.265599999999</v>
      </c>
      <c r="BI2587" s="16">
        <f t="shared" si="910"/>
        <v>69635.945300000007</v>
      </c>
      <c r="BJ2587" s="16">
        <f t="shared" si="911"/>
        <v>57268.445299999999</v>
      </c>
      <c r="BK2587" s="16">
        <f t="shared" si="912"/>
        <v>58586.753900000003</v>
      </c>
      <c r="BL2587" s="16">
        <f t="shared" si="913"/>
        <v>64020.093800000002</v>
      </c>
      <c r="BM2587" s="16">
        <f t="shared" si="914"/>
        <v>48372.101600000002</v>
      </c>
      <c r="BN2587" s="16">
        <f t="shared" si="915"/>
        <v>46064.859400000001</v>
      </c>
    </row>
    <row r="2588" spans="52:66" x14ac:dyDescent="0.3">
      <c r="AZ2588" t="s">
        <v>4948</v>
      </c>
      <c r="BA2588">
        <v>3389</v>
      </c>
      <c r="BB2588" t="s">
        <v>4949</v>
      </c>
      <c r="BC2588" s="19">
        <f t="shared" si="904"/>
        <v>0.38100000000000001</v>
      </c>
      <c r="BD2588" s="19">
        <f t="shared" si="905"/>
        <v>0.33100000000000002</v>
      </c>
      <c r="BE2588" s="19">
        <f t="shared" si="906"/>
        <v>0.35499999999999998</v>
      </c>
      <c r="BF2588" s="16">
        <f t="shared" si="907"/>
        <v>64008.777300000002</v>
      </c>
      <c r="BG2588" s="16">
        <f t="shared" si="908"/>
        <v>85124.632800000007</v>
      </c>
      <c r="BH2588" s="16">
        <f t="shared" si="909"/>
        <v>103527.0625</v>
      </c>
      <c r="BI2588" s="16">
        <f t="shared" si="910"/>
        <v>52843.671900000001</v>
      </c>
      <c r="BJ2588" s="16">
        <f t="shared" si="911"/>
        <v>42539.066400000003</v>
      </c>
      <c r="BK2588" s="16">
        <f t="shared" si="912"/>
        <v>43477.734400000001</v>
      </c>
      <c r="BL2588" s="16">
        <f t="shared" si="913"/>
        <v>81683.546900000001</v>
      </c>
      <c r="BM2588" s="16">
        <f t="shared" si="914"/>
        <v>64159.085899999998</v>
      </c>
      <c r="BN2588" s="16">
        <f t="shared" si="915"/>
        <v>80372.390599999999</v>
      </c>
    </row>
    <row r="2589" spans="52:66" x14ac:dyDescent="0.3">
      <c r="AZ2589" t="s">
        <v>4950</v>
      </c>
      <c r="BA2589">
        <v>3389</v>
      </c>
      <c r="BB2589" t="s">
        <v>4949</v>
      </c>
      <c r="BC2589" s="19">
        <f t="shared" si="904"/>
        <v>0.35499999999999998</v>
      </c>
      <c r="BD2589" s="19">
        <f t="shared" si="905"/>
        <v>0.249</v>
      </c>
      <c r="BE2589" s="19">
        <f t="shared" si="906"/>
        <v>0.26900000000000002</v>
      </c>
      <c r="BF2589" s="16">
        <f t="shared" si="907"/>
        <v>69890.507800000007</v>
      </c>
      <c r="BG2589" s="16">
        <f t="shared" si="908"/>
        <v>97963.929699999993</v>
      </c>
      <c r="BH2589" s="16">
        <f t="shared" si="909"/>
        <v>112800</v>
      </c>
      <c r="BI2589" s="16">
        <f t="shared" si="910"/>
        <v>122527.82030000001</v>
      </c>
      <c r="BJ2589" s="16">
        <f t="shared" si="911"/>
        <v>73168.406199999998</v>
      </c>
      <c r="BK2589" s="16">
        <f t="shared" si="912"/>
        <v>65527.277300000002</v>
      </c>
      <c r="BL2589" s="16">
        <f t="shared" si="913"/>
        <v>54436.160199999998</v>
      </c>
      <c r="BM2589" s="16">
        <f t="shared" si="914"/>
        <v>40515.660199999998</v>
      </c>
      <c r="BN2589" s="16">
        <f t="shared" si="915"/>
        <v>34017.707000000002</v>
      </c>
    </row>
    <row r="2590" spans="52:66" x14ac:dyDescent="0.3">
      <c r="AZ2590" t="s">
        <v>4951</v>
      </c>
      <c r="BA2590">
        <v>3389</v>
      </c>
      <c r="BB2590" t="s">
        <v>4949</v>
      </c>
      <c r="BC2590" s="19">
        <f t="shared" si="904"/>
        <v>0.27800000000000002</v>
      </c>
      <c r="BD2590" s="19">
        <f t="shared" si="905"/>
        <v>0.23699999999999999</v>
      </c>
      <c r="BE2590" s="19">
        <f t="shared" si="906"/>
        <v>0.32600000000000001</v>
      </c>
      <c r="BF2590" s="16">
        <f t="shared" si="907"/>
        <v>40075.347699999998</v>
      </c>
      <c r="BG2590" s="16">
        <f t="shared" si="908"/>
        <v>43706.468800000002</v>
      </c>
      <c r="BH2590" s="16">
        <f t="shared" si="909"/>
        <v>40180.789100000002</v>
      </c>
      <c r="BI2590" s="16">
        <f t="shared" si="910"/>
        <v>88001.9375</v>
      </c>
      <c r="BJ2590" s="16">
        <f t="shared" si="911"/>
        <v>32474.1309</v>
      </c>
      <c r="BK2590" s="16">
        <f t="shared" si="912"/>
        <v>30452.6914</v>
      </c>
      <c r="BL2590" s="16">
        <f t="shared" si="913"/>
        <v>106960.2656</v>
      </c>
      <c r="BM2590" s="16">
        <f t="shared" si="914"/>
        <v>59043.460899999998</v>
      </c>
      <c r="BN2590" s="16">
        <f t="shared" si="915"/>
        <v>56294.160199999998</v>
      </c>
    </row>
    <row r="2591" spans="52:66" x14ac:dyDescent="0.3">
      <c r="AZ2591" t="s">
        <v>4952</v>
      </c>
      <c r="BA2591">
        <v>3389</v>
      </c>
      <c r="BB2591" t="s">
        <v>4949</v>
      </c>
      <c r="BC2591" s="19">
        <f t="shared" si="904"/>
        <v>0.23</v>
      </c>
      <c r="BD2591" s="19">
        <f t="shared" si="905"/>
        <v>0.32900000000000001</v>
      </c>
      <c r="BE2591" s="19" t="str">
        <f t="shared" si="906"/>
        <v>N/D</v>
      </c>
      <c r="BF2591" s="16">
        <f t="shared" si="907"/>
        <v>43936.351600000002</v>
      </c>
      <c r="BG2591" s="16">
        <f t="shared" si="908"/>
        <v>49625.468800000002</v>
      </c>
      <c r="BH2591" s="16">
        <f t="shared" si="909"/>
        <v>44303.335899999998</v>
      </c>
      <c r="BI2591" s="16">
        <f t="shared" si="910"/>
        <v>106753.2344</v>
      </c>
      <c r="BJ2591" s="16">
        <f t="shared" si="911"/>
        <v>83952.054699999993</v>
      </c>
      <c r="BK2591" s="16">
        <f t="shared" si="912"/>
        <v>93118.820300000007</v>
      </c>
      <c r="BL2591" s="16" t="str">
        <f t="shared" si="913"/>
        <v>N/D</v>
      </c>
      <c r="BM2591" s="16" t="str">
        <f t="shared" si="914"/>
        <v>N/D</v>
      </c>
      <c r="BN2591" s="16" t="str">
        <f t="shared" si="915"/>
        <v>N/D</v>
      </c>
    </row>
    <row r="2592" spans="52:66" x14ac:dyDescent="0.3">
      <c r="AZ2592" t="s">
        <v>4953</v>
      </c>
      <c r="BA2592">
        <v>3390</v>
      </c>
      <c r="BB2592" t="s">
        <v>4954</v>
      </c>
      <c r="BC2592" s="19">
        <f t="shared" si="904"/>
        <v>0.36299999999999999</v>
      </c>
      <c r="BD2592" s="19">
        <f t="shared" si="905"/>
        <v>0.313</v>
      </c>
      <c r="BE2592" s="19">
        <f t="shared" si="906"/>
        <v>0.34499999999999997</v>
      </c>
      <c r="BF2592" s="16">
        <f t="shared" si="907"/>
        <v>82524.781199999998</v>
      </c>
      <c r="BG2592" s="16">
        <f t="shared" si="908"/>
        <v>103665.35159999999</v>
      </c>
      <c r="BH2592" s="16">
        <f t="shared" si="909"/>
        <v>97970.195300000007</v>
      </c>
      <c r="BI2592" s="16">
        <f t="shared" si="910"/>
        <v>137827.6562</v>
      </c>
      <c r="BJ2592" s="16">
        <f t="shared" si="911"/>
        <v>71312.234400000001</v>
      </c>
      <c r="BK2592" s="16">
        <f t="shared" si="912"/>
        <v>52998.730499999998</v>
      </c>
      <c r="BL2592" s="16">
        <f t="shared" si="913"/>
        <v>77984.656199999998</v>
      </c>
      <c r="BM2592" s="16">
        <f t="shared" si="914"/>
        <v>45054.488299999997</v>
      </c>
      <c r="BN2592" s="16">
        <f t="shared" si="915"/>
        <v>39454.167999999998</v>
      </c>
    </row>
    <row r="2593" spans="52:66" x14ac:dyDescent="0.3">
      <c r="AZ2593" t="s">
        <v>4955</v>
      </c>
      <c r="BA2593">
        <v>3390</v>
      </c>
      <c r="BB2593" t="s">
        <v>4954</v>
      </c>
      <c r="BC2593" s="19">
        <f t="shared" si="904"/>
        <v>0.24</v>
      </c>
      <c r="BD2593" s="19">
        <f t="shared" si="905"/>
        <v>0.32900000000000001</v>
      </c>
      <c r="BE2593" s="19">
        <f t="shared" si="906"/>
        <v>0.32200000000000001</v>
      </c>
      <c r="BF2593" s="16">
        <f t="shared" si="907"/>
        <v>34259.640599999999</v>
      </c>
      <c r="BG2593" s="16">
        <f t="shared" si="908"/>
        <v>36238.621099999997</v>
      </c>
      <c r="BH2593" s="16">
        <f t="shared" si="909"/>
        <v>34982.320299999999</v>
      </c>
      <c r="BI2593" s="16">
        <f t="shared" si="910"/>
        <v>170280.5</v>
      </c>
      <c r="BJ2593" s="16">
        <f t="shared" si="911"/>
        <v>102027.9688</v>
      </c>
      <c r="BK2593" s="16">
        <f t="shared" si="912"/>
        <v>60814.476600000002</v>
      </c>
      <c r="BL2593" s="16">
        <f t="shared" si="913"/>
        <v>140478.2188</v>
      </c>
      <c r="BM2593" s="16">
        <f t="shared" si="914"/>
        <v>87556.898400000005</v>
      </c>
      <c r="BN2593" s="16">
        <f t="shared" si="915"/>
        <v>61212.460899999998</v>
      </c>
    </row>
    <row r="2594" spans="52:66" x14ac:dyDescent="0.3">
      <c r="AZ2594" t="s">
        <v>4956</v>
      </c>
      <c r="BA2594">
        <v>3390</v>
      </c>
      <c r="BB2594" t="s">
        <v>4954</v>
      </c>
      <c r="BC2594" s="19">
        <f t="shared" si="904"/>
        <v>0.27300000000000002</v>
      </c>
      <c r="BD2594" s="19">
        <f t="shared" si="905"/>
        <v>0.30599999999999999</v>
      </c>
      <c r="BE2594" s="19">
        <f t="shared" si="906"/>
        <v>0.317</v>
      </c>
      <c r="BF2594" s="16">
        <f t="shared" si="907"/>
        <v>67122.242199999993</v>
      </c>
      <c r="BG2594" s="16">
        <f t="shared" si="908"/>
        <v>52252.300799999997</v>
      </c>
      <c r="BH2594" s="16">
        <f t="shared" si="909"/>
        <v>43667.300799999997</v>
      </c>
      <c r="BI2594" s="16">
        <f t="shared" si="910"/>
        <v>198547.875</v>
      </c>
      <c r="BJ2594" s="16">
        <f t="shared" si="911"/>
        <v>105861.85159999999</v>
      </c>
      <c r="BK2594" s="16">
        <f t="shared" si="912"/>
        <v>79308.359400000001</v>
      </c>
      <c r="BL2594" s="16">
        <f t="shared" si="913"/>
        <v>104862.07030000001</v>
      </c>
      <c r="BM2594" s="16">
        <f t="shared" si="914"/>
        <v>42594.343800000002</v>
      </c>
      <c r="BN2594" s="16">
        <f t="shared" si="915"/>
        <v>41451.019500000002</v>
      </c>
    </row>
    <row r="2595" spans="52:66" x14ac:dyDescent="0.3">
      <c r="AZ2595" t="s">
        <v>4957</v>
      </c>
      <c r="BA2595">
        <v>3390</v>
      </c>
      <c r="BB2595" t="s">
        <v>4954</v>
      </c>
      <c r="BC2595" s="19">
        <f t="shared" si="904"/>
        <v>0.30199999999999999</v>
      </c>
      <c r="BD2595" s="19">
        <f t="shared" si="905"/>
        <v>0.28299999999999997</v>
      </c>
      <c r="BE2595" s="19">
        <f t="shared" si="906"/>
        <v>0.30299999999999999</v>
      </c>
      <c r="BF2595" s="16">
        <f t="shared" si="907"/>
        <v>130210.4375</v>
      </c>
      <c r="BG2595" s="16">
        <f t="shared" si="908"/>
        <v>118196.4062</v>
      </c>
      <c r="BH2595" s="16">
        <f t="shared" si="909"/>
        <v>100440.91409999999</v>
      </c>
      <c r="BI2595" s="16">
        <f t="shared" si="910"/>
        <v>67742.210900000005</v>
      </c>
      <c r="BJ2595" s="16">
        <f t="shared" si="911"/>
        <v>38427.613299999997</v>
      </c>
      <c r="BK2595" s="16">
        <f t="shared" si="912"/>
        <v>33939.656199999998</v>
      </c>
      <c r="BL2595" s="16">
        <f t="shared" si="913"/>
        <v>181209</v>
      </c>
      <c r="BM2595" s="16">
        <f t="shared" si="914"/>
        <v>65166.203099999999</v>
      </c>
      <c r="BN2595" s="16">
        <f t="shared" si="915"/>
        <v>79083.734400000001</v>
      </c>
    </row>
    <row r="2596" spans="52:66" x14ac:dyDescent="0.3">
      <c r="AZ2596" t="s">
        <v>4958</v>
      </c>
      <c r="BA2596">
        <v>3390</v>
      </c>
      <c r="BB2596" t="s">
        <v>4954</v>
      </c>
      <c r="BC2596" s="19">
        <f t="shared" si="904"/>
        <v>0.309</v>
      </c>
      <c r="BD2596" s="19" t="str">
        <f t="shared" si="905"/>
        <v>N/D</v>
      </c>
      <c r="BE2596" s="19" t="str">
        <f t="shared" si="906"/>
        <v>N/D</v>
      </c>
      <c r="BF2596" s="16">
        <f t="shared" si="907"/>
        <v>54204.128900000003</v>
      </c>
      <c r="BG2596" s="16">
        <f t="shared" si="908"/>
        <v>50268.632799999999</v>
      </c>
      <c r="BH2596" s="16">
        <f t="shared" si="909"/>
        <v>45884.417999999998</v>
      </c>
      <c r="BI2596" s="16" t="str">
        <f t="shared" si="910"/>
        <v>N/D</v>
      </c>
      <c r="BJ2596" s="16" t="str">
        <f t="shared" si="911"/>
        <v>N/D</v>
      </c>
      <c r="BK2596" s="16" t="str">
        <f t="shared" si="912"/>
        <v>N/D</v>
      </c>
      <c r="BL2596" s="16" t="str">
        <f t="shared" si="913"/>
        <v>N/D</v>
      </c>
      <c r="BM2596" s="16" t="str">
        <f t="shared" si="914"/>
        <v>N/D</v>
      </c>
      <c r="BN2596" s="16" t="str">
        <f t="shared" si="915"/>
        <v>N/D</v>
      </c>
    </row>
    <row r="2597" spans="52:66" x14ac:dyDescent="0.3">
      <c r="AZ2597" t="s">
        <v>4959</v>
      </c>
      <c r="BA2597">
        <v>3391</v>
      </c>
      <c r="BB2597" t="s">
        <v>4960</v>
      </c>
      <c r="BC2597" s="19">
        <f t="shared" si="904"/>
        <v>0.17</v>
      </c>
      <c r="BD2597" s="19">
        <f t="shared" si="905"/>
        <v>0.10199999999999999</v>
      </c>
      <c r="BE2597" s="19">
        <f t="shared" si="906"/>
        <v>8.4000000000000005E-2</v>
      </c>
      <c r="BF2597" s="16">
        <f t="shared" si="907"/>
        <v>100746.67969999999</v>
      </c>
      <c r="BG2597" s="16">
        <f t="shared" si="908"/>
        <v>131744.92189999999</v>
      </c>
      <c r="BH2597" s="16">
        <f t="shared" si="909"/>
        <v>143168.5625</v>
      </c>
      <c r="BI2597" s="16">
        <f t="shared" si="910"/>
        <v>127342.49219999999</v>
      </c>
      <c r="BJ2597" s="16">
        <f t="shared" si="911"/>
        <v>91467.960900000005</v>
      </c>
      <c r="BK2597" s="16">
        <f t="shared" si="912"/>
        <v>85744.632800000007</v>
      </c>
      <c r="BL2597" s="16">
        <f t="shared" si="913"/>
        <v>117350.77340000001</v>
      </c>
      <c r="BM2597" s="16">
        <f t="shared" si="914"/>
        <v>74537.398400000005</v>
      </c>
      <c r="BN2597" s="16">
        <f t="shared" si="915"/>
        <v>63262.878900000003</v>
      </c>
    </row>
    <row r="2598" spans="52:66" x14ac:dyDescent="0.3">
      <c r="AZ2598" t="s">
        <v>4961</v>
      </c>
      <c r="BA2598">
        <v>3392</v>
      </c>
      <c r="BB2598" t="s">
        <v>4962</v>
      </c>
      <c r="BC2598" s="19">
        <f t="shared" si="904"/>
        <v>1.7999999999999999E-2</v>
      </c>
      <c r="BD2598" s="19">
        <f t="shared" si="905"/>
        <v>0.02</v>
      </c>
      <c r="BE2598" s="19" t="str">
        <f t="shared" si="906"/>
        <v>N/D</v>
      </c>
      <c r="BF2598" s="16">
        <f t="shared" si="907"/>
        <v>33949.828099999999</v>
      </c>
      <c r="BG2598" s="16">
        <f t="shared" si="908"/>
        <v>24052.287100000001</v>
      </c>
      <c r="BH2598" s="16">
        <f t="shared" si="909"/>
        <v>20306.0566</v>
      </c>
      <c r="BI2598" s="16">
        <f t="shared" si="910"/>
        <v>33839.449200000003</v>
      </c>
      <c r="BJ2598" s="16">
        <f t="shared" si="911"/>
        <v>20978.8027</v>
      </c>
      <c r="BK2598" s="16">
        <f t="shared" si="912"/>
        <v>13926.3223</v>
      </c>
      <c r="BL2598" s="16" t="str">
        <f t="shared" si="913"/>
        <v>N/D</v>
      </c>
      <c r="BM2598" s="16" t="str">
        <f t="shared" si="914"/>
        <v>N/D</v>
      </c>
      <c r="BN2598" s="16" t="str">
        <f t="shared" si="915"/>
        <v>N/D</v>
      </c>
    </row>
    <row r="2599" spans="52:66" x14ac:dyDescent="0.3">
      <c r="AZ2599" t="s">
        <v>4963</v>
      </c>
      <c r="BA2599">
        <v>3457</v>
      </c>
      <c r="BB2599" t="s">
        <v>4964</v>
      </c>
      <c r="BC2599" s="19">
        <f t="shared" si="904"/>
        <v>0.57299999999999995</v>
      </c>
      <c r="BD2599" s="19">
        <f t="shared" si="905"/>
        <v>0.57899999999999996</v>
      </c>
      <c r="BE2599" s="19">
        <f t="shared" si="906"/>
        <v>0.58799999999999997</v>
      </c>
      <c r="BF2599" s="16">
        <f t="shared" si="907"/>
        <v>129476.9531</v>
      </c>
      <c r="BG2599" s="16">
        <f t="shared" si="908"/>
        <v>197183.35939999999</v>
      </c>
      <c r="BH2599" s="16">
        <f t="shared" si="909"/>
        <v>172455.5625</v>
      </c>
      <c r="BI2599" s="16">
        <f t="shared" si="910"/>
        <v>224490.17189999999</v>
      </c>
      <c r="BJ2599" s="16">
        <f t="shared" si="911"/>
        <v>152469.8438</v>
      </c>
      <c r="BK2599" s="16">
        <f t="shared" si="912"/>
        <v>153389.17189999999</v>
      </c>
      <c r="BL2599" s="16">
        <f t="shared" si="913"/>
        <v>425694.09379999997</v>
      </c>
      <c r="BM2599" s="16">
        <f t="shared" si="914"/>
        <v>309884</v>
      </c>
      <c r="BN2599" s="16">
        <f t="shared" si="915"/>
        <v>304562.53120000003</v>
      </c>
    </row>
    <row r="2600" spans="52:66" x14ac:dyDescent="0.3">
      <c r="AZ2600" t="s">
        <v>4965</v>
      </c>
      <c r="BA2600">
        <v>3457</v>
      </c>
      <c r="BB2600" t="s">
        <v>4964</v>
      </c>
      <c r="BC2600" s="19">
        <f t="shared" si="904"/>
        <v>0.52500000000000002</v>
      </c>
      <c r="BD2600" s="19">
        <f t="shared" si="905"/>
        <v>0.56200000000000006</v>
      </c>
      <c r="BE2600" s="19">
        <f t="shared" si="906"/>
        <v>0.56899999999999995</v>
      </c>
      <c r="BF2600" s="16">
        <f t="shared" si="907"/>
        <v>606292.125</v>
      </c>
      <c r="BG2600" s="16">
        <f t="shared" si="908"/>
        <v>797479.4375</v>
      </c>
      <c r="BH2600" s="16">
        <f t="shared" si="909"/>
        <v>777716.1875</v>
      </c>
      <c r="BI2600" s="16">
        <f t="shared" si="910"/>
        <v>616623.6875</v>
      </c>
      <c r="BJ2600" s="16">
        <f t="shared" si="911"/>
        <v>338799.78120000003</v>
      </c>
      <c r="BK2600" s="16">
        <f t="shared" si="912"/>
        <v>300266.875</v>
      </c>
      <c r="BL2600" s="16">
        <f t="shared" si="913"/>
        <v>212374.3125</v>
      </c>
      <c r="BM2600" s="16">
        <f t="shared" si="914"/>
        <v>175841.4688</v>
      </c>
      <c r="BN2600" s="16">
        <f t="shared" si="915"/>
        <v>191836.25</v>
      </c>
    </row>
    <row r="2601" spans="52:66" x14ac:dyDescent="0.3">
      <c r="AZ2601" t="s">
        <v>4966</v>
      </c>
      <c r="BA2601">
        <v>3457</v>
      </c>
      <c r="BB2601" t="s">
        <v>4964</v>
      </c>
      <c r="BC2601" s="19">
        <f t="shared" si="904"/>
        <v>0.496</v>
      </c>
      <c r="BD2601" s="19">
        <f t="shared" si="905"/>
        <v>0.63400000000000001</v>
      </c>
      <c r="BE2601" s="19">
        <f t="shared" si="906"/>
        <v>0.59399999999999997</v>
      </c>
      <c r="BF2601" s="16">
        <f t="shared" si="907"/>
        <v>2033929.375</v>
      </c>
      <c r="BG2601" s="16">
        <f t="shared" si="908"/>
        <v>2346618.75</v>
      </c>
      <c r="BH2601" s="16">
        <f t="shared" si="909"/>
        <v>2300088.25</v>
      </c>
      <c r="BI2601" s="16">
        <f t="shared" si="910"/>
        <v>525460.3125</v>
      </c>
      <c r="BJ2601" s="16">
        <f t="shared" si="911"/>
        <v>212635.92189999999</v>
      </c>
      <c r="BK2601" s="16">
        <f t="shared" si="912"/>
        <v>182989.39060000001</v>
      </c>
      <c r="BL2601" s="16">
        <f t="shared" si="913"/>
        <v>498758.25</v>
      </c>
      <c r="BM2601" s="16">
        <f t="shared" si="914"/>
        <v>123959.2188</v>
      </c>
      <c r="BN2601" s="16">
        <f t="shared" si="915"/>
        <v>117799.60159999999</v>
      </c>
    </row>
    <row r="2602" spans="52:66" x14ac:dyDescent="0.3">
      <c r="AZ2602" t="s">
        <v>4967</v>
      </c>
      <c r="BA2602">
        <v>3457</v>
      </c>
      <c r="BB2602" t="s">
        <v>4964</v>
      </c>
      <c r="BC2602" s="19" t="str">
        <f t="shared" si="904"/>
        <v>N/D</v>
      </c>
      <c r="BD2602" s="19" t="str">
        <f t="shared" si="905"/>
        <v>N/D</v>
      </c>
      <c r="BE2602" s="19">
        <f t="shared" si="906"/>
        <v>0.6</v>
      </c>
      <c r="BF2602" s="16" t="str">
        <f t="shared" si="907"/>
        <v>N/D</v>
      </c>
      <c r="BG2602" s="16" t="str">
        <f t="shared" si="908"/>
        <v>N/D</v>
      </c>
      <c r="BH2602" s="16" t="str">
        <f t="shared" si="909"/>
        <v>N/D</v>
      </c>
      <c r="BI2602" s="16" t="str">
        <f t="shared" si="910"/>
        <v>N/D</v>
      </c>
      <c r="BJ2602" s="16" t="str">
        <f t="shared" si="911"/>
        <v>N/D</v>
      </c>
      <c r="BK2602" s="16" t="str">
        <f t="shared" si="912"/>
        <v>N/D</v>
      </c>
      <c r="BL2602" s="16">
        <f t="shared" si="913"/>
        <v>912395.375</v>
      </c>
      <c r="BM2602" s="16">
        <f t="shared" si="914"/>
        <v>739754.4375</v>
      </c>
      <c r="BN2602" s="16">
        <f t="shared" si="915"/>
        <v>743099.5625</v>
      </c>
    </row>
    <row r="2603" spans="52:66" x14ac:dyDescent="0.3">
      <c r="AZ2603" t="s">
        <v>4968</v>
      </c>
      <c r="BA2603">
        <v>3458</v>
      </c>
      <c r="BB2603" t="s">
        <v>4969</v>
      </c>
      <c r="BC2603" s="19">
        <f t="shared" si="904"/>
        <v>0.47499999999999998</v>
      </c>
      <c r="BD2603" s="19">
        <f t="shared" si="905"/>
        <v>0.66200000000000003</v>
      </c>
      <c r="BE2603" s="19">
        <f t="shared" si="906"/>
        <v>0.56100000000000005</v>
      </c>
      <c r="BF2603" s="16">
        <f t="shared" si="907"/>
        <v>291199.21879999997</v>
      </c>
      <c r="BG2603" s="16">
        <f t="shared" si="908"/>
        <v>360225.9375</v>
      </c>
      <c r="BH2603" s="16">
        <f t="shared" si="909"/>
        <v>438385.53120000003</v>
      </c>
      <c r="BI2603" s="16">
        <f t="shared" si="910"/>
        <v>165107.57810000001</v>
      </c>
      <c r="BJ2603" s="16">
        <f t="shared" si="911"/>
        <v>276944.65620000003</v>
      </c>
      <c r="BK2603" s="16">
        <f t="shared" si="912"/>
        <v>212404.1875</v>
      </c>
      <c r="BL2603" s="16">
        <f t="shared" si="913"/>
        <v>157941.4375</v>
      </c>
      <c r="BM2603" s="16">
        <f t="shared" si="914"/>
        <v>175981.6562</v>
      </c>
      <c r="BN2603" s="16">
        <f t="shared" si="915"/>
        <v>157954.73439999999</v>
      </c>
    </row>
    <row r="2604" spans="52:66" x14ac:dyDescent="0.3">
      <c r="AZ2604" t="s">
        <v>4970</v>
      </c>
      <c r="BA2604">
        <v>3458</v>
      </c>
      <c r="BB2604" t="s">
        <v>4969</v>
      </c>
      <c r="BC2604" s="19">
        <f t="shared" si="904"/>
        <v>0.28199999999999997</v>
      </c>
      <c r="BD2604" s="19" t="str">
        <f t="shared" si="905"/>
        <v>N/D</v>
      </c>
      <c r="BE2604" s="19">
        <f t="shared" si="906"/>
        <v>0.52100000000000002</v>
      </c>
      <c r="BF2604" s="16">
        <f t="shared" si="907"/>
        <v>820055.3125</v>
      </c>
      <c r="BG2604" s="16">
        <f t="shared" si="908"/>
        <v>1303450.875</v>
      </c>
      <c r="BH2604" s="16">
        <f t="shared" si="909"/>
        <v>1123713.125</v>
      </c>
      <c r="BI2604" s="16" t="str">
        <f t="shared" si="910"/>
        <v>N/D</v>
      </c>
      <c r="BJ2604" s="16" t="str">
        <f t="shared" si="911"/>
        <v>N/D</v>
      </c>
      <c r="BK2604" s="16" t="str">
        <f t="shared" si="912"/>
        <v>N/D</v>
      </c>
      <c r="BL2604" s="16">
        <f t="shared" si="913"/>
        <v>363741.75</v>
      </c>
      <c r="BM2604" s="16">
        <f t="shared" si="914"/>
        <v>420847.28120000003</v>
      </c>
      <c r="BN2604" s="16">
        <f t="shared" si="915"/>
        <v>378822.0625</v>
      </c>
    </row>
    <row r="2605" spans="52:66" x14ac:dyDescent="0.3">
      <c r="AZ2605" t="s">
        <v>4971</v>
      </c>
      <c r="BA2605">
        <v>3465</v>
      </c>
      <c r="BB2605" t="s">
        <v>4972</v>
      </c>
      <c r="BC2605" s="19">
        <f t="shared" si="904"/>
        <v>0.48899999999999999</v>
      </c>
      <c r="BD2605" s="19" t="str">
        <f t="shared" si="905"/>
        <v>N/D</v>
      </c>
      <c r="BE2605" s="19">
        <f t="shared" si="906"/>
        <v>0.48199999999999998</v>
      </c>
      <c r="BF2605" s="16">
        <f t="shared" si="907"/>
        <v>254623.5938</v>
      </c>
      <c r="BG2605" s="16">
        <f t="shared" si="908"/>
        <v>255820.25</v>
      </c>
      <c r="BH2605" s="16">
        <f t="shared" si="909"/>
        <v>259872</v>
      </c>
      <c r="BI2605" s="16" t="str">
        <f t="shared" si="910"/>
        <v>N/D</v>
      </c>
      <c r="BJ2605" s="16" t="str">
        <f t="shared" si="911"/>
        <v>N/D</v>
      </c>
      <c r="BK2605" s="16" t="str">
        <f t="shared" si="912"/>
        <v>N/D</v>
      </c>
      <c r="BL2605" s="16">
        <f t="shared" si="913"/>
        <v>426805.53120000003</v>
      </c>
      <c r="BM2605" s="16">
        <f t="shared" si="914"/>
        <v>284006.5</v>
      </c>
      <c r="BN2605" s="16">
        <f t="shared" si="915"/>
        <v>269515.75</v>
      </c>
    </row>
    <row r="2606" spans="52:66" x14ac:dyDescent="0.3">
      <c r="AZ2606" t="s">
        <v>4973</v>
      </c>
      <c r="BA2606">
        <v>3465</v>
      </c>
      <c r="BB2606" t="s">
        <v>4972</v>
      </c>
      <c r="BC2606" s="19">
        <f t="shared" si="904"/>
        <v>0.51100000000000001</v>
      </c>
      <c r="BD2606" s="19" t="str">
        <f t="shared" si="905"/>
        <v>N/D</v>
      </c>
      <c r="BE2606" s="19" t="str">
        <f t="shared" si="906"/>
        <v>N/D</v>
      </c>
      <c r="BF2606" s="16">
        <f t="shared" si="907"/>
        <v>229841.5625</v>
      </c>
      <c r="BG2606" s="16">
        <f t="shared" si="908"/>
        <v>232446.95310000001</v>
      </c>
      <c r="BH2606" s="16">
        <f t="shared" si="909"/>
        <v>223433.76560000001</v>
      </c>
      <c r="BI2606" s="16" t="str">
        <f t="shared" si="910"/>
        <v>N/D</v>
      </c>
      <c r="BJ2606" s="16" t="str">
        <f t="shared" si="911"/>
        <v>N/D</v>
      </c>
      <c r="BK2606" s="16" t="str">
        <f t="shared" si="912"/>
        <v>N/D</v>
      </c>
      <c r="BL2606" s="16" t="str">
        <f t="shared" si="913"/>
        <v>N/D</v>
      </c>
      <c r="BM2606" s="16" t="str">
        <f t="shared" si="914"/>
        <v>N/D</v>
      </c>
      <c r="BN2606" s="16" t="str">
        <f t="shared" si="915"/>
        <v>N/D</v>
      </c>
    </row>
    <row r="2607" spans="52:66" x14ac:dyDescent="0.3">
      <c r="AZ2607" t="s">
        <v>4974</v>
      </c>
      <c r="BA2607">
        <v>3466</v>
      </c>
      <c r="BB2607" t="s">
        <v>4975</v>
      </c>
      <c r="BC2607" s="19">
        <f t="shared" si="904"/>
        <v>0.63900000000000001</v>
      </c>
      <c r="BD2607" s="19">
        <f t="shared" si="905"/>
        <v>0.58499999999999996</v>
      </c>
      <c r="BE2607" s="19" t="str">
        <f t="shared" si="906"/>
        <v>N/D</v>
      </c>
      <c r="BF2607" s="16">
        <f t="shared" si="907"/>
        <v>58815.867200000001</v>
      </c>
      <c r="BG2607" s="16">
        <f t="shared" si="908"/>
        <v>42981.261700000003</v>
      </c>
      <c r="BH2607" s="16">
        <f t="shared" si="909"/>
        <v>50008.871099999997</v>
      </c>
      <c r="BI2607" s="16">
        <f t="shared" si="910"/>
        <v>119937.125</v>
      </c>
      <c r="BJ2607" s="16">
        <f t="shared" si="911"/>
        <v>103921.07030000001</v>
      </c>
      <c r="BK2607" s="16">
        <f t="shared" si="912"/>
        <v>87798.531199999998</v>
      </c>
      <c r="BL2607" s="16" t="str">
        <f t="shared" si="913"/>
        <v>N/D</v>
      </c>
      <c r="BM2607" s="16" t="str">
        <f t="shared" si="914"/>
        <v>N/D</v>
      </c>
      <c r="BN2607" s="16" t="str">
        <f t="shared" si="915"/>
        <v>N/D</v>
      </c>
    </row>
    <row r="2608" spans="52:66" x14ac:dyDescent="0.3">
      <c r="AZ2608" t="s">
        <v>4976</v>
      </c>
      <c r="BA2608">
        <v>3466</v>
      </c>
      <c r="BB2608" t="s">
        <v>4975</v>
      </c>
      <c r="BC2608" s="19">
        <f t="shared" si="904"/>
        <v>0.57499999999999996</v>
      </c>
      <c r="BD2608" s="19">
        <f t="shared" si="905"/>
        <v>0.54500000000000004</v>
      </c>
      <c r="BE2608" s="19" t="str">
        <f t="shared" si="906"/>
        <v>N/D</v>
      </c>
      <c r="BF2608" s="16">
        <f t="shared" si="907"/>
        <v>165911.25</v>
      </c>
      <c r="BG2608" s="16">
        <f t="shared" si="908"/>
        <v>175094.98439999999</v>
      </c>
      <c r="BH2608" s="16">
        <f t="shared" si="909"/>
        <v>192508.82810000001</v>
      </c>
      <c r="BI2608" s="16">
        <f t="shared" si="910"/>
        <v>375089.21879999997</v>
      </c>
      <c r="BJ2608" s="16">
        <f t="shared" si="911"/>
        <v>341638.15620000003</v>
      </c>
      <c r="BK2608" s="16">
        <f t="shared" si="912"/>
        <v>326716.09379999997</v>
      </c>
      <c r="BL2608" s="16" t="str">
        <f t="shared" si="913"/>
        <v>N/D</v>
      </c>
      <c r="BM2608" s="16" t="str">
        <f t="shared" si="914"/>
        <v>N/D</v>
      </c>
      <c r="BN2608" s="16" t="str">
        <f t="shared" si="915"/>
        <v>N/D</v>
      </c>
    </row>
    <row r="2609" spans="52:66" x14ac:dyDescent="0.3">
      <c r="AZ2609" t="s">
        <v>4977</v>
      </c>
      <c r="BA2609">
        <v>3469</v>
      </c>
      <c r="BB2609" t="s">
        <v>4978</v>
      </c>
      <c r="BC2609" s="19">
        <f t="shared" si="904"/>
        <v>0.72899999999999998</v>
      </c>
      <c r="BD2609" s="19">
        <f t="shared" si="905"/>
        <v>0.68100000000000005</v>
      </c>
      <c r="BE2609" s="19">
        <f t="shared" si="906"/>
        <v>0.71699999999999997</v>
      </c>
      <c r="BF2609" s="16">
        <f t="shared" si="907"/>
        <v>73071.789099999995</v>
      </c>
      <c r="BG2609" s="16">
        <f t="shared" si="908"/>
        <v>58817.164100000002</v>
      </c>
      <c r="BH2609" s="16">
        <f t="shared" si="909"/>
        <v>55254.8125</v>
      </c>
      <c r="BI2609" s="16">
        <f t="shared" si="910"/>
        <v>65823.359400000001</v>
      </c>
      <c r="BJ2609" s="16">
        <f t="shared" si="911"/>
        <v>41197.742200000001</v>
      </c>
      <c r="BK2609" s="16">
        <f t="shared" si="912"/>
        <v>41381.066400000003</v>
      </c>
      <c r="BL2609" s="16">
        <f t="shared" si="913"/>
        <v>32274.578099999999</v>
      </c>
      <c r="BM2609" s="16">
        <f t="shared" si="914"/>
        <v>29679.882799999999</v>
      </c>
      <c r="BN2609" s="16">
        <f t="shared" si="915"/>
        <v>24715.331999999999</v>
      </c>
    </row>
    <row r="2610" spans="52:66" x14ac:dyDescent="0.3">
      <c r="AZ2610" t="s">
        <v>4979</v>
      </c>
      <c r="BA2610">
        <v>3469</v>
      </c>
      <c r="BB2610" t="s">
        <v>4978</v>
      </c>
      <c r="BC2610" s="19">
        <f t="shared" si="904"/>
        <v>0.73399999999999999</v>
      </c>
      <c r="BD2610" s="19">
        <f t="shared" si="905"/>
        <v>0.70099999999999996</v>
      </c>
      <c r="BE2610" s="19">
        <f t="shared" si="906"/>
        <v>0.69199999999999995</v>
      </c>
      <c r="BF2610" s="16">
        <f t="shared" si="907"/>
        <v>70277.648400000005</v>
      </c>
      <c r="BG2610" s="16">
        <f t="shared" si="908"/>
        <v>61645.531199999998</v>
      </c>
      <c r="BH2610" s="16">
        <f t="shared" si="909"/>
        <v>58279.554700000001</v>
      </c>
      <c r="BI2610" s="16">
        <f t="shared" si="910"/>
        <v>36168.710899999998</v>
      </c>
      <c r="BJ2610" s="16">
        <f t="shared" si="911"/>
        <v>30096.382799999999</v>
      </c>
      <c r="BK2610" s="16">
        <f t="shared" si="912"/>
        <v>24272.3691</v>
      </c>
      <c r="BL2610" s="16">
        <f t="shared" si="913"/>
        <v>52241.152300000002</v>
      </c>
      <c r="BM2610" s="16">
        <f t="shared" si="914"/>
        <v>36211.542999999998</v>
      </c>
      <c r="BN2610" s="16">
        <f t="shared" si="915"/>
        <v>35504.078099999999</v>
      </c>
    </row>
    <row r="2611" spans="52:66" x14ac:dyDescent="0.3">
      <c r="AZ2611" t="s">
        <v>4980</v>
      </c>
      <c r="BA2611">
        <v>3470</v>
      </c>
      <c r="BB2611" t="s">
        <v>4981</v>
      </c>
      <c r="BC2611" s="19">
        <f t="shared" si="904"/>
        <v>0.88300000000000001</v>
      </c>
      <c r="BD2611" s="19">
        <f t="shared" si="905"/>
        <v>0.89</v>
      </c>
      <c r="BE2611" s="19">
        <f t="shared" si="906"/>
        <v>0.85299999999999998</v>
      </c>
      <c r="BF2611" s="16">
        <f t="shared" si="907"/>
        <v>38559.925799999997</v>
      </c>
      <c r="BG2611" s="16">
        <f t="shared" si="908"/>
        <v>59299.167999999998</v>
      </c>
      <c r="BH2611" s="16">
        <f t="shared" si="909"/>
        <v>48627.476600000002</v>
      </c>
      <c r="BI2611" s="16">
        <f t="shared" si="910"/>
        <v>35797.648399999998</v>
      </c>
      <c r="BJ2611" s="16">
        <f t="shared" si="911"/>
        <v>30308.1934</v>
      </c>
      <c r="BK2611" s="16">
        <f t="shared" si="912"/>
        <v>33789.929700000001</v>
      </c>
      <c r="BL2611" s="16">
        <f t="shared" si="913"/>
        <v>41118.496099999997</v>
      </c>
      <c r="BM2611" s="16">
        <f t="shared" si="914"/>
        <v>34920.171900000001</v>
      </c>
      <c r="BN2611" s="16">
        <f t="shared" si="915"/>
        <v>31667.3711</v>
      </c>
    </row>
    <row r="2612" spans="52:66" x14ac:dyDescent="0.3">
      <c r="AZ2612" t="s">
        <v>4982</v>
      </c>
      <c r="BA2612">
        <v>3470</v>
      </c>
      <c r="BB2612" t="s">
        <v>4981</v>
      </c>
      <c r="BC2612" s="19">
        <f t="shared" si="904"/>
        <v>0.876</v>
      </c>
      <c r="BD2612" s="19">
        <f t="shared" si="905"/>
        <v>0.877</v>
      </c>
      <c r="BE2612" s="19">
        <f t="shared" si="906"/>
        <v>0.82699999999999996</v>
      </c>
      <c r="BF2612" s="16">
        <f t="shared" si="907"/>
        <v>45489.628900000003</v>
      </c>
      <c r="BG2612" s="16">
        <f t="shared" si="908"/>
        <v>52176.046900000001</v>
      </c>
      <c r="BH2612" s="16">
        <f t="shared" si="909"/>
        <v>46289.050799999997</v>
      </c>
      <c r="BI2612" s="16">
        <f t="shared" si="910"/>
        <v>46832.242200000001</v>
      </c>
      <c r="BJ2612" s="16">
        <f t="shared" si="911"/>
        <v>45491.429700000001</v>
      </c>
      <c r="BK2612" s="16">
        <f t="shared" si="912"/>
        <v>37983.945299999999</v>
      </c>
      <c r="BL2612" s="16">
        <f t="shared" si="913"/>
        <v>60658.898399999998</v>
      </c>
      <c r="BM2612" s="16">
        <f t="shared" si="914"/>
        <v>50786.699200000003</v>
      </c>
      <c r="BN2612" s="16">
        <f t="shared" si="915"/>
        <v>32107.589800000002</v>
      </c>
    </row>
    <row r="2613" spans="52:66" x14ac:dyDescent="0.3">
      <c r="AZ2613" t="s">
        <v>4983</v>
      </c>
      <c r="BA2613">
        <v>3489</v>
      </c>
      <c r="BB2613" t="s">
        <v>4984</v>
      </c>
      <c r="BC2613" s="19">
        <f t="shared" si="904"/>
        <v>0.48699999999999999</v>
      </c>
      <c r="BD2613" s="19">
        <f t="shared" si="905"/>
        <v>0.48</v>
      </c>
      <c r="BE2613" s="19">
        <f t="shared" si="906"/>
        <v>0.48499999999999999</v>
      </c>
      <c r="BF2613" s="16">
        <f t="shared" si="907"/>
        <v>171778.85939999999</v>
      </c>
      <c r="BG2613" s="16">
        <f t="shared" si="908"/>
        <v>182235.67189999999</v>
      </c>
      <c r="BH2613" s="16">
        <f t="shared" si="909"/>
        <v>198447.0625</v>
      </c>
      <c r="BI2613" s="16">
        <f t="shared" si="910"/>
        <v>238497.45310000001</v>
      </c>
      <c r="BJ2613" s="16">
        <f t="shared" si="911"/>
        <v>288620.21879999997</v>
      </c>
      <c r="BK2613" s="16">
        <f t="shared" si="912"/>
        <v>215957.6875</v>
      </c>
      <c r="BL2613" s="16">
        <f t="shared" si="913"/>
        <v>445301.53120000003</v>
      </c>
      <c r="BM2613" s="16">
        <f t="shared" si="914"/>
        <v>370700.40620000003</v>
      </c>
      <c r="BN2613" s="16">
        <f t="shared" si="915"/>
        <v>380848.25</v>
      </c>
    </row>
    <row r="2614" spans="52:66" x14ac:dyDescent="0.3">
      <c r="AZ2614" t="s">
        <v>4985</v>
      </c>
      <c r="BA2614">
        <v>3489</v>
      </c>
      <c r="BB2614" t="s">
        <v>4984</v>
      </c>
      <c r="BC2614" s="19">
        <f t="shared" si="904"/>
        <v>0.48699999999999999</v>
      </c>
      <c r="BD2614" s="19">
        <f t="shared" si="905"/>
        <v>0.504</v>
      </c>
      <c r="BE2614" s="19">
        <f t="shared" si="906"/>
        <v>0.48899999999999999</v>
      </c>
      <c r="BF2614" s="16">
        <f t="shared" si="907"/>
        <v>305556.625</v>
      </c>
      <c r="BG2614" s="16">
        <f t="shared" si="908"/>
        <v>332419.53120000003</v>
      </c>
      <c r="BH2614" s="16">
        <f t="shared" si="909"/>
        <v>329865.84379999997</v>
      </c>
      <c r="BI2614" s="16">
        <f t="shared" si="910"/>
        <v>544812.0625</v>
      </c>
      <c r="BJ2614" s="16">
        <f t="shared" si="911"/>
        <v>490219.03120000003</v>
      </c>
      <c r="BK2614" s="16">
        <f t="shared" si="912"/>
        <v>312753.40620000003</v>
      </c>
      <c r="BL2614" s="16">
        <f t="shared" si="913"/>
        <v>282248.34379999997</v>
      </c>
      <c r="BM2614" s="16">
        <f t="shared" si="914"/>
        <v>194857.8125</v>
      </c>
      <c r="BN2614" s="16">
        <f t="shared" si="915"/>
        <v>193195.95310000001</v>
      </c>
    </row>
    <row r="2615" spans="52:66" x14ac:dyDescent="0.3">
      <c r="AZ2615" t="s">
        <v>4986</v>
      </c>
      <c r="BA2615">
        <v>3489</v>
      </c>
      <c r="BB2615" t="s">
        <v>4984</v>
      </c>
      <c r="BC2615" s="19">
        <f t="shared" si="904"/>
        <v>0.49299999999999999</v>
      </c>
      <c r="BD2615" s="19">
        <f t="shared" si="905"/>
        <v>0.54400000000000004</v>
      </c>
      <c r="BE2615" s="19">
        <f t="shared" si="906"/>
        <v>0.497</v>
      </c>
      <c r="BF2615" s="16">
        <f t="shared" si="907"/>
        <v>208832.45310000001</v>
      </c>
      <c r="BG2615" s="16">
        <f t="shared" si="908"/>
        <v>240190.64060000001</v>
      </c>
      <c r="BH2615" s="16">
        <f t="shared" si="909"/>
        <v>245910.75</v>
      </c>
      <c r="BI2615" s="16">
        <f t="shared" si="910"/>
        <v>263746.46879999997</v>
      </c>
      <c r="BJ2615" s="16">
        <f t="shared" si="911"/>
        <v>181095.07810000001</v>
      </c>
      <c r="BK2615" s="16">
        <f t="shared" si="912"/>
        <v>160392.375</v>
      </c>
      <c r="BL2615" s="16">
        <f t="shared" si="913"/>
        <v>357757.90620000003</v>
      </c>
      <c r="BM2615" s="16">
        <f t="shared" si="914"/>
        <v>285557.71879999997</v>
      </c>
      <c r="BN2615" s="16">
        <f t="shared" si="915"/>
        <v>257676.23439999999</v>
      </c>
    </row>
    <row r="2616" spans="52:66" x14ac:dyDescent="0.3">
      <c r="AZ2616" t="s">
        <v>4987</v>
      </c>
      <c r="BA2616">
        <v>3489</v>
      </c>
      <c r="BB2616" t="s">
        <v>4984</v>
      </c>
      <c r="BC2616" s="19">
        <f t="shared" si="904"/>
        <v>0.53300000000000003</v>
      </c>
      <c r="BD2616" s="19">
        <f t="shared" si="905"/>
        <v>0.53800000000000003</v>
      </c>
      <c r="BE2616" s="19">
        <f t="shared" si="906"/>
        <v>0.53600000000000003</v>
      </c>
      <c r="BF2616" s="16">
        <f t="shared" si="907"/>
        <v>133425.04689999999</v>
      </c>
      <c r="BG2616" s="16">
        <f t="shared" si="908"/>
        <v>119234.10159999999</v>
      </c>
      <c r="BH2616" s="16">
        <f t="shared" si="909"/>
        <v>109199.6562</v>
      </c>
      <c r="BI2616" s="16">
        <f t="shared" si="910"/>
        <v>178673.92189999999</v>
      </c>
      <c r="BJ2616" s="16">
        <f t="shared" si="911"/>
        <v>90473.078099999999</v>
      </c>
      <c r="BK2616" s="16">
        <f t="shared" si="912"/>
        <v>76534.304699999993</v>
      </c>
      <c r="BL2616" s="16">
        <f t="shared" si="913"/>
        <v>216537.5938</v>
      </c>
      <c r="BM2616" s="16">
        <f t="shared" si="914"/>
        <v>129358.60159999999</v>
      </c>
      <c r="BN2616" s="16">
        <f t="shared" si="915"/>
        <v>123513.6719</v>
      </c>
    </row>
    <row r="2617" spans="52:66" x14ac:dyDescent="0.3">
      <c r="AZ2617" t="s">
        <v>4988</v>
      </c>
      <c r="BA2617">
        <v>3489</v>
      </c>
      <c r="BB2617" t="s">
        <v>4984</v>
      </c>
      <c r="BC2617" s="19" t="str">
        <f t="shared" si="904"/>
        <v>N/D</v>
      </c>
      <c r="BD2617" s="19" t="str">
        <f t="shared" si="905"/>
        <v>N/D</v>
      </c>
      <c r="BE2617" s="19">
        <f t="shared" si="906"/>
        <v>0.53400000000000003</v>
      </c>
      <c r="BF2617" s="16" t="str">
        <f t="shared" si="907"/>
        <v>N/D</v>
      </c>
      <c r="BG2617" s="16" t="str">
        <f t="shared" si="908"/>
        <v>N/D</v>
      </c>
      <c r="BH2617" s="16" t="str">
        <f t="shared" si="909"/>
        <v>N/D</v>
      </c>
      <c r="BI2617" s="16" t="str">
        <f t="shared" si="910"/>
        <v>N/D</v>
      </c>
      <c r="BJ2617" s="16" t="str">
        <f t="shared" si="911"/>
        <v>N/D</v>
      </c>
      <c r="BK2617" s="16" t="str">
        <f t="shared" si="912"/>
        <v>N/D</v>
      </c>
      <c r="BL2617" s="16">
        <f t="shared" si="913"/>
        <v>214257.26560000001</v>
      </c>
      <c r="BM2617" s="16">
        <f t="shared" si="914"/>
        <v>101877.4375</v>
      </c>
      <c r="BN2617" s="16">
        <f t="shared" si="915"/>
        <v>85870.679699999993</v>
      </c>
    </row>
    <row r="2618" spans="52:66" x14ac:dyDescent="0.3">
      <c r="AZ2618" t="s">
        <v>4989</v>
      </c>
      <c r="BA2618">
        <v>3490</v>
      </c>
      <c r="BB2618" t="s">
        <v>4990</v>
      </c>
      <c r="BC2618" s="19">
        <f t="shared" si="904"/>
        <v>0.47099999999999997</v>
      </c>
      <c r="BD2618" s="19">
        <f t="shared" si="905"/>
        <v>0.44500000000000001</v>
      </c>
      <c r="BE2618" s="19">
        <f t="shared" si="906"/>
        <v>0.45300000000000001</v>
      </c>
      <c r="BF2618" s="16">
        <f t="shared" si="907"/>
        <v>212659.73439999999</v>
      </c>
      <c r="BG2618" s="16">
        <f t="shared" si="908"/>
        <v>246153.25</v>
      </c>
      <c r="BH2618" s="16">
        <f t="shared" si="909"/>
        <v>210435.2812</v>
      </c>
      <c r="BI2618" s="16">
        <f t="shared" si="910"/>
        <v>290492.15620000003</v>
      </c>
      <c r="BJ2618" s="16">
        <f t="shared" si="911"/>
        <v>217648.60939999999</v>
      </c>
      <c r="BK2618" s="16">
        <f t="shared" si="912"/>
        <v>218952.25</v>
      </c>
      <c r="BL2618" s="16">
        <f t="shared" si="913"/>
        <v>300351.59379999997</v>
      </c>
      <c r="BM2618" s="16">
        <f t="shared" si="914"/>
        <v>159547.25</v>
      </c>
      <c r="BN2618" s="16">
        <f t="shared" si="915"/>
        <v>182318.9688</v>
      </c>
    </row>
    <row r="2619" spans="52:66" x14ac:dyDescent="0.3">
      <c r="AZ2619" t="s">
        <v>4991</v>
      </c>
      <c r="BA2619">
        <v>3490</v>
      </c>
      <c r="BB2619" t="s">
        <v>4990</v>
      </c>
      <c r="BC2619" s="19">
        <f t="shared" si="904"/>
        <v>0.45700000000000002</v>
      </c>
      <c r="BD2619" s="19">
        <f t="shared" si="905"/>
        <v>0.49199999999999999</v>
      </c>
      <c r="BE2619" s="19">
        <f t="shared" si="906"/>
        <v>0.47799999999999998</v>
      </c>
      <c r="BF2619" s="16">
        <f t="shared" si="907"/>
        <v>177691.625</v>
      </c>
      <c r="BG2619" s="16">
        <f t="shared" si="908"/>
        <v>242547.89060000001</v>
      </c>
      <c r="BH2619" s="16">
        <f t="shared" si="909"/>
        <v>251017.25</v>
      </c>
      <c r="BI2619" s="16">
        <f t="shared" si="910"/>
        <v>720540.25</v>
      </c>
      <c r="BJ2619" s="16">
        <f t="shared" si="911"/>
        <v>224284.2188</v>
      </c>
      <c r="BK2619" s="16">
        <f t="shared" si="912"/>
        <v>208141.375</v>
      </c>
      <c r="BL2619" s="16">
        <f t="shared" si="913"/>
        <v>527445.5625</v>
      </c>
      <c r="BM2619" s="16">
        <f t="shared" si="914"/>
        <v>138147.79689999999</v>
      </c>
      <c r="BN2619" s="16">
        <f t="shared" si="915"/>
        <v>133867.45310000001</v>
      </c>
    </row>
    <row r="2620" spans="52:66" x14ac:dyDescent="0.3">
      <c r="AZ2620" t="s">
        <v>4992</v>
      </c>
      <c r="BA2620">
        <v>3490</v>
      </c>
      <c r="BB2620" t="s">
        <v>4990</v>
      </c>
      <c r="BC2620" s="19">
        <f t="shared" si="904"/>
        <v>0.441</v>
      </c>
      <c r="BD2620" s="19">
        <f t="shared" si="905"/>
        <v>0.48099999999999998</v>
      </c>
      <c r="BE2620" s="19">
        <f t="shared" si="906"/>
        <v>0.46500000000000002</v>
      </c>
      <c r="BF2620" s="16">
        <f t="shared" si="907"/>
        <v>128115.375</v>
      </c>
      <c r="BG2620" s="16">
        <f t="shared" si="908"/>
        <v>96843.578099999999</v>
      </c>
      <c r="BH2620" s="16">
        <f t="shared" si="909"/>
        <v>88927.757800000007</v>
      </c>
      <c r="BI2620" s="16">
        <f t="shared" si="910"/>
        <v>268980.34379999997</v>
      </c>
      <c r="BJ2620" s="16">
        <f t="shared" si="911"/>
        <v>99077.625</v>
      </c>
      <c r="BK2620" s="16">
        <f t="shared" si="912"/>
        <v>72871.476599999995</v>
      </c>
      <c r="BL2620" s="16">
        <f t="shared" si="913"/>
        <v>247313</v>
      </c>
      <c r="BM2620" s="16">
        <f t="shared" si="914"/>
        <v>100837.92969999999</v>
      </c>
      <c r="BN2620" s="16">
        <f t="shared" si="915"/>
        <v>79676.265599999999</v>
      </c>
    </row>
    <row r="2621" spans="52:66" x14ac:dyDescent="0.3">
      <c r="AZ2621" t="s">
        <v>4993</v>
      </c>
      <c r="BA2621">
        <v>3490</v>
      </c>
      <c r="BB2621" t="s">
        <v>4990</v>
      </c>
      <c r="BC2621" s="19">
        <f t="shared" si="904"/>
        <v>0.52</v>
      </c>
      <c r="BD2621" s="19">
        <f t="shared" si="905"/>
        <v>0.53200000000000003</v>
      </c>
      <c r="BE2621" s="19">
        <f t="shared" si="906"/>
        <v>0.44</v>
      </c>
      <c r="BF2621" s="16">
        <f t="shared" si="907"/>
        <v>515822.375</v>
      </c>
      <c r="BG2621" s="16">
        <f t="shared" si="908"/>
        <v>89589.773400000005</v>
      </c>
      <c r="BH2621" s="16">
        <f t="shared" si="909"/>
        <v>90406.492199999993</v>
      </c>
      <c r="BI2621" s="16">
        <f t="shared" si="910"/>
        <v>1251819.125</v>
      </c>
      <c r="BJ2621" s="16">
        <f t="shared" si="911"/>
        <v>107341.7031</v>
      </c>
      <c r="BK2621" s="16">
        <f t="shared" si="912"/>
        <v>107892.63280000001</v>
      </c>
      <c r="BL2621" s="16">
        <f t="shared" si="913"/>
        <v>947133.5</v>
      </c>
      <c r="BM2621" s="16">
        <f t="shared" si="914"/>
        <v>92602.484400000001</v>
      </c>
      <c r="BN2621" s="16">
        <f t="shared" si="915"/>
        <v>93925.078099999999</v>
      </c>
    </row>
    <row r="2622" spans="52:66" x14ac:dyDescent="0.3">
      <c r="AZ2622" t="s">
        <v>4994</v>
      </c>
      <c r="BA2622">
        <v>3491</v>
      </c>
      <c r="BB2622" t="s">
        <v>4995</v>
      </c>
      <c r="BC2622" s="19">
        <f t="shared" si="904"/>
        <v>0.55500000000000005</v>
      </c>
      <c r="BD2622" s="19">
        <f t="shared" si="905"/>
        <v>0.49099999999999999</v>
      </c>
      <c r="BE2622" s="19">
        <f t="shared" si="906"/>
        <v>0.621</v>
      </c>
      <c r="BF2622" s="16">
        <f t="shared" si="907"/>
        <v>99266.343800000002</v>
      </c>
      <c r="BG2622" s="16">
        <f t="shared" si="908"/>
        <v>134155.7188</v>
      </c>
      <c r="BH2622" s="16">
        <f t="shared" si="909"/>
        <v>118898.3125</v>
      </c>
      <c r="BI2622" s="16">
        <f t="shared" si="910"/>
        <v>99436.109400000001</v>
      </c>
      <c r="BJ2622" s="16">
        <f t="shared" si="911"/>
        <v>103082.3438</v>
      </c>
      <c r="BK2622" s="16">
        <f t="shared" si="912"/>
        <v>81832.601599999995</v>
      </c>
      <c r="BL2622" s="16">
        <f t="shared" si="913"/>
        <v>97297.304699999993</v>
      </c>
      <c r="BM2622" s="16">
        <f t="shared" si="914"/>
        <v>83656.093800000002</v>
      </c>
      <c r="BN2622" s="16">
        <f t="shared" si="915"/>
        <v>74433.484400000001</v>
      </c>
    </row>
    <row r="2623" spans="52:66" x14ac:dyDescent="0.3">
      <c r="AZ2623" t="s">
        <v>4996</v>
      </c>
      <c r="BA2623">
        <v>3491</v>
      </c>
      <c r="BB2623" t="s">
        <v>4995</v>
      </c>
      <c r="BC2623" s="19" t="str">
        <f t="shared" si="904"/>
        <v>N/D</v>
      </c>
      <c r="BD2623" s="19">
        <f t="shared" si="905"/>
        <v>0.55400000000000005</v>
      </c>
      <c r="BE2623" s="19" t="str">
        <f t="shared" si="906"/>
        <v>N/D</v>
      </c>
      <c r="BF2623" s="16" t="str">
        <f t="shared" si="907"/>
        <v>N/D</v>
      </c>
      <c r="BG2623" s="16" t="str">
        <f t="shared" si="908"/>
        <v>N/D</v>
      </c>
      <c r="BH2623" s="16" t="str">
        <f t="shared" si="909"/>
        <v>N/D</v>
      </c>
      <c r="BI2623" s="16">
        <f t="shared" si="910"/>
        <v>129167.08590000001</v>
      </c>
      <c r="BJ2623" s="16">
        <f t="shared" si="911"/>
        <v>114244.4219</v>
      </c>
      <c r="BK2623" s="16">
        <f t="shared" si="912"/>
        <v>102579.77340000001</v>
      </c>
      <c r="BL2623" s="16" t="str">
        <f t="shared" si="913"/>
        <v>N/D</v>
      </c>
      <c r="BM2623" s="16" t="str">
        <f t="shared" si="914"/>
        <v>N/D</v>
      </c>
      <c r="BN2623" s="16" t="str">
        <f t="shared" si="915"/>
        <v>N/D</v>
      </c>
    </row>
    <row r="2624" spans="52:66" x14ac:dyDescent="0.3">
      <c r="AZ2624" t="s">
        <v>4997</v>
      </c>
      <c r="BA2624">
        <v>3492</v>
      </c>
      <c r="BB2624" t="s">
        <v>4998</v>
      </c>
      <c r="BC2624" s="19">
        <f t="shared" si="904"/>
        <v>0.48099999999999998</v>
      </c>
      <c r="BD2624" s="19">
        <f t="shared" si="905"/>
        <v>0.496</v>
      </c>
      <c r="BE2624" s="19">
        <f t="shared" si="906"/>
        <v>0.48</v>
      </c>
      <c r="BF2624" s="16">
        <f t="shared" si="907"/>
        <v>53618.546900000001</v>
      </c>
      <c r="BG2624" s="16">
        <f t="shared" si="908"/>
        <v>52652.800799999997</v>
      </c>
      <c r="BH2624" s="16">
        <f t="shared" si="909"/>
        <v>45900.699200000003</v>
      </c>
      <c r="BI2624" s="16">
        <f t="shared" si="910"/>
        <v>73889.929699999993</v>
      </c>
      <c r="BJ2624" s="16">
        <f t="shared" si="911"/>
        <v>56544.488299999997</v>
      </c>
      <c r="BK2624" s="16">
        <f t="shared" si="912"/>
        <v>42655.066400000003</v>
      </c>
      <c r="BL2624" s="16">
        <f t="shared" si="913"/>
        <v>56722.8125</v>
      </c>
      <c r="BM2624" s="16">
        <f t="shared" si="914"/>
        <v>31086.404299999998</v>
      </c>
      <c r="BN2624" s="16">
        <f t="shared" si="915"/>
        <v>29169.007799999999</v>
      </c>
    </row>
    <row r="2625" spans="52:66" x14ac:dyDescent="0.3">
      <c r="AZ2625" t="s">
        <v>4999</v>
      </c>
      <c r="BA2625">
        <v>3492</v>
      </c>
      <c r="BB2625" t="s">
        <v>4998</v>
      </c>
      <c r="BC2625" s="19">
        <f t="shared" si="904"/>
        <v>0.45100000000000001</v>
      </c>
      <c r="BD2625" s="19">
        <f t="shared" si="905"/>
        <v>0.39400000000000002</v>
      </c>
      <c r="BE2625" s="19">
        <f t="shared" si="906"/>
        <v>0.46600000000000003</v>
      </c>
      <c r="BF2625" s="16">
        <f t="shared" si="907"/>
        <v>69062.5625</v>
      </c>
      <c r="BG2625" s="16">
        <f t="shared" si="908"/>
        <v>93208.648400000005</v>
      </c>
      <c r="BH2625" s="16">
        <f t="shared" si="909"/>
        <v>48322.617200000001</v>
      </c>
      <c r="BI2625" s="16">
        <f t="shared" si="910"/>
        <v>53065.660199999998</v>
      </c>
      <c r="BJ2625" s="16">
        <f t="shared" si="911"/>
        <v>34824.550799999997</v>
      </c>
      <c r="BK2625" s="16">
        <f t="shared" si="912"/>
        <v>27072.968799999999</v>
      </c>
      <c r="BL2625" s="16">
        <f t="shared" si="913"/>
        <v>63174.910199999998</v>
      </c>
      <c r="BM2625" s="16">
        <f t="shared" si="914"/>
        <v>38631.089800000002</v>
      </c>
      <c r="BN2625" s="16">
        <f t="shared" si="915"/>
        <v>40558.996099999997</v>
      </c>
    </row>
    <row r="2626" spans="52:66" x14ac:dyDescent="0.3">
      <c r="AZ2626" t="s">
        <v>5000</v>
      </c>
      <c r="BA2626">
        <v>3492</v>
      </c>
      <c r="BB2626" t="s">
        <v>4998</v>
      </c>
      <c r="BC2626" s="19" t="str">
        <f t="shared" si="904"/>
        <v>N/D</v>
      </c>
      <c r="BD2626" s="19" t="str">
        <f t="shared" si="905"/>
        <v>N/D</v>
      </c>
      <c r="BE2626" s="19">
        <f t="shared" si="906"/>
        <v>0.377</v>
      </c>
      <c r="BF2626" s="16" t="str">
        <f t="shared" si="907"/>
        <v>N/D</v>
      </c>
      <c r="BG2626" s="16" t="str">
        <f t="shared" si="908"/>
        <v>N/D</v>
      </c>
      <c r="BH2626" s="16" t="str">
        <f t="shared" si="909"/>
        <v>N/D</v>
      </c>
      <c r="BI2626" s="16" t="str">
        <f t="shared" si="910"/>
        <v>N/D</v>
      </c>
      <c r="BJ2626" s="16" t="str">
        <f t="shared" si="911"/>
        <v>N/D</v>
      </c>
      <c r="BK2626" s="16" t="str">
        <f t="shared" si="912"/>
        <v>N/D</v>
      </c>
      <c r="BL2626" s="16">
        <f t="shared" si="913"/>
        <v>65188.976600000002</v>
      </c>
      <c r="BM2626" s="16">
        <f t="shared" si="914"/>
        <v>40770.535199999998</v>
      </c>
      <c r="BN2626" s="16">
        <f t="shared" si="915"/>
        <v>34648.417999999998</v>
      </c>
    </row>
    <row r="2627" spans="52:66" x14ac:dyDescent="0.3">
      <c r="AZ2627" t="s">
        <v>5001</v>
      </c>
      <c r="BA2627">
        <v>3497</v>
      </c>
      <c r="BB2627" t="s">
        <v>5002</v>
      </c>
      <c r="BC2627" s="19">
        <f t="shared" ref="BC2627:BC2690" si="916">IFERROR(VLOOKUP(AZ2627,G:P,3, FALSE),"N/D")</f>
        <v>0.45800000000000002</v>
      </c>
      <c r="BD2627" s="19">
        <f t="shared" ref="BD2627:BD2690" si="917">IFERROR(VLOOKUP(AZ2627,X:AG,3, FALSE),"N/D")</f>
        <v>0.44700000000000001</v>
      </c>
      <c r="BE2627" s="19">
        <f t="shared" ref="BE2627:BE2690" si="918">IFERROR(VLOOKUP(AZ2627,AO:AZ,3, FALSE),"N/D")</f>
        <v>0.44500000000000001</v>
      </c>
      <c r="BF2627" s="16">
        <f t="shared" ref="BF2627:BF2690" si="919">IFERROR(VLOOKUP(AZ2627,G:P,4, FALSE),"N/D")</f>
        <v>84978.046900000001</v>
      </c>
      <c r="BG2627" s="16">
        <f t="shared" ref="BG2627:BG2690" si="920">IFERROR(VLOOKUP(AZ2627,G:P,5, FALSE),"N/D")</f>
        <v>104357.2656</v>
      </c>
      <c r="BH2627" s="16">
        <f t="shared" ref="BH2627:BH2690" si="921">IFERROR(VLOOKUP(AZ2627,G:P,6, FALSE),"N/D")</f>
        <v>106940.13280000001</v>
      </c>
      <c r="BI2627" s="16">
        <f t="shared" ref="BI2627:BI2690" si="922">IFERROR(VLOOKUP(AZ2627,X:AG,4, FALSE),"N/D")</f>
        <v>127288.44530000001</v>
      </c>
      <c r="BJ2627" s="16">
        <f t="shared" ref="BJ2627:BJ2690" si="923">IFERROR(VLOOKUP(AZ2627,X:AG,5, FALSE),"N/D")</f>
        <v>95332.781199999998</v>
      </c>
      <c r="BK2627" s="16">
        <f t="shared" ref="BK2627:BK2690" si="924">IFERROR(VLOOKUP(AZ2627,X:AG,6, FALSE),"N/D")</f>
        <v>94606.406199999998</v>
      </c>
      <c r="BL2627" s="16">
        <f t="shared" ref="BL2627:BL2690" si="925">IFERROR(VLOOKUP(AZ2627,AO:AX,4, FALSE),"N/D")</f>
        <v>101022.9375</v>
      </c>
      <c r="BM2627" s="16">
        <f t="shared" ref="BM2627:BM2690" si="926">IFERROR(VLOOKUP(AZ2627,AO:AX,5, FALSE),"N/D")</f>
        <v>78022.421900000001</v>
      </c>
      <c r="BN2627" s="16">
        <f t="shared" ref="BN2627:BN2690" si="927">IFERROR(VLOOKUP(AZ2627,AO:AX,6, FALSE),"N/D")</f>
        <v>78744.226599999995</v>
      </c>
    </row>
    <row r="2628" spans="52:66" x14ac:dyDescent="0.3">
      <c r="AZ2628" t="s">
        <v>5003</v>
      </c>
      <c r="BA2628">
        <v>3497</v>
      </c>
      <c r="BB2628" t="s">
        <v>5002</v>
      </c>
      <c r="BC2628" s="19">
        <f t="shared" si="916"/>
        <v>0.47599999999999998</v>
      </c>
      <c r="BD2628" s="19">
        <f t="shared" si="917"/>
        <v>0.47299999999999998</v>
      </c>
      <c r="BE2628" s="19">
        <f t="shared" si="918"/>
        <v>0.45700000000000002</v>
      </c>
      <c r="BF2628" s="16">
        <f t="shared" si="919"/>
        <v>89046.046900000001</v>
      </c>
      <c r="BG2628" s="16">
        <f t="shared" si="920"/>
        <v>87473.695300000007</v>
      </c>
      <c r="BH2628" s="16">
        <f t="shared" si="921"/>
        <v>99742.992199999993</v>
      </c>
      <c r="BI2628" s="16">
        <f t="shared" si="922"/>
        <v>83652.429699999993</v>
      </c>
      <c r="BJ2628" s="16">
        <f t="shared" si="923"/>
        <v>69108.523400000005</v>
      </c>
      <c r="BK2628" s="16">
        <f t="shared" si="924"/>
        <v>61996.195299999999</v>
      </c>
      <c r="BL2628" s="16">
        <f t="shared" si="925"/>
        <v>91643.742199999993</v>
      </c>
      <c r="BM2628" s="16">
        <f t="shared" si="926"/>
        <v>58646.531199999998</v>
      </c>
      <c r="BN2628" s="16">
        <f t="shared" si="927"/>
        <v>61210.511700000003</v>
      </c>
    </row>
    <row r="2629" spans="52:66" x14ac:dyDescent="0.3">
      <c r="AZ2629" t="s">
        <v>5004</v>
      </c>
      <c r="BA2629">
        <v>3497</v>
      </c>
      <c r="BB2629" t="s">
        <v>5002</v>
      </c>
      <c r="BC2629" s="19">
        <f t="shared" si="916"/>
        <v>0.502</v>
      </c>
      <c r="BD2629" s="19">
        <f t="shared" si="917"/>
        <v>0.47199999999999998</v>
      </c>
      <c r="BE2629" s="19">
        <f t="shared" si="918"/>
        <v>0.46800000000000003</v>
      </c>
      <c r="BF2629" s="16">
        <f t="shared" si="919"/>
        <v>82282.382800000007</v>
      </c>
      <c r="BG2629" s="16">
        <f t="shared" si="920"/>
        <v>114327.30469999999</v>
      </c>
      <c r="BH2629" s="16">
        <f t="shared" si="921"/>
        <v>113707.24219999999</v>
      </c>
      <c r="BI2629" s="16">
        <f t="shared" si="922"/>
        <v>91331.125</v>
      </c>
      <c r="BJ2629" s="16">
        <f t="shared" si="923"/>
        <v>89867.218800000002</v>
      </c>
      <c r="BK2629" s="16">
        <f t="shared" si="924"/>
        <v>76981.179699999993</v>
      </c>
      <c r="BL2629" s="16">
        <f t="shared" si="925"/>
        <v>91551.289099999995</v>
      </c>
      <c r="BM2629" s="16">
        <f t="shared" si="926"/>
        <v>80908.242199999993</v>
      </c>
      <c r="BN2629" s="16">
        <f t="shared" si="927"/>
        <v>78529.835900000005</v>
      </c>
    </row>
    <row r="2630" spans="52:66" x14ac:dyDescent="0.3">
      <c r="AZ2630" t="s">
        <v>5005</v>
      </c>
      <c r="BA2630">
        <v>3498</v>
      </c>
      <c r="BB2630" t="s">
        <v>5006</v>
      </c>
      <c r="BC2630" s="19">
        <f t="shared" si="916"/>
        <v>0.48</v>
      </c>
      <c r="BD2630" s="19">
        <f t="shared" si="917"/>
        <v>0.47099999999999997</v>
      </c>
      <c r="BE2630" s="19">
        <f t="shared" si="918"/>
        <v>0.45800000000000002</v>
      </c>
      <c r="BF2630" s="16">
        <f t="shared" si="919"/>
        <v>111696.14840000001</v>
      </c>
      <c r="BG2630" s="16">
        <f t="shared" si="920"/>
        <v>85648.078099999999</v>
      </c>
      <c r="BH2630" s="16">
        <f t="shared" si="921"/>
        <v>79536.171900000001</v>
      </c>
      <c r="BI2630" s="16">
        <f t="shared" si="922"/>
        <v>140724.76560000001</v>
      </c>
      <c r="BJ2630" s="16">
        <f t="shared" si="923"/>
        <v>71000.929699999993</v>
      </c>
      <c r="BK2630" s="16">
        <f t="shared" si="924"/>
        <v>78038.226599999995</v>
      </c>
      <c r="BL2630" s="16">
        <f t="shared" si="925"/>
        <v>88227.914099999995</v>
      </c>
      <c r="BM2630" s="16">
        <f t="shared" si="926"/>
        <v>61218.226600000002</v>
      </c>
      <c r="BN2630" s="16">
        <f t="shared" si="927"/>
        <v>59611.3125</v>
      </c>
    </row>
    <row r="2631" spans="52:66" x14ac:dyDescent="0.3">
      <c r="AZ2631" t="s">
        <v>5007</v>
      </c>
      <c r="BA2631">
        <v>3498</v>
      </c>
      <c r="BB2631" t="s">
        <v>5006</v>
      </c>
      <c r="BC2631" s="19">
        <f t="shared" si="916"/>
        <v>0.45400000000000001</v>
      </c>
      <c r="BD2631" s="19">
        <f t="shared" si="917"/>
        <v>0.45</v>
      </c>
      <c r="BE2631" s="19">
        <f t="shared" si="918"/>
        <v>0.45800000000000002</v>
      </c>
      <c r="BF2631" s="16">
        <f t="shared" si="919"/>
        <v>174707.9375</v>
      </c>
      <c r="BG2631" s="16">
        <f t="shared" si="920"/>
        <v>146906.85939999999</v>
      </c>
      <c r="BH2631" s="16">
        <f t="shared" si="921"/>
        <v>142918.32810000001</v>
      </c>
      <c r="BI2631" s="16">
        <f t="shared" si="922"/>
        <v>81874.0625</v>
      </c>
      <c r="BJ2631" s="16">
        <f t="shared" si="923"/>
        <v>42684.050799999997</v>
      </c>
      <c r="BK2631" s="16">
        <f t="shared" si="924"/>
        <v>41761.75</v>
      </c>
      <c r="BL2631" s="16">
        <f t="shared" si="925"/>
        <v>84074.257800000007</v>
      </c>
      <c r="BM2631" s="16">
        <f t="shared" si="926"/>
        <v>50788.785199999998</v>
      </c>
      <c r="BN2631" s="16">
        <f t="shared" si="927"/>
        <v>42783.921900000001</v>
      </c>
    </row>
    <row r="2632" spans="52:66" x14ac:dyDescent="0.3">
      <c r="AZ2632" t="s">
        <v>5008</v>
      </c>
      <c r="BA2632">
        <v>3498</v>
      </c>
      <c r="BB2632" t="s">
        <v>5006</v>
      </c>
      <c r="BC2632" s="19">
        <f t="shared" si="916"/>
        <v>0.40899999999999997</v>
      </c>
      <c r="BD2632" s="19">
        <f t="shared" si="917"/>
        <v>0.54300000000000004</v>
      </c>
      <c r="BE2632" s="19">
        <f t="shared" si="918"/>
        <v>0.47799999999999998</v>
      </c>
      <c r="BF2632" s="16">
        <f t="shared" si="919"/>
        <v>147608.39060000001</v>
      </c>
      <c r="BG2632" s="16">
        <f t="shared" si="920"/>
        <v>82774.593800000002</v>
      </c>
      <c r="BH2632" s="16">
        <f t="shared" si="921"/>
        <v>97503.343800000002</v>
      </c>
      <c r="BI2632" s="16">
        <f t="shared" si="922"/>
        <v>91689.273400000005</v>
      </c>
      <c r="BJ2632" s="16">
        <f t="shared" si="923"/>
        <v>73905.023400000005</v>
      </c>
      <c r="BK2632" s="16">
        <f t="shared" si="924"/>
        <v>65230.003900000003</v>
      </c>
      <c r="BL2632" s="16">
        <f t="shared" si="925"/>
        <v>107916.57030000001</v>
      </c>
      <c r="BM2632" s="16">
        <f t="shared" si="926"/>
        <v>73280.734400000001</v>
      </c>
      <c r="BN2632" s="16">
        <f t="shared" si="927"/>
        <v>55698.722699999998</v>
      </c>
    </row>
    <row r="2633" spans="52:66" x14ac:dyDescent="0.3">
      <c r="AZ2633" t="s">
        <v>5009</v>
      </c>
      <c r="BA2633">
        <v>3499</v>
      </c>
      <c r="BB2633" t="s">
        <v>5010</v>
      </c>
      <c r="BC2633" s="19">
        <f t="shared" si="916"/>
        <v>0.17199999999999999</v>
      </c>
      <c r="BD2633" s="19" t="str">
        <f t="shared" si="917"/>
        <v>N/D</v>
      </c>
      <c r="BE2633" s="19" t="str">
        <f t="shared" si="918"/>
        <v>N/D</v>
      </c>
      <c r="BF2633" s="16">
        <f t="shared" si="919"/>
        <v>59141.679700000001</v>
      </c>
      <c r="BG2633" s="16">
        <f t="shared" si="920"/>
        <v>69866.546900000001</v>
      </c>
      <c r="BH2633" s="16">
        <f t="shared" si="921"/>
        <v>81314.328099999999</v>
      </c>
      <c r="BI2633" s="16" t="str">
        <f t="shared" si="922"/>
        <v>N/D</v>
      </c>
      <c r="BJ2633" s="16" t="str">
        <f t="shared" si="923"/>
        <v>N/D</v>
      </c>
      <c r="BK2633" s="16" t="str">
        <f t="shared" si="924"/>
        <v>N/D</v>
      </c>
      <c r="BL2633" s="16" t="str">
        <f t="shared" si="925"/>
        <v>N/D</v>
      </c>
      <c r="BM2633" s="16" t="str">
        <f t="shared" si="926"/>
        <v>N/D</v>
      </c>
      <c r="BN2633" s="16" t="str">
        <f t="shared" si="927"/>
        <v>N/D</v>
      </c>
    </row>
    <row r="2634" spans="52:66" x14ac:dyDescent="0.3">
      <c r="AZ2634" t="s">
        <v>5011</v>
      </c>
      <c r="BA2634">
        <v>3501</v>
      </c>
      <c r="BB2634" t="s">
        <v>5012</v>
      </c>
      <c r="BC2634" s="19">
        <f t="shared" si="916"/>
        <v>0.85699999999999998</v>
      </c>
      <c r="BD2634" s="19">
        <f t="shared" si="917"/>
        <v>0.77800000000000002</v>
      </c>
      <c r="BE2634" s="19">
        <f t="shared" si="918"/>
        <v>0.85299999999999998</v>
      </c>
      <c r="BF2634" s="16">
        <f t="shared" si="919"/>
        <v>158407.92189999999</v>
      </c>
      <c r="BG2634" s="16">
        <f t="shared" si="920"/>
        <v>131008.13280000001</v>
      </c>
      <c r="BH2634" s="16">
        <f t="shared" si="921"/>
        <v>101534.07030000001</v>
      </c>
      <c r="BI2634" s="16">
        <f t="shared" si="922"/>
        <v>60528.3125</v>
      </c>
      <c r="BJ2634" s="16">
        <f t="shared" si="923"/>
        <v>34184.925799999997</v>
      </c>
      <c r="BK2634" s="16">
        <f t="shared" si="924"/>
        <v>31951.460899999998</v>
      </c>
      <c r="BL2634" s="16">
        <f t="shared" si="925"/>
        <v>107992.625</v>
      </c>
      <c r="BM2634" s="16">
        <f t="shared" si="926"/>
        <v>66655.773400000005</v>
      </c>
      <c r="BN2634" s="16">
        <f t="shared" si="927"/>
        <v>67923.210900000005</v>
      </c>
    </row>
    <row r="2635" spans="52:66" x14ac:dyDescent="0.3">
      <c r="AZ2635" t="s">
        <v>5013</v>
      </c>
      <c r="BA2635">
        <v>3501</v>
      </c>
      <c r="BB2635" t="s">
        <v>5012</v>
      </c>
      <c r="BC2635" s="19">
        <f t="shared" si="916"/>
        <v>0.84199999999999997</v>
      </c>
      <c r="BD2635" s="19">
        <f t="shared" si="917"/>
        <v>0.85599999999999998</v>
      </c>
      <c r="BE2635" s="19">
        <f t="shared" si="918"/>
        <v>0.80500000000000005</v>
      </c>
      <c r="BF2635" s="16">
        <f t="shared" si="919"/>
        <v>266976.65620000003</v>
      </c>
      <c r="BG2635" s="16">
        <f t="shared" si="920"/>
        <v>100090.36719999999</v>
      </c>
      <c r="BH2635" s="16">
        <f t="shared" si="921"/>
        <v>79738.8125</v>
      </c>
      <c r="BI2635" s="16">
        <f t="shared" si="922"/>
        <v>115861.08590000001</v>
      </c>
      <c r="BJ2635" s="16">
        <f t="shared" si="923"/>
        <v>89152.843800000002</v>
      </c>
      <c r="BK2635" s="16">
        <f t="shared" si="924"/>
        <v>72724.781199999998</v>
      </c>
      <c r="BL2635" s="16">
        <f t="shared" si="925"/>
        <v>64087.152300000002</v>
      </c>
      <c r="BM2635" s="16">
        <f t="shared" si="926"/>
        <v>44428.835899999998</v>
      </c>
      <c r="BN2635" s="16">
        <f t="shared" si="927"/>
        <v>33535.691400000003</v>
      </c>
    </row>
    <row r="2636" spans="52:66" x14ac:dyDescent="0.3">
      <c r="AZ2636" t="s">
        <v>5014</v>
      </c>
      <c r="BA2636">
        <v>3501</v>
      </c>
      <c r="BB2636" t="s">
        <v>5012</v>
      </c>
      <c r="BC2636" s="19">
        <f t="shared" si="916"/>
        <v>0.78400000000000003</v>
      </c>
      <c r="BD2636" s="19">
        <f t="shared" si="917"/>
        <v>0.85</v>
      </c>
      <c r="BE2636" s="19">
        <f t="shared" si="918"/>
        <v>0.84899999999999998</v>
      </c>
      <c r="BF2636" s="16">
        <f t="shared" si="919"/>
        <v>81228.273400000005</v>
      </c>
      <c r="BG2636" s="16">
        <f t="shared" si="920"/>
        <v>72882.289099999995</v>
      </c>
      <c r="BH2636" s="16">
        <f t="shared" si="921"/>
        <v>67254.234400000001</v>
      </c>
      <c r="BI2636" s="16">
        <f t="shared" si="922"/>
        <v>100718.8125</v>
      </c>
      <c r="BJ2636" s="16">
        <f t="shared" si="923"/>
        <v>73755.218800000002</v>
      </c>
      <c r="BK2636" s="16">
        <f t="shared" si="924"/>
        <v>60434.109400000001</v>
      </c>
      <c r="BL2636" s="16">
        <f t="shared" si="925"/>
        <v>108550.8594</v>
      </c>
      <c r="BM2636" s="16">
        <f t="shared" si="926"/>
        <v>61691.636700000003</v>
      </c>
      <c r="BN2636" s="16">
        <f t="shared" si="927"/>
        <v>67298.945300000007</v>
      </c>
    </row>
    <row r="2637" spans="52:66" x14ac:dyDescent="0.3">
      <c r="AZ2637" t="s">
        <v>5015</v>
      </c>
      <c r="BA2637">
        <v>3501</v>
      </c>
      <c r="BB2637" t="s">
        <v>5012</v>
      </c>
      <c r="BC2637" s="19" t="str">
        <f t="shared" si="916"/>
        <v>N/D</v>
      </c>
      <c r="BD2637" s="19">
        <f t="shared" si="917"/>
        <v>0.79200000000000004</v>
      </c>
      <c r="BE2637" s="19">
        <f t="shared" si="918"/>
        <v>0.88600000000000001</v>
      </c>
      <c r="BF2637" s="16" t="str">
        <f t="shared" si="919"/>
        <v>N/D</v>
      </c>
      <c r="BG2637" s="16" t="str">
        <f t="shared" si="920"/>
        <v>N/D</v>
      </c>
      <c r="BH2637" s="16" t="str">
        <f t="shared" si="921"/>
        <v>N/D</v>
      </c>
      <c r="BI2637" s="16">
        <f t="shared" si="922"/>
        <v>63762.496099999997</v>
      </c>
      <c r="BJ2637" s="16">
        <f t="shared" si="923"/>
        <v>41017.910199999998</v>
      </c>
      <c r="BK2637" s="16">
        <f t="shared" si="924"/>
        <v>36985.367200000001</v>
      </c>
      <c r="BL2637" s="16">
        <f t="shared" si="925"/>
        <v>156856.10939999999</v>
      </c>
      <c r="BM2637" s="16">
        <f t="shared" si="926"/>
        <v>36330.882799999999</v>
      </c>
      <c r="BN2637" s="16">
        <f t="shared" si="927"/>
        <v>34240.847699999998</v>
      </c>
    </row>
    <row r="2638" spans="52:66" x14ac:dyDescent="0.3">
      <c r="AZ2638" t="s">
        <v>5016</v>
      </c>
      <c r="BA2638">
        <v>3501</v>
      </c>
      <c r="BB2638" t="s">
        <v>5012</v>
      </c>
      <c r="BC2638" s="19" t="str">
        <f t="shared" si="916"/>
        <v>N/D</v>
      </c>
      <c r="BD2638" s="19">
        <f t="shared" si="917"/>
        <v>0.83899999999999997</v>
      </c>
      <c r="BE2638" s="19" t="str">
        <f t="shared" si="918"/>
        <v>N/D</v>
      </c>
      <c r="BF2638" s="16" t="str">
        <f t="shared" si="919"/>
        <v>N/D</v>
      </c>
      <c r="BG2638" s="16" t="str">
        <f t="shared" si="920"/>
        <v>N/D</v>
      </c>
      <c r="BH2638" s="16" t="str">
        <f t="shared" si="921"/>
        <v>N/D</v>
      </c>
      <c r="BI2638" s="16">
        <f t="shared" si="922"/>
        <v>189154.9688</v>
      </c>
      <c r="BJ2638" s="16">
        <f t="shared" si="923"/>
        <v>48336.730499999998</v>
      </c>
      <c r="BK2638" s="16">
        <f t="shared" si="924"/>
        <v>37938.441400000003</v>
      </c>
      <c r="BL2638" s="16" t="str">
        <f t="shared" si="925"/>
        <v>N/D</v>
      </c>
      <c r="BM2638" s="16" t="str">
        <f t="shared" si="926"/>
        <v>N/D</v>
      </c>
      <c r="BN2638" s="16" t="str">
        <f t="shared" si="927"/>
        <v>N/D</v>
      </c>
    </row>
    <row r="2639" spans="52:66" x14ac:dyDescent="0.3">
      <c r="AZ2639" t="s">
        <v>5017</v>
      </c>
      <c r="BA2639">
        <v>3502</v>
      </c>
      <c r="BB2639" t="s">
        <v>5018</v>
      </c>
      <c r="BC2639" s="19">
        <f t="shared" si="916"/>
        <v>0</v>
      </c>
      <c r="BD2639" s="19">
        <f t="shared" si="917"/>
        <v>0</v>
      </c>
      <c r="BE2639" s="19">
        <f t="shared" si="918"/>
        <v>0.97499999999999998</v>
      </c>
      <c r="BF2639" s="16">
        <f t="shared" si="919"/>
        <v>86729.828099999999</v>
      </c>
      <c r="BG2639" s="16">
        <f t="shared" si="920"/>
        <v>110122.10159999999</v>
      </c>
      <c r="BH2639" s="16">
        <f t="shared" si="921"/>
        <v>111360.6719</v>
      </c>
      <c r="BI2639" s="16">
        <f t="shared" si="922"/>
        <v>40310.5</v>
      </c>
      <c r="BJ2639" s="16">
        <f t="shared" si="923"/>
        <v>50431.871099999997</v>
      </c>
      <c r="BK2639" s="16">
        <f t="shared" si="924"/>
        <v>47546.179700000001</v>
      </c>
      <c r="BL2639" s="16">
        <f t="shared" si="925"/>
        <v>62341.832000000002</v>
      </c>
      <c r="BM2639" s="16">
        <f t="shared" si="926"/>
        <v>54877.207000000002</v>
      </c>
      <c r="BN2639" s="16">
        <f t="shared" si="927"/>
        <v>48941.582000000002</v>
      </c>
    </row>
    <row r="2640" spans="52:66" x14ac:dyDescent="0.3">
      <c r="AZ2640" t="s">
        <v>5019</v>
      </c>
      <c r="BA2640">
        <v>3502</v>
      </c>
      <c r="BB2640" t="s">
        <v>5018</v>
      </c>
      <c r="BC2640" s="19">
        <f t="shared" si="916"/>
        <v>0</v>
      </c>
      <c r="BD2640" s="19">
        <f t="shared" si="917"/>
        <v>0</v>
      </c>
      <c r="BE2640" s="19">
        <f t="shared" si="918"/>
        <v>0</v>
      </c>
      <c r="BF2640" s="16">
        <f t="shared" si="919"/>
        <v>99929.046900000001</v>
      </c>
      <c r="BG2640" s="16">
        <f t="shared" si="920"/>
        <v>101936.2812</v>
      </c>
      <c r="BH2640" s="16">
        <f t="shared" si="921"/>
        <v>86101.625</v>
      </c>
      <c r="BI2640" s="16">
        <f t="shared" si="922"/>
        <v>44145.316400000003</v>
      </c>
      <c r="BJ2640" s="16">
        <f t="shared" si="923"/>
        <v>30895.609400000001</v>
      </c>
      <c r="BK2640" s="16">
        <f t="shared" si="924"/>
        <v>27286.5527</v>
      </c>
      <c r="BL2640" s="16">
        <f t="shared" si="925"/>
        <v>67133.242199999993</v>
      </c>
      <c r="BM2640" s="16">
        <f t="shared" si="926"/>
        <v>49960.941400000003</v>
      </c>
      <c r="BN2640" s="16">
        <f t="shared" si="927"/>
        <v>32267.8164</v>
      </c>
    </row>
    <row r="2641" spans="52:66" x14ac:dyDescent="0.3">
      <c r="AZ2641" t="s">
        <v>5020</v>
      </c>
      <c r="BA2641">
        <v>3502</v>
      </c>
      <c r="BB2641" t="s">
        <v>5018</v>
      </c>
      <c r="BC2641" s="19">
        <f t="shared" si="916"/>
        <v>0</v>
      </c>
      <c r="BD2641" s="19">
        <f t="shared" si="917"/>
        <v>0.98499999999999999</v>
      </c>
      <c r="BE2641" s="19">
        <f t="shared" si="918"/>
        <v>0</v>
      </c>
      <c r="BF2641" s="16">
        <f t="shared" si="919"/>
        <v>74296.445300000007</v>
      </c>
      <c r="BG2641" s="16">
        <f t="shared" si="920"/>
        <v>72245</v>
      </c>
      <c r="BH2641" s="16">
        <f t="shared" si="921"/>
        <v>55883.199200000003</v>
      </c>
      <c r="BI2641" s="16">
        <f t="shared" si="922"/>
        <v>43740.246099999997</v>
      </c>
      <c r="BJ2641" s="16">
        <f t="shared" si="923"/>
        <v>35739.351600000002</v>
      </c>
      <c r="BK2641" s="16">
        <f t="shared" si="924"/>
        <v>31670.492200000001</v>
      </c>
      <c r="BL2641" s="16">
        <f t="shared" si="925"/>
        <v>44048.082000000002</v>
      </c>
      <c r="BM2641" s="16">
        <f t="shared" si="926"/>
        <v>40441.832000000002</v>
      </c>
      <c r="BN2641" s="16">
        <f t="shared" si="927"/>
        <v>25662.2461</v>
      </c>
    </row>
    <row r="2642" spans="52:66" x14ac:dyDescent="0.3">
      <c r="AZ2642" t="s">
        <v>5021</v>
      </c>
      <c r="BA2642">
        <v>3502</v>
      </c>
      <c r="BB2642" t="s">
        <v>5018</v>
      </c>
      <c r="BC2642" s="19">
        <f t="shared" si="916"/>
        <v>0</v>
      </c>
      <c r="BD2642" s="19">
        <f t="shared" si="917"/>
        <v>0</v>
      </c>
      <c r="BE2642" s="19">
        <f t="shared" si="918"/>
        <v>0</v>
      </c>
      <c r="BF2642" s="16">
        <f t="shared" si="919"/>
        <v>35381.246099999997</v>
      </c>
      <c r="BG2642" s="16">
        <f t="shared" si="920"/>
        <v>39730.968800000002</v>
      </c>
      <c r="BH2642" s="16">
        <f t="shared" si="921"/>
        <v>32406.416000000001</v>
      </c>
      <c r="BI2642" s="16">
        <f t="shared" si="922"/>
        <v>57534.234400000001</v>
      </c>
      <c r="BJ2642" s="16">
        <f t="shared" si="923"/>
        <v>55705.984400000001</v>
      </c>
      <c r="BK2642" s="16">
        <f t="shared" si="924"/>
        <v>45993.984400000001</v>
      </c>
      <c r="BL2642" s="16">
        <f t="shared" si="925"/>
        <v>49794.949200000003</v>
      </c>
      <c r="BM2642" s="16">
        <f t="shared" si="926"/>
        <v>30519.449199999999</v>
      </c>
      <c r="BN2642" s="16">
        <f t="shared" si="927"/>
        <v>27412.824199999999</v>
      </c>
    </row>
    <row r="2643" spans="52:66" x14ac:dyDescent="0.3">
      <c r="AZ2643" t="s">
        <v>5022</v>
      </c>
      <c r="BA2643">
        <v>3502</v>
      </c>
      <c r="BB2643" t="s">
        <v>5018</v>
      </c>
      <c r="BC2643" s="19" t="str">
        <f t="shared" si="916"/>
        <v>N/D</v>
      </c>
      <c r="BD2643" s="19" t="str">
        <f t="shared" si="917"/>
        <v>N/D</v>
      </c>
      <c r="BE2643" s="19">
        <f t="shared" si="918"/>
        <v>0.97399999999999998</v>
      </c>
      <c r="BF2643" s="16" t="str">
        <f t="shared" si="919"/>
        <v>N/D</v>
      </c>
      <c r="BG2643" s="16" t="str">
        <f t="shared" si="920"/>
        <v>N/D</v>
      </c>
      <c r="BH2643" s="16" t="str">
        <f t="shared" si="921"/>
        <v>N/D</v>
      </c>
      <c r="BI2643" s="16" t="str">
        <f t="shared" si="922"/>
        <v>N/D</v>
      </c>
      <c r="BJ2643" s="16" t="str">
        <f t="shared" si="923"/>
        <v>N/D</v>
      </c>
      <c r="BK2643" s="16" t="str">
        <f t="shared" si="924"/>
        <v>N/D</v>
      </c>
      <c r="BL2643" s="16">
        <f t="shared" si="925"/>
        <v>47855.546900000001</v>
      </c>
      <c r="BM2643" s="16">
        <f t="shared" si="926"/>
        <v>82581.273400000005</v>
      </c>
      <c r="BN2643" s="16">
        <f t="shared" si="927"/>
        <v>27008.179700000001</v>
      </c>
    </row>
    <row r="2644" spans="52:66" x14ac:dyDescent="0.3">
      <c r="AZ2644" t="s">
        <v>5023</v>
      </c>
      <c r="BA2644">
        <v>3505</v>
      </c>
      <c r="BB2644" t="s">
        <v>5024</v>
      </c>
      <c r="BC2644" s="19">
        <f t="shared" si="916"/>
        <v>1E-3</v>
      </c>
      <c r="BD2644" s="19">
        <f t="shared" si="917"/>
        <v>0.183</v>
      </c>
      <c r="BE2644" s="19">
        <f t="shared" si="918"/>
        <v>0</v>
      </c>
      <c r="BF2644" s="16">
        <f t="shared" si="919"/>
        <v>111224.5312</v>
      </c>
      <c r="BG2644" s="16">
        <f t="shared" si="920"/>
        <v>207234.7188</v>
      </c>
      <c r="BH2644" s="16">
        <f t="shared" si="921"/>
        <v>240409.48439999999</v>
      </c>
      <c r="BI2644" s="16">
        <f t="shared" si="922"/>
        <v>39725.792999999998</v>
      </c>
      <c r="BJ2644" s="16">
        <f t="shared" si="923"/>
        <v>51570.171900000001</v>
      </c>
      <c r="BK2644" s="16">
        <f t="shared" si="924"/>
        <v>50047.3125</v>
      </c>
      <c r="BL2644" s="16">
        <f t="shared" si="925"/>
        <v>127486.4062</v>
      </c>
      <c r="BM2644" s="16">
        <f t="shared" si="926"/>
        <v>174124.5625</v>
      </c>
      <c r="BN2644" s="16">
        <f t="shared" si="927"/>
        <v>156475.0625</v>
      </c>
    </row>
    <row r="2645" spans="52:66" x14ac:dyDescent="0.3">
      <c r="AZ2645" t="s">
        <v>5025</v>
      </c>
      <c r="BA2645">
        <v>3505</v>
      </c>
      <c r="BB2645" t="s">
        <v>5024</v>
      </c>
      <c r="BC2645" s="19">
        <f t="shared" si="916"/>
        <v>1.7000000000000001E-2</v>
      </c>
      <c r="BD2645" s="19" t="str">
        <f t="shared" si="917"/>
        <v>N/D</v>
      </c>
      <c r="BE2645" s="19">
        <f t="shared" si="918"/>
        <v>8.0000000000000002E-3</v>
      </c>
      <c r="BF2645" s="16">
        <f t="shared" si="919"/>
        <v>74950.742199999993</v>
      </c>
      <c r="BG2645" s="16">
        <f t="shared" si="920"/>
        <v>124570.03909999999</v>
      </c>
      <c r="BH2645" s="16">
        <f t="shared" si="921"/>
        <v>110256.69530000001</v>
      </c>
      <c r="BI2645" s="16" t="str">
        <f t="shared" si="922"/>
        <v>N/D</v>
      </c>
      <c r="BJ2645" s="16" t="str">
        <f t="shared" si="923"/>
        <v>N/D</v>
      </c>
      <c r="BK2645" s="16" t="str">
        <f t="shared" si="924"/>
        <v>N/D</v>
      </c>
      <c r="BL2645" s="16">
        <f t="shared" si="925"/>
        <v>69701.695300000007</v>
      </c>
      <c r="BM2645" s="16">
        <f t="shared" si="926"/>
        <v>70451.195300000007</v>
      </c>
      <c r="BN2645" s="16">
        <f t="shared" si="927"/>
        <v>62854.738299999997</v>
      </c>
    </row>
    <row r="2646" spans="52:66" x14ac:dyDescent="0.3">
      <c r="AZ2646" t="s">
        <v>5026</v>
      </c>
      <c r="BA2646">
        <v>3505</v>
      </c>
      <c r="BB2646" t="s">
        <v>5024</v>
      </c>
      <c r="BC2646" s="19">
        <f t="shared" si="916"/>
        <v>2.1000000000000001E-2</v>
      </c>
      <c r="BD2646" s="19" t="str">
        <f t="shared" si="917"/>
        <v>N/D</v>
      </c>
      <c r="BE2646" s="19" t="str">
        <f t="shared" si="918"/>
        <v>N/D</v>
      </c>
      <c r="BF2646" s="16">
        <f t="shared" si="919"/>
        <v>64563.617200000001</v>
      </c>
      <c r="BG2646" s="16">
        <f t="shared" si="920"/>
        <v>100770.2812</v>
      </c>
      <c r="BH2646" s="16">
        <f t="shared" si="921"/>
        <v>101996.03909999999</v>
      </c>
      <c r="BI2646" s="16" t="str">
        <f t="shared" si="922"/>
        <v>N/D</v>
      </c>
      <c r="BJ2646" s="16" t="str">
        <f t="shared" si="923"/>
        <v>N/D</v>
      </c>
      <c r="BK2646" s="16" t="str">
        <f t="shared" si="924"/>
        <v>N/D</v>
      </c>
      <c r="BL2646" s="16" t="str">
        <f t="shared" si="925"/>
        <v>N/D</v>
      </c>
      <c r="BM2646" s="16" t="str">
        <f t="shared" si="926"/>
        <v>N/D</v>
      </c>
      <c r="BN2646" s="16" t="str">
        <f t="shared" si="927"/>
        <v>N/D</v>
      </c>
    </row>
    <row r="2647" spans="52:66" x14ac:dyDescent="0.3">
      <c r="AZ2647" t="s">
        <v>5027</v>
      </c>
      <c r="BA2647">
        <v>3506</v>
      </c>
      <c r="BB2647" t="s">
        <v>5028</v>
      </c>
      <c r="BC2647" s="19">
        <f t="shared" si="916"/>
        <v>0.157</v>
      </c>
      <c r="BD2647" s="19">
        <f t="shared" si="917"/>
        <v>0.106</v>
      </c>
      <c r="BE2647" s="19">
        <f t="shared" si="918"/>
        <v>7.0000000000000001E-3</v>
      </c>
      <c r="BF2647" s="16">
        <f t="shared" si="919"/>
        <v>20783.5723</v>
      </c>
      <c r="BG2647" s="16">
        <f t="shared" si="920"/>
        <v>21603.8262</v>
      </c>
      <c r="BH2647" s="16">
        <f t="shared" si="921"/>
        <v>23787.912100000001</v>
      </c>
      <c r="BI2647" s="16">
        <f t="shared" si="922"/>
        <v>105912</v>
      </c>
      <c r="BJ2647" s="16">
        <f t="shared" si="923"/>
        <v>135995.6562</v>
      </c>
      <c r="BK2647" s="16">
        <f t="shared" si="924"/>
        <v>139383.57810000001</v>
      </c>
      <c r="BL2647" s="16">
        <f t="shared" si="925"/>
        <v>75055.406199999998</v>
      </c>
      <c r="BM2647" s="16">
        <f t="shared" si="926"/>
        <v>102960.7656</v>
      </c>
      <c r="BN2647" s="16">
        <f t="shared" si="927"/>
        <v>107158.5781</v>
      </c>
    </row>
    <row r="2648" spans="52:66" x14ac:dyDescent="0.3">
      <c r="AZ2648" t="s">
        <v>5029</v>
      </c>
      <c r="BA2648">
        <v>3506</v>
      </c>
      <c r="BB2648" t="s">
        <v>5028</v>
      </c>
      <c r="BC2648" s="19">
        <f t="shared" si="916"/>
        <v>7.0000000000000001E-3</v>
      </c>
      <c r="BD2648" s="19">
        <f t="shared" si="917"/>
        <v>0.14199999999999999</v>
      </c>
      <c r="BE2648" s="19">
        <f t="shared" si="918"/>
        <v>0.20799999999999999</v>
      </c>
      <c r="BF2648" s="16">
        <f t="shared" si="919"/>
        <v>30883.7441</v>
      </c>
      <c r="BG2648" s="16">
        <f t="shared" si="920"/>
        <v>48203.652300000002</v>
      </c>
      <c r="BH2648" s="16">
        <f t="shared" si="921"/>
        <v>36809.957000000002</v>
      </c>
      <c r="BI2648" s="16">
        <f t="shared" si="922"/>
        <v>24601.527300000002</v>
      </c>
      <c r="BJ2648" s="16">
        <f t="shared" si="923"/>
        <v>26486.949199999999</v>
      </c>
      <c r="BK2648" s="16">
        <f t="shared" si="924"/>
        <v>23023.291000000001</v>
      </c>
      <c r="BL2648" s="16">
        <f t="shared" si="925"/>
        <v>23618.6895</v>
      </c>
      <c r="BM2648" s="16">
        <f t="shared" si="926"/>
        <v>25422.9277</v>
      </c>
      <c r="BN2648" s="16">
        <f t="shared" si="927"/>
        <v>22630.546900000001</v>
      </c>
    </row>
    <row r="2649" spans="52:66" x14ac:dyDescent="0.3">
      <c r="AZ2649" t="s">
        <v>5030</v>
      </c>
      <c r="BA2649">
        <v>3506</v>
      </c>
      <c r="BB2649" t="s">
        <v>5028</v>
      </c>
      <c r="BC2649" s="19">
        <f t="shared" si="916"/>
        <v>0.11799999999999999</v>
      </c>
      <c r="BD2649" s="19" t="str">
        <f t="shared" si="917"/>
        <v>N/D</v>
      </c>
      <c r="BE2649" s="19" t="str">
        <f t="shared" si="918"/>
        <v>N/D</v>
      </c>
      <c r="BF2649" s="16">
        <f t="shared" si="919"/>
        <v>86363.664099999995</v>
      </c>
      <c r="BG2649" s="16">
        <f t="shared" si="920"/>
        <v>164182.1562</v>
      </c>
      <c r="BH2649" s="16">
        <f t="shared" si="921"/>
        <v>148045.89060000001</v>
      </c>
      <c r="BI2649" s="16" t="str">
        <f t="shared" si="922"/>
        <v>N/D</v>
      </c>
      <c r="BJ2649" s="16" t="str">
        <f t="shared" si="923"/>
        <v>N/D</v>
      </c>
      <c r="BK2649" s="16" t="str">
        <f t="shared" si="924"/>
        <v>N/D</v>
      </c>
      <c r="BL2649" s="16" t="str">
        <f t="shared" si="925"/>
        <v>N/D</v>
      </c>
      <c r="BM2649" s="16" t="str">
        <f t="shared" si="926"/>
        <v>N/D</v>
      </c>
      <c r="BN2649" s="16" t="str">
        <f t="shared" si="927"/>
        <v>N/D</v>
      </c>
    </row>
    <row r="2650" spans="52:66" x14ac:dyDescent="0.3">
      <c r="AZ2650" t="s">
        <v>5031</v>
      </c>
      <c r="BA2650">
        <v>3508</v>
      </c>
      <c r="BB2650" t="s">
        <v>5032</v>
      </c>
      <c r="BC2650" s="19">
        <f t="shared" si="916"/>
        <v>0.14499999999999999</v>
      </c>
      <c r="BD2650" s="19">
        <f t="shared" si="917"/>
        <v>0.156</v>
      </c>
      <c r="BE2650" s="19">
        <f t="shared" si="918"/>
        <v>0.161</v>
      </c>
      <c r="BF2650" s="16">
        <f t="shared" si="919"/>
        <v>209017.07810000001</v>
      </c>
      <c r="BG2650" s="16">
        <f t="shared" si="920"/>
        <v>196978.54689999999</v>
      </c>
      <c r="BH2650" s="16">
        <f t="shared" si="921"/>
        <v>211545.39060000001</v>
      </c>
      <c r="BI2650" s="16">
        <f t="shared" si="922"/>
        <v>86114.929699999993</v>
      </c>
      <c r="BJ2650" s="16">
        <f t="shared" si="923"/>
        <v>66285.25</v>
      </c>
      <c r="BK2650" s="16">
        <f t="shared" si="924"/>
        <v>62953.667999999998</v>
      </c>
      <c r="BL2650" s="16">
        <f t="shared" si="925"/>
        <v>82560.859400000001</v>
      </c>
      <c r="BM2650" s="16">
        <f t="shared" si="926"/>
        <v>61102.964800000002</v>
      </c>
      <c r="BN2650" s="16">
        <f t="shared" si="927"/>
        <v>53814.675799999997</v>
      </c>
    </row>
    <row r="2651" spans="52:66" x14ac:dyDescent="0.3">
      <c r="AZ2651" t="s">
        <v>5033</v>
      </c>
      <c r="BA2651">
        <v>3508</v>
      </c>
      <c r="BB2651" t="s">
        <v>5032</v>
      </c>
      <c r="BC2651" s="19">
        <f t="shared" si="916"/>
        <v>0.20499999999999999</v>
      </c>
      <c r="BD2651" s="19">
        <f t="shared" si="917"/>
        <v>0.17799999999999999</v>
      </c>
      <c r="BE2651" s="19">
        <f t="shared" si="918"/>
        <v>0.19600000000000001</v>
      </c>
      <c r="BF2651" s="16">
        <f t="shared" si="919"/>
        <v>130923.1406</v>
      </c>
      <c r="BG2651" s="16">
        <f t="shared" si="920"/>
        <v>128782.58590000001</v>
      </c>
      <c r="BH2651" s="16">
        <f t="shared" si="921"/>
        <v>129591.6719</v>
      </c>
      <c r="BI2651" s="16">
        <f t="shared" si="922"/>
        <v>201901.2812</v>
      </c>
      <c r="BJ2651" s="16">
        <f t="shared" si="923"/>
        <v>182424.1562</v>
      </c>
      <c r="BK2651" s="16">
        <f t="shared" si="924"/>
        <v>153034.125</v>
      </c>
      <c r="BL2651" s="16">
        <f t="shared" si="925"/>
        <v>185919.4062</v>
      </c>
      <c r="BM2651" s="16">
        <f t="shared" si="926"/>
        <v>155478.9375</v>
      </c>
      <c r="BN2651" s="16">
        <f t="shared" si="927"/>
        <v>156011.67189999999</v>
      </c>
    </row>
    <row r="2652" spans="52:66" x14ac:dyDescent="0.3">
      <c r="AZ2652" t="s">
        <v>5034</v>
      </c>
      <c r="BA2652">
        <v>3508</v>
      </c>
      <c r="BB2652" t="s">
        <v>5032</v>
      </c>
      <c r="BC2652" s="19" t="str">
        <f t="shared" si="916"/>
        <v>N/D</v>
      </c>
      <c r="BD2652" s="19">
        <f t="shared" si="917"/>
        <v>9.9000000000000005E-2</v>
      </c>
      <c r="BE2652" s="19" t="str">
        <f t="shared" si="918"/>
        <v>N/D</v>
      </c>
      <c r="BF2652" s="16" t="str">
        <f t="shared" si="919"/>
        <v>N/D</v>
      </c>
      <c r="BG2652" s="16" t="str">
        <f t="shared" si="920"/>
        <v>N/D</v>
      </c>
      <c r="BH2652" s="16" t="str">
        <f t="shared" si="921"/>
        <v>N/D</v>
      </c>
      <c r="BI2652" s="16">
        <f t="shared" si="922"/>
        <v>300203.59379999997</v>
      </c>
      <c r="BJ2652" s="16">
        <f t="shared" si="923"/>
        <v>221711.5625</v>
      </c>
      <c r="BK2652" s="16">
        <f t="shared" si="924"/>
        <v>157044.875</v>
      </c>
      <c r="BL2652" s="16" t="str">
        <f t="shared" si="925"/>
        <v>N/D</v>
      </c>
      <c r="BM2652" s="16" t="str">
        <f t="shared" si="926"/>
        <v>N/D</v>
      </c>
      <c r="BN2652" s="16" t="str">
        <f t="shared" si="927"/>
        <v>N/D</v>
      </c>
    </row>
    <row r="2653" spans="52:66" x14ac:dyDescent="0.3">
      <c r="AZ2653" t="s">
        <v>5035</v>
      </c>
      <c r="BA2653">
        <v>3513</v>
      </c>
      <c r="BB2653" t="s">
        <v>5036</v>
      </c>
      <c r="BC2653" s="19">
        <f t="shared" si="916"/>
        <v>8.2000000000000003E-2</v>
      </c>
      <c r="BD2653" s="19">
        <f t="shared" si="917"/>
        <v>0.115</v>
      </c>
      <c r="BE2653" s="19">
        <f t="shared" si="918"/>
        <v>4.0000000000000001E-3</v>
      </c>
      <c r="BF2653" s="16">
        <f t="shared" si="919"/>
        <v>53608.957000000002</v>
      </c>
      <c r="BG2653" s="16">
        <f t="shared" si="920"/>
        <v>60405.894500000002</v>
      </c>
      <c r="BH2653" s="16">
        <f t="shared" si="921"/>
        <v>71256.148400000005</v>
      </c>
      <c r="BI2653" s="16">
        <f t="shared" si="922"/>
        <v>105247.3281</v>
      </c>
      <c r="BJ2653" s="16">
        <f t="shared" si="923"/>
        <v>84799.203099999999</v>
      </c>
      <c r="BK2653" s="16">
        <f t="shared" si="924"/>
        <v>71852.429699999993</v>
      </c>
      <c r="BL2653" s="16">
        <f t="shared" si="925"/>
        <v>94473.789099999995</v>
      </c>
      <c r="BM2653" s="16">
        <f t="shared" si="926"/>
        <v>117919.5781</v>
      </c>
      <c r="BN2653" s="16">
        <f t="shared" si="927"/>
        <v>118309.6562</v>
      </c>
    </row>
    <row r="2654" spans="52:66" x14ac:dyDescent="0.3">
      <c r="AZ2654" t="s">
        <v>5037</v>
      </c>
      <c r="BA2654">
        <v>3513</v>
      </c>
      <c r="BB2654" t="s">
        <v>5036</v>
      </c>
      <c r="BC2654" s="19">
        <f t="shared" si="916"/>
        <v>3.0000000000000001E-3</v>
      </c>
      <c r="BD2654" s="19">
        <f t="shared" si="917"/>
        <v>6.3E-2</v>
      </c>
      <c r="BE2654" s="19" t="str">
        <f t="shared" si="918"/>
        <v>N/D</v>
      </c>
      <c r="BF2654" s="16">
        <f t="shared" si="919"/>
        <v>83435.281199999998</v>
      </c>
      <c r="BG2654" s="16">
        <f t="shared" si="920"/>
        <v>129431.7656</v>
      </c>
      <c r="BH2654" s="16">
        <f t="shared" si="921"/>
        <v>160795.67189999999</v>
      </c>
      <c r="BI2654" s="16">
        <f t="shared" si="922"/>
        <v>54231.5625</v>
      </c>
      <c r="BJ2654" s="16">
        <f t="shared" si="923"/>
        <v>28871.8164</v>
      </c>
      <c r="BK2654" s="16">
        <f t="shared" si="924"/>
        <v>28147.269499999999</v>
      </c>
      <c r="BL2654" s="16" t="str">
        <f t="shared" si="925"/>
        <v>N/D</v>
      </c>
      <c r="BM2654" s="16" t="str">
        <f t="shared" si="926"/>
        <v>N/D</v>
      </c>
      <c r="BN2654" s="16" t="str">
        <f t="shared" si="927"/>
        <v>N/D</v>
      </c>
    </row>
    <row r="2655" spans="52:66" x14ac:dyDescent="0.3">
      <c r="AZ2655" t="s">
        <v>5038</v>
      </c>
      <c r="BA2655">
        <v>3514</v>
      </c>
      <c r="BB2655" t="s">
        <v>5039</v>
      </c>
      <c r="BC2655" s="19">
        <f t="shared" si="916"/>
        <v>0.125</v>
      </c>
      <c r="BD2655" s="19">
        <f t="shared" si="917"/>
        <v>0.15</v>
      </c>
      <c r="BE2655" s="19">
        <f t="shared" si="918"/>
        <v>0.14299999999999999</v>
      </c>
      <c r="BF2655" s="16">
        <f t="shared" si="919"/>
        <v>62635.746099999997</v>
      </c>
      <c r="BG2655" s="16">
        <f t="shared" si="920"/>
        <v>56405.597699999998</v>
      </c>
      <c r="BH2655" s="16">
        <f t="shared" si="921"/>
        <v>65663.648400000005</v>
      </c>
      <c r="BI2655" s="16">
        <f t="shared" si="922"/>
        <v>111879.9375</v>
      </c>
      <c r="BJ2655" s="16">
        <f t="shared" si="923"/>
        <v>106579.0938</v>
      </c>
      <c r="BK2655" s="16">
        <f t="shared" si="924"/>
        <v>85696.3125</v>
      </c>
      <c r="BL2655" s="16">
        <f t="shared" si="925"/>
        <v>83867.656199999998</v>
      </c>
      <c r="BM2655" s="16">
        <f t="shared" si="926"/>
        <v>72445.4375</v>
      </c>
      <c r="BN2655" s="16">
        <f t="shared" si="927"/>
        <v>67330.195300000007</v>
      </c>
    </row>
    <row r="2656" spans="52:66" x14ac:dyDescent="0.3">
      <c r="AZ2656" t="s">
        <v>5040</v>
      </c>
      <c r="BA2656">
        <v>3514</v>
      </c>
      <c r="BB2656" t="s">
        <v>5039</v>
      </c>
      <c r="BC2656" s="19">
        <f t="shared" si="916"/>
        <v>0.191</v>
      </c>
      <c r="BD2656" s="19">
        <f t="shared" si="917"/>
        <v>3.5000000000000003E-2</v>
      </c>
      <c r="BE2656" s="19">
        <f t="shared" si="918"/>
        <v>9.0999999999999998E-2</v>
      </c>
      <c r="BF2656" s="16">
        <f t="shared" si="919"/>
        <v>62271.394500000002</v>
      </c>
      <c r="BG2656" s="16">
        <f t="shared" si="920"/>
        <v>76298.968800000002</v>
      </c>
      <c r="BH2656" s="16">
        <f t="shared" si="921"/>
        <v>84678.585900000005</v>
      </c>
      <c r="BI2656" s="16">
        <f t="shared" si="922"/>
        <v>92825.757800000007</v>
      </c>
      <c r="BJ2656" s="16">
        <f t="shared" si="923"/>
        <v>80909.289099999995</v>
      </c>
      <c r="BK2656" s="16">
        <f t="shared" si="924"/>
        <v>68928.664099999995</v>
      </c>
      <c r="BL2656" s="16">
        <f t="shared" si="925"/>
        <v>91916.015599999999</v>
      </c>
      <c r="BM2656" s="16">
        <f t="shared" si="926"/>
        <v>88240.765599999999</v>
      </c>
      <c r="BN2656" s="16">
        <f t="shared" si="927"/>
        <v>77048.710900000005</v>
      </c>
    </row>
    <row r="2657" spans="52:66" x14ac:dyDescent="0.3">
      <c r="AZ2657" t="s">
        <v>5041</v>
      </c>
      <c r="BA2657">
        <v>3514</v>
      </c>
      <c r="BB2657" t="s">
        <v>5039</v>
      </c>
      <c r="BC2657" s="19" t="str">
        <f t="shared" si="916"/>
        <v>N/D</v>
      </c>
      <c r="BD2657" s="19">
        <f t="shared" si="917"/>
        <v>0.193</v>
      </c>
      <c r="BE2657" s="19" t="str">
        <f t="shared" si="918"/>
        <v>N/D</v>
      </c>
      <c r="BF2657" s="16" t="str">
        <f t="shared" si="919"/>
        <v>N/D</v>
      </c>
      <c r="BG2657" s="16" t="str">
        <f t="shared" si="920"/>
        <v>N/D</v>
      </c>
      <c r="BH2657" s="16" t="str">
        <f t="shared" si="921"/>
        <v>N/D</v>
      </c>
      <c r="BI2657" s="16">
        <f t="shared" si="922"/>
        <v>54715.222699999998</v>
      </c>
      <c r="BJ2657" s="16">
        <f t="shared" si="923"/>
        <v>45099.164100000002</v>
      </c>
      <c r="BK2657" s="16">
        <f t="shared" si="924"/>
        <v>41220.089800000002</v>
      </c>
      <c r="BL2657" s="16" t="str">
        <f t="shared" si="925"/>
        <v>N/D</v>
      </c>
      <c r="BM2657" s="16" t="str">
        <f t="shared" si="926"/>
        <v>N/D</v>
      </c>
      <c r="BN2657" s="16" t="str">
        <f t="shared" si="927"/>
        <v>N/D</v>
      </c>
    </row>
    <row r="2658" spans="52:66" x14ac:dyDescent="0.3">
      <c r="AZ2658" t="s">
        <v>5042</v>
      </c>
      <c r="BA2658">
        <v>3515</v>
      </c>
      <c r="BB2658" t="s">
        <v>5043</v>
      </c>
      <c r="BC2658" s="19">
        <f t="shared" si="916"/>
        <v>0.22</v>
      </c>
      <c r="BD2658" s="19">
        <f t="shared" si="917"/>
        <v>0.221</v>
      </c>
      <c r="BE2658" s="19">
        <f t="shared" si="918"/>
        <v>0.19800000000000001</v>
      </c>
      <c r="BF2658" s="16">
        <f t="shared" si="919"/>
        <v>151141.7188</v>
      </c>
      <c r="BG2658" s="16">
        <f t="shared" si="920"/>
        <v>155207.1562</v>
      </c>
      <c r="BH2658" s="16">
        <f t="shared" si="921"/>
        <v>164638.67189999999</v>
      </c>
      <c r="BI2658" s="16">
        <f t="shared" si="922"/>
        <v>196320.48439999999</v>
      </c>
      <c r="BJ2658" s="16">
        <f t="shared" si="923"/>
        <v>151321.10939999999</v>
      </c>
      <c r="BK2658" s="16">
        <f t="shared" si="924"/>
        <v>154711.17189999999</v>
      </c>
      <c r="BL2658" s="16">
        <f t="shared" si="925"/>
        <v>141320.64060000001</v>
      </c>
      <c r="BM2658" s="16">
        <f t="shared" si="926"/>
        <v>114300.99219999999</v>
      </c>
      <c r="BN2658" s="16">
        <f t="shared" si="927"/>
        <v>131773.5</v>
      </c>
    </row>
    <row r="2659" spans="52:66" x14ac:dyDescent="0.3">
      <c r="AZ2659" t="s">
        <v>5044</v>
      </c>
      <c r="BA2659">
        <v>3516</v>
      </c>
      <c r="BB2659" t="s">
        <v>5045</v>
      </c>
      <c r="BC2659" s="19">
        <f t="shared" si="916"/>
        <v>0.23599999999999999</v>
      </c>
      <c r="BD2659" s="19">
        <f t="shared" si="917"/>
        <v>0.22900000000000001</v>
      </c>
      <c r="BE2659" s="19">
        <f t="shared" si="918"/>
        <v>0.247</v>
      </c>
      <c r="BF2659" s="16">
        <f t="shared" si="919"/>
        <v>66262.171900000001</v>
      </c>
      <c r="BG2659" s="16">
        <f t="shared" si="920"/>
        <v>60312.722699999998</v>
      </c>
      <c r="BH2659" s="16">
        <f t="shared" si="921"/>
        <v>66837.0625</v>
      </c>
      <c r="BI2659" s="16">
        <f t="shared" si="922"/>
        <v>93728.226599999995</v>
      </c>
      <c r="BJ2659" s="16">
        <f t="shared" si="923"/>
        <v>79064.992199999993</v>
      </c>
      <c r="BK2659" s="16">
        <f t="shared" si="924"/>
        <v>62203.972699999998</v>
      </c>
      <c r="BL2659" s="16">
        <f t="shared" si="925"/>
        <v>94040.015599999999</v>
      </c>
      <c r="BM2659" s="16">
        <f t="shared" si="926"/>
        <v>60859.003900000003</v>
      </c>
      <c r="BN2659" s="16">
        <f t="shared" si="927"/>
        <v>59085.585899999998</v>
      </c>
    </row>
    <row r="2660" spans="52:66" x14ac:dyDescent="0.3">
      <c r="AZ2660" t="s">
        <v>5046</v>
      </c>
      <c r="BA2660">
        <v>3516</v>
      </c>
      <c r="BB2660" t="s">
        <v>5045</v>
      </c>
      <c r="BC2660" s="19">
        <f t="shared" si="916"/>
        <v>0.27</v>
      </c>
      <c r="BD2660" s="19">
        <f t="shared" si="917"/>
        <v>0.249</v>
      </c>
      <c r="BE2660" s="19">
        <f t="shared" si="918"/>
        <v>0.23799999999999999</v>
      </c>
      <c r="BF2660" s="16">
        <f t="shared" si="919"/>
        <v>61177.222699999998</v>
      </c>
      <c r="BG2660" s="16">
        <f t="shared" si="920"/>
        <v>53200.726600000002</v>
      </c>
      <c r="BH2660" s="16">
        <f t="shared" si="921"/>
        <v>50669.171900000001</v>
      </c>
      <c r="BI2660" s="16">
        <f t="shared" si="922"/>
        <v>84074.531199999998</v>
      </c>
      <c r="BJ2660" s="16">
        <f t="shared" si="923"/>
        <v>64778.863299999997</v>
      </c>
      <c r="BK2660" s="16">
        <f t="shared" si="924"/>
        <v>56439.539100000002</v>
      </c>
      <c r="BL2660" s="16">
        <f t="shared" si="925"/>
        <v>89802.570300000007</v>
      </c>
      <c r="BM2660" s="16">
        <f t="shared" si="926"/>
        <v>66262.25</v>
      </c>
      <c r="BN2660" s="16">
        <f t="shared" si="927"/>
        <v>67192.976599999995</v>
      </c>
    </row>
    <row r="2661" spans="52:66" x14ac:dyDescent="0.3">
      <c r="AZ2661" t="s">
        <v>5047</v>
      </c>
      <c r="BA2661">
        <v>3517</v>
      </c>
      <c r="BB2661" t="s">
        <v>5048</v>
      </c>
      <c r="BC2661" s="19">
        <f t="shared" si="916"/>
        <v>0.18099999999999999</v>
      </c>
      <c r="BD2661" s="19">
        <f t="shared" si="917"/>
        <v>0.17399999999999999</v>
      </c>
      <c r="BE2661" s="19">
        <f t="shared" si="918"/>
        <v>0.16600000000000001</v>
      </c>
      <c r="BF2661" s="16">
        <f t="shared" si="919"/>
        <v>141401.875</v>
      </c>
      <c r="BG2661" s="16">
        <f t="shared" si="920"/>
        <v>145665.8438</v>
      </c>
      <c r="BH2661" s="16">
        <f t="shared" si="921"/>
        <v>182526.67189999999</v>
      </c>
      <c r="BI2661" s="16">
        <f t="shared" si="922"/>
        <v>209376.0625</v>
      </c>
      <c r="BJ2661" s="16">
        <f t="shared" si="923"/>
        <v>226925.42189999999</v>
      </c>
      <c r="BK2661" s="16">
        <f t="shared" si="924"/>
        <v>174829.5625</v>
      </c>
      <c r="BL2661" s="16">
        <f t="shared" si="925"/>
        <v>145917.54689999999</v>
      </c>
      <c r="BM2661" s="16">
        <f t="shared" si="926"/>
        <v>138325.45310000001</v>
      </c>
      <c r="BN2661" s="16">
        <f t="shared" si="927"/>
        <v>123083.2031</v>
      </c>
    </row>
    <row r="2662" spans="52:66" x14ac:dyDescent="0.3">
      <c r="AZ2662" t="s">
        <v>5049</v>
      </c>
      <c r="BA2662">
        <v>3517</v>
      </c>
      <c r="BB2662" t="s">
        <v>5048</v>
      </c>
      <c r="BC2662" s="19">
        <f t="shared" si="916"/>
        <v>0.17199999999999999</v>
      </c>
      <c r="BD2662" s="19">
        <f t="shared" si="917"/>
        <v>0.17299999999999999</v>
      </c>
      <c r="BE2662" s="19">
        <f t="shared" si="918"/>
        <v>0.187</v>
      </c>
      <c r="BF2662" s="16">
        <f t="shared" si="919"/>
        <v>120874.91409999999</v>
      </c>
      <c r="BG2662" s="16">
        <f t="shared" si="920"/>
        <v>148427.5625</v>
      </c>
      <c r="BH2662" s="16">
        <f t="shared" si="921"/>
        <v>146816.98439999999</v>
      </c>
      <c r="BI2662" s="16">
        <f t="shared" si="922"/>
        <v>173964.85939999999</v>
      </c>
      <c r="BJ2662" s="16">
        <f t="shared" si="923"/>
        <v>164532.1875</v>
      </c>
      <c r="BK2662" s="16">
        <f t="shared" si="924"/>
        <v>151949.51560000001</v>
      </c>
      <c r="BL2662" s="16">
        <f t="shared" si="925"/>
        <v>179521.98439999999</v>
      </c>
      <c r="BM2662" s="16">
        <f t="shared" si="926"/>
        <v>116145.8594</v>
      </c>
      <c r="BN2662" s="16">
        <f t="shared" si="927"/>
        <v>108498.67969999999</v>
      </c>
    </row>
    <row r="2663" spans="52:66" x14ac:dyDescent="0.3">
      <c r="AZ2663" t="s">
        <v>5050</v>
      </c>
      <c r="BA2663">
        <v>3517</v>
      </c>
      <c r="BB2663" t="s">
        <v>5048</v>
      </c>
      <c r="BC2663" s="19">
        <f t="shared" si="916"/>
        <v>0.20100000000000001</v>
      </c>
      <c r="BD2663" s="19">
        <f t="shared" si="917"/>
        <v>0.19900000000000001</v>
      </c>
      <c r="BE2663" s="19">
        <f t="shared" si="918"/>
        <v>0.20799999999999999</v>
      </c>
      <c r="BF2663" s="16">
        <f t="shared" si="919"/>
        <v>122688.27340000001</v>
      </c>
      <c r="BG2663" s="16">
        <f t="shared" si="920"/>
        <v>139194.2812</v>
      </c>
      <c r="BH2663" s="16">
        <f t="shared" si="921"/>
        <v>118932.6094</v>
      </c>
      <c r="BI2663" s="16">
        <f t="shared" si="922"/>
        <v>197608.375</v>
      </c>
      <c r="BJ2663" s="16">
        <f t="shared" si="923"/>
        <v>107750.46090000001</v>
      </c>
      <c r="BK2663" s="16">
        <f t="shared" si="924"/>
        <v>78320.414099999995</v>
      </c>
      <c r="BL2663" s="16">
        <f t="shared" si="925"/>
        <v>59053.109400000001</v>
      </c>
      <c r="BM2663" s="16">
        <f t="shared" si="926"/>
        <v>41820.847699999998</v>
      </c>
      <c r="BN2663" s="16">
        <f t="shared" si="927"/>
        <v>41224.527300000002</v>
      </c>
    </row>
    <row r="2664" spans="52:66" x14ac:dyDescent="0.3">
      <c r="AZ2664" t="s">
        <v>5051</v>
      </c>
      <c r="BA2664">
        <v>3517</v>
      </c>
      <c r="BB2664" t="s">
        <v>5048</v>
      </c>
      <c r="BC2664" s="19" t="str">
        <f t="shared" si="916"/>
        <v>N/D</v>
      </c>
      <c r="BD2664" s="19" t="str">
        <f t="shared" si="917"/>
        <v>N/D</v>
      </c>
      <c r="BE2664" s="19">
        <f t="shared" si="918"/>
        <v>0.23400000000000001</v>
      </c>
      <c r="BF2664" s="16" t="str">
        <f t="shared" si="919"/>
        <v>N/D</v>
      </c>
      <c r="BG2664" s="16" t="str">
        <f t="shared" si="920"/>
        <v>N/D</v>
      </c>
      <c r="BH2664" s="16" t="str">
        <f t="shared" si="921"/>
        <v>N/D</v>
      </c>
      <c r="BI2664" s="16" t="str">
        <f t="shared" si="922"/>
        <v>N/D</v>
      </c>
      <c r="BJ2664" s="16" t="str">
        <f t="shared" si="923"/>
        <v>N/D</v>
      </c>
      <c r="BK2664" s="16" t="str">
        <f t="shared" si="924"/>
        <v>N/D</v>
      </c>
      <c r="BL2664" s="16">
        <f t="shared" si="925"/>
        <v>441514</v>
      </c>
      <c r="BM2664" s="16">
        <f t="shared" si="926"/>
        <v>68501.617199999993</v>
      </c>
      <c r="BN2664" s="16">
        <f t="shared" si="927"/>
        <v>72421</v>
      </c>
    </row>
    <row r="2665" spans="52:66" x14ac:dyDescent="0.3">
      <c r="AZ2665" t="s">
        <v>5052</v>
      </c>
      <c r="BA2665">
        <v>3518</v>
      </c>
      <c r="BB2665" t="s">
        <v>5053</v>
      </c>
      <c r="BC2665" s="19">
        <f t="shared" si="916"/>
        <v>3.5999999999999997E-2</v>
      </c>
      <c r="BD2665" s="19">
        <f t="shared" si="917"/>
        <v>8.1000000000000003E-2</v>
      </c>
      <c r="BE2665" s="19">
        <f t="shared" si="918"/>
        <v>6.2E-2</v>
      </c>
      <c r="BF2665" s="16">
        <f t="shared" si="919"/>
        <v>99328.429699999993</v>
      </c>
      <c r="BG2665" s="16">
        <f t="shared" si="920"/>
        <v>119195.27340000001</v>
      </c>
      <c r="BH2665" s="16">
        <f t="shared" si="921"/>
        <v>104383.60159999999</v>
      </c>
      <c r="BI2665" s="16">
        <f t="shared" si="922"/>
        <v>150939.32810000001</v>
      </c>
      <c r="BJ2665" s="16">
        <f t="shared" si="923"/>
        <v>70864.859400000001</v>
      </c>
      <c r="BK2665" s="16">
        <f t="shared" si="924"/>
        <v>101488.63280000001</v>
      </c>
      <c r="BL2665" s="16">
        <f t="shared" si="925"/>
        <v>156734.6875</v>
      </c>
      <c r="BM2665" s="16">
        <f t="shared" si="926"/>
        <v>81981.828099999999</v>
      </c>
      <c r="BN2665" s="16">
        <f t="shared" si="927"/>
        <v>89495.148400000005</v>
      </c>
    </row>
    <row r="2666" spans="52:66" x14ac:dyDescent="0.3">
      <c r="AZ2666" t="s">
        <v>5054</v>
      </c>
      <c r="BA2666">
        <v>3518</v>
      </c>
      <c r="BB2666" t="s">
        <v>5053</v>
      </c>
      <c r="BC2666" s="19">
        <f t="shared" si="916"/>
        <v>4.2999999999999997E-2</v>
      </c>
      <c r="BD2666" s="19">
        <f t="shared" si="917"/>
        <v>0.191</v>
      </c>
      <c r="BE2666" s="19">
        <f t="shared" si="918"/>
        <v>0.192</v>
      </c>
      <c r="BF2666" s="16">
        <f t="shared" si="919"/>
        <v>132929.0938</v>
      </c>
      <c r="BG2666" s="16">
        <f t="shared" si="920"/>
        <v>99275.625</v>
      </c>
      <c r="BH2666" s="16">
        <f t="shared" si="921"/>
        <v>111786.77340000001</v>
      </c>
      <c r="BI2666" s="16">
        <f t="shared" si="922"/>
        <v>250140.1875</v>
      </c>
      <c r="BJ2666" s="16">
        <f t="shared" si="923"/>
        <v>189474.17189999999</v>
      </c>
      <c r="BK2666" s="16">
        <f t="shared" si="924"/>
        <v>206488.5625</v>
      </c>
      <c r="BL2666" s="16">
        <f t="shared" si="925"/>
        <v>195005.9375</v>
      </c>
      <c r="BM2666" s="16">
        <f t="shared" si="926"/>
        <v>159868.7188</v>
      </c>
      <c r="BN2666" s="16">
        <f t="shared" si="927"/>
        <v>145723.75</v>
      </c>
    </row>
    <row r="2667" spans="52:66" x14ac:dyDescent="0.3">
      <c r="AZ2667" t="s">
        <v>5055</v>
      </c>
      <c r="BA2667">
        <v>3518</v>
      </c>
      <c r="BB2667" t="s">
        <v>5053</v>
      </c>
      <c r="BC2667" s="19">
        <f t="shared" si="916"/>
        <v>0.19400000000000001</v>
      </c>
      <c r="BD2667" s="19">
        <f t="shared" si="917"/>
        <v>0.2</v>
      </c>
      <c r="BE2667" s="19">
        <f t="shared" si="918"/>
        <v>0.21199999999999999</v>
      </c>
      <c r="BF2667" s="16">
        <f t="shared" si="919"/>
        <v>175149.79689999999</v>
      </c>
      <c r="BG2667" s="16">
        <f t="shared" si="920"/>
        <v>131578.9375</v>
      </c>
      <c r="BH2667" s="16">
        <f t="shared" si="921"/>
        <v>146178.98439999999</v>
      </c>
      <c r="BI2667" s="16">
        <f t="shared" si="922"/>
        <v>189247.125</v>
      </c>
      <c r="BJ2667" s="16">
        <f t="shared" si="923"/>
        <v>144903.5312</v>
      </c>
      <c r="BK2667" s="16">
        <f t="shared" si="924"/>
        <v>149433.23439999999</v>
      </c>
      <c r="BL2667" s="16">
        <f t="shared" si="925"/>
        <v>175108.625</v>
      </c>
      <c r="BM2667" s="16">
        <f t="shared" si="926"/>
        <v>166715.8125</v>
      </c>
      <c r="BN2667" s="16">
        <f t="shared" si="927"/>
        <v>186877.5938</v>
      </c>
    </row>
    <row r="2668" spans="52:66" x14ac:dyDescent="0.3">
      <c r="AZ2668" t="s">
        <v>5056</v>
      </c>
      <c r="BA2668">
        <v>3518</v>
      </c>
      <c r="BB2668" t="s">
        <v>5053</v>
      </c>
      <c r="BC2668" s="19">
        <f t="shared" si="916"/>
        <v>0.19500000000000001</v>
      </c>
      <c r="BD2668" s="19">
        <f t="shared" si="917"/>
        <v>0.03</v>
      </c>
      <c r="BE2668" s="19">
        <f t="shared" si="918"/>
        <v>0.20599999999999999</v>
      </c>
      <c r="BF2668" s="16">
        <f t="shared" si="919"/>
        <v>161577.8438</v>
      </c>
      <c r="BG2668" s="16">
        <f t="shared" si="920"/>
        <v>195366.32810000001</v>
      </c>
      <c r="BH2668" s="16">
        <f t="shared" si="921"/>
        <v>180300.01560000001</v>
      </c>
      <c r="BI2668" s="16">
        <f t="shared" si="922"/>
        <v>116546.3594</v>
      </c>
      <c r="BJ2668" s="16">
        <f t="shared" si="923"/>
        <v>64548.773399999998</v>
      </c>
      <c r="BK2668" s="16">
        <f t="shared" si="924"/>
        <v>59315.449200000003</v>
      </c>
      <c r="BL2668" s="16">
        <f t="shared" si="925"/>
        <v>86595.0625</v>
      </c>
      <c r="BM2668" s="16">
        <f t="shared" si="926"/>
        <v>58955.449200000003</v>
      </c>
      <c r="BN2668" s="16">
        <f t="shared" si="927"/>
        <v>67454.828099999999</v>
      </c>
    </row>
    <row r="2669" spans="52:66" x14ac:dyDescent="0.3">
      <c r="AZ2669" t="s">
        <v>5057</v>
      </c>
      <c r="BA2669">
        <v>3518</v>
      </c>
      <c r="BB2669" t="s">
        <v>5053</v>
      </c>
      <c r="BC2669" s="19">
        <f t="shared" si="916"/>
        <v>0.13</v>
      </c>
      <c r="BD2669" s="19">
        <f t="shared" si="917"/>
        <v>0.20200000000000001</v>
      </c>
      <c r="BE2669" s="19">
        <f t="shared" si="918"/>
        <v>0.05</v>
      </c>
      <c r="BF2669" s="16">
        <f t="shared" si="919"/>
        <v>84833.546900000001</v>
      </c>
      <c r="BG2669" s="16">
        <f t="shared" si="920"/>
        <v>108536.72659999999</v>
      </c>
      <c r="BH2669" s="16">
        <f t="shared" si="921"/>
        <v>110848.0781</v>
      </c>
      <c r="BI2669" s="16">
        <f t="shared" si="922"/>
        <v>144861.7188</v>
      </c>
      <c r="BJ2669" s="16">
        <f t="shared" si="923"/>
        <v>125749.67969999999</v>
      </c>
      <c r="BK2669" s="16">
        <f t="shared" si="924"/>
        <v>103712.21090000001</v>
      </c>
      <c r="BL2669" s="16">
        <f t="shared" si="925"/>
        <v>83273.632800000007</v>
      </c>
      <c r="BM2669" s="16">
        <f t="shared" si="926"/>
        <v>43730.421900000001</v>
      </c>
      <c r="BN2669" s="16">
        <f t="shared" si="927"/>
        <v>39492.902300000002</v>
      </c>
    </row>
    <row r="2670" spans="52:66" x14ac:dyDescent="0.3">
      <c r="AZ2670" t="s">
        <v>5058</v>
      </c>
      <c r="BA2670">
        <v>3518</v>
      </c>
      <c r="BB2670" t="s">
        <v>5053</v>
      </c>
      <c r="BC2670" s="19">
        <f t="shared" si="916"/>
        <v>3.3000000000000002E-2</v>
      </c>
      <c r="BD2670" s="19">
        <f t="shared" si="917"/>
        <v>7.8E-2</v>
      </c>
      <c r="BE2670" s="19">
        <f t="shared" si="918"/>
        <v>0.156</v>
      </c>
      <c r="BF2670" s="16">
        <f t="shared" si="919"/>
        <v>56712.578099999999</v>
      </c>
      <c r="BG2670" s="16">
        <f t="shared" si="920"/>
        <v>132115.82810000001</v>
      </c>
      <c r="BH2670" s="16">
        <f t="shared" si="921"/>
        <v>126184.27340000001</v>
      </c>
      <c r="BI2670" s="16">
        <f t="shared" si="922"/>
        <v>47119.726600000002</v>
      </c>
      <c r="BJ2670" s="16">
        <f t="shared" si="923"/>
        <v>43494.980499999998</v>
      </c>
      <c r="BK2670" s="16">
        <f t="shared" si="924"/>
        <v>31370.3262</v>
      </c>
      <c r="BL2670" s="16">
        <f t="shared" si="925"/>
        <v>74708.351599999995</v>
      </c>
      <c r="BM2670" s="16">
        <f t="shared" si="926"/>
        <v>40279.679700000001</v>
      </c>
      <c r="BN2670" s="16">
        <f t="shared" si="927"/>
        <v>34377.027300000002</v>
      </c>
    </row>
    <row r="2671" spans="52:66" x14ac:dyDescent="0.3">
      <c r="AZ2671" t="s">
        <v>5059</v>
      </c>
      <c r="BA2671">
        <v>3518</v>
      </c>
      <c r="BB2671" t="s">
        <v>5053</v>
      </c>
      <c r="BC2671" s="19">
        <f t="shared" si="916"/>
        <v>0.14699999999999999</v>
      </c>
      <c r="BD2671" s="19">
        <f t="shared" si="917"/>
        <v>0.156</v>
      </c>
      <c r="BE2671" s="19" t="str">
        <f t="shared" si="918"/>
        <v>N/D</v>
      </c>
      <c r="BF2671" s="16">
        <f t="shared" si="919"/>
        <v>117585.78909999999</v>
      </c>
      <c r="BG2671" s="16">
        <f t="shared" si="920"/>
        <v>96773.101599999995</v>
      </c>
      <c r="BH2671" s="16">
        <f t="shared" si="921"/>
        <v>125281.24219999999</v>
      </c>
      <c r="BI2671" s="16">
        <f t="shared" si="922"/>
        <v>49629.683599999997</v>
      </c>
      <c r="BJ2671" s="16">
        <f t="shared" si="923"/>
        <v>46077.726600000002</v>
      </c>
      <c r="BK2671" s="16">
        <f t="shared" si="924"/>
        <v>42621.085899999998</v>
      </c>
      <c r="BL2671" s="16" t="str">
        <f t="shared" si="925"/>
        <v>N/D</v>
      </c>
      <c r="BM2671" s="16" t="str">
        <f t="shared" si="926"/>
        <v>N/D</v>
      </c>
      <c r="BN2671" s="16" t="str">
        <f t="shared" si="927"/>
        <v>N/D</v>
      </c>
    </row>
    <row r="2672" spans="52:66" x14ac:dyDescent="0.3">
      <c r="AZ2672" t="s">
        <v>5060</v>
      </c>
      <c r="BA2672">
        <v>3519</v>
      </c>
      <c r="BB2672" t="s">
        <v>5061</v>
      </c>
      <c r="BC2672" s="19">
        <f t="shared" si="916"/>
        <v>0.14299999999999999</v>
      </c>
      <c r="BD2672" s="19">
        <f t="shared" si="917"/>
        <v>5.5E-2</v>
      </c>
      <c r="BE2672" s="19">
        <f t="shared" si="918"/>
        <v>9.7000000000000003E-2</v>
      </c>
      <c r="BF2672" s="16">
        <f t="shared" si="919"/>
        <v>182698.26560000001</v>
      </c>
      <c r="BG2672" s="16">
        <f t="shared" si="920"/>
        <v>233037.3125</v>
      </c>
      <c r="BH2672" s="16">
        <f t="shared" si="921"/>
        <v>210863.4062</v>
      </c>
      <c r="BI2672" s="16">
        <f t="shared" si="922"/>
        <v>461209.59379999997</v>
      </c>
      <c r="BJ2672" s="16">
        <f t="shared" si="923"/>
        <v>407636.1875</v>
      </c>
      <c r="BK2672" s="16">
        <f t="shared" si="924"/>
        <v>361612.34379999997</v>
      </c>
      <c r="BL2672" s="16">
        <f t="shared" si="925"/>
        <v>129001.7812</v>
      </c>
      <c r="BM2672" s="16">
        <f t="shared" si="926"/>
        <v>87886.710900000005</v>
      </c>
      <c r="BN2672" s="16">
        <f t="shared" si="927"/>
        <v>78444.898400000005</v>
      </c>
    </row>
    <row r="2673" spans="52:66" x14ac:dyDescent="0.3">
      <c r="AZ2673" t="s">
        <v>5062</v>
      </c>
      <c r="BA2673">
        <v>3519</v>
      </c>
      <c r="BB2673" t="s">
        <v>5061</v>
      </c>
      <c r="BC2673" s="19" t="str">
        <f t="shared" si="916"/>
        <v>N/D</v>
      </c>
      <c r="BD2673" s="19">
        <f t="shared" si="917"/>
        <v>0.10299999999999999</v>
      </c>
      <c r="BE2673" s="19">
        <f t="shared" si="918"/>
        <v>8.3000000000000004E-2</v>
      </c>
      <c r="BF2673" s="16" t="str">
        <f t="shared" si="919"/>
        <v>N/D</v>
      </c>
      <c r="BG2673" s="16" t="str">
        <f t="shared" si="920"/>
        <v>N/D</v>
      </c>
      <c r="BH2673" s="16" t="str">
        <f t="shared" si="921"/>
        <v>N/D</v>
      </c>
      <c r="BI2673" s="16">
        <f t="shared" si="922"/>
        <v>117826.4062</v>
      </c>
      <c r="BJ2673" s="16">
        <f t="shared" si="923"/>
        <v>93382.007800000007</v>
      </c>
      <c r="BK2673" s="16">
        <f t="shared" si="924"/>
        <v>79568.046900000001</v>
      </c>
      <c r="BL2673" s="16">
        <f t="shared" si="925"/>
        <v>284118.15620000003</v>
      </c>
      <c r="BM2673" s="16">
        <f t="shared" si="926"/>
        <v>237251.2812</v>
      </c>
      <c r="BN2673" s="16">
        <f t="shared" si="927"/>
        <v>219179.5312</v>
      </c>
    </row>
    <row r="2674" spans="52:66" x14ac:dyDescent="0.3">
      <c r="AZ2674" t="s">
        <v>5063</v>
      </c>
      <c r="BA2674">
        <v>3519</v>
      </c>
      <c r="BB2674" t="s">
        <v>5061</v>
      </c>
      <c r="BC2674" s="19" t="str">
        <f t="shared" si="916"/>
        <v>N/D</v>
      </c>
      <c r="BD2674" s="19">
        <f t="shared" si="917"/>
        <v>8.1000000000000003E-2</v>
      </c>
      <c r="BE2674" s="19" t="str">
        <f t="shared" si="918"/>
        <v>N/D</v>
      </c>
      <c r="BF2674" s="16" t="str">
        <f t="shared" si="919"/>
        <v>N/D</v>
      </c>
      <c r="BG2674" s="16" t="str">
        <f t="shared" si="920"/>
        <v>N/D</v>
      </c>
      <c r="BH2674" s="16" t="str">
        <f t="shared" si="921"/>
        <v>N/D</v>
      </c>
      <c r="BI2674" s="16">
        <f t="shared" si="922"/>
        <v>415907.21879999997</v>
      </c>
      <c r="BJ2674" s="16">
        <f t="shared" si="923"/>
        <v>361854.96879999997</v>
      </c>
      <c r="BK2674" s="16">
        <f t="shared" si="924"/>
        <v>315453.09379999997</v>
      </c>
      <c r="BL2674" s="16" t="str">
        <f t="shared" si="925"/>
        <v>N/D</v>
      </c>
      <c r="BM2674" s="16" t="str">
        <f t="shared" si="926"/>
        <v>N/D</v>
      </c>
      <c r="BN2674" s="16" t="str">
        <f t="shared" si="927"/>
        <v>N/D</v>
      </c>
    </row>
    <row r="2675" spans="52:66" x14ac:dyDescent="0.3">
      <c r="AZ2675" t="s">
        <v>5064</v>
      </c>
      <c r="BA2675">
        <v>3520</v>
      </c>
      <c r="BB2675" t="s">
        <v>5065</v>
      </c>
      <c r="BC2675" s="19">
        <f t="shared" si="916"/>
        <v>0.04</v>
      </c>
      <c r="BD2675" s="19">
        <f t="shared" si="917"/>
        <v>8.0000000000000002E-3</v>
      </c>
      <c r="BE2675" s="19">
        <f t="shared" si="918"/>
        <v>3.4000000000000002E-2</v>
      </c>
      <c r="BF2675" s="16">
        <f t="shared" si="919"/>
        <v>65829.257800000007</v>
      </c>
      <c r="BG2675" s="16">
        <f t="shared" si="920"/>
        <v>54181.121099999997</v>
      </c>
      <c r="BH2675" s="16">
        <f t="shared" si="921"/>
        <v>41621.644500000002</v>
      </c>
      <c r="BI2675" s="16">
        <f t="shared" si="922"/>
        <v>88306.421900000001</v>
      </c>
      <c r="BJ2675" s="16">
        <f t="shared" si="923"/>
        <v>41501.226600000002</v>
      </c>
      <c r="BK2675" s="16">
        <f t="shared" si="924"/>
        <v>36537.613299999997</v>
      </c>
      <c r="BL2675" s="16">
        <f t="shared" si="925"/>
        <v>86052.335900000005</v>
      </c>
      <c r="BM2675" s="16">
        <f t="shared" si="926"/>
        <v>54085.496099999997</v>
      </c>
      <c r="BN2675" s="16">
        <f t="shared" si="927"/>
        <v>38410.273399999998</v>
      </c>
    </row>
    <row r="2676" spans="52:66" x14ac:dyDescent="0.3">
      <c r="AZ2676" t="s">
        <v>5066</v>
      </c>
      <c r="BA2676">
        <v>3520</v>
      </c>
      <c r="BB2676" t="s">
        <v>5065</v>
      </c>
      <c r="BC2676" s="19">
        <f t="shared" si="916"/>
        <v>7.0000000000000007E-2</v>
      </c>
      <c r="BD2676" s="19">
        <f t="shared" si="917"/>
        <v>3.1E-2</v>
      </c>
      <c r="BE2676" s="19">
        <f t="shared" si="918"/>
        <v>0.107</v>
      </c>
      <c r="BF2676" s="16">
        <f t="shared" si="919"/>
        <v>72139.882800000007</v>
      </c>
      <c r="BG2676" s="16">
        <f t="shared" si="920"/>
        <v>45609.898399999998</v>
      </c>
      <c r="BH2676" s="16">
        <f t="shared" si="921"/>
        <v>35209.546900000001</v>
      </c>
      <c r="BI2676" s="16">
        <f t="shared" si="922"/>
        <v>72525.429699999993</v>
      </c>
      <c r="BJ2676" s="16">
        <f t="shared" si="923"/>
        <v>44904.050799999997</v>
      </c>
      <c r="BK2676" s="16">
        <f t="shared" si="924"/>
        <v>31557.543000000001</v>
      </c>
      <c r="BL2676" s="16">
        <f t="shared" si="925"/>
        <v>86753.585900000005</v>
      </c>
      <c r="BM2676" s="16">
        <f t="shared" si="926"/>
        <v>53282.375</v>
      </c>
      <c r="BN2676" s="16">
        <f t="shared" si="927"/>
        <v>45045.933599999997</v>
      </c>
    </row>
    <row r="2677" spans="52:66" x14ac:dyDescent="0.3">
      <c r="AZ2677" t="s">
        <v>5067</v>
      </c>
      <c r="BA2677">
        <v>3520</v>
      </c>
      <c r="BB2677" t="s">
        <v>5065</v>
      </c>
      <c r="BC2677" s="19">
        <f t="shared" si="916"/>
        <v>2.5000000000000001E-2</v>
      </c>
      <c r="BD2677" s="19">
        <f t="shared" si="917"/>
        <v>2E-3</v>
      </c>
      <c r="BE2677" s="19">
        <f t="shared" si="918"/>
        <v>2.5000000000000001E-2</v>
      </c>
      <c r="BF2677" s="16">
        <f t="shared" si="919"/>
        <v>100721.9531</v>
      </c>
      <c r="BG2677" s="16">
        <f t="shared" si="920"/>
        <v>69369.085900000005</v>
      </c>
      <c r="BH2677" s="16">
        <f t="shared" si="921"/>
        <v>63129.8125</v>
      </c>
      <c r="BI2677" s="16">
        <f t="shared" si="922"/>
        <v>76900.320300000007</v>
      </c>
      <c r="BJ2677" s="16">
        <f t="shared" si="923"/>
        <v>28669.666000000001</v>
      </c>
      <c r="BK2677" s="16">
        <f t="shared" si="924"/>
        <v>26864.046900000001</v>
      </c>
      <c r="BL2677" s="16">
        <f t="shared" si="925"/>
        <v>94564.828099999999</v>
      </c>
      <c r="BM2677" s="16">
        <f t="shared" si="926"/>
        <v>39600.601600000002</v>
      </c>
      <c r="BN2677" s="16">
        <f t="shared" si="927"/>
        <v>31517.583999999999</v>
      </c>
    </row>
    <row r="2678" spans="52:66" x14ac:dyDescent="0.3">
      <c r="AZ2678" t="s">
        <v>5068</v>
      </c>
      <c r="BA2678">
        <v>3520</v>
      </c>
      <c r="BB2678" t="s">
        <v>5065</v>
      </c>
      <c r="BC2678" s="19">
        <f t="shared" si="916"/>
        <v>0.123</v>
      </c>
      <c r="BD2678" s="19">
        <f t="shared" si="917"/>
        <v>0.158</v>
      </c>
      <c r="BE2678" s="19">
        <f t="shared" si="918"/>
        <v>8.4000000000000005E-2</v>
      </c>
      <c r="BF2678" s="16">
        <f t="shared" si="919"/>
        <v>75365.156199999998</v>
      </c>
      <c r="BG2678" s="16">
        <f t="shared" si="920"/>
        <v>45756.933599999997</v>
      </c>
      <c r="BH2678" s="16">
        <f t="shared" si="921"/>
        <v>39341.308599999997</v>
      </c>
      <c r="BI2678" s="16">
        <f t="shared" si="922"/>
        <v>60532.742200000001</v>
      </c>
      <c r="BJ2678" s="16">
        <f t="shared" si="923"/>
        <v>28243.382799999999</v>
      </c>
      <c r="BK2678" s="16">
        <f t="shared" si="924"/>
        <v>24344.652300000002</v>
      </c>
      <c r="BL2678" s="16">
        <f t="shared" si="925"/>
        <v>71632.953099999999</v>
      </c>
      <c r="BM2678" s="16">
        <f t="shared" si="926"/>
        <v>38759</v>
      </c>
      <c r="BN2678" s="16">
        <f t="shared" si="927"/>
        <v>25350.203099999999</v>
      </c>
    </row>
    <row r="2679" spans="52:66" x14ac:dyDescent="0.3">
      <c r="AZ2679" t="s">
        <v>5069</v>
      </c>
      <c r="BA2679">
        <v>3521</v>
      </c>
      <c r="BB2679" t="s">
        <v>5070</v>
      </c>
      <c r="BC2679" s="19">
        <f t="shared" si="916"/>
        <v>0.10100000000000001</v>
      </c>
      <c r="BD2679" s="19">
        <f t="shared" si="917"/>
        <v>7.5999999999999998E-2</v>
      </c>
      <c r="BE2679" s="19">
        <f t="shared" si="918"/>
        <v>0.224</v>
      </c>
      <c r="BF2679" s="16">
        <f t="shared" si="919"/>
        <v>38166.292999999998</v>
      </c>
      <c r="BG2679" s="16">
        <f t="shared" si="920"/>
        <v>96599.296900000001</v>
      </c>
      <c r="BH2679" s="16">
        <f t="shared" si="921"/>
        <v>102788.2031</v>
      </c>
      <c r="BI2679" s="16">
        <f t="shared" si="922"/>
        <v>30406.599600000001</v>
      </c>
      <c r="BJ2679" s="16">
        <f t="shared" si="923"/>
        <v>71188.296900000001</v>
      </c>
      <c r="BK2679" s="16">
        <f t="shared" si="924"/>
        <v>69536.195300000007</v>
      </c>
      <c r="BL2679" s="16">
        <f t="shared" si="925"/>
        <v>27064.142599999999</v>
      </c>
      <c r="BM2679" s="16">
        <f t="shared" si="926"/>
        <v>76360.968800000002</v>
      </c>
      <c r="BN2679" s="16">
        <f t="shared" si="927"/>
        <v>52485.175799999997</v>
      </c>
    </row>
    <row r="2680" spans="52:66" x14ac:dyDescent="0.3">
      <c r="AZ2680" t="s">
        <v>5071</v>
      </c>
      <c r="BA2680">
        <v>3521</v>
      </c>
      <c r="BB2680" t="s">
        <v>5070</v>
      </c>
      <c r="BC2680" s="19">
        <f t="shared" si="916"/>
        <v>0.104</v>
      </c>
      <c r="BD2680" s="19">
        <f t="shared" si="917"/>
        <v>8.5000000000000006E-2</v>
      </c>
      <c r="BE2680" s="19">
        <f t="shared" si="918"/>
        <v>0.23599999999999999</v>
      </c>
      <c r="BF2680" s="16">
        <f t="shared" si="919"/>
        <v>55820.1875</v>
      </c>
      <c r="BG2680" s="16">
        <f t="shared" si="920"/>
        <v>110775.85159999999</v>
      </c>
      <c r="BH2680" s="16">
        <f t="shared" si="921"/>
        <v>84162.648400000005</v>
      </c>
      <c r="BI2680" s="16">
        <f t="shared" si="922"/>
        <v>17246.875</v>
      </c>
      <c r="BJ2680" s="16">
        <f t="shared" si="923"/>
        <v>77875.976599999995</v>
      </c>
      <c r="BK2680" s="16">
        <f t="shared" si="924"/>
        <v>43539.6875</v>
      </c>
      <c r="BL2680" s="16">
        <f t="shared" si="925"/>
        <v>27436.886699999999</v>
      </c>
      <c r="BM2680" s="16">
        <f t="shared" si="926"/>
        <v>61098.976600000002</v>
      </c>
      <c r="BN2680" s="16">
        <f t="shared" si="927"/>
        <v>40285.210899999998</v>
      </c>
    </row>
    <row r="2681" spans="52:66" x14ac:dyDescent="0.3">
      <c r="AZ2681" t="s">
        <v>5072</v>
      </c>
      <c r="BA2681">
        <v>3522</v>
      </c>
      <c r="BB2681" t="s">
        <v>5073</v>
      </c>
      <c r="BC2681" s="19">
        <f t="shared" si="916"/>
        <v>0.113</v>
      </c>
      <c r="BD2681" s="19">
        <f t="shared" si="917"/>
        <v>0.123</v>
      </c>
      <c r="BE2681" s="19">
        <f t="shared" si="918"/>
        <v>0.154</v>
      </c>
      <c r="BF2681" s="16">
        <f t="shared" si="919"/>
        <v>30823.777300000002</v>
      </c>
      <c r="BG2681" s="16">
        <f t="shared" si="920"/>
        <v>68552.140599999999</v>
      </c>
      <c r="BH2681" s="16">
        <f t="shared" si="921"/>
        <v>70053.546900000001</v>
      </c>
      <c r="BI2681" s="16">
        <f t="shared" si="922"/>
        <v>32777.445299999999</v>
      </c>
      <c r="BJ2681" s="16">
        <f t="shared" si="923"/>
        <v>105798.8594</v>
      </c>
      <c r="BK2681" s="16">
        <f t="shared" si="924"/>
        <v>82693.945300000007</v>
      </c>
      <c r="BL2681" s="16">
        <f t="shared" si="925"/>
        <v>32009.054700000001</v>
      </c>
      <c r="BM2681" s="16">
        <f t="shared" si="926"/>
        <v>155678.57810000001</v>
      </c>
      <c r="BN2681" s="16">
        <f t="shared" si="927"/>
        <v>130001.50780000001</v>
      </c>
    </row>
    <row r="2682" spans="52:66" x14ac:dyDescent="0.3">
      <c r="AZ2682" t="s">
        <v>5074</v>
      </c>
      <c r="BA2682">
        <v>3522</v>
      </c>
      <c r="BB2682" t="s">
        <v>5073</v>
      </c>
      <c r="BC2682" s="19">
        <f t="shared" si="916"/>
        <v>0.129</v>
      </c>
      <c r="BD2682" s="19">
        <f t="shared" si="917"/>
        <v>9.7000000000000003E-2</v>
      </c>
      <c r="BE2682" s="19">
        <f t="shared" si="918"/>
        <v>0.155</v>
      </c>
      <c r="BF2682" s="16">
        <f t="shared" si="919"/>
        <v>61130.289100000002</v>
      </c>
      <c r="BG2682" s="16">
        <f t="shared" si="920"/>
        <v>144535.9375</v>
      </c>
      <c r="BH2682" s="16">
        <f t="shared" si="921"/>
        <v>153067.39060000001</v>
      </c>
      <c r="BI2682" s="16">
        <f t="shared" si="922"/>
        <v>30464.109400000001</v>
      </c>
      <c r="BJ2682" s="16">
        <f t="shared" si="923"/>
        <v>36359.832000000002</v>
      </c>
      <c r="BK2682" s="16">
        <f t="shared" si="924"/>
        <v>35625.613299999997</v>
      </c>
      <c r="BL2682" s="16">
        <f t="shared" si="925"/>
        <v>40310.460899999998</v>
      </c>
      <c r="BM2682" s="16">
        <f t="shared" si="926"/>
        <v>76832.5</v>
      </c>
      <c r="BN2682" s="16">
        <f t="shared" si="927"/>
        <v>74213.507800000007</v>
      </c>
    </row>
    <row r="2683" spans="52:66" x14ac:dyDescent="0.3">
      <c r="AZ2683" t="s">
        <v>5075</v>
      </c>
      <c r="BA2683">
        <v>3522</v>
      </c>
      <c r="BB2683" t="s">
        <v>5073</v>
      </c>
      <c r="BC2683" s="19">
        <f t="shared" si="916"/>
        <v>0.11</v>
      </c>
      <c r="BD2683" s="19">
        <f t="shared" si="917"/>
        <v>0.11700000000000001</v>
      </c>
      <c r="BE2683" s="19">
        <f t="shared" si="918"/>
        <v>0.04</v>
      </c>
      <c r="BF2683" s="16">
        <f t="shared" si="919"/>
        <v>114986.0781</v>
      </c>
      <c r="BG2683" s="16">
        <f t="shared" si="920"/>
        <v>330229.03120000003</v>
      </c>
      <c r="BH2683" s="16">
        <f t="shared" si="921"/>
        <v>319010.03120000003</v>
      </c>
      <c r="BI2683" s="16">
        <f t="shared" si="922"/>
        <v>36164.636700000003</v>
      </c>
      <c r="BJ2683" s="16">
        <f t="shared" si="923"/>
        <v>165837</v>
      </c>
      <c r="BK2683" s="16">
        <f t="shared" si="924"/>
        <v>124539.4375</v>
      </c>
      <c r="BL2683" s="16">
        <f t="shared" si="925"/>
        <v>104060.6406</v>
      </c>
      <c r="BM2683" s="16">
        <f t="shared" si="926"/>
        <v>377411.59379999997</v>
      </c>
      <c r="BN2683" s="16">
        <f t="shared" si="927"/>
        <v>395027.0625</v>
      </c>
    </row>
    <row r="2684" spans="52:66" x14ac:dyDescent="0.3">
      <c r="AZ2684" t="s">
        <v>5076</v>
      </c>
      <c r="BA2684">
        <v>3524</v>
      </c>
      <c r="BB2684" t="s">
        <v>5077</v>
      </c>
      <c r="BC2684" s="19">
        <f t="shared" si="916"/>
        <v>6.9000000000000006E-2</v>
      </c>
      <c r="BD2684" s="19">
        <f t="shared" si="917"/>
        <v>9.1999999999999998E-2</v>
      </c>
      <c r="BE2684" s="19">
        <f t="shared" si="918"/>
        <v>0.126</v>
      </c>
      <c r="BF2684" s="16">
        <f t="shared" si="919"/>
        <v>76501.406199999998</v>
      </c>
      <c r="BG2684" s="16">
        <f t="shared" si="920"/>
        <v>82831.882800000007</v>
      </c>
      <c r="BH2684" s="16">
        <f t="shared" si="921"/>
        <v>93923.539099999995</v>
      </c>
      <c r="BI2684" s="16">
        <f t="shared" si="922"/>
        <v>280744.09379999997</v>
      </c>
      <c r="BJ2684" s="16">
        <f t="shared" si="923"/>
        <v>131084.3125</v>
      </c>
      <c r="BK2684" s="16">
        <f t="shared" si="924"/>
        <v>122186.125</v>
      </c>
      <c r="BL2684" s="16">
        <f t="shared" si="925"/>
        <v>165502</v>
      </c>
      <c r="BM2684" s="16">
        <f t="shared" si="926"/>
        <v>120510.6562</v>
      </c>
      <c r="BN2684" s="16">
        <f t="shared" si="927"/>
        <v>134403.3438</v>
      </c>
    </row>
    <row r="2685" spans="52:66" x14ac:dyDescent="0.3">
      <c r="AZ2685" t="s">
        <v>5078</v>
      </c>
      <c r="BA2685">
        <v>3524</v>
      </c>
      <c r="BB2685" t="s">
        <v>5077</v>
      </c>
      <c r="BC2685" s="19">
        <f t="shared" si="916"/>
        <v>0.124</v>
      </c>
      <c r="BD2685" s="19" t="str">
        <f t="shared" si="917"/>
        <v>N/D</v>
      </c>
      <c r="BE2685" s="19" t="str">
        <f t="shared" si="918"/>
        <v>N/D</v>
      </c>
      <c r="BF2685" s="16">
        <f t="shared" si="919"/>
        <v>123207.55469999999</v>
      </c>
      <c r="BG2685" s="16">
        <f t="shared" si="920"/>
        <v>148235.14060000001</v>
      </c>
      <c r="BH2685" s="16">
        <f t="shared" si="921"/>
        <v>132068.60939999999</v>
      </c>
      <c r="BI2685" s="16" t="str">
        <f t="shared" si="922"/>
        <v>N/D</v>
      </c>
      <c r="BJ2685" s="16" t="str">
        <f t="shared" si="923"/>
        <v>N/D</v>
      </c>
      <c r="BK2685" s="16" t="str">
        <f t="shared" si="924"/>
        <v>N/D</v>
      </c>
      <c r="BL2685" s="16" t="str">
        <f t="shared" si="925"/>
        <v>N/D</v>
      </c>
      <c r="BM2685" s="16" t="str">
        <f t="shared" si="926"/>
        <v>N/D</v>
      </c>
      <c r="BN2685" s="16" t="str">
        <f t="shared" si="927"/>
        <v>N/D</v>
      </c>
    </row>
    <row r="2686" spans="52:66" x14ac:dyDescent="0.3">
      <c r="AZ2686" t="s">
        <v>5079</v>
      </c>
      <c r="BA2686">
        <v>3529</v>
      </c>
      <c r="BB2686" t="s">
        <v>5080</v>
      </c>
      <c r="BC2686" s="19">
        <f t="shared" si="916"/>
        <v>0.11600000000000001</v>
      </c>
      <c r="BD2686" s="19">
        <f t="shared" si="917"/>
        <v>8.8999999999999996E-2</v>
      </c>
      <c r="BE2686" s="19">
        <f t="shared" si="918"/>
        <v>7.0000000000000007E-2</v>
      </c>
      <c r="BF2686" s="16">
        <f t="shared" si="919"/>
        <v>161698.875</v>
      </c>
      <c r="BG2686" s="16">
        <f t="shared" si="920"/>
        <v>70745.843800000002</v>
      </c>
      <c r="BH2686" s="16">
        <f t="shared" si="921"/>
        <v>84485.843800000002</v>
      </c>
      <c r="BI2686" s="16">
        <f t="shared" si="922"/>
        <v>133815.875</v>
      </c>
      <c r="BJ2686" s="16">
        <f t="shared" si="923"/>
        <v>125422.4531</v>
      </c>
      <c r="BK2686" s="16">
        <f t="shared" si="924"/>
        <v>113700.7969</v>
      </c>
      <c r="BL2686" s="16">
        <f t="shared" si="925"/>
        <v>174371.1875</v>
      </c>
      <c r="BM2686" s="16">
        <f t="shared" si="926"/>
        <v>126983.16409999999</v>
      </c>
      <c r="BN2686" s="16">
        <f t="shared" si="927"/>
        <v>110406.55469999999</v>
      </c>
    </row>
    <row r="2687" spans="52:66" x14ac:dyDescent="0.3">
      <c r="AZ2687" t="s">
        <v>5081</v>
      </c>
      <c r="BA2687">
        <v>3530</v>
      </c>
      <c r="BB2687" t="s">
        <v>5082</v>
      </c>
      <c r="BC2687" s="19">
        <f t="shared" si="916"/>
        <v>0.185</v>
      </c>
      <c r="BD2687" s="19">
        <f t="shared" si="917"/>
        <v>9.9000000000000005E-2</v>
      </c>
      <c r="BE2687" s="19">
        <f t="shared" si="918"/>
        <v>0.17100000000000001</v>
      </c>
      <c r="BF2687" s="16">
        <f t="shared" si="919"/>
        <v>205094.98439999999</v>
      </c>
      <c r="BG2687" s="16">
        <f t="shared" si="920"/>
        <v>281124.25</v>
      </c>
      <c r="BH2687" s="16">
        <f t="shared" si="921"/>
        <v>309964.25</v>
      </c>
      <c r="BI2687" s="16">
        <f t="shared" si="922"/>
        <v>298929.75</v>
      </c>
      <c r="BJ2687" s="16">
        <f t="shared" si="923"/>
        <v>364888.3125</v>
      </c>
      <c r="BK2687" s="16">
        <f t="shared" si="924"/>
        <v>306664.03120000003</v>
      </c>
      <c r="BL2687" s="16">
        <f t="shared" si="925"/>
        <v>587171</v>
      </c>
      <c r="BM2687" s="16">
        <f t="shared" si="926"/>
        <v>603111.6875</v>
      </c>
      <c r="BN2687" s="16">
        <f t="shared" si="927"/>
        <v>608777.25</v>
      </c>
    </row>
    <row r="2688" spans="52:66" x14ac:dyDescent="0.3">
      <c r="AZ2688" t="s">
        <v>5083</v>
      </c>
      <c r="BA2688">
        <v>3530</v>
      </c>
      <c r="BB2688" t="s">
        <v>5082</v>
      </c>
      <c r="BC2688" s="19">
        <f t="shared" si="916"/>
        <v>7.0000000000000007E-2</v>
      </c>
      <c r="BD2688" s="19" t="str">
        <f t="shared" si="917"/>
        <v>N/D</v>
      </c>
      <c r="BE2688" s="19">
        <f t="shared" si="918"/>
        <v>7.9000000000000001E-2</v>
      </c>
      <c r="BF2688" s="16">
        <f t="shared" si="919"/>
        <v>628195.4375</v>
      </c>
      <c r="BG2688" s="16">
        <f t="shared" si="920"/>
        <v>892754.125</v>
      </c>
      <c r="BH2688" s="16">
        <f t="shared" si="921"/>
        <v>999012.125</v>
      </c>
      <c r="BI2688" s="16" t="str">
        <f t="shared" si="922"/>
        <v>N/D</v>
      </c>
      <c r="BJ2688" s="16" t="str">
        <f t="shared" si="923"/>
        <v>N/D</v>
      </c>
      <c r="BK2688" s="16" t="str">
        <f t="shared" si="924"/>
        <v>N/D</v>
      </c>
      <c r="BL2688" s="16">
        <f t="shared" si="925"/>
        <v>382876.40620000003</v>
      </c>
      <c r="BM2688" s="16">
        <f t="shared" si="926"/>
        <v>404053.25</v>
      </c>
      <c r="BN2688" s="16">
        <f t="shared" si="927"/>
        <v>390162</v>
      </c>
    </row>
    <row r="2689" spans="52:66" x14ac:dyDescent="0.3">
      <c r="AZ2689" t="s">
        <v>5084</v>
      </c>
      <c r="BA2689">
        <v>3530</v>
      </c>
      <c r="BB2689" t="s">
        <v>5082</v>
      </c>
      <c r="BC2689" s="19">
        <f t="shared" si="916"/>
        <v>5.3999999999999999E-2</v>
      </c>
      <c r="BD2689" s="19" t="str">
        <f t="shared" si="917"/>
        <v>N/D</v>
      </c>
      <c r="BE2689" s="19" t="str">
        <f t="shared" si="918"/>
        <v>N/D</v>
      </c>
      <c r="BF2689" s="16">
        <f t="shared" si="919"/>
        <v>428233.34379999997</v>
      </c>
      <c r="BG2689" s="16">
        <f t="shared" si="920"/>
        <v>699963.5</v>
      </c>
      <c r="BH2689" s="16">
        <f t="shared" si="921"/>
        <v>641253.0625</v>
      </c>
      <c r="BI2689" s="16" t="str">
        <f t="shared" si="922"/>
        <v>N/D</v>
      </c>
      <c r="BJ2689" s="16" t="str">
        <f t="shared" si="923"/>
        <v>N/D</v>
      </c>
      <c r="BK2689" s="16" t="str">
        <f t="shared" si="924"/>
        <v>N/D</v>
      </c>
      <c r="BL2689" s="16" t="str">
        <f t="shared" si="925"/>
        <v>N/D</v>
      </c>
      <c r="BM2689" s="16" t="str">
        <f t="shared" si="926"/>
        <v>N/D</v>
      </c>
      <c r="BN2689" s="16" t="str">
        <f t="shared" si="927"/>
        <v>N/D</v>
      </c>
    </row>
    <row r="2690" spans="52:66" x14ac:dyDescent="0.3">
      <c r="AZ2690" t="s">
        <v>5085</v>
      </c>
      <c r="BA2690">
        <v>3532</v>
      </c>
      <c r="BB2690" t="s">
        <v>5086</v>
      </c>
      <c r="BC2690" s="19">
        <f t="shared" si="916"/>
        <v>1.7999999999999999E-2</v>
      </c>
      <c r="BD2690" s="19" t="str">
        <f t="shared" si="917"/>
        <v>N/D</v>
      </c>
      <c r="BE2690" s="19">
        <f t="shared" si="918"/>
        <v>6.0999999999999999E-2</v>
      </c>
      <c r="BF2690" s="16">
        <f t="shared" si="919"/>
        <v>46782.890599999999</v>
      </c>
      <c r="BG2690" s="16">
        <f t="shared" si="920"/>
        <v>45327.570299999999</v>
      </c>
      <c r="BH2690" s="16">
        <f t="shared" si="921"/>
        <v>52105.984400000001</v>
      </c>
      <c r="BI2690" s="16" t="str">
        <f t="shared" si="922"/>
        <v>N/D</v>
      </c>
      <c r="BJ2690" s="16" t="str">
        <f t="shared" si="923"/>
        <v>N/D</v>
      </c>
      <c r="BK2690" s="16" t="str">
        <f t="shared" si="924"/>
        <v>N/D</v>
      </c>
      <c r="BL2690" s="16">
        <f t="shared" si="925"/>
        <v>43986.945299999999</v>
      </c>
      <c r="BM2690" s="16">
        <f t="shared" si="926"/>
        <v>26301.5723</v>
      </c>
      <c r="BN2690" s="16">
        <f t="shared" si="927"/>
        <v>23510.998</v>
      </c>
    </row>
    <row r="2691" spans="52:66" x14ac:dyDescent="0.3">
      <c r="AZ2691" t="s">
        <v>5087</v>
      </c>
      <c r="BA2691">
        <v>3533</v>
      </c>
      <c r="BB2691" t="s">
        <v>5088</v>
      </c>
      <c r="BC2691" s="19">
        <f t="shared" ref="BC2691:BC2754" si="928">IFERROR(VLOOKUP(AZ2691,G:P,3, FALSE),"N/D")</f>
        <v>4.4999999999999998E-2</v>
      </c>
      <c r="BD2691" s="19" t="str">
        <f t="shared" ref="BD2691:BD2754" si="929">IFERROR(VLOOKUP(AZ2691,X:AG,3, FALSE),"N/D")</f>
        <v>N/D</v>
      </c>
      <c r="BE2691" s="19" t="str">
        <f t="shared" ref="BE2691:BE2754" si="930">IFERROR(VLOOKUP(AZ2691,AO:AZ,3, FALSE),"N/D")</f>
        <v>N/D</v>
      </c>
      <c r="BF2691" s="16">
        <f t="shared" ref="BF2691:BF2754" si="931">IFERROR(VLOOKUP(AZ2691,G:P,4, FALSE),"N/D")</f>
        <v>137376.1562</v>
      </c>
      <c r="BG2691" s="16">
        <f t="shared" ref="BG2691:BG2754" si="932">IFERROR(VLOOKUP(AZ2691,G:P,5, FALSE),"N/D")</f>
        <v>248640.0938</v>
      </c>
      <c r="BH2691" s="16">
        <f t="shared" ref="BH2691:BH2754" si="933">IFERROR(VLOOKUP(AZ2691,G:P,6, FALSE),"N/D")</f>
        <v>269705.125</v>
      </c>
      <c r="BI2691" s="16" t="str">
        <f t="shared" ref="BI2691:BI2754" si="934">IFERROR(VLOOKUP(AZ2691,X:AG,4, FALSE),"N/D")</f>
        <v>N/D</v>
      </c>
      <c r="BJ2691" s="16" t="str">
        <f t="shared" ref="BJ2691:BJ2754" si="935">IFERROR(VLOOKUP(AZ2691,X:AG,5, FALSE),"N/D")</f>
        <v>N/D</v>
      </c>
      <c r="BK2691" s="16" t="str">
        <f t="shared" ref="BK2691:BK2754" si="936">IFERROR(VLOOKUP(AZ2691,X:AG,6, FALSE),"N/D")</f>
        <v>N/D</v>
      </c>
      <c r="BL2691" s="16" t="str">
        <f t="shared" ref="BL2691:BL2754" si="937">IFERROR(VLOOKUP(AZ2691,AO:AX,4, FALSE),"N/D")</f>
        <v>N/D</v>
      </c>
      <c r="BM2691" s="16" t="str">
        <f t="shared" ref="BM2691:BM2754" si="938">IFERROR(VLOOKUP(AZ2691,AO:AX,5, FALSE),"N/D")</f>
        <v>N/D</v>
      </c>
      <c r="BN2691" s="16" t="str">
        <f t="shared" ref="BN2691:BN2754" si="939">IFERROR(VLOOKUP(AZ2691,AO:AX,6, FALSE),"N/D")</f>
        <v>N/D</v>
      </c>
    </row>
    <row r="2692" spans="52:66" x14ac:dyDescent="0.3">
      <c r="AZ2692" t="s">
        <v>5089</v>
      </c>
      <c r="BA2692">
        <v>3533</v>
      </c>
      <c r="BB2692" t="s">
        <v>5088</v>
      </c>
      <c r="BC2692" s="19">
        <f t="shared" si="928"/>
        <v>7.9000000000000001E-2</v>
      </c>
      <c r="BD2692" s="19" t="str">
        <f t="shared" si="929"/>
        <v>N/D</v>
      </c>
      <c r="BE2692" s="19" t="str">
        <f t="shared" si="930"/>
        <v>N/D</v>
      </c>
      <c r="BF2692" s="16">
        <f t="shared" si="931"/>
        <v>338567.6875</v>
      </c>
      <c r="BG2692" s="16">
        <f t="shared" si="932"/>
        <v>469022.875</v>
      </c>
      <c r="BH2692" s="16">
        <f t="shared" si="933"/>
        <v>494237.5</v>
      </c>
      <c r="BI2692" s="16" t="str">
        <f t="shared" si="934"/>
        <v>N/D</v>
      </c>
      <c r="BJ2692" s="16" t="str">
        <f t="shared" si="935"/>
        <v>N/D</v>
      </c>
      <c r="BK2692" s="16" t="str">
        <f t="shared" si="936"/>
        <v>N/D</v>
      </c>
      <c r="BL2692" s="16" t="str">
        <f t="shared" si="937"/>
        <v>N/D</v>
      </c>
      <c r="BM2692" s="16" t="str">
        <f t="shared" si="938"/>
        <v>N/D</v>
      </c>
      <c r="BN2692" s="16" t="str">
        <f t="shared" si="939"/>
        <v>N/D</v>
      </c>
    </row>
    <row r="2693" spans="52:66" x14ac:dyDescent="0.3">
      <c r="AZ2693" t="s">
        <v>5090</v>
      </c>
      <c r="BA2693">
        <v>3553</v>
      </c>
      <c r="BB2693" t="s">
        <v>5091</v>
      </c>
      <c r="BC2693" s="19">
        <f t="shared" si="928"/>
        <v>0.16900000000000001</v>
      </c>
      <c r="BD2693" s="19">
        <f t="shared" si="929"/>
        <v>0.16300000000000001</v>
      </c>
      <c r="BE2693" s="19">
        <f t="shared" si="930"/>
        <v>0.16300000000000001</v>
      </c>
      <c r="BF2693" s="16">
        <f t="shared" si="931"/>
        <v>30252.668000000001</v>
      </c>
      <c r="BG2693" s="16">
        <f t="shared" si="932"/>
        <v>182692.3125</v>
      </c>
      <c r="BH2693" s="16">
        <f t="shared" si="933"/>
        <v>153916.42189999999</v>
      </c>
      <c r="BI2693" s="16">
        <f t="shared" si="934"/>
        <v>39938.906199999998</v>
      </c>
      <c r="BJ2693" s="16">
        <f t="shared" si="935"/>
        <v>169465.4062</v>
      </c>
      <c r="BK2693" s="16">
        <f t="shared" si="936"/>
        <v>153778</v>
      </c>
      <c r="BL2693" s="16">
        <f t="shared" si="937"/>
        <v>37897.546900000001</v>
      </c>
      <c r="BM2693" s="16">
        <f t="shared" si="938"/>
        <v>109867.9844</v>
      </c>
      <c r="BN2693" s="16">
        <f t="shared" si="939"/>
        <v>113742.75</v>
      </c>
    </row>
    <row r="2694" spans="52:66" x14ac:dyDescent="0.3">
      <c r="AZ2694" t="s">
        <v>5092</v>
      </c>
      <c r="BA2694">
        <v>3553</v>
      </c>
      <c r="BB2694" t="s">
        <v>5091</v>
      </c>
      <c r="BC2694" s="19">
        <f t="shared" si="928"/>
        <v>0.11700000000000001</v>
      </c>
      <c r="BD2694" s="19">
        <f t="shared" si="929"/>
        <v>0.17</v>
      </c>
      <c r="BE2694" s="19">
        <f t="shared" si="930"/>
        <v>0.107</v>
      </c>
      <c r="BF2694" s="16">
        <f t="shared" si="931"/>
        <v>25627.5645</v>
      </c>
      <c r="BG2694" s="16">
        <f t="shared" si="932"/>
        <v>117187.9688</v>
      </c>
      <c r="BH2694" s="16">
        <f t="shared" si="933"/>
        <v>94113.75</v>
      </c>
      <c r="BI2694" s="16">
        <f t="shared" si="934"/>
        <v>36145.945299999999</v>
      </c>
      <c r="BJ2694" s="16">
        <f t="shared" si="935"/>
        <v>167906.57810000001</v>
      </c>
      <c r="BK2694" s="16">
        <f t="shared" si="936"/>
        <v>155986.2188</v>
      </c>
      <c r="BL2694" s="16">
        <f t="shared" si="937"/>
        <v>38441.066400000003</v>
      </c>
      <c r="BM2694" s="16">
        <f t="shared" si="938"/>
        <v>53152.878900000003</v>
      </c>
      <c r="BN2694" s="16">
        <f t="shared" si="939"/>
        <v>50611.914100000002</v>
      </c>
    </row>
    <row r="2695" spans="52:66" x14ac:dyDescent="0.3">
      <c r="AZ2695" t="s">
        <v>5093</v>
      </c>
      <c r="BA2695">
        <v>3553</v>
      </c>
      <c r="BB2695" t="s">
        <v>5091</v>
      </c>
      <c r="BC2695" s="19">
        <f t="shared" si="928"/>
        <v>0.15</v>
      </c>
      <c r="BD2695" s="19">
        <f t="shared" si="929"/>
        <v>3.0000000000000001E-3</v>
      </c>
      <c r="BE2695" s="19">
        <f t="shared" si="930"/>
        <v>0.19500000000000001</v>
      </c>
      <c r="BF2695" s="16">
        <f t="shared" si="931"/>
        <v>22008.3711</v>
      </c>
      <c r="BG2695" s="16">
        <f t="shared" si="932"/>
        <v>179448.9375</v>
      </c>
      <c r="BH2695" s="16">
        <f t="shared" si="933"/>
        <v>156581.1562</v>
      </c>
      <c r="BI2695" s="16">
        <f t="shared" si="934"/>
        <v>127801.9062</v>
      </c>
      <c r="BJ2695" s="16">
        <f t="shared" si="935"/>
        <v>262746.5</v>
      </c>
      <c r="BK2695" s="16">
        <f t="shared" si="936"/>
        <v>210064.8125</v>
      </c>
      <c r="BL2695" s="16">
        <f t="shared" si="937"/>
        <v>40297.968800000002</v>
      </c>
      <c r="BM2695" s="16">
        <f t="shared" si="938"/>
        <v>133587.17189999999</v>
      </c>
      <c r="BN2695" s="16">
        <f t="shared" si="939"/>
        <v>91649.898400000005</v>
      </c>
    </row>
    <row r="2696" spans="52:66" x14ac:dyDescent="0.3">
      <c r="AZ2696" t="s">
        <v>5094</v>
      </c>
      <c r="BA2696">
        <v>3553</v>
      </c>
      <c r="BB2696" t="s">
        <v>5091</v>
      </c>
      <c r="BC2696" s="19" t="str">
        <f t="shared" si="928"/>
        <v>N/D</v>
      </c>
      <c r="BD2696" s="19">
        <f t="shared" si="929"/>
        <v>9.4E-2</v>
      </c>
      <c r="BE2696" s="19" t="str">
        <f t="shared" si="930"/>
        <v>N/D</v>
      </c>
      <c r="BF2696" s="16" t="str">
        <f t="shared" si="931"/>
        <v>N/D</v>
      </c>
      <c r="BG2696" s="16" t="str">
        <f t="shared" si="932"/>
        <v>N/D</v>
      </c>
      <c r="BH2696" s="16" t="str">
        <f t="shared" si="933"/>
        <v>N/D</v>
      </c>
      <c r="BI2696" s="16">
        <f t="shared" si="934"/>
        <v>30614.7559</v>
      </c>
      <c r="BJ2696" s="16">
        <f t="shared" si="935"/>
        <v>50929.828099999999</v>
      </c>
      <c r="BK2696" s="16">
        <f t="shared" si="936"/>
        <v>47627.593800000002</v>
      </c>
      <c r="BL2696" s="16" t="str">
        <f t="shared" si="937"/>
        <v>N/D</v>
      </c>
      <c r="BM2696" s="16" t="str">
        <f t="shared" si="938"/>
        <v>N/D</v>
      </c>
      <c r="BN2696" s="16" t="str">
        <f t="shared" si="939"/>
        <v>N/D</v>
      </c>
    </row>
    <row r="2697" spans="52:66" x14ac:dyDescent="0.3">
      <c r="AZ2697" t="s">
        <v>5095</v>
      </c>
      <c r="BA2697">
        <v>3554</v>
      </c>
      <c r="BB2697" t="s">
        <v>5096</v>
      </c>
      <c r="BC2697" s="19">
        <f t="shared" si="928"/>
        <v>0</v>
      </c>
      <c r="BD2697" s="19">
        <f t="shared" si="929"/>
        <v>0.158</v>
      </c>
      <c r="BE2697" s="19">
        <f t="shared" si="930"/>
        <v>0.16200000000000001</v>
      </c>
      <c r="BF2697" s="16">
        <f t="shared" si="931"/>
        <v>210479.9375</v>
      </c>
      <c r="BG2697" s="16">
        <f t="shared" si="932"/>
        <v>439486.1875</v>
      </c>
      <c r="BH2697" s="16">
        <f t="shared" si="933"/>
        <v>351506.4375</v>
      </c>
      <c r="BI2697" s="16">
        <f t="shared" si="934"/>
        <v>31233.796900000001</v>
      </c>
      <c r="BJ2697" s="16">
        <f t="shared" si="935"/>
        <v>119848.6719</v>
      </c>
      <c r="BK2697" s="16">
        <f t="shared" si="936"/>
        <v>107125.57030000001</v>
      </c>
      <c r="BL2697" s="16">
        <f t="shared" si="937"/>
        <v>42608.523399999998</v>
      </c>
      <c r="BM2697" s="16">
        <f t="shared" si="938"/>
        <v>143864.2812</v>
      </c>
      <c r="BN2697" s="16">
        <f t="shared" si="939"/>
        <v>165287.1875</v>
      </c>
    </row>
    <row r="2698" spans="52:66" x14ac:dyDescent="0.3">
      <c r="AZ2698" t="s">
        <v>5097</v>
      </c>
      <c r="BA2698">
        <v>3554</v>
      </c>
      <c r="BB2698" t="s">
        <v>5096</v>
      </c>
      <c r="BC2698" s="19">
        <f t="shared" si="928"/>
        <v>7.1999999999999995E-2</v>
      </c>
      <c r="BD2698" s="19">
        <f t="shared" si="929"/>
        <v>0.161</v>
      </c>
      <c r="BE2698" s="19">
        <f t="shared" si="930"/>
        <v>0.16800000000000001</v>
      </c>
      <c r="BF2698" s="16">
        <f t="shared" si="931"/>
        <v>23088.5527</v>
      </c>
      <c r="BG2698" s="16">
        <f t="shared" si="932"/>
        <v>72733.820300000007</v>
      </c>
      <c r="BH2698" s="16">
        <f t="shared" si="933"/>
        <v>62150.976600000002</v>
      </c>
      <c r="BI2698" s="16">
        <f t="shared" si="934"/>
        <v>54982.347699999998</v>
      </c>
      <c r="BJ2698" s="16">
        <f t="shared" si="935"/>
        <v>215771.75</v>
      </c>
      <c r="BK2698" s="16">
        <f t="shared" si="936"/>
        <v>185345.7188</v>
      </c>
      <c r="BL2698" s="16">
        <f t="shared" si="937"/>
        <v>34431.652300000002</v>
      </c>
      <c r="BM2698" s="16">
        <f t="shared" si="938"/>
        <v>74106.789099999995</v>
      </c>
      <c r="BN2698" s="16">
        <f t="shared" si="939"/>
        <v>72596.5625</v>
      </c>
    </row>
    <row r="2699" spans="52:66" x14ac:dyDescent="0.3">
      <c r="AZ2699" t="s">
        <v>5098</v>
      </c>
      <c r="BA2699">
        <v>3554</v>
      </c>
      <c r="BB2699" t="s">
        <v>5096</v>
      </c>
      <c r="BC2699" s="19">
        <f t="shared" si="928"/>
        <v>0.187</v>
      </c>
      <c r="BD2699" s="19">
        <f t="shared" si="929"/>
        <v>0.154</v>
      </c>
      <c r="BE2699" s="19">
        <f t="shared" si="930"/>
        <v>0.16900000000000001</v>
      </c>
      <c r="BF2699" s="16">
        <f t="shared" si="931"/>
        <v>0</v>
      </c>
      <c r="BG2699" s="16">
        <f t="shared" si="932"/>
        <v>190350.25</v>
      </c>
      <c r="BH2699" s="16">
        <f t="shared" si="933"/>
        <v>165206.3438</v>
      </c>
      <c r="BI2699" s="16">
        <f t="shared" si="934"/>
        <v>26832.7559</v>
      </c>
      <c r="BJ2699" s="16">
        <f t="shared" si="935"/>
        <v>93463.031199999998</v>
      </c>
      <c r="BK2699" s="16">
        <f t="shared" si="936"/>
        <v>63470.914100000002</v>
      </c>
      <c r="BL2699" s="16">
        <f t="shared" si="937"/>
        <v>26786.283200000002</v>
      </c>
      <c r="BM2699" s="16">
        <f t="shared" si="938"/>
        <v>57324.792999999998</v>
      </c>
      <c r="BN2699" s="16">
        <f t="shared" si="939"/>
        <v>62302.171900000001</v>
      </c>
    </row>
    <row r="2700" spans="52:66" x14ac:dyDescent="0.3">
      <c r="AZ2700" t="s">
        <v>5099</v>
      </c>
      <c r="BA2700">
        <v>3554</v>
      </c>
      <c r="BB2700" t="s">
        <v>5096</v>
      </c>
      <c r="BC2700" s="19">
        <f t="shared" si="928"/>
        <v>0.182</v>
      </c>
      <c r="BD2700" s="19" t="str">
        <f t="shared" si="929"/>
        <v>N/D</v>
      </c>
      <c r="BE2700" s="19">
        <f t="shared" si="930"/>
        <v>0.183</v>
      </c>
      <c r="BF2700" s="16">
        <f t="shared" si="931"/>
        <v>0</v>
      </c>
      <c r="BG2700" s="16">
        <f t="shared" si="932"/>
        <v>152163.14060000001</v>
      </c>
      <c r="BH2700" s="16">
        <f t="shared" si="933"/>
        <v>140969.25</v>
      </c>
      <c r="BI2700" s="16" t="str">
        <f t="shared" si="934"/>
        <v>N/D</v>
      </c>
      <c r="BJ2700" s="16" t="str">
        <f t="shared" si="935"/>
        <v>N/D</v>
      </c>
      <c r="BK2700" s="16" t="str">
        <f t="shared" si="936"/>
        <v>N/D</v>
      </c>
      <c r="BL2700" s="16">
        <f t="shared" si="937"/>
        <v>47691.324200000003</v>
      </c>
      <c r="BM2700" s="16">
        <f t="shared" si="938"/>
        <v>129120.46090000001</v>
      </c>
      <c r="BN2700" s="16">
        <f t="shared" si="939"/>
        <v>133133.9688</v>
      </c>
    </row>
    <row r="2701" spans="52:66" x14ac:dyDescent="0.3">
      <c r="AZ2701" t="s">
        <v>5100</v>
      </c>
      <c r="BA2701">
        <v>3554</v>
      </c>
      <c r="BB2701" t="s">
        <v>5096</v>
      </c>
      <c r="BC2701" s="19">
        <f t="shared" si="928"/>
        <v>0.20200000000000001</v>
      </c>
      <c r="BD2701" s="19" t="str">
        <f t="shared" si="929"/>
        <v>N/D</v>
      </c>
      <c r="BE2701" s="19" t="str">
        <f t="shared" si="930"/>
        <v>N/D</v>
      </c>
      <c r="BF2701" s="16">
        <f t="shared" si="931"/>
        <v>19604.5664</v>
      </c>
      <c r="BG2701" s="16">
        <f t="shared" si="932"/>
        <v>47153.378900000003</v>
      </c>
      <c r="BH2701" s="16">
        <f t="shared" si="933"/>
        <v>42599.082000000002</v>
      </c>
      <c r="BI2701" s="16" t="str">
        <f t="shared" si="934"/>
        <v>N/D</v>
      </c>
      <c r="BJ2701" s="16" t="str">
        <f t="shared" si="935"/>
        <v>N/D</v>
      </c>
      <c r="BK2701" s="16" t="str">
        <f t="shared" si="936"/>
        <v>N/D</v>
      </c>
      <c r="BL2701" s="16" t="str">
        <f t="shared" si="937"/>
        <v>N/D</v>
      </c>
      <c r="BM2701" s="16" t="str">
        <f t="shared" si="938"/>
        <v>N/D</v>
      </c>
      <c r="BN2701" s="16" t="str">
        <f t="shared" si="939"/>
        <v>N/D</v>
      </c>
    </row>
    <row r="2702" spans="52:66" x14ac:dyDescent="0.3">
      <c r="AZ2702" t="s">
        <v>5101</v>
      </c>
      <c r="BA2702">
        <v>3555</v>
      </c>
      <c r="BB2702" t="s">
        <v>5102</v>
      </c>
      <c r="BC2702" s="19" t="str">
        <f t="shared" si="928"/>
        <v>N/D</v>
      </c>
      <c r="BD2702" s="19">
        <f t="shared" si="929"/>
        <v>3.6999999999999998E-2</v>
      </c>
      <c r="BE2702" s="19" t="str">
        <f t="shared" si="930"/>
        <v>N/D</v>
      </c>
      <c r="BF2702" s="16" t="str">
        <f t="shared" si="931"/>
        <v>N/D</v>
      </c>
      <c r="BG2702" s="16" t="str">
        <f t="shared" si="932"/>
        <v>N/D</v>
      </c>
      <c r="BH2702" s="16" t="str">
        <f t="shared" si="933"/>
        <v>N/D</v>
      </c>
      <c r="BI2702" s="16">
        <f t="shared" si="934"/>
        <v>144539.95310000001</v>
      </c>
      <c r="BJ2702" s="16">
        <f t="shared" si="935"/>
        <v>127107.2812</v>
      </c>
      <c r="BK2702" s="16">
        <f t="shared" si="936"/>
        <v>111513.86719999999</v>
      </c>
      <c r="BL2702" s="16" t="str">
        <f t="shared" si="937"/>
        <v>N/D</v>
      </c>
      <c r="BM2702" s="16" t="str">
        <f t="shared" si="938"/>
        <v>N/D</v>
      </c>
      <c r="BN2702" s="16" t="str">
        <f t="shared" si="939"/>
        <v>N/D</v>
      </c>
    </row>
    <row r="2703" spans="52:66" x14ac:dyDescent="0.3">
      <c r="AZ2703" t="s">
        <v>5103</v>
      </c>
      <c r="BA2703">
        <v>3556</v>
      </c>
      <c r="BB2703" t="s">
        <v>5104</v>
      </c>
      <c r="BC2703" s="19">
        <f t="shared" si="928"/>
        <v>0.14099999999999999</v>
      </c>
      <c r="BD2703" s="19">
        <f t="shared" si="929"/>
        <v>0.14000000000000001</v>
      </c>
      <c r="BE2703" s="19">
        <f t="shared" si="930"/>
        <v>4.0000000000000001E-3</v>
      </c>
      <c r="BF2703" s="16">
        <f t="shared" si="931"/>
        <v>77542.898400000005</v>
      </c>
      <c r="BG2703" s="16">
        <f t="shared" si="932"/>
        <v>108879.5469</v>
      </c>
      <c r="BH2703" s="16">
        <f t="shared" si="933"/>
        <v>83874.085900000005</v>
      </c>
      <c r="BI2703" s="16">
        <f t="shared" si="934"/>
        <v>132095.82810000001</v>
      </c>
      <c r="BJ2703" s="16">
        <f t="shared" si="935"/>
        <v>97813.703099999999</v>
      </c>
      <c r="BK2703" s="16">
        <f t="shared" si="936"/>
        <v>120080.89840000001</v>
      </c>
      <c r="BL2703" s="16">
        <f t="shared" si="937"/>
        <v>331876.25</v>
      </c>
      <c r="BM2703" s="16">
        <f t="shared" si="938"/>
        <v>210335.01560000001</v>
      </c>
      <c r="BN2703" s="16">
        <f t="shared" si="939"/>
        <v>247424.70310000001</v>
      </c>
    </row>
    <row r="2704" spans="52:66" x14ac:dyDescent="0.3">
      <c r="AZ2704" t="s">
        <v>5105</v>
      </c>
      <c r="BA2704">
        <v>3556</v>
      </c>
      <c r="BB2704" t="s">
        <v>5104</v>
      </c>
      <c r="BC2704" s="19">
        <f t="shared" si="928"/>
        <v>0.13500000000000001</v>
      </c>
      <c r="BD2704" s="19">
        <f t="shared" si="929"/>
        <v>0.158</v>
      </c>
      <c r="BE2704" s="19">
        <f t="shared" si="930"/>
        <v>0.16200000000000001</v>
      </c>
      <c r="BF2704" s="16">
        <f t="shared" si="931"/>
        <v>99369.171900000001</v>
      </c>
      <c r="BG2704" s="16">
        <f t="shared" si="932"/>
        <v>116193.9844</v>
      </c>
      <c r="BH2704" s="16">
        <f t="shared" si="933"/>
        <v>121459.80469999999</v>
      </c>
      <c r="BI2704" s="16">
        <f t="shared" si="934"/>
        <v>202390.14060000001</v>
      </c>
      <c r="BJ2704" s="16">
        <f t="shared" si="935"/>
        <v>232160.4375</v>
      </c>
      <c r="BK2704" s="16">
        <f t="shared" si="936"/>
        <v>169851.76560000001</v>
      </c>
      <c r="BL2704" s="16">
        <f t="shared" si="937"/>
        <v>102599.86719999999</v>
      </c>
      <c r="BM2704" s="16">
        <f t="shared" si="938"/>
        <v>117392.2031</v>
      </c>
      <c r="BN2704" s="16">
        <f t="shared" si="939"/>
        <v>95593.625</v>
      </c>
    </row>
    <row r="2705" spans="52:66" x14ac:dyDescent="0.3">
      <c r="AZ2705" t="s">
        <v>5106</v>
      </c>
      <c r="BA2705">
        <v>3556</v>
      </c>
      <c r="BB2705" t="s">
        <v>5104</v>
      </c>
      <c r="BC2705" s="19">
        <f t="shared" si="928"/>
        <v>0.105</v>
      </c>
      <c r="BD2705" s="19">
        <f t="shared" si="929"/>
        <v>0.159</v>
      </c>
      <c r="BE2705" s="19">
        <f t="shared" si="930"/>
        <v>0.14299999999999999</v>
      </c>
      <c r="BF2705" s="16">
        <f t="shared" si="931"/>
        <v>198259.4062</v>
      </c>
      <c r="BG2705" s="16">
        <f t="shared" si="932"/>
        <v>274580.3125</v>
      </c>
      <c r="BH2705" s="16">
        <f t="shared" si="933"/>
        <v>300496.5625</v>
      </c>
      <c r="BI2705" s="16">
        <f t="shared" si="934"/>
        <v>111490.42969999999</v>
      </c>
      <c r="BJ2705" s="16">
        <f t="shared" si="935"/>
        <v>75866.820300000007</v>
      </c>
      <c r="BK2705" s="16">
        <f t="shared" si="936"/>
        <v>57396.234400000001</v>
      </c>
      <c r="BL2705" s="16">
        <f t="shared" si="937"/>
        <v>133280.3125</v>
      </c>
      <c r="BM2705" s="16">
        <f t="shared" si="938"/>
        <v>120741.2031</v>
      </c>
      <c r="BN2705" s="16">
        <f t="shared" si="939"/>
        <v>101234.75780000001</v>
      </c>
    </row>
    <row r="2706" spans="52:66" x14ac:dyDescent="0.3">
      <c r="AZ2706" t="s">
        <v>5107</v>
      </c>
      <c r="BA2706">
        <v>3556</v>
      </c>
      <c r="BB2706" t="s">
        <v>5104</v>
      </c>
      <c r="BC2706" s="19">
        <f t="shared" si="928"/>
        <v>0.19700000000000001</v>
      </c>
      <c r="BD2706" s="19">
        <f t="shared" si="929"/>
        <v>2.4E-2</v>
      </c>
      <c r="BE2706" s="19">
        <f t="shared" si="930"/>
        <v>5.6000000000000001E-2</v>
      </c>
      <c r="BF2706" s="16">
        <f t="shared" si="931"/>
        <v>64198.218800000002</v>
      </c>
      <c r="BG2706" s="16">
        <f t="shared" si="932"/>
        <v>85404</v>
      </c>
      <c r="BH2706" s="16">
        <f t="shared" si="933"/>
        <v>71980.328099999999</v>
      </c>
      <c r="BI2706" s="16">
        <f t="shared" si="934"/>
        <v>67398.906199999998</v>
      </c>
      <c r="BJ2706" s="16">
        <f t="shared" si="935"/>
        <v>59824.734400000001</v>
      </c>
      <c r="BK2706" s="16">
        <f t="shared" si="936"/>
        <v>58217.148399999998</v>
      </c>
      <c r="BL2706" s="16">
        <f t="shared" si="937"/>
        <v>60797.972699999998</v>
      </c>
      <c r="BM2706" s="16">
        <f t="shared" si="938"/>
        <v>32318.330099999999</v>
      </c>
      <c r="BN2706" s="16">
        <f t="shared" si="939"/>
        <v>32744.2637</v>
      </c>
    </row>
    <row r="2707" spans="52:66" x14ac:dyDescent="0.3">
      <c r="AZ2707" t="s">
        <v>5108</v>
      </c>
      <c r="BA2707">
        <v>3556</v>
      </c>
      <c r="BB2707" t="s">
        <v>5104</v>
      </c>
      <c r="BC2707" s="19">
        <f t="shared" si="928"/>
        <v>1.6E-2</v>
      </c>
      <c r="BD2707" s="19" t="str">
        <f t="shared" si="929"/>
        <v>N/D</v>
      </c>
      <c r="BE2707" s="19">
        <f t="shared" si="930"/>
        <v>0.151</v>
      </c>
      <c r="BF2707" s="16">
        <f t="shared" si="931"/>
        <v>232624.3438</v>
      </c>
      <c r="BG2707" s="16">
        <f t="shared" si="932"/>
        <v>324417.75</v>
      </c>
      <c r="BH2707" s="16">
        <f t="shared" si="933"/>
        <v>362171.90620000003</v>
      </c>
      <c r="BI2707" s="16" t="str">
        <f t="shared" si="934"/>
        <v>N/D</v>
      </c>
      <c r="BJ2707" s="16" t="str">
        <f t="shared" si="935"/>
        <v>N/D</v>
      </c>
      <c r="BK2707" s="16" t="str">
        <f t="shared" si="936"/>
        <v>N/D</v>
      </c>
      <c r="BL2707" s="16">
        <f t="shared" si="937"/>
        <v>242718.4688</v>
      </c>
      <c r="BM2707" s="16">
        <f t="shared" si="938"/>
        <v>267534.65620000003</v>
      </c>
      <c r="BN2707" s="16">
        <f t="shared" si="939"/>
        <v>185320.6562</v>
      </c>
    </row>
    <row r="2708" spans="52:66" x14ac:dyDescent="0.3">
      <c r="AZ2708" t="s">
        <v>5109</v>
      </c>
      <c r="BA2708">
        <v>3556</v>
      </c>
      <c r="BB2708" t="s">
        <v>5104</v>
      </c>
      <c r="BC2708" s="19">
        <f t="shared" si="928"/>
        <v>0.104</v>
      </c>
      <c r="BD2708" s="19" t="str">
        <f t="shared" si="929"/>
        <v>N/D</v>
      </c>
      <c r="BE2708" s="19">
        <f t="shared" si="930"/>
        <v>9.6000000000000002E-2</v>
      </c>
      <c r="BF2708" s="16">
        <f t="shared" si="931"/>
        <v>61871.820299999999</v>
      </c>
      <c r="BG2708" s="16">
        <f t="shared" si="932"/>
        <v>78759.117199999993</v>
      </c>
      <c r="BH2708" s="16">
        <f t="shared" si="933"/>
        <v>61822.285199999998</v>
      </c>
      <c r="BI2708" s="16" t="str">
        <f t="shared" si="934"/>
        <v>N/D</v>
      </c>
      <c r="BJ2708" s="16" t="str">
        <f t="shared" si="935"/>
        <v>N/D</v>
      </c>
      <c r="BK2708" s="16" t="str">
        <f t="shared" si="936"/>
        <v>N/D</v>
      </c>
      <c r="BL2708" s="16">
        <f t="shared" si="937"/>
        <v>280800.5625</v>
      </c>
      <c r="BM2708" s="16">
        <f t="shared" si="938"/>
        <v>273368.21879999997</v>
      </c>
      <c r="BN2708" s="16">
        <f t="shared" si="939"/>
        <v>250742.0312</v>
      </c>
    </row>
    <row r="2709" spans="52:66" x14ac:dyDescent="0.3">
      <c r="AZ2709" t="s">
        <v>5110</v>
      </c>
      <c r="BA2709">
        <v>3556</v>
      </c>
      <c r="BB2709" t="s">
        <v>5104</v>
      </c>
      <c r="BC2709" s="19" t="str">
        <f t="shared" si="928"/>
        <v>N/D</v>
      </c>
      <c r="BD2709" s="19" t="str">
        <f t="shared" si="929"/>
        <v>N/D</v>
      </c>
      <c r="BE2709" s="19">
        <f t="shared" si="930"/>
        <v>0.01</v>
      </c>
      <c r="BF2709" s="16" t="str">
        <f t="shared" si="931"/>
        <v>N/D</v>
      </c>
      <c r="BG2709" s="16" t="str">
        <f t="shared" si="932"/>
        <v>N/D</v>
      </c>
      <c r="BH2709" s="16" t="str">
        <f t="shared" si="933"/>
        <v>N/D</v>
      </c>
      <c r="BI2709" s="16" t="str">
        <f t="shared" si="934"/>
        <v>N/D</v>
      </c>
      <c r="BJ2709" s="16" t="str">
        <f t="shared" si="935"/>
        <v>N/D</v>
      </c>
      <c r="BK2709" s="16" t="str">
        <f t="shared" si="936"/>
        <v>N/D</v>
      </c>
      <c r="BL2709" s="16">
        <f t="shared" si="937"/>
        <v>417573.90620000003</v>
      </c>
      <c r="BM2709" s="16">
        <f t="shared" si="938"/>
        <v>468867.1875</v>
      </c>
      <c r="BN2709" s="16">
        <f t="shared" si="939"/>
        <v>401939.03120000003</v>
      </c>
    </row>
    <row r="2710" spans="52:66" x14ac:dyDescent="0.3">
      <c r="AZ2710" t="s">
        <v>5111</v>
      </c>
      <c r="BA2710">
        <v>3556</v>
      </c>
      <c r="BB2710" t="s">
        <v>5104</v>
      </c>
      <c r="BC2710" s="19" t="str">
        <f t="shared" si="928"/>
        <v>N/D</v>
      </c>
      <c r="BD2710" s="19" t="str">
        <f t="shared" si="929"/>
        <v>N/D</v>
      </c>
      <c r="BE2710" s="19">
        <f t="shared" si="930"/>
        <v>4.3999999999999997E-2</v>
      </c>
      <c r="BF2710" s="16" t="str">
        <f t="shared" si="931"/>
        <v>N/D</v>
      </c>
      <c r="BG2710" s="16" t="str">
        <f t="shared" si="932"/>
        <v>N/D</v>
      </c>
      <c r="BH2710" s="16" t="str">
        <f t="shared" si="933"/>
        <v>N/D</v>
      </c>
      <c r="BI2710" s="16" t="str">
        <f t="shared" si="934"/>
        <v>N/D</v>
      </c>
      <c r="BJ2710" s="16" t="str">
        <f t="shared" si="935"/>
        <v>N/D</v>
      </c>
      <c r="BK2710" s="16" t="str">
        <f t="shared" si="936"/>
        <v>N/D</v>
      </c>
      <c r="BL2710" s="16">
        <f t="shared" si="937"/>
        <v>74934.367199999993</v>
      </c>
      <c r="BM2710" s="16">
        <f t="shared" si="938"/>
        <v>60924.390599999999</v>
      </c>
      <c r="BN2710" s="16">
        <f t="shared" si="939"/>
        <v>54578.269500000002</v>
      </c>
    </row>
    <row r="2711" spans="52:66" x14ac:dyDescent="0.3">
      <c r="AZ2711" t="s">
        <v>5112</v>
      </c>
      <c r="BA2711">
        <v>3561</v>
      </c>
      <c r="BB2711" t="s">
        <v>5113</v>
      </c>
      <c r="BC2711" s="19">
        <f t="shared" si="928"/>
        <v>4.3999999999999997E-2</v>
      </c>
      <c r="BD2711" s="19">
        <f t="shared" si="929"/>
        <v>0.14899999999999999</v>
      </c>
      <c r="BE2711" s="19">
        <f t="shared" si="930"/>
        <v>0.16500000000000001</v>
      </c>
      <c r="BF2711" s="16">
        <f t="shared" si="931"/>
        <v>44554.347699999998</v>
      </c>
      <c r="BG2711" s="16">
        <f t="shared" si="932"/>
        <v>73594.492199999993</v>
      </c>
      <c r="BH2711" s="16">
        <f t="shared" si="933"/>
        <v>89134.539099999995</v>
      </c>
      <c r="BI2711" s="16">
        <f t="shared" si="934"/>
        <v>34255.417999999998</v>
      </c>
      <c r="BJ2711" s="16">
        <f t="shared" si="935"/>
        <v>59627.230499999998</v>
      </c>
      <c r="BK2711" s="16">
        <f t="shared" si="936"/>
        <v>62799.316400000003</v>
      </c>
      <c r="BL2711" s="16">
        <f t="shared" si="937"/>
        <v>33873.976600000002</v>
      </c>
      <c r="BM2711" s="16">
        <f t="shared" si="938"/>
        <v>43085.386700000003</v>
      </c>
      <c r="BN2711" s="16">
        <f t="shared" si="939"/>
        <v>53359.785199999998</v>
      </c>
    </row>
    <row r="2712" spans="52:66" x14ac:dyDescent="0.3">
      <c r="AZ2712" t="s">
        <v>5114</v>
      </c>
      <c r="BA2712">
        <v>3561</v>
      </c>
      <c r="BB2712" t="s">
        <v>5113</v>
      </c>
      <c r="BC2712" s="19">
        <f t="shared" si="928"/>
        <v>0.161</v>
      </c>
      <c r="BD2712" s="19">
        <f t="shared" si="929"/>
        <v>5.8999999999999997E-2</v>
      </c>
      <c r="BE2712" s="19">
        <f t="shared" si="930"/>
        <v>2E-3</v>
      </c>
      <c r="BF2712" s="16">
        <f t="shared" si="931"/>
        <v>36022.773399999998</v>
      </c>
      <c r="BG2712" s="16">
        <f t="shared" si="932"/>
        <v>44793.015599999999</v>
      </c>
      <c r="BH2712" s="16">
        <f t="shared" si="933"/>
        <v>61405.238299999997</v>
      </c>
      <c r="BI2712" s="16">
        <f t="shared" si="934"/>
        <v>65389.097699999998</v>
      </c>
      <c r="BJ2712" s="16">
        <f t="shared" si="935"/>
        <v>94459.6875</v>
      </c>
      <c r="BK2712" s="16">
        <f t="shared" si="936"/>
        <v>92427.875</v>
      </c>
      <c r="BL2712" s="16">
        <f t="shared" si="937"/>
        <v>61614.136700000003</v>
      </c>
      <c r="BM2712" s="16">
        <f t="shared" si="938"/>
        <v>54157.679700000001</v>
      </c>
      <c r="BN2712" s="16">
        <f t="shared" si="939"/>
        <v>52027.820299999999</v>
      </c>
    </row>
    <row r="2713" spans="52:66" x14ac:dyDescent="0.3">
      <c r="AZ2713" t="s">
        <v>5115</v>
      </c>
      <c r="BA2713">
        <v>3561</v>
      </c>
      <c r="BB2713" t="s">
        <v>5113</v>
      </c>
      <c r="BC2713" s="19" t="str">
        <f t="shared" si="928"/>
        <v>N/D</v>
      </c>
      <c r="BD2713" s="19" t="str">
        <f t="shared" si="929"/>
        <v>N/D</v>
      </c>
      <c r="BE2713" s="19">
        <f t="shared" si="930"/>
        <v>2E-3</v>
      </c>
      <c r="BF2713" s="16" t="str">
        <f t="shared" si="931"/>
        <v>N/D</v>
      </c>
      <c r="BG2713" s="16" t="str">
        <f t="shared" si="932"/>
        <v>N/D</v>
      </c>
      <c r="BH2713" s="16" t="str">
        <f t="shared" si="933"/>
        <v>N/D</v>
      </c>
      <c r="BI2713" s="16" t="str">
        <f t="shared" si="934"/>
        <v>N/D</v>
      </c>
      <c r="BJ2713" s="16" t="str">
        <f t="shared" si="935"/>
        <v>N/D</v>
      </c>
      <c r="BK2713" s="16" t="str">
        <f t="shared" si="936"/>
        <v>N/D</v>
      </c>
      <c r="BL2713" s="16">
        <f t="shared" si="937"/>
        <v>105100.57030000001</v>
      </c>
      <c r="BM2713" s="16">
        <f t="shared" si="938"/>
        <v>119289.4219</v>
      </c>
      <c r="BN2713" s="16">
        <f t="shared" si="939"/>
        <v>131482.375</v>
      </c>
    </row>
    <row r="2714" spans="52:66" x14ac:dyDescent="0.3">
      <c r="AZ2714" t="s">
        <v>5116</v>
      </c>
      <c r="BA2714">
        <v>3561</v>
      </c>
      <c r="BB2714" t="s">
        <v>5113</v>
      </c>
      <c r="BC2714" s="19" t="str">
        <f t="shared" si="928"/>
        <v>N/D</v>
      </c>
      <c r="BD2714" s="19" t="str">
        <f t="shared" si="929"/>
        <v>N/D</v>
      </c>
      <c r="BE2714" s="19">
        <f t="shared" si="930"/>
        <v>7.6999999999999999E-2</v>
      </c>
      <c r="BF2714" s="16" t="str">
        <f t="shared" si="931"/>
        <v>N/D</v>
      </c>
      <c r="BG2714" s="16" t="str">
        <f t="shared" si="932"/>
        <v>N/D</v>
      </c>
      <c r="BH2714" s="16" t="str">
        <f t="shared" si="933"/>
        <v>N/D</v>
      </c>
      <c r="BI2714" s="16" t="str">
        <f t="shared" si="934"/>
        <v>N/D</v>
      </c>
      <c r="BJ2714" s="16" t="str">
        <f t="shared" si="935"/>
        <v>N/D</v>
      </c>
      <c r="BK2714" s="16" t="str">
        <f t="shared" si="936"/>
        <v>N/D</v>
      </c>
      <c r="BL2714" s="16">
        <f t="shared" si="937"/>
        <v>46351.539100000002</v>
      </c>
      <c r="BM2714" s="16">
        <f t="shared" si="938"/>
        <v>69464.171900000001</v>
      </c>
      <c r="BN2714" s="16">
        <f t="shared" si="939"/>
        <v>72462.656199999998</v>
      </c>
    </row>
    <row r="2715" spans="52:66" x14ac:dyDescent="0.3">
      <c r="AZ2715" t="s">
        <v>5117</v>
      </c>
      <c r="BA2715">
        <v>3562</v>
      </c>
      <c r="BB2715" t="s">
        <v>5118</v>
      </c>
      <c r="BC2715" s="19">
        <f t="shared" si="928"/>
        <v>5.3999999999999999E-2</v>
      </c>
      <c r="BD2715" s="19">
        <f t="shared" si="929"/>
        <v>0.128</v>
      </c>
      <c r="BE2715" s="19">
        <f t="shared" si="930"/>
        <v>0.123</v>
      </c>
      <c r="BF2715" s="16">
        <f t="shared" si="931"/>
        <v>97743.578099999999</v>
      </c>
      <c r="BG2715" s="16">
        <f t="shared" si="932"/>
        <v>223076.42189999999</v>
      </c>
      <c r="BH2715" s="16">
        <f t="shared" si="933"/>
        <v>223480.79689999999</v>
      </c>
      <c r="BI2715" s="16">
        <f t="shared" si="934"/>
        <v>97819.679699999993</v>
      </c>
      <c r="BJ2715" s="16">
        <f t="shared" si="935"/>
        <v>164735.32810000001</v>
      </c>
      <c r="BK2715" s="16">
        <f t="shared" si="936"/>
        <v>145146.82810000001</v>
      </c>
      <c r="BL2715" s="16">
        <f t="shared" si="937"/>
        <v>89822.820300000007</v>
      </c>
      <c r="BM2715" s="16">
        <f t="shared" si="938"/>
        <v>128741.85159999999</v>
      </c>
      <c r="BN2715" s="16">
        <f t="shared" si="939"/>
        <v>134789.4375</v>
      </c>
    </row>
    <row r="2716" spans="52:66" x14ac:dyDescent="0.3">
      <c r="AZ2716" t="s">
        <v>5119</v>
      </c>
      <c r="BA2716">
        <v>3562</v>
      </c>
      <c r="BB2716" t="s">
        <v>5118</v>
      </c>
      <c r="BC2716" s="19">
        <f t="shared" si="928"/>
        <v>0.159</v>
      </c>
      <c r="BD2716" s="19">
        <f t="shared" si="929"/>
        <v>0.2</v>
      </c>
      <c r="BE2716" s="19">
        <f t="shared" si="930"/>
        <v>0.05</v>
      </c>
      <c r="BF2716" s="16">
        <f t="shared" si="931"/>
        <v>29963.781200000001</v>
      </c>
      <c r="BG2716" s="16">
        <f t="shared" si="932"/>
        <v>41235.507799999999</v>
      </c>
      <c r="BH2716" s="16">
        <f t="shared" si="933"/>
        <v>45905.714800000002</v>
      </c>
      <c r="BI2716" s="16">
        <f t="shared" si="934"/>
        <v>46143.058599999997</v>
      </c>
      <c r="BJ2716" s="16">
        <f t="shared" si="935"/>
        <v>44435.058599999997</v>
      </c>
      <c r="BK2716" s="16">
        <f t="shared" si="936"/>
        <v>46272.445299999999</v>
      </c>
      <c r="BL2716" s="16">
        <f t="shared" si="937"/>
        <v>103067.83590000001</v>
      </c>
      <c r="BM2716" s="16">
        <f t="shared" si="938"/>
        <v>170891.79689999999</v>
      </c>
      <c r="BN2716" s="16">
        <f t="shared" si="939"/>
        <v>186461.125</v>
      </c>
    </row>
    <row r="2717" spans="52:66" x14ac:dyDescent="0.3">
      <c r="AZ2717" t="s">
        <v>5120</v>
      </c>
      <c r="BA2717">
        <v>3562</v>
      </c>
      <c r="BB2717" t="s">
        <v>5118</v>
      </c>
      <c r="BC2717" s="19">
        <f t="shared" si="928"/>
        <v>5.7000000000000002E-2</v>
      </c>
      <c r="BD2717" s="19">
        <f t="shared" si="929"/>
        <v>3.9E-2</v>
      </c>
      <c r="BE2717" s="19">
        <f t="shared" si="930"/>
        <v>0.20200000000000001</v>
      </c>
      <c r="BF2717" s="16">
        <f t="shared" si="931"/>
        <v>67838.375</v>
      </c>
      <c r="BG2717" s="16">
        <f t="shared" si="932"/>
        <v>122788.27340000001</v>
      </c>
      <c r="BH2717" s="16">
        <f t="shared" si="933"/>
        <v>149061.2812</v>
      </c>
      <c r="BI2717" s="16">
        <f t="shared" si="934"/>
        <v>164381.8438</v>
      </c>
      <c r="BJ2717" s="16">
        <f t="shared" si="935"/>
        <v>177339.125</v>
      </c>
      <c r="BK2717" s="16">
        <f t="shared" si="936"/>
        <v>168435.0625</v>
      </c>
      <c r="BL2717" s="16">
        <f t="shared" si="937"/>
        <v>39389.601600000002</v>
      </c>
      <c r="BM2717" s="16">
        <f t="shared" si="938"/>
        <v>52706.074200000003</v>
      </c>
      <c r="BN2717" s="16">
        <f t="shared" si="939"/>
        <v>56294.921900000001</v>
      </c>
    </row>
    <row r="2718" spans="52:66" x14ac:dyDescent="0.3">
      <c r="AZ2718" t="s">
        <v>5121</v>
      </c>
      <c r="BA2718">
        <v>3564</v>
      </c>
      <c r="BB2718" t="s">
        <v>5122</v>
      </c>
      <c r="BC2718" s="19">
        <f t="shared" si="928"/>
        <v>0.182</v>
      </c>
      <c r="BD2718" s="19">
        <f t="shared" si="929"/>
        <v>0.11899999999999999</v>
      </c>
      <c r="BE2718" s="19">
        <f t="shared" si="930"/>
        <v>0.128</v>
      </c>
      <c r="BF2718" s="16">
        <f t="shared" si="931"/>
        <v>79865.093800000002</v>
      </c>
      <c r="BG2718" s="16">
        <f t="shared" si="932"/>
        <v>96388.882800000007</v>
      </c>
      <c r="BH2718" s="16">
        <f t="shared" si="933"/>
        <v>98207.5625</v>
      </c>
      <c r="BI2718" s="16">
        <f t="shared" si="934"/>
        <v>70945.015599999999</v>
      </c>
      <c r="BJ2718" s="16">
        <f t="shared" si="935"/>
        <v>51548.269500000002</v>
      </c>
      <c r="BK2718" s="16">
        <f t="shared" si="936"/>
        <v>51621.632799999999</v>
      </c>
      <c r="BL2718" s="16">
        <f t="shared" si="937"/>
        <v>71644.757800000007</v>
      </c>
      <c r="BM2718" s="16">
        <f t="shared" si="938"/>
        <v>66737.054699999993</v>
      </c>
      <c r="BN2718" s="16">
        <f t="shared" si="939"/>
        <v>66222.914099999995</v>
      </c>
    </row>
    <row r="2719" spans="52:66" x14ac:dyDescent="0.3">
      <c r="AZ2719" t="s">
        <v>5123</v>
      </c>
      <c r="BA2719">
        <v>3564</v>
      </c>
      <c r="BB2719" t="s">
        <v>5122</v>
      </c>
      <c r="BC2719" s="19" t="str">
        <f t="shared" si="928"/>
        <v>N/D</v>
      </c>
      <c r="BD2719" s="19" t="str">
        <f t="shared" si="929"/>
        <v>N/D</v>
      </c>
      <c r="BE2719" s="19">
        <f t="shared" si="930"/>
        <v>0.13200000000000001</v>
      </c>
      <c r="BF2719" s="16" t="str">
        <f t="shared" si="931"/>
        <v>N/D</v>
      </c>
      <c r="BG2719" s="16" t="str">
        <f t="shared" si="932"/>
        <v>N/D</v>
      </c>
      <c r="BH2719" s="16" t="str">
        <f t="shared" si="933"/>
        <v>N/D</v>
      </c>
      <c r="BI2719" s="16" t="str">
        <f t="shared" si="934"/>
        <v>N/D</v>
      </c>
      <c r="BJ2719" s="16" t="str">
        <f t="shared" si="935"/>
        <v>N/D</v>
      </c>
      <c r="BK2719" s="16" t="str">
        <f t="shared" si="936"/>
        <v>N/D</v>
      </c>
      <c r="BL2719" s="16">
        <f t="shared" si="937"/>
        <v>57972.105499999998</v>
      </c>
      <c r="BM2719" s="16">
        <f t="shared" si="938"/>
        <v>62129.851600000002</v>
      </c>
      <c r="BN2719" s="16">
        <f t="shared" si="939"/>
        <v>45867.843800000002</v>
      </c>
    </row>
    <row r="2720" spans="52:66" x14ac:dyDescent="0.3">
      <c r="AZ2720" t="s">
        <v>5124</v>
      </c>
      <c r="BA2720">
        <v>3566</v>
      </c>
      <c r="BB2720" t="s">
        <v>5125</v>
      </c>
      <c r="BC2720" s="19">
        <f t="shared" si="928"/>
        <v>6.0000000000000001E-3</v>
      </c>
      <c r="BD2720" s="19">
        <f t="shared" si="929"/>
        <v>8.0000000000000002E-3</v>
      </c>
      <c r="BE2720" s="19">
        <f t="shared" si="930"/>
        <v>7.0000000000000001E-3</v>
      </c>
      <c r="BF2720" s="16">
        <f t="shared" si="931"/>
        <v>189119.60939999999</v>
      </c>
      <c r="BG2720" s="16">
        <f t="shared" si="932"/>
        <v>373206.8125</v>
      </c>
      <c r="BH2720" s="16">
        <f t="shared" si="933"/>
        <v>354933.875</v>
      </c>
      <c r="BI2720" s="16">
        <f t="shared" si="934"/>
        <v>327016.46879999997</v>
      </c>
      <c r="BJ2720" s="16">
        <f t="shared" si="935"/>
        <v>526166.9375</v>
      </c>
      <c r="BK2720" s="16">
        <f t="shared" si="936"/>
        <v>435169.40620000003</v>
      </c>
      <c r="BL2720" s="16">
        <f t="shared" si="937"/>
        <v>242389.45310000001</v>
      </c>
      <c r="BM2720" s="16">
        <f t="shared" si="938"/>
        <v>357278.5625</v>
      </c>
      <c r="BN2720" s="16">
        <f t="shared" si="939"/>
        <v>310189.0625</v>
      </c>
    </row>
    <row r="2721" spans="52:66" x14ac:dyDescent="0.3">
      <c r="AZ2721" t="s">
        <v>5126</v>
      </c>
      <c r="BA2721">
        <v>3566</v>
      </c>
      <c r="BB2721" t="s">
        <v>5125</v>
      </c>
      <c r="BC2721" s="19" t="str">
        <f t="shared" si="928"/>
        <v>N/D</v>
      </c>
      <c r="BD2721" s="19" t="str">
        <f t="shared" si="929"/>
        <v>N/D</v>
      </c>
      <c r="BE2721" s="19">
        <f t="shared" si="930"/>
        <v>4.0000000000000001E-3</v>
      </c>
      <c r="BF2721" s="16" t="str">
        <f t="shared" si="931"/>
        <v>N/D</v>
      </c>
      <c r="BG2721" s="16" t="str">
        <f t="shared" si="932"/>
        <v>N/D</v>
      </c>
      <c r="BH2721" s="16" t="str">
        <f t="shared" si="933"/>
        <v>N/D</v>
      </c>
      <c r="BI2721" s="16" t="str">
        <f t="shared" si="934"/>
        <v>N/D</v>
      </c>
      <c r="BJ2721" s="16" t="str">
        <f t="shared" si="935"/>
        <v>N/D</v>
      </c>
      <c r="BK2721" s="16" t="str">
        <f t="shared" si="936"/>
        <v>N/D</v>
      </c>
      <c r="BL2721" s="16">
        <f t="shared" si="937"/>
        <v>247183.70310000001</v>
      </c>
      <c r="BM2721" s="16">
        <f t="shared" si="938"/>
        <v>326160.21879999997</v>
      </c>
      <c r="BN2721" s="16">
        <f t="shared" si="939"/>
        <v>209224.0938</v>
      </c>
    </row>
    <row r="2722" spans="52:66" x14ac:dyDescent="0.3">
      <c r="AZ2722" t="s">
        <v>5127</v>
      </c>
      <c r="BA2722">
        <v>3566</v>
      </c>
      <c r="BB2722" t="s">
        <v>5125</v>
      </c>
      <c r="BC2722" s="19" t="str">
        <f t="shared" si="928"/>
        <v>N/D</v>
      </c>
      <c r="BD2722" s="19" t="str">
        <f t="shared" si="929"/>
        <v>N/D</v>
      </c>
      <c r="BE2722" s="19">
        <f t="shared" si="930"/>
        <v>0.124</v>
      </c>
      <c r="BF2722" s="16" t="str">
        <f t="shared" si="931"/>
        <v>N/D</v>
      </c>
      <c r="BG2722" s="16" t="str">
        <f t="shared" si="932"/>
        <v>N/D</v>
      </c>
      <c r="BH2722" s="16" t="str">
        <f t="shared" si="933"/>
        <v>N/D</v>
      </c>
      <c r="BI2722" s="16" t="str">
        <f t="shared" si="934"/>
        <v>N/D</v>
      </c>
      <c r="BJ2722" s="16" t="str">
        <f t="shared" si="935"/>
        <v>N/D</v>
      </c>
      <c r="BK2722" s="16" t="str">
        <f t="shared" si="936"/>
        <v>N/D</v>
      </c>
      <c r="BL2722" s="16">
        <f t="shared" si="937"/>
        <v>109979.5938</v>
      </c>
      <c r="BM2722" s="16">
        <f t="shared" si="938"/>
        <v>130616.13280000001</v>
      </c>
      <c r="BN2722" s="16">
        <f t="shared" si="939"/>
        <v>111300.89840000001</v>
      </c>
    </row>
    <row r="2723" spans="52:66" x14ac:dyDescent="0.3">
      <c r="AZ2723" t="s">
        <v>5128</v>
      </c>
      <c r="BA2723">
        <v>3567</v>
      </c>
      <c r="BB2723" t="s">
        <v>5129</v>
      </c>
      <c r="BC2723" s="19">
        <f t="shared" si="928"/>
        <v>0.14899999999999999</v>
      </c>
      <c r="BD2723" s="19" t="str">
        <f t="shared" si="929"/>
        <v>N/D</v>
      </c>
      <c r="BE2723" s="19" t="str">
        <f t="shared" si="930"/>
        <v>N/D</v>
      </c>
      <c r="BF2723" s="16">
        <f t="shared" si="931"/>
        <v>138333.23439999999</v>
      </c>
      <c r="BG2723" s="16">
        <f t="shared" si="932"/>
        <v>143407</v>
      </c>
      <c r="BH2723" s="16">
        <f t="shared" si="933"/>
        <v>134688.79689999999</v>
      </c>
      <c r="BI2723" s="16" t="str">
        <f t="shared" si="934"/>
        <v>N/D</v>
      </c>
      <c r="BJ2723" s="16" t="str">
        <f t="shared" si="935"/>
        <v>N/D</v>
      </c>
      <c r="BK2723" s="16" t="str">
        <f t="shared" si="936"/>
        <v>N/D</v>
      </c>
      <c r="BL2723" s="16" t="str">
        <f t="shared" si="937"/>
        <v>N/D</v>
      </c>
      <c r="BM2723" s="16" t="str">
        <f t="shared" si="938"/>
        <v>N/D</v>
      </c>
      <c r="BN2723" s="16" t="str">
        <f t="shared" si="939"/>
        <v>N/D</v>
      </c>
    </row>
    <row r="2724" spans="52:66" x14ac:dyDescent="0.3">
      <c r="AZ2724" t="s">
        <v>5130</v>
      </c>
      <c r="BA2724">
        <v>3567</v>
      </c>
      <c r="BB2724" t="s">
        <v>5129</v>
      </c>
      <c r="BC2724" s="19">
        <f t="shared" si="928"/>
        <v>0.16500000000000001</v>
      </c>
      <c r="BD2724" s="19" t="str">
        <f t="shared" si="929"/>
        <v>N/D</v>
      </c>
      <c r="BE2724" s="19" t="str">
        <f t="shared" si="930"/>
        <v>N/D</v>
      </c>
      <c r="BF2724" s="16">
        <f t="shared" si="931"/>
        <v>119795.0312</v>
      </c>
      <c r="BG2724" s="16">
        <f t="shared" si="932"/>
        <v>103328.6875</v>
      </c>
      <c r="BH2724" s="16">
        <f t="shared" si="933"/>
        <v>94263.679699999993</v>
      </c>
      <c r="BI2724" s="16" t="str">
        <f t="shared" si="934"/>
        <v>N/D</v>
      </c>
      <c r="BJ2724" s="16" t="str">
        <f t="shared" si="935"/>
        <v>N/D</v>
      </c>
      <c r="BK2724" s="16" t="str">
        <f t="shared" si="936"/>
        <v>N/D</v>
      </c>
      <c r="BL2724" s="16" t="str">
        <f t="shared" si="937"/>
        <v>N/D</v>
      </c>
      <c r="BM2724" s="16" t="str">
        <f t="shared" si="938"/>
        <v>N/D</v>
      </c>
      <c r="BN2724" s="16" t="str">
        <f t="shared" si="939"/>
        <v>N/D</v>
      </c>
    </row>
    <row r="2725" spans="52:66" x14ac:dyDescent="0.3">
      <c r="AZ2725" t="s">
        <v>5131</v>
      </c>
      <c r="BA2725">
        <v>3567</v>
      </c>
      <c r="BB2725" t="s">
        <v>5129</v>
      </c>
      <c r="BC2725" s="19">
        <f t="shared" si="928"/>
        <v>4.0000000000000001E-3</v>
      </c>
      <c r="BD2725" s="19" t="str">
        <f t="shared" si="929"/>
        <v>N/D</v>
      </c>
      <c r="BE2725" s="19" t="str">
        <f t="shared" si="930"/>
        <v>N/D</v>
      </c>
      <c r="BF2725" s="16">
        <f t="shared" si="931"/>
        <v>464086.0625</v>
      </c>
      <c r="BG2725" s="16">
        <f t="shared" si="932"/>
        <v>617567.25</v>
      </c>
      <c r="BH2725" s="16">
        <f t="shared" si="933"/>
        <v>538010.75</v>
      </c>
      <c r="BI2725" s="16" t="str">
        <f t="shared" si="934"/>
        <v>N/D</v>
      </c>
      <c r="BJ2725" s="16" t="str">
        <f t="shared" si="935"/>
        <v>N/D</v>
      </c>
      <c r="BK2725" s="16" t="str">
        <f t="shared" si="936"/>
        <v>N/D</v>
      </c>
      <c r="BL2725" s="16" t="str">
        <f t="shared" si="937"/>
        <v>N/D</v>
      </c>
      <c r="BM2725" s="16" t="str">
        <f t="shared" si="938"/>
        <v>N/D</v>
      </c>
      <c r="BN2725" s="16" t="str">
        <f t="shared" si="939"/>
        <v>N/D</v>
      </c>
    </row>
    <row r="2726" spans="52:66" x14ac:dyDescent="0.3">
      <c r="AZ2726" t="s">
        <v>5132</v>
      </c>
      <c r="BA2726">
        <v>3568</v>
      </c>
      <c r="BB2726" t="s">
        <v>5133</v>
      </c>
      <c r="BC2726" s="19">
        <f t="shared" si="928"/>
        <v>0.01</v>
      </c>
      <c r="BD2726" s="19">
        <f t="shared" si="929"/>
        <v>6.0999999999999999E-2</v>
      </c>
      <c r="BE2726" s="19">
        <f t="shared" si="930"/>
        <v>3.4000000000000002E-2</v>
      </c>
      <c r="BF2726" s="16">
        <f t="shared" si="931"/>
        <v>68587.726599999995</v>
      </c>
      <c r="BG2726" s="16">
        <f t="shared" si="932"/>
        <v>52018.015599999999</v>
      </c>
      <c r="BH2726" s="16">
        <f t="shared" si="933"/>
        <v>42033.105499999998</v>
      </c>
      <c r="BI2726" s="16">
        <f t="shared" si="934"/>
        <v>79968.593800000002</v>
      </c>
      <c r="BJ2726" s="16">
        <f t="shared" si="935"/>
        <v>39929.570299999999</v>
      </c>
      <c r="BK2726" s="16">
        <f t="shared" si="936"/>
        <v>33702.480499999998</v>
      </c>
      <c r="BL2726" s="16">
        <f t="shared" si="937"/>
        <v>77058.789099999995</v>
      </c>
      <c r="BM2726" s="16">
        <f t="shared" si="938"/>
        <v>29880.083999999999</v>
      </c>
      <c r="BN2726" s="16">
        <f t="shared" si="939"/>
        <v>27561.029299999998</v>
      </c>
    </row>
    <row r="2727" spans="52:66" x14ac:dyDescent="0.3">
      <c r="AZ2727" t="s">
        <v>5134</v>
      </c>
      <c r="BA2727">
        <v>3568</v>
      </c>
      <c r="BB2727" t="s">
        <v>5133</v>
      </c>
      <c r="BC2727" s="19">
        <f t="shared" si="928"/>
        <v>0.187</v>
      </c>
      <c r="BD2727" s="19">
        <f t="shared" si="929"/>
        <v>0</v>
      </c>
      <c r="BE2727" s="19">
        <f t="shared" si="930"/>
        <v>0.186</v>
      </c>
      <c r="BF2727" s="16">
        <f t="shared" si="931"/>
        <v>54300.261700000003</v>
      </c>
      <c r="BG2727" s="16">
        <f t="shared" si="932"/>
        <v>33024.917999999998</v>
      </c>
      <c r="BH2727" s="16">
        <f t="shared" si="933"/>
        <v>36983.476600000002</v>
      </c>
      <c r="BI2727" s="16">
        <f t="shared" si="934"/>
        <v>76370.093800000002</v>
      </c>
      <c r="BJ2727" s="16">
        <f t="shared" si="935"/>
        <v>58045.792999999998</v>
      </c>
      <c r="BK2727" s="16">
        <f t="shared" si="936"/>
        <v>45962.75</v>
      </c>
      <c r="BL2727" s="16">
        <f t="shared" si="937"/>
        <v>72747.695300000007</v>
      </c>
      <c r="BM2727" s="16">
        <f t="shared" si="938"/>
        <v>31925.294900000001</v>
      </c>
      <c r="BN2727" s="16">
        <f t="shared" si="939"/>
        <v>25389.445299999999</v>
      </c>
    </row>
    <row r="2728" spans="52:66" x14ac:dyDescent="0.3">
      <c r="AZ2728" t="s">
        <v>5135</v>
      </c>
      <c r="BA2728">
        <v>3568</v>
      </c>
      <c r="BB2728" t="s">
        <v>5133</v>
      </c>
      <c r="BC2728" s="19">
        <f t="shared" si="928"/>
        <v>0.189</v>
      </c>
      <c r="BD2728" s="19">
        <f t="shared" si="929"/>
        <v>6.0000000000000001E-3</v>
      </c>
      <c r="BE2728" s="19">
        <f t="shared" si="930"/>
        <v>5.0999999999999997E-2</v>
      </c>
      <c r="BF2728" s="16">
        <f t="shared" si="931"/>
        <v>60189.234400000001</v>
      </c>
      <c r="BG2728" s="16">
        <f t="shared" si="932"/>
        <v>50010.156199999998</v>
      </c>
      <c r="BH2728" s="16">
        <f t="shared" si="933"/>
        <v>51197.773399999998</v>
      </c>
      <c r="BI2728" s="16">
        <f t="shared" si="934"/>
        <v>79467.304699999993</v>
      </c>
      <c r="BJ2728" s="16">
        <f t="shared" si="935"/>
        <v>42405.671900000001</v>
      </c>
      <c r="BK2728" s="16">
        <f t="shared" si="936"/>
        <v>32524.1211</v>
      </c>
      <c r="BL2728" s="16">
        <f t="shared" si="937"/>
        <v>79166.882800000007</v>
      </c>
      <c r="BM2728" s="16">
        <f t="shared" si="938"/>
        <v>26249.6191</v>
      </c>
      <c r="BN2728" s="16">
        <f t="shared" si="939"/>
        <v>21644.087899999999</v>
      </c>
    </row>
    <row r="2729" spans="52:66" x14ac:dyDescent="0.3">
      <c r="AZ2729" t="s">
        <v>5136</v>
      </c>
      <c r="BA2729">
        <v>3568</v>
      </c>
      <c r="BB2729" t="s">
        <v>5133</v>
      </c>
      <c r="BC2729" s="19" t="str">
        <f t="shared" si="928"/>
        <v>N/D</v>
      </c>
      <c r="BD2729" s="19">
        <f t="shared" si="929"/>
        <v>0.185</v>
      </c>
      <c r="BE2729" s="19" t="str">
        <f t="shared" si="930"/>
        <v>N/D</v>
      </c>
      <c r="BF2729" s="16" t="str">
        <f t="shared" si="931"/>
        <v>N/D</v>
      </c>
      <c r="BG2729" s="16" t="str">
        <f t="shared" si="932"/>
        <v>N/D</v>
      </c>
      <c r="BH2729" s="16" t="str">
        <f t="shared" si="933"/>
        <v>N/D</v>
      </c>
      <c r="BI2729" s="16">
        <f t="shared" si="934"/>
        <v>84816.703099999999</v>
      </c>
      <c r="BJ2729" s="16">
        <f t="shared" si="935"/>
        <v>37595.242200000001</v>
      </c>
      <c r="BK2729" s="16">
        <f t="shared" si="936"/>
        <v>30964.037100000001</v>
      </c>
      <c r="BL2729" s="16" t="str">
        <f t="shared" si="937"/>
        <v>N/D</v>
      </c>
      <c r="BM2729" s="16" t="str">
        <f t="shared" si="938"/>
        <v>N/D</v>
      </c>
      <c r="BN2729" s="16" t="str">
        <f t="shared" si="939"/>
        <v>N/D</v>
      </c>
    </row>
    <row r="2730" spans="52:66" x14ac:dyDescent="0.3">
      <c r="AZ2730" t="s">
        <v>5137</v>
      </c>
      <c r="BA2730">
        <v>3569</v>
      </c>
      <c r="BB2730" t="s">
        <v>5138</v>
      </c>
      <c r="BC2730" s="19" t="str">
        <f t="shared" si="928"/>
        <v>N/D</v>
      </c>
      <c r="BD2730" s="19">
        <f t="shared" si="929"/>
        <v>2.1999999999999999E-2</v>
      </c>
      <c r="BE2730" s="19" t="str">
        <f t="shared" si="930"/>
        <v>N/D</v>
      </c>
      <c r="BF2730" s="16" t="str">
        <f t="shared" si="931"/>
        <v>N/D</v>
      </c>
      <c r="BG2730" s="16" t="str">
        <f t="shared" si="932"/>
        <v>N/D</v>
      </c>
      <c r="BH2730" s="16" t="str">
        <f t="shared" si="933"/>
        <v>N/D</v>
      </c>
      <c r="BI2730" s="16">
        <f t="shared" si="934"/>
        <v>9426.4277000000002</v>
      </c>
      <c r="BJ2730" s="16">
        <f t="shared" si="935"/>
        <v>20759.837899999999</v>
      </c>
      <c r="BK2730" s="16">
        <f t="shared" si="936"/>
        <v>16300.169900000001</v>
      </c>
      <c r="BL2730" s="16" t="str">
        <f t="shared" si="937"/>
        <v>N/D</v>
      </c>
      <c r="BM2730" s="16" t="str">
        <f t="shared" si="938"/>
        <v>N/D</v>
      </c>
      <c r="BN2730" s="16" t="str">
        <f t="shared" si="939"/>
        <v>N/D</v>
      </c>
    </row>
    <row r="2731" spans="52:66" x14ac:dyDescent="0.3">
      <c r="AZ2731" t="s">
        <v>5139</v>
      </c>
      <c r="BA2731">
        <v>3570</v>
      </c>
      <c r="BB2731" t="s">
        <v>5140</v>
      </c>
      <c r="BC2731" s="19" t="str">
        <f t="shared" si="928"/>
        <v>N/D</v>
      </c>
      <c r="BD2731" s="19" t="str">
        <f t="shared" si="929"/>
        <v>N/D</v>
      </c>
      <c r="BE2731" s="19">
        <f t="shared" si="930"/>
        <v>7.3999999999999996E-2</v>
      </c>
      <c r="BF2731" s="16" t="str">
        <f t="shared" si="931"/>
        <v>N/D</v>
      </c>
      <c r="BG2731" s="16" t="str">
        <f t="shared" si="932"/>
        <v>N/D</v>
      </c>
      <c r="BH2731" s="16" t="str">
        <f t="shared" si="933"/>
        <v>N/D</v>
      </c>
      <c r="BI2731" s="16" t="str">
        <f t="shared" si="934"/>
        <v>N/D</v>
      </c>
      <c r="BJ2731" s="16" t="str">
        <f t="shared" si="935"/>
        <v>N/D</v>
      </c>
      <c r="BK2731" s="16" t="str">
        <f t="shared" si="936"/>
        <v>N/D</v>
      </c>
      <c r="BL2731" s="16">
        <f t="shared" si="937"/>
        <v>36421.238299999997</v>
      </c>
      <c r="BM2731" s="16">
        <f t="shared" si="938"/>
        <v>59450.156199999998</v>
      </c>
      <c r="BN2731" s="16">
        <f t="shared" si="939"/>
        <v>68495.968800000002</v>
      </c>
    </row>
    <row r="2732" spans="52:66" x14ac:dyDescent="0.3">
      <c r="AZ2732" t="s">
        <v>5141</v>
      </c>
      <c r="BA2732">
        <v>3572</v>
      </c>
      <c r="BB2732" t="s">
        <v>5142</v>
      </c>
      <c r="BC2732" s="19">
        <f t="shared" si="928"/>
        <v>0.184</v>
      </c>
      <c r="BD2732" s="19">
        <f t="shared" si="929"/>
        <v>0.16800000000000001</v>
      </c>
      <c r="BE2732" s="19">
        <f t="shared" si="930"/>
        <v>0.16500000000000001</v>
      </c>
      <c r="BF2732" s="16">
        <f t="shared" si="931"/>
        <v>145699.2188</v>
      </c>
      <c r="BG2732" s="16">
        <f t="shared" si="932"/>
        <v>245011.95310000001</v>
      </c>
      <c r="BH2732" s="16">
        <f t="shared" si="933"/>
        <v>197265.48439999999</v>
      </c>
      <c r="BI2732" s="16">
        <f t="shared" si="934"/>
        <v>167306.4688</v>
      </c>
      <c r="BJ2732" s="16">
        <f t="shared" si="935"/>
        <v>178599.98439999999</v>
      </c>
      <c r="BK2732" s="16">
        <f t="shared" si="936"/>
        <v>160178.73439999999</v>
      </c>
      <c r="BL2732" s="16">
        <f t="shared" si="937"/>
        <v>64263.347699999998</v>
      </c>
      <c r="BM2732" s="16">
        <f t="shared" si="938"/>
        <v>50980.128900000003</v>
      </c>
      <c r="BN2732" s="16">
        <f t="shared" si="939"/>
        <v>66821.992199999993</v>
      </c>
    </row>
    <row r="2733" spans="52:66" x14ac:dyDescent="0.3">
      <c r="AZ2733" t="s">
        <v>5143</v>
      </c>
      <c r="BA2733">
        <v>3572</v>
      </c>
      <c r="BB2733" t="s">
        <v>5142</v>
      </c>
      <c r="BC2733" s="19">
        <f t="shared" si="928"/>
        <v>0.187</v>
      </c>
      <c r="BD2733" s="19">
        <f t="shared" si="929"/>
        <v>0.16700000000000001</v>
      </c>
      <c r="BE2733" s="19">
        <f t="shared" si="930"/>
        <v>0.17499999999999999</v>
      </c>
      <c r="BF2733" s="16">
        <f t="shared" si="931"/>
        <v>127202.4219</v>
      </c>
      <c r="BG2733" s="16">
        <f t="shared" si="932"/>
        <v>275864.0625</v>
      </c>
      <c r="BH2733" s="16">
        <f t="shared" si="933"/>
        <v>237770.20310000001</v>
      </c>
      <c r="BI2733" s="16">
        <f t="shared" si="934"/>
        <v>79378.046900000001</v>
      </c>
      <c r="BJ2733" s="16">
        <f t="shared" si="935"/>
        <v>73596.671900000001</v>
      </c>
      <c r="BK2733" s="16">
        <f t="shared" si="936"/>
        <v>51185.160199999998</v>
      </c>
      <c r="BL2733" s="16">
        <f t="shared" si="937"/>
        <v>158620.45310000001</v>
      </c>
      <c r="BM2733" s="16">
        <f t="shared" si="938"/>
        <v>139491.76560000001</v>
      </c>
      <c r="BN2733" s="16">
        <f t="shared" si="939"/>
        <v>178420.375</v>
      </c>
    </row>
    <row r="2734" spans="52:66" x14ac:dyDescent="0.3">
      <c r="AZ2734" t="s">
        <v>5144</v>
      </c>
      <c r="BA2734">
        <v>3572</v>
      </c>
      <c r="BB2734" t="s">
        <v>5142</v>
      </c>
      <c r="BC2734" s="19">
        <f t="shared" si="928"/>
        <v>0.108</v>
      </c>
      <c r="BD2734" s="19">
        <f t="shared" si="929"/>
        <v>0.182</v>
      </c>
      <c r="BE2734" s="19">
        <f t="shared" si="930"/>
        <v>0.19700000000000001</v>
      </c>
      <c r="BF2734" s="16">
        <f t="shared" si="931"/>
        <v>54819.632799999999</v>
      </c>
      <c r="BG2734" s="16">
        <f t="shared" si="932"/>
        <v>73795.742199999993</v>
      </c>
      <c r="BH2734" s="16">
        <f t="shared" si="933"/>
        <v>68890.375</v>
      </c>
      <c r="BI2734" s="16">
        <f t="shared" si="934"/>
        <v>127714.5469</v>
      </c>
      <c r="BJ2734" s="16">
        <f t="shared" si="935"/>
        <v>155815.76560000001</v>
      </c>
      <c r="BK2734" s="16">
        <f t="shared" si="936"/>
        <v>140067.5625</v>
      </c>
      <c r="BL2734" s="16">
        <f t="shared" si="937"/>
        <v>126160.74219999999</v>
      </c>
      <c r="BM2734" s="16">
        <f t="shared" si="938"/>
        <v>108173.6719</v>
      </c>
      <c r="BN2734" s="16">
        <f t="shared" si="939"/>
        <v>108716.30469999999</v>
      </c>
    </row>
    <row r="2735" spans="52:66" x14ac:dyDescent="0.3">
      <c r="AZ2735" t="s">
        <v>5145</v>
      </c>
      <c r="BA2735">
        <v>3572</v>
      </c>
      <c r="BB2735" t="s">
        <v>5142</v>
      </c>
      <c r="BC2735" s="19">
        <f t="shared" si="928"/>
        <v>5.0999999999999997E-2</v>
      </c>
      <c r="BD2735" s="19" t="str">
        <f t="shared" si="929"/>
        <v>N/D</v>
      </c>
      <c r="BE2735" s="19" t="str">
        <f t="shared" si="930"/>
        <v>N/D</v>
      </c>
      <c r="BF2735" s="16">
        <f t="shared" si="931"/>
        <v>51798.230499999998</v>
      </c>
      <c r="BG2735" s="16">
        <f t="shared" si="932"/>
        <v>147203.7812</v>
      </c>
      <c r="BH2735" s="16">
        <f t="shared" si="933"/>
        <v>120151.0469</v>
      </c>
      <c r="BI2735" s="16" t="str">
        <f t="shared" si="934"/>
        <v>N/D</v>
      </c>
      <c r="BJ2735" s="16" t="str">
        <f t="shared" si="935"/>
        <v>N/D</v>
      </c>
      <c r="BK2735" s="16" t="str">
        <f t="shared" si="936"/>
        <v>N/D</v>
      </c>
      <c r="BL2735" s="16" t="str">
        <f t="shared" si="937"/>
        <v>N/D</v>
      </c>
      <c r="BM2735" s="16" t="str">
        <f t="shared" si="938"/>
        <v>N/D</v>
      </c>
      <c r="BN2735" s="16" t="str">
        <f t="shared" si="939"/>
        <v>N/D</v>
      </c>
    </row>
    <row r="2736" spans="52:66" x14ac:dyDescent="0.3">
      <c r="AZ2736" t="s">
        <v>5146</v>
      </c>
      <c r="BA2736">
        <v>3577</v>
      </c>
      <c r="BB2736" t="s">
        <v>5147</v>
      </c>
      <c r="BC2736" s="19">
        <f t="shared" si="928"/>
        <v>0.17299999999999999</v>
      </c>
      <c r="BD2736" s="19">
        <f t="shared" si="929"/>
        <v>0.155</v>
      </c>
      <c r="BE2736" s="19">
        <f t="shared" si="930"/>
        <v>0.155</v>
      </c>
      <c r="BF2736" s="16">
        <f t="shared" si="931"/>
        <v>12884.9766</v>
      </c>
      <c r="BG2736" s="16">
        <f t="shared" si="932"/>
        <v>16501.543000000001</v>
      </c>
      <c r="BH2736" s="16">
        <f t="shared" si="933"/>
        <v>23013.331999999999</v>
      </c>
      <c r="BI2736" s="16">
        <f t="shared" si="934"/>
        <v>25919.0566</v>
      </c>
      <c r="BJ2736" s="16">
        <f t="shared" si="935"/>
        <v>25501.0723</v>
      </c>
      <c r="BK2736" s="16">
        <f t="shared" si="936"/>
        <v>25065.752</v>
      </c>
      <c r="BL2736" s="16">
        <f t="shared" si="937"/>
        <v>20246.873</v>
      </c>
      <c r="BM2736" s="16">
        <f t="shared" si="938"/>
        <v>21269.8809</v>
      </c>
      <c r="BN2736" s="16">
        <f t="shared" si="939"/>
        <v>24243.6816</v>
      </c>
    </row>
    <row r="2737" spans="52:66" x14ac:dyDescent="0.3">
      <c r="AZ2737" t="s">
        <v>5148</v>
      </c>
      <c r="BA2737">
        <v>3578</v>
      </c>
      <c r="BB2737" t="s">
        <v>5149</v>
      </c>
      <c r="BC2737" s="19">
        <f t="shared" si="928"/>
        <v>0.17</v>
      </c>
      <c r="BD2737" s="19">
        <f t="shared" si="929"/>
        <v>0.16500000000000001</v>
      </c>
      <c r="BE2737" s="19">
        <f t="shared" si="930"/>
        <v>6.0999999999999999E-2</v>
      </c>
      <c r="BF2737" s="16">
        <f t="shared" si="931"/>
        <v>39064.851600000002</v>
      </c>
      <c r="BG2737" s="16">
        <f t="shared" si="932"/>
        <v>57899.820299999999</v>
      </c>
      <c r="BH2737" s="16">
        <f t="shared" si="933"/>
        <v>69629.367199999993</v>
      </c>
      <c r="BI2737" s="16">
        <f t="shared" si="934"/>
        <v>33159.421900000001</v>
      </c>
      <c r="BJ2737" s="16">
        <f t="shared" si="935"/>
        <v>40086.257799999999</v>
      </c>
      <c r="BK2737" s="16">
        <f t="shared" si="936"/>
        <v>39293.253900000003</v>
      </c>
      <c r="BL2737" s="16">
        <f t="shared" si="937"/>
        <v>19077.3848</v>
      </c>
      <c r="BM2737" s="16">
        <f t="shared" si="938"/>
        <v>34112.488299999997</v>
      </c>
      <c r="BN2737" s="16">
        <f t="shared" si="939"/>
        <v>36132.085899999998</v>
      </c>
    </row>
    <row r="2738" spans="52:66" x14ac:dyDescent="0.3">
      <c r="AZ2738" t="s">
        <v>5150</v>
      </c>
      <c r="BA2738">
        <v>3578</v>
      </c>
      <c r="BB2738" t="s">
        <v>5149</v>
      </c>
      <c r="BC2738" s="19">
        <f t="shared" si="928"/>
        <v>0.16900000000000001</v>
      </c>
      <c r="BD2738" s="19">
        <f t="shared" si="929"/>
        <v>0.13600000000000001</v>
      </c>
      <c r="BE2738" s="19">
        <f t="shared" si="930"/>
        <v>0.17</v>
      </c>
      <c r="BF2738" s="16">
        <f t="shared" si="931"/>
        <v>31587.455099999999</v>
      </c>
      <c r="BG2738" s="16">
        <f t="shared" si="932"/>
        <v>45703.093800000002</v>
      </c>
      <c r="BH2738" s="16">
        <f t="shared" si="933"/>
        <v>47138.628900000003</v>
      </c>
      <c r="BI2738" s="16">
        <f t="shared" si="934"/>
        <v>34822.542999999998</v>
      </c>
      <c r="BJ2738" s="16">
        <f t="shared" si="935"/>
        <v>35178.968800000002</v>
      </c>
      <c r="BK2738" s="16">
        <f t="shared" si="936"/>
        <v>35056.089800000002</v>
      </c>
      <c r="BL2738" s="16">
        <f t="shared" si="937"/>
        <v>43440.863299999997</v>
      </c>
      <c r="BM2738" s="16">
        <f t="shared" si="938"/>
        <v>40583.410199999998</v>
      </c>
      <c r="BN2738" s="16">
        <f t="shared" si="939"/>
        <v>51405.703099999999</v>
      </c>
    </row>
    <row r="2739" spans="52:66" x14ac:dyDescent="0.3">
      <c r="AZ2739" t="s">
        <v>5151</v>
      </c>
      <c r="BA2739">
        <v>3578</v>
      </c>
      <c r="BB2739" t="s">
        <v>5149</v>
      </c>
      <c r="BC2739" s="19" t="str">
        <f t="shared" si="928"/>
        <v>N/D</v>
      </c>
      <c r="BD2739" s="19" t="str">
        <f t="shared" si="929"/>
        <v>N/D</v>
      </c>
      <c r="BE2739" s="19">
        <f t="shared" si="930"/>
        <v>0.20300000000000001</v>
      </c>
      <c r="BF2739" s="16" t="str">
        <f t="shared" si="931"/>
        <v>N/D</v>
      </c>
      <c r="BG2739" s="16" t="str">
        <f t="shared" si="932"/>
        <v>N/D</v>
      </c>
      <c r="BH2739" s="16" t="str">
        <f t="shared" si="933"/>
        <v>N/D</v>
      </c>
      <c r="BI2739" s="16" t="str">
        <f t="shared" si="934"/>
        <v>N/D</v>
      </c>
      <c r="BJ2739" s="16" t="str">
        <f t="shared" si="935"/>
        <v>N/D</v>
      </c>
      <c r="BK2739" s="16" t="str">
        <f t="shared" si="936"/>
        <v>N/D</v>
      </c>
      <c r="BL2739" s="16">
        <f t="shared" si="937"/>
        <v>28975.8027</v>
      </c>
      <c r="BM2739" s="16">
        <f t="shared" si="938"/>
        <v>26126.531200000001</v>
      </c>
      <c r="BN2739" s="16">
        <f t="shared" si="939"/>
        <v>28079.787100000001</v>
      </c>
    </row>
    <row r="2740" spans="52:66" x14ac:dyDescent="0.3">
      <c r="AZ2740" t="s">
        <v>5152</v>
      </c>
      <c r="BA2740">
        <v>3580</v>
      </c>
      <c r="BB2740" t="s">
        <v>5153</v>
      </c>
      <c r="BC2740" s="19">
        <f t="shared" si="928"/>
        <v>0.16200000000000001</v>
      </c>
      <c r="BD2740" s="19">
        <f t="shared" si="929"/>
        <v>0.16900000000000001</v>
      </c>
      <c r="BE2740" s="19">
        <f t="shared" si="930"/>
        <v>0.17299999999999999</v>
      </c>
      <c r="BF2740" s="16">
        <f t="shared" si="931"/>
        <v>102461.1094</v>
      </c>
      <c r="BG2740" s="16">
        <f t="shared" si="932"/>
        <v>104851.05469999999</v>
      </c>
      <c r="BH2740" s="16">
        <f t="shared" si="933"/>
        <v>101997.9531</v>
      </c>
      <c r="BI2740" s="16">
        <f t="shared" si="934"/>
        <v>152612.42189999999</v>
      </c>
      <c r="BJ2740" s="16">
        <f t="shared" si="935"/>
        <v>106156.58590000001</v>
      </c>
      <c r="BK2740" s="16">
        <f t="shared" si="936"/>
        <v>92177.468800000002</v>
      </c>
      <c r="BL2740" s="16">
        <f t="shared" si="937"/>
        <v>125423.50780000001</v>
      </c>
      <c r="BM2740" s="16">
        <f t="shared" si="938"/>
        <v>87583.984400000001</v>
      </c>
      <c r="BN2740" s="16">
        <f t="shared" si="939"/>
        <v>84250.679699999993</v>
      </c>
    </row>
    <row r="2741" spans="52:66" x14ac:dyDescent="0.3">
      <c r="AZ2741" t="s">
        <v>5154</v>
      </c>
      <c r="BA2741">
        <v>3580</v>
      </c>
      <c r="BB2741" t="s">
        <v>5153</v>
      </c>
      <c r="BC2741" s="19">
        <f t="shared" si="928"/>
        <v>0.189</v>
      </c>
      <c r="BD2741" s="19">
        <f t="shared" si="929"/>
        <v>0.188</v>
      </c>
      <c r="BE2741" s="19">
        <f t="shared" si="930"/>
        <v>0.16900000000000001</v>
      </c>
      <c r="BF2741" s="16">
        <f t="shared" si="931"/>
        <v>130153.96090000001</v>
      </c>
      <c r="BG2741" s="16">
        <f t="shared" si="932"/>
        <v>105391.0625</v>
      </c>
      <c r="BH2741" s="16">
        <f t="shared" si="933"/>
        <v>105636.4688</v>
      </c>
      <c r="BI2741" s="16">
        <f t="shared" si="934"/>
        <v>119432.82030000001</v>
      </c>
      <c r="BJ2741" s="16">
        <f t="shared" si="935"/>
        <v>108361.9219</v>
      </c>
      <c r="BK2741" s="16">
        <f t="shared" si="936"/>
        <v>94569.609400000001</v>
      </c>
      <c r="BL2741" s="16">
        <f t="shared" si="937"/>
        <v>135884.125</v>
      </c>
      <c r="BM2741" s="16">
        <f t="shared" si="938"/>
        <v>80921.968800000002</v>
      </c>
      <c r="BN2741" s="16">
        <f t="shared" si="939"/>
        <v>86051.789099999995</v>
      </c>
    </row>
    <row r="2742" spans="52:66" x14ac:dyDescent="0.3">
      <c r="AZ2742" t="s">
        <v>5155</v>
      </c>
      <c r="BA2742">
        <v>3580</v>
      </c>
      <c r="BB2742" t="s">
        <v>5153</v>
      </c>
      <c r="BC2742" s="19">
        <f t="shared" si="928"/>
        <v>0.189</v>
      </c>
      <c r="BD2742" s="19">
        <f t="shared" si="929"/>
        <v>0.19500000000000001</v>
      </c>
      <c r="BE2742" s="19">
        <f t="shared" si="930"/>
        <v>0.188</v>
      </c>
      <c r="BF2742" s="16">
        <f t="shared" si="931"/>
        <v>98319.0625</v>
      </c>
      <c r="BG2742" s="16">
        <f t="shared" si="932"/>
        <v>79793.023400000005</v>
      </c>
      <c r="BH2742" s="16">
        <f t="shared" si="933"/>
        <v>76416.882800000007</v>
      </c>
      <c r="BI2742" s="16">
        <f t="shared" si="934"/>
        <v>122736.72659999999</v>
      </c>
      <c r="BJ2742" s="16">
        <f t="shared" si="935"/>
        <v>61221.257799999999</v>
      </c>
      <c r="BK2742" s="16">
        <f t="shared" si="936"/>
        <v>54566.859400000001</v>
      </c>
      <c r="BL2742" s="16">
        <f t="shared" si="937"/>
        <v>138752.5</v>
      </c>
      <c r="BM2742" s="16">
        <f t="shared" si="938"/>
        <v>59248.671900000001</v>
      </c>
      <c r="BN2742" s="16">
        <f t="shared" si="939"/>
        <v>56966.714800000002</v>
      </c>
    </row>
    <row r="2743" spans="52:66" x14ac:dyDescent="0.3">
      <c r="AZ2743" t="s">
        <v>5156</v>
      </c>
      <c r="BA2743">
        <v>3581</v>
      </c>
      <c r="BB2743" t="s">
        <v>5157</v>
      </c>
      <c r="BC2743" s="19">
        <f t="shared" si="928"/>
        <v>0.14699999999999999</v>
      </c>
      <c r="BD2743" s="19">
        <f t="shared" si="929"/>
        <v>0.13600000000000001</v>
      </c>
      <c r="BE2743" s="19">
        <f t="shared" si="930"/>
        <v>0.14699999999999999</v>
      </c>
      <c r="BF2743" s="16">
        <f t="shared" si="931"/>
        <v>44949.578099999999</v>
      </c>
      <c r="BG2743" s="16">
        <f t="shared" si="932"/>
        <v>56764.593800000002</v>
      </c>
      <c r="BH2743" s="16">
        <f t="shared" si="933"/>
        <v>56231.031199999998</v>
      </c>
      <c r="BI2743" s="16">
        <f t="shared" si="934"/>
        <v>118769.74219999999</v>
      </c>
      <c r="BJ2743" s="16">
        <f t="shared" si="935"/>
        <v>86906.031199999998</v>
      </c>
      <c r="BK2743" s="16">
        <f t="shared" si="936"/>
        <v>63873.125</v>
      </c>
      <c r="BL2743" s="16">
        <f t="shared" si="937"/>
        <v>101241.10159999999</v>
      </c>
      <c r="BM2743" s="16">
        <f t="shared" si="938"/>
        <v>77047.546900000001</v>
      </c>
      <c r="BN2743" s="16">
        <f t="shared" si="939"/>
        <v>64108.429700000001</v>
      </c>
    </row>
    <row r="2744" spans="52:66" x14ac:dyDescent="0.3">
      <c r="AZ2744" t="s">
        <v>5158</v>
      </c>
      <c r="BA2744">
        <v>3581</v>
      </c>
      <c r="BB2744" t="s">
        <v>5157</v>
      </c>
      <c r="BC2744" s="19">
        <f t="shared" si="928"/>
        <v>9.7000000000000003E-2</v>
      </c>
      <c r="BD2744" s="19">
        <f t="shared" si="929"/>
        <v>0.151</v>
      </c>
      <c r="BE2744" s="19">
        <f t="shared" si="930"/>
        <v>0.115</v>
      </c>
      <c r="BF2744" s="16">
        <f t="shared" si="931"/>
        <v>69444.4375</v>
      </c>
      <c r="BG2744" s="16">
        <f t="shared" si="932"/>
        <v>59877.117200000001</v>
      </c>
      <c r="BH2744" s="16">
        <f t="shared" si="933"/>
        <v>47758.843800000002</v>
      </c>
      <c r="BI2744" s="16">
        <f t="shared" si="934"/>
        <v>24833.382799999999</v>
      </c>
      <c r="BJ2744" s="16">
        <f t="shared" si="935"/>
        <v>27892.226600000002</v>
      </c>
      <c r="BK2744" s="16">
        <f t="shared" si="936"/>
        <v>21625.4316</v>
      </c>
      <c r="BL2744" s="16">
        <f t="shared" si="937"/>
        <v>66317.445300000007</v>
      </c>
      <c r="BM2744" s="16">
        <f t="shared" si="938"/>
        <v>46582.492200000001</v>
      </c>
      <c r="BN2744" s="16">
        <f t="shared" si="939"/>
        <v>39301.695299999999</v>
      </c>
    </row>
    <row r="2745" spans="52:66" x14ac:dyDescent="0.3">
      <c r="AZ2745" t="s">
        <v>5159</v>
      </c>
      <c r="BA2745">
        <v>3581</v>
      </c>
      <c r="BB2745" t="s">
        <v>5157</v>
      </c>
      <c r="BC2745" s="19">
        <f t="shared" si="928"/>
        <v>0.152</v>
      </c>
      <c r="BD2745" s="19">
        <f t="shared" si="929"/>
        <v>0.161</v>
      </c>
      <c r="BE2745" s="19">
        <f t="shared" si="930"/>
        <v>0.155</v>
      </c>
      <c r="BF2745" s="16">
        <f t="shared" si="931"/>
        <v>105753.5938</v>
      </c>
      <c r="BG2745" s="16">
        <f t="shared" si="932"/>
        <v>113783.7031</v>
      </c>
      <c r="BH2745" s="16">
        <f t="shared" si="933"/>
        <v>105002.75780000001</v>
      </c>
      <c r="BI2745" s="16">
        <f t="shared" si="934"/>
        <v>85902.054699999993</v>
      </c>
      <c r="BJ2745" s="16">
        <f t="shared" si="935"/>
        <v>64632.421900000001</v>
      </c>
      <c r="BK2745" s="16">
        <f t="shared" si="936"/>
        <v>53512.378900000003</v>
      </c>
      <c r="BL2745" s="16">
        <f t="shared" si="937"/>
        <v>58305.605499999998</v>
      </c>
      <c r="BM2745" s="16">
        <f t="shared" si="938"/>
        <v>49196.464800000002</v>
      </c>
      <c r="BN2745" s="16">
        <f t="shared" si="939"/>
        <v>46545.878900000003</v>
      </c>
    </row>
    <row r="2746" spans="52:66" x14ac:dyDescent="0.3">
      <c r="AZ2746" t="s">
        <v>5160</v>
      </c>
      <c r="BA2746">
        <v>3582</v>
      </c>
      <c r="BB2746" t="s">
        <v>5161</v>
      </c>
      <c r="BC2746" s="19">
        <f t="shared" si="928"/>
        <v>0.16</v>
      </c>
      <c r="BD2746" s="19">
        <f t="shared" si="929"/>
        <v>8.3000000000000004E-2</v>
      </c>
      <c r="BE2746" s="19">
        <f t="shared" si="930"/>
        <v>0.10299999999999999</v>
      </c>
      <c r="BF2746" s="16">
        <f t="shared" si="931"/>
        <v>104183.61719999999</v>
      </c>
      <c r="BG2746" s="16">
        <f t="shared" si="932"/>
        <v>103981.44530000001</v>
      </c>
      <c r="BH2746" s="16">
        <f t="shared" si="933"/>
        <v>85476.867199999993</v>
      </c>
      <c r="BI2746" s="16">
        <f t="shared" si="934"/>
        <v>44640.347699999998</v>
      </c>
      <c r="BJ2746" s="16">
        <f t="shared" si="935"/>
        <v>36880.210899999998</v>
      </c>
      <c r="BK2746" s="16">
        <f t="shared" si="936"/>
        <v>39189.3125</v>
      </c>
      <c r="BL2746" s="16">
        <f t="shared" si="937"/>
        <v>106939.32030000001</v>
      </c>
      <c r="BM2746" s="16">
        <f t="shared" si="938"/>
        <v>93915.546900000001</v>
      </c>
      <c r="BN2746" s="16">
        <f t="shared" si="939"/>
        <v>57427.578099999999</v>
      </c>
    </row>
    <row r="2747" spans="52:66" x14ac:dyDescent="0.3">
      <c r="AZ2747" t="s">
        <v>5162</v>
      </c>
      <c r="BA2747">
        <v>3582</v>
      </c>
      <c r="BB2747" t="s">
        <v>5161</v>
      </c>
      <c r="BC2747" s="19">
        <f t="shared" si="928"/>
        <v>8.2000000000000003E-2</v>
      </c>
      <c r="BD2747" s="19">
        <f t="shared" si="929"/>
        <v>0.192</v>
      </c>
      <c r="BE2747" s="19">
        <f t="shared" si="930"/>
        <v>0.156</v>
      </c>
      <c r="BF2747" s="16">
        <f t="shared" si="931"/>
        <v>22948.408200000002</v>
      </c>
      <c r="BG2747" s="16">
        <f t="shared" si="932"/>
        <v>26232.839800000002</v>
      </c>
      <c r="BH2747" s="16">
        <f t="shared" si="933"/>
        <v>27113.107400000001</v>
      </c>
      <c r="BI2747" s="16">
        <f t="shared" si="934"/>
        <v>187272.82810000001</v>
      </c>
      <c r="BJ2747" s="16">
        <f t="shared" si="935"/>
        <v>120770.5781</v>
      </c>
      <c r="BK2747" s="16">
        <f t="shared" si="936"/>
        <v>123867.5</v>
      </c>
      <c r="BL2747" s="16">
        <f t="shared" si="937"/>
        <v>140774.8438</v>
      </c>
      <c r="BM2747" s="16">
        <f t="shared" si="938"/>
        <v>78837.882800000007</v>
      </c>
      <c r="BN2747" s="16">
        <f t="shared" si="939"/>
        <v>84939.421900000001</v>
      </c>
    </row>
    <row r="2748" spans="52:66" x14ac:dyDescent="0.3">
      <c r="AZ2748" t="s">
        <v>5163</v>
      </c>
      <c r="BA2748">
        <v>3582</v>
      </c>
      <c r="BB2748" t="s">
        <v>5161</v>
      </c>
      <c r="BC2748" s="19">
        <f t="shared" si="928"/>
        <v>0.155</v>
      </c>
      <c r="BD2748" s="19">
        <f t="shared" si="929"/>
        <v>0.193</v>
      </c>
      <c r="BE2748" s="19">
        <f t="shared" si="930"/>
        <v>0.161</v>
      </c>
      <c r="BF2748" s="16">
        <f t="shared" si="931"/>
        <v>65524.082000000002</v>
      </c>
      <c r="BG2748" s="16">
        <f t="shared" si="932"/>
        <v>96429.890599999999</v>
      </c>
      <c r="BH2748" s="16">
        <f t="shared" si="933"/>
        <v>66038.703099999999</v>
      </c>
      <c r="BI2748" s="16">
        <f t="shared" si="934"/>
        <v>142858.4688</v>
      </c>
      <c r="BJ2748" s="16">
        <f t="shared" si="935"/>
        <v>121053.4375</v>
      </c>
      <c r="BK2748" s="16">
        <f t="shared" si="936"/>
        <v>108289.1719</v>
      </c>
      <c r="BL2748" s="16">
        <f t="shared" si="937"/>
        <v>74501.296900000001</v>
      </c>
      <c r="BM2748" s="16">
        <f t="shared" si="938"/>
        <v>52041.464800000002</v>
      </c>
      <c r="BN2748" s="16">
        <f t="shared" si="939"/>
        <v>43920.445299999999</v>
      </c>
    </row>
    <row r="2749" spans="52:66" x14ac:dyDescent="0.3">
      <c r="AZ2749" t="s">
        <v>5164</v>
      </c>
      <c r="BA2749">
        <v>3582</v>
      </c>
      <c r="BB2749" t="s">
        <v>5161</v>
      </c>
      <c r="BC2749" s="19">
        <f t="shared" si="928"/>
        <v>0.158</v>
      </c>
      <c r="BD2749" s="19">
        <f t="shared" si="929"/>
        <v>0.189</v>
      </c>
      <c r="BE2749" s="19">
        <f t="shared" si="930"/>
        <v>0.105</v>
      </c>
      <c r="BF2749" s="16">
        <f t="shared" si="931"/>
        <v>60823.328099999999</v>
      </c>
      <c r="BG2749" s="16">
        <f t="shared" si="932"/>
        <v>81543.257800000007</v>
      </c>
      <c r="BH2749" s="16">
        <f t="shared" si="933"/>
        <v>90963.531199999998</v>
      </c>
      <c r="BI2749" s="16">
        <f t="shared" si="934"/>
        <v>85923.859400000001</v>
      </c>
      <c r="BJ2749" s="16">
        <f t="shared" si="935"/>
        <v>66347.890599999999</v>
      </c>
      <c r="BK2749" s="16">
        <f t="shared" si="936"/>
        <v>59210.089800000002</v>
      </c>
      <c r="BL2749" s="16">
        <f t="shared" si="937"/>
        <v>37443.679700000001</v>
      </c>
      <c r="BM2749" s="16">
        <f t="shared" si="938"/>
        <v>32731.449199999999</v>
      </c>
      <c r="BN2749" s="16">
        <f t="shared" si="939"/>
        <v>23854.421900000001</v>
      </c>
    </row>
    <row r="2750" spans="52:66" x14ac:dyDescent="0.3">
      <c r="AZ2750" t="s">
        <v>5165</v>
      </c>
      <c r="BA2750">
        <v>3582</v>
      </c>
      <c r="BB2750" t="s">
        <v>5161</v>
      </c>
      <c r="BC2750" s="19">
        <f t="shared" si="928"/>
        <v>0.13100000000000001</v>
      </c>
      <c r="BD2750" s="19" t="str">
        <f t="shared" si="929"/>
        <v>N/D</v>
      </c>
      <c r="BE2750" s="19" t="str">
        <f t="shared" si="930"/>
        <v>N/D</v>
      </c>
      <c r="BF2750" s="16">
        <f t="shared" si="931"/>
        <v>36251.375</v>
      </c>
      <c r="BG2750" s="16">
        <f t="shared" si="932"/>
        <v>36198.25</v>
      </c>
      <c r="BH2750" s="16">
        <f t="shared" si="933"/>
        <v>30027.222699999998</v>
      </c>
      <c r="BI2750" s="16" t="str">
        <f t="shared" si="934"/>
        <v>N/D</v>
      </c>
      <c r="BJ2750" s="16" t="str">
        <f t="shared" si="935"/>
        <v>N/D</v>
      </c>
      <c r="BK2750" s="16" t="str">
        <f t="shared" si="936"/>
        <v>N/D</v>
      </c>
      <c r="BL2750" s="16" t="str">
        <f t="shared" si="937"/>
        <v>N/D</v>
      </c>
      <c r="BM2750" s="16" t="str">
        <f t="shared" si="938"/>
        <v>N/D</v>
      </c>
      <c r="BN2750" s="16" t="str">
        <f t="shared" si="939"/>
        <v>N/D</v>
      </c>
    </row>
    <row r="2751" spans="52:66" x14ac:dyDescent="0.3">
      <c r="AZ2751" t="s">
        <v>5166</v>
      </c>
      <c r="BA2751">
        <v>3584</v>
      </c>
      <c r="BB2751" t="s">
        <v>5167</v>
      </c>
      <c r="BC2751" s="19">
        <f t="shared" si="928"/>
        <v>2.5999999999999999E-2</v>
      </c>
      <c r="BD2751" s="19">
        <f t="shared" si="929"/>
        <v>1.7999999999999999E-2</v>
      </c>
      <c r="BE2751" s="19">
        <f t="shared" si="930"/>
        <v>5.7000000000000002E-2</v>
      </c>
      <c r="BF2751" s="16">
        <f t="shared" si="931"/>
        <v>86449.843800000002</v>
      </c>
      <c r="BG2751" s="16">
        <f t="shared" si="932"/>
        <v>119085.7656</v>
      </c>
      <c r="BH2751" s="16">
        <f t="shared" si="933"/>
        <v>98813.195300000007</v>
      </c>
      <c r="BI2751" s="16">
        <f t="shared" si="934"/>
        <v>145905.85939999999</v>
      </c>
      <c r="BJ2751" s="16">
        <f t="shared" si="935"/>
        <v>98771.609400000001</v>
      </c>
      <c r="BK2751" s="16">
        <f t="shared" si="936"/>
        <v>93462.359400000001</v>
      </c>
      <c r="BL2751" s="16">
        <f t="shared" si="937"/>
        <v>113144</v>
      </c>
      <c r="BM2751" s="16">
        <f t="shared" si="938"/>
        <v>60139.894500000002</v>
      </c>
      <c r="BN2751" s="16">
        <f t="shared" si="939"/>
        <v>54580.128900000003</v>
      </c>
    </row>
    <row r="2752" spans="52:66" x14ac:dyDescent="0.3">
      <c r="AZ2752" t="s">
        <v>5168</v>
      </c>
      <c r="BA2752">
        <v>3584</v>
      </c>
      <c r="BB2752" t="s">
        <v>5167</v>
      </c>
      <c r="BC2752" s="19">
        <f t="shared" si="928"/>
        <v>4.2000000000000003E-2</v>
      </c>
      <c r="BD2752" s="19" t="str">
        <f t="shared" si="929"/>
        <v>N/D</v>
      </c>
      <c r="BE2752" s="19" t="str">
        <f t="shared" si="930"/>
        <v>N/D</v>
      </c>
      <c r="BF2752" s="16">
        <f t="shared" si="931"/>
        <v>44169.476600000002</v>
      </c>
      <c r="BG2752" s="16">
        <f t="shared" si="932"/>
        <v>42115.156199999998</v>
      </c>
      <c r="BH2752" s="16">
        <f t="shared" si="933"/>
        <v>45224.769500000002</v>
      </c>
      <c r="BI2752" s="16" t="str">
        <f t="shared" si="934"/>
        <v>N/D</v>
      </c>
      <c r="BJ2752" s="16" t="str">
        <f t="shared" si="935"/>
        <v>N/D</v>
      </c>
      <c r="BK2752" s="16" t="str">
        <f t="shared" si="936"/>
        <v>N/D</v>
      </c>
      <c r="BL2752" s="16" t="str">
        <f t="shared" si="937"/>
        <v>N/D</v>
      </c>
      <c r="BM2752" s="16" t="str">
        <f t="shared" si="938"/>
        <v>N/D</v>
      </c>
      <c r="BN2752" s="16" t="str">
        <f t="shared" si="939"/>
        <v>N/D</v>
      </c>
    </row>
    <row r="2753" spans="52:66" x14ac:dyDescent="0.3">
      <c r="AZ2753" t="s">
        <v>5169</v>
      </c>
      <c r="BA2753">
        <v>3841</v>
      </c>
      <c r="BB2753" t="s">
        <v>5170</v>
      </c>
      <c r="BC2753" s="19">
        <f t="shared" si="928"/>
        <v>0.79500000000000004</v>
      </c>
      <c r="BD2753" s="19">
        <f t="shared" si="929"/>
        <v>0.78500000000000003</v>
      </c>
      <c r="BE2753" s="19">
        <f t="shared" si="930"/>
        <v>0.79700000000000004</v>
      </c>
      <c r="BF2753" s="16">
        <f t="shared" si="931"/>
        <v>58934.917999999998</v>
      </c>
      <c r="BG2753" s="16">
        <f t="shared" si="932"/>
        <v>65599.570300000007</v>
      </c>
      <c r="BH2753" s="16">
        <f t="shared" si="933"/>
        <v>72226.523400000005</v>
      </c>
      <c r="BI2753" s="16">
        <f t="shared" si="934"/>
        <v>69210.273400000005</v>
      </c>
      <c r="BJ2753" s="16">
        <f t="shared" si="935"/>
        <v>54457.667999999998</v>
      </c>
      <c r="BK2753" s="16">
        <f t="shared" si="936"/>
        <v>50273.726600000002</v>
      </c>
      <c r="BL2753" s="16">
        <f t="shared" si="937"/>
        <v>59418.898399999998</v>
      </c>
      <c r="BM2753" s="16">
        <f t="shared" si="938"/>
        <v>60742.679700000001</v>
      </c>
      <c r="BN2753" s="16">
        <f t="shared" si="939"/>
        <v>57693.511700000003</v>
      </c>
    </row>
    <row r="2754" spans="52:66" x14ac:dyDescent="0.3">
      <c r="AZ2754" t="s">
        <v>5171</v>
      </c>
      <c r="BA2754">
        <v>3841</v>
      </c>
      <c r="BB2754" t="s">
        <v>5170</v>
      </c>
      <c r="BC2754" s="19">
        <f t="shared" si="928"/>
        <v>0.79500000000000004</v>
      </c>
      <c r="BD2754" s="19">
        <f t="shared" si="929"/>
        <v>0.78300000000000003</v>
      </c>
      <c r="BE2754" s="19">
        <f t="shared" si="930"/>
        <v>0.78900000000000003</v>
      </c>
      <c r="BF2754" s="16">
        <f t="shared" si="931"/>
        <v>65379.996099999997</v>
      </c>
      <c r="BG2754" s="16">
        <f t="shared" si="932"/>
        <v>83561.570300000007</v>
      </c>
      <c r="BH2754" s="16">
        <f t="shared" si="933"/>
        <v>80455.984400000001</v>
      </c>
      <c r="BI2754" s="16">
        <f t="shared" si="934"/>
        <v>66263.773400000005</v>
      </c>
      <c r="BJ2754" s="16">
        <f t="shared" si="935"/>
        <v>71638.1875</v>
      </c>
      <c r="BK2754" s="16">
        <f t="shared" si="936"/>
        <v>64763.667999999998</v>
      </c>
      <c r="BL2754" s="16">
        <f t="shared" si="937"/>
        <v>61053.839800000002</v>
      </c>
      <c r="BM2754" s="16">
        <f t="shared" si="938"/>
        <v>55466.472699999998</v>
      </c>
      <c r="BN2754" s="16">
        <f t="shared" si="939"/>
        <v>55844.007799999999</v>
      </c>
    </row>
    <row r="2755" spans="52:66" x14ac:dyDescent="0.3">
      <c r="AZ2755" t="s">
        <v>5172</v>
      </c>
      <c r="BA2755">
        <v>3842</v>
      </c>
      <c r="BB2755" t="s">
        <v>5173</v>
      </c>
      <c r="BC2755" s="19">
        <f t="shared" ref="BC2755:BC2818" si="940">IFERROR(VLOOKUP(AZ2755,G:P,3, FALSE),"N/D")</f>
        <v>0.72899999999999998</v>
      </c>
      <c r="BD2755" s="19">
        <f t="shared" ref="BD2755:BD2818" si="941">IFERROR(VLOOKUP(AZ2755,X:AG,3, FALSE),"N/D")</f>
        <v>0.746</v>
      </c>
      <c r="BE2755" s="19">
        <f t="shared" ref="BE2755:BE2818" si="942">IFERROR(VLOOKUP(AZ2755,AO:AZ,3, FALSE),"N/D")</f>
        <v>0.67700000000000005</v>
      </c>
      <c r="BF2755" s="16">
        <f t="shared" ref="BF2755:BF2818" si="943">IFERROR(VLOOKUP(AZ2755,G:P,4, FALSE),"N/D")</f>
        <v>545161.625</v>
      </c>
      <c r="BG2755" s="16">
        <f t="shared" ref="BG2755:BG2818" si="944">IFERROR(VLOOKUP(AZ2755,G:P,5, FALSE),"N/D")</f>
        <v>403776.5</v>
      </c>
      <c r="BH2755" s="16">
        <f t="shared" ref="BH2755:BH2818" si="945">IFERROR(VLOOKUP(AZ2755,G:P,6, FALSE),"N/D")</f>
        <v>341706.09379999997</v>
      </c>
      <c r="BI2755" s="16">
        <f t="shared" ref="BI2755:BI2818" si="946">IFERROR(VLOOKUP(AZ2755,X:AG,4, FALSE),"N/D")</f>
        <v>402292.09379999997</v>
      </c>
      <c r="BJ2755" s="16">
        <f t="shared" ref="BJ2755:BJ2818" si="947">IFERROR(VLOOKUP(AZ2755,X:AG,5, FALSE),"N/D")</f>
        <v>104694</v>
      </c>
      <c r="BK2755" s="16">
        <f t="shared" ref="BK2755:BK2818" si="948">IFERROR(VLOOKUP(AZ2755,X:AG,6, FALSE),"N/D")</f>
        <v>86362.664099999995</v>
      </c>
      <c r="BL2755" s="16">
        <f t="shared" ref="BL2755:BL2818" si="949">IFERROR(VLOOKUP(AZ2755,AO:AX,4, FALSE),"N/D")</f>
        <v>305679.6875</v>
      </c>
      <c r="BM2755" s="16">
        <f t="shared" ref="BM2755:BM2818" si="950">IFERROR(VLOOKUP(AZ2755,AO:AX,5, FALSE),"N/D")</f>
        <v>50789.949200000003</v>
      </c>
      <c r="BN2755" s="16">
        <f t="shared" ref="BN2755:BN2818" si="951">IFERROR(VLOOKUP(AZ2755,AO:AX,6, FALSE),"N/D")</f>
        <v>56753.828099999999</v>
      </c>
    </row>
    <row r="2756" spans="52:66" x14ac:dyDescent="0.3">
      <c r="AZ2756" t="s">
        <v>5174</v>
      </c>
      <c r="BA2756">
        <v>3842</v>
      </c>
      <c r="BB2756" t="s">
        <v>5173</v>
      </c>
      <c r="BC2756" s="19" t="str">
        <f t="shared" si="940"/>
        <v>N/D</v>
      </c>
      <c r="BD2756" s="19" t="str">
        <f t="shared" si="941"/>
        <v>N/D</v>
      </c>
      <c r="BE2756" s="19">
        <f t="shared" si="942"/>
        <v>0.79100000000000004</v>
      </c>
      <c r="BF2756" s="16" t="str">
        <f t="shared" si="943"/>
        <v>N/D</v>
      </c>
      <c r="BG2756" s="16" t="str">
        <f t="shared" si="944"/>
        <v>N/D</v>
      </c>
      <c r="BH2756" s="16" t="str">
        <f t="shared" si="945"/>
        <v>N/D</v>
      </c>
      <c r="BI2756" s="16" t="str">
        <f t="shared" si="946"/>
        <v>N/D</v>
      </c>
      <c r="BJ2756" s="16" t="str">
        <f t="shared" si="947"/>
        <v>N/D</v>
      </c>
      <c r="BK2756" s="16" t="str">
        <f t="shared" si="948"/>
        <v>N/D</v>
      </c>
      <c r="BL2756" s="16">
        <f t="shared" si="949"/>
        <v>297228.46879999997</v>
      </c>
      <c r="BM2756" s="16">
        <f t="shared" si="950"/>
        <v>110757.42969999999</v>
      </c>
      <c r="BN2756" s="16">
        <f t="shared" si="951"/>
        <v>94144.734400000001</v>
      </c>
    </row>
    <row r="2757" spans="52:66" x14ac:dyDescent="0.3">
      <c r="AZ2757" t="s">
        <v>5175</v>
      </c>
      <c r="BA2757">
        <v>3842</v>
      </c>
      <c r="BB2757" t="s">
        <v>5173</v>
      </c>
      <c r="BC2757" s="19" t="str">
        <f t="shared" si="940"/>
        <v>N/D</v>
      </c>
      <c r="BD2757" s="19" t="str">
        <f t="shared" si="941"/>
        <v>N/D</v>
      </c>
      <c r="BE2757" s="19">
        <f t="shared" si="942"/>
        <v>0.745</v>
      </c>
      <c r="BF2757" s="16" t="str">
        <f t="shared" si="943"/>
        <v>N/D</v>
      </c>
      <c r="BG2757" s="16" t="str">
        <f t="shared" si="944"/>
        <v>N/D</v>
      </c>
      <c r="BH2757" s="16" t="str">
        <f t="shared" si="945"/>
        <v>N/D</v>
      </c>
      <c r="BI2757" s="16" t="str">
        <f t="shared" si="946"/>
        <v>N/D</v>
      </c>
      <c r="BJ2757" s="16" t="str">
        <f t="shared" si="947"/>
        <v>N/D</v>
      </c>
      <c r="BK2757" s="16" t="str">
        <f t="shared" si="948"/>
        <v>N/D</v>
      </c>
      <c r="BL2757" s="16">
        <f t="shared" si="949"/>
        <v>506129.0625</v>
      </c>
      <c r="BM2757" s="16">
        <f t="shared" si="950"/>
        <v>100904.57030000001</v>
      </c>
      <c r="BN2757" s="16">
        <f t="shared" si="951"/>
        <v>94944.632800000007</v>
      </c>
    </row>
    <row r="2758" spans="52:66" x14ac:dyDescent="0.3">
      <c r="AZ2758" t="s">
        <v>5176</v>
      </c>
      <c r="BA2758">
        <v>3873</v>
      </c>
      <c r="BB2758" t="s">
        <v>5177</v>
      </c>
      <c r="BC2758" s="19">
        <f t="shared" si="940"/>
        <v>0.54900000000000004</v>
      </c>
      <c r="BD2758" s="19">
        <f t="shared" si="941"/>
        <v>0.53800000000000003</v>
      </c>
      <c r="BE2758" s="19">
        <f t="shared" si="942"/>
        <v>0.55400000000000005</v>
      </c>
      <c r="BF2758" s="16">
        <f t="shared" si="943"/>
        <v>180043.125</v>
      </c>
      <c r="BG2758" s="16">
        <f t="shared" si="944"/>
        <v>217501.3438</v>
      </c>
      <c r="BH2758" s="16">
        <f t="shared" si="945"/>
        <v>246257.1875</v>
      </c>
      <c r="BI2758" s="16">
        <f t="shared" si="946"/>
        <v>171767.82810000001</v>
      </c>
      <c r="BJ2758" s="16">
        <f t="shared" si="947"/>
        <v>163784.57810000001</v>
      </c>
      <c r="BK2758" s="16">
        <f t="shared" si="948"/>
        <v>154985.39060000001</v>
      </c>
      <c r="BL2758" s="16">
        <f t="shared" si="949"/>
        <v>149739.4688</v>
      </c>
      <c r="BM2758" s="16">
        <f t="shared" si="950"/>
        <v>136055.95310000001</v>
      </c>
      <c r="BN2758" s="16">
        <f t="shared" si="951"/>
        <v>145768.8125</v>
      </c>
    </row>
    <row r="2759" spans="52:66" x14ac:dyDescent="0.3">
      <c r="AZ2759" t="s">
        <v>5178</v>
      </c>
      <c r="BA2759">
        <v>3873</v>
      </c>
      <c r="BB2759" t="s">
        <v>5177</v>
      </c>
      <c r="BC2759" s="19">
        <f t="shared" si="940"/>
        <v>0.54800000000000004</v>
      </c>
      <c r="BD2759" s="19">
        <f t="shared" si="941"/>
        <v>0.53700000000000003</v>
      </c>
      <c r="BE2759" s="19">
        <f t="shared" si="942"/>
        <v>0.54700000000000004</v>
      </c>
      <c r="BF2759" s="16">
        <f t="shared" si="943"/>
        <v>204729.89060000001</v>
      </c>
      <c r="BG2759" s="16">
        <f t="shared" si="944"/>
        <v>261601.7188</v>
      </c>
      <c r="BH2759" s="16">
        <f t="shared" si="945"/>
        <v>284256.9375</v>
      </c>
      <c r="BI2759" s="16">
        <f t="shared" si="946"/>
        <v>136246.6562</v>
      </c>
      <c r="BJ2759" s="16">
        <f t="shared" si="947"/>
        <v>119986.28909999999</v>
      </c>
      <c r="BK2759" s="16">
        <f t="shared" si="948"/>
        <v>97194.109400000001</v>
      </c>
      <c r="BL2759" s="16">
        <f t="shared" si="949"/>
        <v>178416.76560000001</v>
      </c>
      <c r="BM2759" s="16">
        <f t="shared" si="950"/>
        <v>165273.92189999999</v>
      </c>
      <c r="BN2759" s="16">
        <f t="shared" si="951"/>
        <v>165467.25</v>
      </c>
    </row>
    <row r="2760" spans="52:66" x14ac:dyDescent="0.3">
      <c r="AZ2760" t="s">
        <v>5179</v>
      </c>
      <c r="BA2760">
        <v>3873</v>
      </c>
      <c r="BB2760" t="s">
        <v>5177</v>
      </c>
      <c r="BC2760" s="19">
        <f t="shared" si="940"/>
        <v>0.57499999999999996</v>
      </c>
      <c r="BD2760" s="19">
        <f t="shared" si="941"/>
        <v>0.57599999999999996</v>
      </c>
      <c r="BE2760" s="19">
        <f t="shared" si="942"/>
        <v>0.56000000000000005</v>
      </c>
      <c r="BF2760" s="16">
        <f t="shared" si="943"/>
        <v>205129.4375</v>
      </c>
      <c r="BG2760" s="16">
        <f t="shared" si="944"/>
        <v>195787.9062</v>
      </c>
      <c r="BH2760" s="16">
        <f t="shared" si="945"/>
        <v>175910.4375</v>
      </c>
      <c r="BI2760" s="16">
        <f t="shared" si="946"/>
        <v>194160.20310000001</v>
      </c>
      <c r="BJ2760" s="16">
        <f t="shared" si="947"/>
        <v>213853.625</v>
      </c>
      <c r="BK2760" s="16">
        <f t="shared" si="948"/>
        <v>199116.42189999999</v>
      </c>
      <c r="BL2760" s="16">
        <f t="shared" si="949"/>
        <v>161847.0938</v>
      </c>
      <c r="BM2760" s="16">
        <f t="shared" si="950"/>
        <v>127086.33590000001</v>
      </c>
      <c r="BN2760" s="16">
        <f t="shared" si="951"/>
        <v>116372.44530000001</v>
      </c>
    </row>
    <row r="2761" spans="52:66" x14ac:dyDescent="0.3">
      <c r="AZ2761" t="s">
        <v>5180</v>
      </c>
      <c r="BA2761">
        <v>3873</v>
      </c>
      <c r="BB2761" t="s">
        <v>5177</v>
      </c>
      <c r="BC2761" s="19">
        <f t="shared" si="940"/>
        <v>0.58499999999999996</v>
      </c>
      <c r="BD2761" s="19" t="str">
        <f t="shared" si="941"/>
        <v>N/D</v>
      </c>
      <c r="BE2761" s="19">
        <f t="shared" si="942"/>
        <v>0.58399999999999996</v>
      </c>
      <c r="BF2761" s="16">
        <f t="shared" si="943"/>
        <v>179475.76560000001</v>
      </c>
      <c r="BG2761" s="16">
        <f t="shared" si="944"/>
        <v>197427.8125</v>
      </c>
      <c r="BH2761" s="16">
        <f t="shared" si="945"/>
        <v>187482.7188</v>
      </c>
      <c r="BI2761" s="16" t="str">
        <f t="shared" si="946"/>
        <v>N/D</v>
      </c>
      <c r="BJ2761" s="16" t="str">
        <f t="shared" si="947"/>
        <v>N/D</v>
      </c>
      <c r="BK2761" s="16" t="str">
        <f t="shared" si="948"/>
        <v>N/D</v>
      </c>
      <c r="BL2761" s="16">
        <f t="shared" si="949"/>
        <v>171456.14060000001</v>
      </c>
      <c r="BM2761" s="16">
        <f t="shared" si="950"/>
        <v>107921.83590000001</v>
      </c>
      <c r="BN2761" s="16">
        <f t="shared" si="951"/>
        <v>116609.08590000001</v>
      </c>
    </row>
    <row r="2762" spans="52:66" x14ac:dyDescent="0.3">
      <c r="AZ2762" t="s">
        <v>5181</v>
      </c>
      <c r="BA2762">
        <v>3874</v>
      </c>
      <c r="BB2762" t="s">
        <v>5182</v>
      </c>
      <c r="BC2762" s="19">
        <f t="shared" si="940"/>
        <v>0.50900000000000001</v>
      </c>
      <c r="BD2762" s="19">
        <f t="shared" si="941"/>
        <v>0.51700000000000002</v>
      </c>
      <c r="BE2762" s="19">
        <f t="shared" si="942"/>
        <v>0.59099999999999997</v>
      </c>
      <c r="BF2762" s="16">
        <f t="shared" si="943"/>
        <v>229809.60939999999</v>
      </c>
      <c r="BG2762" s="16">
        <f t="shared" si="944"/>
        <v>264781.53120000003</v>
      </c>
      <c r="BH2762" s="16">
        <f t="shared" si="945"/>
        <v>246667.9062</v>
      </c>
      <c r="BI2762" s="16">
        <f t="shared" si="946"/>
        <v>242140.4688</v>
      </c>
      <c r="BJ2762" s="16">
        <f t="shared" si="947"/>
        <v>286528.28120000003</v>
      </c>
      <c r="BK2762" s="16">
        <f t="shared" si="948"/>
        <v>230267.5625</v>
      </c>
      <c r="BL2762" s="16">
        <f t="shared" si="949"/>
        <v>396823.90620000003</v>
      </c>
      <c r="BM2762" s="16">
        <f t="shared" si="950"/>
        <v>468379.90620000003</v>
      </c>
      <c r="BN2762" s="16">
        <f t="shared" si="951"/>
        <v>441007.59379999997</v>
      </c>
    </row>
    <row r="2763" spans="52:66" x14ac:dyDescent="0.3">
      <c r="AZ2763" t="s">
        <v>5183</v>
      </c>
      <c r="BA2763">
        <v>3874</v>
      </c>
      <c r="BB2763" t="s">
        <v>5182</v>
      </c>
      <c r="BC2763" s="19">
        <f t="shared" si="940"/>
        <v>0.20300000000000001</v>
      </c>
      <c r="BD2763" s="19">
        <f t="shared" si="941"/>
        <v>0.372</v>
      </c>
      <c r="BE2763" s="19">
        <f t="shared" si="942"/>
        <v>3.6999999999999998E-2</v>
      </c>
      <c r="BF2763" s="16">
        <f t="shared" si="943"/>
        <v>508307.28120000003</v>
      </c>
      <c r="BG2763" s="16">
        <f t="shared" si="944"/>
        <v>703276.8125</v>
      </c>
      <c r="BH2763" s="16">
        <f t="shared" si="945"/>
        <v>687513.4375</v>
      </c>
      <c r="BI2763" s="16">
        <f t="shared" si="946"/>
        <v>508761.9375</v>
      </c>
      <c r="BJ2763" s="16">
        <f t="shared" si="947"/>
        <v>635696.75</v>
      </c>
      <c r="BK2763" s="16">
        <f t="shared" si="948"/>
        <v>545606.9375</v>
      </c>
      <c r="BL2763" s="16">
        <f t="shared" si="949"/>
        <v>649510.375</v>
      </c>
      <c r="BM2763" s="16">
        <f t="shared" si="950"/>
        <v>701806</v>
      </c>
      <c r="BN2763" s="16">
        <f t="shared" si="951"/>
        <v>693146</v>
      </c>
    </row>
    <row r="2764" spans="52:66" x14ac:dyDescent="0.3">
      <c r="AZ2764" t="s">
        <v>5184</v>
      </c>
      <c r="BA2764">
        <v>3874</v>
      </c>
      <c r="BB2764" t="s">
        <v>5182</v>
      </c>
      <c r="BC2764" s="19">
        <f t="shared" si="940"/>
        <v>0.22700000000000001</v>
      </c>
      <c r="BD2764" s="19" t="str">
        <f t="shared" si="941"/>
        <v>N/D</v>
      </c>
      <c r="BE2764" s="19" t="str">
        <f t="shared" si="942"/>
        <v>N/D</v>
      </c>
      <c r="BF2764" s="16">
        <f t="shared" si="943"/>
        <v>535182.5</v>
      </c>
      <c r="BG2764" s="16">
        <f t="shared" si="944"/>
        <v>673602.625</v>
      </c>
      <c r="BH2764" s="16">
        <f t="shared" si="945"/>
        <v>661055.3125</v>
      </c>
      <c r="BI2764" s="16" t="str">
        <f t="shared" si="946"/>
        <v>N/D</v>
      </c>
      <c r="BJ2764" s="16" t="str">
        <f t="shared" si="947"/>
        <v>N/D</v>
      </c>
      <c r="BK2764" s="16" t="str">
        <f t="shared" si="948"/>
        <v>N/D</v>
      </c>
      <c r="BL2764" s="16" t="str">
        <f t="shared" si="949"/>
        <v>N/D</v>
      </c>
      <c r="BM2764" s="16" t="str">
        <f t="shared" si="950"/>
        <v>N/D</v>
      </c>
      <c r="BN2764" s="16" t="str">
        <f t="shared" si="951"/>
        <v>N/D</v>
      </c>
    </row>
    <row r="2765" spans="52:66" x14ac:dyDescent="0.3">
      <c r="AZ2765" t="s">
        <v>5185</v>
      </c>
      <c r="BA2765">
        <v>3881</v>
      </c>
      <c r="BB2765" t="s">
        <v>5186</v>
      </c>
      <c r="BC2765" s="19" t="str">
        <f t="shared" si="940"/>
        <v>N/D</v>
      </c>
      <c r="BD2765" s="19">
        <f t="shared" si="941"/>
        <v>0.745</v>
      </c>
      <c r="BE2765" s="19" t="str">
        <f t="shared" si="942"/>
        <v>N/D</v>
      </c>
      <c r="BF2765" s="16" t="str">
        <f t="shared" si="943"/>
        <v>N/D</v>
      </c>
      <c r="BG2765" s="16" t="str">
        <f t="shared" si="944"/>
        <v>N/D</v>
      </c>
      <c r="BH2765" s="16" t="str">
        <f t="shared" si="945"/>
        <v>N/D</v>
      </c>
      <c r="BI2765" s="16">
        <f t="shared" si="946"/>
        <v>63497.996099999997</v>
      </c>
      <c r="BJ2765" s="16">
        <f t="shared" si="947"/>
        <v>50348.476600000002</v>
      </c>
      <c r="BK2765" s="16">
        <f t="shared" si="948"/>
        <v>32920.691400000003</v>
      </c>
      <c r="BL2765" s="16" t="str">
        <f t="shared" si="949"/>
        <v>N/D</v>
      </c>
      <c r="BM2765" s="16" t="str">
        <f t="shared" si="950"/>
        <v>N/D</v>
      </c>
      <c r="BN2765" s="16" t="str">
        <f t="shared" si="951"/>
        <v>N/D</v>
      </c>
    </row>
    <row r="2766" spans="52:66" x14ac:dyDescent="0.3">
      <c r="AZ2766" t="s">
        <v>5187</v>
      </c>
      <c r="BA2766">
        <v>3882</v>
      </c>
      <c r="BB2766" t="s">
        <v>5188</v>
      </c>
      <c r="BC2766" s="19">
        <f t="shared" si="940"/>
        <v>0.74199999999999999</v>
      </c>
      <c r="BD2766" s="19" t="str">
        <f t="shared" si="941"/>
        <v>N/D</v>
      </c>
      <c r="BE2766" s="19" t="str">
        <f t="shared" si="942"/>
        <v>N/D</v>
      </c>
      <c r="BF2766" s="16">
        <f t="shared" si="943"/>
        <v>40349.347699999998</v>
      </c>
      <c r="BG2766" s="16">
        <f t="shared" si="944"/>
        <v>34862.675799999997</v>
      </c>
      <c r="BH2766" s="16">
        <f t="shared" si="945"/>
        <v>38567.031199999998</v>
      </c>
      <c r="BI2766" s="16" t="str">
        <f t="shared" si="946"/>
        <v>N/D</v>
      </c>
      <c r="BJ2766" s="16" t="str">
        <f t="shared" si="947"/>
        <v>N/D</v>
      </c>
      <c r="BK2766" s="16" t="str">
        <f t="shared" si="948"/>
        <v>N/D</v>
      </c>
      <c r="BL2766" s="16" t="str">
        <f t="shared" si="949"/>
        <v>N/D</v>
      </c>
      <c r="BM2766" s="16" t="str">
        <f t="shared" si="950"/>
        <v>N/D</v>
      </c>
      <c r="BN2766" s="16" t="str">
        <f t="shared" si="951"/>
        <v>N/D</v>
      </c>
    </row>
    <row r="2767" spans="52:66" x14ac:dyDescent="0.3">
      <c r="AZ2767" t="s">
        <v>5189</v>
      </c>
      <c r="BA2767">
        <v>3885</v>
      </c>
      <c r="BB2767" t="s">
        <v>5190</v>
      </c>
      <c r="BC2767" s="19">
        <f t="shared" si="940"/>
        <v>0.80400000000000005</v>
      </c>
      <c r="BD2767" s="19">
        <f t="shared" si="941"/>
        <v>0.78100000000000003</v>
      </c>
      <c r="BE2767" s="19">
        <f t="shared" si="942"/>
        <v>0.84499999999999997</v>
      </c>
      <c r="BF2767" s="16">
        <f t="shared" si="943"/>
        <v>22056.632799999999</v>
      </c>
      <c r="BG2767" s="16">
        <f t="shared" si="944"/>
        <v>15224.918</v>
      </c>
      <c r="BH2767" s="16">
        <f t="shared" si="945"/>
        <v>15902.364299999999</v>
      </c>
      <c r="BI2767" s="16">
        <f t="shared" si="946"/>
        <v>25861.402300000002</v>
      </c>
      <c r="BJ2767" s="16">
        <f t="shared" si="947"/>
        <v>15733.874</v>
      </c>
      <c r="BK2767" s="16">
        <f t="shared" si="948"/>
        <v>15873.343800000001</v>
      </c>
      <c r="BL2767" s="16">
        <f t="shared" si="949"/>
        <v>34425.695299999999</v>
      </c>
      <c r="BM2767" s="16">
        <f t="shared" si="950"/>
        <v>22733.828099999999</v>
      </c>
      <c r="BN2767" s="16">
        <f t="shared" si="951"/>
        <v>14017.705099999999</v>
      </c>
    </row>
    <row r="2768" spans="52:66" x14ac:dyDescent="0.3">
      <c r="AZ2768" t="s">
        <v>5191</v>
      </c>
      <c r="BA2768">
        <v>3886</v>
      </c>
      <c r="BB2768" t="s">
        <v>5192</v>
      </c>
      <c r="BC2768" s="19">
        <f t="shared" si="940"/>
        <v>0</v>
      </c>
      <c r="BD2768" s="19">
        <f t="shared" si="941"/>
        <v>0</v>
      </c>
      <c r="BE2768" s="19">
        <f t="shared" si="942"/>
        <v>0</v>
      </c>
      <c r="BF2768" s="16">
        <f t="shared" si="943"/>
        <v>24035.162100000001</v>
      </c>
      <c r="BG2768" s="16">
        <f t="shared" si="944"/>
        <v>21159.044900000001</v>
      </c>
      <c r="BH2768" s="16">
        <f t="shared" si="945"/>
        <v>20673.877</v>
      </c>
      <c r="BI2768" s="16">
        <f t="shared" si="946"/>
        <v>23216.078099999999</v>
      </c>
      <c r="BJ2768" s="16">
        <f t="shared" si="947"/>
        <v>15460.2832</v>
      </c>
      <c r="BK2768" s="16">
        <f t="shared" si="948"/>
        <v>13663.781199999999</v>
      </c>
      <c r="BL2768" s="16">
        <f t="shared" si="949"/>
        <v>26319.5</v>
      </c>
      <c r="BM2768" s="16">
        <f t="shared" si="950"/>
        <v>15878.1885</v>
      </c>
      <c r="BN2768" s="16">
        <f t="shared" si="951"/>
        <v>13241.833000000001</v>
      </c>
    </row>
    <row r="2769" spans="52:66" x14ac:dyDescent="0.3">
      <c r="AZ2769" t="s">
        <v>5193</v>
      </c>
      <c r="BA2769">
        <v>3886</v>
      </c>
      <c r="BB2769" t="s">
        <v>5192</v>
      </c>
      <c r="BC2769" s="19">
        <f t="shared" si="940"/>
        <v>0</v>
      </c>
      <c r="BD2769" s="19" t="str">
        <f t="shared" si="941"/>
        <v>N/D</v>
      </c>
      <c r="BE2769" s="19" t="str">
        <f t="shared" si="942"/>
        <v>N/D</v>
      </c>
      <c r="BF2769" s="16">
        <f t="shared" si="943"/>
        <v>34901.246099999997</v>
      </c>
      <c r="BG2769" s="16">
        <f t="shared" si="944"/>
        <v>27596.890599999999</v>
      </c>
      <c r="BH2769" s="16">
        <f t="shared" si="945"/>
        <v>31250.345700000002</v>
      </c>
      <c r="BI2769" s="16" t="str">
        <f t="shared" si="946"/>
        <v>N/D</v>
      </c>
      <c r="BJ2769" s="16" t="str">
        <f t="shared" si="947"/>
        <v>N/D</v>
      </c>
      <c r="BK2769" s="16" t="str">
        <f t="shared" si="948"/>
        <v>N/D</v>
      </c>
      <c r="BL2769" s="16" t="str">
        <f t="shared" si="949"/>
        <v>N/D</v>
      </c>
      <c r="BM2769" s="16" t="str">
        <f t="shared" si="950"/>
        <v>N/D</v>
      </c>
      <c r="BN2769" s="16" t="str">
        <f t="shared" si="951"/>
        <v>N/D</v>
      </c>
    </row>
    <row r="2770" spans="52:66" x14ac:dyDescent="0.3">
      <c r="AZ2770" t="s">
        <v>5194</v>
      </c>
      <c r="BA2770">
        <v>3889</v>
      </c>
      <c r="BB2770" t="s">
        <v>5195</v>
      </c>
      <c r="BC2770" s="19">
        <f t="shared" si="940"/>
        <v>0.89900000000000002</v>
      </c>
      <c r="BD2770" s="19">
        <f t="shared" si="941"/>
        <v>0.91200000000000003</v>
      </c>
      <c r="BE2770" s="19">
        <f t="shared" si="942"/>
        <v>0.89700000000000002</v>
      </c>
      <c r="BF2770" s="16">
        <f t="shared" si="943"/>
        <v>37844.257799999999</v>
      </c>
      <c r="BG2770" s="16">
        <f t="shared" si="944"/>
        <v>53355.5625</v>
      </c>
      <c r="BH2770" s="16">
        <f t="shared" si="945"/>
        <v>56325.203099999999</v>
      </c>
      <c r="BI2770" s="16">
        <f t="shared" si="946"/>
        <v>40782.015599999999</v>
      </c>
      <c r="BJ2770" s="16">
        <f t="shared" si="947"/>
        <v>91370.828099999999</v>
      </c>
      <c r="BK2770" s="16">
        <f t="shared" si="948"/>
        <v>75067.851599999995</v>
      </c>
      <c r="BL2770" s="16">
        <f t="shared" si="949"/>
        <v>41799.515599999999</v>
      </c>
      <c r="BM2770" s="16">
        <f t="shared" si="950"/>
        <v>65781.960900000005</v>
      </c>
      <c r="BN2770" s="16">
        <f t="shared" si="951"/>
        <v>64458.593800000002</v>
      </c>
    </row>
    <row r="2771" spans="52:66" x14ac:dyDescent="0.3">
      <c r="AZ2771" t="s">
        <v>5196</v>
      </c>
      <c r="BA2771">
        <v>3889</v>
      </c>
      <c r="BB2771" t="s">
        <v>5195</v>
      </c>
      <c r="BC2771" s="19">
        <f t="shared" si="940"/>
        <v>0.90300000000000002</v>
      </c>
      <c r="BD2771" s="19">
        <f t="shared" si="941"/>
        <v>0.88900000000000001</v>
      </c>
      <c r="BE2771" s="19">
        <f t="shared" si="942"/>
        <v>0.90100000000000002</v>
      </c>
      <c r="BF2771" s="16">
        <f t="shared" si="943"/>
        <v>41505.253900000003</v>
      </c>
      <c r="BG2771" s="16">
        <f t="shared" si="944"/>
        <v>83192.039099999995</v>
      </c>
      <c r="BH2771" s="16">
        <f t="shared" si="945"/>
        <v>75040.828099999999</v>
      </c>
      <c r="BI2771" s="16">
        <f t="shared" si="946"/>
        <v>32835.757799999999</v>
      </c>
      <c r="BJ2771" s="16">
        <f t="shared" si="947"/>
        <v>46214.824200000003</v>
      </c>
      <c r="BK2771" s="16">
        <f t="shared" si="948"/>
        <v>45482.738299999997</v>
      </c>
      <c r="BL2771" s="16">
        <f t="shared" si="949"/>
        <v>33102.378900000003</v>
      </c>
      <c r="BM2771" s="16">
        <f t="shared" si="950"/>
        <v>45975.101600000002</v>
      </c>
      <c r="BN2771" s="16">
        <f t="shared" si="951"/>
        <v>45682.714800000002</v>
      </c>
    </row>
    <row r="2772" spans="52:66" x14ac:dyDescent="0.3">
      <c r="AZ2772" t="s">
        <v>5197</v>
      </c>
      <c r="BA2772">
        <v>3889</v>
      </c>
      <c r="BB2772" t="s">
        <v>5195</v>
      </c>
      <c r="BC2772" s="19" t="str">
        <f t="shared" si="940"/>
        <v>N/D</v>
      </c>
      <c r="BD2772" s="19">
        <f t="shared" si="941"/>
        <v>0.90300000000000002</v>
      </c>
      <c r="BE2772" s="19">
        <f t="shared" si="942"/>
        <v>0.69499999999999995</v>
      </c>
      <c r="BF2772" s="16" t="str">
        <f t="shared" si="943"/>
        <v>N/D</v>
      </c>
      <c r="BG2772" s="16" t="str">
        <f t="shared" si="944"/>
        <v>N/D</v>
      </c>
      <c r="BH2772" s="16" t="str">
        <f t="shared" si="945"/>
        <v>N/D</v>
      </c>
      <c r="BI2772" s="16">
        <f t="shared" si="946"/>
        <v>36785.675799999997</v>
      </c>
      <c r="BJ2772" s="16">
        <f t="shared" si="947"/>
        <v>58044.953099999999</v>
      </c>
      <c r="BK2772" s="16">
        <f t="shared" si="948"/>
        <v>57555.175799999997</v>
      </c>
      <c r="BL2772" s="16">
        <f t="shared" si="949"/>
        <v>32643.429700000001</v>
      </c>
      <c r="BM2772" s="16">
        <f t="shared" si="950"/>
        <v>46529.542999999998</v>
      </c>
      <c r="BN2772" s="16">
        <f t="shared" si="951"/>
        <v>45120.273399999998</v>
      </c>
    </row>
    <row r="2773" spans="52:66" x14ac:dyDescent="0.3">
      <c r="AZ2773" t="s">
        <v>5198</v>
      </c>
      <c r="BA2773">
        <v>3890</v>
      </c>
      <c r="BB2773" t="s">
        <v>5199</v>
      </c>
      <c r="BC2773" s="19">
        <f t="shared" si="940"/>
        <v>0.9</v>
      </c>
      <c r="BD2773" s="19">
        <f t="shared" si="941"/>
        <v>0.97199999999999998</v>
      </c>
      <c r="BE2773" s="19">
        <f t="shared" si="942"/>
        <v>0.88</v>
      </c>
      <c r="BF2773" s="16">
        <f t="shared" si="943"/>
        <v>57640.167999999998</v>
      </c>
      <c r="BG2773" s="16">
        <f t="shared" si="944"/>
        <v>90367.914099999995</v>
      </c>
      <c r="BH2773" s="16">
        <f t="shared" si="945"/>
        <v>81785.171900000001</v>
      </c>
      <c r="BI2773" s="16">
        <f t="shared" si="946"/>
        <v>72421.398400000005</v>
      </c>
      <c r="BJ2773" s="16">
        <f t="shared" si="947"/>
        <v>101345.75</v>
      </c>
      <c r="BK2773" s="16">
        <f t="shared" si="948"/>
        <v>103619.27340000001</v>
      </c>
      <c r="BL2773" s="16">
        <f t="shared" si="949"/>
        <v>65110.160199999998</v>
      </c>
      <c r="BM2773" s="16">
        <f t="shared" si="950"/>
        <v>47146.941400000003</v>
      </c>
      <c r="BN2773" s="16">
        <f t="shared" si="951"/>
        <v>47546.703099999999</v>
      </c>
    </row>
    <row r="2774" spans="52:66" x14ac:dyDescent="0.3">
      <c r="AZ2774" t="s">
        <v>5200</v>
      </c>
      <c r="BA2774">
        <v>3890</v>
      </c>
      <c r="BB2774" t="s">
        <v>5199</v>
      </c>
      <c r="BC2774" s="19">
        <f t="shared" si="940"/>
        <v>0.86499999999999999</v>
      </c>
      <c r="BD2774" s="19">
        <f t="shared" si="941"/>
        <v>0.96499999999999997</v>
      </c>
      <c r="BE2774" s="19">
        <f t="shared" si="942"/>
        <v>0.96799999999999997</v>
      </c>
      <c r="BF2774" s="16">
        <f t="shared" si="943"/>
        <v>50381.0625</v>
      </c>
      <c r="BG2774" s="16">
        <f t="shared" si="944"/>
        <v>49790.667999999998</v>
      </c>
      <c r="BH2774" s="16">
        <f t="shared" si="945"/>
        <v>55765.703099999999</v>
      </c>
      <c r="BI2774" s="16">
        <f t="shared" si="946"/>
        <v>40651.046900000001</v>
      </c>
      <c r="BJ2774" s="16">
        <f t="shared" si="947"/>
        <v>45334.710899999998</v>
      </c>
      <c r="BK2774" s="16">
        <f t="shared" si="948"/>
        <v>42152.640599999999</v>
      </c>
      <c r="BL2774" s="16">
        <f t="shared" si="949"/>
        <v>70295.484400000001</v>
      </c>
      <c r="BM2774" s="16">
        <f t="shared" si="950"/>
        <v>86437.242199999993</v>
      </c>
      <c r="BN2774" s="16">
        <f t="shared" si="951"/>
        <v>84240.226599999995</v>
      </c>
    </row>
    <row r="2775" spans="52:66" x14ac:dyDescent="0.3">
      <c r="AZ2775" t="s">
        <v>5201</v>
      </c>
      <c r="BA2775">
        <v>3890</v>
      </c>
      <c r="BB2775" t="s">
        <v>5199</v>
      </c>
      <c r="BC2775" s="19">
        <f t="shared" si="940"/>
        <v>0.86299999999999999</v>
      </c>
      <c r="BD2775" s="19">
        <f t="shared" si="941"/>
        <v>0.99099999999999999</v>
      </c>
      <c r="BE2775" s="19">
        <f t="shared" si="942"/>
        <v>0.94699999999999995</v>
      </c>
      <c r="BF2775" s="16">
        <f t="shared" si="943"/>
        <v>32148.7363</v>
      </c>
      <c r="BG2775" s="16">
        <f t="shared" si="944"/>
        <v>68917.203099999999</v>
      </c>
      <c r="BH2775" s="16">
        <f t="shared" si="945"/>
        <v>64644.511700000003</v>
      </c>
      <c r="BI2775" s="16">
        <f t="shared" si="946"/>
        <v>81284.226599999995</v>
      </c>
      <c r="BJ2775" s="16">
        <f t="shared" si="947"/>
        <v>78646.8125</v>
      </c>
      <c r="BK2775" s="16">
        <f t="shared" si="948"/>
        <v>64352.242200000001</v>
      </c>
      <c r="BL2775" s="16">
        <f t="shared" si="949"/>
        <v>36283.820299999999</v>
      </c>
      <c r="BM2775" s="16">
        <f t="shared" si="950"/>
        <v>55521.285199999998</v>
      </c>
      <c r="BN2775" s="16">
        <f t="shared" si="951"/>
        <v>55828.238299999997</v>
      </c>
    </row>
    <row r="2776" spans="52:66" x14ac:dyDescent="0.3">
      <c r="AZ2776" t="s">
        <v>5202</v>
      </c>
      <c r="BA2776">
        <v>3892</v>
      </c>
      <c r="BB2776" t="s">
        <v>5203</v>
      </c>
      <c r="BC2776" s="19" t="str">
        <f t="shared" si="940"/>
        <v>N/D</v>
      </c>
      <c r="BD2776" s="19" t="str">
        <f t="shared" si="941"/>
        <v>N/D</v>
      </c>
      <c r="BE2776" s="19">
        <f t="shared" si="942"/>
        <v>0.81899999999999995</v>
      </c>
      <c r="BF2776" s="16" t="str">
        <f t="shared" si="943"/>
        <v>N/D</v>
      </c>
      <c r="BG2776" s="16" t="str">
        <f t="shared" si="944"/>
        <v>N/D</v>
      </c>
      <c r="BH2776" s="16" t="str">
        <f t="shared" si="945"/>
        <v>N/D</v>
      </c>
      <c r="BI2776" s="16" t="str">
        <f t="shared" si="946"/>
        <v>N/D</v>
      </c>
      <c r="BJ2776" s="16" t="str">
        <f t="shared" si="947"/>
        <v>N/D</v>
      </c>
      <c r="BK2776" s="16" t="str">
        <f t="shared" si="948"/>
        <v>N/D</v>
      </c>
      <c r="BL2776" s="16">
        <f t="shared" si="949"/>
        <v>132811.6562</v>
      </c>
      <c r="BM2776" s="16">
        <f t="shared" si="950"/>
        <v>93888.218800000002</v>
      </c>
      <c r="BN2776" s="16">
        <f t="shared" si="951"/>
        <v>80090.789099999995</v>
      </c>
    </row>
    <row r="2777" spans="52:66" x14ac:dyDescent="0.3">
      <c r="AZ2777" t="s">
        <v>5204</v>
      </c>
      <c r="BA2777">
        <v>3897</v>
      </c>
      <c r="BB2777" t="s">
        <v>5205</v>
      </c>
      <c r="BC2777" s="19">
        <f t="shared" si="940"/>
        <v>0.83299999999999996</v>
      </c>
      <c r="BD2777" s="19">
        <f t="shared" si="941"/>
        <v>0.82299999999999995</v>
      </c>
      <c r="BE2777" s="19">
        <f t="shared" si="942"/>
        <v>0.85</v>
      </c>
      <c r="BF2777" s="16">
        <f t="shared" si="943"/>
        <v>76254.234400000001</v>
      </c>
      <c r="BG2777" s="16">
        <f t="shared" si="944"/>
        <v>48766.988299999997</v>
      </c>
      <c r="BH2777" s="16">
        <f t="shared" si="945"/>
        <v>51032.019500000002</v>
      </c>
      <c r="BI2777" s="16">
        <f t="shared" si="946"/>
        <v>112036.75</v>
      </c>
      <c r="BJ2777" s="16">
        <f t="shared" si="947"/>
        <v>113410.67969999999</v>
      </c>
      <c r="BK2777" s="16">
        <f t="shared" si="948"/>
        <v>95849.5</v>
      </c>
      <c r="BL2777" s="16">
        <f t="shared" si="949"/>
        <v>79969.140599999999</v>
      </c>
      <c r="BM2777" s="16">
        <f t="shared" si="950"/>
        <v>72663.679699999993</v>
      </c>
      <c r="BN2777" s="16">
        <f t="shared" si="951"/>
        <v>66856.875</v>
      </c>
    </row>
    <row r="2778" spans="52:66" x14ac:dyDescent="0.3">
      <c r="AZ2778" t="s">
        <v>5206</v>
      </c>
      <c r="BA2778">
        <v>3897</v>
      </c>
      <c r="BB2778" t="s">
        <v>5205</v>
      </c>
      <c r="BC2778" s="19">
        <f t="shared" si="940"/>
        <v>0.83499999999999996</v>
      </c>
      <c r="BD2778" s="19">
        <f t="shared" si="941"/>
        <v>0.82499999999999996</v>
      </c>
      <c r="BE2778" s="19">
        <f t="shared" si="942"/>
        <v>0.79200000000000004</v>
      </c>
      <c r="BF2778" s="16">
        <f t="shared" si="943"/>
        <v>109076.8438</v>
      </c>
      <c r="BG2778" s="16">
        <f t="shared" si="944"/>
        <v>79549.781199999998</v>
      </c>
      <c r="BH2778" s="16">
        <f t="shared" si="945"/>
        <v>75262.445300000007</v>
      </c>
      <c r="BI2778" s="16">
        <f t="shared" si="946"/>
        <v>88742.4375</v>
      </c>
      <c r="BJ2778" s="16">
        <f t="shared" si="947"/>
        <v>104038.25</v>
      </c>
      <c r="BK2778" s="16">
        <f t="shared" si="948"/>
        <v>88694</v>
      </c>
      <c r="BL2778" s="16">
        <f t="shared" si="949"/>
        <v>91119.25</v>
      </c>
      <c r="BM2778" s="16">
        <f t="shared" si="950"/>
        <v>99693.468800000002</v>
      </c>
      <c r="BN2778" s="16">
        <f t="shared" si="951"/>
        <v>80678.820300000007</v>
      </c>
    </row>
    <row r="2779" spans="52:66" x14ac:dyDescent="0.3">
      <c r="AZ2779" t="s">
        <v>5207</v>
      </c>
      <c r="BA2779">
        <v>3898</v>
      </c>
      <c r="BB2779" t="s">
        <v>5208</v>
      </c>
      <c r="BC2779" s="19">
        <f t="shared" si="940"/>
        <v>0.80700000000000005</v>
      </c>
      <c r="BD2779" s="19">
        <f t="shared" si="941"/>
        <v>0.75700000000000001</v>
      </c>
      <c r="BE2779" s="19">
        <f t="shared" si="942"/>
        <v>0.80100000000000005</v>
      </c>
      <c r="BF2779" s="16">
        <f t="shared" si="943"/>
        <v>136013.4375</v>
      </c>
      <c r="BG2779" s="16">
        <f t="shared" si="944"/>
        <v>151788.89060000001</v>
      </c>
      <c r="BH2779" s="16">
        <f t="shared" si="945"/>
        <v>159365.6562</v>
      </c>
      <c r="BI2779" s="16">
        <f t="shared" si="946"/>
        <v>155643.79689999999</v>
      </c>
      <c r="BJ2779" s="16">
        <f t="shared" si="947"/>
        <v>137974.23439999999</v>
      </c>
      <c r="BK2779" s="16">
        <f t="shared" si="948"/>
        <v>129419.88280000001</v>
      </c>
      <c r="BL2779" s="16">
        <f t="shared" si="949"/>
        <v>176074.4375</v>
      </c>
      <c r="BM2779" s="16">
        <f t="shared" si="950"/>
        <v>147770.1875</v>
      </c>
      <c r="BN2779" s="16">
        <f t="shared" si="951"/>
        <v>138043.60939999999</v>
      </c>
    </row>
    <row r="2780" spans="52:66" x14ac:dyDescent="0.3">
      <c r="AZ2780" t="s">
        <v>5209</v>
      </c>
      <c r="BA2780">
        <v>3898</v>
      </c>
      <c r="BB2780" t="s">
        <v>5208</v>
      </c>
      <c r="BC2780" s="19">
        <f t="shared" si="940"/>
        <v>0.78500000000000003</v>
      </c>
      <c r="BD2780" s="19">
        <f t="shared" si="941"/>
        <v>0.80500000000000005</v>
      </c>
      <c r="BE2780" s="19">
        <f t="shared" si="942"/>
        <v>0.79</v>
      </c>
      <c r="BF2780" s="16">
        <f t="shared" si="943"/>
        <v>142637.8438</v>
      </c>
      <c r="BG2780" s="16">
        <f t="shared" si="944"/>
        <v>191617.39060000001</v>
      </c>
      <c r="BH2780" s="16">
        <f t="shared" si="945"/>
        <v>162477</v>
      </c>
      <c r="BI2780" s="16">
        <f t="shared" si="946"/>
        <v>100654.3125</v>
      </c>
      <c r="BJ2780" s="16">
        <f t="shared" si="947"/>
        <v>101646.22659999999</v>
      </c>
      <c r="BK2780" s="16">
        <f t="shared" si="948"/>
        <v>95927.328099999999</v>
      </c>
      <c r="BL2780" s="16">
        <f t="shared" si="949"/>
        <v>146448.42189999999</v>
      </c>
      <c r="BM2780" s="16">
        <f t="shared" si="950"/>
        <v>122695.72659999999</v>
      </c>
      <c r="BN2780" s="16">
        <f t="shared" si="951"/>
        <v>90892.640599999999</v>
      </c>
    </row>
    <row r="2781" spans="52:66" x14ac:dyDescent="0.3">
      <c r="AZ2781" t="s">
        <v>5210</v>
      </c>
      <c r="BA2781">
        <v>3898</v>
      </c>
      <c r="BB2781" t="s">
        <v>5208</v>
      </c>
      <c r="BC2781" s="19">
        <f t="shared" si="940"/>
        <v>0.80100000000000005</v>
      </c>
      <c r="BD2781" s="19">
        <f t="shared" si="941"/>
        <v>0.79100000000000004</v>
      </c>
      <c r="BE2781" s="19">
        <f t="shared" si="942"/>
        <v>0.78200000000000003</v>
      </c>
      <c r="BF2781" s="16">
        <f t="shared" si="943"/>
        <v>128312.4688</v>
      </c>
      <c r="BG2781" s="16">
        <f t="shared" si="944"/>
        <v>143219.8438</v>
      </c>
      <c r="BH2781" s="16">
        <f t="shared" si="945"/>
        <v>136169.1562</v>
      </c>
      <c r="BI2781" s="16">
        <f t="shared" si="946"/>
        <v>183651.04689999999</v>
      </c>
      <c r="BJ2781" s="16">
        <f t="shared" si="947"/>
        <v>177574.375</v>
      </c>
      <c r="BK2781" s="16">
        <f t="shared" si="948"/>
        <v>153791.51560000001</v>
      </c>
      <c r="BL2781" s="16">
        <f t="shared" si="949"/>
        <v>169862.9062</v>
      </c>
      <c r="BM2781" s="16">
        <f t="shared" si="950"/>
        <v>128472.8438</v>
      </c>
      <c r="BN2781" s="16">
        <f t="shared" si="951"/>
        <v>141605.42189999999</v>
      </c>
    </row>
    <row r="2782" spans="52:66" x14ac:dyDescent="0.3">
      <c r="AZ2782" t="s">
        <v>5211</v>
      </c>
      <c r="BA2782">
        <v>3901</v>
      </c>
      <c r="BB2782" t="s">
        <v>5212</v>
      </c>
      <c r="BC2782" s="19">
        <f t="shared" si="940"/>
        <v>0.48399999999999999</v>
      </c>
      <c r="BD2782" s="19">
        <f t="shared" si="941"/>
        <v>0.4</v>
      </c>
      <c r="BE2782" s="19">
        <f t="shared" si="942"/>
        <v>0.56399999999999995</v>
      </c>
      <c r="BF2782" s="16">
        <f t="shared" si="943"/>
        <v>76141.093800000002</v>
      </c>
      <c r="BG2782" s="16">
        <f t="shared" si="944"/>
        <v>121207.0156</v>
      </c>
      <c r="BH2782" s="16">
        <f t="shared" si="945"/>
        <v>118781.16409999999</v>
      </c>
      <c r="BI2782" s="16">
        <f t="shared" si="946"/>
        <v>97548.882800000007</v>
      </c>
      <c r="BJ2782" s="16">
        <f t="shared" si="947"/>
        <v>122865.71090000001</v>
      </c>
      <c r="BK2782" s="16">
        <f t="shared" si="948"/>
        <v>100364.13280000001</v>
      </c>
      <c r="BL2782" s="16">
        <f t="shared" si="949"/>
        <v>142418.17189999999</v>
      </c>
      <c r="BM2782" s="16">
        <f t="shared" si="950"/>
        <v>159536.1875</v>
      </c>
      <c r="BN2782" s="16">
        <f t="shared" si="951"/>
        <v>172782.17189999999</v>
      </c>
    </row>
    <row r="2783" spans="52:66" x14ac:dyDescent="0.3">
      <c r="AZ2783" t="s">
        <v>5213</v>
      </c>
      <c r="BA2783">
        <v>3901</v>
      </c>
      <c r="BB2783" t="s">
        <v>5212</v>
      </c>
      <c r="BC2783" s="19">
        <f t="shared" si="940"/>
        <v>0.61299999999999999</v>
      </c>
      <c r="BD2783" s="19">
        <f t="shared" si="941"/>
        <v>0.55900000000000005</v>
      </c>
      <c r="BE2783" s="19">
        <f t="shared" si="942"/>
        <v>0.41</v>
      </c>
      <c r="BF2783" s="16">
        <f t="shared" si="943"/>
        <v>90299.3125</v>
      </c>
      <c r="BG2783" s="16">
        <f t="shared" si="944"/>
        <v>190916.23439999999</v>
      </c>
      <c r="BH2783" s="16">
        <f t="shared" si="945"/>
        <v>183394.9062</v>
      </c>
      <c r="BI2783" s="16">
        <f t="shared" si="946"/>
        <v>151751.29689999999</v>
      </c>
      <c r="BJ2783" s="16">
        <f t="shared" si="947"/>
        <v>182511.3125</v>
      </c>
      <c r="BK2783" s="16">
        <f t="shared" si="948"/>
        <v>171244.89060000001</v>
      </c>
      <c r="BL2783" s="16">
        <f t="shared" si="949"/>
        <v>95414.031199999998</v>
      </c>
      <c r="BM2783" s="16">
        <f t="shared" si="950"/>
        <v>115170.8438</v>
      </c>
      <c r="BN2783" s="16">
        <f t="shared" si="951"/>
        <v>108638.19530000001</v>
      </c>
    </row>
    <row r="2784" spans="52:66" x14ac:dyDescent="0.3">
      <c r="AZ2784" t="s">
        <v>5214</v>
      </c>
      <c r="BA2784">
        <v>3901</v>
      </c>
      <c r="BB2784" t="s">
        <v>5212</v>
      </c>
      <c r="BC2784" s="19">
        <f t="shared" si="940"/>
        <v>0.60099999999999998</v>
      </c>
      <c r="BD2784" s="19">
        <f t="shared" si="941"/>
        <v>0.54</v>
      </c>
      <c r="BE2784" s="19">
        <f t="shared" si="942"/>
        <v>0.55000000000000004</v>
      </c>
      <c r="BF2784" s="16">
        <f t="shared" si="943"/>
        <v>73373.085900000005</v>
      </c>
      <c r="BG2784" s="16">
        <f t="shared" si="944"/>
        <v>165999.14060000001</v>
      </c>
      <c r="BH2784" s="16">
        <f t="shared" si="945"/>
        <v>175913.5625</v>
      </c>
      <c r="BI2784" s="16">
        <f t="shared" si="946"/>
        <v>127428.7188</v>
      </c>
      <c r="BJ2784" s="16">
        <f t="shared" si="947"/>
        <v>179814.14060000001</v>
      </c>
      <c r="BK2784" s="16">
        <f t="shared" si="948"/>
        <v>157320.26560000001</v>
      </c>
      <c r="BL2784" s="16">
        <f t="shared" si="949"/>
        <v>132351.10939999999</v>
      </c>
      <c r="BM2784" s="16">
        <f t="shared" si="950"/>
        <v>186609.25</v>
      </c>
      <c r="BN2784" s="16">
        <f t="shared" si="951"/>
        <v>174040.26560000001</v>
      </c>
    </row>
    <row r="2785" spans="52:66" x14ac:dyDescent="0.3">
      <c r="AZ2785" t="s">
        <v>5215</v>
      </c>
      <c r="BA2785">
        <v>3901</v>
      </c>
      <c r="BB2785" t="s">
        <v>5212</v>
      </c>
      <c r="BC2785" s="19">
        <f t="shared" si="940"/>
        <v>0.66700000000000004</v>
      </c>
      <c r="BD2785" s="19" t="str">
        <f t="shared" si="941"/>
        <v>N/D</v>
      </c>
      <c r="BE2785" s="19" t="str">
        <f t="shared" si="942"/>
        <v>N/D</v>
      </c>
      <c r="BF2785" s="16">
        <f t="shared" si="943"/>
        <v>96418.343800000002</v>
      </c>
      <c r="BG2785" s="16">
        <f t="shared" si="944"/>
        <v>157858.64060000001</v>
      </c>
      <c r="BH2785" s="16">
        <f t="shared" si="945"/>
        <v>147440.89060000001</v>
      </c>
      <c r="BI2785" s="16" t="str">
        <f t="shared" si="946"/>
        <v>N/D</v>
      </c>
      <c r="BJ2785" s="16" t="str">
        <f t="shared" si="947"/>
        <v>N/D</v>
      </c>
      <c r="BK2785" s="16" t="str">
        <f t="shared" si="948"/>
        <v>N/D</v>
      </c>
      <c r="BL2785" s="16" t="str">
        <f t="shared" si="949"/>
        <v>N/D</v>
      </c>
      <c r="BM2785" s="16" t="str">
        <f t="shared" si="950"/>
        <v>N/D</v>
      </c>
      <c r="BN2785" s="16" t="str">
        <f t="shared" si="951"/>
        <v>N/D</v>
      </c>
    </row>
    <row r="2786" spans="52:66" x14ac:dyDescent="0.3">
      <c r="AZ2786" t="s">
        <v>5216</v>
      </c>
      <c r="BA2786">
        <v>3902</v>
      </c>
      <c r="BB2786" t="s">
        <v>5217</v>
      </c>
      <c r="BC2786" s="19">
        <f t="shared" si="940"/>
        <v>0.57099999999999995</v>
      </c>
      <c r="BD2786" s="19">
        <f t="shared" si="941"/>
        <v>0.58299999999999996</v>
      </c>
      <c r="BE2786" s="19">
        <f t="shared" si="942"/>
        <v>0.51500000000000001</v>
      </c>
      <c r="BF2786" s="16">
        <f t="shared" si="943"/>
        <v>132368.10939999999</v>
      </c>
      <c r="BG2786" s="16">
        <f t="shared" si="944"/>
        <v>173753.5</v>
      </c>
      <c r="BH2786" s="16">
        <f t="shared" si="945"/>
        <v>127677.78909999999</v>
      </c>
      <c r="BI2786" s="16">
        <f t="shared" si="946"/>
        <v>114299.7188</v>
      </c>
      <c r="BJ2786" s="16">
        <f t="shared" si="947"/>
        <v>119868.35159999999</v>
      </c>
      <c r="BK2786" s="16">
        <f t="shared" si="948"/>
        <v>92769.843800000002</v>
      </c>
      <c r="BL2786" s="16">
        <f t="shared" si="949"/>
        <v>75736.210900000005</v>
      </c>
      <c r="BM2786" s="16">
        <f t="shared" si="950"/>
        <v>50989.160199999998</v>
      </c>
      <c r="BN2786" s="16">
        <f t="shared" si="951"/>
        <v>50697.156199999998</v>
      </c>
    </row>
    <row r="2787" spans="52:66" x14ac:dyDescent="0.3">
      <c r="AZ2787" t="s">
        <v>5218</v>
      </c>
      <c r="BA2787">
        <v>3902</v>
      </c>
      <c r="BB2787" t="s">
        <v>5217</v>
      </c>
      <c r="BC2787" s="19">
        <f t="shared" si="940"/>
        <v>0.57099999999999995</v>
      </c>
      <c r="BD2787" s="19">
        <f t="shared" si="941"/>
        <v>0.59499999999999997</v>
      </c>
      <c r="BE2787" s="19">
        <f t="shared" si="942"/>
        <v>0.58199999999999996</v>
      </c>
      <c r="BF2787" s="16">
        <f t="shared" si="943"/>
        <v>129290.2969</v>
      </c>
      <c r="BG2787" s="16">
        <f t="shared" si="944"/>
        <v>117351.2188</v>
      </c>
      <c r="BH2787" s="16">
        <f t="shared" si="945"/>
        <v>83323.632800000007</v>
      </c>
      <c r="BI2787" s="16">
        <f t="shared" si="946"/>
        <v>155210.79689999999</v>
      </c>
      <c r="BJ2787" s="16">
        <f t="shared" si="947"/>
        <v>145067.35939999999</v>
      </c>
      <c r="BK2787" s="16">
        <f t="shared" si="948"/>
        <v>104215.2969</v>
      </c>
      <c r="BL2787" s="16">
        <f t="shared" si="949"/>
        <v>127421.6094</v>
      </c>
      <c r="BM2787" s="16">
        <f t="shared" si="950"/>
        <v>98491.734400000001</v>
      </c>
      <c r="BN2787" s="16">
        <f t="shared" si="951"/>
        <v>98391.867199999993</v>
      </c>
    </row>
    <row r="2788" spans="52:66" x14ac:dyDescent="0.3">
      <c r="AZ2788" t="s">
        <v>5219</v>
      </c>
      <c r="BA2788">
        <v>3902</v>
      </c>
      <c r="BB2788" t="s">
        <v>5217</v>
      </c>
      <c r="BC2788" s="19">
        <f t="shared" si="940"/>
        <v>0.73299999999999998</v>
      </c>
      <c r="BD2788" s="19">
        <f t="shared" si="941"/>
        <v>0.55900000000000005</v>
      </c>
      <c r="BE2788" s="19">
        <f t="shared" si="942"/>
        <v>0.56499999999999995</v>
      </c>
      <c r="BF2788" s="16">
        <f t="shared" si="943"/>
        <v>117046.9062</v>
      </c>
      <c r="BG2788" s="16">
        <f t="shared" si="944"/>
        <v>121796.3281</v>
      </c>
      <c r="BH2788" s="16">
        <f t="shared" si="945"/>
        <v>105987.55469999999</v>
      </c>
      <c r="BI2788" s="16">
        <f t="shared" si="946"/>
        <v>128932.00780000001</v>
      </c>
      <c r="BJ2788" s="16">
        <f t="shared" si="947"/>
        <v>79891.921900000001</v>
      </c>
      <c r="BK2788" s="16">
        <f t="shared" si="948"/>
        <v>89645.804699999993</v>
      </c>
      <c r="BL2788" s="16">
        <f t="shared" si="949"/>
        <v>113655.77340000001</v>
      </c>
      <c r="BM2788" s="16">
        <f t="shared" si="950"/>
        <v>79437.125</v>
      </c>
      <c r="BN2788" s="16">
        <f t="shared" si="951"/>
        <v>59518.890599999999</v>
      </c>
    </row>
    <row r="2789" spans="52:66" x14ac:dyDescent="0.3">
      <c r="AZ2789" t="s">
        <v>5220</v>
      </c>
      <c r="BA2789">
        <v>3902</v>
      </c>
      <c r="BB2789" t="s">
        <v>5217</v>
      </c>
      <c r="BC2789" s="19" t="str">
        <f t="shared" si="940"/>
        <v>N/D</v>
      </c>
      <c r="BD2789" s="19">
        <f t="shared" si="941"/>
        <v>0.622</v>
      </c>
      <c r="BE2789" s="19">
        <f t="shared" si="942"/>
        <v>0.68400000000000005</v>
      </c>
      <c r="BF2789" s="16" t="str">
        <f t="shared" si="943"/>
        <v>N/D</v>
      </c>
      <c r="BG2789" s="16" t="str">
        <f t="shared" si="944"/>
        <v>N/D</v>
      </c>
      <c r="BH2789" s="16" t="str">
        <f t="shared" si="945"/>
        <v>N/D</v>
      </c>
      <c r="BI2789" s="16">
        <f t="shared" si="946"/>
        <v>113129.6562</v>
      </c>
      <c r="BJ2789" s="16">
        <f t="shared" si="947"/>
        <v>77844.117199999993</v>
      </c>
      <c r="BK2789" s="16">
        <f t="shared" si="948"/>
        <v>73482.226599999995</v>
      </c>
      <c r="BL2789" s="16">
        <f t="shared" si="949"/>
        <v>109551.67969999999</v>
      </c>
      <c r="BM2789" s="16">
        <f t="shared" si="950"/>
        <v>101766.22659999999</v>
      </c>
      <c r="BN2789" s="16">
        <f t="shared" si="951"/>
        <v>86633.007800000007</v>
      </c>
    </row>
    <row r="2790" spans="52:66" x14ac:dyDescent="0.3">
      <c r="AZ2790" t="s">
        <v>5221</v>
      </c>
      <c r="BA2790">
        <v>3902</v>
      </c>
      <c r="BB2790" t="s">
        <v>5217</v>
      </c>
      <c r="BC2790" s="19" t="str">
        <f t="shared" si="940"/>
        <v>N/D</v>
      </c>
      <c r="BD2790" s="19" t="str">
        <f t="shared" si="941"/>
        <v>N/D</v>
      </c>
      <c r="BE2790" s="19">
        <f t="shared" si="942"/>
        <v>0.57599999999999996</v>
      </c>
      <c r="BF2790" s="16" t="str">
        <f t="shared" si="943"/>
        <v>N/D</v>
      </c>
      <c r="BG2790" s="16" t="str">
        <f t="shared" si="944"/>
        <v>N/D</v>
      </c>
      <c r="BH2790" s="16" t="str">
        <f t="shared" si="945"/>
        <v>N/D</v>
      </c>
      <c r="BI2790" s="16" t="str">
        <f t="shared" si="946"/>
        <v>N/D</v>
      </c>
      <c r="BJ2790" s="16" t="str">
        <f t="shared" si="947"/>
        <v>N/D</v>
      </c>
      <c r="BK2790" s="16" t="str">
        <f t="shared" si="948"/>
        <v>N/D</v>
      </c>
      <c r="BL2790" s="16">
        <f t="shared" si="949"/>
        <v>140207</v>
      </c>
      <c r="BM2790" s="16">
        <f t="shared" si="950"/>
        <v>88192.101599999995</v>
      </c>
      <c r="BN2790" s="16">
        <f t="shared" si="951"/>
        <v>60892.386700000003</v>
      </c>
    </row>
    <row r="2791" spans="52:66" x14ac:dyDescent="0.3">
      <c r="AZ2791" t="s">
        <v>5222</v>
      </c>
      <c r="BA2791">
        <v>3969</v>
      </c>
      <c r="BB2791" t="s">
        <v>5223</v>
      </c>
      <c r="BC2791" s="19">
        <f t="shared" si="940"/>
        <v>0.125</v>
      </c>
      <c r="BD2791" s="19">
        <f t="shared" si="941"/>
        <v>0.16300000000000001</v>
      </c>
      <c r="BE2791" s="19">
        <f t="shared" si="942"/>
        <v>0.16</v>
      </c>
      <c r="BF2791" s="16">
        <f t="shared" si="943"/>
        <v>94101.265599999999</v>
      </c>
      <c r="BG2791" s="16">
        <f t="shared" si="944"/>
        <v>169406.92189999999</v>
      </c>
      <c r="BH2791" s="16">
        <f t="shared" si="945"/>
        <v>154533.42189999999</v>
      </c>
      <c r="BI2791" s="16">
        <f t="shared" si="946"/>
        <v>102389.72659999999</v>
      </c>
      <c r="BJ2791" s="16">
        <f t="shared" si="947"/>
        <v>192306.82810000001</v>
      </c>
      <c r="BK2791" s="16">
        <f t="shared" si="948"/>
        <v>189430.875</v>
      </c>
      <c r="BL2791" s="16">
        <f t="shared" si="949"/>
        <v>118196.5156</v>
      </c>
      <c r="BM2791" s="16">
        <f t="shared" si="950"/>
        <v>180212.70310000001</v>
      </c>
      <c r="BN2791" s="16">
        <f t="shared" si="951"/>
        <v>182545.42189999999</v>
      </c>
    </row>
    <row r="2792" spans="52:66" x14ac:dyDescent="0.3">
      <c r="AZ2792" t="s">
        <v>5224</v>
      </c>
      <c r="BA2792">
        <v>3969</v>
      </c>
      <c r="BB2792" t="s">
        <v>5223</v>
      </c>
      <c r="BC2792" s="19">
        <f t="shared" si="940"/>
        <v>0.159</v>
      </c>
      <c r="BD2792" s="19">
        <f t="shared" si="941"/>
        <v>0.16</v>
      </c>
      <c r="BE2792" s="19">
        <f t="shared" si="942"/>
        <v>0.158</v>
      </c>
      <c r="BF2792" s="16">
        <f t="shared" si="943"/>
        <v>87367.898400000005</v>
      </c>
      <c r="BG2792" s="16">
        <f t="shared" si="944"/>
        <v>200857.7188</v>
      </c>
      <c r="BH2792" s="16">
        <f t="shared" si="945"/>
        <v>183735.85939999999</v>
      </c>
      <c r="BI2792" s="16">
        <f t="shared" si="946"/>
        <v>126646.9062</v>
      </c>
      <c r="BJ2792" s="16">
        <f t="shared" si="947"/>
        <v>209646.67189999999</v>
      </c>
      <c r="BK2792" s="16">
        <f t="shared" si="948"/>
        <v>174372.23439999999</v>
      </c>
      <c r="BL2792" s="16">
        <f t="shared" si="949"/>
        <v>117565.875</v>
      </c>
      <c r="BM2792" s="16">
        <f t="shared" si="950"/>
        <v>209691.64060000001</v>
      </c>
      <c r="BN2792" s="16">
        <f t="shared" si="951"/>
        <v>203644.82810000001</v>
      </c>
    </row>
    <row r="2793" spans="52:66" x14ac:dyDescent="0.3">
      <c r="AZ2793" t="s">
        <v>5225</v>
      </c>
      <c r="BA2793">
        <v>3969</v>
      </c>
      <c r="BB2793" t="s">
        <v>5223</v>
      </c>
      <c r="BC2793" s="19">
        <f t="shared" si="940"/>
        <v>0.1</v>
      </c>
      <c r="BD2793" s="19" t="str">
        <f t="shared" si="941"/>
        <v>N/D</v>
      </c>
      <c r="BE2793" s="19">
        <f t="shared" si="942"/>
        <v>0.129</v>
      </c>
      <c r="BF2793" s="16">
        <f t="shared" si="943"/>
        <v>97284.671900000001</v>
      </c>
      <c r="BG2793" s="16">
        <f t="shared" si="944"/>
        <v>216867.0625</v>
      </c>
      <c r="BH2793" s="16">
        <f t="shared" si="945"/>
        <v>194307.4688</v>
      </c>
      <c r="BI2793" s="16" t="str">
        <f t="shared" si="946"/>
        <v>N/D</v>
      </c>
      <c r="BJ2793" s="16" t="str">
        <f t="shared" si="947"/>
        <v>N/D</v>
      </c>
      <c r="BK2793" s="16" t="str">
        <f t="shared" si="948"/>
        <v>N/D</v>
      </c>
      <c r="BL2793" s="16">
        <f t="shared" si="949"/>
        <v>96874.570300000007</v>
      </c>
      <c r="BM2793" s="16">
        <f t="shared" si="950"/>
        <v>123593.9844</v>
      </c>
      <c r="BN2793" s="16">
        <f t="shared" si="951"/>
        <v>121965.9688</v>
      </c>
    </row>
    <row r="2794" spans="52:66" x14ac:dyDescent="0.3">
      <c r="AZ2794" t="s">
        <v>5226</v>
      </c>
      <c r="BA2794">
        <v>3969</v>
      </c>
      <c r="BB2794" t="s">
        <v>5223</v>
      </c>
      <c r="BC2794" s="19">
        <f t="shared" si="940"/>
        <v>6.4000000000000001E-2</v>
      </c>
      <c r="BD2794" s="19" t="str">
        <f t="shared" si="941"/>
        <v>N/D</v>
      </c>
      <c r="BE2794" s="19">
        <f t="shared" si="942"/>
        <v>8.3000000000000004E-2</v>
      </c>
      <c r="BF2794" s="16">
        <f t="shared" si="943"/>
        <v>66947.125</v>
      </c>
      <c r="BG2794" s="16">
        <f t="shared" si="944"/>
        <v>85604.570300000007</v>
      </c>
      <c r="BH2794" s="16">
        <f t="shared" si="945"/>
        <v>89260.570300000007</v>
      </c>
      <c r="BI2794" s="16" t="str">
        <f t="shared" si="946"/>
        <v>N/D</v>
      </c>
      <c r="BJ2794" s="16" t="str">
        <f t="shared" si="947"/>
        <v>N/D</v>
      </c>
      <c r="BK2794" s="16" t="str">
        <f t="shared" si="948"/>
        <v>N/D</v>
      </c>
      <c r="BL2794" s="16">
        <f t="shared" si="949"/>
        <v>97065.257800000007</v>
      </c>
      <c r="BM2794" s="16">
        <f t="shared" si="950"/>
        <v>106426.44530000001</v>
      </c>
      <c r="BN2794" s="16">
        <f t="shared" si="951"/>
        <v>96282.875</v>
      </c>
    </row>
    <row r="2795" spans="52:66" x14ac:dyDescent="0.3">
      <c r="AZ2795" t="s">
        <v>5227</v>
      </c>
      <c r="BA2795">
        <v>3970</v>
      </c>
      <c r="BB2795" t="s">
        <v>5228</v>
      </c>
      <c r="BC2795" s="19">
        <f t="shared" si="940"/>
        <v>2.5999999999999999E-2</v>
      </c>
      <c r="BD2795" s="19">
        <f t="shared" si="941"/>
        <v>4.2999999999999997E-2</v>
      </c>
      <c r="BE2795" s="19">
        <f t="shared" si="942"/>
        <v>3.1E-2</v>
      </c>
      <c r="BF2795" s="16">
        <f t="shared" si="943"/>
        <v>999081.125</v>
      </c>
      <c r="BG2795" s="16">
        <f t="shared" si="944"/>
        <v>1248928.25</v>
      </c>
      <c r="BH2795" s="16">
        <f t="shared" si="945"/>
        <v>1349649.75</v>
      </c>
      <c r="BI2795" s="16">
        <f t="shared" si="946"/>
        <v>1351798.625</v>
      </c>
      <c r="BJ2795" s="16">
        <f t="shared" si="947"/>
        <v>1479160.125</v>
      </c>
      <c r="BK2795" s="16">
        <f t="shared" si="948"/>
        <v>1572612.875</v>
      </c>
      <c r="BL2795" s="16">
        <f t="shared" si="949"/>
        <v>1243522.75</v>
      </c>
      <c r="BM2795" s="16">
        <f t="shared" si="950"/>
        <v>1415552.875</v>
      </c>
      <c r="BN2795" s="16">
        <f t="shared" si="951"/>
        <v>1411356.375</v>
      </c>
    </row>
    <row r="2796" spans="52:66" x14ac:dyDescent="0.3">
      <c r="AZ2796" t="s">
        <v>5229</v>
      </c>
      <c r="BA2796">
        <v>3970</v>
      </c>
      <c r="BB2796" t="s">
        <v>5228</v>
      </c>
      <c r="BC2796" s="19">
        <f t="shared" si="940"/>
        <v>3.1E-2</v>
      </c>
      <c r="BD2796" s="19" t="str">
        <f t="shared" si="941"/>
        <v>N/D</v>
      </c>
      <c r="BE2796" s="19" t="str">
        <f t="shared" si="942"/>
        <v>N/D</v>
      </c>
      <c r="BF2796" s="16">
        <f t="shared" si="943"/>
        <v>750392.3125</v>
      </c>
      <c r="BG2796" s="16">
        <f t="shared" si="944"/>
        <v>1088565.625</v>
      </c>
      <c r="BH2796" s="16">
        <f t="shared" si="945"/>
        <v>1155133.625</v>
      </c>
      <c r="BI2796" s="16" t="str">
        <f t="shared" si="946"/>
        <v>N/D</v>
      </c>
      <c r="BJ2796" s="16" t="str">
        <f t="shared" si="947"/>
        <v>N/D</v>
      </c>
      <c r="BK2796" s="16" t="str">
        <f t="shared" si="948"/>
        <v>N/D</v>
      </c>
      <c r="BL2796" s="16" t="str">
        <f t="shared" si="949"/>
        <v>N/D</v>
      </c>
      <c r="BM2796" s="16" t="str">
        <f t="shared" si="950"/>
        <v>N/D</v>
      </c>
      <c r="BN2796" s="16" t="str">
        <f t="shared" si="951"/>
        <v>N/D</v>
      </c>
    </row>
    <row r="2797" spans="52:66" x14ac:dyDescent="0.3">
      <c r="AZ2797" t="s">
        <v>5230</v>
      </c>
      <c r="BA2797">
        <v>3977</v>
      </c>
      <c r="BB2797" t="s">
        <v>5231</v>
      </c>
      <c r="BC2797" s="19">
        <f t="shared" si="940"/>
        <v>5.2999999999999999E-2</v>
      </c>
      <c r="BD2797" s="19">
        <f t="shared" si="941"/>
        <v>4.3999999999999997E-2</v>
      </c>
      <c r="BE2797" s="19">
        <f t="shared" si="942"/>
        <v>0.153</v>
      </c>
      <c r="BF2797" s="16">
        <f t="shared" si="943"/>
        <v>77342.320300000007</v>
      </c>
      <c r="BG2797" s="16">
        <f t="shared" si="944"/>
        <v>84448.75</v>
      </c>
      <c r="BH2797" s="16">
        <f t="shared" si="945"/>
        <v>89852.8125</v>
      </c>
      <c r="BI2797" s="16">
        <f t="shared" si="946"/>
        <v>189173.79689999999</v>
      </c>
      <c r="BJ2797" s="16">
        <f t="shared" si="947"/>
        <v>81895.046900000001</v>
      </c>
      <c r="BK2797" s="16">
        <f t="shared" si="948"/>
        <v>72410.164099999995</v>
      </c>
      <c r="BL2797" s="16">
        <f t="shared" si="949"/>
        <v>168474.3125</v>
      </c>
      <c r="BM2797" s="16">
        <f t="shared" si="950"/>
        <v>75124.781199999998</v>
      </c>
      <c r="BN2797" s="16">
        <f t="shared" si="951"/>
        <v>59373.738299999997</v>
      </c>
    </row>
    <row r="2798" spans="52:66" x14ac:dyDescent="0.3">
      <c r="AZ2798" t="s">
        <v>5232</v>
      </c>
      <c r="BA2798">
        <v>3977</v>
      </c>
      <c r="BB2798" t="s">
        <v>5231</v>
      </c>
      <c r="BC2798" s="19">
        <f t="shared" si="940"/>
        <v>5.2999999999999999E-2</v>
      </c>
      <c r="BD2798" s="19" t="str">
        <f t="shared" si="941"/>
        <v>N/D</v>
      </c>
      <c r="BE2798" s="19" t="str">
        <f t="shared" si="942"/>
        <v>N/D</v>
      </c>
      <c r="BF2798" s="16">
        <f t="shared" si="943"/>
        <v>90613.414099999995</v>
      </c>
      <c r="BG2798" s="16">
        <f t="shared" si="944"/>
        <v>109729.80469999999</v>
      </c>
      <c r="BH2798" s="16">
        <f t="shared" si="945"/>
        <v>99831.671900000001</v>
      </c>
      <c r="BI2798" s="16" t="str">
        <f t="shared" si="946"/>
        <v>N/D</v>
      </c>
      <c r="BJ2798" s="16" t="str">
        <f t="shared" si="947"/>
        <v>N/D</v>
      </c>
      <c r="BK2798" s="16" t="str">
        <f t="shared" si="948"/>
        <v>N/D</v>
      </c>
      <c r="BL2798" s="16" t="str">
        <f t="shared" si="949"/>
        <v>N/D</v>
      </c>
      <c r="BM2798" s="16" t="str">
        <f t="shared" si="950"/>
        <v>N/D</v>
      </c>
      <c r="BN2798" s="16" t="str">
        <f t="shared" si="951"/>
        <v>N/D</v>
      </c>
    </row>
    <row r="2799" spans="52:66" x14ac:dyDescent="0.3">
      <c r="AZ2799" t="s">
        <v>5233</v>
      </c>
      <c r="BA2799">
        <v>3978</v>
      </c>
      <c r="BB2799" t="s">
        <v>5234</v>
      </c>
      <c r="BC2799" s="19">
        <f t="shared" si="940"/>
        <v>0.114</v>
      </c>
      <c r="BD2799" s="19">
        <f t="shared" si="941"/>
        <v>4.9000000000000002E-2</v>
      </c>
      <c r="BE2799" s="19" t="str">
        <f t="shared" si="942"/>
        <v>N/D</v>
      </c>
      <c r="BF2799" s="16">
        <f t="shared" si="943"/>
        <v>49444.082000000002</v>
      </c>
      <c r="BG2799" s="16">
        <f t="shared" si="944"/>
        <v>48484.765599999999</v>
      </c>
      <c r="BH2799" s="16">
        <f t="shared" si="945"/>
        <v>40695.226600000002</v>
      </c>
      <c r="BI2799" s="16">
        <f t="shared" si="946"/>
        <v>93037.820300000007</v>
      </c>
      <c r="BJ2799" s="16">
        <f t="shared" si="947"/>
        <v>74421.210900000005</v>
      </c>
      <c r="BK2799" s="16">
        <f t="shared" si="948"/>
        <v>67580.796900000001</v>
      </c>
      <c r="BL2799" s="16" t="str">
        <f t="shared" si="949"/>
        <v>N/D</v>
      </c>
      <c r="BM2799" s="16" t="str">
        <f t="shared" si="950"/>
        <v>N/D</v>
      </c>
      <c r="BN2799" s="16" t="str">
        <f t="shared" si="951"/>
        <v>N/D</v>
      </c>
    </row>
    <row r="2800" spans="52:66" x14ac:dyDescent="0.3">
      <c r="AZ2800" t="s">
        <v>5235</v>
      </c>
      <c r="BA2800">
        <v>3978</v>
      </c>
      <c r="BB2800" t="s">
        <v>5234</v>
      </c>
      <c r="BC2800" s="19">
        <f t="shared" si="940"/>
        <v>4.8000000000000001E-2</v>
      </c>
      <c r="BD2800" s="19">
        <f t="shared" si="941"/>
        <v>2.9000000000000001E-2</v>
      </c>
      <c r="BE2800" s="19" t="str">
        <f t="shared" si="942"/>
        <v>N/D</v>
      </c>
      <c r="BF2800" s="16">
        <f t="shared" si="943"/>
        <v>72516.718800000002</v>
      </c>
      <c r="BG2800" s="16">
        <f t="shared" si="944"/>
        <v>72563.453099999999</v>
      </c>
      <c r="BH2800" s="16">
        <f t="shared" si="945"/>
        <v>67203.328099999999</v>
      </c>
      <c r="BI2800" s="16">
        <f t="shared" si="946"/>
        <v>165478.45310000001</v>
      </c>
      <c r="BJ2800" s="16">
        <f t="shared" si="947"/>
        <v>139469.57810000001</v>
      </c>
      <c r="BK2800" s="16">
        <f t="shared" si="948"/>
        <v>117644.69530000001</v>
      </c>
      <c r="BL2800" s="16" t="str">
        <f t="shared" si="949"/>
        <v>N/D</v>
      </c>
      <c r="BM2800" s="16" t="str">
        <f t="shared" si="950"/>
        <v>N/D</v>
      </c>
      <c r="BN2800" s="16" t="str">
        <f t="shared" si="951"/>
        <v>N/D</v>
      </c>
    </row>
    <row r="2801" spans="52:66" x14ac:dyDescent="0.3">
      <c r="AZ2801" t="s">
        <v>5236</v>
      </c>
      <c r="BA2801">
        <v>3981</v>
      </c>
      <c r="BB2801" t="s">
        <v>5237</v>
      </c>
      <c r="BC2801" s="19">
        <f t="shared" si="940"/>
        <v>7.4999999999999997E-2</v>
      </c>
      <c r="BD2801" s="19">
        <f t="shared" si="941"/>
        <v>8.7999999999999995E-2</v>
      </c>
      <c r="BE2801" s="19">
        <f t="shared" si="942"/>
        <v>0.154</v>
      </c>
      <c r="BF2801" s="16">
        <f t="shared" si="943"/>
        <v>39234.335899999998</v>
      </c>
      <c r="BG2801" s="16">
        <f t="shared" si="944"/>
        <v>31240.722699999998</v>
      </c>
      <c r="BH2801" s="16">
        <f t="shared" si="945"/>
        <v>27317.531200000001</v>
      </c>
      <c r="BI2801" s="16">
        <f t="shared" si="946"/>
        <v>40872.601600000002</v>
      </c>
      <c r="BJ2801" s="16">
        <f t="shared" si="947"/>
        <v>37157.121099999997</v>
      </c>
      <c r="BK2801" s="16">
        <f t="shared" si="948"/>
        <v>29968.5566</v>
      </c>
      <c r="BL2801" s="16">
        <f t="shared" si="949"/>
        <v>38974.582000000002</v>
      </c>
      <c r="BM2801" s="16">
        <f t="shared" si="950"/>
        <v>33690.476600000002</v>
      </c>
      <c r="BN2801" s="16">
        <f t="shared" si="951"/>
        <v>27078.771499999999</v>
      </c>
    </row>
    <row r="2802" spans="52:66" x14ac:dyDescent="0.3">
      <c r="AZ2802" t="s">
        <v>5238</v>
      </c>
      <c r="BA2802">
        <v>3981</v>
      </c>
      <c r="BB2802" t="s">
        <v>5237</v>
      </c>
      <c r="BC2802" s="19">
        <f t="shared" si="940"/>
        <v>7.2999999999999995E-2</v>
      </c>
      <c r="BD2802" s="19">
        <f t="shared" si="941"/>
        <v>0.11</v>
      </c>
      <c r="BE2802" s="19">
        <f t="shared" si="942"/>
        <v>9.0999999999999998E-2</v>
      </c>
      <c r="BF2802" s="16">
        <f t="shared" si="943"/>
        <v>43523.675799999997</v>
      </c>
      <c r="BG2802" s="16">
        <f t="shared" si="944"/>
        <v>37514.082000000002</v>
      </c>
      <c r="BH2802" s="16">
        <f t="shared" si="945"/>
        <v>37432.75</v>
      </c>
      <c r="BI2802" s="16">
        <f t="shared" si="946"/>
        <v>22756.0645</v>
      </c>
      <c r="BJ2802" s="16">
        <f t="shared" si="947"/>
        <v>26643.9902</v>
      </c>
      <c r="BK2802" s="16">
        <f t="shared" si="948"/>
        <v>24084.705099999999</v>
      </c>
      <c r="BL2802" s="16">
        <f t="shared" si="949"/>
        <v>41718.460899999998</v>
      </c>
      <c r="BM2802" s="16">
        <f t="shared" si="950"/>
        <v>38382.171900000001</v>
      </c>
      <c r="BN2802" s="16">
        <f t="shared" si="951"/>
        <v>30441.419900000001</v>
      </c>
    </row>
    <row r="2803" spans="52:66" x14ac:dyDescent="0.3">
      <c r="AZ2803" t="s">
        <v>5239</v>
      </c>
      <c r="BA2803">
        <v>3982</v>
      </c>
      <c r="BB2803" t="s">
        <v>5240</v>
      </c>
      <c r="BC2803" s="19">
        <f t="shared" si="940"/>
        <v>3.5000000000000003E-2</v>
      </c>
      <c r="BD2803" s="19">
        <f t="shared" si="941"/>
        <v>0.155</v>
      </c>
      <c r="BE2803" s="19">
        <f t="shared" si="942"/>
        <v>4.2999999999999997E-2</v>
      </c>
      <c r="BF2803" s="16">
        <f t="shared" si="943"/>
        <v>27334.416000000001</v>
      </c>
      <c r="BG2803" s="16">
        <f t="shared" si="944"/>
        <v>23354.1855</v>
      </c>
      <c r="BH2803" s="16">
        <f t="shared" si="945"/>
        <v>24215.168000000001</v>
      </c>
      <c r="BI2803" s="16">
        <f t="shared" si="946"/>
        <v>15860.031199999999</v>
      </c>
      <c r="BJ2803" s="16">
        <f t="shared" si="947"/>
        <v>27381.6934</v>
      </c>
      <c r="BK2803" s="16">
        <f t="shared" si="948"/>
        <v>22361.0059</v>
      </c>
      <c r="BL2803" s="16">
        <f t="shared" si="949"/>
        <v>30478.956999999999</v>
      </c>
      <c r="BM2803" s="16">
        <f t="shared" si="950"/>
        <v>24966.75</v>
      </c>
      <c r="BN2803" s="16">
        <f t="shared" si="951"/>
        <v>24885.5586</v>
      </c>
    </row>
    <row r="2804" spans="52:66" x14ac:dyDescent="0.3">
      <c r="AZ2804" t="s">
        <v>5241</v>
      </c>
      <c r="BA2804">
        <v>3982</v>
      </c>
      <c r="BB2804" t="s">
        <v>5240</v>
      </c>
      <c r="BC2804" s="19">
        <f t="shared" si="940"/>
        <v>6.6000000000000003E-2</v>
      </c>
      <c r="BD2804" s="19">
        <f t="shared" si="941"/>
        <v>0.11700000000000001</v>
      </c>
      <c r="BE2804" s="19">
        <f t="shared" si="942"/>
        <v>0.19600000000000001</v>
      </c>
      <c r="BF2804" s="16">
        <f t="shared" si="943"/>
        <v>74577.8125</v>
      </c>
      <c r="BG2804" s="16">
        <f t="shared" si="944"/>
        <v>84739.546900000001</v>
      </c>
      <c r="BH2804" s="16">
        <f t="shared" si="945"/>
        <v>86052.828099999999</v>
      </c>
      <c r="BI2804" s="16">
        <f t="shared" si="946"/>
        <v>32580.8691</v>
      </c>
      <c r="BJ2804" s="16">
        <f t="shared" si="947"/>
        <v>34399.632799999999</v>
      </c>
      <c r="BK2804" s="16">
        <f t="shared" si="948"/>
        <v>27688.341799999998</v>
      </c>
      <c r="BL2804" s="16">
        <f t="shared" si="949"/>
        <v>32286.462899999999</v>
      </c>
      <c r="BM2804" s="16">
        <f t="shared" si="950"/>
        <v>33473.789100000002</v>
      </c>
      <c r="BN2804" s="16">
        <f t="shared" si="951"/>
        <v>32858.078099999999</v>
      </c>
    </row>
    <row r="2805" spans="52:66" x14ac:dyDescent="0.3">
      <c r="AZ2805" t="s">
        <v>5242</v>
      </c>
      <c r="BA2805">
        <v>3997</v>
      </c>
      <c r="BB2805" t="s">
        <v>5243</v>
      </c>
      <c r="BC2805" s="19">
        <f t="shared" si="940"/>
        <v>1E-3</v>
      </c>
      <c r="BD2805" s="19" t="str">
        <f t="shared" si="941"/>
        <v>N/D</v>
      </c>
      <c r="BE2805" s="19" t="str">
        <f t="shared" si="942"/>
        <v>N/D</v>
      </c>
      <c r="BF2805" s="16">
        <f t="shared" si="943"/>
        <v>93755.765599999999</v>
      </c>
      <c r="BG2805" s="16">
        <f t="shared" si="944"/>
        <v>122280.96090000001</v>
      </c>
      <c r="BH2805" s="16">
        <f t="shared" si="945"/>
        <v>107197.0156</v>
      </c>
      <c r="BI2805" s="16" t="str">
        <f t="shared" si="946"/>
        <v>N/D</v>
      </c>
      <c r="BJ2805" s="16" t="str">
        <f t="shared" si="947"/>
        <v>N/D</v>
      </c>
      <c r="BK2805" s="16" t="str">
        <f t="shared" si="948"/>
        <v>N/D</v>
      </c>
      <c r="BL2805" s="16" t="str">
        <f t="shared" si="949"/>
        <v>N/D</v>
      </c>
      <c r="BM2805" s="16" t="str">
        <f t="shared" si="950"/>
        <v>N/D</v>
      </c>
      <c r="BN2805" s="16" t="str">
        <f t="shared" si="951"/>
        <v>N/D</v>
      </c>
    </row>
    <row r="2806" spans="52:66" x14ac:dyDescent="0.3">
      <c r="AZ2806" t="s">
        <v>5244</v>
      </c>
      <c r="BA2806">
        <v>4001</v>
      </c>
      <c r="BB2806" t="s">
        <v>5245</v>
      </c>
      <c r="BC2806" s="19">
        <f t="shared" si="940"/>
        <v>0.156</v>
      </c>
      <c r="BD2806" s="19">
        <f t="shared" si="941"/>
        <v>0.157</v>
      </c>
      <c r="BE2806" s="19">
        <f t="shared" si="942"/>
        <v>0.129</v>
      </c>
      <c r="BF2806" s="16">
        <f t="shared" si="943"/>
        <v>151396.6875</v>
      </c>
      <c r="BG2806" s="16">
        <f t="shared" si="944"/>
        <v>191670.89060000001</v>
      </c>
      <c r="BH2806" s="16">
        <f t="shared" si="945"/>
        <v>184711.4062</v>
      </c>
      <c r="BI2806" s="16">
        <f t="shared" si="946"/>
        <v>195851.4062</v>
      </c>
      <c r="BJ2806" s="16">
        <f t="shared" si="947"/>
        <v>223011.95310000001</v>
      </c>
      <c r="BK2806" s="16">
        <f t="shared" si="948"/>
        <v>173367.9375</v>
      </c>
      <c r="BL2806" s="16">
        <f t="shared" si="949"/>
        <v>275433.65620000003</v>
      </c>
      <c r="BM2806" s="16">
        <f t="shared" si="950"/>
        <v>99620.0625</v>
      </c>
      <c r="BN2806" s="16">
        <f t="shared" si="951"/>
        <v>140431.9375</v>
      </c>
    </row>
    <row r="2807" spans="52:66" x14ac:dyDescent="0.3">
      <c r="AZ2807" t="s">
        <v>5246</v>
      </c>
      <c r="BA2807">
        <v>4001</v>
      </c>
      <c r="BB2807" t="s">
        <v>5245</v>
      </c>
      <c r="BC2807" s="19">
        <f t="shared" si="940"/>
        <v>5.2999999999999999E-2</v>
      </c>
      <c r="BD2807" s="19">
        <f t="shared" si="941"/>
        <v>8.3000000000000004E-2</v>
      </c>
      <c r="BE2807" s="19">
        <f t="shared" si="942"/>
        <v>0.187</v>
      </c>
      <c r="BF2807" s="16">
        <f t="shared" si="943"/>
        <v>269198.65620000003</v>
      </c>
      <c r="BG2807" s="16">
        <f t="shared" si="944"/>
        <v>312610.21879999997</v>
      </c>
      <c r="BH2807" s="16">
        <f t="shared" si="945"/>
        <v>303426.5625</v>
      </c>
      <c r="BI2807" s="16">
        <f t="shared" si="946"/>
        <v>285064.21879999997</v>
      </c>
      <c r="BJ2807" s="16">
        <f t="shared" si="947"/>
        <v>87321.273400000005</v>
      </c>
      <c r="BK2807" s="16">
        <f t="shared" si="948"/>
        <v>95859.9375</v>
      </c>
      <c r="BL2807" s="16">
        <f t="shared" si="949"/>
        <v>268770.125</v>
      </c>
      <c r="BM2807" s="16">
        <f t="shared" si="950"/>
        <v>214950.4688</v>
      </c>
      <c r="BN2807" s="16">
        <f t="shared" si="951"/>
        <v>227144.95310000001</v>
      </c>
    </row>
    <row r="2808" spans="52:66" x14ac:dyDescent="0.3">
      <c r="AZ2808" t="s">
        <v>5247</v>
      </c>
      <c r="BA2808">
        <v>4001</v>
      </c>
      <c r="BB2808" t="s">
        <v>5245</v>
      </c>
      <c r="BC2808" s="19">
        <f t="shared" si="940"/>
        <v>0.158</v>
      </c>
      <c r="BD2808" s="19">
        <f t="shared" si="941"/>
        <v>0.189</v>
      </c>
      <c r="BE2808" s="19">
        <f t="shared" si="942"/>
        <v>0.17699999999999999</v>
      </c>
      <c r="BF2808" s="16">
        <f t="shared" si="943"/>
        <v>253918.23439999999</v>
      </c>
      <c r="BG2808" s="16">
        <f t="shared" si="944"/>
        <v>297592.21879999997</v>
      </c>
      <c r="BH2808" s="16">
        <f t="shared" si="945"/>
        <v>301839.71879999997</v>
      </c>
      <c r="BI2808" s="16">
        <f t="shared" si="946"/>
        <v>230529.3125</v>
      </c>
      <c r="BJ2808" s="16">
        <f t="shared" si="947"/>
        <v>296583.3125</v>
      </c>
      <c r="BK2808" s="16">
        <f t="shared" si="948"/>
        <v>220961.875</v>
      </c>
      <c r="BL2808" s="16">
        <f t="shared" si="949"/>
        <v>222120.35939999999</v>
      </c>
      <c r="BM2808" s="16">
        <f t="shared" si="950"/>
        <v>199605.4375</v>
      </c>
      <c r="BN2808" s="16">
        <f t="shared" si="951"/>
        <v>163017.54689999999</v>
      </c>
    </row>
    <row r="2809" spans="52:66" x14ac:dyDescent="0.3">
      <c r="AZ2809" t="s">
        <v>5248</v>
      </c>
      <c r="BA2809">
        <v>4001</v>
      </c>
      <c r="BB2809" t="s">
        <v>5245</v>
      </c>
      <c r="BC2809" s="19">
        <f t="shared" si="940"/>
        <v>7.3999999999999996E-2</v>
      </c>
      <c r="BD2809" s="19">
        <f t="shared" si="941"/>
        <v>0.155</v>
      </c>
      <c r="BE2809" s="19">
        <f t="shared" si="942"/>
        <v>8.3000000000000004E-2</v>
      </c>
      <c r="BF2809" s="16">
        <f t="shared" si="943"/>
        <v>179716.875</v>
      </c>
      <c r="BG2809" s="16">
        <f t="shared" si="944"/>
        <v>75908.414099999995</v>
      </c>
      <c r="BH2809" s="16">
        <f t="shared" si="945"/>
        <v>59842.066400000003</v>
      </c>
      <c r="BI2809" s="16">
        <f t="shared" si="946"/>
        <v>147975.25</v>
      </c>
      <c r="BJ2809" s="16">
        <f t="shared" si="947"/>
        <v>149708.67189999999</v>
      </c>
      <c r="BK2809" s="16">
        <f t="shared" si="948"/>
        <v>120265.4219</v>
      </c>
      <c r="BL2809" s="16">
        <f t="shared" si="949"/>
        <v>127845.5938</v>
      </c>
      <c r="BM2809" s="16">
        <f t="shared" si="950"/>
        <v>98603.109400000001</v>
      </c>
      <c r="BN2809" s="16">
        <f t="shared" si="951"/>
        <v>96922.328099999999</v>
      </c>
    </row>
    <row r="2810" spans="52:66" x14ac:dyDescent="0.3">
      <c r="AZ2810" t="s">
        <v>5249</v>
      </c>
      <c r="BA2810">
        <v>4001</v>
      </c>
      <c r="BB2810" t="s">
        <v>5245</v>
      </c>
      <c r="BC2810" s="19" t="str">
        <f t="shared" si="940"/>
        <v>N/D</v>
      </c>
      <c r="BD2810" s="19">
        <f t="shared" si="941"/>
        <v>1.2999999999999999E-2</v>
      </c>
      <c r="BE2810" s="19">
        <f t="shared" si="942"/>
        <v>6.4000000000000001E-2</v>
      </c>
      <c r="BF2810" s="16" t="str">
        <f t="shared" si="943"/>
        <v>N/D</v>
      </c>
      <c r="BG2810" s="16" t="str">
        <f t="shared" si="944"/>
        <v>N/D</v>
      </c>
      <c r="BH2810" s="16" t="str">
        <f t="shared" si="945"/>
        <v>N/D</v>
      </c>
      <c r="BI2810" s="16">
        <f t="shared" si="946"/>
        <v>208935.17189999999</v>
      </c>
      <c r="BJ2810" s="16">
        <f t="shared" si="947"/>
        <v>133480.95310000001</v>
      </c>
      <c r="BK2810" s="16">
        <f t="shared" si="948"/>
        <v>105130.61719999999</v>
      </c>
      <c r="BL2810" s="16">
        <f t="shared" si="949"/>
        <v>224250.0625</v>
      </c>
      <c r="BM2810" s="16">
        <f t="shared" si="950"/>
        <v>59731.789100000002</v>
      </c>
      <c r="BN2810" s="16">
        <f t="shared" si="951"/>
        <v>53614.441400000003</v>
      </c>
    </row>
    <row r="2811" spans="52:66" x14ac:dyDescent="0.3">
      <c r="AZ2811" t="s">
        <v>5250</v>
      </c>
      <c r="BA2811">
        <v>4002</v>
      </c>
      <c r="BB2811" t="s">
        <v>5251</v>
      </c>
      <c r="BC2811" s="19">
        <f t="shared" si="940"/>
        <v>9.4E-2</v>
      </c>
      <c r="BD2811" s="19">
        <f t="shared" si="941"/>
        <v>4.1000000000000002E-2</v>
      </c>
      <c r="BE2811" s="19">
        <f t="shared" si="942"/>
        <v>0.17</v>
      </c>
      <c r="BF2811" s="16">
        <f t="shared" si="943"/>
        <v>229007.375</v>
      </c>
      <c r="BG2811" s="16">
        <f t="shared" si="944"/>
        <v>199146.23439999999</v>
      </c>
      <c r="BH2811" s="16">
        <f t="shared" si="945"/>
        <v>197153.70310000001</v>
      </c>
      <c r="BI2811" s="16">
        <f t="shared" si="946"/>
        <v>61251.570299999999</v>
      </c>
      <c r="BJ2811" s="16">
        <f t="shared" si="947"/>
        <v>62312.386700000003</v>
      </c>
      <c r="BK2811" s="16">
        <f t="shared" si="948"/>
        <v>48286.281199999998</v>
      </c>
      <c r="BL2811" s="16">
        <f t="shared" si="949"/>
        <v>183501.1875</v>
      </c>
      <c r="BM2811" s="16">
        <f t="shared" si="950"/>
        <v>196830.64060000001</v>
      </c>
      <c r="BN2811" s="16">
        <f t="shared" si="951"/>
        <v>181332.9375</v>
      </c>
    </row>
    <row r="2812" spans="52:66" x14ac:dyDescent="0.3">
      <c r="AZ2812" t="s">
        <v>5252</v>
      </c>
      <c r="BA2812">
        <v>4002</v>
      </c>
      <c r="BB2812" t="s">
        <v>5251</v>
      </c>
      <c r="BC2812" s="19">
        <f t="shared" si="940"/>
        <v>0.16300000000000001</v>
      </c>
      <c r="BD2812" s="19">
        <f t="shared" si="941"/>
        <v>0.20300000000000001</v>
      </c>
      <c r="BE2812" s="19">
        <f t="shared" si="942"/>
        <v>0.107</v>
      </c>
      <c r="BF2812" s="16">
        <f t="shared" si="943"/>
        <v>129551.3594</v>
      </c>
      <c r="BG2812" s="16">
        <f t="shared" si="944"/>
        <v>186549.92189999999</v>
      </c>
      <c r="BH2812" s="16">
        <f t="shared" si="945"/>
        <v>174562.375</v>
      </c>
      <c r="BI2812" s="16">
        <f t="shared" si="946"/>
        <v>91622.210900000005</v>
      </c>
      <c r="BJ2812" s="16">
        <f t="shared" si="947"/>
        <v>177518.9062</v>
      </c>
      <c r="BK2812" s="16">
        <f t="shared" si="948"/>
        <v>130759.72659999999</v>
      </c>
      <c r="BL2812" s="16">
        <f t="shared" si="949"/>
        <v>171565.375</v>
      </c>
      <c r="BM2812" s="16">
        <f t="shared" si="950"/>
        <v>254298.8125</v>
      </c>
      <c r="BN2812" s="16">
        <f t="shared" si="951"/>
        <v>237490.67189999999</v>
      </c>
    </row>
    <row r="2813" spans="52:66" x14ac:dyDescent="0.3">
      <c r="AZ2813" t="s">
        <v>5253</v>
      </c>
      <c r="BA2813">
        <v>4002</v>
      </c>
      <c r="BB2813" t="s">
        <v>5251</v>
      </c>
      <c r="BC2813" s="19">
        <f t="shared" si="940"/>
        <v>0.13500000000000001</v>
      </c>
      <c r="BD2813" s="19">
        <f t="shared" si="941"/>
        <v>0.21299999999999999</v>
      </c>
      <c r="BE2813" s="19">
        <f t="shared" si="942"/>
        <v>1.7000000000000001E-2</v>
      </c>
      <c r="BF2813" s="16">
        <f t="shared" si="943"/>
        <v>97520.804699999993</v>
      </c>
      <c r="BG2813" s="16">
        <f t="shared" si="944"/>
        <v>146029.8125</v>
      </c>
      <c r="BH2813" s="16">
        <f t="shared" si="945"/>
        <v>155380.375</v>
      </c>
      <c r="BI2813" s="16">
        <f t="shared" si="946"/>
        <v>171118.92189999999</v>
      </c>
      <c r="BJ2813" s="16">
        <f t="shared" si="947"/>
        <v>246140.1562</v>
      </c>
      <c r="BK2813" s="16">
        <f t="shared" si="948"/>
        <v>205944</v>
      </c>
      <c r="BL2813" s="16">
        <f t="shared" si="949"/>
        <v>61351.484400000001</v>
      </c>
      <c r="BM2813" s="16">
        <f t="shared" si="950"/>
        <v>64297.593800000002</v>
      </c>
      <c r="BN2813" s="16">
        <f t="shared" si="951"/>
        <v>43972.300799999997</v>
      </c>
    </row>
    <row r="2814" spans="52:66" x14ac:dyDescent="0.3">
      <c r="AZ2814" t="s">
        <v>5254</v>
      </c>
      <c r="BA2814">
        <v>4002</v>
      </c>
      <c r="BB2814" t="s">
        <v>5251</v>
      </c>
      <c r="BC2814" s="19">
        <f t="shared" si="940"/>
        <v>0.19600000000000001</v>
      </c>
      <c r="BD2814" s="19">
        <f t="shared" si="941"/>
        <v>0.188</v>
      </c>
      <c r="BE2814" s="19">
        <f t="shared" si="942"/>
        <v>0.18099999999999999</v>
      </c>
      <c r="BF2814" s="16">
        <f t="shared" si="943"/>
        <v>185933.23439999999</v>
      </c>
      <c r="BG2814" s="16">
        <f t="shared" si="944"/>
        <v>352598.09379999997</v>
      </c>
      <c r="BH2814" s="16">
        <f t="shared" si="945"/>
        <v>348918.53120000003</v>
      </c>
      <c r="BI2814" s="16">
        <f t="shared" si="946"/>
        <v>106379.375</v>
      </c>
      <c r="BJ2814" s="16">
        <f t="shared" si="947"/>
        <v>92177.632800000007</v>
      </c>
      <c r="BK2814" s="16">
        <f t="shared" si="948"/>
        <v>88766.656199999998</v>
      </c>
      <c r="BL2814" s="16">
        <f t="shared" si="949"/>
        <v>104802.0938</v>
      </c>
      <c r="BM2814" s="16">
        <f t="shared" si="950"/>
        <v>102855.28909999999</v>
      </c>
      <c r="BN2814" s="16">
        <f t="shared" si="951"/>
        <v>79224.046900000001</v>
      </c>
    </row>
    <row r="2815" spans="52:66" x14ac:dyDescent="0.3">
      <c r="AZ2815" t="s">
        <v>5255</v>
      </c>
      <c r="BA2815">
        <v>4002</v>
      </c>
      <c r="BB2815" t="s">
        <v>5251</v>
      </c>
      <c r="BC2815" s="19" t="str">
        <f t="shared" si="940"/>
        <v>N/D</v>
      </c>
      <c r="BD2815" s="19">
        <f t="shared" si="941"/>
        <v>0.188</v>
      </c>
      <c r="BE2815" s="19">
        <f t="shared" si="942"/>
        <v>0.17100000000000001</v>
      </c>
      <c r="BF2815" s="16" t="str">
        <f t="shared" si="943"/>
        <v>N/D</v>
      </c>
      <c r="BG2815" s="16" t="str">
        <f t="shared" si="944"/>
        <v>N/D</v>
      </c>
      <c r="BH2815" s="16" t="str">
        <f t="shared" si="945"/>
        <v>N/D</v>
      </c>
      <c r="BI2815" s="16">
        <f t="shared" si="946"/>
        <v>161337.64060000001</v>
      </c>
      <c r="BJ2815" s="16">
        <f t="shared" si="947"/>
        <v>364543.75</v>
      </c>
      <c r="BK2815" s="16">
        <f t="shared" si="948"/>
        <v>195272.51560000001</v>
      </c>
      <c r="BL2815" s="16">
        <f t="shared" si="949"/>
        <v>112751.25780000001</v>
      </c>
      <c r="BM2815" s="16">
        <f t="shared" si="950"/>
        <v>98716.179699999993</v>
      </c>
      <c r="BN2815" s="16">
        <f t="shared" si="951"/>
        <v>94825.085900000005</v>
      </c>
    </row>
    <row r="2816" spans="52:66" x14ac:dyDescent="0.3">
      <c r="AZ2816" t="s">
        <v>5256</v>
      </c>
      <c r="BA2816">
        <v>4002</v>
      </c>
      <c r="BB2816" t="s">
        <v>5251</v>
      </c>
      <c r="BC2816" s="19" t="str">
        <f t="shared" si="940"/>
        <v>N/D</v>
      </c>
      <c r="BD2816" s="19" t="str">
        <f t="shared" si="941"/>
        <v>N/D</v>
      </c>
      <c r="BE2816" s="19">
        <f t="shared" si="942"/>
        <v>0.19500000000000001</v>
      </c>
      <c r="BF2816" s="16" t="str">
        <f t="shared" si="943"/>
        <v>N/D</v>
      </c>
      <c r="BG2816" s="16" t="str">
        <f t="shared" si="944"/>
        <v>N/D</v>
      </c>
      <c r="BH2816" s="16" t="str">
        <f t="shared" si="945"/>
        <v>N/D</v>
      </c>
      <c r="BI2816" s="16" t="str">
        <f t="shared" si="946"/>
        <v>N/D</v>
      </c>
      <c r="BJ2816" s="16" t="str">
        <f t="shared" si="947"/>
        <v>N/D</v>
      </c>
      <c r="BK2816" s="16" t="str">
        <f t="shared" si="948"/>
        <v>N/D</v>
      </c>
      <c r="BL2816" s="16">
        <f t="shared" si="949"/>
        <v>202728.75</v>
      </c>
      <c r="BM2816" s="16">
        <f t="shared" si="950"/>
        <v>205361.39060000001</v>
      </c>
      <c r="BN2816" s="16">
        <f t="shared" si="951"/>
        <v>194806.5312</v>
      </c>
    </row>
    <row r="2817" spans="52:66" x14ac:dyDescent="0.3">
      <c r="AZ2817" t="s">
        <v>5257</v>
      </c>
      <c r="BA2817">
        <v>4003</v>
      </c>
      <c r="BB2817" t="s">
        <v>5258</v>
      </c>
      <c r="BC2817" s="19">
        <f t="shared" si="940"/>
        <v>0.315</v>
      </c>
      <c r="BD2817" s="19">
        <f t="shared" si="941"/>
        <v>0.316</v>
      </c>
      <c r="BE2817" s="19">
        <f t="shared" si="942"/>
        <v>0.33300000000000002</v>
      </c>
      <c r="BF2817" s="16">
        <f t="shared" si="943"/>
        <v>87978.671900000001</v>
      </c>
      <c r="BG2817" s="16">
        <f t="shared" si="944"/>
        <v>113689.10159999999</v>
      </c>
      <c r="BH2817" s="16">
        <f t="shared" si="945"/>
        <v>105380.8281</v>
      </c>
      <c r="BI2817" s="16">
        <f t="shared" si="946"/>
        <v>99379.007800000007</v>
      </c>
      <c r="BJ2817" s="16">
        <f t="shared" si="947"/>
        <v>99832.429699999993</v>
      </c>
      <c r="BK2817" s="16">
        <f t="shared" si="948"/>
        <v>81434.851599999995</v>
      </c>
      <c r="BL2817" s="16">
        <f t="shared" si="949"/>
        <v>98088.820300000007</v>
      </c>
      <c r="BM2817" s="16">
        <f t="shared" si="950"/>
        <v>88792.8125</v>
      </c>
      <c r="BN2817" s="16">
        <f t="shared" si="951"/>
        <v>76303.296900000001</v>
      </c>
    </row>
    <row r="2818" spans="52:66" x14ac:dyDescent="0.3">
      <c r="AZ2818" t="s">
        <v>5259</v>
      </c>
      <c r="BA2818">
        <v>4003</v>
      </c>
      <c r="BB2818" t="s">
        <v>5258</v>
      </c>
      <c r="BC2818" s="19">
        <f t="shared" si="940"/>
        <v>0.23300000000000001</v>
      </c>
      <c r="BD2818" s="19">
        <f t="shared" si="941"/>
        <v>0.25700000000000001</v>
      </c>
      <c r="BE2818" s="19" t="str">
        <f t="shared" si="942"/>
        <v>N/D</v>
      </c>
      <c r="BF2818" s="16">
        <f t="shared" si="943"/>
        <v>72361.1875</v>
      </c>
      <c r="BG2818" s="16">
        <f t="shared" si="944"/>
        <v>104528.8906</v>
      </c>
      <c r="BH2818" s="16">
        <f t="shared" si="945"/>
        <v>98950.031199999998</v>
      </c>
      <c r="BI2818" s="16">
        <f t="shared" si="946"/>
        <v>104824.8594</v>
      </c>
      <c r="BJ2818" s="16">
        <f t="shared" si="947"/>
        <v>89493.351599999995</v>
      </c>
      <c r="BK2818" s="16">
        <f t="shared" si="948"/>
        <v>69131.546900000001</v>
      </c>
      <c r="BL2818" s="16" t="str">
        <f t="shared" si="949"/>
        <v>N/D</v>
      </c>
      <c r="BM2818" s="16" t="str">
        <f t="shared" si="950"/>
        <v>N/D</v>
      </c>
      <c r="BN2818" s="16" t="str">
        <f t="shared" si="951"/>
        <v>N/D</v>
      </c>
    </row>
    <row r="2819" spans="52:66" x14ac:dyDescent="0.3">
      <c r="AZ2819" t="s">
        <v>5260</v>
      </c>
      <c r="BA2819">
        <v>4009</v>
      </c>
      <c r="BB2819" t="s">
        <v>5261</v>
      </c>
      <c r="BC2819" s="19">
        <f t="shared" ref="BC2819:BC2882" si="952">IFERROR(VLOOKUP(AZ2819,G:P,3, FALSE),"N/D")</f>
        <v>8.7999999999999995E-2</v>
      </c>
      <c r="BD2819" s="19">
        <f t="shared" ref="BD2819:BD2882" si="953">IFERROR(VLOOKUP(AZ2819,X:AG,3, FALSE),"N/D")</f>
        <v>8.2000000000000003E-2</v>
      </c>
      <c r="BE2819" s="19">
        <f t="shared" ref="BE2819:BE2882" si="954">IFERROR(VLOOKUP(AZ2819,AO:AZ,3, FALSE),"N/D")</f>
        <v>7.3999999999999996E-2</v>
      </c>
      <c r="BF2819" s="16">
        <f t="shared" ref="BF2819:BF2882" si="955">IFERROR(VLOOKUP(AZ2819,G:P,4, FALSE),"N/D")</f>
        <v>535060.5</v>
      </c>
      <c r="BG2819" s="16">
        <f t="shared" ref="BG2819:BG2882" si="956">IFERROR(VLOOKUP(AZ2819,G:P,5, FALSE),"N/D")</f>
        <v>291461.65620000003</v>
      </c>
      <c r="BH2819" s="16">
        <f t="shared" ref="BH2819:BH2882" si="957">IFERROR(VLOOKUP(AZ2819,G:P,6, FALSE),"N/D")</f>
        <v>314534.21879999997</v>
      </c>
      <c r="BI2819" s="16">
        <f t="shared" ref="BI2819:BI2882" si="958">IFERROR(VLOOKUP(AZ2819,X:AG,4, FALSE),"N/D")</f>
        <v>323931.46879999997</v>
      </c>
      <c r="BJ2819" s="16">
        <f t="shared" ref="BJ2819:BJ2882" si="959">IFERROR(VLOOKUP(AZ2819,X:AG,5, FALSE),"N/D")</f>
        <v>127576.1562</v>
      </c>
      <c r="BK2819" s="16">
        <f t="shared" ref="BK2819:BK2882" si="960">IFERROR(VLOOKUP(AZ2819,X:AG,6, FALSE),"N/D")</f>
        <v>91888.289099999995</v>
      </c>
      <c r="BL2819" s="16">
        <f t="shared" ref="BL2819:BL2882" si="961">IFERROR(VLOOKUP(AZ2819,AO:AX,4, FALSE),"N/D")</f>
        <v>420644.84379999997</v>
      </c>
      <c r="BM2819" s="16">
        <f t="shared" ref="BM2819:BM2882" si="962">IFERROR(VLOOKUP(AZ2819,AO:AX,5, FALSE),"N/D")</f>
        <v>115218.1719</v>
      </c>
      <c r="BN2819" s="16">
        <f t="shared" ref="BN2819:BN2882" si="963">IFERROR(VLOOKUP(AZ2819,AO:AX,6, FALSE),"N/D")</f>
        <v>99028.554699999993</v>
      </c>
    </row>
    <row r="2820" spans="52:66" x14ac:dyDescent="0.3">
      <c r="AZ2820" t="s">
        <v>5262</v>
      </c>
      <c r="BA2820">
        <v>4009</v>
      </c>
      <c r="BB2820" t="s">
        <v>5261</v>
      </c>
      <c r="BC2820" s="19">
        <f t="shared" si="952"/>
        <v>7.0999999999999994E-2</v>
      </c>
      <c r="BD2820" s="19">
        <f t="shared" si="953"/>
        <v>0.02</v>
      </c>
      <c r="BE2820" s="19">
        <f t="shared" si="954"/>
        <v>6.6000000000000003E-2</v>
      </c>
      <c r="BF2820" s="16">
        <f t="shared" si="955"/>
        <v>191962.6875</v>
      </c>
      <c r="BG2820" s="16">
        <f t="shared" si="956"/>
        <v>71135.648400000005</v>
      </c>
      <c r="BH2820" s="16">
        <f t="shared" si="957"/>
        <v>64236.101600000002</v>
      </c>
      <c r="BI2820" s="16">
        <f t="shared" si="958"/>
        <v>655027.1875</v>
      </c>
      <c r="BJ2820" s="16">
        <f t="shared" si="959"/>
        <v>235877.5938</v>
      </c>
      <c r="BK2820" s="16">
        <f t="shared" si="960"/>
        <v>206246.95310000001</v>
      </c>
      <c r="BL2820" s="16">
        <f t="shared" si="961"/>
        <v>166729.8438</v>
      </c>
      <c r="BM2820" s="16">
        <f t="shared" si="962"/>
        <v>116653.8125</v>
      </c>
      <c r="BN2820" s="16">
        <f t="shared" si="963"/>
        <v>120665.2812</v>
      </c>
    </row>
    <row r="2821" spans="52:66" x14ac:dyDescent="0.3">
      <c r="AZ2821" t="s">
        <v>5263</v>
      </c>
      <c r="BA2821">
        <v>4009</v>
      </c>
      <c r="BB2821" t="s">
        <v>5261</v>
      </c>
      <c r="BC2821" s="19">
        <f t="shared" si="952"/>
        <v>4.7E-2</v>
      </c>
      <c r="BD2821" s="19">
        <f t="shared" si="953"/>
        <v>6.4000000000000001E-2</v>
      </c>
      <c r="BE2821" s="19" t="str">
        <f t="shared" si="954"/>
        <v>N/D</v>
      </c>
      <c r="BF2821" s="16">
        <f t="shared" si="955"/>
        <v>217060.95310000001</v>
      </c>
      <c r="BG2821" s="16">
        <f t="shared" si="956"/>
        <v>168267.39060000001</v>
      </c>
      <c r="BH2821" s="16">
        <f t="shared" si="957"/>
        <v>169451.32810000001</v>
      </c>
      <c r="BI2821" s="16">
        <f t="shared" si="958"/>
        <v>167724.7812</v>
      </c>
      <c r="BJ2821" s="16">
        <f t="shared" si="959"/>
        <v>122245.57030000001</v>
      </c>
      <c r="BK2821" s="16">
        <f t="shared" si="960"/>
        <v>117671.0156</v>
      </c>
      <c r="BL2821" s="16" t="str">
        <f t="shared" si="961"/>
        <v>N/D</v>
      </c>
      <c r="BM2821" s="16" t="str">
        <f t="shared" si="962"/>
        <v>N/D</v>
      </c>
      <c r="BN2821" s="16" t="str">
        <f t="shared" si="963"/>
        <v>N/D</v>
      </c>
    </row>
    <row r="2822" spans="52:66" x14ac:dyDescent="0.3">
      <c r="AZ2822" t="s">
        <v>5264</v>
      </c>
      <c r="BA2822">
        <v>4010</v>
      </c>
      <c r="BB2822" t="s">
        <v>5265</v>
      </c>
      <c r="BC2822" s="19">
        <f t="shared" si="952"/>
        <v>0.06</v>
      </c>
      <c r="BD2822" s="19" t="str">
        <f t="shared" si="953"/>
        <v>N/D</v>
      </c>
      <c r="BE2822" s="19" t="str">
        <f t="shared" si="954"/>
        <v>N/D</v>
      </c>
      <c r="BF2822" s="16">
        <f t="shared" si="955"/>
        <v>55539.019500000002</v>
      </c>
      <c r="BG2822" s="16">
        <f t="shared" si="956"/>
        <v>64959.683599999997</v>
      </c>
      <c r="BH2822" s="16">
        <f t="shared" si="957"/>
        <v>52263.292999999998</v>
      </c>
      <c r="BI2822" s="16" t="str">
        <f t="shared" si="958"/>
        <v>N/D</v>
      </c>
      <c r="BJ2822" s="16" t="str">
        <f t="shared" si="959"/>
        <v>N/D</v>
      </c>
      <c r="BK2822" s="16" t="str">
        <f t="shared" si="960"/>
        <v>N/D</v>
      </c>
      <c r="BL2822" s="16" t="str">
        <f t="shared" si="961"/>
        <v>N/D</v>
      </c>
      <c r="BM2822" s="16" t="str">
        <f t="shared" si="962"/>
        <v>N/D</v>
      </c>
      <c r="BN2822" s="16" t="str">
        <f t="shared" si="963"/>
        <v>N/D</v>
      </c>
    </row>
    <row r="2823" spans="52:66" x14ac:dyDescent="0.3">
      <c r="AZ2823" t="s">
        <v>5266</v>
      </c>
      <c r="BA2823">
        <v>4010</v>
      </c>
      <c r="BB2823" t="s">
        <v>5265</v>
      </c>
      <c r="BC2823" s="19">
        <f t="shared" si="952"/>
        <v>6.3E-2</v>
      </c>
      <c r="BD2823" s="19" t="str">
        <f t="shared" si="953"/>
        <v>N/D</v>
      </c>
      <c r="BE2823" s="19" t="str">
        <f t="shared" si="954"/>
        <v>N/D</v>
      </c>
      <c r="BF2823" s="16">
        <f t="shared" si="955"/>
        <v>64188.878900000003</v>
      </c>
      <c r="BG2823" s="16">
        <f t="shared" si="956"/>
        <v>60571.558599999997</v>
      </c>
      <c r="BH2823" s="16">
        <f t="shared" si="957"/>
        <v>54441.617200000001</v>
      </c>
      <c r="BI2823" s="16" t="str">
        <f t="shared" si="958"/>
        <v>N/D</v>
      </c>
      <c r="BJ2823" s="16" t="str">
        <f t="shared" si="959"/>
        <v>N/D</v>
      </c>
      <c r="BK2823" s="16" t="str">
        <f t="shared" si="960"/>
        <v>N/D</v>
      </c>
      <c r="BL2823" s="16" t="str">
        <f t="shared" si="961"/>
        <v>N/D</v>
      </c>
      <c r="BM2823" s="16" t="str">
        <f t="shared" si="962"/>
        <v>N/D</v>
      </c>
      <c r="BN2823" s="16" t="str">
        <f t="shared" si="963"/>
        <v>N/D</v>
      </c>
    </row>
    <row r="2824" spans="52:66" x14ac:dyDescent="0.3">
      <c r="AZ2824" t="s">
        <v>5267</v>
      </c>
      <c r="BA2824">
        <v>4010</v>
      </c>
      <c r="BB2824" t="s">
        <v>5265</v>
      </c>
      <c r="BC2824" s="19">
        <f t="shared" si="952"/>
        <v>4.8000000000000001E-2</v>
      </c>
      <c r="BD2824" s="19" t="str">
        <f t="shared" si="953"/>
        <v>N/D</v>
      </c>
      <c r="BE2824" s="19" t="str">
        <f t="shared" si="954"/>
        <v>N/D</v>
      </c>
      <c r="BF2824" s="16">
        <f t="shared" si="955"/>
        <v>42898.906199999998</v>
      </c>
      <c r="BG2824" s="16">
        <f t="shared" si="956"/>
        <v>33338.839800000002</v>
      </c>
      <c r="BH2824" s="16">
        <f t="shared" si="957"/>
        <v>28626.896499999999</v>
      </c>
      <c r="BI2824" s="16" t="str">
        <f t="shared" si="958"/>
        <v>N/D</v>
      </c>
      <c r="BJ2824" s="16" t="str">
        <f t="shared" si="959"/>
        <v>N/D</v>
      </c>
      <c r="BK2824" s="16" t="str">
        <f t="shared" si="960"/>
        <v>N/D</v>
      </c>
      <c r="BL2824" s="16" t="str">
        <f t="shared" si="961"/>
        <v>N/D</v>
      </c>
      <c r="BM2824" s="16" t="str">
        <f t="shared" si="962"/>
        <v>N/D</v>
      </c>
      <c r="BN2824" s="16" t="str">
        <f t="shared" si="963"/>
        <v>N/D</v>
      </c>
    </row>
    <row r="2825" spans="52:66" x14ac:dyDescent="0.3">
      <c r="AZ2825" t="s">
        <v>5268</v>
      </c>
      <c r="BA2825">
        <v>4013</v>
      </c>
      <c r="BB2825" t="s">
        <v>5269</v>
      </c>
      <c r="BC2825" s="19">
        <f t="shared" si="952"/>
        <v>0.05</v>
      </c>
      <c r="BD2825" s="19">
        <f t="shared" si="953"/>
        <v>4.2999999999999997E-2</v>
      </c>
      <c r="BE2825" s="19">
        <f t="shared" si="954"/>
        <v>0.04</v>
      </c>
      <c r="BF2825" s="16">
        <f t="shared" si="955"/>
        <v>287376</v>
      </c>
      <c r="BG2825" s="16">
        <f t="shared" si="956"/>
        <v>54159.503900000003</v>
      </c>
      <c r="BH2825" s="16">
        <f t="shared" si="957"/>
        <v>42310.554700000001</v>
      </c>
      <c r="BI2825" s="16">
        <f t="shared" si="958"/>
        <v>282635.09379999997</v>
      </c>
      <c r="BJ2825" s="16">
        <f t="shared" si="959"/>
        <v>40673.230499999998</v>
      </c>
      <c r="BK2825" s="16">
        <f t="shared" si="960"/>
        <v>32308.625</v>
      </c>
      <c r="BL2825" s="16">
        <f t="shared" si="961"/>
        <v>216656.26560000001</v>
      </c>
      <c r="BM2825" s="16">
        <f t="shared" si="962"/>
        <v>33297.015599999999</v>
      </c>
      <c r="BN2825" s="16">
        <f t="shared" si="963"/>
        <v>29118.4316</v>
      </c>
    </row>
    <row r="2826" spans="52:66" x14ac:dyDescent="0.3">
      <c r="AZ2826" t="s">
        <v>5270</v>
      </c>
      <c r="BA2826">
        <v>4013</v>
      </c>
      <c r="BB2826" t="s">
        <v>5269</v>
      </c>
      <c r="BC2826" s="19">
        <f t="shared" si="952"/>
        <v>0.11899999999999999</v>
      </c>
      <c r="BD2826" s="19">
        <f t="shared" si="953"/>
        <v>4.4999999999999998E-2</v>
      </c>
      <c r="BE2826" s="19">
        <f t="shared" si="954"/>
        <v>4.2999999999999997E-2</v>
      </c>
      <c r="BF2826" s="16">
        <f t="shared" si="955"/>
        <v>437943.03120000003</v>
      </c>
      <c r="BG2826" s="16">
        <f t="shared" si="956"/>
        <v>62120.636700000003</v>
      </c>
      <c r="BH2826" s="16">
        <f t="shared" si="957"/>
        <v>38685.265599999999</v>
      </c>
      <c r="BI2826" s="16">
        <f t="shared" si="958"/>
        <v>531306.1875</v>
      </c>
      <c r="BJ2826" s="16">
        <f t="shared" si="959"/>
        <v>55111.328099999999</v>
      </c>
      <c r="BK2826" s="16">
        <f t="shared" si="960"/>
        <v>44976.398399999998</v>
      </c>
      <c r="BL2826" s="16">
        <f t="shared" si="961"/>
        <v>348131.65620000003</v>
      </c>
      <c r="BM2826" s="16">
        <f t="shared" si="962"/>
        <v>43618.820299999999</v>
      </c>
      <c r="BN2826" s="16">
        <f t="shared" si="963"/>
        <v>34286.425799999997</v>
      </c>
    </row>
    <row r="2827" spans="52:66" x14ac:dyDescent="0.3">
      <c r="AZ2827" t="s">
        <v>5271</v>
      </c>
      <c r="BA2827">
        <v>4013</v>
      </c>
      <c r="BB2827" t="s">
        <v>5269</v>
      </c>
      <c r="BC2827" s="19" t="str">
        <f t="shared" si="952"/>
        <v>N/D</v>
      </c>
      <c r="BD2827" s="19">
        <f t="shared" si="953"/>
        <v>4.3999999999999997E-2</v>
      </c>
      <c r="BE2827" s="19">
        <f t="shared" si="954"/>
        <v>3.7999999999999999E-2</v>
      </c>
      <c r="BF2827" s="16" t="str">
        <f t="shared" si="955"/>
        <v>N/D</v>
      </c>
      <c r="BG2827" s="16" t="str">
        <f t="shared" si="956"/>
        <v>N/D</v>
      </c>
      <c r="BH2827" s="16" t="str">
        <f t="shared" si="957"/>
        <v>N/D</v>
      </c>
      <c r="BI2827" s="16">
        <f t="shared" si="958"/>
        <v>274775.25</v>
      </c>
      <c r="BJ2827" s="16">
        <f t="shared" si="959"/>
        <v>31353.3711</v>
      </c>
      <c r="BK2827" s="16">
        <f t="shared" si="960"/>
        <v>28159.214800000002</v>
      </c>
      <c r="BL2827" s="16">
        <f t="shared" si="961"/>
        <v>459709.25</v>
      </c>
      <c r="BM2827" s="16">
        <f t="shared" si="962"/>
        <v>44291.875</v>
      </c>
      <c r="BN2827" s="16">
        <f t="shared" si="963"/>
        <v>31668.025399999999</v>
      </c>
    </row>
    <row r="2828" spans="52:66" x14ac:dyDescent="0.3">
      <c r="AZ2828" t="s">
        <v>5272</v>
      </c>
      <c r="BA2828">
        <v>4014</v>
      </c>
      <c r="BB2828" t="s">
        <v>5273</v>
      </c>
      <c r="BC2828" s="19">
        <f t="shared" si="952"/>
        <v>0.186</v>
      </c>
      <c r="BD2828" s="19">
        <f t="shared" si="953"/>
        <v>0.13300000000000001</v>
      </c>
      <c r="BE2828" s="19">
        <f t="shared" si="954"/>
        <v>0.14000000000000001</v>
      </c>
      <c r="BF2828" s="16">
        <f t="shared" si="955"/>
        <v>118074.75780000001</v>
      </c>
      <c r="BG2828" s="16">
        <f t="shared" si="956"/>
        <v>51983.25</v>
      </c>
      <c r="BH2828" s="16">
        <f t="shared" si="957"/>
        <v>48529</v>
      </c>
      <c r="BI2828" s="16">
        <f t="shared" si="958"/>
        <v>26984.421900000001</v>
      </c>
      <c r="BJ2828" s="16">
        <f t="shared" si="959"/>
        <v>22556.742200000001</v>
      </c>
      <c r="BK2828" s="16">
        <f t="shared" si="960"/>
        <v>22497.956999999999</v>
      </c>
      <c r="BL2828" s="16">
        <f t="shared" si="961"/>
        <v>39956.285199999998</v>
      </c>
      <c r="BM2828" s="16">
        <f t="shared" si="962"/>
        <v>35642.054700000001</v>
      </c>
      <c r="BN2828" s="16">
        <f t="shared" si="963"/>
        <v>33398.246099999997</v>
      </c>
    </row>
    <row r="2829" spans="52:66" x14ac:dyDescent="0.3">
      <c r="AZ2829" t="s">
        <v>5274</v>
      </c>
      <c r="BA2829">
        <v>4014</v>
      </c>
      <c r="BB2829" t="s">
        <v>5273</v>
      </c>
      <c r="BC2829" s="19">
        <f t="shared" si="952"/>
        <v>0.13900000000000001</v>
      </c>
      <c r="BD2829" s="19">
        <f t="shared" si="953"/>
        <v>0.13</v>
      </c>
      <c r="BE2829" s="19">
        <f t="shared" si="954"/>
        <v>0.1</v>
      </c>
      <c r="BF2829" s="16">
        <f t="shared" si="955"/>
        <v>114696.2188</v>
      </c>
      <c r="BG2829" s="16">
        <f t="shared" si="956"/>
        <v>80781.953099999999</v>
      </c>
      <c r="BH2829" s="16">
        <f t="shared" si="957"/>
        <v>74989.625</v>
      </c>
      <c r="BI2829" s="16">
        <f t="shared" si="958"/>
        <v>47370.093800000002</v>
      </c>
      <c r="BJ2829" s="16">
        <f t="shared" si="959"/>
        <v>35186.5625</v>
      </c>
      <c r="BK2829" s="16">
        <f t="shared" si="960"/>
        <v>37834.355499999998</v>
      </c>
      <c r="BL2829" s="16">
        <f t="shared" si="961"/>
        <v>70666.710900000005</v>
      </c>
      <c r="BM2829" s="16">
        <f t="shared" si="962"/>
        <v>47454.515599999999</v>
      </c>
      <c r="BN2829" s="16">
        <f t="shared" si="963"/>
        <v>50989.460899999998</v>
      </c>
    </row>
    <row r="2830" spans="52:66" x14ac:dyDescent="0.3">
      <c r="AZ2830" t="s">
        <v>5275</v>
      </c>
      <c r="BA2830">
        <v>4014</v>
      </c>
      <c r="BB2830" t="s">
        <v>5273</v>
      </c>
      <c r="BC2830" s="19">
        <f t="shared" si="952"/>
        <v>9.0999999999999998E-2</v>
      </c>
      <c r="BD2830" s="19">
        <f t="shared" si="953"/>
        <v>0.112</v>
      </c>
      <c r="BE2830" s="19">
        <f t="shared" si="954"/>
        <v>7.8E-2</v>
      </c>
      <c r="BF2830" s="16">
        <f t="shared" si="955"/>
        <v>53820.847699999998</v>
      </c>
      <c r="BG2830" s="16">
        <f t="shared" si="956"/>
        <v>37763.015599999999</v>
      </c>
      <c r="BH2830" s="16">
        <f t="shared" si="957"/>
        <v>31747.2637</v>
      </c>
      <c r="BI2830" s="16">
        <f t="shared" si="958"/>
        <v>54253.738299999997</v>
      </c>
      <c r="BJ2830" s="16">
        <f t="shared" si="959"/>
        <v>43406.523399999998</v>
      </c>
      <c r="BK2830" s="16">
        <f t="shared" si="960"/>
        <v>38181.859400000001</v>
      </c>
      <c r="BL2830" s="16">
        <f t="shared" si="961"/>
        <v>57050.207000000002</v>
      </c>
      <c r="BM2830" s="16">
        <f t="shared" si="962"/>
        <v>23391.1387</v>
      </c>
      <c r="BN2830" s="16">
        <f t="shared" si="963"/>
        <v>23361.023399999998</v>
      </c>
    </row>
    <row r="2831" spans="52:66" x14ac:dyDescent="0.3">
      <c r="AZ2831" t="s">
        <v>5276</v>
      </c>
      <c r="BA2831">
        <v>4014</v>
      </c>
      <c r="BB2831" t="s">
        <v>5273</v>
      </c>
      <c r="BC2831" s="19">
        <f t="shared" si="952"/>
        <v>0.14299999999999999</v>
      </c>
      <c r="BD2831" s="19">
        <f t="shared" si="953"/>
        <v>0.14599999999999999</v>
      </c>
      <c r="BE2831" s="19">
        <f t="shared" si="954"/>
        <v>6.7000000000000004E-2</v>
      </c>
      <c r="BF2831" s="16">
        <f t="shared" si="955"/>
        <v>82766.507800000007</v>
      </c>
      <c r="BG2831" s="16">
        <f t="shared" si="956"/>
        <v>62959.667999999998</v>
      </c>
      <c r="BH2831" s="16">
        <f t="shared" si="957"/>
        <v>59895.082000000002</v>
      </c>
      <c r="BI2831" s="16">
        <f t="shared" si="958"/>
        <v>33787.339800000002</v>
      </c>
      <c r="BJ2831" s="16">
        <f t="shared" si="959"/>
        <v>32748.044900000001</v>
      </c>
      <c r="BK2831" s="16">
        <f t="shared" si="960"/>
        <v>22533.043000000001</v>
      </c>
      <c r="BL2831" s="16">
        <f t="shared" si="961"/>
        <v>43654.359400000001</v>
      </c>
      <c r="BM2831" s="16">
        <f t="shared" si="962"/>
        <v>28527.656200000001</v>
      </c>
      <c r="BN2831" s="16">
        <f t="shared" si="963"/>
        <v>33942.191400000003</v>
      </c>
    </row>
    <row r="2832" spans="52:66" x14ac:dyDescent="0.3">
      <c r="AZ2832" t="s">
        <v>5277</v>
      </c>
      <c r="BA2832">
        <v>4014</v>
      </c>
      <c r="BB2832" t="s">
        <v>5273</v>
      </c>
      <c r="BC2832" s="19">
        <f t="shared" si="952"/>
        <v>0.14599999999999999</v>
      </c>
      <c r="BD2832" s="19">
        <f t="shared" si="953"/>
        <v>6.8000000000000005E-2</v>
      </c>
      <c r="BE2832" s="19">
        <f t="shared" si="954"/>
        <v>2.5000000000000001E-2</v>
      </c>
      <c r="BF2832" s="16">
        <f t="shared" si="955"/>
        <v>27251.578099999999</v>
      </c>
      <c r="BG2832" s="16">
        <f t="shared" si="956"/>
        <v>22207.955099999999</v>
      </c>
      <c r="BH2832" s="16">
        <f t="shared" si="957"/>
        <v>13808.5723</v>
      </c>
      <c r="BI2832" s="16">
        <f t="shared" si="958"/>
        <v>78608.085900000005</v>
      </c>
      <c r="BJ2832" s="16">
        <f t="shared" si="959"/>
        <v>40823.234400000001</v>
      </c>
      <c r="BK2832" s="16">
        <f t="shared" si="960"/>
        <v>36936.566400000003</v>
      </c>
      <c r="BL2832" s="16">
        <f t="shared" si="961"/>
        <v>78008.242199999993</v>
      </c>
      <c r="BM2832" s="16">
        <f t="shared" si="962"/>
        <v>37021.136700000003</v>
      </c>
      <c r="BN2832" s="16">
        <f t="shared" si="963"/>
        <v>38250.941400000003</v>
      </c>
    </row>
    <row r="2833" spans="52:66" x14ac:dyDescent="0.3">
      <c r="AZ2833" t="s">
        <v>5278</v>
      </c>
      <c r="BA2833">
        <v>4014</v>
      </c>
      <c r="BB2833" t="s">
        <v>5273</v>
      </c>
      <c r="BC2833" s="19">
        <f t="shared" si="952"/>
        <v>0.14199999999999999</v>
      </c>
      <c r="BD2833" s="19">
        <f t="shared" si="953"/>
        <v>0.06</v>
      </c>
      <c r="BE2833" s="19" t="str">
        <f t="shared" si="954"/>
        <v>N/D</v>
      </c>
      <c r="BF2833" s="16">
        <f t="shared" si="955"/>
        <v>76915.726599999995</v>
      </c>
      <c r="BG2833" s="16">
        <f t="shared" si="956"/>
        <v>50859.347699999998</v>
      </c>
      <c r="BH2833" s="16">
        <f t="shared" si="957"/>
        <v>51356.882799999999</v>
      </c>
      <c r="BI2833" s="16">
        <f t="shared" si="958"/>
        <v>51431.554700000001</v>
      </c>
      <c r="BJ2833" s="16">
        <f t="shared" si="959"/>
        <v>34268.355499999998</v>
      </c>
      <c r="BK2833" s="16">
        <f t="shared" si="960"/>
        <v>31706.414100000002</v>
      </c>
      <c r="BL2833" s="16" t="str">
        <f t="shared" si="961"/>
        <v>N/D</v>
      </c>
      <c r="BM2833" s="16" t="str">
        <f t="shared" si="962"/>
        <v>N/D</v>
      </c>
      <c r="BN2833" s="16" t="str">
        <f t="shared" si="963"/>
        <v>N/D</v>
      </c>
    </row>
    <row r="2834" spans="52:66" x14ac:dyDescent="0.3">
      <c r="AZ2834" t="s">
        <v>5279</v>
      </c>
      <c r="BA2834">
        <v>4017</v>
      </c>
      <c r="BB2834" t="s">
        <v>5280</v>
      </c>
      <c r="BC2834" s="19">
        <f t="shared" si="952"/>
        <v>3.0000000000000001E-3</v>
      </c>
      <c r="BD2834" s="19">
        <f t="shared" si="953"/>
        <v>4.5999999999999999E-2</v>
      </c>
      <c r="BE2834" s="19">
        <f t="shared" si="954"/>
        <v>2.1000000000000001E-2</v>
      </c>
      <c r="BF2834" s="16">
        <f t="shared" si="955"/>
        <v>116449.7344</v>
      </c>
      <c r="BG2834" s="16">
        <f t="shared" si="956"/>
        <v>285899.15620000003</v>
      </c>
      <c r="BH2834" s="16">
        <f t="shared" si="957"/>
        <v>232413.5938</v>
      </c>
      <c r="BI2834" s="16">
        <f t="shared" si="958"/>
        <v>74287.632800000007</v>
      </c>
      <c r="BJ2834" s="16">
        <f t="shared" si="959"/>
        <v>181815.2812</v>
      </c>
      <c r="BK2834" s="16">
        <f t="shared" si="960"/>
        <v>144177.92189999999</v>
      </c>
      <c r="BL2834" s="16">
        <f t="shared" si="961"/>
        <v>52775.835899999998</v>
      </c>
      <c r="BM2834" s="16">
        <f t="shared" si="962"/>
        <v>141634.2812</v>
      </c>
      <c r="BN2834" s="16">
        <f t="shared" si="963"/>
        <v>127162.0781</v>
      </c>
    </row>
    <row r="2835" spans="52:66" x14ac:dyDescent="0.3">
      <c r="AZ2835" t="s">
        <v>5281</v>
      </c>
      <c r="BA2835">
        <v>4017</v>
      </c>
      <c r="BB2835" t="s">
        <v>5280</v>
      </c>
      <c r="BC2835" s="19">
        <f t="shared" si="952"/>
        <v>7.5999999999999998E-2</v>
      </c>
      <c r="BD2835" s="19">
        <f t="shared" si="953"/>
        <v>8.5999999999999993E-2</v>
      </c>
      <c r="BE2835" s="19" t="str">
        <f t="shared" si="954"/>
        <v>N/D</v>
      </c>
      <c r="BF2835" s="16">
        <f t="shared" si="955"/>
        <v>76103.906199999998</v>
      </c>
      <c r="BG2835" s="16">
        <f t="shared" si="956"/>
        <v>157475.17189999999</v>
      </c>
      <c r="BH2835" s="16">
        <f t="shared" si="957"/>
        <v>177906.57810000001</v>
      </c>
      <c r="BI2835" s="16">
        <f t="shared" si="958"/>
        <v>63649.863299999997</v>
      </c>
      <c r="BJ2835" s="16">
        <f t="shared" si="959"/>
        <v>126212.92969999999</v>
      </c>
      <c r="BK2835" s="16">
        <f t="shared" si="960"/>
        <v>127256.11719999999</v>
      </c>
      <c r="BL2835" s="16" t="str">
        <f t="shared" si="961"/>
        <v>N/D</v>
      </c>
      <c r="BM2835" s="16" t="str">
        <f t="shared" si="962"/>
        <v>N/D</v>
      </c>
      <c r="BN2835" s="16" t="str">
        <f t="shared" si="963"/>
        <v>N/D</v>
      </c>
    </row>
    <row r="2836" spans="52:66" x14ac:dyDescent="0.3">
      <c r="AZ2836" t="s">
        <v>5282</v>
      </c>
      <c r="BA2836">
        <v>4017</v>
      </c>
      <c r="BB2836" t="s">
        <v>5280</v>
      </c>
      <c r="BC2836" s="19" t="str">
        <f t="shared" si="952"/>
        <v>N/D</v>
      </c>
      <c r="BD2836" s="19">
        <f t="shared" si="953"/>
        <v>7.0999999999999994E-2</v>
      </c>
      <c r="BE2836" s="19" t="str">
        <f t="shared" si="954"/>
        <v>N/D</v>
      </c>
      <c r="BF2836" s="16" t="str">
        <f t="shared" si="955"/>
        <v>N/D</v>
      </c>
      <c r="BG2836" s="16" t="str">
        <f t="shared" si="956"/>
        <v>N/D</v>
      </c>
      <c r="BH2836" s="16" t="str">
        <f t="shared" si="957"/>
        <v>N/D</v>
      </c>
      <c r="BI2836" s="16">
        <f t="shared" si="958"/>
        <v>143690.92189999999</v>
      </c>
      <c r="BJ2836" s="16">
        <f t="shared" si="959"/>
        <v>254518.57810000001</v>
      </c>
      <c r="BK2836" s="16">
        <f t="shared" si="960"/>
        <v>247640.2812</v>
      </c>
      <c r="BL2836" s="16" t="str">
        <f t="shared" si="961"/>
        <v>N/D</v>
      </c>
      <c r="BM2836" s="16" t="str">
        <f t="shared" si="962"/>
        <v>N/D</v>
      </c>
      <c r="BN2836" s="16" t="str">
        <f t="shared" si="963"/>
        <v>N/D</v>
      </c>
    </row>
    <row r="2837" spans="52:66" x14ac:dyDescent="0.3">
      <c r="AZ2837" t="s">
        <v>5283</v>
      </c>
      <c r="BA2837">
        <v>4018</v>
      </c>
      <c r="BB2837" t="s">
        <v>5284</v>
      </c>
      <c r="BC2837" s="19">
        <f t="shared" si="952"/>
        <v>8.0000000000000002E-3</v>
      </c>
      <c r="BD2837" s="19">
        <f t="shared" si="953"/>
        <v>0.115</v>
      </c>
      <c r="BE2837" s="19">
        <f t="shared" si="954"/>
        <v>3.2000000000000001E-2</v>
      </c>
      <c r="BF2837" s="16">
        <f t="shared" si="955"/>
        <v>47352.914100000002</v>
      </c>
      <c r="BG2837" s="16">
        <f t="shared" si="956"/>
        <v>60275.777300000002</v>
      </c>
      <c r="BH2837" s="16">
        <f t="shared" si="957"/>
        <v>74162.609400000001</v>
      </c>
      <c r="BI2837" s="16">
        <f t="shared" si="958"/>
        <v>99312.796900000001</v>
      </c>
      <c r="BJ2837" s="16">
        <f t="shared" si="959"/>
        <v>164783.2188</v>
      </c>
      <c r="BK2837" s="16">
        <f t="shared" si="960"/>
        <v>151158.3125</v>
      </c>
      <c r="BL2837" s="16">
        <f t="shared" si="961"/>
        <v>132966.29689999999</v>
      </c>
      <c r="BM2837" s="16">
        <f t="shared" si="962"/>
        <v>243305.95310000001</v>
      </c>
      <c r="BN2837" s="16">
        <f t="shared" si="963"/>
        <v>246295.01560000001</v>
      </c>
    </row>
    <row r="2838" spans="52:66" x14ac:dyDescent="0.3">
      <c r="AZ2838" t="s">
        <v>5285</v>
      </c>
      <c r="BA2838">
        <v>4018</v>
      </c>
      <c r="BB2838" t="s">
        <v>5284</v>
      </c>
      <c r="BC2838" s="19">
        <f t="shared" si="952"/>
        <v>0.105</v>
      </c>
      <c r="BD2838" s="19">
        <f t="shared" si="953"/>
        <v>2.7E-2</v>
      </c>
      <c r="BE2838" s="19">
        <f t="shared" si="954"/>
        <v>2.5000000000000001E-2</v>
      </c>
      <c r="BF2838" s="16">
        <f t="shared" si="955"/>
        <v>220135.9688</v>
      </c>
      <c r="BG2838" s="16">
        <f t="shared" si="956"/>
        <v>380860.40620000003</v>
      </c>
      <c r="BH2838" s="16">
        <f t="shared" si="957"/>
        <v>432897.71879999997</v>
      </c>
      <c r="BI2838" s="16">
        <f t="shared" si="958"/>
        <v>131910.375</v>
      </c>
      <c r="BJ2838" s="16">
        <f t="shared" si="959"/>
        <v>247317.35939999999</v>
      </c>
      <c r="BK2838" s="16">
        <f t="shared" si="960"/>
        <v>217760.0312</v>
      </c>
      <c r="BL2838" s="16">
        <f t="shared" si="961"/>
        <v>129978.75</v>
      </c>
      <c r="BM2838" s="16">
        <f t="shared" si="962"/>
        <v>193787.0938</v>
      </c>
      <c r="BN2838" s="16">
        <f t="shared" si="963"/>
        <v>176809.5312</v>
      </c>
    </row>
    <row r="2839" spans="52:66" x14ac:dyDescent="0.3">
      <c r="AZ2839" t="s">
        <v>5286</v>
      </c>
      <c r="BA2839">
        <v>4018</v>
      </c>
      <c r="BB2839" t="s">
        <v>5284</v>
      </c>
      <c r="BC2839" s="19">
        <f t="shared" si="952"/>
        <v>1.6E-2</v>
      </c>
      <c r="BD2839" s="19">
        <f t="shared" si="953"/>
        <v>3.0000000000000001E-3</v>
      </c>
      <c r="BE2839" s="19">
        <f t="shared" si="954"/>
        <v>5.7000000000000002E-2</v>
      </c>
      <c r="BF2839" s="16">
        <f t="shared" si="955"/>
        <v>117820.86719999999</v>
      </c>
      <c r="BG2839" s="16">
        <f t="shared" si="956"/>
        <v>254989.1562</v>
      </c>
      <c r="BH2839" s="16">
        <f t="shared" si="957"/>
        <v>260824.3438</v>
      </c>
      <c r="BI2839" s="16">
        <f t="shared" si="958"/>
        <v>62665.199200000003</v>
      </c>
      <c r="BJ2839" s="16">
        <f t="shared" si="959"/>
        <v>47338.144500000002</v>
      </c>
      <c r="BK2839" s="16">
        <f t="shared" si="960"/>
        <v>35644.386700000003</v>
      </c>
      <c r="BL2839" s="16">
        <f t="shared" si="961"/>
        <v>69484.796900000001</v>
      </c>
      <c r="BM2839" s="16">
        <f t="shared" si="962"/>
        <v>111372.52340000001</v>
      </c>
      <c r="BN2839" s="16">
        <f t="shared" si="963"/>
        <v>85712.390599999999</v>
      </c>
    </row>
    <row r="2840" spans="52:66" x14ac:dyDescent="0.3">
      <c r="AZ2840" t="s">
        <v>5287</v>
      </c>
      <c r="BA2840">
        <v>4018</v>
      </c>
      <c r="BB2840" t="s">
        <v>5284</v>
      </c>
      <c r="BC2840" s="19">
        <f t="shared" si="952"/>
        <v>4.9000000000000002E-2</v>
      </c>
      <c r="BD2840" s="19" t="str">
        <f t="shared" si="953"/>
        <v>N/D</v>
      </c>
      <c r="BE2840" s="19" t="str">
        <f t="shared" si="954"/>
        <v>N/D</v>
      </c>
      <c r="BF2840" s="16">
        <f t="shared" si="955"/>
        <v>24708.867200000001</v>
      </c>
      <c r="BG2840" s="16">
        <f t="shared" si="956"/>
        <v>24017.791000000001</v>
      </c>
      <c r="BH2840" s="16">
        <f t="shared" si="957"/>
        <v>29006.998</v>
      </c>
      <c r="BI2840" s="16" t="str">
        <f t="shared" si="958"/>
        <v>N/D</v>
      </c>
      <c r="BJ2840" s="16" t="str">
        <f t="shared" si="959"/>
        <v>N/D</v>
      </c>
      <c r="BK2840" s="16" t="str">
        <f t="shared" si="960"/>
        <v>N/D</v>
      </c>
      <c r="BL2840" s="16" t="str">
        <f t="shared" si="961"/>
        <v>N/D</v>
      </c>
      <c r="BM2840" s="16" t="str">
        <f t="shared" si="962"/>
        <v>N/D</v>
      </c>
      <c r="BN2840" s="16" t="str">
        <f t="shared" si="963"/>
        <v>N/D</v>
      </c>
    </row>
    <row r="2841" spans="52:66" x14ac:dyDescent="0.3">
      <c r="AZ2841" t="s">
        <v>5288</v>
      </c>
      <c r="BA2841">
        <v>4020</v>
      </c>
      <c r="BB2841" t="s">
        <v>5289</v>
      </c>
      <c r="BC2841" s="19">
        <f t="shared" si="952"/>
        <v>9.4E-2</v>
      </c>
      <c r="BD2841" s="19">
        <f t="shared" si="953"/>
        <v>0.14599999999999999</v>
      </c>
      <c r="BE2841" s="19">
        <f t="shared" si="954"/>
        <v>0.159</v>
      </c>
      <c r="BF2841" s="16">
        <f t="shared" si="955"/>
        <v>203529.32810000001</v>
      </c>
      <c r="BG2841" s="16">
        <f t="shared" si="956"/>
        <v>176962.375</v>
      </c>
      <c r="BH2841" s="16">
        <f t="shared" si="957"/>
        <v>179034.2188</v>
      </c>
      <c r="BI2841" s="16">
        <f t="shared" si="958"/>
        <v>308980.34379999997</v>
      </c>
      <c r="BJ2841" s="16">
        <f t="shared" si="959"/>
        <v>308751.84379999997</v>
      </c>
      <c r="BK2841" s="16">
        <f t="shared" si="960"/>
        <v>222713.7188</v>
      </c>
      <c r="BL2841" s="16">
        <f t="shared" si="961"/>
        <v>350181.1875</v>
      </c>
      <c r="BM2841" s="16">
        <f t="shared" si="962"/>
        <v>283529.0625</v>
      </c>
      <c r="BN2841" s="16">
        <f t="shared" si="963"/>
        <v>267583.9375</v>
      </c>
    </row>
    <row r="2842" spans="52:66" x14ac:dyDescent="0.3">
      <c r="AZ2842" t="s">
        <v>5290</v>
      </c>
      <c r="BA2842">
        <v>4020</v>
      </c>
      <c r="BB2842" t="s">
        <v>5289</v>
      </c>
      <c r="BC2842" s="19">
        <f t="shared" si="952"/>
        <v>4.2000000000000003E-2</v>
      </c>
      <c r="BD2842" s="19">
        <f t="shared" si="953"/>
        <v>8.6999999999999994E-2</v>
      </c>
      <c r="BE2842" s="19">
        <f t="shared" si="954"/>
        <v>0.17599999999999999</v>
      </c>
      <c r="BF2842" s="16">
        <f t="shared" si="955"/>
        <v>748220</v>
      </c>
      <c r="BG2842" s="16">
        <f t="shared" si="956"/>
        <v>989703.375</v>
      </c>
      <c r="BH2842" s="16">
        <f t="shared" si="957"/>
        <v>1109869.5</v>
      </c>
      <c r="BI2842" s="16">
        <f t="shared" si="958"/>
        <v>241141.04689999999</v>
      </c>
      <c r="BJ2842" s="16">
        <f t="shared" si="959"/>
        <v>137392.375</v>
      </c>
      <c r="BK2842" s="16">
        <f t="shared" si="960"/>
        <v>138441.2188</v>
      </c>
      <c r="BL2842" s="16">
        <f t="shared" si="961"/>
        <v>328841.25</v>
      </c>
      <c r="BM2842" s="16">
        <f t="shared" si="962"/>
        <v>255508.1562</v>
      </c>
      <c r="BN2842" s="16">
        <f t="shared" si="963"/>
        <v>274818.46879999997</v>
      </c>
    </row>
    <row r="2843" spans="52:66" x14ac:dyDescent="0.3">
      <c r="AZ2843" t="s">
        <v>5291</v>
      </c>
      <c r="BA2843">
        <v>4020</v>
      </c>
      <c r="BB2843" t="s">
        <v>5289</v>
      </c>
      <c r="BC2843" s="19">
        <f t="shared" si="952"/>
        <v>0.11700000000000001</v>
      </c>
      <c r="BD2843" s="19">
        <f t="shared" si="953"/>
        <v>0.185</v>
      </c>
      <c r="BE2843" s="19">
        <f t="shared" si="954"/>
        <v>0.11600000000000001</v>
      </c>
      <c r="BF2843" s="16">
        <f t="shared" si="955"/>
        <v>369199.65620000003</v>
      </c>
      <c r="BG2843" s="16">
        <f t="shared" si="956"/>
        <v>403869.625</v>
      </c>
      <c r="BH2843" s="16">
        <f t="shared" si="957"/>
        <v>428887.40620000003</v>
      </c>
      <c r="BI2843" s="16">
        <f t="shared" si="958"/>
        <v>312927.15620000003</v>
      </c>
      <c r="BJ2843" s="16">
        <f t="shared" si="959"/>
        <v>289158.96879999997</v>
      </c>
      <c r="BK2843" s="16">
        <f t="shared" si="960"/>
        <v>240018.4688</v>
      </c>
      <c r="BL2843" s="16">
        <f t="shared" si="961"/>
        <v>203906.95310000001</v>
      </c>
      <c r="BM2843" s="16">
        <f t="shared" si="962"/>
        <v>128996.25</v>
      </c>
      <c r="BN2843" s="16">
        <f t="shared" si="963"/>
        <v>140682.51560000001</v>
      </c>
    </row>
    <row r="2844" spans="52:66" x14ac:dyDescent="0.3">
      <c r="AZ2844" t="s">
        <v>5292</v>
      </c>
      <c r="BA2844">
        <v>4020</v>
      </c>
      <c r="BB2844" t="s">
        <v>5289</v>
      </c>
      <c r="BC2844" s="19">
        <f t="shared" si="952"/>
        <v>3.3000000000000002E-2</v>
      </c>
      <c r="BD2844" s="19">
        <f t="shared" si="953"/>
        <v>0.09</v>
      </c>
      <c r="BE2844" s="19" t="str">
        <f t="shared" si="954"/>
        <v>N/D</v>
      </c>
      <c r="BF2844" s="16">
        <f t="shared" si="955"/>
        <v>566868.625</v>
      </c>
      <c r="BG2844" s="16">
        <f t="shared" si="956"/>
        <v>690815.1875</v>
      </c>
      <c r="BH2844" s="16">
        <f t="shared" si="957"/>
        <v>705627.6875</v>
      </c>
      <c r="BI2844" s="16">
        <f t="shared" si="958"/>
        <v>409137.53120000003</v>
      </c>
      <c r="BJ2844" s="16">
        <f t="shared" si="959"/>
        <v>319800.75</v>
      </c>
      <c r="BK2844" s="16">
        <f t="shared" si="960"/>
        <v>277232.5</v>
      </c>
      <c r="BL2844" s="16" t="str">
        <f t="shared" si="961"/>
        <v>N/D</v>
      </c>
      <c r="BM2844" s="16" t="str">
        <f t="shared" si="962"/>
        <v>N/D</v>
      </c>
      <c r="BN2844" s="16" t="str">
        <f t="shared" si="963"/>
        <v>N/D</v>
      </c>
    </row>
    <row r="2845" spans="52:66" x14ac:dyDescent="0.3">
      <c r="AZ2845" t="s">
        <v>5293</v>
      </c>
      <c r="BA2845">
        <v>4025</v>
      </c>
      <c r="BB2845" t="s">
        <v>5294</v>
      </c>
      <c r="BC2845" s="19">
        <f t="shared" si="952"/>
        <v>5.8000000000000003E-2</v>
      </c>
      <c r="BD2845" s="19">
        <f t="shared" si="953"/>
        <v>3.5000000000000003E-2</v>
      </c>
      <c r="BE2845" s="19" t="str">
        <f t="shared" si="954"/>
        <v>N/D</v>
      </c>
      <c r="BF2845" s="16">
        <f t="shared" si="955"/>
        <v>273707.3125</v>
      </c>
      <c r="BG2845" s="16">
        <f t="shared" si="956"/>
        <v>360219.65620000003</v>
      </c>
      <c r="BH2845" s="16">
        <f t="shared" si="957"/>
        <v>396905.4375</v>
      </c>
      <c r="BI2845" s="16">
        <f t="shared" si="958"/>
        <v>469775.65620000003</v>
      </c>
      <c r="BJ2845" s="16">
        <f t="shared" si="959"/>
        <v>536540.5625</v>
      </c>
      <c r="BK2845" s="16">
        <f t="shared" si="960"/>
        <v>443076.28120000003</v>
      </c>
      <c r="BL2845" s="16" t="str">
        <f t="shared" si="961"/>
        <v>N/D</v>
      </c>
      <c r="BM2845" s="16" t="str">
        <f t="shared" si="962"/>
        <v>N/D</v>
      </c>
      <c r="BN2845" s="16" t="str">
        <f t="shared" si="963"/>
        <v>N/D</v>
      </c>
    </row>
    <row r="2846" spans="52:66" x14ac:dyDescent="0.3">
      <c r="AZ2846" t="s">
        <v>5295</v>
      </c>
      <c r="BA2846">
        <v>4026</v>
      </c>
      <c r="BB2846" t="s">
        <v>5296</v>
      </c>
      <c r="BC2846" s="19">
        <f t="shared" si="952"/>
        <v>0.15</v>
      </c>
      <c r="BD2846" s="19">
        <f t="shared" si="953"/>
        <v>0.16</v>
      </c>
      <c r="BE2846" s="19">
        <f t="shared" si="954"/>
        <v>0.15</v>
      </c>
      <c r="BF2846" s="16">
        <f t="shared" si="955"/>
        <v>220235.79689999999</v>
      </c>
      <c r="BG2846" s="16">
        <f t="shared" si="956"/>
        <v>246052.42189999999</v>
      </c>
      <c r="BH2846" s="16">
        <f t="shared" si="957"/>
        <v>253263.95310000001</v>
      </c>
      <c r="BI2846" s="16">
        <f t="shared" si="958"/>
        <v>151310.75</v>
      </c>
      <c r="BJ2846" s="16">
        <f t="shared" si="959"/>
        <v>170227.23439999999</v>
      </c>
      <c r="BK2846" s="16">
        <f t="shared" si="960"/>
        <v>159342.8438</v>
      </c>
      <c r="BL2846" s="16">
        <f t="shared" si="961"/>
        <v>264585.875</v>
      </c>
      <c r="BM2846" s="16">
        <f t="shared" si="962"/>
        <v>244604.64060000001</v>
      </c>
      <c r="BN2846" s="16">
        <f t="shared" si="963"/>
        <v>245333.4688</v>
      </c>
    </row>
    <row r="2847" spans="52:66" x14ac:dyDescent="0.3">
      <c r="AZ2847" t="s">
        <v>5297</v>
      </c>
      <c r="BA2847">
        <v>4026</v>
      </c>
      <c r="BB2847" t="s">
        <v>5296</v>
      </c>
      <c r="BC2847" s="19">
        <f t="shared" si="952"/>
        <v>0.161</v>
      </c>
      <c r="BD2847" s="19">
        <f t="shared" si="953"/>
        <v>0.154</v>
      </c>
      <c r="BE2847" s="19">
        <f t="shared" si="954"/>
        <v>0.153</v>
      </c>
      <c r="BF2847" s="16">
        <f t="shared" si="955"/>
        <v>182756.20310000001</v>
      </c>
      <c r="BG2847" s="16">
        <f t="shared" si="956"/>
        <v>240353.89060000001</v>
      </c>
      <c r="BH2847" s="16">
        <f t="shared" si="957"/>
        <v>259825.20310000001</v>
      </c>
      <c r="BI2847" s="16">
        <f t="shared" si="958"/>
        <v>271081.75</v>
      </c>
      <c r="BJ2847" s="16">
        <f t="shared" si="959"/>
        <v>236306.89060000001</v>
      </c>
      <c r="BK2847" s="16">
        <f t="shared" si="960"/>
        <v>194328.75</v>
      </c>
      <c r="BL2847" s="16">
        <f t="shared" si="961"/>
        <v>154280.29689999999</v>
      </c>
      <c r="BM2847" s="16">
        <f t="shared" si="962"/>
        <v>109330.9844</v>
      </c>
      <c r="BN2847" s="16">
        <f t="shared" si="963"/>
        <v>128250.875</v>
      </c>
    </row>
    <row r="2848" spans="52:66" x14ac:dyDescent="0.3">
      <c r="AZ2848" t="s">
        <v>5298</v>
      </c>
      <c r="BA2848">
        <v>4026</v>
      </c>
      <c r="BB2848" t="s">
        <v>5296</v>
      </c>
      <c r="BC2848" s="19">
        <f t="shared" si="952"/>
        <v>0.13</v>
      </c>
      <c r="BD2848" s="19">
        <f t="shared" si="953"/>
        <v>6.0999999999999999E-2</v>
      </c>
      <c r="BE2848" s="19">
        <f t="shared" si="954"/>
        <v>5.8999999999999997E-2</v>
      </c>
      <c r="BF2848" s="16">
        <f t="shared" si="955"/>
        <v>132090.5625</v>
      </c>
      <c r="BG2848" s="16">
        <f t="shared" si="956"/>
        <v>143805.0312</v>
      </c>
      <c r="BH2848" s="16">
        <f t="shared" si="957"/>
        <v>141754.89060000001</v>
      </c>
      <c r="BI2848" s="16">
        <f t="shared" si="958"/>
        <v>154695.29689999999</v>
      </c>
      <c r="BJ2848" s="16">
        <f t="shared" si="959"/>
        <v>150772.875</v>
      </c>
      <c r="BK2848" s="16">
        <f t="shared" si="960"/>
        <v>146287.9688</v>
      </c>
      <c r="BL2848" s="16">
        <f t="shared" si="961"/>
        <v>178953.5625</v>
      </c>
      <c r="BM2848" s="16">
        <f t="shared" si="962"/>
        <v>160870.4375</v>
      </c>
      <c r="BN2848" s="16">
        <f t="shared" si="963"/>
        <v>155504.0312</v>
      </c>
    </row>
    <row r="2849" spans="52:66" x14ac:dyDescent="0.3">
      <c r="AZ2849" t="s">
        <v>5299</v>
      </c>
      <c r="BA2849">
        <v>4026</v>
      </c>
      <c r="BB2849" t="s">
        <v>5296</v>
      </c>
      <c r="BC2849" s="19">
        <f t="shared" si="952"/>
        <v>0.183</v>
      </c>
      <c r="BD2849" s="19" t="str">
        <f t="shared" si="953"/>
        <v>N/D</v>
      </c>
      <c r="BE2849" s="19">
        <f t="shared" si="954"/>
        <v>0.121</v>
      </c>
      <c r="BF2849" s="16">
        <f t="shared" si="955"/>
        <v>67969.0625</v>
      </c>
      <c r="BG2849" s="16">
        <f t="shared" si="956"/>
        <v>84910.765599999999</v>
      </c>
      <c r="BH2849" s="16">
        <f t="shared" si="957"/>
        <v>84804.546900000001</v>
      </c>
      <c r="BI2849" s="16" t="str">
        <f t="shared" si="958"/>
        <v>N/D</v>
      </c>
      <c r="BJ2849" s="16" t="str">
        <f t="shared" si="959"/>
        <v>N/D</v>
      </c>
      <c r="BK2849" s="16" t="str">
        <f t="shared" si="960"/>
        <v>N/D</v>
      </c>
      <c r="BL2849" s="16">
        <f t="shared" si="961"/>
        <v>226842.5</v>
      </c>
      <c r="BM2849" s="16">
        <f t="shared" si="962"/>
        <v>183858.8438</v>
      </c>
      <c r="BN2849" s="16">
        <f t="shared" si="963"/>
        <v>166706.2812</v>
      </c>
    </row>
    <row r="2850" spans="52:66" x14ac:dyDescent="0.3">
      <c r="AZ2850" t="s">
        <v>5300</v>
      </c>
      <c r="BA2850">
        <v>4028</v>
      </c>
      <c r="BB2850" t="s">
        <v>5301</v>
      </c>
      <c r="BC2850" s="19">
        <f t="shared" si="952"/>
        <v>0.182</v>
      </c>
      <c r="BD2850" s="19">
        <f t="shared" si="953"/>
        <v>0.13200000000000001</v>
      </c>
      <c r="BE2850" s="19">
        <f t="shared" si="954"/>
        <v>0.11600000000000001</v>
      </c>
      <c r="BF2850" s="16">
        <f t="shared" si="955"/>
        <v>35060.242200000001</v>
      </c>
      <c r="BG2850" s="16">
        <f t="shared" si="956"/>
        <v>31153.2461</v>
      </c>
      <c r="BH2850" s="16">
        <f t="shared" si="957"/>
        <v>32401.1113</v>
      </c>
      <c r="BI2850" s="16">
        <f t="shared" si="958"/>
        <v>47469.886700000003</v>
      </c>
      <c r="BJ2850" s="16">
        <f t="shared" si="959"/>
        <v>30413.470700000002</v>
      </c>
      <c r="BK2850" s="16">
        <f t="shared" si="960"/>
        <v>28993.636699999999</v>
      </c>
      <c r="BL2850" s="16">
        <f t="shared" si="961"/>
        <v>48451.804700000001</v>
      </c>
      <c r="BM2850" s="16">
        <f t="shared" si="962"/>
        <v>24125.544900000001</v>
      </c>
      <c r="BN2850" s="16">
        <f t="shared" si="963"/>
        <v>26468.7559</v>
      </c>
    </row>
    <row r="2851" spans="52:66" x14ac:dyDescent="0.3">
      <c r="AZ2851" t="s">
        <v>5302</v>
      </c>
      <c r="BA2851">
        <v>4028</v>
      </c>
      <c r="BB2851" t="s">
        <v>5301</v>
      </c>
      <c r="BC2851" s="19">
        <f t="shared" si="952"/>
        <v>9.9000000000000005E-2</v>
      </c>
      <c r="BD2851" s="19">
        <f t="shared" si="953"/>
        <v>0.11</v>
      </c>
      <c r="BE2851" s="19">
        <f t="shared" si="954"/>
        <v>0.11600000000000001</v>
      </c>
      <c r="BF2851" s="16">
        <f t="shared" si="955"/>
        <v>91322.460900000005</v>
      </c>
      <c r="BG2851" s="16">
        <f t="shared" si="956"/>
        <v>101341.33590000001</v>
      </c>
      <c r="BH2851" s="16">
        <f t="shared" si="957"/>
        <v>99122.343800000002</v>
      </c>
      <c r="BI2851" s="16">
        <f t="shared" si="958"/>
        <v>48907.832000000002</v>
      </c>
      <c r="BJ2851" s="16">
        <f t="shared" si="959"/>
        <v>33322.339800000002</v>
      </c>
      <c r="BK2851" s="16">
        <f t="shared" si="960"/>
        <v>35672.796900000001</v>
      </c>
      <c r="BL2851" s="16">
        <f t="shared" si="961"/>
        <v>51388.328099999999</v>
      </c>
      <c r="BM2851" s="16">
        <f t="shared" si="962"/>
        <v>31419.144499999999</v>
      </c>
      <c r="BN2851" s="16">
        <f t="shared" si="963"/>
        <v>30034.748</v>
      </c>
    </row>
    <row r="2852" spans="52:66" x14ac:dyDescent="0.3">
      <c r="AZ2852" t="s">
        <v>5303</v>
      </c>
      <c r="BA2852">
        <v>4029</v>
      </c>
      <c r="BB2852" t="s">
        <v>5304</v>
      </c>
      <c r="BC2852" s="19">
        <f t="shared" si="952"/>
        <v>0.153</v>
      </c>
      <c r="BD2852" s="19">
        <f t="shared" si="953"/>
        <v>0.18099999999999999</v>
      </c>
      <c r="BE2852" s="19">
        <f t="shared" si="954"/>
        <v>0.16300000000000001</v>
      </c>
      <c r="BF2852" s="16">
        <f t="shared" si="955"/>
        <v>174646.17189999999</v>
      </c>
      <c r="BG2852" s="16">
        <f t="shared" si="956"/>
        <v>240731.2188</v>
      </c>
      <c r="BH2852" s="16">
        <f t="shared" si="957"/>
        <v>193770.2188</v>
      </c>
      <c r="BI2852" s="16">
        <f t="shared" si="958"/>
        <v>67554.109400000001</v>
      </c>
      <c r="BJ2852" s="16">
        <f t="shared" si="959"/>
        <v>32006.593799999999</v>
      </c>
      <c r="BK2852" s="16">
        <f t="shared" si="960"/>
        <v>36345.820299999999</v>
      </c>
      <c r="BL2852" s="16">
        <f t="shared" si="961"/>
        <v>151856.4062</v>
      </c>
      <c r="BM2852" s="16">
        <f t="shared" si="962"/>
        <v>104921.27340000001</v>
      </c>
      <c r="BN2852" s="16">
        <f t="shared" si="963"/>
        <v>148780.35939999999</v>
      </c>
    </row>
    <row r="2853" spans="52:66" x14ac:dyDescent="0.3">
      <c r="AZ2853" t="s">
        <v>5305</v>
      </c>
      <c r="BA2853">
        <v>4029</v>
      </c>
      <c r="BB2853" t="s">
        <v>5304</v>
      </c>
      <c r="BC2853" s="19">
        <f t="shared" si="952"/>
        <v>0.09</v>
      </c>
      <c r="BD2853" s="19">
        <f t="shared" si="953"/>
        <v>2.9000000000000001E-2</v>
      </c>
      <c r="BE2853" s="19">
        <f t="shared" si="954"/>
        <v>5.5E-2</v>
      </c>
      <c r="BF2853" s="16">
        <f t="shared" si="955"/>
        <v>104495.3125</v>
      </c>
      <c r="BG2853" s="16">
        <f t="shared" si="956"/>
        <v>132913.8438</v>
      </c>
      <c r="BH2853" s="16">
        <f t="shared" si="957"/>
        <v>127085.3125</v>
      </c>
      <c r="BI2853" s="16">
        <f t="shared" si="958"/>
        <v>68007.890599999999</v>
      </c>
      <c r="BJ2853" s="16">
        <f t="shared" si="959"/>
        <v>61395.839800000002</v>
      </c>
      <c r="BK2853" s="16">
        <f t="shared" si="960"/>
        <v>67680.4375</v>
      </c>
      <c r="BL2853" s="16">
        <f t="shared" si="961"/>
        <v>76295.609400000001</v>
      </c>
      <c r="BM2853" s="16">
        <f t="shared" si="962"/>
        <v>98274.421900000001</v>
      </c>
      <c r="BN2853" s="16">
        <f t="shared" si="963"/>
        <v>73822.976599999995</v>
      </c>
    </row>
    <row r="2854" spans="52:66" x14ac:dyDescent="0.3">
      <c r="AZ2854" t="s">
        <v>5306</v>
      </c>
      <c r="BA2854">
        <v>4029</v>
      </c>
      <c r="BB2854" t="s">
        <v>5304</v>
      </c>
      <c r="BC2854" s="19">
        <f t="shared" si="952"/>
        <v>0.158</v>
      </c>
      <c r="BD2854" s="19">
        <f t="shared" si="953"/>
        <v>0.125</v>
      </c>
      <c r="BE2854" s="19">
        <f t="shared" si="954"/>
        <v>0.14799999999999999</v>
      </c>
      <c r="BF2854" s="16">
        <f t="shared" si="955"/>
        <v>46902.691400000003</v>
      </c>
      <c r="BG2854" s="16">
        <f t="shared" si="956"/>
        <v>45125.167999999998</v>
      </c>
      <c r="BH2854" s="16">
        <f t="shared" si="957"/>
        <v>44741.578099999999</v>
      </c>
      <c r="BI2854" s="16">
        <f t="shared" si="958"/>
        <v>204187.8125</v>
      </c>
      <c r="BJ2854" s="16">
        <f t="shared" si="959"/>
        <v>116263.4219</v>
      </c>
      <c r="BK2854" s="16">
        <f t="shared" si="960"/>
        <v>108689.1875</v>
      </c>
      <c r="BL2854" s="16">
        <f t="shared" si="961"/>
        <v>58323.320299999999</v>
      </c>
      <c r="BM2854" s="16">
        <f t="shared" si="962"/>
        <v>43838.839800000002</v>
      </c>
      <c r="BN2854" s="16">
        <f t="shared" si="963"/>
        <v>39907.378900000003</v>
      </c>
    </row>
    <row r="2855" spans="52:66" x14ac:dyDescent="0.3">
      <c r="AZ2855" t="s">
        <v>5307</v>
      </c>
      <c r="BA2855">
        <v>4029</v>
      </c>
      <c r="BB2855" t="s">
        <v>5304</v>
      </c>
      <c r="BC2855" s="19">
        <f t="shared" si="952"/>
        <v>0.14499999999999999</v>
      </c>
      <c r="BD2855" s="19">
        <f t="shared" si="953"/>
        <v>0.161</v>
      </c>
      <c r="BE2855" s="19">
        <f t="shared" si="954"/>
        <v>0.122</v>
      </c>
      <c r="BF2855" s="16">
        <f t="shared" si="955"/>
        <v>108233.6406</v>
      </c>
      <c r="BG2855" s="16">
        <f t="shared" si="956"/>
        <v>103050.0625</v>
      </c>
      <c r="BH2855" s="16">
        <f t="shared" si="957"/>
        <v>131676.26560000001</v>
      </c>
      <c r="BI2855" s="16">
        <f t="shared" si="958"/>
        <v>269218.90620000003</v>
      </c>
      <c r="BJ2855" s="16">
        <f t="shared" si="959"/>
        <v>262291.375</v>
      </c>
      <c r="BK2855" s="16">
        <f t="shared" si="960"/>
        <v>202675.42189999999</v>
      </c>
      <c r="BL2855" s="16">
        <f t="shared" si="961"/>
        <v>194358.8125</v>
      </c>
      <c r="BM2855" s="16">
        <f t="shared" si="962"/>
        <v>160708.4688</v>
      </c>
      <c r="BN2855" s="16">
        <f t="shared" si="963"/>
        <v>188246.3438</v>
      </c>
    </row>
    <row r="2856" spans="52:66" x14ac:dyDescent="0.3">
      <c r="AZ2856" t="s">
        <v>5308</v>
      </c>
      <c r="BA2856">
        <v>4029</v>
      </c>
      <c r="BB2856" t="s">
        <v>5304</v>
      </c>
      <c r="BC2856" s="19" t="str">
        <f t="shared" si="952"/>
        <v>N/D</v>
      </c>
      <c r="BD2856" s="19">
        <f t="shared" si="953"/>
        <v>8.8999999999999996E-2</v>
      </c>
      <c r="BE2856" s="19" t="str">
        <f t="shared" si="954"/>
        <v>N/D</v>
      </c>
      <c r="BF2856" s="16" t="str">
        <f t="shared" si="955"/>
        <v>N/D</v>
      </c>
      <c r="BG2856" s="16" t="str">
        <f t="shared" si="956"/>
        <v>N/D</v>
      </c>
      <c r="BH2856" s="16" t="str">
        <f t="shared" si="957"/>
        <v>N/D</v>
      </c>
      <c r="BI2856" s="16">
        <f t="shared" si="958"/>
        <v>152337.73439999999</v>
      </c>
      <c r="BJ2856" s="16">
        <f t="shared" si="959"/>
        <v>144896.5938</v>
      </c>
      <c r="BK2856" s="16">
        <f t="shared" si="960"/>
        <v>107219.9531</v>
      </c>
      <c r="BL2856" s="16" t="str">
        <f t="shared" si="961"/>
        <v>N/D</v>
      </c>
      <c r="BM2856" s="16" t="str">
        <f t="shared" si="962"/>
        <v>N/D</v>
      </c>
      <c r="BN2856" s="16" t="str">
        <f t="shared" si="963"/>
        <v>N/D</v>
      </c>
    </row>
    <row r="2857" spans="52:66" x14ac:dyDescent="0.3">
      <c r="AZ2857" t="s">
        <v>5309</v>
      </c>
      <c r="BA2857">
        <v>4030</v>
      </c>
      <c r="BB2857" t="s">
        <v>5310</v>
      </c>
      <c r="BC2857" s="19">
        <f t="shared" si="952"/>
        <v>0.114</v>
      </c>
      <c r="BD2857" s="19">
        <f t="shared" si="953"/>
        <v>0.13300000000000001</v>
      </c>
      <c r="BE2857" s="19">
        <f t="shared" si="954"/>
        <v>0.1</v>
      </c>
      <c r="BF2857" s="16">
        <f t="shared" si="955"/>
        <v>176686.2188</v>
      </c>
      <c r="BG2857" s="16">
        <f t="shared" si="956"/>
        <v>240730.42189999999</v>
      </c>
      <c r="BH2857" s="16">
        <f t="shared" si="957"/>
        <v>240841.92189999999</v>
      </c>
      <c r="BI2857" s="16">
        <f t="shared" si="958"/>
        <v>209000.0312</v>
      </c>
      <c r="BJ2857" s="16">
        <f t="shared" si="959"/>
        <v>154900.29689999999</v>
      </c>
      <c r="BK2857" s="16">
        <f t="shared" si="960"/>
        <v>163442.3125</v>
      </c>
      <c r="BL2857" s="16">
        <f t="shared" si="961"/>
        <v>133023.54689999999</v>
      </c>
      <c r="BM2857" s="16">
        <f t="shared" si="962"/>
        <v>124891.5312</v>
      </c>
      <c r="BN2857" s="16">
        <f t="shared" si="963"/>
        <v>123760.80469999999</v>
      </c>
    </row>
    <row r="2858" spans="52:66" x14ac:dyDescent="0.3">
      <c r="AZ2858" t="s">
        <v>5311</v>
      </c>
      <c r="BA2858">
        <v>4030</v>
      </c>
      <c r="BB2858" t="s">
        <v>5310</v>
      </c>
      <c r="BC2858" s="19">
        <f t="shared" si="952"/>
        <v>0.05</v>
      </c>
      <c r="BD2858" s="19">
        <f t="shared" si="953"/>
        <v>0.11700000000000001</v>
      </c>
      <c r="BE2858" s="19">
        <f t="shared" si="954"/>
        <v>0.10199999999999999</v>
      </c>
      <c r="BF2858" s="16">
        <f t="shared" si="955"/>
        <v>88534.023400000005</v>
      </c>
      <c r="BG2858" s="16">
        <f t="shared" si="956"/>
        <v>116568.7188</v>
      </c>
      <c r="BH2858" s="16">
        <f t="shared" si="957"/>
        <v>110189.8594</v>
      </c>
      <c r="BI2858" s="16">
        <f t="shared" si="958"/>
        <v>198852.5312</v>
      </c>
      <c r="BJ2858" s="16">
        <f t="shared" si="959"/>
        <v>190281.89060000001</v>
      </c>
      <c r="BK2858" s="16">
        <f t="shared" si="960"/>
        <v>160291.5312</v>
      </c>
      <c r="BL2858" s="16">
        <f t="shared" si="961"/>
        <v>47883.039100000002</v>
      </c>
      <c r="BM2858" s="16">
        <f t="shared" si="962"/>
        <v>41372.546900000001</v>
      </c>
      <c r="BN2858" s="16">
        <f t="shared" si="963"/>
        <v>27879.394499999999</v>
      </c>
    </row>
    <row r="2859" spans="52:66" x14ac:dyDescent="0.3">
      <c r="AZ2859" t="s">
        <v>5312</v>
      </c>
      <c r="BA2859">
        <v>4030</v>
      </c>
      <c r="BB2859" t="s">
        <v>5310</v>
      </c>
      <c r="BC2859" s="19">
        <f t="shared" si="952"/>
        <v>0.17199999999999999</v>
      </c>
      <c r="BD2859" s="19">
        <f t="shared" si="953"/>
        <v>0.16400000000000001</v>
      </c>
      <c r="BE2859" s="19">
        <f t="shared" si="954"/>
        <v>0.17100000000000001</v>
      </c>
      <c r="BF2859" s="16">
        <f t="shared" si="955"/>
        <v>148615</v>
      </c>
      <c r="BG2859" s="16">
        <f t="shared" si="956"/>
        <v>219074.75</v>
      </c>
      <c r="BH2859" s="16">
        <f t="shared" si="957"/>
        <v>245063.4375</v>
      </c>
      <c r="BI2859" s="16">
        <f t="shared" si="958"/>
        <v>249756.5</v>
      </c>
      <c r="BJ2859" s="16">
        <f t="shared" si="959"/>
        <v>247021.26560000001</v>
      </c>
      <c r="BK2859" s="16">
        <f t="shared" si="960"/>
        <v>222665.0312</v>
      </c>
      <c r="BL2859" s="16">
        <f t="shared" si="961"/>
        <v>273129.9375</v>
      </c>
      <c r="BM2859" s="16">
        <f t="shared" si="962"/>
        <v>205603.9375</v>
      </c>
      <c r="BN2859" s="16">
        <f t="shared" si="963"/>
        <v>188689.85939999999</v>
      </c>
    </row>
    <row r="2860" spans="52:66" x14ac:dyDescent="0.3">
      <c r="AZ2860" t="s">
        <v>5313</v>
      </c>
      <c r="BA2860">
        <v>4030</v>
      </c>
      <c r="BB2860" t="s">
        <v>5310</v>
      </c>
      <c r="BC2860" s="19">
        <f t="shared" si="952"/>
        <v>0.17599999999999999</v>
      </c>
      <c r="BD2860" s="19">
        <f t="shared" si="953"/>
        <v>0.16600000000000001</v>
      </c>
      <c r="BE2860" s="19">
        <f t="shared" si="954"/>
        <v>4.3999999999999997E-2</v>
      </c>
      <c r="BF2860" s="16">
        <f t="shared" si="955"/>
        <v>110392.22659999999</v>
      </c>
      <c r="BG2860" s="16">
        <f t="shared" si="956"/>
        <v>112690.10159999999</v>
      </c>
      <c r="BH2860" s="16">
        <f t="shared" si="957"/>
        <v>97011.679699999993</v>
      </c>
      <c r="BI2860" s="16">
        <f t="shared" si="958"/>
        <v>76201.476599999995</v>
      </c>
      <c r="BJ2860" s="16">
        <f t="shared" si="959"/>
        <v>66835.406199999998</v>
      </c>
      <c r="BK2860" s="16">
        <f t="shared" si="960"/>
        <v>51215.5</v>
      </c>
      <c r="BL2860" s="16">
        <f t="shared" si="961"/>
        <v>80382.242199999993</v>
      </c>
      <c r="BM2860" s="16">
        <f t="shared" si="962"/>
        <v>62272.031199999998</v>
      </c>
      <c r="BN2860" s="16">
        <f t="shared" si="963"/>
        <v>53029.273399999998</v>
      </c>
    </row>
    <row r="2861" spans="52:66" x14ac:dyDescent="0.3">
      <c r="AZ2861" t="s">
        <v>5314</v>
      </c>
      <c r="BA2861">
        <v>4030</v>
      </c>
      <c r="BB2861" t="s">
        <v>5310</v>
      </c>
      <c r="BC2861" s="19" t="str">
        <f t="shared" si="952"/>
        <v>N/D</v>
      </c>
      <c r="BD2861" s="19">
        <f t="shared" si="953"/>
        <v>5.2999999999999999E-2</v>
      </c>
      <c r="BE2861" s="19">
        <f t="shared" si="954"/>
        <v>8.2000000000000003E-2</v>
      </c>
      <c r="BF2861" s="16" t="str">
        <f t="shared" si="955"/>
        <v>N/D</v>
      </c>
      <c r="BG2861" s="16" t="str">
        <f t="shared" si="956"/>
        <v>N/D</v>
      </c>
      <c r="BH2861" s="16" t="str">
        <f t="shared" si="957"/>
        <v>N/D</v>
      </c>
      <c r="BI2861" s="16">
        <f t="shared" si="958"/>
        <v>86918.742199999993</v>
      </c>
      <c r="BJ2861" s="16">
        <f t="shared" si="959"/>
        <v>81349.875</v>
      </c>
      <c r="BK2861" s="16">
        <f t="shared" si="960"/>
        <v>70059.351599999995</v>
      </c>
      <c r="BL2861" s="16">
        <f t="shared" si="961"/>
        <v>149698.8438</v>
      </c>
      <c r="BM2861" s="16">
        <f t="shared" si="962"/>
        <v>116533.5625</v>
      </c>
      <c r="BN2861" s="16">
        <f t="shared" si="963"/>
        <v>139090.125</v>
      </c>
    </row>
    <row r="2862" spans="52:66" x14ac:dyDescent="0.3">
      <c r="AZ2862" t="s">
        <v>5315</v>
      </c>
      <c r="BA2862">
        <v>4031</v>
      </c>
      <c r="BB2862" t="s">
        <v>5316</v>
      </c>
      <c r="BC2862" s="19">
        <f t="shared" si="952"/>
        <v>0.14000000000000001</v>
      </c>
      <c r="BD2862" s="19">
        <f t="shared" si="953"/>
        <v>0.13100000000000001</v>
      </c>
      <c r="BE2862" s="19">
        <f t="shared" si="954"/>
        <v>0.14199999999999999</v>
      </c>
      <c r="BF2862" s="16">
        <f t="shared" si="955"/>
        <v>180202.3125</v>
      </c>
      <c r="BG2862" s="16">
        <f t="shared" si="956"/>
        <v>214125.2188</v>
      </c>
      <c r="BH2862" s="16">
        <f t="shared" si="957"/>
        <v>211012.4375</v>
      </c>
      <c r="BI2862" s="16">
        <f t="shared" si="958"/>
        <v>169463.70310000001</v>
      </c>
      <c r="BJ2862" s="16">
        <f t="shared" si="959"/>
        <v>157772.92189999999</v>
      </c>
      <c r="BK2862" s="16">
        <f t="shared" si="960"/>
        <v>133287.95310000001</v>
      </c>
      <c r="BL2862" s="16">
        <f t="shared" si="961"/>
        <v>151660.20310000001</v>
      </c>
      <c r="BM2862" s="16">
        <f t="shared" si="962"/>
        <v>123734.99219999999</v>
      </c>
      <c r="BN2862" s="16">
        <f t="shared" si="963"/>
        <v>112947.58590000001</v>
      </c>
    </row>
    <row r="2863" spans="52:66" x14ac:dyDescent="0.3">
      <c r="AZ2863" t="s">
        <v>5317</v>
      </c>
      <c r="BA2863">
        <v>4031</v>
      </c>
      <c r="BB2863" t="s">
        <v>5316</v>
      </c>
      <c r="BC2863" s="19" t="str">
        <f t="shared" si="952"/>
        <v>N/D</v>
      </c>
      <c r="BD2863" s="19">
        <f t="shared" si="953"/>
        <v>0.03</v>
      </c>
      <c r="BE2863" s="19">
        <f t="shared" si="954"/>
        <v>0.151</v>
      </c>
      <c r="BF2863" s="16" t="str">
        <f t="shared" si="955"/>
        <v>N/D</v>
      </c>
      <c r="BG2863" s="16" t="str">
        <f t="shared" si="956"/>
        <v>N/D</v>
      </c>
      <c r="BH2863" s="16" t="str">
        <f t="shared" si="957"/>
        <v>N/D</v>
      </c>
      <c r="BI2863" s="16">
        <f t="shared" si="958"/>
        <v>207184.625</v>
      </c>
      <c r="BJ2863" s="16">
        <f t="shared" si="959"/>
        <v>177521.375</v>
      </c>
      <c r="BK2863" s="16">
        <f t="shared" si="960"/>
        <v>147279.95310000001</v>
      </c>
      <c r="BL2863" s="16">
        <f t="shared" si="961"/>
        <v>155482.89060000001</v>
      </c>
      <c r="BM2863" s="16">
        <f t="shared" si="962"/>
        <v>122894.2188</v>
      </c>
      <c r="BN2863" s="16">
        <f t="shared" si="963"/>
        <v>116482.24219999999</v>
      </c>
    </row>
    <row r="2864" spans="52:66" x14ac:dyDescent="0.3">
      <c r="AZ2864" t="s">
        <v>5318</v>
      </c>
      <c r="BA2864">
        <v>4031</v>
      </c>
      <c r="BB2864" t="s">
        <v>5316</v>
      </c>
      <c r="BC2864" s="19" t="str">
        <f t="shared" si="952"/>
        <v>N/D</v>
      </c>
      <c r="BD2864" s="19">
        <f t="shared" si="953"/>
        <v>3.7999999999999999E-2</v>
      </c>
      <c r="BE2864" s="19">
        <f t="shared" si="954"/>
        <v>2.9000000000000001E-2</v>
      </c>
      <c r="BF2864" s="16" t="str">
        <f t="shared" si="955"/>
        <v>N/D</v>
      </c>
      <c r="BG2864" s="16" t="str">
        <f t="shared" si="956"/>
        <v>N/D</v>
      </c>
      <c r="BH2864" s="16" t="str">
        <f t="shared" si="957"/>
        <v>N/D</v>
      </c>
      <c r="BI2864" s="16">
        <f t="shared" si="958"/>
        <v>126246.88280000001</v>
      </c>
      <c r="BJ2864" s="16">
        <f t="shared" si="959"/>
        <v>117918.11719999999</v>
      </c>
      <c r="BK2864" s="16">
        <f t="shared" si="960"/>
        <v>105598.88280000001</v>
      </c>
      <c r="BL2864" s="16">
        <f t="shared" si="961"/>
        <v>122775.08590000001</v>
      </c>
      <c r="BM2864" s="16">
        <f t="shared" si="962"/>
        <v>79401.875</v>
      </c>
      <c r="BN2864" s="16">
        <f t="shared" si="963"/>
        <v>86211.703099999999</v>
      </c>
    </row>
    <row r="2865" spans="52:66" x14ac:dyDescent="0.3">
      <c r="AZ2865" t="s">
        <v>5319</v>
      </c>
      <c r="BA2865">
        <v>4032</v>
      </c>
      <c r="BB2865" t="s">
        <v>5320</v>
      </c>
      <c r="BC2865" s="19">
        <f t="shared" si="952"/>
        <v>0.14399999999999999</v>
      </c>
      <c r="BD2865" s="19">
        <f t="shared" si="953"/>
        <v>0.02</v>
      </c>
      <c r="BE2865" s="19">
        <f t="shared" si="954"/>
        <v>7.6999999999999999E-2</v>
      </c>
      <c r="BF2865" s="16">
        <f t="shared" si="955"/>
        <v>23371.781200000001</v>
      </c>
      <c r="BG2865" s="16">
        <f t="shared" si="956"/>
        <v>16549.164100000002</v>
      </c>
      <c r="BH2865" s="16">
        <f t="shared" si="957"/>
        <v>16593.238300000001</v>
      </c>
      <c r="BI2865" s="16">
        <f t="shared" si="958"/>
        <v>19396.0684</v>
      </c>
      <c r="BJ2865" s="16">
        <f t="shared" si="959"/>
        <v>11781.2461</v>
      </c>
      <c r="BK2865" s="16">
        <f t="shared" si="960"/>
        <v>10275.1016</v>
      </c>
      <c r="BL2865" s="16">
        <f t="shared" si="961"/>
        <v>32051.771499999999</v>
      </c>
      <c r="BM2865" s="16">
        <f t="shared" si="962"/>
        <v>22752.449199999999</v>
      </c>
      <c r="BN2865" s="16">
        <f t="shared" si="963"/>
        <v>17077.910199999998</v>
      </c>
    </row>
    <row r="2866" spans="52:66" x14ac:dyDescent="0.3">
      <c r="AZ2866" t="s">
        <v>5321</v>
      </c>
      <c r="BA2866">
        <v>4032</v>
      </c>
      <c r="BB2866" t="s">
        <v>5320</v>
      </c>
      <c r="BC2866" s="19">
        <f t="shared" si="952"/>
        <v>3.0000000000000001E-3</v>
      </c>
      <c r="BD2866" s="19">
        <f t="shared" si="953"/>
        <v>3.5000000000000003E-2</v>
      </c>
      <c r="BE2866" s="19">
        <f t="shared" si="954"/>
        <v>0.106</v>
      </c>
      <c r="BF2866" s="16">
        <f t="shared" si="955"/>
        <v>27263.0039</v>
      </c>
      <c r="BG2866" s="16">
        <f t="shared" si="956"/>
        <v>22670.8789</v>
      </c>
      <c r="BH2866" s="16">
        <f t="shared" si="957"/>
        <v>21462.113300000001</v>
      </c>
      <c r="BI2866" s="16">
        <f t="shared" si="958"/>
        <v>30930.892599999999</v>
      </c>
      <c r="BJ2866" s="16">
        <f t="shared" si="959"/>
        <v>22526.216799999998</v>
      </c>
      <c r="BK2866" s="16">
        <f t="shared" si="960"/>
        <v>18200.3809</v>
      </c>
      <c r="BL2866" s="16">
        <f t="shared" si="961"/>
        <v>35162.113299999997</v>
      </c>
      <c r="BM2866" s="16">
        <f t="shared" si="962"/>
        <v>24568.1738</v>
      </c>
      <c r="BN2866" s="16">
        <f t="shared" si="963"/>
        <v>20715.787100000001</v>
      </c>
    </row>
    <row r="2867" spans="52:66" x14ac:dyDescent="0.3">
      <c r="AZ2867" t="s">
        <v>5322</v>
      </c>
      <c r="BA2867">
        <v>4032</v>
      </c>
      <c r="BB2867" t="s">
        <v>5320</v>
      </c>
      <c r="BC2867" s="19">
        <f t="shared" si="952"/>
        <v>4.0000000000000001E-3</v>
      </c>
      <c r="BD2867" s="19" t="str">
        <f t="shared" si="953"/>
        <v>N/D</v>
      </c>
      <c r="BE2867" s="19">
        <f t="shared" si="954"/>
        <v>6.7000000000000004E-2</v>
      </c>
      <c r="BF2867" s="16">
        <f t="shared" si="955"/>
        <v>36985.839800000002</v>
      </c>
      <c r="BG2867" s="16">
        <f t="shared" si="956"/>
        <v>25292.791000000001</v>
      </c>
      <c r="BH2867" s="16">
        <f t="shared" si="957"/>
        <v>25410.8164</v>
      </c>
      <c r="BI2867" s="16" t="str">
        <f t="shared" si="958"/>
        <v>N/D</v>
      </c>
      <c r="BJ2867" s="16" t="str">
        <f t="shared" si="959"/>
        <v>N/D</v>
      </c>
      <c r="BK2867" s="16" t="str">
        <f t="shared" si="960"/>
        <v>N/D</v>
      </c>
      <c r="BL2867" s="16">
        <f t="shared" si="961"/>
        <v>21404.398399999998</v>
      </c>
      <c r="BM2867" s="16">
        <f t="shared" si="962"/>
        <v>12704.0996</v>
      </c>
      <c r="BN2867" s="16">
        <f t="shared" si="963"/>
        <v>11983.7773</v>
      </c>
    </row>
    <row r="2868" spans="52:66" x14ac:dyDescent="0.3">
      <c r="AZ2868" t="s">
        <v>5323</v>
      </c>
      <c r="BA2868">
        <v>4033</v>
      </c>
      <c r="BB2868" t="s">
        <v>5324</v>
      </c>
      <c r="BC2868" s="19">
        <f t="shared" si="952"/>
        <v>0.156</v>
      </c>
      <c r="BD2868" s="19">
        <f t="shared" si="953"/>
        <v>0.161</v>
      </c>
      <c r="BE2868" s="19">
        <f t="shared" si="954"/>
        <v>0.155</v>
      </c>
      <c r="BF2868" s="16">
        <f t="shared" si="955"/>
        <v>30834.5723</v>
      </c>
      <c r="BG2868" s="16">
        <f t="shared" si="956"/>
        <v>85155.882800000007</v>
      </c>
      <c r="BH2868" s="16">
        <f t="shared" si="957"/>
        <v>88219.218800000002</v>
      </c>
      <c r="BI2868" s="16">
        <f t="shared" si="958"/>
        <v>39159.730499999998</v>
      </c>
      <c r="BJ2868" s="16">
        <f t="shared" si="959"/>
        <v>72349.914099999995</v>
      </c>
      <c r="BK2868" s="16">
        <f t="shared" si="960"/>
        <v>50512.089800000002</v>
      </c>
      <c r="BL2868" s="16">
        <f t="shared" si="961"/>
        <v>49188.164100000002</v>
      </c>
      <c r="BM2868" s="16">
        <f t="shared" si="962"/>
        <v>81572.101599999995</v>
      </c>
      <c r="BN2868" s="16">
        <f t="shared" si="963"/>
        <v>75846.773400000005</v>
      </c>
    </row>
    <row r="2869" spans="52:66" x14ac:dyDescent="0.3">
      <c r="AZ2869" t="s">
        <v>5325</v>
      </c>
      <c r="BA2869">
        <v>4033</v>
      </c>
      <c r="BB2869" t="s">
        <v>5324</v>
      </c>
      <c r="BC2869" s="19">
        <f t="shared" si="952"/>
        <v>0.16300000000000001</v>
      </c>
      <c r="BD2869" s="19">
        <f t="shared" si="953"/>
        <v>0.16700000000000001</v>
      </c>
      <c r="BE2869" s="19">
        <f t="shared" si="954"/>
        <v>0.155</v>
      </c>
      <c r="BF2869" s="16">
        <f t="shared" si="955"/>
        <v>24091.3145</v>
      </c>
      <c r="BG2869" s="16">
        <f t="shared" si="956"/>
        <v>55755.792999999998</v>
      </c>
      <c r="BH2869" s="16">
        <f t="shared" si="957"/>
        <v>61987.953099999999</v>
      </c>
      <c r="BI2869" s="16">
        <f t="shared" si="958"/>
        <v>60882.199200000003</v>
      </c>
      <c r="BJ2869" s="16">
        <f t="shared" si="959"/>
        <v>84711.242199999993</v>
      </c>
      <c r="BK2869" s="16">
        <f t="shared" si="960"/>
        <v>77383.109400000001</v>
      </c>
      <c r="BL2869" s="16">
        <f t="shared" si="961"/>
        <v>35083.351600000002</v>
      </c>
      <c r="BM2869" s="16">
        <f t="shared" si="962"/>
        <v>51088.953099999999</v>
      </c>
      <c r="BN2869" s="16">
        <f t="shared" si="963"/>
        <v>47237.789100000002</v>
      </c>
    </row>
    <row r="2870" spans="52:66" x14ac:dyDescent="0.3">
      <c r="AZ2870" t="s">
        <v>5326</v>
      </c>
      <c r="BA2870">
        <v>4033</v>
      </c>
      <c r="BB2870" t="s">
        <v>5324</v>
      </c>
      <c r="BC2870" s="19">
        <f t="shared" si="952"/>
        <v>0.16400000000000001</v>
      </c>
      <c r="BD2870" s="19">
        <f t="shared" si="953"/>
        <v>0.17799999999999999</v>
      </c>
      <c r="BE2870" s="19">
        <f t="shared" si="954"/>
        <v>0.17499999999999999</v>
      </c>
      <c r="BF2870" s="16">
        <f t="shared" si="955"/>
        <v>30538.2012</v>
      </c>
      <c r="BG2870" s="16">
        <f t="shared" si="956"/>
        <v>67841.75</v>
      </c>
      <c r="BH2870" s="16">
        <f t="shared" si="957"/>
        <v>68550.445300000007</v>
      </c>
      <c r="BI2870" s="16">
        <f t="shared" si="958"/>
        <v>26806.537100000001</v>
      </c>
      <c r="BJ2870" s="16">
        <f t="shared" si="959"/>
        <v>49787.511700000003</v>
      </c>
      <c r="BK2870" s="16">
        <f t="shared" si="960"/>
        <v>33251.531199999998</v>
      </c>
      <c r="BL2870" s="16">
        <f t="shared" si="961"/>
        <v>29932.127</v>
      </c>
      <c r="BM2870" s="16">
        <f t="shared" si="962"/>
        <v>46608.656199999998</v>
      </c>
      <c r="BN2870" s="16">
        <f t="shared" si="963"/>
        <v>48264.714800000002</v>
      </c>
    </row>
    <row r="2871" spans="52:66" x14ac:dyDescent="0.3">
      <c r="AZ2871" t="s">
        <v>5327</v>
      </c>
      <c r="BA2871">
        <v>4034</v>
      </c>
      <c r="BB2871" t="s">
        <v>5328</v>
      </c>
      <c r="BC2871" s="19">
        <f t="shared" si="952"/>
        <v>9.5000000000000001E-2</v>
      </c>
      <c r="BD2871" s="19">
        <f t="shared" si="953"/>
        <v>0.154</v>
      </c>
      <c r="BE2871" s="19">
        <f t="shared" si="954"/>
        <v>0.158</v>
      </c>
      <c r="BF2871" s="16">
        <f t="shared" si="955"/>
        <v>102963.47659999999</v>
      </c>
      <c r="BG2871" s="16">
        <f t="shared" si="956"/>
        <v>100592.49219999999</v>
      </c>
      <c r="BH2871" s="16">
        <f t="shared" si="957"/>
        <v>97251.335900000005</v>
      </c>
      <c r="BI2871" s="16">
        <f t="shared" si="958"/>
        <v>149243.4688</v>
      </c>
      <c r="BJ2871" s="16">
        <f t="shared" si="959"/>
        <v>131121.0312</v>
      </c>
      <c r="BK2871" s="16">
        <f t="shared" si="960"/>
        <v>100164.63280000001</v>
      </c>
      <c r="BL2871" s="16">
        <f t="shared" si="961"/>
        <v>119971.7812</v>
      </c>
      <c r="BM2871" s="16">
        <f t="shared" si="962"/>
        <v>124863.64840000001</v>
      </c>
      <c r="BN2871" s="16">
        <f t="shared" si="963"/>
        <v>114096.50780000001</v>
      </c>
    </row>
    <row r="2872" spans="52:66" x14ac:dyDescent="0.3">
      <c r="AZ2872" t="s">
        <v>5329</v>
      </c>
      <c r="BA2872">
        <v>4034</v>
      </c>
      <c r="BB2872" t="s">
        <v>5328</v>
      </c>
      <c r="BC2872" s="19">
        <f t="shared" si="952"/>
        <v>6.3E-2</v>
      </c>
      <c r="BD2872" s="19">
        <f t="shared" si="953"/>
        <v>0.157</v>
      </c>
      <c r="BE2872" s="19">
        <f t="shared" si="954"/>
        <v>0.14599999999999999</v>
      </c>
      <c r="BF2872" s="16">
        <f t="shared" si="955"/>
        <v>309421.53120000003</v>
      </c>
      <c r="BG2872" s="16">
        <f t="shared" si="956"/>
        <v>441581.125</v>
      </c>
      <c r="BH2872" s="16">
        <f t="shared" si="957"/>
        <v>420753.375</v>
      </c>
      <c r="BI2872" s="16">
        <f t="shared" si="958"/>
        <v>51238.386700000003</v>
      </c>
      <c r="BJ2872" s="16">
        <f t="shared" si="959"/>
        <v>75378.156199999998</v>
      </c>
      <c r="BK2872" s="16">
        <f t="shared" si="960"/>
        <v>60011.941400000003</v>
      </c>
      <c r="BL2872" s="16">
        <f t="shared" si="961"/>
        <v>72642.226599999995</v>
      </c>
      <c r="BM2872" s="16">
        <f t="shared" si="962"/>
        <v>67072.328099999999</v>
      </c>
      <c r="BN2872" s="16">
        <f t="shared" si="963"/>
        <v>67929.429699999993</v>
      </c>
    </row>
    <row r="2873" spans="52:66" x14ac:dyDescent="0.3">
      <c r="AZ2873" t="s">
        <v>5330</v>
      </c>
      <c r="BA2873">
        <v>4034</v>
      </c>
      <c r="BB2873" t="s">
        <v>5328</v>
      </c>
      <c r="BC2873" s="19">
        <f t="shared" si="952"/>
        <v>3.5999999999999997E-2</v>
      </c>
      <c r="BD2873" s="19">
        <f t="shared" si="953"/>
        <v>0.14099999999999999</v>
      </c>
      <c r="BE2873" s="19">
        <f t="shared" si="954"/>
        <v>0.125</v>
      </c>
      <c r="BF2873" s="16">
        <f t="shared" si="955"/>
        <v>407225.71879999997</v>
      </c>
      <c r="BG2873" s="16">
        <f t="shared" si="956"/>
        <v>623642</v>
      </c>
      <c r="BH2873" s="16">
        <f t="shared" si="957"/>
        <v>644497.1875</v>
      </c>
      <c r="BI2873" s="16">
        <f t="shared" si="958"/>
        <v>125775.97659999999</v>
      </c>
      <c r="BJ2873" s="16">
        <f t="shared" si="959"/>
        <v>115167.0625</v>
      </c>
      <c r="BK2873" s="16">
        <f t="shared" si="960"/>
        <v>99457.851599999995</v>
      </c>
      <c r="BL2873" s="16">
        <f t="shared" si="961"/>
        <v>116159.3125</v>
      </c>
      <c r="BM2873" s="16">
        <f t="shared" si="962"/>
        <v>102776.9219</v>
      </c>
      <c r="BN2873" s="16">
        <f t="shared" si="963"/>
        <v>96216.429699999993</v>
      </c>
    </row>
    <row r="2874" spans="52:66" x14ac:dyDescent="0.3">
      <c r="AZ2874" t="s">
        <v>5331</v>
      </c>
      <c r="BA2874">
        <v>4036</v>
      </c>
      <c r="BB2874" t="s">
        <v>5332</v>
      </c>
      <c r="BC2874" s="19">
        <f t="shared" si="952"/>
        <v>0.184</v>
      </c>
      <c r="BD2874" s="19">
        <f t="shared" si="953"/>
        <v>0.14499999999999999</v>
      </c>
      <c r="BE2874" s="19">
        <f t="shared" si="954"/>
        <v>0.13800000000000001</v>
      </c>
      <c r="BF2874" s="16">
        <f t="shared" si="955"/>
        <v>131406.0625</v>
      </c>
      <c r="BG2874" s="16">
        <f t="shared" si="956"/>
        <v>165209.57810000001</v>
      </c>
      <c r="BH2874" s="16">
        <f t="shared" si="957"/>
        <v>153545.26560000001</v>
      </c>
      <c r="BI2874" s="16">
        <f t="shared" si="958"/>
        <v>128680.11719999999</v>
      </c>
      <c r="BJ2874" s="16">
        <f t="shared" si="959"/>
        <v>92486.484400000001</v>
      </c>
      <c r="BK2874" s="16">
        <f t="shared" si="960"/>
        <v>91701.570300000007</v>
      </c>
      <c r="BL2874" s="16">
        <f t="shared" si="961"/>
        <v>153657.92189999999</v>
      </c>
      <c r="BM2874" s="16">
        <f t="shared" si="962"/>
        <v>103897.0781</v>
      </c>
      <c r="BN2874" s="16">
        <f t="shared" si="963"/>
        <v>113454.97659999999</v>
      </c>
    </row>
    <row r="2875" spans="52:66" x14ac:dyDescent="0.3">
      <c r="AZ2875" t="s">
        <v>5333</v>
      </c>
      <c r="BA2875">
        <v>4036</v>
      </c>
      <c r="BB2875" t="s">
        <v>5332</v>
      </c>
      <c r="BC2875" s="19">
        <f t="shared" si="952"/>
        <v>0.161</v>
      </c>
      <c r="BD2875" s="19">
        <f t="shared" si="953"/>
        <v>0.128</v>
      </c>
      <c r="BE2875" s="19">
        <f t="shared" si="954"/>
        <v>0.155</v>
      </c>
      <c r="BF2875" s="16">
        <f t="shared" si="955"/>
        <v>89002.375</v>
      </c>
      <c r="BG2875" s="16">
        <f t="shared" si="956"/>
        <v>81793.875</v>
      </c>
      <c r="BH2875" s="16">
        <f t="shared" si="957"/>
        <v>85727.679699999993</v>
      </c>
      <c r="BI2875" s="16">
        <f t="shared" si="958"/>
        <v>142726.17189999999</v>
      </c>
      <c r="BJ2875" s="16">
        <f t="shared" si="959"/>
        <v>130763.4688</v>
      </c>
      <c r="BK2875" s="16">
        <f t="shared" si="960"/>
        <v>119768.125</v>
      </c>
      <c r="BL2875" s="16">
        <f t="shared" si="961"/>
        <v>127888.5938</v>
      </c>
      <c r="BM2875" s="16">
        <f t="shared" si="962"/>
        <v>119725.9062</v>
      </c>
      <c r="BN2875" s="16">
        <f t="shared" si="963"/>
        <v>102891.2656</v>
      </c>
    </row>
    <row r="2876" spans="52:66" x14ac:dyDescent="0.3">
      <c r="AZ2876" t="s">
        <v>5334</v>
      </c>
      <c r="BA2876">
        <v>4041</v>
      </c>
      <c r="BB2876" t="s">
        <v>5335</v>
      </c>
      <c r="BC2876" s="19">
        <f t="shared" si="952"/>
        <v>0.13600000000000001</v>
      </c>
      <c r="BD2876" s="19">
        <f t="shared" si="953"/>
        <v>8.4000000000000005E-2</v>
      </c>
      <c r="BE2876" s="19">
        <f t="shared" si="954"/>
        <v>0.2</v>
      </c>
      <c r="BF2876" s="16">
        <f t="shared" si="955"/>
        <v>94339.320300000007</v>
      </c>
      <c r="BG2876" s="16">
        <f t="shared" si="956"/>
        <v>90180.320300000007</v>
      </c>
      <c r="BH2876" s="16">
        <f t="shared" si="957"/>
        <v>92980.296900000001</v>
      </c>
      <c r="BI2876" s="16">
        <f t="shared" si="958"/>
        <v>227919.6875</v>
      </c>
      <c r="BJ2876" s="16">
        <f t="shared" si="959"/>
        <v>101006.7188</v>
      </c>
      <c r="BK2876" s="16">
        <f t="shared" si="960"/>
        <v>93051.1875</v>
      </c>
      <c r="BL2876" s="16">
        <f t="shared" si="961"/>
        <v>190464.32810000001</v>
      </c>
      <c r="BM2876" s="16">
        <f t="shared" si="962"/>
        <v>93346.984400000001</v>
      </c>
      <c r="BN2876" s="16">
        <f t="shared" si="963"/>
        <v>90959.867199999993</v>
      </c>
    </row>
    <row r="2877" spans="52:66" x14ac:dyDescent="0.3">
      <c r="AZ2877" t="s">
        <v>5336</v>
      </c>
      <c r="BA2877">
        <v>4041</v>
      </c>
      <c r="BB2877" t="s">
        <v>5335</v>
      </c>
      <c r="BC2877" s="19" t="str">
        <f t="shared" si="952"/>
        <v>N/D</v>
      </c>
      <c r="BD2877" s="19" t="str">
        <f t="shared" si="953"/>
        <v>N/D</v>
      </c>
      <c r="BE2877" s="19">
        <f t="shared" si="954"/>
        <v>0.09</v>
      </c>
      <c r="BF2877" s="16" t="str">
        <f t="shared" si="955"/>
        <v>N/D</v>
      </c>
      <c r="BG2877" s="16" t="str">
        <f t="shared" si="956"/>
        <v>N/D</v>
      </c>
      <c r="BH2877" s="16" t="str">
        <f t="shared" si="957"/>
        <v>N/D</v>
      </c>
      <c r="BI2877" s="16" t="str">
        <f t="shared" si="958"/>
        <v>N/D</v>
      </c>
      <c r="BJ2877" s="16" t="str">
        <f t="shared" si="959"/>
        <v>N/D</v>
      </c>
      <c r="BK2877" s="16" t="str">
        <f t="shared" si="960"/>
        <v>N/D</v>
      </c>
      <c r="BL2877" s="16">
        <f t="shared" si="961"/>
        <v>229949.45310000001</v>
      </c>
      <c r="BM2877" s="16">
        <f t="shared" si="962"/>
        <v>74669.601599999995</v>
      </c>
      <c r="BN2877" s="16">
        <f t="shared" si="963"/>
        <v>76058.960900000005</v>
      </c>
    </row>
    <row r="2878" spans="52:66" x14ac:dyDescent="0.3">
      <c r="AZ2878" t="s">
        <v>5337</v>
      </c>
      <c r="BA2878">
        <v>4042</v>
      </c>
      <c r="BB2878" t="s">
        <v>5338</v>
      </c>
      <c r="BC2878" s="19">
        <f t="shared" si="952"/>
        <v>0.16600000000000001</v>
      </c>
      <c r="BD2878" s="19">
        <f t="shared" si="953"/>
        <v>0.16500000000000001</v>
      </c>
      <c r="BE2878" s="19">
        <f t="shared" si="954"/>
        <v>0.16400000000000001</v>
      </c>
      <c r="BF2878" s="16">
        <f t="shared" si="955"/>
        <v>55718.882799999999</v>
      </c>
      <c r="BG2878" s="16">
        <f t="shared" si="956"/>
        <v>78174.171900000001</v>
      </c>
      <c r="BH2878" s="16">
        <f t="shared" si="957"/>
        <v>84106.695300000007</v>
      </c>
      <c r="BI2878" s="16">
        <f t="shared" si="958"/>
        <v>61987.179700000001</v>
      </c>
      <c r="BJ2878" s="16">
        <f t="shared" si="959"/>
        <v>83610.156199999998</v>
      </c>
      <c r="BK2878" s="16">
        <f t="shared" si="960"/>
        <v>65330.425799999997</v>
      </c>
      <c r="BL2878" s="16">
        <f t="shared" si="961"/>
        <v>57678.660199999998</v>
      </c>
      <c r="BM2878" s="16">
        <f t="shared" si="962"/>
        <v>72421.539099999995</v>
      </c>
      <c r="BN2878" s="16">
        <f t="shared" si="963"/>
        <v>63531.582000000002</v>
      </c>
    </row>
    <row r="2879" spans="52:66" x14ac:dyDescent="0.3">
      <c r="AZ2879" t="s">
        <v>5339</v>
      </c>
      <c r="BA2879">
        <v>4042</v>
      </c>
      <c r="BB2879" t="s">
        <v>5338</v>
      </c>
      <c r="BC2879" s="19">
        <f t="shared" si="952"/>
        <v>0.17</v>
      </c>
      <c r="BD2879" s="19">
        <f t="shared" si="953"/>
        <v>0.16300000000000001</v>
      </c>
      <c r="BE2879" s="19">
        <f t="shared" si="954"/>
        <v>0.16500000000000001</v>
      </c>
      <c r="BF2879" s="16">
        <f t="shared" si="955"/>
        <v>50519.621099999997</v>
      </c>
      <c r="BG2879" s="16">
        <f t="shared" si="956"/>
        <v>70870.734400000001</v>
      </c>
      <c r="BH2879" s="16">
        <f t="shared" si="957"/>
        <v>70500.773400000005</v>
      </c>
      <c r="BI2879" s="16">
        <f t="shared" si="958"/>
        <v>53901.296900000001</v>
      </c>
      <c r="BJ2879" s="16">
        <f t="shared" si="959"/>
        <v>68551.6875</v>
      </c>
      <c r="BK2879" s="16">
        <f t="shared" si="960"/>
        <v>62771.285199999998</v>
      </c>
      <c r="BL2879" s="16">
        <f t="shared" si="961"/>
        <v>49615.515599999999</v>
      </c>
      <c r="BM2879" s="16">
        <f t="shared" si="962"/>
        <v>45048.554700000001</v>
      </c>
      <c r="BN2879" s="16">
        <f t="shared" si="963"/>
        <v>50120.429700000001</v>
      </c>
    </row>
    <row r="2880" spans="52:66" x14ac:dyDescent="0.3">
      <c r="AZ2880" t="s">
        <v>5340</v>
      </c>
      <c r="BA2880">
        <v>4042</v>
      </c>
      <c r="BB2880" t="s">
        <v>5338</v>
      </c>
      <c r="BC2880" s="19" t="str">
        <f t="shared" si="952"/>
        <v>N/D</v>
      </c>
      <c r="BD2880" s="19" t="str">
        <f t="shared" si="953"/>
        <v>N/D</v>
      </c>
      <c r="BE2880" s="19">
        <f t="shared" si="954"/>
        <v>0.17599999999999999</v>
      </c>
      <c r="BF2880" s="16" t="str">
        <f t="shared" si="955"/>
        <v>N/D</v>
      </c>
      <c r="BG2880" s="16" t="str">
        <f t="shared" si="956"/>
        <v>N/D</v>
      </c>
      <c r="BH2880" s="16" t="str">
        <f t="shared" si="957"/>
        <v>N/D</v>
      </c>
      <c r="BI2880" s="16" t="str">
        <f t="shared" si="958"/>
        <v>N/D</v>
      </c>
      <c r="BJ2880" s="16" t="str">
        <f t="shared" si="959"/>
        <v>N/D</v>
      </c>
      <c r="BK2880" s="16" t="str">
        <f t="shared" si="960"/>
        <v>N/D</v>
      </c>
      <c r="BL2880" s="16">
        <f t="shared" si="961"/>
        <v>54193.765599999999</v>
      </c>
      <c r="BM2880" s="16">
        <f t="shared" si="962"/>
        <v>55842.625</v>
      </c>
      <c r="BN2880" s="16">
        <f t="shared" si="963"/>
        <v>57157.230499999998</v>
      </c>
    </row>
    <row r="2881" spans="52:66" x14ac:dyDescent="0.3">
      <c r="AZ2881" t="s">
        <v>5341</v>
      </c>
      <c r="BA2881">
        <v>4045</v>
      </c>
      <c r="BB2881" t="s">
        <v>5342</v>
      </c>
      <c r="BC2881" s="19">
        <f t="shared" si="952"/>
        <v>0.113</v>
      </c>
      <c r="BD2881" s="19">
        <f t="shared" si="953"/>
        <v>0.10299999999999999</v>
      </c>
      <c r="BE2881" s="19" t="str">
        <f t="shared" si="954"/>
        <v>N/D</v>
      </c>
      <c r="BF2881" s="16">
        <f t="shared" si="955"/>
        <v>220915.95310000001</v>
      </c>
      <c r="BG2881" s="16">
        <f t="shared" si="956"/>
        <v>218298.42189999999</v>
      </c>
      <c r="BH2881" s="16">
        <f t="shared" si="957"/>
        <v>188167.51560000001</v>
      </c>
      <c r="BI2881" s="16">
        <f t="shared" si="958"/>
        <v>104960.2031</v>
      </c>
      <c r="BJ2881" s="16">
        <f t="shared" si="959"/>
        <v>121314.9688</v>
      </c>
      <c r="BK2881" s="16">
        <f t="shared" si="960"/>
        <v>125045.44530000001</v>
      </c>
      <c r="BL2881" s="16" t="str">
        <f t="shared" si="961"/>
        <v>N/D</v>
      </c>
      <c r="BM2881" s="16" t="str">
        <f t="shared" si="962"/>
        <v>N/D</v>
      </c>
      <c r="BN2881" s="16" t="str">
        <f t="shared" si="963"/>
        <v>N/D</v>
      </c>
    </row>
    <row r="2882" spans="52:66" x14ac:dyDescent="0.3">
      <c r="AZ2882" t="s">
        <v>5343</v>
      </c>
      <c r="BA2882">
        <v>4045</v>
      </c>
      <c r="BB2882" t="s">
        <v>5342</v>
      </c>
      <c r="BC2882" s="19">
        <f t="shared" si="952"/>
        <v>8.5999999999999993E-2</v>
      </c>
      <c r="BD2882" s="19">
        <f t="shared" si="953"/>
        <v>5.6000000000000001E-2</v>
      </c>
      <c r="BE2882" s="19" t="str">
        <f t="shared" si="954"/>
        <v>N/D</v>
      </c>
      <c r="BF2882" s="16">
        <f t="shared" si="955"/>
        <v>264605.3125</v>
      </c>
      <c r="BG2882" s="16">
        <f t="shared" si="956"/>
        <v>290753.09379999997</v>
      </c>
      <c r="BH2882" s="16">
        <f t="shared" si="957"/>
        <v>287964.03120000003</v>
      </c>
      <c r="BI2882" s="16">
        <f t="shared" si="958"/>
        <v>130135.83590000001</v>
      </c>
      <c r="BJ2882" s="16">
        <f t="shared" si="959"/>
        <v>270174.5625</v>
      </c>
      <c r="BK2882" s="16">
        <f t="shared" si="960"/>
        <v>241221.64060000001</v>
      </c>
      <c r="BL2882" s="16" t="str">
        <f t="shared" si="961"/>
        <v>N/D</v>
      </c>
      <c r="BM2882" s="16" t="str">
        <f t="shared" si="962"/>
        <v>N/D</v>
      </c>
      <c r="BN2882" s="16" t="str">
        <f t="shared" si="963"/>
        <v>N/D</v>
      </c>
    </row>
    <row r="2883" spans="52:66" x14ac:dyDescent="0.3">
      <c r="AZ2883" t="s">
        <v>5344</v>
      </c>
      <c r="BA2883">
        <v>4046</v>
      </c>
      <c r="BB2883" t="s">
        <v>5345</v>
      </c>
      <c r="BC2883" s="19">
        <f t="shared" ref="BC2883:BC2940" si="964">IFERROR(VLOOKUP(AZ2883,G:P,3, FALSE),"N/D")</f>
        <v>0.14399999999999999</v>
      </c>
      <c r="BD2883" s="19">
        <f t="shared" ref="BD2883:BD2940" si="965">IFERROR(VLOOKUP(AZ2883,X:AG,3, FALSE),"N/D")</f>
        <v>0.14899999999999999</v>
      </c>
      <c r="BE2883" s="19">
        <f t="shared" ref="BE2883:BE2940" si="966">IFERROR(VLOOKUP(AZ2883,AO:AZ,3, FALSE),"N/D")</f>
        <v>0.151</v>
      </c>
      <c r="BF2883" s="16">
        <f t="shared" ref="BF2883:BF2940" si="967">IFERROR(VLOOKUP(AZ2883,G:P,4, FALSE),"N/D")</f>
        <v>111921.85159999999</v>
      </c>
      <c r="BG2883" s="16">
        <f t="shared" ref="BG2883:BG2940" si="968">IFERROR(VLOOKUP(AZ2883,G:P,5, FALSE),"N/D")</f>
        <v>80346.296900000001</v>
      </c>
      <c r="BH2883" s="16">
        <f t="shared" ref="BH2883:BH2940" si="969">IFERROR(VLOOKUP(AZ2883,G:P,6, FALSE),"N/D")</f>
        <v>85587.1875</v>
      </c>
      <c r="BI2883" s="16">
        <f t="shared" ref="BI2883:BI2940" si="970">IFERROR(VLOOKUP(AZ2883,X:AG,4, FALSE),"N/D")</f>
        <v>114073.9531</v>
      </c>
      <c r="BJ2883" s="16">
        <f t="shared" ref="BJ2883:BJ2940" si="971">IFERROR(VLOOKUP(AZ2883,X:AG,5, FALSE),"N/D")</f>
        <v>88954.703099999999</v>
      </c>
      <c r="BK2883" s="16">
        <f t="shared" ref="BK2883:BK2940" si="972">IFERROR(VLOOKUP(AZ2883,X:AG,6, FALSE),"N/D")</f>
        <v>80410.578099999999</v>
      </c>
      <c r="BL2883" s="16">
        <f t="shared" ref="BL2883:BL2940" si="973">IFERROR(VLOOKUP(AZ2883,AO:AX,4, FALSE),"N/D")</f>
        <v>149542.5625</v>
      </c>
      <c r="BM2883" s="16">
        <f t="shared" ref="BM2883:BM2940" si="974">IFERROR(VLOOKUP(AZ2883,AO:AX,5, FALSE),"N/D")</f>
        <v>132456.125</v>
      </c>
      <c r="BN2883" s="16">
        <f t="shared" ref="BN2883:BN2940" si="975">IFERROR(VLOOKUP(AZ2883,AO:AX,6, FALSE),"N/D")</f>
        <v>109868.8281</v>
      </c>
    </row>
    <row r="2884" spans="52:66" x14ac:dyDescent="0.3">
      <c r="AZ2884" t="s">
        <v>5346</v>
      </c>
      <c r="BA2884">
        <v>4046</v>
      </c>
      <c r="BB2884" t="s">
        <v>5345</v>
      </c>
      <c r="BC2884" s="19">
        <f t="shared" si="964"/>
        <v>0.154</v>
      </c>
      <c r="BD2884" s="19">
        <f t="shared" si="965"/>
        <v>0.17199999999999999</v>
      </c>
      <c r="BE2884" s="19">
        <f t="shared" si="966"/>
        <v>0.14899999999999999</v>
      </c>
      <c r="BF2884" s="16">
        <f t="shared" si="967"/>
        <v>139070.3125</v>
      </c>
      <c r="BG2884" s="16">
        <f t="shared" si="968"/>
        <v>157114.04689999999</v>
      </c>
      <c r="BH2884" s="16">
        <f t="shared" si="969"/>
        <v>134079.10939999999</v>
      </c>
      <c r="BI2884" s="16">
        <f t="shared" si="970"/>
        <v>142558.2188</v>
      </c>
      <c r="BJ2884" s="16">
        <f t="shared" si="971"/>
        <v>119945.36719999999</v>
      </c>
      <c r="BK2884" s="16">
        <f t="shared" si="972"/>
        <v>105546.82030000001</v>
      </c>
      <c r="BL2884" s="16">
        <f t="shared" si="973"/>
        <v>105692.5781</v>
      </c>
      <c r="BM2884" s="16">
        <f t="shared" si="974"/>
        <v>73469.507800000007</v>
      </c>
      <c r="BN2884" s="16">
        <f t="shared" si="975"/>
        <v>64120.6875</v>
      </c>
    </row>
    <row r="2885" spans="52:66" x14ac:dyDescent="0.3">
      <c r="AZ2885" t="s">
        <v>5347</v>
      </c>
      <c r="BA2885">
        <v>4046</v>
      </c>
      <c r="BB2885" t="s">
        <v>5345</v>
      </c>
      <c r="BC2885" s="19">
        <f t="shared" si="964"/>
        <v>6.0999999999999999E-2</v>
      </c>
      <c r="BD2885" s="19" t="str">
        <f t="shared" si="965"/>
        <v>N/D</v>
      </c>
      <c r="BE2885" s="19">
        <f t="shared" si="966"/>
        <v>4.2000000000000003E-2</v>
      </c>
      <c r="BF2885" s="16">
        <f t="shared" si="967"/>
        <v>79047.0625</v>
      </c>
      <c r="BG2885" s="16">
        <f t="shared" si="968"/>
        <v>63240.234400000001</v>
      </c>
      <c r="BH2885" s="16">
        <f t="shared" si="969"/>
        <v>58173.429700000001</v>
      </c>
      <c r="BI2885" s="16" t="str">
        <f t="shared" si="970"/>
        <v>N/D</v>
      </c>
      <c r="BJ2885" s="16" t="str">
        <f t="shared" si="971"/>
        <v>N/D</v>
      </c>
      <c r="BK2885" s="16" t="str">
        <f t="shared" si="972"/>
        <v>N/D</v>
      </c>
      <c r="BL2885" s="16">
        <f t="shared" si="973"/>
        <v>130589.16409999999</v>
      </c>
      <c r="BM2885" s="16">
        <f t="shared" si="974"/>
        <v>70752.640599999999</v>
      </c>
      <c r="BN2885" s="16">
        <f t="shared" si="975"/>
        <v>52385.941400000003</v>
      </c>
    </row>
    <row r="2886" spans="52:66" x14ac:dyDescent="0.3">
      <c r="AZ2886" t="s">
        <v>5348</v>
      </c>
      <c r="BA2886">
        <v>4065</v>
      </c>
      <c r="BB2886" t="s">
        <v>5349</v>
      </c>
      <c r="BC2886" s="19">
        <f t="shared" si="964"/>
        <v>4.0000000000000001E-3</v>
      </c>
      <c r="BD2886" s="19" t="str">
        <f t="shared" si="965"/>
        <v>N/D</v>
      </c>
      <c r="BE2886" s="19">
        <f t="shared" si="966"/>
        <v>6.0000000000000001E-3</v>
      </c>
      <c r="BF2886" s="16">
        <f t="shared" si="967"/>
        <v>23358.675800000001</v>
      </c>
      <c r="BG2886" s="16">
        <f t="shared" si="968"/>
        <v>45395.203099999999</v>
      </c>
      <c r="BH2886" s="16">
        <f t="shared" si="969"/>
        <v>43219.535199999998</v>
      </c>
      <c r="BI2886" s="16" t="str">
        <f t="shared" si="970"/>
        <v>N/D</v>
      </c>
      <c r="BJ2886" s="16" t="str">
        <f t="shared" si="971"/>
        <v>N/D</v>
      </c>
      <c r="BK2886" s="16" t="str">
        <f t="shared" si="972"/>
        <v>N/D</v>
      </c>
      <c r="BL2886" s="16">
        <f t="shared" si="973"/>
        <v>92496.265599999999</v>
      </c>
      <c r="BM2886" s="16">
        <f t="shared" si="974"/>
        <v>154987.7188</v>
      </c>
      <c r="BN2886" s="16">
        <f t="shared" si="975"/>
        <v>146405.45310000001</v>
      </c>
    </row>
    <row r="2887" spans="52:66" x14ac:dyDescent="0.3">
      <c r="AZ2887" t="s">
        <v>5350</v>
      </c>
      <c r="BA2887">
        <v>4065</v>
      </c>
      <c r="BB2887" t="s">
        <v>5349</v>
      </c>
      <c r="BC2887" s="19">
        <f t="shared" si="964"/>
        <v>1.2E-2</v>
      </c>
      <c r="BD2887" s="19" t="str">
        <f t="shared" si="965"/>
        <v>N/D</v>
      </c>
      <c r="BE2887" s="19">
        <f t="shared" si="966"/>
        <v>6.0000000000000001E-3</v>
      </c>
      <c r="BF2887" s="16">
        <f t="shared" si="967"/>
        <v>55707.660199999998</v>
      </c>
      <c r="BG2887" s="16">
        <f t="shared" si="968"/>
        <v>174244.85939999999</v>
      </c>
      <c r="BH2887" s="16">
        <f t="shared" si="969"/>
        <v>168665.0625</v>
      </c>
      <c r="BI2887" s="16" t="str">
        <f t="shared" si="970"/>
        <v>N/D</v>
      </c>
      <c r="BJ2887" s="16" t="str">
        <f t="shared" si="971"/>
        <v>N/D</v>
      </c>
      <c r="BK2887" s="16" t="str">
        <f t="shared" si="972"/>
        <v>N/D</v>
      </c>
      <c r="BL2887" s="16">
        <f t="shared" si="973"/>
        <v>77109.703099999999</v>
      </c>
      <c r="BM2887" s="16">
        <f t="shared" si="974"/>
        <v>144875.0938</v>
      </c>
      <c r="BN2887" s="16">
        <f t="shared" si="975"/>
        <v>131508.5625</v>
      </c>
    </row>
    <row r="2888" spans="52:66" x14ac:dyDescent="0.3">
      <c r="AZ2888" t="s">
        <v>5351</v>
      </c>
      <c r="BA2888">
        <v>4065</v>
      </c>
      <c r="BB2888" t="s">
        <v>5349</v>
      </c>
      <c r="BC2888" s="19" t="str">
        <f t="shared" si="964"/>
        <v>N/D</v>
      </c>
      <c r="BD2888" s="19" t="str">
        <f t="shared" si="965"/>
        <v>N/D</v>
      </c>
      <c r="BE2888" s="19">
        <f t="shared" si="966"/>
        <v>8.0000000000000002E-3</v>
      </c>
      <c r="BF2888" s="16" t="str">
        <f t="shared" si="967"/>
        <v>N/D</v>
      </c>
      <c r="BG2888" s="16" t="str">
        <f t="shared" si="968"/>
        <v>N/D</v>
      </c>
      <c r="BH2888" s="16" t="str">
        <f t="shared" si="969"/>
        <v>N/D</v>
      </c>
      <c r="BI2888" s="16" t="str">
        <f t="shared" si="970"/>
        <v>N/D</v>
      </c>
      <c r="BJ2888" s="16" t="str">
        <f t="shared" si="971"/>
        <v>N/D</v>
      </c>
      <c r="BK2888" s="16" t="str">
        <f t="shared" si="972"/>
        <v>N/D</v>
      </c>
      <c r="BL2888" s="16">
        <f t="shared" si="973"/>
        <v>25969.257799999999</v>
      </c>
      <c r="BM2888" s="16">
        <f t="shared" si="974"/>
        <v>31099.714800000002</v>
      </c>
      <c r="BN2888" s="16">
        <f t="shared" si="975"/>
        <v>30777.7559</v>
      </c>
    </row>
    <row r="2889" spans="52:66" x14ac:dyDescent="0.3">
      <c r="AZ2889" t="s">
        <v>5352</v>
      </c>
      <c r="BA2889">
        <v>4066</v>
      </c>
      <c r="BB2889" t="s">
        <v>5353</v>
      </c>
      <c r="BC2889" s="19">
        <f t="shared" si="964"/>
        <v>4.2000000000000003E-2</v>
      </c>
      <c r="BD2889" s="19">
        <f t="shared" si="965"/>
        <v>3.0000000000000001E-3</v>
      </c>
      <c r="BE2889" s="19">
        <f t="shared" si="966"/>
        <v>3.0000000000000001E-3</v>
      </c>
      <c r="BF2889" s="16">
        <f t="shared" si="967"/>
        <v>28316.396499999999</v>
      </c>
      <c r="BG2889" s="16">
        <f t="shared" si="968"/>
        <v>49180.214800000002</v>
      </c>
      <c r="BH2889" s="16">
        <f t="shared" si="969"/>
        <v>55571.156199999998</v>
      </c>
      <c r="BI2889" s="16">
        <f t="shared" si="970"/>
        <v>152497.70310000001</v>
      </c>
      <c r="BJ2889" s="16">
        <f t="shared" si="971"/>
        <v>375592.65620000003</v>
      </c>
      <c r="BK2889" s="16">
        <f t="shared" si="972"/>
        <v>308908.53120000003</v>
      </c>
      <c r="BL2889" s="16">
        <f t="shared" si="973"/>
        <v>200611.73439999999</v>
      </c>
      <c r="BM2889" s="16">
        <f t="shared" si="974"/>
        <v>367782.71879999997</v>
      </c>
      <c r="BN2889" s="16">
        <f t="shared" si="975"/>
        <v>296001.375</v>
      </c>
    </row>
    <row r="2890" spans="52:66" x14ac:dyDescent="0.3">
      <c r="AZ2890" t="s">
        <v>5354</v>
      </c>
      <c r="BA2890">
        <v>4066</v>
      </c>
      <c r="BB2890" t="s">
        <v>5353</v>
      </c>
      <c r="BC2890" s="19">
        <f t="shared" si="964"/>
        <v>2.4E-2</v>
      </c>
      <c r="BD2890" s="19" t="str">
        <f t="shared" si="965"/>
        <v>N/D</v>
      </c>
      <c r="BE2890" s="19">
        <f t="shared" si="966"/>
        <v>2.5000000000000001E-2</v>
      </c>
      <c r="BF2890" s="16">
        <f t="shared" si="967"/>
        <v>54171.464800000002</v>
      </c>
      <c r="BG2890" s="16">
        <f t="shared" si="968"/>
        <v>88858.554699999993</v>
      </c>
      <c r="BH2890" s="16">
        <f t="shared" si="969"/>
        <v>106106.2188</v>
      </c>
      <c r="BI2890" s="16" t="str">
        <f t="shared" si="970"/>
        <v>N/D</v>
      </c>
      <c r="BJ2890" s="16" t="str">
        <f t="shared" si="971"/>
        <v>N/D</v>
      </c>
      <c r="BK2890" s="16" t="str">
        <f t="shared" si="972"/>
        <v>N/D</v>
      </c>
      <c r="BL2890" s="16">
        <f t="shared" si="973"/>
        <v>67912.703099999999</v>
      </c>
      <c r="BM2890" s="16">
        <f t="shared" si="974"/>
        <v>50434.9375</v>
      </c>
      <c r="BN2890" s="16">
        <f t="shared" si="975"/>
        <v>46023.144500000002</v>
      </c>
    </row>
    <row r="2891" spans="52:66" x14ac:dyDescent="0.3">
      <c r="AZ2891" t="s">
        <v>5355</v>
      </c>
      <c r="BA2891">
        <v>4066</v>
      </c>
      <c r="BB2891" t="s">
        <v>5353</v>
      </c>
      <c r="BC2891" s="19">
        <f t="shared" si="964"/>
        <v>1.0999999999999999E-2</v>
      </c>
      <c r="BD2891" s="19" t="str">
        <f t="shared" si="965"/>
        <v>N/D</v>
      </c>
      <c r="BE2891" s="19" t="str">
        <f t="shared" si="966"/>
        <v>N/D</v>
      </c>
      <c r="BF2891" s="16">
        <f t="shared" si="967"/>
        <v>75874.585900000005</v>
      </c>
      <c r="BG2891" s="16">
        <f t="shared" si="968"/>
        <v>217773.60939999999</v>
      </c>
      <c r="BH2891" s="16">
        <f t="shared" si="969"/>
        <v>259398.73439999999</v>
      </c>
      <c r="BI2891" s="16" t="str">
        <f t="shared" si="970"/>
        <v>N/D</v>
      </c>
      <c r="BJ2891" s="16" t="str">
        <f t="shared" si="971"/>
        <v>N/D</v>
      </c>
      <c r="BK2891" s="16" t="str">
        <f t="shared" si="972"/>
        <v>N/D</v>
      </c>
      <c r="BL2891" s="16" t="str">
        <f t="shared" si="973"/>
        <v>N/D</v>
      </c>
      <c r="BM2891" s="16" t="str">
        <f t="shared" si="974"/>
        <v>N/D</v>
      </c>
      <c r="BN2891" s="16" t="str">
        <f t="shared" si="975"/>
        <v>N/D</v>
      </c>
    </row>
    <row r="2892" spans="52:66" x14ac:dyDescent="0.3">
      <c r="AZ2892" t="s">
        <v>5356</v>
      </c>
      <c r="BA2892">
        <v>4068</v>
      </c>
      <c r="BB2892" t="s">
        <v>5357</v>
      </c>
      <c r="BC2892" s="19">
        <f t="shared" si="964"/>
        <v>9.0999999999999998E-2</v>
      </c>
      <c r="BD2892" s="19">
        <f t="shared" si="965"/>
        <v>7.1999999999999995E-2</v>
      </c>
      <c r="BE2892" s="19">
        <f t="shared" si="966"/>
        <v>0.19400000000000001</v>
      </c>
      <c r="BF2892" s="16">
        <f t="shared" si="967"/>
        <v>469432.0625</v>
      </c>
      <c r="BG2892" s="16">
        <f t="shared" si="968"/>
        <v>606420.8125</v>
      </c>
      <c r="BH2892" s="16">
        <f t="shared" si="969"/>
        <v>617970.3125</v>
      </c>
      <c r="BI2892" s="16">
        <f t="shared" si="970"/>
        <v>1080651.5</v>
      </c>
      <c r="BJ2892" s="16">
        <f t="shared" si="971"/>
        <v>1154552.625</v>
      </c>
      <c r="BK2892" s="16">
        <f t="shared" si="972"/>
        <v>980351.25</v>
      </c>
      <c r="BL2892" s="16">
        <f t="shared" si="973"/>
        <v>776566</v>
      </c>
      <c r="BM2892" s="16">
        <f t="shared" si="974"/>
        <v>743741.3125</v>
      </c>
      <c r="BN2892" s="16">
        <f t="shared" si="975"/>
        <v>753942.5625</v>
      </c>
    </row>
    <row r="2893" spans="52:66" x14ac:dyDescent="0.3">
      <c r="AZ2893" t="s">
        <v>5358</v>
      </c>
      <c r="BA2893">
        <v>4068</v>
      </c>
      <c r="BB2893" t="s">
        <v>5357</v>
      </c>
      <c r="BC2893" s="19">
        <f t="shared" si="964"/>
        <v>4.4999999999999998E-2</v>
      </c>
      <c r="BD2893" s="19">
        <f t="shared" si="965"/>
        <v>4.9000000000000002E-2</v>
      </c>
      <c r="BE2893" s="19">
        <f t="shared" si="966"/>
        <v>6.6000000000000003E-2</v>
      </c>
      <c r="BF2893" s="16">
        <f t="shared" si="967"/>
        <v>441325.625</v>
      </c>
      <c r="BG2893" s="16">
        <f t="shared" si="968"/>
        <v>447703.875</v>
      </c>
      <c r="BH2893" s="16">
        <f t="shared" si="969"/>
        <v>465114.21879999997</v>
      </c>
      <c r="BI2893" s="16">
        <f t="shared" si="970"/>
        <v>1094815.375</v>
      </c>
      <c r="BJ2893" s="16">
        <f t="shared" si="971"/>
        <v>997717.25</v>
      </c>
      <c r="BK2893" s="16">
        <f t="shared" si="972"/>
        <v>943605.8125</v>
      </c>
      <c r="BL2893" s="16">
        <f t="shared" si="973"/>
        <v>670082</v>
      </c>
      <c r="BM2893" s="16">
        <f t="shared" si="974"/>
        <v>647182.1875</v>
      </c>
      <c r="BN2893" s="16">
        <f t="shared" si="975"/>
        <v>637195.875</v>
      </c>
    </row>
    <row r="2894" spans="52:66" x14ac:dyDescent="0.3">
      <c r="AZ2894" t="s">
        <v>5359</v>
      </c>
      <c r="BA2894">
        <v>4068</v>
      </c>
      <c r="BB2894" t="s">
        <v>5357</v>
      </c>
      <c r="BC2894" s="19" t="str">
        <f t="shared" si="964"/>
        <v>N/D</v>
      </c>
      <c r="BD2894" s="19" t="str">
        <f t="shared" si="965"/>
        <v>N/D</v>
      </c>
      <c r="BE2894" s="19">
        <f t="shared" si="966"/>
        <v>4.8000000000000001E-2</v>
      </c>
      <c r="BF2894" s="16" t="str">
        <f t="shared" si="967"/>
        <v>N/D</v>
      </c>
      <c r="BG2894" s="16" t="str">
        <f t="shared" si="968"/>
        <v>N/D</v>
      </c>
      <c r="BH2894" s="16" t="str">
        <f t="shared" si="969"/>
        <v>N/D</v>
      </c>
      <c r="BI2894" s="16" t="str">
        <f t="shared" si="970"/>
        <v>N/D</v>
      </c>
      <c r="BJ2894" s="16" t="str">
        <f t="shared" si="971"/>
        <v>N/D</v>
      </c>
      <c r="BK2894" s="16" t="str">
        <f t="shared" si="972"/>
        <v>N/D</v>
      </c>
      <c r="BL2894" s="16">
        <f t="shared" si="973"/>
        <v>989680.9375</v>
      </c>
      <c r="BM2894" s="16">
        <f t="shared" si="974"/>
        <v>882494.125</v>
      </c>
      <c r="BN2894" s="16">
        <f t="shared" si="975"/>
        <v>910156.6875</v>
      </c>
    </row>
    <row r="2895" spans="52:66" x14ac:dyDescent="0.3">
      <c r="AZ2895" t="s">
        <v>5360</v>
      </c>
      <c r="BA2895">
        <v>4073</v>
      </c>
      <c r="BB2895" t="s">
        <v>5361</v>
      </c>
      <c r="BC2895" s="19">
        <f t="shared" si="964"/>
        <v>0.14899999999999999</v>
      </c>
      <c r="BD2895" s="19">
        <f t="shared" si="965"/>
        <v>0.14699999999999999</v>
      </c>
      <c r="BE2895" s="19">
        <f t="shared" si="966"/>
        <v>0.17499999999999999</v>
      </c>
      <c r="BF2895" s="16">
        <f t="shared" si="967"/>
        <v>117038.8125</v>
      </c>
      <c r="BG2895" s="16">
        <f t="shared" si="968"/>
        <v>143958.6875</v>
      </c>
      <c r="BH2895" s="16">
        <f t="shared" si="969"/>
        <v>156333.625</v>
      </c>
      <c r="BI2895" s="16">
        <f t="shared" si="970"/>
        <v>105113.7812</v>
      </c>
      <c r="BJ2895" s="16">
        <f t="shared" si="971"/>
        <v>97367.210900000005</v>
      </c>
      <c r="BK2895" s="16">
        <f t="shared" si="972"/>
        <v>92169.453099999999</v>
      </c>
      <c r="BL2895" s="16">
        <f t="shared" si="973"/>
        <v>121755.5938</v>
      </c>
      <c r="BM2895" s="16">
        <f t="shared" si="974"/>
        <v>87523.257800000007</v>
      </c>
      <c r="BN2895" s="16">
        <f t="shared" si="975"/>
        <v>104159.5625</v>
      </c>
    </row>
    <row r="2896" spans="52:66" x14ac:dyDescent="0.3">
      <c r="AZ2896" t="s">
        <v>5362</v>
      </c>
      <c r="BA2896">
        <v>4073</v>
      </c>
      <c r="BB2896" t="s">
        <v>5361</v>
      </c>
      <c r="BC2896" s="19">
        <f t="shared" si="964"/>
        <v>7.0999999999999994E-2</v>
      </c>
      <c r="BD2896" s="19">
        <f t="shared" si="965"/>
        <v>0.11799999999999999</v>
      </c>
      <c r="BE2896" s="19">
        <f t="shared" si="966"/>
        <v>9.1999999999999998E-2</v>
      </c>
      <c r="BF2896" s="16">
        <f t="shared" si="967"/>
        <v>160173.67189999999</v>
      </c>
      <c r="BG2896" s="16">
        <f t="shared" si="968"/>
        <v>200312.29689999999</v>
      </c>
      <c r="BH2896" s="16">
        <f t="shared" si="969"/>
        <v>202561.9062</v>
      </c>
      <c r="BI2896" s="16">
        <f t="shared" si="970"/>
        <v>198243.9062</v>
      </c>
      <c r="BJ2896" s="16">
        <f t="shared" si="971"/>
        <v>149666.07810000001</v>
      </c>
      <c r="BK2896" s="16">
        <f t="shared" si="972"/>
        <v>137699.9375</v>
      </c>
      <c r="BL2896" s="16">
        <f t="shared" si="973"/>
        <v>226073.9375</v>
      </c>
      <c r="BM2896" s="16">
        <f t="shared" si="974"/>
        <v>165065.5</v>
      </c>
      <c r="BN2896" s="16">
        <f t="shared" si="975"/>
        <v>161824.4375</v>
      </c>
    </row>
    <row r="2897" spans="52:66" x14ac:dyDescent="0.3">
      <c r="AZ2897" t="s">
        <v>5363</v>
      </c>
      <c r="BA2897">
        <v>4074</v>
      </c>
      <c r="BB2897" t="s">
        <v>5364</v>
      </c>
      <c r="BC2897" s="19">
        <f t="shared" si="964"/>
        <v>0.107</v>
      </c>
      <c r="BD2897" s="19">
        <f t="shared" si="965"/>
        <v>0.15</v>
      </c>
      <c r="BE2897" s="19">
        <f t="shared" si="966"/>
        <v>0.14599999999999999</v>
      </c>
      <c r="BF2897" s="16">
        <f t="shared" si="967"/>
        <v>132986.7812</v>
      </c>
      <c r="BG2897" s="16">
        <f t="shared" si="968"/>
        <v>118073.3906</v>
      </c>
      <c r="BH2897" s="16">
        <f t="shared" si="969"/>
        <v>146715.8438</v>
      </c>
      <c r="BI2897" s="16">
        <f t="shared" si="970"/>
        <v>132033.10939999999</v>
      </c>
      <c r="BJ2897" s="16">
        <f t="shared" si="971"/>
        <v>105661.9844</v>
      </c>
      <c r="BK2897" s="16">
        <f t="shared" si="972"/>
        <v>91791.226599999995</v>
      </c>
      <c r="BL2897" s="16">
        <f t="shared" si="973"/>
        <v>107833.85159999999</v>
      </c>
      <c r="BM2897" s="16">
        <f t="shared" si="974"/>
        <v>94000.015599999999</v>
      </c>
      <c r="BN2897" s="16">
        <f t="shared" si="975"/>
        <v>97720.75</v>
      </c>
    </row>
    <row r="2898" spans="52:66" x14ac:dyDescent="0.3">
      <c r="AZ2898" t="s">
        <v>5365</v>
      </c>
      <c r="BA2898">
        <v>4074</v>
      </c>
      <c r="BB2898" t="s">
        <v>5364</v>
      </c>
      <c r="BC2898" s="19">
        <f t="shared" si="964"/>
        <v>0.14000000000000001</v>
      </c>
      <c r="BD2898" s="19">
        <f t="shared" si="965"/>
        <v>7.4999999999999997E-2</v>
      </c>
      <c r="BE2898" s="19">
        <f t="shared" si="966"/>
        <v>8.8999999999999996E-2</v>
      </c>
      <c r="BF2898" s="16">
        <f t="shared" si="967"/>
        <v>114160.5625</v>
      </c>
      <c r="BG2898" s="16">
        <f t="shared" si="968"/>
        <v>115476.33590000001</v>
      </c>
      <c r="BH2898" s="16">
        <f t="shared" si="969"/>
        <v>111396.05469999999</v>
      </c>
      <c r="BI2898" s="16">
        <f t="shared" si="970"/>
        <v>362134</v>
      </c>
      <c r="BJ2898" s="16">
        <f t="shared" si="971"/>
        <v>189199.3438</v>
      </c>
      <c r="BK2898" s="16">
        <f t="shared" si="972"/>
        <v>164735.5</v>
      </c>
      <c r="BL2898" s="16">
        <f t="shared" si="973"/>
        <v>338636.3125</v>
      </c>
      <c r="BM2898" s="16">
        <f t="shared" si="974"/>
        <v>139382.0312</v>
      </c>
      <c r="BN2898" s="16">
        <f t="shared" si="975"/>
        <v>137171.6562</v>
      </c>
    </row>
    <row r="2899" spans="52:66" x14ac:dyDescent="0.3">
      <c r="AZ2899" t="s">
        <v>5366</v>
      </c>
      <c r="BA2899">
        <v>4074</v>
      </c>
      <c r="BB2899" t="s">
        <v>5364</v>
      </c>
      <c r="BC2899" s="19">
        <f t="shared" si="964"/>
        <v>8.7999999999999995E-2</v>
      </c>
      <c r="BD2899" s="19" t="str">
        <f t="shared" si="965"/>
        <v>N/D</v>
      </c>
      <c r="BE2899" s="19">
        <f t="shared" si="966"/>
        <v>0.06</v>
      </c>
      <c r="BF2899" s="16">
        <f t="shared" si="967"/>
        <v>364797.65620000003</v>
      </c>
      <c r="BG2899" s="16">
        <f t="shared" si="968"/>
        <v>238585.76560000001</v>
      </c>
      <c r="BH2899" s="16">
        <f t="shared" si="969"/>
        <v>210423.35939999999</v>
      </c>
      <c r="BI2899" s="16" t="str">
        <f t="shared" si="970"/>
        <v>N/D</v>
      </c>
      <c r="BJ2899" s="16" t="str">
        <f t="shared" si="971"/>
        <v>N/D</v>
      </c>
      <c r="BK2899" s="16" t="str">
        <f t="shared" si="972"/>
        <v>N/D</v>
      </c>
      <c r="BL2899" s="16">
        <f t="shared" si="973"/>
        <v>371076.0625</v>
      </c>
      <c r="BM2899" s="16">
        <f t="shared" si="974"/>
        <v>133167.98439999999</v>
      </c>
      <c r="BN2899" s="16">
        <f t="shared" si="975"/>
        <v>134472.51560000001</v>
      </c>
    </row>
    <row r="2900" spans="52:66" x14ac:dyDescent="0.3">
      <c r="AZ2900" t="s">
        <v>5367</v>
      </c>
      <c r="BA2900">
        <v>4074</v>
      </c>
      <c r="BB2900" t="s">
        <v>5364</v>
      </c>
      <c r="BC2900" s="19">
        <f t="shared" si="964"/>
        <v>6.0999999999999999E-2</v>
      </c>
      <c r="BD2900" s="19" t="str">
        <f t="shared" si="965"/>
        <v>N/D</v>
      </c>
      <c r="BE2900" s="19" t="str">
        <f t="shared" si="966"/>
        <v>N/D</v>
      </c>
      <c r="BF2900" s="16">
        <f t="shared" si="967"/>
        <v>529350.9375</v>
      </c>
      <c r="BG2900" s="16">
        <f t="shared" si="968"/>
        <v>349496.40620000003</v>
      </c>
      <c r="BH2900" s="16">
        <f t="shared" si="969"/>
        <v>327235.96879999997</v>
      </c>
      <c r="BI2900" s="16" t="str">
        <f t="shared" si="970"/>
        <v>N/D</v>
      </c>
      <c r="BJ2900" s="16" t="str">
        <f t="shared" si="971"/>
        <v>N/D</v>
      </c>
      <c r="BK2900" s="16" t="str">
        <f t="shared" si="972"/>
        <v>N/D</v>
      </c>
      <c r="BL2900" s="16" t="str">
        <f t="shared" si="973"/>
        <v>N/D</v>
      </c>
      <c r="BM2900" s="16" t="str">
        <f t="shared" si="974"/>
        <v>N/D</v>
      </c>
      <c r="BN2900" s="16" t="str">
        <f t="shared" si="975"/>
        <v>N/D</v>
      </c>
    </row>
    <row r="2901" spans="52:66" x14ac:dyDescent="0.3">
      <c r="AZ2901" t="s">
        <v>5368</v>
      </c>
      <c r="BA2901">
        <v>4074</v>
      </c>
      <c r="BB2901" t="s">
        <v>5364</v>
      </c>
      <c r="BC2901" s="19">
        <f t="shared" si="964"/>
        <v>4.1000000000000002E-2</v>
      </c>
      <c r="BD2901" s="19" t="str">
        <f t="shared" si="965"/>
        <v>N/D</v>
      </c>
      <c r="BE2901" s="19" t="str">
        <f t="shared" si="966"/>
        <v>N/D</v>
      </c>
      <c r="BF2901" s="16">
        <f t="shared" si="967"/>
        <v>411770.90620000003</v>
      </c>
      <c r="BG2901" s="16">
        <f t="shared" si="968"/>
        <v>374272.90620000003</v>
      </c>
      <c r="BH2901" s="16">
        <f t="shared" si="969"/>
        <v>369871.0625</v>
      </c>
      <c r="BI2901" s="16" t="str">
        <f t="shared" si="970"/>
        <v>N/D</v>
      </c>
      <c r="BJ2901" s="16" t="str">
        <f t="shared" si="971"/>
        <v>N/D</v>
      </c>
      <c r="BK2901" s="16" t="str">
        <f t="shared" si="972"/>
        <v>N/D</v>
      </c>
      <c r="BL2901" s="16" t="str">
        <f t="shared" si="973"/>
        <v>N/D</v>
      </c>
      <c r="BM2901" s="16" t="str">
        <f t="shared" si="974"/>
        <v>N/D</v>
      </c>
      <c r="BN2901" s="16" t="str">
        <f t="shared" si="975"/>
        <v>N/D</v>
      </c>
    </row>
    <row r="2902" spans="52:66" x14ac:dyDescent="0.3">
      <c r="AZ2902" t="s">
        <v>5369</v>
      </c>
      <c r="BA2902">
        <v>4076</v>
      </c>
      <c r="BB2902" t="s">
        <v>5370</v>
      </c>
      <c r="BC2902" s="19">
        <f t="shared" si="964"/>
        <v>0.20599999999999999</v>
      </c>
      <c r="BD2902" s="19">
        <f t="shared" si="965"/>
        <v>0.17199999999999999</v>
      </c>
      <c r="BE2902" s="19">
        <f t="shared" si="966"/>
        <v>0.185</v>
      </c>
      <c r="BF2902" s="16">
        <f t="shared" si="967"/>
        <v>35572.457000000002</v>
      </c>
      <c r="BG2902" s="16">
        <f t="shared" si="968"/>
        <v>29805.418000000001</v>
      </c>
      <c r="BH2902" s="16">
        <f t="shared" si="969"/>
        <v>28272.095700000002</v>
      </c>
      <c r="BI2902" s="16">
        <f t="shared" si="970"/>
        <v>72732.796900000001</v>
      </c>
      <c r="BJ2902" s="16">
        <f t="shared" si="971"/>
        <v>64600.570299999999</v>
      </c>
      <c r="BK2902" s="16">
        <f t="shared" si="972"/>
        <v>59111.843800000002</v>
      </c>
      <c r="BL2902" s="16">
        <f t="shared" si="973"/>
        <v>54962.960899999998</v>
      </c>
      <c r="BM2902" s="16">
        <f t="shared" si="974"/>
        <v>48118.746099999997</v>
      </c>
      <c r="BN2902" s="16">
        <f t="shared" si="975"/>
        <v>47554.144500000002</v>
      </c>
    </row>
    <row r="2903" spans="52:66" x14ac:dyDescent="0.3">
      <c r="AZ2903" t="s">
        <v>5371</v>
      </c>
      <c r="BA2903">
        <v>4076</v>
      </c>
      <c r="BB2903" t="s">
        <v>5370</v>
      </c>
      <c r="BC2903" s="19">
        <f t="shared" si="964"/>
        <v>0.16600000000000001</v>
      </c>
      <c r="BD2903" s="19" t="str">
        <f t="shared" si="965"/>
        <v>N/D</v>
      </c>
      <c r="BE2903" s="19" t="str">
        <f t="shared" si="966"/>
        <v>N/D</v>
      </c>
      <c r="BF2903" s="16">
        <f t="shared" si="967"/>
        <v>49550.980499999998</v>
      </c>
      <c r="BG2903" s="16">
        <f t="shared" si="968"/>
        <v>34442.617200000001</v>
      </c>
      <c r="BH2903" s="16">
        <f t="shared" si="969"/>
        <v>36827.632799999999</v>
      </c>
      <c r="BI2903" s="16" t="str">
        <f t="shared" si="970"/>
        <v>N/D</v>
      </c>
      <c r="BJ2903" s="16" t="str">
        <f t="shared" si="971"/>
        <v>N/D</v>
      </c>
      <c r="BK2903" s="16" t="str">
        <f t="shared" si="972"/>
        <v>N/D</v>
      </c>
      <c r="BL2903" s="16" t="str">
        <f t="shared" si="973"/>
        <v>N/D</v>
      </c>
      <c r="BM2903" s="16" t="str">
        <f t="shared" si="974"/>
        <v>N/D</v>
      </c>
      <c r="BN2903" s="16" t="str">
        <f t="shared" si="975"/>
        <v>N/D</v>
      </c>
    </row>
    <row r="2904" spans="52:66" x14ac:dyDescent="0.3">
      <c r="AZ2904" t="s">
        <v>5372</v>
      </c>
      <c r="BA2904">
        <v>4077</v>
      </c>
      <c r="BB2904" t="s">
        <v>5373</v>
      </c>
      <c r="BC2904" s="19">
        <f t="shared" si="964"/>
        <v>0.16400000000000001</v>
      </c>
      <c r="BD2904" s="19">
        <f t="shared" si="965"/>
        <v>0.19</v>
      </c>
      <c r="BE2904" s="19">
        <f t="shared" si="966"/>
        <v>0.21199999999999999</v>
      </c>
      <c r="BF2904" s="16">
        <f t="shared" si="967"/>
        <v>132097.85939999999</v>
      </c>
      <c r="BG2904" s="16">
        <f t="shared" si="968"/>
        <v>235587.4688</v>
      </c>
      <c r="BH2904" s="16">
        <f t="shared" si="969"/>
        <v>208235.0312</v>
      </c>
      <c r="BI2904" s="16">
        <f t="shared" si="970"/>
        <v>169418.4062</v>
      </c>
      <c r="BJ2904" s="16">
        <f t="shared" si="971"/>
        <v>192817.51560000001</v>
      </c>
      <c r="BK2904" s="16">
        <f t="shared" si="972"/>
        <v>209143.8438</v>
      </c>
      <c r="BL2904" s="16">
        <f t="shared" si="973"/>
        <v>118609.6562</v>
      </c>
      <c r="BM2904" s="16">
        <f t="shared" si="974"/>
        <v>74913.734400000001</v>
      </c>
      <c r="BN2904" s="16">
        <f t="shared" si="975"/>
        <v>78869.859400000001</v>
      </c>
    </row>
    <row r="2905" spans="52:66" x14ac:dyDescent="0.3">
      <c r="AZ2905" t="s">
        <v>5374</v>
      </c>
      <c r="BA2905">
        <v>4077</v>
      </c>
      <c r="BB2905" t="s">
        <v>5373</v>
      </c>
      <c r="BC2905" s="19">
        <f t="shared" si="964"/>
        <v>0.16300000000000001</v>
      </c>
      <c r="BD2905" s="19">
        <f t="shared" si="965"/>
        <v>0.159</v>
      </c>
      <c r="BE2905" s="19">
        <f t="shared" si="966"/>
        <v>0.06</v>
      </c>
      <c r="BF2905" s="16">
        <f t="shared" si="967"/>
        <v>70428.789099999995</v>
      </c>
      <c r="BG2905" s="16">
        <f t="shared" si="968"/>
        <v>91330.320300000007</v>
      </c>
      <c r="BH2905" s="16">
        <f t="shared" si="969"/>
        <v>95888.859400000001</v>
      </c>
      <c r="BI2905" s="16">
        <f t="shared" si="970"/>
        <v>66135.695300000007</v>
      </c>
      <c r="BJ2905" s="16">
        <f t="shared" si="971"/>
        <v>59338.019500000002</v>
      </c>
      <c r="BK2905" s="16">
        <f t="shared" si="972"/>
        <v>64164.171900000001</v>
      </c>
      <c r="BL2905" s="16">
        <f t="shared" si="973"/>
        <v>76841.898400000005</v>
      </c>
      <c r="BM2905" s="16">
        <f t="shared" si="974"/>
        <v>92923.414099999995</v>
      </c>
      <c r="BN2905" s="16">
        <f t="shared" si="975"/>
        <v>76772.859400000001</v>
      </c>
    </row>
    <row r="2906" spans="52:66" x14ac:dyDescent="0.3">
      <c r="AZ2906" t="s">
        <v>5375</v>
      </c>
      <c r="BA2906">
        <v>4077</v>
      </c>
      <c r="BB2906" t="s">
        <v>5373</v>
      </c>
      <c r="BC2906" s="19">
        <f t="shared" si="964"/>
        <v>0.13500000000000001</v>
      </c>
      <c r="BD2906" s="19">
        <f t="shared" si="965"/>
        <v>0.17</v>
      </c>
      <c r="BE2906" s="19">
        <f t="shared" si="966"/>
        <v>0.16500000000000001</v>
      </c>
      <c r="BF2906" s="16">
        <f t="shared" si="967"/>
        <v>69841.906199999998</v>
      </c>
      <c r="BG2906" s="16">
        <f t="shared" si="968"/>
        <v>93410.515599999999</v>
      </c>
      <c r="BH2906" s="16">
        <f t="shared" si="969"/>
        <v>100259.83590000001</v>
      </c>
      <c r="BI2906" s="16">
        <f t="shared" si="970"/>
        <v>141950.76560000001</v>
      </c>
      <c r="BJ2906" s="16">
        <f t="shared" si="971"/>
        <v>124743.2656</v>
      </c>
      <c r="BK2906" s="16">
        <f t="shared" si="972"/>
        <v>120270.2344</v>
      </c>
      <c r="BL2906" s="16">
        <f t="shared" si="973"/>
        <v>159169</v>
      </c>
      <c r="BM2906" s="16">
        <f t="shared" si="974"/>
        <v>169668.5312</v>
      </c>
      <c r="BN2906" s="16">
        <f t="shared" si="975"/>
        <v>155865.7812</v>
      </c>
    </row>
    <row r="2907" spans="52:66" x14ac:dyDescent="0.3">
      <c r="AZ2907" t="s">
        <v>5376</v>
      </c>
      <c r="BA2907">
        <v>4077</v>
      </c>
      <c r="BB2907" t="s">
        <v>5373</v>
      </c>
      <c r="BC2907" s="19">
        <f t="shared" si="964"/>
        <v>9.0999999999999998E-2</v>
      </c>
      <c r="BD2907" s="19" t="str">
        <f t="shared" si="965"/>
        <v>N/D</v>
      </c>
      <c r="BE2907" s="19">
        <f t="shared" si="966"/>
        <v>0.16700000000000001</v>
      </c>
      <c r="BF2907" s="16">
        <f t="shared" si="967"/>
        <v>59912.496099999997</v>
      </c>
      <c r="BG2907" s="16">
        <f t="shared" si="968"/>
        <v>65463.273399999998</v>
      </c>
      <c r="BH2907" s="16">
        <f t="shared" si="969"/>
        <v>83178.468800000002</v>
      </c>
      <c r="BI2907" s="16" t="str">
        <f t="shared" si="970"/>
        <v>N/D</v>
      </c>
      <c r="BJ2907" s="16" t="str">
        <f t="shared" si="971"/>
        <v>N/D</v>
      </c>
      <c r="BK2907" s="16" t="str">
        <f t="shared" si="972"/>
        <v>N/D</v>
      </c>
      <c r="BL2907" s="16">
        <f t="shared" si="973"/>
        <v>139590.1875</v>
      </c>
      <c r="BM2907" s="16">
        <f t="shared" si="974"/>
        <v>145238.3125</v>
      </c>
      <c r="BN2907" s="16">
        <f t="shared" si="975"/>
        <v>135526.92189999999</v>
      </c>
    </row>
    <row r="2908" spans="52:66" x14ac:dyDescent="0.3">
      <c r="AZ2908" t="s">
        <v>5377</v>
      </c>
      <c r="BA2908">
        <v>4077</v>
      </c>
      <c r="BB2908" t="s">
        <v>5373</v>
      </c>
      <c r="BC2908" s="19">
        <f t="shared" si="964"/>
        <v>0.20200000000000001</v>
      </c>
      <c r="BD2908" s="19" t="str">
        <f t="shared" si="965"/>
        <v>N/D</v>
      </c>
      <c r="BE2908" s="19">
        <f t="shared" si="966"/>
        <v>0.16500000000000001</v>
      </c>
      <c r="BF2908" s="16">
        <f t="shared" si="967"/>
        <v>111761.57030000001</v>
      </c>
      <c r="BG2908" s="16">
        <f t="shared" si="968"/>
        <v>113331.28909999999</v>
      </c>
      <c r="BH2908" s="16">
        <f t="shared" si="969"/>
        <v>107556.8594</v>
      </c>
      <c r="BI2908" s="16" t="str">
        <f t="shared" si="970"/>
        <v>N/D</v>
      </c>
      <c r="BJ2908" s="16" t="str">
        <f t="shared" si="971"/>
        <v>N/D</v>
      </c>
      <c r="BK2908" s="16" t="str">
        <f t="shared" si="972"/>
        <v>N/D</v>
      </c>
      <c r="BL2908" s="16">
        <f t="shared" si="973"/>
        <v>59090.722699999998</v>
      </c>
      <c r="BM2908" s="16">
        <f t="shared" si="974"/>
        <v>45929.667999999998</v>
      </c>
      <c r="BN2908" s="16">
        <f t="shared" si="975"/>
        <v>45120.164100000002</v>
      </c>
    </row>
    <row r="2909" spans="52:66" x14ac:dyDescent="0.3">
      <c r="AZ2909" t="s">
        <v>5378</v>
      </c>
      <c r="BA2909">
        <v>4077</v>
      </c>
      <c r="BB2909" t="s">
        <v>5373</v>
      </c>
      <c r="BC2909" s="19">
        <f t="shared" si="964"/>
        <v>0.11700000000000001</v>
      </c>
      <c r="BD2909" s="19" t="str">
        <f t="shared" si="965"/>
        <v>N/D</v>
      </c>
      <c r="BE2909" s="19">
        <f t="shared" si="966"/>
        <v>0.17499999999999999</v>
      </c>
      <c r="BF2909" s="16">
        <f t="shared" si="967"/>
        <v>41006.089800000002</v>
      </c>
      <c r="BG2909" s="16">
        <f t="shared" si="968"/>
        <v>43336.726600000002</v>
      </c>
      <c r="BH2909" s="16">
        <f t="shared" si="969"/>
        <v>41768.945299999999</v>
      </c>
      <c r="BI2909" s="16" t="str">
        <f t="shared" si="970"/>
        <v>N/D</v>
      </c>
      <c r="BJ2909" s="16" t="str">
        <f t="shared" si="971"/>
        <v>N/D</v>
      </c>
      <c r="BK2909" s="16" t="str">
        <f t="shared" si="972"/>
        <v>N/D</v>
      </c>
      <c r="BL2909" s="16">
        <f t="shared" si="973"/>
        <v>125783.4688</v>
      </c>
      <c r="BM2909" s="16">
        <f t="shared" si="974"/>
        <v>40748.605499999998</v>
      </c>
      <c r="BN2909" s="16">
        <f t="shared" si="975"/>
        <v>31670.820299999999</v>
      </c>
    </row>
    <row r="2910" spans="52:66" x14ac:dyDescent="0.3">
      <c r="AZ2910" t="s">
        <v>5379</v>
      </c>
      <c r="BA2910">
        <v>4078</v>
      </c>
      <c r="BB2910" t="s">
        <v>5380</v>
      </c>
      <c r="BC2910" s="19">
        <f t="shared" si="964"/>
        <v>0.153</v>
      </c>
      <c r="BD2910" s="19">
        <f t="shared" si="965"/>
        <v>0.154</v>
      </c>
      <c r="BE2910" s="19">
        <f t="shared" si="966"/>
        <v>0.14499999999999999</v>
      </c>
      <c r="BF2910" s="16">
        <f t="shared" si="967"/>
        <v>121348.5</v>
      </c>
      <c r="BG2910" s="16">
        <f t="shared" si="968"/>
        <v>88032.343800000002</v>
      </c>
      <c r="BH2910" s="16">
        <f t="shared" si="969"/>
        <v>89500.156199999998</v>
      </c>
      <c r="BI2910" s="16">
        <f t="shared" si="970"/>
        <v>239626.875</v>
      </c>
      <c r="BJ2910" s="16">
        <f t="shared" si="971"/>
        <v>274800.1875</v>
      </c>
      <c r="BK2910" s="16">
        <f t="shared" si="972"/>
        <v>202753.92189999999</v>
      </c>
      <c r="BL2910" s="16">
        <f t="shared" si="973"/>
        <v>159520.5625</v>
      </c>
      <c r="BM2910" s="16">
        <f t="shared" si="974"/>
        <v>192776.79689999999</v>
      </c>
      <c r="BN2910" s="16">
        <f t="shared" si="975"/>
        <v>168981.95310000001</v>
      </c>
    </row>
    <row r="2911" spans="52:66" x14ac:dyDescent="0.3">
      <c r="AZ2911" t="s">
        <v>5381</v>
      </c>
      <c r="BA2911">
        <v>4078</v>
      </c>
      <c r="BB2911" t="s">
        <v>5380</v>
      </c>
      <c r="BC2911" s="19">
        <f t="shared" si="964"/>
        <v>0.16500000000000001</v>
      </c>
      <c r="BD2911" s="19">
        <f t="shared" si="965"/>
        <v>0.161</v>
      </c>
      <c r="BE2911" s="19">
        <f t="shared" si="966"/>
        <v>0.14699999999999999</v>
      </c>
      <c r="BF2911" s="16">
        <f t="shared" si="967"/>
        <v>139419.17189999999</v>
      </c>
      <c r="BG2911" s="16">
        <f t="shared" si="968"/>
        <v>193863.3438</v>
      </c>
      <c r="BH2911" s="16">
        <f t="shared" si="969"/>
        <v>183479.8438</v>
      </c>
      <c r="BI2911" s="16">
        <f t="shared" si="970"/>
        <v>201619.1875</v>
      </c>
      <c r="BJ2911" s="16">
        <f t="shared" si="971"/>
        <v>157783.8125</v>
      </c>
      <c r="BK2911" s="16">
        <f t="shared" si="972"/>
        <v>137526.07810000001</v>
      </c>
      <c r="BL2911" s="16">
        <f t="shared" si="973"/>
        <v>122317.125</v>
      </c>
      <c r="BM2911" s="16">
        <f t="shared" si="974"/>
        <v>49604.949200000003</v>
      </c>
      <c r="BN2911" s="16">
        <f t="shared" si="975"/>
        <v>39036.285199999998</v>
      </c>
    </row>
    <row r="2912" spans="52:66" x14ac:dyDescent="0.3">
      <c r="AZ2912" t="s">
        <v>5382</v>
      </c>
      <c r="BA2912">
        <v>4078</v>
      </c>
      <c r="BB2912" t="s">
        <v>5380</v>
      </c>
      <c r="BC2912" s="19">
        <f t="shared" si="964"/>
        <v>0.155</v>
      </c>
      <c r="BD2912" s="19">
        <f t="shared" si="965"/>
        <v>0.161</v>
      </c>
      <c r="BE2912" s="19">
        <f t="shared" si="966"/>
        <v>0.158</v>
      </c>
      <c r="BF2912" s="16">
        <f t="shared" si="967"/>
        <v>184976.14060000001</v>
      </c>
      <c r="BG2912" s="16">
        <f t="shared" si="968"/>
        <v>223067.9062</v>
      </c>
      <c r="BH2912" s="16">
        <f t="shared" si="969"/>
        <v>179829.5625</v>
      </c>
      <c r="BI2912" s="16">
        <f t="shared" si="970"/>
        <v>126071.6094</v>
      </c>
      <c r="BJ2912" s="16">
        <f t="shared" si="971"/>
        <v>128144.52340000001</v>
      </c>
      <c r="BK2912" s="16">
        <f t="shared" si="972"/>
        <v>113835.89840000001</v>
      </c>
      <c r="BL2912" s="16">
        <f t="shared" si="973"/>
        <v>195087.98439999999</v>
      </c>
      <c r="BM2912" s="16">
        <f t="shared" si="974"/>
        <v>135242.51560000001</v>
      </c>
      <c r="BN2912" s="16">
        <f t="shared" si="975"/>
        <v>166836.5312</v>
      </c>
    </row>
    <row r="2913" spans="52:66" x14ac:dyDescent="0.3">
      <c r="AZ2913" t="s">
        <v>5383</v>
      </c>
      <c r="BA2913">
        <v>4078</v>
      </c>
      <c r="BB2913" t="s">
        <v>5380</v>
      </c>
      <c r="BC2913" s="19">
        <f t="shared" si="964"/>
        <v>0.155</v>
      </c>
      <c r="BD2913" s="19">
        <f t="shared" si="965"/>
        <v>0.127</v>
      </c>
      <c r="BE2913" s="19">
        <f t="shared" si="966"/>
        <v>0.16300000000000001</v>
      </c>
      <c r="BF2913" s="16">
        <f t="shared" si="967"/>
        <v>76494.070300000007</v>
      </c>
      <c r="BG2913" s="16">
        <f t="shared" si="968"/>
        <v>80869.25</v>
      </c>
      <c r="BH2913" s="16">
        <f t="shared" si="969"/>
        <v>70153.3125</v>
      </c>
      <c r="BI2913" s="16">
        <f t="shared" si="970"/>
        <v>128365.6406</v>
      </c>
      <c r="BJ2913" s="16">
        <f t="shared" si="971"/>
        <v>48054.277300000002</v>
      </c>
      <c r="BK2913" s="16">
        <f t="shared" si="972"/>
        <v>43956.042999999998</v>
      </c>
      <c r="BL2913" s="16">
        <f t="shared" si="973"/>
        <v>128850.10159999999</v>
      </c>
      <c r="BM2913" s="16">
        <f t="shared" si="974"/>
        <v>95418.781199999998</v>
      </c>
      <c r="BN2913" s="16">
        <f t="shared" si="975"/>
        <v>78434.5625</v>
      </c>
    </row>
    <row r="2914" spans="52:66" x14ac:dyDescent="0.3">
      <c r="AZ2914" t="s">
        <v>5384</v>
      </c>
      <c r="BA2914">
        <v>4078</v>
      </c>
      <c r="BB2914" t="s">
        <v>5380</v>
      </c>
      <c r="BC2914" s="19" t="str">
        <f t="shared" si="964"/>
        <v>N/D</v>
      </c>
      <c r="BD2914" s="19">
        <f t="shared" si="965"/>
        <v>5.5E-2</v>
      </c>
      <c r="BE2914" s="19" t="str">
        <f t="shared" si="966"/>
        <v>N/D</v>
      </c>
      <c r="BF2914" s="16" t="str">
        <f t="shared" si="967"/>
        <v>N/D</v>
      </c>
      <c r="BG2914" s="16" t="str">
        <f t="shared" si="968"/>
        <v>N/D</v>
      </c>
      <c r="BH2914" s="16" t="str">
        <f t="shared" si="969"/>
        <v>N/D</v>
      </c>
      <c r="BI2914" s="16">
        <f t="shared" si="970"/>
        <v>389286.21879999997</v>
      </c>
      <c r="BJ2914" s="16">
        <f t="shared" si="971"/>
        <v>63515.175799999997</v>
      </c>
      <c r="BK2914" s="16">
        <f t="shared" si="972"/>
        <v>54697.878900000003</v>
      </c>
      <c r="BL2914" s="16" t="str">
        <f t="shared" si="973"/>
        <v>N/D</v>
      </c>
      <c r="BM2914" s="16" t="str">
        <f t="shared" si="974"/>
        <v>N/D</v>
      </c>
      <c r="BN2914" s="16" t="str">
        <f t="shared" si="975"/>
        <v>N/D</v>
      </c>
    </row>
    <row r="2915" spans="52:66" x14ac:dyDescent="0.3">
      <c r="AZ2915" t="s">
        <v>5385</v>
      </c>
      <c r="BA2915">
        <v>4080</v>
      </c>
      <c r="BB2915" t="s">
        <v>5386</v>
      </c>
      <c r="BC2915" s="19" t="str">
        <f t="shared" si="964"/>
        <v>N/D</v>
      </c>
      <c r="BD2915" s="19">
        <f t="shared" si="965"/>
        <v>1.4999999999999999E-2</v>
      </c>
      <c r="BE2915" s="19" t="str">
        <f t="shared" si="966"/>
        <v>N/D</v>
      </c>
      <c r="BF2915" s="16" t="str">
        <f t="shared" si="967"/>
        <v>N/D</v>
      </c>
      <c r="BG2915" s="16" t="str">
        <f t="shared" si="968"/>
        <v>N/D</v>
      </c>
      <c r="BH2915" s="16" t="str">
        <f t="shared" si="969"/>
        <v>N/D</v>
      </c>
      <c r="BI2915" s="16">
        <f t="shared" si="970"/>
        <v>26325.734400000001</v>
      </c>
      <c r="BJ2915" s="16">
        <f t="shared" si="971"/>
        <v>14437.7402</v>
      </c>
      <c r="BK2915" s="16">
        <f t="shared" si="972"/>
        <v>14813.122100000001</v>
      </c>
      <c r="BL2915" s="16" t="str">
        <f t="shared" si="973"/>
        <v>N/D</v>
      </c>
      <c r="BM2915" s="16" t="str">
        <f t="shared" si="974"/>
        <v>N/D</v>
      </c>
      <c r="BN2915" s="16" t="str">
        <f t="shared" si="975"/>
        <v>N/D</v>
      </c>
    </row>
    <row r="2916" spans="52:66" x14ac:dyDescent="0.3">
      <c r="AZ2916" t="s">
        <v>5387</v>
      </c>
      <c r="BA2916">
        <v>4081</v>
      </c>
      <c r="BB2916" t="s">
        <v>5388</v>
      </c>
      <c r="BC2916" s="19">
        <f t="shared" si="964"/>
        <v>0.13700000000000001</v>
      </c>
      <c r="BD2916" s="19">
        <f t="shared" si="965"/>
        <v>0.16800000000000001</v>
      </c>
      <c r="BE2916" s="19" t="str">
        <f t="shared" si="966"/>
        <v>N/D</v>
      </c>
      <c r="BF2916" s="16">
        <f t="shared" si="967"/>
        <v>18212.521499999999</v>
      </c>
      <c r="BG2916" s="16">
        <f t="shared" si="968"/>
        <v>26670.349600000001</v>
      </c>
      <c r="BH2916" s="16">
        <f t="shared" si="969"/>
        <v>28960.956999999999</v>
      </c>
      <c r="BI2916" s="16">
        <f t="shared" si="970"/>
        <v>14740.747100000001</v>
      </c>
      <c r="BJ2916" s="16">
        <f t="shared" si="971"/>
        <v>19210.654299999998</v>
      </c>
      <c r="BK2916" s="16">
        <f t="shared" si="972"/>
        <v>23595.9277</v>
      </c>
      <c r="BL2916" s="16" t="str">
        <f t="shared" si="973"/>
        <v>N/D</v>
      </c>
      <c r="BM2916" s="16" t="str">
        <f t="shared" si="974"/>
        <v>N/D</v>
      </c>
      <c r="BN2916" s="16" t="str">
        <f t="shared" si="975"/>
        <v>N/D</v>
      </c>
    </row>
    <row r="2917" spans="52:66" x14ac:dyDescent="0.3">
      <c r="AZ2917" t="s">
        <v>5389</v>
      </c>
      <c r="BA2917">
        <v>4081</v>
      </c>
      <c r="BB2917" t="s">
        <v>5388</v>
      </c>
      <c r="BC2917" s="19">
        <f t="shared" si="964"/>
        <v>0.13100000000000001</v>
      </c>
      <c r="BD2917" s="19">
        <f t="shared" si="965"/>
        <v>0.20799999999999999</v>
      </c>
      <c r="BE2917" s="19" t="str">
        <f t="shared" si="966"/>
        <v>N/D</v>
      </c>
      <c r="BF2917" s="16">
        <f t="shared" si="967"/>
        <v>16172.1895</v>
      </c>
      <c r="BG2917" s="16">
        <f t="shared" si="968"/>
        <v>22100.3145</v>
      </c>
      <c r="BH2917" s="16">
        <f t="shared" si="969"/>
        <v>20798.3145</v>
      </c>
      <c r="BI2917" s="16">
        <f t="shared" si="970"/>
        <v>20072.1895</v>
      </c>
      <c r="BJ2917" s="16">
        <f t="shared" si="971"/>
        <v>24517.081999999999</v>
      </c>
      <c r="BK2917" s="16">
        <f t="shared" si="972"/>
        <v>22835.894499999999</v>
      </c>
      <c r="BL2917" s="16" t="str">
        <f t="shared" si="973"/>
        <v>N/D</v>
      </c>
      <c r="BM2917" s="16" t="str">
        <f t="shared" si="974"/>
        <v>N/D</v>
      </c>
      <c r="BN2917" s="16" t="str">
        <f t="shared" si="975"/>
        <v>N/D</v>
      </c>
    </row>
    <row r="2918" spans="52:66" x14ac:dyDescent="0.3">
      <c r="AZ2918" t="s">
        <v>5390</v>
      </c>
      <c r="BA2918">
        <v>4082</v>
      </c>
      <c r="BB2918" t="s">
        <v>5391</v>
      </c>
      <c r="BC2918" s="19">
        <f t="shared" si="964"/>
        <v>0.153</v>
      </c>
      <c r="BD2918" s="19">
        <f t="shared" si="965"/>
        <v>0.16400000000000001</v>
      </c>
      <c r="BE2918" s="19">
        <f t="shared" si="966"/>
        <v>0.152</v>
      </c>
      <c r="BF2918" s="16">
        <f t="shared" si="967"/>
        <v>22577.4473</v>
      </c>
      <c r="BG2918" s="16">
        <f t="shared" si="968"/>
        <v>44984.496099999997</v>
      </c>
      <c r="BH2918" s="16">
        <f t="shared" si="969"/>
        <v>34851.800799999997</v>
      </c>
      <c r="BI2918" s="16">
        <f t="shared" si="970"/>
        <v>58068.210899999998</v>
      </c>
      <c r="BJ2918" s="16">
        <f t="shared" si="971"/>
        <v>64570.281199999998</v>
      </c>
      <c r="BK2918" s="16">
        <f t="shared" si="972"/>
        <v>55451.523399999998</v>
      </c>
      <c r="BL2918" s="16">
        <f t="shared" si="973"/>
        <v>58647.429700000001</v>
      </c>
      <c r="BM2918" s="16">
        <f t="shared" si="974"/>
        <v>58036.089800000002</v>
      </c>
      <c r="BN2918" s="16">
        <f t="shared" si="975"/>
        <v>62675.238299999997</v>
      </c>
    </row>
    <row r="2919" spans="52:66" x14ac:dyDescent="0.3">
      <c r="AZ2919" t="s">
        <v>5392</v>
      </c>
      <c r="BA2919">
        <v>4082</v>
      </c>
      <c r="BB2919" t="s">
        <v>5391</v>
      </c>
      <c r="BC2919" s="19">
        <f t="shared" si="964"/>
        <v>0.20699999999999999</v>
      </c>
      <c r="BD2919" s="19" t="str">
        <f t="shared" si="965"/>
        <v>N/D</v>
      </c>
      <c r="BE2919" s="19">
        <f t="shared" si="966"/>
        <v>0.16300000000000001</v>
      </c>
      <c r="BF2919" s="16">
        <f t="shared" si="967"/>
        <v>62422.714800000002</v>
      </c>
      <c r="BG2919" s="16">
        <f t="shared" si="968"/>
        <v>84328.617199999993</v>
      </c>
      <c r="BH2919" s="16">
        <f t="shared" si="969"/>
        <v>87046.585900000005</v>
      </c>
      <c r="BI2919" s="16" t="str">
        <f t="shared" si="970"/>
        <v>N/D</v>
      </c>
      <c r="BJ2919" s="16" t="str">
        <f t="shared" si="971"/>
        <v>N/D</v>
      </c>
      <c r="BK2919" s="16" t="str">
        <f t="shared" si="972"/>
        <v>N/D</v>
      </c>
      <c r="BL2919" s="16">
        <f t="shared" si="973"/>
        <v>33970.410199999998</v>
      </c>
      <c r="BM2919" s="16">
        <f t="shared" si="974"/>
        <v>32704.468799999999</v>
      </c>
      <c r="BN2919" s="16">
        <f t="shared" si="975"/>
        <v>28590.050800000001</v>
      </c>
    </row>
    <row r="2920" spans="52:66" x14ac:dyDescent="0.3">
      <c r="AZ2920" t="s">
        <v>5393</v>
      </c>
      <c r="BA2920">
        <v>4082</v>
      </c>
      <c r="BB2920" t="s">
        <v>5391</v>
      </c>
      <c r="BC2920" s="19">
        <f t="shared" si="964"/>
        <v>0.214</v>
      </c>
      <c r="BD2920" s="19" t="str">
        <f t="shared" si="965"/>
        <v>N/D</v>
      </c>
      <c r="BE2920" s="19" t="str">
        <f t="shared" si="966"/>
        <v>N/D</v>
      </c>
      <c r="BF2920" s="16">
        <f t="shared" si="967"/>
        <v>12308.7197</v>
      </c>
      <c r="BG2920" s="16">
        <f t="shared" si="968"/>
        <v>22485.8887</v>
      </c>
      <c r="BH2920" s="16">
        <f t="shared" si="969"/>
        <v>23170.8809</v>
      </c>
      <c r="BI2920" s="16" t="str">
        <f t="shared" si="970"/>
        <v>N/D</v>
      </c>
      <c r="BJ2920" s="16" t="str">
        <f t="shared" si="971"/>
        <v>N/D</v>
      </c>
      <c r="BK2920" s="16" t="str">
        <f t="shared" si="972"/>
        <v>N/D</v>
      </c>
      <c r="BL2920" s="16" t="str">
        <f t="shared" si="973"/>
        <v>N/D</v>
      </c>
      <c r="BM2920" s="16" t="str">
        <f t="shared" si="974"/>
        <v>N/D</v>
      </c>
      <c r="BN2920" s="16" t="str">
        <f t="shared" si="975"/>
        <v>N/D</v>
      </c>
    </row>
    <row r="2921" spans="52:66" x14ac:dyDescent="0.3">
      <c r="AZ2921" t="s">
        <v>5394</v>
      </c>
      <c r="BA2921">
        <v>4084</v>
      </c>
      <c r="BB2921" t="s">
        <v>5395</v>
      </c>
      <c r="BC2921" s="19">
        <f t="shared" si="964"/>
        <v>0.151</v>
      </c>
      <c r="BD2921" s="19">
        <f t="shared" si="965"/>
        <v>0.16</v>
      </c>
      <c r="BE2921" s="19">
        <f t="shared" si="966"/>
        <v>0.13400000000000001</v>
      </c>
      <c r="BF2921" s="16">
        <f t="shared" si="967"/>
        <v>130933.7812</v>
      </c>
      <c r="BG2921" s="16">
        <f t="shared" si="968"/>
        <v>139873.0312</v>
      </c>
      <c r="BH2921" s="16">
        <f t="shared" si="969"/>
        <v>140398.25</v>
      </c>
      <c r="BI2921" s="16">
        <f t="shared" si="970"/>
        <v>194569.125</v>
      </c>
      <c r="BJ2921" s="16">
        <f t="shared" si="971"/>
        <v>214597.5625</v>
      </c>
      <c r="BK2921" s="16">
        <f t="shared" si="972"/>
        <v>168582.8438</v>
      </c>
      <c r="BL2921" s="16">
        <f t="shared" si="973"/>
        <v>135113.6562</v>
      </c>
      <c r="BM2921" s="16">
        <f t="shared" si="974"/>
        <v>111348.4219</v>
      </c>
      <c r="BN2921" s="16">
        <f t="shared" si="975"/>
        <v>92341.265599999999</v>
      </c>
    </row>
    <row r="2922" spans="52:66" x14ac:dyDescent="0.3">
      <c r="AZ2922" t="s">
        <v>5396</v>
      </c>
      <c r="BA2922">
        <v>4084</v>
      </c>
      <c r="BB2922" t="s">
        <v>5395</v>
      </c>
      <c r="BC2922" s="19">
        <f t="shared" si="964"/>
        <v>0.19500000000000001</v>
      </c>
      <c r="BD2922" s="19">
        <f t="shared" si="965"/>
        <v>0.19500000000000001</v>
      </c>
      <c r="BE2922" s="19">
        <f t="shared" si="966"/>
        <v>0.17399999999999999</v>
      </c>
      <c r="BF2922" s="16">
        <f t="shared" si="967"/>
        <v>101686.10159999999</v>
      </c>
      <c r="BG2922" s="16">
        <f t="shared" si="968"/>
        <v>129508.05469999999</v>
      </c>
      <c r="BH2922" s="16">
        <f t="shared" si="969"/>
        <v>121722.6094</v>
      </c>
      <c r="BI2922" s="16">
        <f t="shared" si="970"/>
        <v>144388.75</v>
      </c>
      <c r="BJ2922" s="16">
        <f t="shared" si="971"/>
        <v>118866.0781</v>
      </c>
      <c r="BK2922" s="16">
        <f t="shared" si="972"/>
        <v>106909.4844</v>
      </c>
      <c r="BL2922" s="16">
        <f t="shared" si="973"/>
        <v>119564.86719999999</v>
      </c>
      <c r="BM2922" s="16">
        <f t="shared" si="974"/>
        <v>103612.21090000001</v>
      </c>
      <c r="BN2922" s="16">
        <f t="shared" si="975"/>
        <v>94766.289099999995</v>
      </c>
    </row>
    <row r="2923" spans="52:66" x14ac:dyDescent="0.3">
      <c r="AZ2923" t="s">
        <v>5397</v>
      </c>
      <c r="BA2923">
        <v>4084</v>
      </c>
      <c r="BB2923" t="s">
        <v>5395</v>
      </c>
      <c r="BC2923" s="19">
        <f t="shared" si="964"/>
        <v>0.14499999999999999</v>
      </c>
      <c r="BD2923" s="19" t="str">
        <f t="shared" si="965"/>
        <v>N/D</v>
      </c>
      <c r="BE2923" s="19">
        <f t="shared" si="966"/>
        <v>0.24199999999999999</v>
      </c>
      <c r="BF2923" s="16">
        <f t="shared" si="967"/>
        <v>46665.851600000002</v>
      </c>
      <c r="BG2923" s="16">
        <f t="shared" si="968"/>
        <v>66010.476599999995</v>
      </c>
      <c r="BH2923" s="16">
        <f t="shared" si="969"/>
        <v>58520.121099999997</v>
      </c>
      <c r="BI2923" s="16" t="str">
        <f t="shared" si="970"/>
        <v>N/D</v>
      </c>
      <c r="BJ2923" s="16" t="str">
        <f t="shared" si="971"/>
        <v>N/D</v>
      </c>
      <c r="BK2923" s="16" t="str">
        <f t="shared" si="972"/>
        <v>N/D</v>
      </c>
      <c r="BL2923" s="16">
        <f t="shared" si="973"/>
        <v>82009.8125</v>
      </c>
      <c r="BM2923" s="16">
        <f t="shared" si="974"/>
        <v>69720.718800000002</v>
      </c>
      <c r="BN2923" s="16">
        <f t="shared" si="975"/>
        <v>56354.019500000002</v>
      </c>
    </row>
    <row r="2924" spans="52:66" x14ac:dyDescent="0.3">
      <c r="AZ2924" t="s">
        <v>5398</v>
      </c>
      <c r="BA2924">
        <v>4089</v>
      </c>
      <c r="BB2924" t="s">
        <v>5399</v>
      </c>
      <c r="BC2924" s="19">
        <f t="shared" si="964"/>
        <v>0.16500000000000001</v>
      </c>
      <c r="BD2924" s="19">
        <f t="shared" si="965"/>
        <v>0.189</v>
      </c>
      <c r="BE2924" s="19">
        <f t="shared" si="966"/>
        <v>0.157</v>
      </c>
      <c r="BF2924" s="16">
        <f t="shared" si="967"/>
        <v>19308.0098</v>
      </c>
      <c r="BG2924" s="16">
        <f t="shared" si="968"/>
        <v>24833.154299999998</v>
      </c>
      <c r="BH2924" s="16">
        <f t="shared" si="969"/>
        <v>36624.019500000002</v>
      </c>
      <c r="BI2924" s="16">
        <f t="shared" si="970"/>
        <v>19356.857400000001</v>
      </c>
      <c r="BJ2924" s="16">
        <f t="shared" si="971"/>
        <v>30089.904299999998</v>
      </c>
      <c r="BK2924" s="16">
        <f t="shared" si="972"/>
        <v>24226.043000000001</v>
      </c>
      <c r="BL2924" s="16">
        <f t="shared" si="973"/>
        <v>23246.793000000001</v>
      </c>
      <c r="BM2924" s="16">
        <f t="shared" si="974"/>
        <v>21408.793000000001</v>
      </c>
      <c r="BN2924" s="16">
        <f t="shared" si="975"/>
        <v>27320.456999999999</v>
      </c>
    </row>
    <row r="2925" spans="52:66" x14ac:dyDescent="0.3">
      <c r="AZ2925" t="s">
        <v>5400</v>
      </c>
      <c r="BA2925">
        <v>4090</v>
      </c>
      <c r="BB2925" t="s">
        <v>5401</v>
      </c>
      <c r="BC2925" s="19">
        <f t="shared" si="964"/>
        <v>0.14899999999999999</v>
      </c>
      <c r="BD2925" s="19">
        <f t="shared" si="965"/>
        <v>0.13200000000000001</v>
      </c>
      <c r="BE2925" s="19">
        <f t="shared" si="966"/>
        <v>0.13900000000000001</v>
      </c>
      <c r="BF2925" s="16">
        <f t="shared" si="967"/>
        <v>46743.871099999997</v>
      </c>
      <c r="BG2925" s="16">
        <f t="shared" si="968"/>
        <v>58339.617200000001</v>
      </c>
      <c r="BH2925" s="16">
        <f t="shared" si="969"/>
        <v>78591.351599999995</v>
      </c>
      <c r="BI2925" s="16">
        <f t="shared" si="970"/>
        <v>38410.121099999997</v>
      </c>
      <c r="BJ2925" s="16">
        <f t="shared" si="971"/>
        <v>44355.933599999997</v>
      </c>
      <c r="BK2925" s="16">
        <f t="shared" si="972"/>
        <v>33568.699200000003</v>
      </c>
      <c r="BL2925" s="16">
        <f t="shared" si="973"/>
        <v>52572.4375</v>
      </c>
      <c r="BM2925" s="16">
        <f t="shared" si="974"/>
        <v>42170.859400000001</v>
      </c>
      <c r="BN2925" s="16">
        <f t="shared" si="975"/>
        <v>47845.625</v>
      </c>
    </row>
    <row r="2926" spans="52:66" x14ac:dyDescent="0.3">
      <c r="AZ2926" t="s">
        <v>5402</v>
      </c>
      <c r="BA2926">
        <v>4090</v>
      </c>
      <c r="BB2926" t="s">
        <v>5401</v>
      </c>
      <c r="BC2926" s="19">
        <f t="shared" si="964"/>
        <v>0.157</v>
      </c>
      <c r="BD2926" s="19">
        <f t="shared" si="965"/>
        <v>0.159</v>
      </c>
      <c r="BE2926" s="19">
        <f t="shared" si="966"/>
        <v>0.157</v>
      </c>
      <c r="BF2926" s="16">
        <f t="shared" si="967"/>
        <v>40227.425799999997</v>
      </c>
      <c r="BG2926" s="16">
        <f t="shared" si="968"/>
        <v>55297.660199999998</v>
      </c>
      <c r="BH2926" s="16">
        <f t="shared" si="969"/>
        <v>66011.445300000007</v>
      </c>
      <c r="BI2926" s="16">
        <f t="shared" si="970"/>
        <v>48048.066400000003</v>
      </c>
      <c r="BJ2926" s="16">
        <f t="shared" si="971"/>
        <v>57257.390599999999</v>
      </c>
      <c r="BK2926" s="16">
        <f t="shared" si="972"/>
        <v>54029.390599999999</v>
      </c>
      <c r="BL2926" s="16">
        <f t="shared" si="973"/>
        <v>48342.246099999997</v>
      </c>
      <c r="BM2926" s="16">
        <f t="shared" si="974"/>
        <v>38957.746099999997</v>
      </c>
      <c r="BN2926" s="16">
        <f t="shared" si="975"/>
        <v>46551.246099999997</v>
      </c>
    </row>
    <row r="2927" spans="52:66" x14ac:dyDescent="0.3">
      <c r="AZ2927" t="s">
        <v>5403</v>
      </c>
      <c r="BA2927">
        <v>4090</v>
      </c>
      <c r="BB2927" t="s">
        <v>5401</v>
      </c>
      <c r="BC2927" s="19">
        <f t="shared" si="964"/>
        <v>0.15</v>
      </c>
      <c r="BD2927" s="19">
        <f t="shared" si="965"/>
        <v>0.158</v>
      </c>
      <c r="BE2927" s="19">
        <f t="shared" si="966"/>
        <v>0.159</v>
      </c>
      <c r="BF2927" s="16">
        <f t="shared" si="967"/>
        <v>32150.748</v>
      </c>
      <c r="BG2927" s="16">
        <f t="shared" si="968"/>
        <v>39029.718800000002</v>
      </c>
      <c r="BH2927" s="16">
        <f t="shared" si="969"/>
        <v>49408.746099999997</v>
      </c>
      <c r="BI2927" s="16">
        <f t="shared" si="970"/>
        <v>47468.5</v>
      </c>
      <c r="BJ2927" s="16">
        <f t="shared" si="971"/>
        <v>31964.234400000001</v>
      </c>
      <c r="BK2927" s="16">
        <f t="shared" si="972"/>
        <v>44857.242200000001</v>
      </c>
      <c r="BL2927" s="16">
        <f t="shared" si="973"/>
        <v>32365.793000000001</v>
      </c>
      <c r="BM2927" s="16">
        <f t="shared" si="974"/>
        <v>25770.833999999999</v>
      </c>
      <c r="BN2927" s="16">
        <f t="shared" si="975"/>
        <v>30071.845700000002</v>
      </c>
    </row>
    <row r="2928" spans="52:66" x14ac:dyDescent="0.3">
      <c r="AZ2928" t="s">
        <v>5404</v>
      </c>
      <c r="BA2928">
        <v>4092</v>
      </c>
      <c r="BB2928" t="s">
        <v>5405</v>
      </c>
      <c r="BC2928" s="19">
        <f t="shared" si="964"/>
        <v>0.19</v>
      </c>
      <c r="BD2928" s="19">
        <f t="shared" si="965"/>
        <v>0.19800000000000001</v>
      </c>
      <c r="BE2928" s="19">
        <f t="shared" si="966"/>
        <v>0.20200000000000001</v>
      </c>
      <c r="BF2928" s="16">
        <f t="shared" si="967"/>
        <v>183461.20310000001</v>
      </c>
      <c r="BG2928" s="16">
        <f t="shared" si="968"/>
        <v>179455.0312</v>
      </c>
      <c r="BH2928" s="16">
        <f t="shared" si="969"/>
        <v>153503.875</v>
      </c>
      <c r="BI2928" s="16">
        <f t="shared" si="970"/>
        <v>194900.51560000001</v>
      </c>
      <c r="BJ2928" s="16">
        <f t="shared" si="971"/>
        <v>73010.421900000001</v>
      </c>
      <c r="BK2928" s="16">
        <f t="shared" si="972"/>
        <v>69633.640599999999</v>
      </c>
      <c r="BL2928" s="16">
        <f t="shared" si="973"/>
        <v>196310.8125</v>
      </c>
      <c r="BM2928" s="16">
        <f t="shared" si="974"/>
        <v>80871.398400000005</v>
      </c>
      <c r="BN2928" s="16">
        <f t="shared" si="975"/>
        <v>70553.960900000005</v>
      </c>
    </row>
    <row r="2929" spans="52:66" x14ac:dyDescent="0.3">
      <c r="AZ2929" t="s">
        <v>5406</v>
      </c>
      <c r="BA2929">
        <v>4092</v>
      </c>
      <c r="BB2929" t="s">
        <v>5405</v>
      </c>
      <c r="BC2929" s="19">
        <f t="shared" si="964"/>
        <v>0.19900000000000001</v>
      </c>
      <c r="BD2929" s="19">
        <f t="shared" si="965"/>
        <v>7.3999999999999996E-2</v>
      </c>
      <c r="BE2929" s="19">
        <f t="shared" si="966"/>
        <v>0.19700000000000001</v>
      </c>
      <c r="BF2929" s="16">
        <f t="shared" si="967"/>
        <v>233786.2188</v>
      </c>
      <c r="BG2929" s="16">
        <f t="shared" si="968"/>
        <v>144845.7188</v>
      </c>
      <c r="BH2929" s="16">
        <f t="shared" si="969"/>
        <v>93174.953099999999</v>
      </c>
      <c r="BI2929" s="16">
        <f t="shared" si="970"/>
        <v>195078.82810000001</v>
      </c>
      <c r="BJ2929" s="16">
        <f t="shared" si="971"/>
        <v>127992.0312</v>
      </c>
      <c r="BK2929" s="16">
        <f t="shared" si="972"/>
        <v>103362.8906</v>
      </c>
      <c r="BL2929" s="16">
        <f t="shared" si="973"/>
        <v>196237.0625</v>
      </c>
      <c r="BM2929" s="16">
        <f t="shared" si="974"/>
        <v>151545.3438</v>
      </c>
      <c r="BN2929" s="16">
        <f t="shared" si="975"/>
        <v>111752.2031</v>
      </c>
    </row>
    <row r="2930" spans="52:66" x14ac:dyDescent="0.3">
      <c r="AZ2930" t="s">
        <v>5407</v>
      </c>
      <c r="BA2930">
        <v>4092</v>
      </c>
      <c r="BB2930" t="s">
        <v>5405</v>
      </c>
      <c r="BC2930" s="19">
        <f t="shared" si="964"/>
        <v>0.20300000000000001</v>
      </c>
      <c r="BD2930" s="19">
        <f t="shared" si="965"/>
        <v>0.12</v>
      </c>
      <c r="BE2930" s="19">
        <f t="shared" si="966"/>
        <v>8.1000000000000003E-2</v>
      </c>
      <c r="BF2930" s="16">
        <f t="shared" si="967"/>
        <v>138761.73439999999</v>
      </c>
      <c r="BG2930" s="16">
        <f t="shared" si="968"/>
        <v>111144.99219999999</v>
      </c>
      <c r="BH2930" s="16">
        <f t="shared" si="969"/>
        <v>79806.390599999999</v>
      </c>
      <c r="BI2930" s="16">
        <f t="shared" si="970"/>
        <v>204558.45310000001</v>
      </c>
      <c r="BJ2930" s="16">
        <f t="shared" si="971"/>
        <v>148003.39060000001</v>
      </c>
      <c r="BK2930" s="16">
        <f t="shared" si="972"/>
        <v>105236.0469</v>
      </c>
      <c r="BL2930" s="16">
        <f t="shared" si="973"/>
        <v>181515.125</v>
      </c>
      <c r="BM2930" s="16">
        <f t="shared" si="974"/>
        <v>108974.9688</v>
      </c>
      <c r="BN2930" s="16">
        <f t="shared" si="975"/>
        <v>83973.117199999993</v>
      </c>
    </row>
    <row r="2931" spans="52:66" x14ac:dyDescent="0.3">
      <c r="AZ2931" t="s">
        <v>5408</v>
      </c>
      <c r="BA2931">
        <v>4093</v>
      </c>
      <c r="BB2931" t="s">
        <v>5409</v>
      </c>
      <c r="BC2931" s="19">
        <f t="shared" si="964"/>
        <v>0.157</v>
      </c>
      <c r="BD2931" s="19">
        <f t="shared" si="965"/>
        <v>0.16</v>
      </c>
      <c r="BE2931" s="19">
        <f t="shared" si="966"/>
        <v>0.128</v>
      </c>
      <c r="BF2931" s="16">
        <f t="shared" si="967"/>
        <v>46172.742200000001</v>
      </c>
      <c r="BG2931" s="16">
        <f t="shared" si="968"/>
        <v>38838.843800000002</v>
      </c>
      <c r="BH2931" s="16">
        <f t="shared" si="969"/>
        <v>37346.429700000001</v>
      </c>
      <c r="BI2931" s="16">
        <f t="shared" si="970"/>
        <v>102331.28909999999</v>
      </c>
      <c r="BJ2931" s="16">
        <f t="shared" si="971"/>
        <v>93521.523400000005</v>
      </c>
      <c r="BK2931" s="16">
        <f t="shared" si="972"/>
        <v>91284.765599999999</v>
      </c>
      <c r="BL2931" s="16">
        <f t="shared" si="973"/>
        <v>83437.257800000007</v>
      </c>
      <c r="BM2931" s="16">
        <f t="shared" si="974"/>
        <v>66000.8125</v>
      </c>
      <c r="BN2931" s="16">
        <f t="shared" si="975"/>
        <v>68608.890599999999</v>
      </c>
    </row>
    <row r="2932" spans="52:66" x14ac:dyDescent="0.3">
      <c r="AZ2932" t="s">
        <v>5410</v>
      </c>
      <c r="BA2932">
        <v>4093</v>
      </c>
      <c r="BB2932" t="s">
        <v>5409</v>
      </c>
      <c r="BC2932" s="19">
        <f t="shared" si="964"/>
        <v>0.17199999999999999</v>
      </c>
      <c r="BD2932" s="19">
        <f t="shared" si="965"/>
        <v>0.161</v>
      </c>
      <c r="BE2932" s="19">
        <f t="shared" si="966"/>
        <v>0.187</v>
      </c>
      <c r="BF2932" s="16">
        <f t="shared" si="967"/>
        <v>43231.742200000001</v>
      </c>
      <c r="BG2932" s="16">
        <f t="shared" si="968"/>
        <v>46647.296900000001</v>
      </c>
      <c r="BH2932" s="16">
        <f t="shared" si="969"/>
        <v>50391.527300000002</v>
      </c>
      <c r="BI2932" s="16">
        <f t="shared" si="970"/>
        <v>45349.773399999998</v>
      </c>
      <c r="BJ2932" s="16">
        <f t="shared" si="971"/>
        <v>52975.496099999997</v>
      </c>
      <c r="BK2932" s="16">
        <f t="shared" si="972"/>
        <v>61802.414100000002</v>
      </c>
      <c r="BL2932" s="16">
        <f t="shared" si="973"/>
        <v>66577.867199999993</v>
      </c>
      <c r="BM2932" s="16">
        <f t="shared" si="974"/>
        <v>37737.351600000002</v>
      </c>
      <c r="BN2932" s="16">
        <f t="shared" si="975"/>
        <v>36128.558599999997</v>
      </c>
    </row>
    <row r="2933" spans="52:66" x14ac:dyDescent="0.3">
      <c r="AZ2933" t="s">
        <v>5411</v>
      </c>
      <c r="BA2933">
        <v>4093</v>
      </c>
      <c r="BB2933" t="s">
        <v>5409</v>
      </c>
      <c r="BC2933" s="19">
        <f t="shared" si="964"/>
        <v>0.20899999999999999</v>
      </c>
      <c r="BD2933" s="19">
        <f t="shared" si="965"/>
        <v>0.188</v>
      </c>
      <c r="BE2933" s="19">
        <f t="shared" si="966"/>
        <v>0.19500000000000001</v>
      </c>
      <c r="BF2933" s="16">
        <f t="shared" si="967"/>
        <v>71849.484400000001</v>
      </c>
      <c r="BG2933" s="16">
        <f t="shared" si="968"/>
        <v>85272.25</v>
      </c>
      <c r="BH2933" s="16">
        <f t="shared" si="969"/>
        <v>86114.9375</v>
      </c>
      <c r="BI2933" s="16">
        <f t="shared" si="970"/>
        <v>74963</v>
      </c>
      <c r="BJ2933" s="16">
        <f t="shared" si="971"/>
        <v>45721.546900000001</v>
      </c>
      <c r="BK2933" s="16">
        <f t="shared" si="972"/>
        <v>42047.660199999998</v>
      </c>
      <c r="BL2933" s="16">
        <f t="shared" si="973"/>
        <v>57363.75</v>
      </c>
      <c r="BM2933" s="16">
        <f t="shared" si="974"/>
        <v>43787.320299999999</v>
      </c>
      <c r="BN2933" s="16">
        <f t="shared" si="975"/>
        <v>49511.921900000001</v>
      </c>
    </row>
    <row r="2934" spans="52:66" x14ac:dyDescent="0.3">
      <c r="AZ2934" t="s">
        <v>5412</v>
      </c>
      <c r="BA2934">
        <v>4094</v>
      </c>
      <c r="BB2934" t="s">
        <v>5413</v>
      </c>
      <c r="BC2934" s="19">
        <f t="shared" si="964"/>
        <v>0.16200000000000001</v>
      </c>
      <c r="BD2934" s="19">
        <f t="shared" si="965"/>
        <v>0.158</v>
      </c>
      <c r="BE2934" s="19">
        <f t="shared" si="966"/>
        <v>0.16</v>
      </c>
      <c r="BF2934" s="16">
        <f t="shared" si="967"/>
        <v>46546.214800000002</v>
      </c>
      <c r="BG2934" s="16">
        <f t="shared" si="968"/>
        <v>47313.035199999998</v>
      </c>
      <c r="BH2934" s="16">
        <f t="shared" si="969"/>
        <v>50042.777300000002</v>
      </c>
      <c r="BI2934" s="16">
        <f t="shared" si="970"/>
        <v>126027.52340000001</v>
      </c>
      <c r="BJ2934" s="16">
        <f t="shared" si="971"/>
        <v>97886.609400000001</v>
      </c>
      <c r="BK2934" s="16">
        <f t="shared" si="972"/>
        <v>116316.4062</v>
      </c>
      <c r="BL2934" s="16">
        <f t="shared" si="973"/>
        <v>65260.222699999998</v>
      </c>
      <c r="BM2934" s="16">
        <f t="shared" si="974"/>
        <v>49398.25</v>
      </c>
      <c r="BN2934" s="16">
        <f t="shared" si="975"/>
        <v>44893.925799999997</v>
      </c>
    </row>
    <row r="2935" spans="52:66" x14ac:dyDescent="0.3">
      <c r="AZ2935" t="s">
        <v>5414</v>
      </c>
      <c r="BA2935">
        <v>4094</v>
      </c>
      <c r="BB2935" t="s">
        <v>5413</v>
      </c>
      <c r="BC2935" s="19">
        <f t="shared" si="964"/>
        <v>0.16300000000000001</v>
      </c>
      <c r="BD2935" s="19">
        <f t="shared" si="965"/>
        <v>0.16</v>
      </c>
      <c r="BE2935" s="19">
        <f t="shared" si="966"/>
        <v>0.16200000000000001</v>
      </c>
      <c r="BF2935" s="16">
        <f t="shared" si="967"/>
        <v>24283.043000000001</v>
      </c>
      <c r="BG2935" s="16">
        <f t="shared" si="968"/>
        <v>34987.058599999997</v>
      </c>
      <c r="BH2935" s="16">
        <f t="shared" si="969"/>
        <v>39606.949200000003</v>
      </c>
      <c r="BI2935" s="16">
        <f t="shared" si="970"/>
        <v>150061.4375</v>
      </c>
      <c r="BJ2935" s="16">
        <f t="shared" si="971"/>
        <v>96350.078099999999</v>
      </c>
      <c r="BK2935" s="16">
        <f t="shared" si="972"/>
        <v>76764.625</v>
      </c>
      <c r="BL2935" s="16">
        <f t="shared" si="973"/>
        <v>47080.410199999998</v>
      </c>
      <c r="BM2935" s="16">
        <f t="shared" si="974"/>
        <v>36578.042999999998</v>
      </c>
      <c r="BN2935" s="16">
        <f t="shared" si="975"/>
        <v>40568.371099999997</v>
      </c>
    </row>
    <row r="2936" spans="52:66" x14ac:dyDescent="0.3">
      <c r="AZ2936" t="s">
        <v>5415</v>
      </c>
      <c r="BA2936">
        <v>4094</v>
      </c>
      <c r="BB2936" t="s">
        <v>5413</v>
      </c>
      <c r="BC2936" s="19">
        <f t="shared" si="964"/>
        <v>0.187</v>
      </c>
      <c r="BD2936" s="19">
        <f t="shared" si="965"/>
        <v>0.152</v>
      </c>
      <c r="BE2936" s="19">
        <f t="shared" si="966"/>
        <v>0.17899999999999999</v>
      </c>
      <c r="BF2936" s="16">
        <f t="shared" si="967"/>
        <v>98664.156199999998</v>
      </c>
      <c r="BG2936" s="16">
        <f t="shared" si="968"/>
        <v>99172.320300000007</v>
      </c>
      <c r="BH2936" s="16">
        <f t="shared" si="969"/>
        <v>105469.875</v>
      </c>
      <c r="BI2936" s="16">
        <f t="shared" si="970"/>
        <v>44072.546900000001</v>
      </c>
      <c r="BJ2936" s="16">
        <f t="shared" si="971"/>
        <v>35409.214800000002</v>
      </c>
      <c r="BK2936" s="16">
        <f t="shared" si="972"/>
        <v>28025.293000000001</v>
      </c>
      <c r="BL2936" s="16">
        <f t="shared" si="973"/>
        <v>87783.765599999999</v>
      </c>
      <c r="BM2936" s="16">
        <f t="shared" si="974"/>
        <v>66992.898400000005</v>
      </c>
      <c r="BN2936" s="16">
        <f t="shared" si="975"/>
        <v>82683.015599999999</v>
      </c>
    </row>
    <row r="2937" spans="52:66" x14ac:dyDescent="0.3">
      <c r="AZ2937" t="s">
        <v>5416</v>
      </c>
      <c r="BA2937">
        <v>4094</v>
      </c>
      <c r="BB2937" t="s">
        <v>5413</v>
      </c>
      <c r="BC2937" s="19">
        <f t="shared" si="964"/>
        <v>0.189</v>
      </c>
      <c r="BD2937" s="19">
        <f t="shared" si="965"/>
        <v>0.18099999999999999</v>
      </c>
      <c r="BE2937" s="19">
        <f t="shared" si="966"/>
        <v>0.19700000000000001</v>
      </c>
      <c r="BF2937" s="16">
        <f t="shared" si="967"/>
        <v>116693.75</v>
      </c>
      <c r="BG2937" s="16">
        <f t="shared" si="968"/>
        <v>133314.8438</v>
      </c>
      <c r="BH2937" s="16">
        <f t="shared" si="969"/>
        <v>154632.26560000001</v>
      </c>
      <c r="BI2937" s="16">
        <f t="shared" si="970"/>
        <v>63244.664100000002</v>
      </c>
      <c r="BJ2937" s="16">
        <f t="shared" si="971"/>
        <v>41071.75</v>
      </c>
      <c r="BK2937" s="16">
        <f t="shared" si="972"/>
        <v>38907.726600000002</v>
      </c>
      <c r="BL2937" s="16">
        <f t="shared" si="973"/>
        <v>167761.7188</v>
      </c>
      <c r="BM2937" s="16">
        <f t="shared" si="974"/>
        <v>117237.4844</v>
      </c>
      <c r="BN2937" s="16">
        <f t="shared" si="975"/>
        <v>99705.718800000002</v>
      </c>
    </row>
    <row r="2938" spans="52:66" x14ac:dyDescent="0.3">
      <c r="AZ2938" t="s">
        <v>5417</v>
      </c>
      <c r="BA2938">
        <v>4096</v>
      </c>
      <c r="BB2938" t="s">
        <v>5418</v>
      </c>
      <c r="BC2938" s="19">
        <f t="shared" si="964"/>
        <v>0.2</v>
      </c>
      <c r="BD2938" s="19">
        <f t="shared" si="965"/>
        <v>0.191</v>
      </c>
      <c r="BE2938" s="19">
        <f t="shared" si="966"/>
        <v>0.18</v>
      </c>
      <c r="BF2938" s="16">
        <f t="shared" si="967"/>
        <v>146104.7812</v>
      </c>
      <c r="BG2938" s="16">
        <f t="shared" si="968"/>
        <v>130018.8906</v>
      </c>
      <c r="BH2938" s="16">
        <f t="shared" si="969"/>
        <v>122369.3906</v>
      </c>
      <c r="BI2938" s="16">
        <f t="shared" si="970"/>
        <v>133567.32810000001</v>
      </c>
      <c r="BJ2938" s="16">
        <f t="shared" si="971"/>
        <v>104746.1719</v>
      </c>
      <c r="BK2938" s="16">
        <f t="shared" si="972"/>
        <v>91491</v>
      </c>
      <c r="BL2938" s="16">
        <f t="shared" si="973"/>
        <v>135243.0938</v>
      </c>
      <c r="BM2938" s="16">
        <f t="shared" si="974"/>
        <v>105585.46090000001</v>
      </c>
      <c r="BN2938" s="16">
        <f t="shared" si="975"/>
        <v>94815.578099999999</v>
      </c>
    </row>
    <row r="2939" spans="52:66" x14ac:dyDescent="0.3">
      <c r="AZ2939" t="s">
        <v>5419</v>
      </c>
      <c r="BA2939">
        <v>4096</v>
      </c>
      <c r="BB2939" t="s">
        <v>5418</v>
      </c>
      <c r="BC2939" s="19">
        <f t="shared" si="964"/>
        <v>0.106</v>
      </c>
      <c r="BD2939" s="19">
        <f t="shared" si="965"/>
        <v>0.14000000000000001</v>
      </c>
      <c r="BE2939" s="19">
        <f t="shared" si="966"/>
        <v>0.13100000000000001</v>
      </c>
      <c r="BF2939" s="16">
        <f t="shared" si="967"/>
        <v>129776.7344</v>
      </c>
      <c r="BG2939" s="16">
        <f t="shared" si="968"/>
        <v>165440.8125</v>
      </c>
      <c r="BH2939" s="16">
        <f t="shared" si="969"/>
        <v>130237.5625</v>
      </c>
      <c r="BI2939" s="16">
        <f t="shared" si="970"/>
        <v>79485.320300000007</v>
      </c>
      <c r="BJ2939" s="16">
        <f t="shared" si="971"/>
        <v>54545.140599999999</v>
      </c>
      <c r="BK2939" s="16">
        <f t="shared" si="972"/>
        <v>58586.613299999997</v>
      </c>
      <c r="BL2939" s="16">
        <f t="shared" si="973"/>
        <v>72781.406199999998</v>
      </c>
      <c r="BM2939" s="16">
        <f t="shared" si="974"/>
        <v>49657.234400000001</v>
      </c>
      <c r="BN2939" s="16">
        <f t="shared" si="975"/>
        <v>47818.511700000003</v>
      </c>
    </row>
    <row r="2940" spans="52:66" x14ac:dyDescent="0.3">
      <c r="AZ2940" t="s">
        <v>5420</v>
      </c>
      <c r="BA2940">
        <v>4096</v>
      </c>
      <c r="BB2940" t="s">
        <v>5418</v>
      </c>
      <c r="BC2940" s="19">
        <f t="shared" si="964"/>
        <v>0.129</v>
      </c>
      <c r="BD2940" s="19">
        <f t="shared" si="965"/>
        <v>0.223</v>
      </c>
      <c r="BE2940" s="19">
        <f t="shared" si="966"/>
        <v>0.161</v>
      </c>
      <c r="BF2940" s="16">
        <f t="shared" si="967"/>
        <v>56335.078099999999</v>
      </c>
      <c r="BG2940" s="16">
        <f t="shared" si="968"/>
        <v>48121.570299999999</v>
      </c>
      <c r="BH2940" s="16">
        <f t="shared" si="969"/>
        <v>49676.183599999997</v>
      </c>
      <c r="BI2940" s="16">
        <f t="shared" si="970"/>
        <v>142617.79689999999</v>
      </c>
      <c r="BJ2940" s="16">
        <f t="shared" si="971"/>
        <v>92109.156199999998</v>
      </c>
      <c r="BK2940" s="16">
        <f t="shared" si="972"/>
        <v>68204.765599999999</v>
      </c>
      <c r="BL2940" s="16">
        <f t="shared" si="973"/>
        <v>113570</v>
      </c>
      <c r="BM2940" s="16">
        <f t="shared" si="974"/>
        <v>64709.593800000002</v>
      </c>
      <c r="BN2940" s="16">
        <f t="shared" si="975"/>
        <v>49809.679700000001</v>
      </c>
    </row>
    <row r="2941" spans="52:66" x14ac:dyDescent="0.3">
      <c r="BC2941" s="19"/>
      <c r="BD2941" s="19"/>
      <c r="BE2941" s="19"/>
      <c r="BF2941" s="19"/>
      <c r="BG2941" s="19"/>
      <c r="BH2941" s="19"/>
      <c r="BI2941" s="19"/>
      <c r="BJ2941" s="19"/>
      <c r="BK2941" s="19"/>
      <c r="BL2941" s="19"/>
      <c r="BM2941" s="19"/>
      <c r="BN2941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05408-1506-4275-8929-4C7612B143BE}">
  <dimension ref="A1:AM354"/>
  <sheetViews>
    <sheetView topLeftCell="M151" workbookViewId="0">
      <selection activeCell="T20" sqref="T20"/>
    </sheetView>
  </sheetViews>
  <sheetFormatPr defaultRowHeight="14.4" x14ac:dyDescent="0.3"/>
  <cols>
    <col min="1" max="1" width="4.88671875" bestFit="1" customWidth="1"/>
    <col min="2" max="2" width="7" bestFit="1" customWidth="1"/>
    <col min="3" max="3" width="4.88671875" bestFit="1" customWidth="1"/>
    <col min="4" max="4" width="6.44140625" bestFit="1" customWidth="1"/>
    <col min="5" max="6" width="7" bestFit="1" customWidth="1"/>
    <col min="10" max="12" width="8.88671875" style="17"/>
    <col min="13" max="13" width="5.33203125" customWidth="1"/>
    <col min="14" max="14" width="4.88671875" bestFit="1" customWidth="1"/>
    <col min="15" max="15" width="7" bestFit="1" customWidth="1"/>
    <col min="16" max="16" width="4.88671875" bestFit="1" customWidth="1"/>
    <col min="17" max="17" width="6.44140625" bestFit="1" customWidth="1"/>
    <col min="18" max="19" width="7" bestFit="1" customWidth="1"/>
    <col min="23" max="25" width="8.88671875" style="17"/>
    <col min="26" max="26" width="5" customWidth="1"/>
    <col min="27" max="27" width="4.88671875" bestFit="1" customWidth="1"/>
    <col min="28" max="28" width="7" bestFit="1" customWidth="1"/>
    <col min="29" max="29" width="4.88671875" bestFit="1" customWidth="1"/>
    <col min="30" max="30" width="6.44140625" bestFit="1" customWidth="1"/>
    <col min="31" max="32" width="7" bestFit="1" customWidth="1"/>
    <col min="36" max="38" width="8.88671875" style="17"/>
  </cols>
  <sheetData>
    <row r="1" spans="1:39" ht="85.2" x14ac:dyDescent="0.3">
      <c r="A1" s="13" t="s">
        <v>5421</v>
      </c>
      <c r="B1" s="13" t="s">
        <v>1</v>
      </c>
      <c r="C1" s="13" t="s">
        <v>2</v>
      </c>
      <c r="D1" s="13" t="s">
        <v>3</v>
      </c>
      <c r="E1" s="13" t="s">
        <v>6253</v>
      </c>
      <c r="F1" s="13" t="s">
        <v>8</v>
      </c>
      <c r="G1" s="13" t="s">
        <v>5</v>
      </c>
      <c r="H1" s="13" t="s">
        <v>7</v>
      </c>
      <c r="I1" s="13" t="s">
        <v>6254</v>
      </c>
      <c r="J1" s="33" t="s">
        <v>5422</v>
      </c>
      <c r="K1" s="33" t="s">
        <v>5423</v>
      </c>
      <c r="L1" s="33" t="s">
        <v>5424</v>
      </c>
      <c r="M1" s="13"/>
      <c r="N1" s="13" t="s">
        <v>6255</v>
      </c>
      <c r="O1" s="13" t="s">
        <v>1</v>
      </c>
      <c r="P1" s="13" t="s">
        <v>2</v>
      </c>
      <c r="Q1" s="13" t="s">
        <v>3</v>
      </c>
      <c r="R1" s="13" t="s">
        <v>6253</v>
      </c>
      <c r="S1" s="13" t="s">
        <v>8</v>
      </c>
      <c r="T1" s="13" t="s">
        <v>5</v>
      </c>
      <c r="U1" s="13" t="s">
        <v>7</v>
      </c>
      <c r="V1" s="13" t="s">
        <v>6254</v>
      </c>
      <c r="W1" s="33" t="s">
        <v>5422</v>
      </c>
      <c r="X1" s="33" t="s">
        <v>5423</v>
      </c>
      <c r="Y1" s="33" t="s">
        <v>5424</v>
      </c>
      <c r="Z1" s="13"/>
      <c r="AA1" s="13" t="s">
        <v>6256</v>
      </c>
      <c r="AB1" s="13" t="s">
        <v>1</v>
      </c>
      <c r="AC1" s="13" t="s">
        <v>2</v>
      </c>
      <c r="AD1" s="13" t="s">
        <v>3</v>
      </c>
      <c r="AE1" s="13" t="s">
        <v>6253</v>
      </c>
      <c r="AF1" s="13" t="s">
        <v>8</v>
      </c>
      <c r="AG1" s="13" t="s">
        <v>5</v>
      </c>
      <c r="AH1" s="13" t="s">
        <v>7</v>
      </c>
      <c r="AI1" s="13" t="s">
        <v>6254</v>
      </c>
      <c r="AJ1" s="33" t="s">
        <v>5422</v>
      </c>
      <c r="AK1" s="33" t="s">
        <v>5423</v>
      </c>
      <c r="AL1" s="33" t="s">
        <v>5424</v>
      </c>
      <c r="AM1" s="13"/>
    </row>
    <row r="2" spans="1:39" x14ac:dyDescent="0.3">
      <c r="B2">
        <v>8216</v>
      </c>
      <c r="C2">
        <v>3</v>
      </c>
      <c r="D2">
        <v>0.31</v>
      </c>
      <c r="E2">
        <v>2.9369999999999998</v>
      </c>
      <c r="F2">
        <v>0.17599999999999999</v>
      </c>
      <c r="G2" t="s">
        <v>5690</v>
      </c>
      <c r="H2" t="s">
        <v>5691</v>
      </c>
      <c r="I2" s="17">
        <v>1383000</v>
      </c>
      <c r="J2" s="17">
        <v>27230.6895</v>
      </c>
      <c r="K2" s="17">
        <v>34599.703099999999</v>
      </c>
      <c r="L2" s="17">
        <v>36553.1875</v>
      </c>
      <c r="O2">
        <v>8482</v>
      </c>
      <c r="P2">
        <v>3</v>
      </c>
      <c r="Q2">
        <v>0.14000000000000001</v>
      </c>
      <c r="R2">
        <v>2.835</v>
      </c>
      <c r="S2">
        <v>0.184</v>
      </c>
      <c r="T2" t="s">
        <v>5690</v>
      </c>
      <c r="U2" t="s">
        <v>5691</v>
      </c>
      <c r="V2" s="17">
        <v>1649000</v>
      </c>
      <c r="W2" s="17">
        <v>8672.8544999999995</v>
      </c>
      <c r="X2" s="17">
        <v>11110.6289</v>
      </c>
      <c r="Y2" s="17">
        <v>11257.2783</v>
      </c>
      <c r="AB2">
        <v>8746</v>
      </c>
      <c r="AC2">
        <v>3</v>
      </c>
      <c r="AD2">
        <v>0.27</v>
      </c>
      <c r="AE2">
        <v>2.74</v>
      </c>
      <c r="AF2">
        <v>0.189</v>
      </c>
      <c r="AG2" t="s">
        <v>5690</v>
      </c>
      <c r="AH2" t="s">
        <v>5691</v>
      </c>
      <c r="AI2" s="17">
        <v>744100</v>
      </c>
      <c r="AJ2" s="17">
        <v>26689.281200000001</v>
      </c>
      <c r="AK2" s="17">
        <v>34187.253900000003</v>
      </c>
      <c r="AL2" s="17">
        <v>35060.113299999997</v>
      </c>
    </row>
    <row r="3" spans="1:39" x14ac:dyDescent="0.3">
      <c r="B3">
        <v>7221</v>
      </c>
      <c r="C3">
        <v>3</v>
      </c>
      <c r="D3">
        <v>0.05</v>
      </c>
      <c r="E3">
        <v>2.69</v>
      </c>
      <c r="F3">
        <v>0.97699999999999998</v>
      </c>
      <c r="G3" t="s">
        <v>5645</v>
      </c>
      <c r="H3" t="s">
        <v>5646</v>
      </c>
      <c r="I3" s="17">
        <v>1892000</v>
      </c>
      <c r="J3" s="17">
        <v>10591.892599999999</v>
      </c>
      <c r="K3" s="17">
        <v>16483.425800000001</v>
      </c>
      <c r="L3" s="17">
        <v>16039.9863</v>
      </c>
      <c r="O3">
        <v>9282</v>
      </c>
      <c r="P3">
        <v>3</v>
      </c>
      <c r="Q3">
        <v>0.02</v>
      </c>
      <c r="R3">
        <v>2.468</v>
      </c>
      <c r="S3">
        <v>0</v>
      </c>
      <c r="T3" t="s">
        <v>6257</v>
      </c>
      <c r="U3" t="s">
        <v>6258</v>
      </c>
      <c r="V3" s="17">
        <v>520200</v>
      </c>
      <c r="W3" s="17">
        <v>20031.964800000002</v>
      </c>
      <c r="X3" s="17">
        <v>31521.1113</v>
      </c>
      <c r="Y3" s="17">
        <v>31348.8105</v>
      </c>
      <c r="AB3">
        <v>7740</v>
      </c>
      <c r="AC3">
        <v>3</v>
      </c>
      <c r="AD3">
        <v>0.02</v>
      </c>
      <c r="AE3">
        <v>2.6549999999999998</v>
      </c>
      <c r="AF3">
        <v>0</v>
      </c>
      <c r="AG3" t="s">
        <v>5667</v>
      </c>
      <c r="AH3" t="s">
        <v>5668</v>
      </c>
      <c r="AI3" s="17">
        <v>2922000</v>
      </c>
      <c r="AJ3" s="17">
        <v>21704.8652</v>
      </c>
      <c r="AK3" s="17">
        <v>28734.835899999998</v>
      </c>
      <c r="AL3" s="17">
        <v>30583.710899999998</v>
      </c>
    </row>
    <row r="4" spans="1:39" x14ac:dyDescent="0.3">
      <c r="B4">
        <v>8870</v>
      </c>
      <c r="C4">
        <v>3</v>
      </c>
      <c r="D4">
        <v>0.04</v>
      </c>
      <c r="E4">
        <v>2.4279999999999999</v>
      </c>
      <c r="F4">
        <v>0</v>
      </c>
      <c r="G4" t="s">
        <v>6259</v>
      </c>
      <c r="H4" t="s">
        <v>6260</v>
      </c>
      <c r="I4" s="17">
        <v>877700</v>
      </c>
      <c r="J4" s="17">
        <v>11626.2441</v>
      </c>
      <c r="K4" s="17">
        <v>18402.152300000002</v>
      </c>
      <c r="L4" s="17">
        <v>19466.035199999998</v>
      </c>
      <c r="O4">
        <v>8559</v>
      </c>
      <c r="P4">
        <v>3</v>
      </c>
      <c r="Q4">
        <v>0.16</v>
      </c>
      <c r="R4">
        <v>2.4319999999999999</v>
      </c>
      <c r="S4">
        <v>0</v>
      </c>
      <c r="T4" t="s">
        <v>5639</v>
      </c>
      <c r="U4" t="s">
        <v>5640</v>
      </c>
      <c r="V4" s="17">
        <v>1548000</v>
      </c>
      <c r="W4" s="17">
        <v>7207.1377000000002</v>
      </c>
      <c r="X4" s="17">
        <v>17697.1875</v>
      </c>
      <c r="Y4" s="17">
        <v>18779.919900000001</v>
      </c>
      <c r="AB4">
        <v>7706</v>
      </c>
      <c r="AC4">
        <v>3</v>
      </c>
      <c r="AD4">
        <v>-0.06</v>
      </c>
      <c r="AE4">
        <v>2.625</v>
      </c>
      <c r="AF4">
        <v>0.96599999999999997</v>
      </c>
      <c r="AG4" t="s">
        <v>5645</v>
      </c>
      <c r="AH4" t="s">
        <v>5646</v>
      </c>
      <c r="AI4" s="17">
        <v>2319000</v>
      </c>
      <c r="AJ4" s="17">
        <v>4321.0586000000003</v>
      </c>
      <c r="AK4" s="17">
        <v>6852.0742</v>
      </c>
      <c r="AL4" s="17">
        <v>6310.415</v>
      </c>
    </row>
    <row r="5" spans="1:39" x14ac:dyDescent="0.3">
      <c r="B5">
        <v>8279</v>
      </c>
      <c r="C5">
        <v>3</v>
      </c>
      <c r="D5">
        <v>0.11</v>
      </c>
      <c r="E5">
        <v>2.3969999999999998</v>
      </c>
      <c r="F5">
        <v>0</v>
      </c>
      <c r="G5" t="s">
        <v>5639</v>
      </c>
      <c r="H5" t="s">
        <v>5640</v>
      </c>
      <c r="I5" s="17">
        <v>3495000</v>
      </c>
      <c r="J5" s="17">
        <v>9976.2646000000004</v>
      </c>
      <c r="K5" s="17">
        <v>22893.216799999998</v>
      </c>
      <c r="L5" s="17">
        <v>23849.978500000001</v>
      </c>
      <c r="O5">
        <v>7400</v>
      </c>
      <c r="P5">
        <v>3</v>
      </c>
      <c r="Q5">
        <v>0.14000000000000001</v>
      </c>
      <c r="R5">
        <v>2.4220000000000002</v>
      </c>
      <c r="S5">
        <v>0</v>
      </c>
      <c r="T5" t="s">
        <v>5667</v>
      </c>
      <c r="U5" t="s">
        <v>5668</v>
      </c>
      <c r="V5" s="17">
        <v>3597000</v>
      </c>
      <c r="W5" s="17">
        <v>29473.4902</v>
      </c>
      <c r="X5" s="17">
        <v>42127.464800000002</v>
      </c>
      <c r="Y5" s="17">
        <v>43245.1875</v>
      </c>
      <c r="AB5">
        <v>8654</v>
      </c>
      <c r="AC5">
        <v>3</v>
      </c>
      <c r="AD5">
        <v>0.14000000000000001</v>
      </c>
      <c r="AE5">
        <v>2.3519999999999999</v>
      </c>
      <c r="AF5">
        <v>0</v>
      </c>
      <c r="AG5" t="s">
        <v>5641</v>
      </c>
      <c r="AH5" t="s">
        <v>5642</v>
      </c>
      <c r="AI5" s="17">
        <v>2978000</v>
      </c>
      <c r="AJ5" s="17">
        <v>25672.2598</v>
      </c>
      <c r="AK5" s="17">
        <v>54662.367200000001</v>
      </c>
      <c r="AL5" s="17">
        <v>59516.394500000002</v>
      </c>
    </row>
    <row r="6" spans="1:39" x14ac:dyDescent="0.3">
      <c r="B6">
        <v>8134</v>
      </c>
      <c r="C6">
        <v>3</v>
      </c>
      <c r="D6">
        <v>0.2</v>
      </c>
      <c r="E6">
        <v>2.2970000000000002</v>
      </c>
      <c r="F6">
        <v>0</v>
      </c>
      <c r="G6" t="s">
        <v>5641</v>
      </c>
      <c r="H6" t="s">
        <v>5642</v>
      </c>
      <c r="I6" s="17">
        <v>4302000</v>
      </c>
      <c r="J6" s="17">
        <v>42771.269500000002</v>
      </c>
      <c r="K6" s="17">
        <v>96503.265599999999</v>
      </c>
      <c r="L6" s="17">
        <v>99455.093800000002</v>
      </c>
      <c r="O6">
        <v>8316</v>
      </c>
      <c r="P6">
        <v>3</v>
      </c>
      <c r="Q6">
        <v>0.18</v>
      </c>
      <c r="R6">
        <v>2.3969999999999998</v>
      </c>
      <c r="S6">
        <v>0.98799999999999999</v>
      </c>
      <c r="T6" t="s">
        <v>5641</v>
      </c>
      <c r="U6" t="s">
        <v>5642</v>
      </c>
      <c r="V6" s="17">
        <v>4717000</v>
      </c>
      <c r="W6" s="17">
        <v>14166.732400000001</v>
      </c>
      <c r="X6" s="17">
        <v>30215.0566</v>
      </c>
      <c r="Y6" s="17">
        <v>32200.9238</v>
      </c>
      <c r="AB6">
        <v>8814</v>
      </c>
      <c r="AC6">
        <v>3</v>
      </c>
      <c r="AD6">
        <v>0.05</v>
      </c>
      <c r="AE6">
        <v>2.2850000000000001</v>
      </c>
      <c r="AF6">
        <v>0</v>
      </c>
      <c r="AG6" t="s">
        <v>5639</v>
      </c>
      <c r="AH6" t="s">
        <v>5640</v>
      </c>
      <c r="AI6" s="17">
        <v>1851000</v>
      </c>
      <c r="AJ6" s="17">
        <v>20626.982400000001</v>
      </c>
      <c r="AK6" s="17">
        <v>49020.843800000002</v>
      </c>
      <c r="AL6" s="17">
        <v>50395.011700000003</v>
      </c>
    </row>
    <row r="7" spans="1:39" x14ac:dyDescent="0.3">
      <c r="B7">
        <v>8802</v>
      </c>
      <c r="C7">
        <v>2</v>
      </c>
      <c r="D7">
        <v>0.19</v>
      </c>
      <c r="E7">
        <v>2.1669999999999998</v>
      </c>
      <c r="F7">
        <v>0.84299999999999997</v>
      </c>
      <c r="G7" t="s">
        <v>5546</v>
      </c>
      <c r="H7" t="s">
        <v>5547</v>
      </c>
      <c r="I7" s="17">
        <v>4812000</v>
      </c>
      <c r="J7" s="17">
        <v>21771.6934</v>
      </c>
      <c r="K7" s="17">
        <v>145330.10939999999</v>
      </c>
      <c r="L7" s="17">
        <v>151376.25</v>
      </c>
      <c r="O7">
        <v>7085</v>
      </c>
      <c r="P7">
        <v>3</v>
      </c>
      <c r="Q7">
        <v>-0.53</v>
      </c>
      <c r="R7">
        <v>2.3809999999999998</v>
      </c>
      <c r="S7">
        <v>0.94499999999999995</v>
      </c>
      <c r="T7" t="s">
        <v>5669</v>
      </c>
      <c r="U7" t="s">
        <v>5670</v>
      </c>
      <c r="V7" s="17">
        <v>6510000</v>
      </c>
      <c r="W7" s="17">
        <v>9209.3603999999996</v>
      </c>
      <c r="X7" s="17">
        <v>14521.700199999999</v>
      </c>
      <c r="Y7" s="17">
        <v>14870.770500000001</v>
      </c>
      <c r="AB7">
        <v>9530</v>
      </c>
      <c r="AC7">
        <v>3</v>
      </c>
      <c r="AD7">
        <v>0.88</v>
      </c>
      <c r="AE7">
        <v>2.2080000000000002</v>
      </c>
      <c r="AF7">
        <v>0</v>
      </c>
      <c r="AG7" t="s">
        <v>6257</v>
      </c>
      <c r="AH7" t="s">
        <v>6258</v>
      </c>
      <c r="AI7" s="17">
        <v>1155000</v>
      </c>
      <c r="AJ7" s="17">
        <v>20410.978500000001</v>
      </c>
      <c r="AK7" s="17">
        <v>29499.081999999999</v>
      </c>
      <c r="AL7" s="17">
        <v>28646.984400000001</v>
      </c>
    </row>
    <row r="8" spans="1:39" x14ac:dyDescent="0.3">
      <c r="B8">
        <v>8217</v>
      </c>
      <c r="C8">
        <v>3</v>
      </c>
      <c r="D8">
        <v>0.13</v>
      </c>
      <c r="E8">
        <v>2.1230000000000002</v>
      </c>
      <c r="F8">
        <v>0</v>
      </c>
      <c r="G8" t="s">
        <v>5651</v>
      </c>
      <c r="H8" t="s">
        <v>5652</v>
      </c>
      <c r="I8" s="17">
        <v>973200</v>
      </c>
      <c r="J8" s="17">
        <v>3475.7741999999998</v>
      </c>
      <c r="K8" s="17">
        <v>17977.2461</v>
      </c>
      <c r="L8" s="17">
        <v>17906.976600000002</v>
      </c>
      <c r="O8">
        <v>8737</v>
      </c>
      <c r="P8">
        <v>3</v>
      </c>
      <c r="Q8">
        <v>0.1</v>
      </c>
      <c r="R8">
        <v>2.2730000000000001</v>
      </c>
      <c r="S8">
        <v>0.92400000000000004</v>
      </c>
      <c r="T8" t="s">
        <v>6261</v>
      </c>
      <c r="U8" t="s">
        <v>6262</v>
      </c>
      <c r="V8" s="17">
        <v>329400</v>
      </c>
      <c r="W8" s="17">
        <v>7090.2768999999998</v>
      </c>
      <c r="X8" s="17">
        <v>9570.4609</v>
      </c>
      <c r="Y8" s="17">
        <v>9704.0010000000002</v>
      </c>
      <c r="AB8">
        <v>7469</v>
      </c>
      <c r="AC8">
        <v>3</v>
      </c>
      <c r="AD8">
        <v>-0.74</v>
      </c>
      <c r="AE8">
        <v>2.194</v>
      </c>
      <c r="AF8">
        <v>0</v>
      </c>
      <c r="AG8" t="s">
        <v>5669</v>
      </c>
      <c r="AH8" t="s">
        <v>5670</v>
      </c>
      <c r="AI8" s="17">
        <v>3123000</v>
      </c>
      <c r="AJ8" s="17">
        <v>19928.242200000001</v>
      </c>
      <c r="AK8" s="17">
        <v>28415.587899999999</v>
      </c>
      <c r="AL8" s="17">
        <v>28829.341799999998</v>
      </c>
    </row>
    <row r="9" spans="1:39" x14ac:dyDescent="0.3">
      <c r="B9">
        <v>9007</v>
      </c>
      <c r="C9">
        <v>3</v>
      </c>
      <c r="D9">
        <v>0.44</v>
      </c>
      <c r="E9">
        <v>2.1110000000000002</v>
      </c>
      <c r="F9">
        <v>0</v>
      </c>
      <c r="G9" t="s">
        <v>6257</v>
      </c>
      <c r="H9" t="s">
        <v>6258</v>
      </c>
      <c r="I9" s="17">
        <v>1031000</v>
      </c>
      <c r="J9" s="17">
        <v>17152.8066</v>
      </c>
      <c r="K9" s="17">
        <v>26592.843799999999</v>
      </c>
      <c r="L9" s="17">
        <v>26738.960899999998</v>
      </c>
      <c r="O9">
        <v>7954</v>
      </c>
      <c r="P9">
        <v>3</v>
      </c>
      <c r="Q9">
        <v>-0.13</v>
      </c>
      <c r="R9">
        <v>2.1429999999999998</v>
      </c>
      <c r="S9">
        <v>0.311</v>
      </c>
      <c r="T9" t="s">
        <v>6263</v>
      </c>
      <c r="U9" t="s">
        <v>6264</v>
      </c>
      <c r="V9" s="17">
        <v>441000</v>
      </c>
      <c r="W9" s="17">
        <v>1805.1876999999999</v>
      </c>
      <c r="X9" s="17">
        <v>2505.2465999999999</v>
      </c>
      <c r="Y9" s="17">
        <v>2427.8314999999998</v>
      </c>
      <c r="AB9">
        <v>10257</v>
      </c>
      <c r="AC9">
        <v>2</v>
      </c>
      <c r="AD9">
        <v>0.39</v>
      </c>
      <c r="AE9">
        <v>2.1840000000000002</v>
      </c>
      <c r="AF9">
        <v>0.16500000000000001</v>
      </c>
      <c r="AG9" t="s">
        <v>6265</v>
      </c>
      <c r="AH9" t="s">
        <v>1257</v>
      </c>
      <c r="AI9" s="17">
        <v>1885000</v>
      </c>
      <c r="AJ9" s="17">
        <v>14628.354499999999</v>
      </c>
      <c r="AK9" s="17">
        <v>31014.1836</v>
      </c>
      <c r="AL9" s="17">
        <v>32432.476600000002</v>
      </c>
    </row>
    <row r="10" spans="1:39" x14ac:dyDescent="0.3">
      <c r="B10">
        <v>10462</v>
      </c>
      <c r="C10">
        <v>2</v>
      </c>
      <c r="D10">
        <v>0.2</v>
      </c>
      <c r="E10">
        <v>2.0939999999999999</v>
      </c>
      <c r="F10">
        <v>0.17599999999999999</v>
      </c>
      <c r="G10" t="s">
        <v>5500</v>
      </c>
      <c r="H10" t="s">
        <v>2067</v>
      </c>
      <c r="I10" s="17">
        <v>11350000</v>
      </c>
      <c r="J10" s="17">
        <v>3899.2505000000001</v>
      </c>
      <c r="K10" s="17">
        <v>7614.0054</v>
      </c>
      <c r="L10" s="17">
        <v>8919.9120999999996</v>
      </c>
      <c r="O10">
        <v>7338</v>
      </c>
      <c r="P10">
        <v>3</v>
      </c>
      <c r="Q10">
        <v>0.08</v>
      </c>
      <c r="R10">
        <v>2.1269999999999998</v>
      </c>
      <c r="S10">
        <v>0.90600000000000003</v>
      </c>
      <c r="T10" t="s">
        <v>6266</v>
      </c>
      <c r="U10" t="s">
        <v>6267</v>
      </c>
      <c r="V10" s="17">
        <v>803000</v>
      </c>
      <c r="W10" s="17">
        <v>21252.863300000001</v>
      </c>
      <c r="X10" s="17">
        <v>40765.304700000001</v>
      </c>
      <c r="Y10" s="17">
        <v>40330.765599999999</v>
      </c>
      <c r="AB10">
        <v>11335</v>
      </c>
      <c r="AC10">
        <v>2</v>
      </c>
      <c r="AD10">
        <v>0.28999999999999998</v>
      </c>
      <c r="AE10">
        <v>2.177</v>
      </c>
      <c r="AF10">
        <v>0.16500000000000001</v>
      </c>
      <c r="AG10" t="s">
        <v>6268</v>
      </c>
      <c r="AH10" t="s">
        <v>6269</v>
      </c>
      <c r="AI10" s="17">
        <v>1183000</v>
      </c>
      <c r="AJ10" s="17">
        <v>1075.2140999999999</v>
      </c>
      <c r="AK10" s="17">
        <v>2243.8589000000002</v>
      </c>
      <c r="AL10" s="17">
        <v>2358.5027</v>
      </c>
    </row>
    <row r="11" spans="1:39" x14ac:dyDescent="0.3">
      <c r="B11">
        <v>7382</v>
      </c>
      <c r="C11">
        <v>3</v>
      </c>
      <c r="D11">
        <v>-0.03</v>
      </c>
      <c r="E11">
        <v>2.0870000000000002</v>
      </c>
      <c r="F11">
        <v>0</v>
      </c>
      <c r="G11" t="s">
        <v>5643</v>
      </c>
      <c r="H11" t="s">
        <v>5644</v>
      </c>
      <c r="I11" s="17">
        <v>2033000</v>
      </c>
      <c r="J11" s="17">
        <v>2202.5554000000002</v>
      </c>
      <c r="K11" s="17">
        <v>3659.0194999999999</v>
      </c>
      <c r="L11" s="17">
        <v>3290.7195000000002</v>
      </c>
      <c r="O11">
        <v>8337</v>
      </c>
      <c r="P11">
        <v>3</v>
      </c>
      <c r="Q11">
        <v>0.1</v>
      </c>
      <c r="R11">
        <v>2.109</v>
      </c>
      <c r="S11">
        <v>0.66200000000000003</v>
      </c>
      <c r="T11" t="s">
        <v>5454</v>
      </c>
      <c r="U11" t="s">
        <v>5455</v>
      </c>
      <c r="V11" s="17">
        <v>3010000</v>
      </c>
      <c r="W11" s="17">
        <v>24514.2402</v>
      </c>
      <c r="X11" s="17">
        <v>47847.460899999998</v>
      </c>
      <c r="Y11" s="17">
        <v>48012.433599999997</v>
      </c>
      <c r="AB11">
        <v>10402</v>
      </c>
      <c r="AC11">
        <v>2</v>
      </c>
      <c r="AD11">
        <v>0.1</v>
      </c>
      <c r="AE11">
        <v>2.1360000000000001</v>
      </c>
      <c r="AF11">
        <v>0.17199999999999999</v>
      </c>
      <c r="AG11" t="s">
        <v>5628</v>
      </c>
      <c r="AH11" t="s">
        <v>3482</v>
      </c>
      <c r="AI11" s="17">
        <v>2004000</v>
      </c>
      <c r="AJ11" s="17">
        <v>2450.6062000000002</v>
      </c>
      <c r="AK11" s="17">
        <v>3487.7671</v>
      </c>
      <c r="AL11" s="17">
        <v>3657.0940000000001</v>
      </c>
    </row>
    <row r="12" spans="1:39" x14ac:dyDescent="0.3">
      <c r="B12">
        <v>7209</v>
      </c>
      <c r="C12">
        <v>3</v>
      </c>
      <c r="D12">
        <v>0.72</v>
      </c>
      <c r="E12">
        <v>2.0409999999999999</v>
      </c>
      <c r="F12">
        <v>0.89300000000000002</v>
      </c>
      <c r="G12" t="s">
        <v>6266</v>
      </c>
      <c r="H12" t="s">
        <v>6267</v>
      </c>
      <c r="I12" s="17">
        <v>875600</v>
      </c>
      <c r="J12" s="17">
        <v>29587.478500000001</v>
      </c>
      <c r="K12" s="17">
        <v>51825.332000000002</v>
      </c>
      <c r="L12" s="17">
        <v>52632.730499999998</v>
      </c>
      <c r="O12">
        <v>8868</v>
      </c>
      <c r="P12">
        <v>2</v>
      </c>
      <c r="Q12">
        <v>0.56999999999999995</v>
      </c>
      <c r="R12">
        <v>2.0790000000000002</v>
      </c>
      <c r="S12">
        <v>0.155</v>
      </c>
      <c r="T12" t="s">
        <v>5686</v>
      </c>
      <c r="U12" t="s">
        <v>4291</v>
      </c>
      <c r="V12" s="17">
        <v>1242000</v>
      </c>
      <c r="W12" s="17">
        <v>1908.0834</v>
      </c>
      <c r="X12" s="17">
        <v>9593.4550999999992</v>
      </c>
      <c r="Y12" s="17">
        <v>9377.9452999999994</v>
      </c>
      <c r="AB12">
        <v>9948</v>
      </c>
      <c r="AC12">
        <v>2</v>
      </c>
      <c r="AD12">
        <v>0.06</v>
      </c>
      <c r="AE12">
        <v>2.1139999999999999</v>
      </c>
      <c r="AF12">
        <v>6.5000000000000002E-2</v>
      </c>
      <c r="AG12" t="s">
        <v>5613</v>
      </c>
      <c r="AH12" t="s">
        <v>3445</v>
      </c>
      <c r="AI12" s="17">
        <v>1079000</v>
      </c>
      <c r="AJ12" s="17">
        <v>870.28340000000003</v>
      </c>
      <c r="AK12" s="17">
        <v>5810.3793999999998</v>
      </c>
      <c r="AL12" s="17">
        <v>5524.5288</v>
      </c>
    </row>
    <row r="13" spans="1:39" x14ac:dyDescent="0.3">
      <c r="B13">
        <v>8609</v>
      </c>
      <c r="C13">
        <v>2</v>
      </c>
      <c r="D13">
        <v>0.18</v>
      </c>
      <c r="E13">
        <v>2.016</v>
      </c>
      <c r="F13">
        <v>0</v>
      </c>
      <c r="G13" t="s">
        <v>6270</v>
      </c>
      <c r="H13" t="s">
        <v>3734</v>
      </c>
      <c r="I13" s="17">
        <v>352900</v>
      </c>
      <c r="J13" s="17">
        <v>1030.502</v>
      </c>
      <c r="K13" s="17">
        <v>3475.6410999999998</v>
      </c>
      <c r="L13" s="17">
        <v>3802.2319000000002</v>
      </c>
      <c r="O13">
        <v>8911</v>
      </c>
      <c r="P13">
        <v>2</v>
      </c>
      <c r="Q13">
        <v>0.3</v>
      </c>
      <c r="R13">
        <v>2.0590000000000002</v>
      </c>
      <c r="S13">
        <v>0.08</v>
      </c>
      <c r="T13" t="s">
        <v>5475</v>
      </c>
      <c r="U13" t="s">
        <v>104</v>
      </c>
      <c r="V13" s="17">
        <v>4312000</v>
      </c>
      <c r="W13" s="17">
        <v>13123.8701</v>
      </c>
      <c r="X13" s="17">
        <v>92878.257800000007</v>
      </c>
      <c r="Y13" s="17">
        <v>94169.75</v>
      </c>
      <c r="AB13">
        <v>9330</v>
      </c>
      <c r="AC13">
        <v>2</v>
      </c>
      <c r="AD13">
        <v>0.34</v>
      </c>
      <c r="AE13">
        <v>2.1019999999999999</v>
      </c>
      <c r="AF13">
        <v>0.84199999999999997</v>
      </c>
      <c r="AG13" t="s">
        <v>5546</v>
      </c>
      <c r="AH13" t="s">
        <v>5547</v>
      </c>
      <c r="AI13" s="17">
        <v>6323000</v>
      </c>
      <c r="AJ13" s="17">
        <v>28806.644499999999</v>
      </c>
      <c r="AK13" s="17">
        <v>204439.73439999999</v>
      </c>
      <c r="AL13" s="17">
        <v>206288.7188</v>
      </c>
    </row>
    <row r="14" spans="1:39" x14ac:dyDescent="0.3">
      <c r="B14">
        <v>9709</v>
      </c>
      <c r="C14">
        <v>2</v>
      </c>
      <c r="D14">
        <v>0.11</v>
      </c>
      <c r="E14">
        <v>1.9970000000000001</v>
      </c>
      <c r="F14">
        <v>0.11</v>
      </c>
      <c r="G14" t="s">
        <v>6265</v>
      </c>
      <c r="H14" t="s">
        <v>1257</v>
      </c>
      <c r="I14" s="17">
        <v>6218000</v>
      </c>
      <c r="J14" s="17">
        <v>56612.203099999999</v>
      </c>
      <c r="K14" s="17">
        <v>113385.02340000001</v>
      </c>
      <c r="L14" s="17">
        <v>117394.0625</v>
      </c>
      <c r="O14">
        <v>10120</v>
      </c>
      <c r="P14">
        <v>2</v>
      </c>
      <c r="Q14">
        <v>0.4</v>
      </c>
      <c r="R14">
        <v>2.0419999999999998</v>
      </c>
      <c r="S14">
        <v>0.76400000000000001</v>
      </c>
      <c r="T14" t="s">
        <v>5461</v>
      </c>
      <c r="U14" t="s">
        <v>5462</v>
      </c>
      <c r="V14" s="17">
        <v>2104000</v>
      </c>
      <c r="W14" s="17">
        <v>3834.7837</v>
      </c>
      <c r="X14" s="17">
        <v>27026.0586</v>
      </c>
      <c r="Y14" s="17">
        <v>27269.168000000001</v>
      </c>
      <c r="AB14">
        <v>8977</v>
      </c>
      <c r="AC14">
        <v>2</v>
      </c>
      <c r="AD14">
        <v>-0.6</v>
      </c>
      <c r="AE14">
        <v>2.0960000000000001</v>
      </c>
      <c r="AF14">
        <v>0.104</v>
      </c>
      <c r="AG14" t="s">
        <v>5465</v>
      </c>
      <c r="AH14" t="s">
        <v>1157</v>
      </c>
      <c r="AI14" s="17">
        <v>1417000</v>
      </c>
      <c r="AJ14" s="17">
        <v>2717.1806999999999</v>
      </c>
      <c r="AK14" s="17">
        <v>44240.093800000002</v>
      </c>
      <c r="AL14" s="17">
        <v>44356.628900000003</v>
      </c>
    </row>
    <row r="15" spans="1:39" x14ac:dyDescent="0.3">
      <c r="B15">
        <v>10461</v>
      </c>
      <c r="C15">
        <v>2</v>
      </c>
      <c r="D15">
        <v>0.39</v>
      </c>
      <c r="E15">
        <v>1.9910000000000001</v>
      </c>
      <c r="F15">
        <v>9.5000000000000001E-2</v>
      </c>
      <c r="G15" t="s">
        <v>5519</v>
      </c>
      <c r="H15" t="s">
        <v>2145</v>
      </c>
      <c r="I15" s="17">
        <v>5181000</v>
      </c>
      <c r="J15" s="17">
        <v>1480.0563</v>
      </c>
      <c r="K15" s="17">
        <v>3111.4252999999999</v>
      </c>
      <c r="L15" s="17">
        <v>3440.8953000000001</v>
      </c>
      <c r="O15">
        <v>8956</v>
      </c>
      <c r="P15">
        <v>2</v>
      </c>
      <c r="Q15">
        <v>0.26</v>
      </c>
      <c r="R15">
        <v>2.0129999999999999</v>
      </c>
      <c r="S15">
        <v>0.17799999999999999</v>
      </c>
      <c r="T15" t="s">
        <v>5626</v>
      </c>
      <c r="U15" t="s">
        <v>3424</v>
      </c>
      <c r="V15" s="17">
        <v>2473000</v>
      </c>
      <c r="W15" s="17">
        <v>21993.081999999999</v>
      </c>
      <c r="X15" s="17">
        <v>47317.015599999999</v>
      </c>
      <c r="Y15" s="17">
        <v>46777.988299999997</v>
      </c>
      <c r="AB15">
        <v>8982</v>
      </c>
      <c r="AC15">
        <v>2</v>
      </c>
      <c r="AD15">
        <v>1.1100000000000001</v>
      </c>
      <c r="AE15">
        <v>2.0790000000000002</v>
      </c>
      <c r="AF15">
        <v>0.98799999999999999</v>
      </c>
      <c r="AG15" t="s">
        <v>6261</v>
      </c>
      <c r="AH15" t="s">
        <v>6262</v>
      </c>
      <c r="AI15" s="17">
        <v>178500</v>
      </c>
      <c r="AJ15" s="17">
        <v>12826.0273</v>
      </c>
      <c r="AK15" s="17">
        <v>19067.175800000001</v>
      </c>
      <c r="AL15" s="17">
        <v>18384.468799999999</v>
      </c>
    </row>
    <row r="16" spans="1:39" x14ac:dyDescent="0.3">
      <c r="B16">
        <v>8755</v>
      </c>
      <c r="C16">
        <v>2</v>
      </c>
      <c r="D16">
        <v>0.31</v>
      </c>
      <c r="E16">
        <v>1.988</v>
      </c>
      <c r="F16">
        <v>0.152</v>
      </c>
      <c r="G16" t="s">
        <v>5562</v>
      </c>
      <c r="H16" t="s">
        <v>2622</v>
      </c>
      <c r="I16" s="17">
        <v>2042000</v>
      </c>
      <c r="J16" s="17">
        <v>35368.945299999999</v>
      </c>
      <c r="K16" s="17">
        <v>114856.46090000001</v>
      </c>
      <c r="L16" s="17">
        <v>112323.78909999999</v>
      </c>
      <c r="O16">
        <v>11071</v>
      </c>
      <c r="P16">
        <v>2</v>
      </c>
      <c r="Q16">
        <v>0.68</v>
      </c>
      <c r="R16">
        <v>2.0110000000000001</v>
      </c>
      <c r="S16">
        <v>0</v>
      </c>
      <c r="T16" t="s">
        <v>6271</v>
      </c>
      <c r="U16" t="s">
        <v>6272</v>
      </c>
      <c r="V16" s="17">
        <v>354600</v>
      </c>
      <c r="W16" s="17">
        <v>11929.5869</v>
      </c>
      <c r="X16" s="17">
        <v>18271.3066</v>
      </c>
      <c r="Y16" s="17">
        <v>18800.976600000002</v>
      </c>
      <c r="AB16">
        <v>8904</v>
      </c>
      <c r="AC16">
        <v>2</v>
      </c>
      <c r="AD16">
        <v>0.09</v>
      </c>
      <c r="AE16">
        <v>2.0609999999999999</v>
      </c>
      <c r="AF16">
        <v>0.88</v>
      </c>
      <c r="AG16" t="s">
        <v>6273</v>
      </c>
      <c r="AH16" t="s">
        <v>6274</v>
      </c>
      <c r="AI16" s="17">
        <v>1575000</v>
      </c>
      <c r="AJ16" s="17">
        <v>2539.7262999999998</v>
      </c>
      <c r="AK16" s="17">
        <v>8505.3037000000004</v>
      </c>
      <c r="AL16" s="17">
        <v>8858.5692999999992</v>
      </c>
    </row>
    <row r="17" spans="2:38" x14ac:dyDescent="0.3">
      <c r="B17">
        <v>8565</v>
      </c>
      <c r="C17">
        <v>2</v>
      </c>
      <c r="D17">
        <v>0.28000000000000003</v>
      </c>
      <c r="E17">
        <v>1.984</v>
      </c>
      <c r="F17">
        <v>0.17399999999999999</v>
      </c>
      <c r="G17" t="s">
        <v>5686</v>
      </c>
      <c r="H17" t="s">
        <v>4291</v>
      </c>
      <c r="I17" s="17">
        <v>647800</v>
      </c>
      <c r="J17" s="17">
        <v>988.84320000000002</v>
      </c>
      <c r="K17" s="17">
        <v>3232.0075999999999</v>
      </c>
      <c r="L17" s="17">
        <v>3510.8865000000001</v>
      </c>
      <c r="O17">
        <v>10469</v>
      </c>
      <c r="P17">
        <v>2</v>
      </c>
      <c r="Q17">
        <v>0.74</v>
      </c>
      <c r="R17">
        <v>1.9950000000000001</v>
      </c>
      <c r="S17">
        <v>0.67300000000000004</v>
      </c>
      <c r="T17" t="s">
        <v>6275</v>
      </c>
      <c r="U17" t="s">
        <v>6276</v>
      </c>
      <c r="V17" s="17">
        <v>826300</v>
      </c>
      <c r="W17" s="17">
        <v>7912.2695000000003</v>
      </c>
      <c r="X17" s="17">
        <v>10660.6348</v>
      </c>
      <c r="Y17" s="17">
        <v>11234.8223</v>
      </c>
      <c r="AB17">
        <v>9423</v>
      </c>
      <c r="AC17">
        <v>2</v>
      </c>
      <c r="AD17">
        <v>0.09</v>
      </c>
      <c r="AE17">
        <v>2.0529999999999999</v>
      </c>
      <c r="AF17">
        <v>0.17499999999999999</v>
      </c>
      <c r="AG17" t="s">
        <v>5697</v>
      </c>
      <c r="AH17" t="s">
        <v>4378</v>
      </c>
      <c r="AI17" s="17">
        <v>586300</v>
      </c>
      <c r="AJ17" s="17">
        <v>5044.0474000000004</v>
      </c>
      <c r="AK17" s="17">
        <v>7525.7012000000004</v>
      </c>
      <c r="AL17" s="17">
        <v>7064.0995999999996</v>
      </c>
    </row>
    <row r="18" spans="2:38" x14ac:dyDescent="0.3">
      <c r="B18">
        <v>8602</v>
      </c>
      <c r="C18">
        <v>3</v>
      </c>
      <c r="D18">
        <v>-0.18</v>
      </c>
      <c r="E18">
        <v>1.9810000000000001</v>
      </c>
      <c r="F18">
        <v>0.92500000000000004</v>
      </c>
      <c r="G18" t="s">
        <v>6277</v>
      </c>
      <c r="H18" t="s">
        <v>6278</v>
      </c>
      <c r="I18" s="17">
        <v>243700</v>
      </c>
      <c r="J18" s="17">
        <v>2270.3425000000002</v>
      </c>
      <c r="K18" s="17">
        <v>4362</v>
      </c>
      <c r="L18" s="17">
        <v>4396.8275999999996</v>
      </c>
      <c r="O18">
        <v>8666</v>
      </c>
      <c r="P18">
        <v>2</v>
      </c>
      <c r="Q18">
        <v>0.19</v>
      </c>
      <c r="R18">
        <v>1.992</v>
      </c>
      <c r="S18">
        <v>0.82799999999999996</v>
      </c>
      <c r="T18" t="s">
        <v>6273</v>
      </c>
      <c r="U18" t="s">
        <v>6274</v>
      </c>
      <c r="V18" s="17">
        <v>908000</v>
      </c>
      <c r="W18" s="17">
        <v>2300.7437</v>
      </c>
      <c r="X18" s="17">
        <v>7154.7831999999999</v>
      </c>
      <c r="Y18" s="17">
        <v>7561.7943999999998</v>
      </c>
      <c r="AB18">
        <v>11105</v>
      </c>
      <c r="AC18">
        <v>2</v>
      </c>
      <c r="AD18">
        <v>0.56999999999999995</v>
      </c>
      <c r="AE18">
        <v>2.0529999999999999</v>
      </c>
      <c r="AF18">
        <v>0.90900000000000003</v>
      </c>
      <c r="AG18" t="s">
        <v>6279</v>
      </c>
      <c r="AH18" t="s">
        <v>6280</v>
      </c>
      <c r="AI18" s="17">
        <v>1535000</v>
      </c>
      <c r="AJ18" s="17">
        <v>515.70619999999997</v>
      </c>
      <c r="AK18" s="17">
        <v>4654.2992999999997</v>
      </c>
      <c r="AL18" s="17">
        <v>4966.375</v>
      </c>
    </row>
    <row r="19" spans="2:38" x14ac:dyDescent="0.3">
      <c r="B19">
        <v>8435</v>
      </c>
      <c r="C19">
        <v>2</v>
      </c>
      <c r="D19">
        <v>0.37</v>
      </c>
      <c r="E19">
        <v>1.978</v>
      </c>
      <c r="F19">
        <v>0.17599999999999999</v>
      </c>
      <c r="G19" t="s">
        <v>5755</v>
      </c>
      <c r="H19" t="s">
        <v>4298</v>
      </c>
      <c r="I19" s="17">
        <v>2363000</v>
      </c>
      <c r="J19" s="17">
        <v>2987.5603000000001</v>
      </c>
      <c r="K19" s="17">
        <v>15779.752</v>
      </c>
      <c r="L19" s="17">
        <v>14802.2148</v>
      </c>
      <c r="O19">
        <v>9991</v>
      </c>
      <c r="P19">
        <v>2</v>
      </c>
      <c r="Q19">
        <v>0.69</v>
      </c>
      <c r="R19">
        <v>1.986</v>
      </c>
      <c r="S19">
        <v>0.24</v>
      </c>
      <c r="T19" t="s">
        <v>6281</v>
      </c>
      <c r="U19" t="s">
        <v>6282</v>
      </c>
      <c r="V19" s="17">
        <v>1569000</v>
      </c>
      <c r="W19" s="17">
        <v>8421.2422000000006</v>
      </c>
      <c r="X19" s="17">
        <v>33490.175799999997</v>
      </c>
      <c r="Y19" s="17">
        <v>33324.804700000001</v>
      </c>
      <c r="AB19">
        <v>9562</v>
      </c>
      <c r="AC19">
        <v>2</v>
      </c>
      <c r="AD19">
        <v>1.58</v>
      </c>
      <c r="AE19">
        <v>2.048</v>
      </c>
      <c r="AF19">
        <v>0.75800000000000001</v>
      </c>
      <c r="AG19" t="s">
        <v>5536</v>
      </c>
      <c r="AH19" t="s">
        <v>2463</v>
      </c>
      <c r="AI19" s="17">
        <v>5469000</v>
      </c>
      <c r="AJ19" s="17">
        <v>18258.132799999999</v>
      </c>
      <c r="AK19" s="17">
        <v>47178.382799999999</v>
      </c>
      <c r="AL19" s="17">
        <v>50201.484400000001</v>
      </c>
    </row>
    <row r="20" spans="2:38" x14ac:dyDescent="0.3">
      <c r="B20">
        <v>10172</v>
      </c>
      <c r="C20">
        <v>2</v>
      </c>
      <c r="D20">
        <v>0.23</v>
      </c>
      <c r="E20">
        <v>1.9550000000000001</v>
      </c>
      <c r="F20">
        <v>0</v>
      </c>
      <c r="G20" t="s">
        <v>6283</v>
      </c>
      <c r="H20" t="s">
        <v>6284</v>
      </c>
      <c r="I20" s="17">
        <v>6527000</v>
      </c>
      <c r="J20" s="17">
        <v>144844.1875</v>
      </c>
      <c r="K20" s="17">
        <v>264019.59379999997</v>
      </c>
      <c r="L20" s="17">
        <v>276824.8125</v>
      </c>
      <c r="O20">
        <v>9074</v>
      </c>
      <c r="P20">
        <v>2</v>
      </c>
      <c r="Q20">
        <v>1.44</v>
      </c>
      <c r="R20">
        <v>1.9830000000000001</v>
      </c>
      <c r="S20">
        <v>0.66600000000000004</v>
      </c>
      <c r="T20" t="s">
        <v>5536</v>
      </c>
      <c r="U20" t="s">
        <v>2463</v>
      </c>
      <c r="V20" s="17">
        <v>221000</v>
      </c>
      <c r="W20" s="17">
        <v>11498.6924</v>
      </c>
      <c r="X20" s="17">
        <v>15101.1924</v>
      </c>
      <c r="Y20" s="17">
        <v>15998.082</v>
      </c>
      <c r="AB20">
        <v>7690</v>
      </c>
      <c r="AC20">
        <v>3</v>
      </c>
      <c r="AD20">
        <v>0.63</v>
      </c>
      <c r="AE20">
        <v>2.0369999999999999</v>
      </c>
      <c r="AF20">
        <v>0.88900000000000001</v>
      </c>
      <c r="AG20" t="s">
        <v>6266</v>
      </c>
      <c r="AH20" t="s">
        <v>6267</v>
      </c>
      <c r="AI20" s="17">
        <v>736400</v>
      </c>
      <c r="AJ20" s="17">
        <v>23367.9316</v>
      </c>
      <c r="AK20" s="17">
        <v>42118.273399999998</v>
      </c>
      <c r="AL20" s="17">
        <v>43368.636700000003</v>
      </c>
    </row>
    <row r="21" spans="2:38" x14ac:dyDescent="0.3">
      <c r="B21">
        <v>8434</v>
      </c>
      <c r="C21">
        <v>3</v>
      </c>
      <c r="D21">
        <v>0.27</v>
      </c>
      <c r="E21">
        <v>1.954</v>
      </c>
      <c r="F21">
        <v>0</v>
      </c>
      <c r="G21" t="s">
        <v>6261</v>
      </c>
      <c r="H21" t="s">
        <v>6262</v>
      </c>
      <c r="I21" s="17">
        <v>1049000</v>
      </c>
      <c r="J21" s="17">
        <v>20001.6973</v>
      </c>
      <c r="K21" s="17">
        <v>27661.113300000001</v>
      </c>
      <c r="L21" s="17">
        <v>26130.0645</v>
      </c>
      <c r="O21">
        <v>11229</v>
      </c>
      <c r="P21">
        <v>2</v>
      </c>
      <c r="Q21">
        <v>0.49</v>
      </c>
      <c r="R21">
        <v>1.966</v>
      </c>
      <c r="S21">
        <v>0</v>
      </c>
      <c r="T21" t="s">
        <v>6285</v>
      </c>
      <c r="U21" t="s">
        <v>6286</v>
      </c>
      <c r="V21" s="17">
        <v>1325000</v>
      </c>
      <c r="W21" s="17">
        <v>890.51340000000005</v>
      </c>
      <c r="X21" s="17">
        <v>2518.1323000000002</v>
      </c>
      <c r="Y21" s="17">
        <v>2677.8914</v>
      </c>
      <c r="AB21">
        <v>10459</v>
      </c>
      <c r="AC21">
        <v>2</v>
      </c>
      <c r="AD21">
        <v>0.12</v>
      </c>
      <c r="AE21">
        <v>1.986</v>
      </c>
      <c r="AF21">
        <v>0.13500000000000001</v>
      </c>
      <c r="AG21" t="s">
        <v>5566</v>
      </c>
      <c r="AH21" t="s">
        <v>5567</v>
      </c>
      <c r="AI21" s="17">
        <v>1999000</v>
      </c>
      <c r="AJ21" s="17">
        <v>1993.8822</v>
      </c>
      <c r="AK21" s="17">
        <v>3495.7773000000002</v>
      </c>
      <c r="AL21" s="17">
        <v>3247.4187000000002</v>
      </c>
    </row>
    <row r="22" spans="2:38" x14ac:dyDescent="0.3">
      <c r="B22">
        <v>9468</v>
      </c>
      <c r="C22">
        <v>2</v>
      </c>
      <c r="D22">
        <v>0.12</v>
      </c>
      <c r="E22">
        <v>1.952</v>
      </c>
      <c r="F22">
        <v>0.621</v>
      </c>
      <c r="G22" t="s">
        <v>6287</v>
      </c>
      <c r="H22" t="s">
        <v>6288</v>
      </c>
      <c r="I22" s="17">
        <v>489300</v>
      </c>
      <c r="J22" s="17">
        <v>1017.3257</v>
      </c>
      <c r="K22" s="17">
        <v>12403.5713</v>
      </c>
      <c r="L22" s="17">
        <v>12229.588900000001</v>
      </c>
      <c r="O22">
        <v>10369</v>
      </c>
      <c r="P22">
        <v>2</v>
      </c>
      <c r="Q22">
        <v>0.69</v>
      </c>
      <c r="R22">
        <v>1.948</v>
      </c>
      <c r="S22">
        <v>0</v>
      </c>
      <c r="T22" t="s">
        <v>6283</v>
      </c>
      <c r="U22" t="s">
        <v>6284</v>
      </c>
      <c r="V22" s="17">
        <v>7022000</v>
      </c>
      <c r="W22" s="17">
        <v>20061.660199999998</v>
      </c>
      <c r="X22" s="17">
        <v>37237.484400000001</v>
      </c>
      <c r="Y22" s="17">
        <v>39951.316400000003</v>
      </c>
      <c r="AB22">
        <v>11349</v>
      </c>
      <c r="AC22">
        <v>2</v>
      </c>
      <c r="AD22">
        <v>0.45</v>
      </c>
      <c r="AE22">
        <v>1.984</v>
      </c>
      <c r="AF22">
        <v>0.63900000000000001</v>
      </c>
      <c r="AG22" t="s">
        <v>6289</v>
      </c>
      <c r="AH22" t="s">
        <v>6290</v>
      </c>
      <c r="AI22" s="17">
        <v>534900</v>
      </c>
      <c r="AJ22" s="17">
        <v>57248.472699999998</v>
      </c>
      <c r="AK22" s="17">
        <v>93277.132800000007</v>
      </c>
      <c r="AL22" s="17">
        <v>100532.41409999999</v>
      </c>
    </row>
    <row r="23" spans="2:38" x14ac:dyDescent="0.3">
      <c r="B23">
        <v>7293</v>
      </c>
      <c r="C23">
        <v>2</v>
      </c>
      <c r="D23">
        <v>0.25</v>
      </c>
      <c r="E23">
        <v>1.9470000000000001</v>
      </c>
      <c r="F23">
        <v>0.93200000000000005</v>
      </c>
      <c r="G23" t="s">
        <v>5590</v>
      </c>
      <c r="H23" t="s">
        <v>3241</v>
      </c>
      <c r="I23" s="17">
        <v>3988000</v>
      </c>
      <c r="J23" s="17">
        <v>8720.3613000000005</v>
      </c>
      <c r="K23" s="17">
        <v>20399.623</v>
      </c>
      <c r="L23" s="17">
        <v>21632.0566</v>
      </c>
      <c r="O23">
        <v>9844</v>
      </c>
      <c r="P23">
        <v>2</v>
      </c>
      <c r="Q23">
        <v>0.19</v>
      </c>
      <c r="R23">
        <v>1.9470000000000001</v>
      </c>
      <c r="S23">
        <v>6.7000000000000004E-2</v>
      </c>
      <c r="T23" t="s">
        <v>5553</v>
      </c>
      <c r="U23" t="s">
        <v>2585</v>
      </c>
      <c r="V23" s="17">
        <v>1359000</v>
      </c>
      <c r="W23" s="17">
        <v>859.05510000000004</v>
      </c>
      <c r="X23" s="17">
        <v>2494.3472000000002</v>
      </c>
      <c r="Y23" s="17">
        <v>2242.3710999999998</v>
      </c>
      <c r="AB23">
        <v>8902</v>
      </c>
      <c r="AC23">
        <v>2</v>
      </c>
      <c r="AD23">
        <v>0.11</v>
      </c>
      <c r="AE23">
        <v>1.984</v>
      </c>
      <c r="AF23">
        <v>0</v>
      </c>
      <c r="AG23" t="s">
        <v>5608</v>
      </c>
      <c r="AH23" t="s">
        <v>3290</v>
      </c>
      <c r="AI23" s="17">
        <v>1189000</v>
      </c>
      <c r="AJ23" s="17">
        <v>3156.5016999999998</v>
      </c>
      <c r="AK23" s="17">
        <v>5555.8793999999998</v>
      </c>
      <c r="AL23" s="17">
        <v>5422.4252999999999</v>
      </c>
    </row>
    <row r="24" spans="2:38" x14ac:dyDescent="0.3">
      <c r="B24">
        <v>9643</v>
      </c>
      <c r="C24">
        <v>2</v>
      </c>
      <c r="D24">
        <v>0.16</v>
      </c>
      <c r="E24">
        <v>1.9430000000000001</v>
      </c>
      <c r="F24">
        <v>7.2999999999999995E-2</v>
      </c>
      <c r="G24" t="s">
        <v>5661</v>
      </c>
      <c r="H24" t="s">
        <v>5662</v>
      </c>
      <c r="I24" s="17">
        <v>603500</v>
      </c>
      <c r="J24" s="17">
        <v>1185.1895999999999</v>
      </c>
      <c r="K24" s="17">
        <v>1666.3458000000001</v>
      </c>
      <c r="L24" s="17">
        <v>1865.6104</v>
      </c>
      <c r="O24">
        <v>10598</v>
      </c>
      <c r="P24">
        <v>2</v>
      </c>
      <c r="Q24">
        <v>-0.15</v>
      </c>
      <c r="R24">
        <v>1.9430000000000001</v>
      </c>
      <c r="S24">
        <v>0.182</v>
      </c>
      <c r="T24" t="s">
        <v>5500</v>
      </c>
      <c r="U24" t="s">
        <v>2067</v>
      </c>
      <c r="V24" s="17">
        <v>8032000</v>
      </c>
      <c r="W24" s="17">
        <v>5159.4395000000004</v>
      </c>
      <c r="X24" s="17">
        <v>10655.237300000001</v>
      </c>
      <c r="Y24" s="17">
        <v>11395.579100000001</v>
      </c>
      <c r="AB24">
        <v>11218</v>
      </c>
      <c r="AC24">
        <v>2</v>
      </c>
      <c r="AD24">
        <v>-0.04</v>
      </c>
      <c r="AE24">
        <v>1.976</v>
      </c>
      <c r="AF24">
        <v>0.16900000000000001</v>
      </c>
      <c r="AG24" t="s">
        <v>6291</v>
      </c>
      <c r="AH24" t="s">
        <v>6292</v>
      </c>
      <c r="AI24" s="17">
        <v>1583000</v>
      </c>
      <c r="AJ24" s="17">
        <v>376.54860000000002</v>
      </c>
      <c r="AK24" s="17">
        <v>1817.6978999999999</v>
      </c>
      <c r="AL24" s="17">
        <v>1772.3597</v>
      </c>
    </row>
    <row r="25" spans="2:38" x14ac:dyDescent="0.3">
      <c r="B25">
        <v>9635</v>
      </c>
      <c r="C25">
        <v>2</v>
      </c>
      <c r="D25">
        <v>0.27</v>
      </c>
      <c r="E25">
        <v>1.9350000000000001</v>
      </c>
      <c r="F25">
        <v>0.85799999999999998</v>
      </c>
      <c r="G25" t="s">
        <v>6293</v>
      </c>
      <c r="H25" t="s">
        <v>6294</v>
      </c>
      <c r="I25" s="17">
        <v>1945000</v>
      </c>
      <c r="J25" s="17">
        <v>41948.117200000001</v>
      </c>
      <c r="K25" s="17">
        <v>84399.25</v>
      </c>
      <c r="L25" s="17">
        <v>87649.148400000005</v>
      </c>
      <c r="O25">
        <v>9162</v>
      </c>
      <c r="P25">
        <v>2</v>
      </c>
      <c r="Q25">
        <v>0.18</v>
      </c>
      <c r="R25">
        <v>1.9410000000000001</v>
      </c>
      <c r="S25">
        <v>0.187</v>
      </c>
      <c r="T25" t="s">
        <v>5697</v>
      </c>
      <c r="U25" t="s">
        <v>4378</v>
      </c>
      <c r="V25" s="17">
        <v>937900</v>
      </c>
      <c r="W25" s="17">
        <v>6074.2924999999996</v>
      </c>
      <c r="X25" s="17">
        <v>8717.1435999999994</v>
      </c>
      <c r="Y25" s="17">
        <v>8226.5498000000007</v>
      </c>
      <c r="AB25">
        <v>9391</v>
      </c>
      <c r="AC25">
        <v>2</v>
      </c>
      <c r="AD25">
        <v>0.48</v>
      </c>
      <c r="AE25">
        <v>1.966</v>
      </c>
      <c r="AF25">
        <v>0.879</v>
      </c>
      <c r="AG25" t="s">
        <v>5658</v>
      </c>
      <c r="AH25" t="s">
        <v>3523</v>
      </c>
      <c r="AI25" s="17">
        <v>1534000</v>
      </c>
      <c r="AJ25" s="17">
        <v>3201.2082999999998</v>
      </c>
      <c r="AK25" s="17">
        <v>7284.9116000000004</v>
      </c>
      <c r="AL25" s="17">
        <v>7031.8788999999997</v>
      </c>
    </row>
    <row r="26" spans="2:38" x14ac:dyDescent="0.3">
      <c r="B26">
        <v>9842</v>
      </c>
      <c r="C26">
        <v>2</v>
      </c>
      <c r="D26">
        <v>-0.02</v>
      </c>
      <c r="E26">
        <v>1.9039999999999999</v>
      </c>
      <c r="F26">
        <v>0.23</v>
      </c>
      <c r="G26" t="s">
        <v>5628</v>
      </c>
      <c r="H26" t="s">
        <v>3482</v>
      </c>
      <c r="I26" s="17">
        <v>2266000</v>
      </c>
      <c r="J26" s="17">
        <v>3062.7224000000001</v>
      </c>
      <c r="K26" s="17">
        <v>4308.2559000000001</v>
      </c>
      <c r="L26" s="17">
        <v>4615.9818999999998</v>
      </c>
      <c r="O26">
        <v>10092</v>
      </c>
      <c r="P26">
        <v>2</v>
      </c>
      <c r="Q26">
        <v>0.02</v>
      </c>
      <c r="R26">
        <v>1.94</v>
      </c>
      <c r="S26">
        <v>0.20399999999999999</v>
      </c>
      <c r="T26" t="s">
        <v>5628</v>
      </c>
      <c r="U26" t="s">
        <v>3482</v>
      </c>
      <c r="V26" s="17">
        <v>1406000</v>
      </c>
      <c r="W26" s="17">
        <v>1601.646</v>
      </c>
      <c r="X26" s="17">
        <v>2096.0979000000002</v>
      </c>
      <c r="Y26" s="17">
        <v>2199.9158000000002</v>
      </c>
      <c r="AB26">
        <v>10696</v>
      </c>
      <c r="AC26">
        <v>2</v>
      </c>
      <c r="AD26">
        <v>0.31</v>
      </c>
      <c r="AE26">
        <v>1.966</v>
      </c>
      <c r="AF26">
        <v>0</v>
      </c>
      <c r="AG26" t="s">
        <v>6295</v>
      </c>
      <c r="AH26" t="s">
        <v>6296</v>
      </c>
      <c r="AI26" s="17">
        <v>3568000</v>
      </c>
      <c r="AJ26" s="17">
        <v>16472.5488</v>
      </c>
      <c r="AK26" s="17">
        <v>22736.398399999998</v>
      </c>
      <c r="AL26" s="17">
        <v>23273.9336</v>
      </c>
    </row>
    <row r="27" spans="2:38" x14ac:dyDescent="0.3">
      <c r="B27">
        <v>10723</v>
      </c>
      <c r="C27">
        <v>2</v>
      </c>
      <c r="D27">
        <v>0.88</v>
      </c>
      <c r="E27">
        <v>1.9019999999999999</v>
      </c>
      <c r="F27">
        <v>0.65100000000000002</v>
      </c>
      <c r="G27" t="s">
        <v>6297</v>
      </c>
      <c r="H27" t="s">
        <v>6298</v>
      </c>
      <c r="I27" s="17">
        <v>259300</v>
      </c>
      <c r="J27" s="17">
        <v>7817.4331000000002</v>
      </c>
      <c r="K27" s="17">
        <v>21956.470700000002</v>
      </c>
      <c r="L27" s="17">
        <v>22077.1816</v>
      </c>
      <c r="O27">
        <v>8796</v>
      </c>
      <c r="P27">
        <v>2</v>
      </c>
      <c r="Q27">
        <v>0.47</v>
      </c>
      <c r="R27">
        <v>1.9339999999999999</v>
      </c>
      <c r="S27">
        <v>0.69399999999999995</v>
      </c>
      <c r="T27" t="s">
        <v>5449</v>
      </c>
      <c r="U27" t="s">
        <v>1019</v>
      </c>
      <c r="V27" s="17">
        <v>5041000</v>
      </c>
      <c r="W27" s="17">
        <v>1853.9429</v>
      </c>
      <c r="X27" s="17">
        <v>23956.085899999998</v>
      </c>
      <c r="Y27" s="17">
        <v>25138.914100000002</v>
      </c>
      <c r="AB27">
        <v>9502</v>
      </c>
      <c r="AC27">
        <v>2</v>
      </c>
      <c r="AD27">
        <v>0.32</v>
      </c>
      <c r="AE27">
        <v>1.9530000000000001</v>
      </c>
      <c r="AF27">
        <v>0.75900000000000001</v>
      </c>
      <c r="AG27" t="s">
        <v>5536</v>
      </c>
      <c r="AH27" t="s">
        <v>2463</v>
      </c>
      <c r="AI27" s="17">
        <v>5469000</v>
      </c>
      <c r="AJ27" s="17">
        <v>15651.015600000001</v>
      </c>
      <c r="AK27" s="17">
        <v>38885.242200000001</v>
      </c>
      <c r="AL27" s="17">
        <v>40185.496099999997</v>
      </c>
    </row>
    <row r="28" spans="2:38" x14ac:dyDescent="0.3">
      <c r="B28">
        <v>9746</v>
      </c>
      <c r="C28">
        <v>2</v>
      </c>
      <c r="D28">
        <v>1.02</v>
      </c>
      <c r="E28">
        <v>1.9</v>
      </c>
      <c r="F28">
        <v>0.25900000000000001</v>
      </c>
      <c r="G28" t="s">
        <v>6281</v>
      </c>
      <c r="H28" t="s">
        <v>6282</v>
      </c>
      <c r="I28" s="17">
        <v>3471000</v>
      </c>
      <c r="J28" s="17">
        <v>15372.018599999999</v>
      </c>
      <c r="K28" s="17">
        <v>60231.789100000002</v>
      </c>
      <c r="L28" s="17">
        <v>65458.847699999998</v>
      </c>
      <c r="O28">
        <v>7344</v>
      </c>
      <c r="P28">
        <v>3</v>
      </c>
      <c r="Q28">
        <v>0.01</v>
      </c>
      <c r="R28">
        <v>1.931</v>
      </c>
      <c r="S28">
        <v>0.183</v>
      </c>
      <c r="T28" t="s">
        <v>5692</v>
      </c>
      <c r="U28" t="s">
        <v>5693</v>
      </c>
      <c r="V28" s="17">
        <v>1127000</v>
      </c>
      <c r="W28" s="17">
        <v>2766.623</v>
      </c>
      <c r="X28" s="17">
        <v>3103.4650999999999</v>
      </c>
      <c r="Y28" s="17">
        <v>3049.04</v>
      </c>
      <c r="AB28">
        <v>11117</v>
      </c>
      <c r="AC28">
        <v>2</v>
      </c>
      <c r="AD28">
        <v>0.09</v>
      </c>
      <c r="AE28">
        <v>1.946</v>
      </c>
      <c r="AF28">
        <v>0.13900000000000001</v>
      </c>
      <c r="AG28" t="s">
        <v>6299</v>
      </c>
      <c r="AH28" t="s">
        <v>1148</v>
      </c>
      <c r="AI28" s="17">
        <v>1701000</v>
      </c>
      <c r="AJ28" s="17">
        <v>256.52339999999998</v>
      </c>
      <c r="AK28" s="17">
        <v>1474.0293999999999</v>
      </c>
      <c r="AL28" s="17">
        <v>1325.9757</v>
      </c>
    </row>
    <row r="29" spans="2:38" x14ac:dyDescent="0.3">
      <c r="B29">
        <v>9518</v>
      </c>
      <c r="C29">
        <v>2</v>
      </c>
      <c r="D29">
        <v>0.32</v>
      </c>
      <c r="E29">
        <v>1.8939999999999999</v>
      </c>
      <c r="F29">
        <v>0.184</v>
      </c>
      <c r="G29" t="s">
        <v>5695</v>
      </c>
      <c r="H29" t="s">
        <v>4369</v>
      </c>
      <c r="I29" s="17">
        <v>1883000</v>
      </c>
      <c r="J29" s="17">
        <v>4733.7227000000003</v>
      </c>
      <c r="K29" s="17">
        <v>7064.7266</v>
      </c>
      <c r="L29" s="17">
        <v>7040.6265000000003</v>
      </c>
      <c r="O29">
        <v>9036</v>
      </c>
      <c r="P29">
        <v>2</v>
      </c>
      <c r="Q29">
        <v>0.16</v>
      </c>
      <c r="R29">
        <v>1.9259999999999999</v>
      </c>
      <c r="S29">
        <v>0.18</v>
      </c>
      <c r="T29" t="s">
        <v>5756</v>
      </c>
      <c r="U29" t="s">
        <v>4380</v>
      </c>
      <c r="V29" s="17">
        <v>1077000</v>
      </c>
      <c r="W29" s="17">
        <v>6854.0385999999999</v>
      </c>
      <c r="X29" s="17">
        <v>8559.8916000000008</v>
      </c>
      <c r="Y29" s="17">
        <v>8590.6885000000002</v>
      </c>
      <c r="AB29">
        <v>10513</v>
      </c>
      <c r="AC29">
        <v>2</v>
      </c>
      <c r="AD29">
        <v>0.34</v>
      </c>
      <c r="AE29">
        <v>1.94</v>
      </c>
      <c r="AF29">
        <v>0.35899999999999999</v>
      </c>
      <c r="AG29" t="s">
        <v>6300</v>
      </c>
      <c r="AH29" t="s">
        <v>1197</v>
      </c>
      <c r="AI29" s="17">
        <v>7707000</v>
      </c>
      <c r="AJ29" s="17">
        <v>34210.074200000003</v>
      </c>
      <c r="AK29" s="17">
        <v>109702.1562</v>
      </c>
      <c r="AL29" s="17">
        <v>117120.53909999999</v>
      </c>
    </row>
    <row r="30" spans="2:38" x14ac:dyDescent="0.3">
      <c r="B30">
        <v>9575</v>
      </c>
      <c r="C30">
        <v>2</v>
      </c>
      <c r="D30">
        <v>0.18</v>
      </c>
      <c r="E30">
        <v>1.8939999999999999</v>
      </c>
      <c r="F30">
        <v>0.17599999999999999</v>
      </c>
      <c r="G30" t="s">
        <v>5446</v>
      </c>
      <c r="H30" t="s">
        <v>5447</v>
      </c>
      <c r="I30" s="17">
        <v>2293000</v>
      </c>
      <c r="J30" s="17">
        <v>3507.5691000000002</v>
      </c>
      <c r="K30" s="17">
        <v>5213.1239999999998</v>
      </c>
      <c r="L30" s="17">
        <v>5361.6244999999999</v>
      </c>
      <c r="O30">
        <v>9468</v>
      </c>
      <c r="P30">
        <v>2</v>
      </c>
      <c r="Q30">
        <v>0.5</v>
      </c>
      <c r="R30">
        <v>1.919</v>
      </c>
      <c r="S30">
        <v>0.64900000000000002</v>
      </c>
      <c r="T30" t="s">
        <v>5458</v>
      </c>
      <c r="U30" t="s">
        <v>1066</v>
      </c>
      <c r="V30" s="17">
        <v>8897000</v>
      </c>
      <c r="W30" s="17">
        <v>13640.0195</v>
      </c>
      <c r="X30" s="17">
        <v>36188.507799999999</v>
      </c>
      <c r="Y30" s="17">
        <v>40195.371099999997</v>
      </c>
      <c r="AB30">
        <v>9278</v>
      </c>
      <c r="AC30">
        <v>2</v>
      </c>
      <c r="AD30">
        <v>0.51</v>
      </c>
      <c r="AE30">
        <v>1.9339999999999999</v>
      </c>
      <c r="AF30">
        <v>0.23200000000000001</v>
      </c>
      <c r="AG30" t="s">
        <v>5562</v>
      </c>
      <c r="AH30" t="s">
        <v>2622</v>
      </c>
      <c r="AI30" s="17">
        <v>2669000</v>
      </c>
      <c r="AJ30" s="17">
        <v>25280.730500000001</v>
      </c>
      <c r="AK30" s="17">
        <v>86090.515599999999</v>
      </c>
      <c r="AL30" s="17">
        <v>88231</v>
      </c>
    </row>
    <row r="31" spans="2:38" x14ac:dyDescent="0.3">
      <c r="B31">
        <v>10110</v>
      </c>
      <c r="C31">
        <v>2</v>
      </c>
      <c r="D31">
        <v>0.48</v>
      </c>
      <c r="E31">
        <v>1.887</v>
      </c>
      <c r="F31">
        <v>0.124</v>
      </c>
      <c r="G31" t="s">
        <v>6301</v>
      </c>
      <c r="H31" t="s">
        <v>6302</v>
      </c>
      <c r="I31" s="17">
        <v>8660000</v>
      </c>
      <c r="J31" s="17">
        <v>13270.747100000001</v>
      </c>
      <c r="K31" s="17">
        <v>23647.3086</v>
      </c>
      <c r="L31" s="17">
        <v>24381.706999999999</v>
      </c>
      <c r="O31">
        <v>8395</v>
      </c>
      <c r="P31">
        <v>3</v>
      </c>
      <c r="Q31">
        <v>0.04</v>
      </c>
      <c r="R31">
        <v>1.911</v>
      </c>
      <c r="S31">
        <v>0.71899999999999997</v>
      </c>
      <c r="T31" t="s">
        <v>5454</v>
      </c>
      <c r="U31" t="s">
        <v>5455</v>
      </c>
      <c r="V31" s="17">
        <v>3010000</v>
      </c>
      <c r="W31" s="17">
        <v>8234.6260000000002</v>
      </c>
      <c r="X31" s="17">
        <v>17473.6914</v>
      </c>
      <c r="Y31" s="17">
        <v>18603.0059</v>
      </c>
      <c r="AB31">
        <v>9286</v>
      </c>
      <c r="AC31">
        <v>2</v>
      </c>
      <c r="AD31">
        <v>0.16</v>
      </c>
      <c r="AE31">
        <v>1.9330000000000001</v>
      </c>
      <c r="AF31">
        <v>0.18</v>
      </c>
      <c r="AG31" t="s">
        <v>5756</v>
      </c>
      <c r="AH31" t="s">
        <v>4380</v>
      </c>
      <c r="AI31" s="17">
        <v>743800</v>
      </c>
      <c r="AJ31" s="17">
        <v>1563.4783</v>
      </c>
      <c r="AK31" s="17">
        <v>2004.6105</v>
      </c>
      <c r="AL31" s="17">
        <v>1681.5804000000001</v>
      </c>
    </row>
    <row r="32" spans="2:38" x14ac:dyDescent="0.3">
      <c r="B32">
        <v>8170</v>
      </c>
      <c r="C32">
        <v>3</v>
      </c>
      <c r="D32">
        <v>0.24</v>
      </c>
      <c r="E32">
        <v>1.885</v>
      </c>
      <c r="F32">
        <v>0.73699999999999999</v>
      </c>
      <c r="G32" t="s">
        <v>6303</v>
      </c>
      <c r="H32" t="s">
        <v>6304</v>
      </c>
      <c r="I32" s="17">
        <v>1806000</v>
      </c>
      <c r="J32" s="17">
        <v>38218.484400000001</v>
      </c>
      <c r="K32" s="17">
        <v>68570.273400000005</v>
      </c>
      <c r="L32" s="17">
        <v>71462.671900000001</v>
      </c>
      <c r="O32">
        <v>9414</v>
      </c>
      <c r="P32">
        <v>2</v>
      </c>
      <c r="Q32">
        <v>0.28999999999999998</v>
      </c>
      <c r="R32">
        <v>1.911</v>
      </c>
      <c r="S32">
        <v>6.4000000000000001E-2</v>
      </c>
      <c r="T32" t="s">
        <v>5524</v>
      </c>
      <c r="U32" t="s">
        <v>5525</v>
      </c>
      <c r="V32" s="17">
        <v>3036000</v>
      </c>
      <c r="W32" s="17">
        <v>1672.4592</v>
      </c>
      <c r="X32" s="17">
        <v>12751.618200000001</v>
      </c>
      <c r="Y32" s="17">
        <v>12686.450199999999</v>
      </c>
      <c r="AB32">
        <v>8739</v>
      </c>
      <c r="AC32">
        <v>3</v>
      </c>
      <c r="AD32">
        <v>0.18</v>
      </c>
      <c r="AE32">
        <v>1.931</v>
      </c>
      <c r="AF32">
        <v>0</v>
      </c>
      <c r="AG32" t="s">
        <v>5651</v>
      </c>
      <c r="AH32" t="s">
        <v>5652</v>
      </c>
      <c r="AI32" s="17">
        <v>727900</v>
      </c>
      <c r="AJ32" s="17">
        <v>2929.4335999999998</v>
      </c>
      <c r="AK32" s="17">
        <v>14302.7803</v>
      </c>
      <c r="AL32" s="17">
        <v>14153.3359</v>
      </c>
    </row>
    <row r="33" spans="2:38" x14ac:dyDescent="0.3">
      <c r="B33">
        <v>9985</v>
      </c>
      <c r="C33">
        <v>2</v>
      </c>
      <c r="D33">
        <v>0</v>
      </c>
      <c r="E33">
        <v>1.8839999999999999</v>
      </c>
      <c r="F33">
        <v>0.63200000000000001</v>
      </c>
      <c r="G33" t="s">
        <v>6305</v>
      </c>
      <c r="H33" t="s">
        <v>6306</v>
      </c>
      <c r="I33" s="17">
        <v>13360000</v>
      </c>
      <c r="J33" s="17">
        <v>16803.146499999999</v>
      </c>
      <c r="K33" s="17">
        <v>48726.804700000001</v>
      </c>
      <c r="L33" s="17">
        <v>55956.003900000003</v>
      </c>
      <c r="O33">
        <v>8755</v>
      </c>
      <c r="P33">
        <v>2</v>
      </c>
      <c r="Q33">
        <v>0.67</v>
      </c>
      <c r="R33">
        <v>1.91</v>
      </c>
      <c r="S33">
        <v>0.29799999999999999</v>
      </c>
      <c r="T33" t="s">
        <v>5723</v>
      </c>
      <c r="U33" t="s">
        <v>5425</v>
      </c>
      <c r="V33" s="17">
        <v>359200</v>
      </c>
      <c r="W33" s="17">
        <v>9798.2383000000009</v>
      </c>
      <c r="X33" s="17">
        <v>14468.7207</v>
      </c>
      <c r="Y33" s="17">
        <v>14465.906199999999</v>
      </c>
      <c r="AB33">
        <v>9130</v>
      </c>
      <c r="AC33">
        <v>2</v>
      </c>
      <c r="AD33">
        <v>0.33</v>
      </c>
      <c r="AE33">
        <v>1.921</v>
      </c>
      <c r="AF33">
        <v>0.14799999999999999</v>
      </c>
      <c r="AG33" t="s">
        <v>5476</v>
      </c>
      <c r="AH33" t="s">
        <v>107</v>
      </c>
      <c r="AI33" s="17">
        <v>5856000</v>
      </c>
      <c r="AJ33" s="17">
        <v>32835.941400000003</v>
      </c>
      <c r="AK33" s="17">
        <v>71564.273400000005</v>
      </c>
      <c r="AL33" s="17">
        <v>76098.148400000005</v>
      </c>
    </row>
    <row r="34" spans="2:38" x14ac:dyDescent="0.3">
      <c r="B34">
        <v>8545</v>
      </c>
      <c r="C34">
        <v>2</v>
      </c>
      <c r="D34">
        <v>0.23</v>
      </c>
      <c r="E34">
        <v>1.883</v>
      </c>
      <c r="F34">
        <v>0.2</v>
      </c>
      <c r="G34" t="s">
        <v>5501</v>
      </c>
      <c r="H34" t="s">
        <v>2017</v>
      </c>
      <c r="I34" s="17">
        <v>4792000</v>
      </c>
      <c r="J34" s="17">
        <v>24715.855500000001</v>
      </c>
      <c r="K34" s="17">
        <v>77880.726599999995</v>
      </c>
      <c r="L34" s="17">
        <v>81751.179699999993</v>
      </c>
      <c r="O34">
        <v>9255</v>
      </c>
      <c r="P34">
        <v>2</v>
      </c>
      <c r="Q34">
        <v>0.22</v>
      </c>
      <c r="R34">
        <v>1.907</v>
      </c>
      <c r="S34">
        <v>0</v>
      </c>
      <c r="T34" t="s">
        <v>5656</v>
      </c>
      <c r="U34" t="s">
        <v>5657</v>
      </c>
      <c r="V34" s="17">
        <v>2450000</v>
      </c>
      <c r="W34" s="17">
        <v>1182.2565999999999</v>
      </c>
      <c r="X34" s="17">
        <v>2624.9070000000002</v>
      </c>
      <c r="Y34" s="17">
        <v>2628.9623999999999</v>
      </c>
      <c r="AB34">
        <v>7796</v>
      </c>
      <c r="AC34">
        <v>2</v>
      </c>
      <c r="AD34">
        <v>0.11</v>
      </c>
      <c r="AE34">
        <v>1.913</v>
      </c>
      <c r="AF34">
        <v>0.90500000000000003</v>
      </c>
      <c r="AG34" t="s">
        <v>5590</v>
      </c>
      <c r="AH34" t="s">
        <v>3241</v>
      </c>
      <c r="AI34" s="17">
        <v>5027000</v>
      </c>
      <c r="AJ34" s="17">
        <v>7155.8081000000002</v>
      </c>
      <c r="AK34" s="17">
        <v>9294.8827999999994</v>
      </c>
      <c r="AL34" s="17">
        <v>9531.3994000000002</v>
      </c>
    </row>
    <row r="35" spans="2:38" x14ac:dyDescent="0.3">
      <c r="B35">
        <v>8889</v>
      </c>
      <c r="C35">
        <v>2</v>
      </c>
      <c r="D35">
        <v>0.1</v>
      </c>
      <c r="E35">
        <v>1.8779999999999999</v>
      </c>
      <c r="F35">
        <v>0.183</v>
      </c>
      <c r="G35" t="s">
        <v>5697</v>
      </c>
      <c r="H35" t="s">
        <v>4378</v>
      </c>
      <c r="I35" s="17">
        <v>546200</v>
      </c>
      <c r="J35" s="17">
        <v>2621.4575</v>
      </c>
      <c r="K35" s="17">
        <v>3445.9146000000001</v>
      </c>
      <c r="L35" s="17">
        <v>2814.0054</v>
      </c>
      <c r="O35">
        <v>9023</v>
      </c>
      <c r="P35">
        <v>2</v>
      </c>
      <c r="Q35">
        <v>0.17</v>
      </c>
      <c r="R35">
        <v>1.9059999999999999</v>
      </c>
      <c r="S35">
        <v>0</v>
      </c>
      <c r="T35" t="s">
        <v>6307</v>
      </c>
      <c r="U35" t="s">
        <v>3732</v>
      </c>
      <c r="V35" s="17">
        <v>341500</v>
      </c>
      <c r="W35" s="17">
        <v>1298.0626</v>
      </c>
      <c r="X35" s="17">
        <v>4524.4467999999997</v>
      </c>
      <c r="Y35" s="17">
        <v>4372.0410000000002</v>
      </c>
      <c r="AB35">
        <v>9682</v>
      </c>
      <c r="AC35">
        <v>2</v>
      </c>
      <c r="AD35">
        <v>0.45</v>
      </c>
      <c r="AE35">
        <v>1.9059999999999999</v>
      </c>
      <c r="AF35">
        <v>0.01</v>
      </c>
      <c r="AG35" t="s">
        <v>5524</v>
      </c>
      <c r="AH35" t="s">
        <v>5525</v>
      </c>
      <c r="AI35" s="17">
        <v>2117000</v>
      </c>
      <c r="AJ35" s="17">
        <v>1263.5415</v>
      </c>
      <c r="AK35" s="17">
        <v>4536.6469999999999</v>
      </c>
      <c r="AL35" s="17">
        <v>4262.3847999999998</v>
      </c>
    </row>
    <row r="36" spans="2:38" x14ac:dyDescent="0.3">
      <c r="B36">
        <v>9577</v>
      </c>
      <c r="C36">
        <v>2</v>
      </c>
      <c r="D36">
        <v>0.23</v>
      </c>
      <c r="E36">
        <v>1.8759999999999999</v>
      </c>
      <c r="F36">
        <v>0.193</v>
      </c>
      <c r="G36" t="s">
        <v>5611</v>
      </c>
      <c r="H36" t="s">
        <v>5612</v>
      </c>
      <c r="I36" s="17">
        <v>1243000</v>
      </c>
      <c r="J36" s="17">
        <v>1865.4398000000001</v>
      </c>
      <c r="K36" s="17">
        <v>3994.3607999999999</v>
      </c>
      <c r="L36" s="17">
        <v>4449.7637000000004</v>
      </c>
      <c r="O36">
        <v>8330</v>
      </c>
      <c r="P36">
        <v>2</v>
      </c>
      <c r="Q36">
        <v>0.44</v>
      </c>
      <c r="R36">
        <v>1.9</v>
      </c>
      <c r="S36">
        <v>0</v>
      </c>
      <c r="T36" t="s">
        <v>5542</v>
      </c>
      <c r="U36" t="s">
        <v>2496</v>
      </c>
      <c r="V36" s="17">
        <v>211300</v>
      </c>
      <c r="W36" s="17">
        <v>17200.2012</v>
      </c>
      <c r="X36" s="17">
        <v>22131.706999999999</v>
      </c>
      <c r="Y36" s="17">
        <v>22434.4277</v>
      </c>
      <c r="AB36">
        <v>10649</v>
      </c>
      <c r="AC36">
        <v>2</v>
      </c>
      <c r="AD36">
        <v>0.25</v>
      </c>
      <c r="AE36">
        <v>1.9059999999999999</v>
      </c>
      <c r="AF36">
        <v>0</v>
      </c>
      <c r="AG36" t="s">
        <v>6283</v>
      </c>
      <c r="AH36" t="s">
        <v>6284</v>
      </c>
      <c r="AI36" s="17">
        <v>4543000</v>
      </c>
      <c r="AJ36" s="17">
        <v>35718.703099999999</v>
      </c>
      <c r="AK36" s="17">
        <v>62803.964800000002</v>
      </c>
      <c r="AL36" s="17">
        <v>64598.960899999998</v>
      </c>
    </row>
    <row r="37" spans="2:38" x14ac:dyDescent="0.3">
      <c r="B37">
        <v>9266</v>
      </c>
      <c r="C37">
        <v>2</v>
      </c>
      <c r="D37">
        <v>0.25</v>
      </c>
      <c r="E37">
        <v>1.8759999999999999</v>
      </c>
      <c r="F37">
        <v>0.30599999999999999</v>
      </c>
      <c r="G37" t="s">
        <v>5700</v>
      </c>
      <c r="H37" t="s">
        <v>403</v>
      </c>
      <c r="I37" s="17">
        <v>3523000</v>
      </c>
      <c r="J37" s="17">
        <v>72433.226599999995</v>
      </c>
      <c r="K37" s="17">
        <v>118355.99219999999</v>
      </c>
      <c r="L37" s="17">
        <v>137470.98439999999</v>
      </c>
      <c r="O37">
        <v>7417</v>
      </c>
      <c r="P37">
        <v>2</v>
      </c>
      <c r="Q37">
        <v>0.04</v>
      </c>
      <c r="R37">
        <v>1.89</v>
      </c>
      <c r="S37">
        <v>0.83599999999999997</v>
      </c>
      <c r="T37" t="s">
        <v>5591</v>
      </c>
      <c r="U37" t="s">
        <v>3243</v>
      </c>
      <c r="V37" s="17">
        <v>7547000</v>
      </c>
      <c r="W37" s="17">
        <v>11595.8369</v>
      </c>
      <c r="X37" s="17">
        <v>16790.2988</v>
      </c>
      <c r="Y37" s="17">
        <v>16387.3223</v>
      </c>
      <c r="AB37">
        <v>8908</v>
      </c>
      <c r="AC37">
        <v>2</v>
      </c>
      <c r="AD37">
        <v>0.2</v>
      </c>
      <c r="AE37">
        <v>1.903</v>
      </c>
      <c r="AF37">
        <v>0.17799999999999999</v>
      </c>
      <c r="AG37" t="s">
        <v>5466</v>
      </c>
      <c r="AH37" t="s">
        <v>1161</v>
      </c>
      <c r="AI37" s="17">
        <v>2231000</v>
      </c>
      <c r="AJ37" s="17">
        <v>5625.7241000000004</v>
      </c>
      <c r="AK37" s="17">
        <v>82993.804699999993</v>
      </c>
      <c r="AL37" s="17">
        <v>88561.421900000001</v>
      </c>
    </row>
    <row r="38" spans="2:38" x14ac:dyDescent="0.3">
      <c r="B38">
        <v>8363</v>
      </c>
      <c r="C38">
        <v>2</v>
      </c>
      <c r="D38">
        <v>0.17</v>
      </c>
      <c r="E38">
        <v>1.871</v>
      </c>
      <c r="F38">
        <v>0</v>
      </c>
      <c r="G38" t="s">
        <v>5542</v>
      </c>
      <c r="H38" t="s">
        <v>2496</v>
      </c>
      <c r="I38" s="17">
        <v>9145000</v>
      </c>
      <c r="J38" s="17">
        <v>10210.876</v>
      </c>
      <c r="K38" s="17">
        <v>22639.279299999998</v>
      </c>
      <c r="L38" s="17">
        <v>23191.541000000001</v>
      </c>
      <c r="O38">
        <v>6324</v>
      </c>
      <c r="P38">
        <v>3</v>
      </c>
      <c r="Q38">
        <v>-0.04</v>
      </c>
      <c r="R38">
        <v>1.889</v>
      </c>
      <c r="S38">
        <v>0.82799999999999996</v>
      </c>
      <c r="T38" t="s">
        <v>6308</v>
      </c>
      <c r="U38" t="s">
        <v>6309</v>
      </c>
      <c r="V38" s="17">
        <v>2158000</v>
      </c>
      <c r="W38" s="17">
        <v>15864.3271</v>
      </c>
      <c r="X38" s="17">
        <v>27423.958999999999</v>
      </c>
      <c r="Y38" s="17">
        <v>28553.6836</v>
      </c>
      <c r="AB38">
        <v>8675</v>
      </c>
      <c r="AC38">
        <v>2</v>
      </c>
      <c r="AD38">
        <v>0.42</v>
      </c>
      <c r="AE38">
        <v>1.9019999999999999</v>
      </c>
      <c r="AF38">
        <v>0.24099999999999999</v>
      </c>
      <c r="AG38" t="s">
        <v>5448</v>
      </c>
      <c r="AH38" t="s">
        <v>52</v>
      </c>
      <c r="AI38" s="17">
        <v>7369000</v>
      </c>
      <c r="AJ38" s="17">
        <v>159279.375</v>
      </c>
      <c r="AK38" s="17">
        <v>257156.4375</v>
      </c>
      <c r="AL38" s="17">
        <v>289253.8125</v>
      </c>
    </row>
    <row r="39" spans="2:38" x14ac:dyDescent="0.3">
      <c r="B39">
        <v>8002</v>
      </c>
      <c r="C39">
        <v>2</v>
      </c>
      <c r="D39">
        <v>0.35</v>
      </c>
      <c r="E39">
        <v>1.8620000000000001</v>
      </c>
      <c r="F39">
        <v>0.373</v>
      </c>
      <c r="G39" t="s">
        <v>5459</v>
      </c>
      <c r="H39" t="s">
        <v>58</v>
      </c>
      <c r="I39" s="17">
        <v>4436000</v>
      </c>
      <c r="J39" s="17">
        <v>113082.2812</v>
      </c>
      <c r="K39" s="17">
        <v>244444.2188</v>
      </c>
      <c r="L39" s="17">
        <v>286774.78120000003</v>
      </c>
      <c r="O39">
        <v>8568</v>
      </c>
      <c r="P39">
        <v>2</v>
      </c>
      <c r="Q39">
        <v>0.19</v>
      </c>
      <c r="R39">
        <v>1.8859999999999999</v>
      </c>
      <c r="S39">
        <v>0</v>
      </c>
      <c r="T39" t="s">
        <v>5594</v>
      </c>
      <c r="U39" t="s">
        <v>3246</v>
      </c>
      <c r="V39" s="17">
        <v>2857000</v>
      </c>
      <c r="W39" s="17">
        <v>3270.0916000000002</v>
      </c>
      <c r="X39" s="17">
        <v>3999.3706000000002</v>
      </c>
      <c r="Y39" s="17">
        <v>3942.6392000000001</v>
      </c>
      <c r="AB39">
        <v>8690</v>
      </c>
      <c r="AC39">
        <v>2</v>
      </c>
      <c r="AD39">
        <v>0.12</v>
      </c>
      <c r="AE39">
        <v>1.897</v>
      </c>
      <c r="AF39">
        <v>9.1999999999999998E-2</v>
      </c>
      <c r="AG39" t="s">
        <v>5759</v>
      </c>
      <c r="AH39" t="s">
        <v>5760</v>
      </c>
      <c r="AI39" s="17">
        <v>1291000</v>
      </c>
      <c r="AJ39" s="17">
        <v>1531.078</v>
      </c>
      <c r="AK39" s="17">
        <v>4653.3383999999996</v>
      </c>
      <c r="AL39" s="17">
        <v>4834.6323000000002</v>
      </c>
    </row>
    <row r="40" spans="2:38" x14ac:dyDescent="0.3">
      <c r="B40">
        <v>8607</v>
      </c>
      <c r="C40">
        <v>2</v>
      </c>
      <c r="D40">
        <v>0.2</v>
      </c>
      <c r="E40">
        <v>1.8540000000000001</v>
      </c>
      <c r="F40">
        <v>4.7E-2</v>
      </c>
      <c r="G40" t="s">
        <v>5475</v>
      </c>
      <c r="H40" t="s">
        <v>104</v>
      </c>
      <c r="I40" s="17">
        <v>3616000</v>
      </c>
      <c r="J40" s="17">
        <v>20604.3223</v>
      </c>
      <c r="K40" s="17">
        <v>167739.70310000001</v>
      </c>
      <c r="L40" s="17">
        <v>173558.23439999999</v>
      </c>
      <c r="O40">
        <v>8290</v>
      </c>
      <c r="P40">
        <v>2</v>
      </c>
      <c r="Q40">
        <v>0.41</v>
      </c>
      <c r="R40">
        <v>1.877</v>
      </c>
      <c r="S40">
        <v>0.27500000000000002</v>
      </c>
      <c r="T40" t="s">
        <v>5516</v>
      </c>
      <c r="U40" t="s">
        <v>5517</v>
      </c>
      <c r="V40" s="17">
        <v>7461000</v>
      </c>
      <c r="W40" s="17">
        <v>171221.42189999999</v>
      </c>
      <c r="X40" s="17">
        <v>235607.5</v>
      </c>
      <c r="Y40" s="17">
        <v>260098.51560000001</v>
      </c>
      <c r="AB40">
        <v>7566</v>
      </c>
      <c r="AC40">
        <v>2</v>
      </c>
      <c r="AD40">
        <v>0.03</v>
      </c>
      <c r="AE40">
        <v>1.8919999999999999</v>
      </c>
      <c r="AF40">
        <v>0.19500000000000001</v>
      </c>
      <c r="AG40" t="s">
        <v>5752</v>
      </c>
      <c r="AH40" t="s">
        <v>2562</v>
      </c>
      <c r="AI40" s="17">
        <v>1145000</v>
      </c>
      <c r="AJ40" s="17">
        <v>1501.4196999999999</v>
      </c>
      <c r="AK40" s="17">
        <v>12689.3037</v>
      </c>
      <c r="AL40" s="17">
        <v>12152.390600000001</v>
      </c>
    </row>
    <row r="41" spans="2:38" x14ac:dyDescent="0.3">
      <c r="B41">
        <v>9663</v>
      </c>
      <c r="C41">
        <v>2</v>
      </c>
      <c r="D41">
        <v>0.45</v>
      </c>
      <c r="E41">
        <v>1.853</v>
      </c>
      <c r="F41">
        <v>0</v>
      </c>
      <c r="G41" t="s">
        <v>5453</v>
      </c>
      <c r="H41" t="s">
        <v>1062</v>
      </c>
      <c r="I41" s="17">
        <v>112900</v>
      </c>
      <c r="J41" s="17">
        <v>8117.4453000000003</v>
      </c>
      <c r="K41" s="17">
        <v>12240.5928</v>
      </c>
      <c r="L41" s="17">
        <v>12501.0967</v>
      </c>
      <c r="O41">
        <v>8699</v>
      </c>
      <c r="P41">
        <v>2</v>
      </c>
      <c r="Q41">
        <v>0.24</v>
      </c>
      <c r="R41">
        <v>1.863</v>
      </c>
      <c r="S41">
        <v>0</v>
      </c>
      <c r="T41" t="s">
        <v>5592</v>
      </c>
      <c r="U41" t="s">
        <v>5593</v>
      </c>
      <c r="V41" s="17">
        <v>2842000</v>
      </c>
      <c r="W41" s="17">
        <v>2253.7202000000002</v>
      </c>
      <c r="X41" s="17">
        <v>4879.7061000000003</v>
      </c>
      <c r="Y41" s="17">
        <v>5227.4233000000004</v>
      </c>
      <c r="AB41">
        <v>8766</v>
      </c>
      <c r="AC41">
        <v>2</v>
      </c>
      <c r="AD41">
        <v>0.31</v>
      </c>
      <c r="AE41">
        <v>1.891</v>
      </c>
      <c r="AF41">
        <v>0.28499999999999998</v>
      </c>
      <c r="AG41" t="s">
        <v>5621</v>
      </c>
      <c r="AH41" t="s">
        <v>5622</v>
      </c>
      <c r="AI41" s="17">
        <v>9280000</v>
      </c>
      <c r="AJ41" s="17">
        <v>70725.257800000007</v>
      </c>
      <c r="AK41" s="17">
        <v>94108.179699999993</v>
      </c>
      <c r="AL41" s="17">
        <v>100899.53909999999</v>
      </c>
    </row>
    <row r="42" spans="2:38" x14ac:dyDescent="0.3">
      <c r="B42">
        <v>11183</v>
      </c>
      <c r="C42">
        <v>2</v>
      </c>
      <c r="D42">
        <v>0.38</v>
      </c>
      <c r="E42">
        <v>1.851</v>
      </c>
      <c r="F42">
        <v>0.59499999999999997</v>
      </c>
      <c r="G42" t="s">
        <v>6310</v>
      </c>
      <c r="H42" t="s">
        <v>6311</v>
      </c>
      <c r="I42" s="17">
        <v>722000</v>
      </c>
      <c r="J42" s="17">
        <v>551.48789999999997</v>
      </c>
      <c r="K42" s="17">
        <v>2965.5337</v>
      </c>
      <c r="L42" s="17">
        <v>2778.8899000000001</v>
      </c>
      <c r="O42">
        <v>9975</v>
      </c>
      <c r="P42">
        <v>2</v>
      </c>
      <c r="Q42">
        <v>0.13</v>
      </c>
      <c r="R42">
        <v>1.8620000000000001</v>
      </c>
      <c r="S42">
        <v>0.186</v>
      </c>
      <c r="T42" t="s">
        <v>5694</v>
      </c>
      <c r="U42" t="s">
        <v>4402</v>
      </c>
      <c r="V42" s="17">
        <v>1105000</v>
      </c>
      <c r="W42" s="17">
        <v>7225.4912000000004</v>
      </c>
      <c r="X42" s="17">
        <v>12842.581099999999</v>
      </c>
      <c r="Y42" s="17">
        <v>12208.124</v>
      </c>
      <c r="AB42">
        <v>10466</v>
      </c>
      <c r="AC42">
        <v>2</v>
      </c>
      <c r="AD42">
        <v>-0.51</v>
      </c>
      <c r="AE42">
        <v>1.8779999999999999</v>
      </c>
      <c r="AF42">
        <v>0.624</v>
      </c>
      <c r="AG42" t="s">
        <v>6305</v>
      </c>
      <c r="AH42" t="s">
        <v>6306</v>
      </c>
      <c r="AI42" s="17">
        <v>8492000</v>
      </c>
      <c r="AJ42" s="17">
        <v>18873.291000000001</v>
      </c>
      <c r="AK42" s="17">
        <v>54268.214800000002</v>
      </c>
      <c r="AL42" s="17">
        <v>59198.476600000002</v>
      </c>
    </row>
    <row r="43" spans="2:38" x14ac:dyDescent="0.3">
      <c r="B43">
        <v>10638</v>
      </c>
      <c r="C43">
        <v>2</v>
      </c>
      <c r="D43">
        <v>0.39</v>
      </c>
      <c r="E43">
        <v>1.8480000000000001</v>
      </c>
      <c r="F43">
        <v>0.105</v>
      </c>
      <c r="G43" t="s">
        <v>6299</v>
      </c>
      <c r="H43" t="s">
        <v>1148</v>
      </c>
      <c r="I43" s="17">
        <v>3719000</v>
      </c>
      <c r="J43" s="17">
        <v>576.06029999999998</v>
      </c>
      <c r="K43" s="17">
        <v>1704.4703</v>
      </c>
      <c r="L43" s="17">
        <v>1756.1626000000001</v>
      </c>
      <c r="O43">
        <v>7696</v>
      </c>
      <c r="P43">
        <v>2</v>
      </c>
      <c r="Q43">
        <v>0.26</v>
      </c>
      <c r="R43">
        <v>1.861</v>
      </c>
      <c r="S43">
        <v>0.73</v>
      </c>
      <c r="T43" t="s">
        <v>6312</v>
      </c>
      <c r="U43" t="s">
        <v>6313</v>
      </c>
      <c r="V43" s="17">
        <v>113700</v>
      </c>
      <c r="W43" s="17">
        <v>3390.1750000000002</v>
      </c>
      <c r="X43" s="17">
        <v>12307.8994</v>
      </c>
      <c r="Y43" s="17">
        <v>12277.6836</v>
      </c>
      <c r="AB43">
        <v>9678</v>
      </c>
      <c r="AC43">
        <v>2</v>
      </c>
      <c r="AD43">
        <v>0.94</v>
      </c>
      <c r="AE43">
        <v>1.8779999999999999</v>
      </c>
      <c r="AF43">
        <v>0.67</v>
      </c>
      <c r="AG43" t="s">
        <v>5458</v>
      </c>
      <c r="AH43" t="s">
        <v>1066</v>
      </c>
      <c r="AI43" s="17">
        <v>15460000</v>
      </c>
      <c r="AJ43" s="17">
        <v>10351.6895</v>
      </c>
      <c r="AK43" s="17">
        <v>25744.208999999999</v>
      </c>
      <c r="AL43" s="17">
        <v>26928.464800000002</v>
      </c>
    </row>
    <row r="44" spans="2:38" x14ac:dyDescent="0.3">
      <c r="B44">
        <v>8804</v>
      </c>
      <c r="C44">
        <v>2</v>
      </c>
      <c r="D44">
        <v>0.2</v>
      </c>
      <c r="E44">
        <v>1.8460000000000001</v>
      </c>
      <c r="F44">
        <v>0</v>
      </c>
      <c r="G44" t="s">
        <v>5658</v>
      </c>
      <c r="H44" t="s">
        <v>3523</v>
      </c>
      <c r="I44" s="17">
        <v>1839000</v>
      </c>
      <c r="J44" s="17">
        <v>6059.3306000000002</v>
      </c>
      <c r="K44" s="17">
        <v>13874.731400000001</v>
      </c>
      <c r="L44" s="17">
        <v>13925.5957</v>
      </c>
      <c r="O44">
        <v>8853</v>
      </c>
      <c r="P44">
        <v>2</v>
      </c>
      <c r="Q44">
        <v>0.46</v>
      </c>
      <c r="R44">
        <v>1.8440000000000001</v>
      </c>
      <c r="S44">
        <v>0.20300000000000001</v>
      </c>
      <c r="T44" t="s">
        <v>5501</v>
      </c>
      <c r="U44" t="s">
        <v>2017</v>
      </c>
      <c r="V44" s="17">
        <v>7517000</v>
      </c>
      <c r="W44" s="17">
        <v>61304.238299999997</v>
      </c>
      <c r="X44" s="17">
        <v>216356.4375</v>
      </c>
      <c r="Y44" s="17">
        <v>206724.9062</v>
      </c>
      <c r="AB44">
        <v>8890</v>
      </c>
      <c r="AC44">
        <v>2</v>
      </c>
      <c r="AD44">
        <v>0.01</v>
      </c>
      <c r="AE44">
        <v>1.875</v>
      </c>
      <c r="AF44">
        <v>0.90400000000000003</v>
      </c>
      <c r="AG44" t="s">
        <v>5630</v>
      </c>
      <c r="AH44" t="s">
        <v>3440</v>
      </c>
      <c r="AI44" s="17">
        <v>995700</v>
      </c>
      <c r="AJ44" s="17">
        <v>2439.6985</v>
      </c>
      <c r="AK44" s="17">
        <v>17272.580099999999</v>
      </c>
      <c r="AL44" s="17">
        <v>18991.8262</v>
      </c>
    </row>
    <row r="45" spans="2:38" x14ac:dyDescent="0.3">
      <c r="B45">
        <v>8661</v>
      </c>
      <c r="C45">
        <v>2</v>
      </c>
      <c r="D45">
        <v>0.19</v>
      </c>
      <c r="E45">
        <v>1.8440000000000001</v>
      </c>
      <c r="F45">
        <v>5.6000000000000001E-2</v>
      </c>
      <c r="G45" t="s">
        <v>5626</v>
      </c>
      <c r="H45" t="s">
        <v>3424</v>
      </c>
      <c r="I45" s="17">
        <v>2133000</v>
      </c>
      <c r="J45" s="17">
        <v>5405.1270000000004</v>
      </c>
      <c r="K45" s="17">
        <v>10930.501</v>
      </c>
      <c r="L45" s="17">
        <v>10486.106400000001</v>
      </c>
      <c r="O45">
        <v>10159</v>
      </c>
      <c r="P45">
        <v>2</v>
      </c>
      <c r="Q45">
        <v>0.48</v>
      </c>
      <c r="R45">
        <v>1.833</v>
      </c>
      <c r="S45">
        <v>0.626</v>
      </c>
      <c r="T45" t="s">
        <v>6305</v>
      </c>
      <c r="U45" t="s">
        <v>6306</v>
      </c>
      <c r="V45" s="17">
        <v>8381000</v>
      </c>
      <c r="W45" s="17">
        <v>23662.902300000002</v>
      </c>
      <c r="X45" s="17">
        <v>71579.703099999999</v>
      </c>
      <c r="Y45" s="17">
        <v>78040.265599999999</v>
      </c>
      <c r="AB45">
        <v>11294</v>
      </c>
      <c r="AC45">
        <v>2</v>
      </c>
      <c r="AD45">
        <v>0.38</v>
      </c>
      <c r="AE45">
        <v>1.8740000000000001</v>
      </c>
      <c r="AF45">
        <v>6.8000000000000005E-2</v>
      </c>
      <c r="AG45" t="s">
        <v>6314</v>
      </c>
      <c r="AH45" t="s">
        <v>6315</v>
      </c>
      <c r="AI45" s="17">
        <v>1677000</v>
      </c>
      <c r="AJ45" s="17">
        <v>1753.2054000000001</v>
      </c>
      <c r="AK45" s="17">
        <v>3238.5886</v>
      </c>
      <c r="AL45" s="17">
        <v>3180.1747999999998</v>
      </c>
    </row>
    <row r="46" spans="2:38" x14ac:dyDescent="0.3">
      <c r="B46">
        <v>8333</v>
      </c>
      <c r="C46">
        <v>2</v>
      </c>
      <c r="D46">
        <v>0.27</v>
      </c>
      <c r="E46">
        <v>1.841</v>
      </c>
      <c r="F46">
        <v>0.35699999999999998</v>
      </c>
      <c r="G46" t="s">
        <v>5560</v>
      </c>
      <c r="H46" t="s">
        <v>2596</v>
      </c>
      <c r="I46" s="17">
        <v>4139000</v>
      </c>
      <c r="J46" s="17">
        <v>110731.4219</v>
      </c>
      <c r="K46" s="17">
        <v>196357.9688</v>
      </c>
      <c r="L46" s="17">
        <v>228807.75</v>
      </c>
      <c r="O46">
        <v>9817</v>
      </c>
      <c r="P46">
        <v>2</v>
      </c>
      <c r="Q46">
        <v>0.45</v>
      </c>
      <c r="R46">
        <v>1.83</v>
      </c>
      <c r="S46">
        <v>0</v>
      </c>
      <c r="T46" t="s">
        <v>5649</v>
      </c>
      <c r="U46" t="s">
        <v>5650</v>
      </c>
      <c r="V46" s="17">
        <v>2841000</v>
      </c>
      <c r="W46" s="17">
        <v>1230.3457000000001</v>
      </c>
      <c r="X46" s="17">
        <v>2646.7824999999998</v>
      </c>
      <c r="Y46" s="17">
        <v>2868.3838000000001</v>
      </c>
      <c r="AB46">
        <v>8940</v>
      </c>
      <c r="AC46">
        <v>2</v>
      </c>
      <c r="AD46">
        <v>0.64</v>
      </c>
      <c r="AE46">
        <v>1.863</v>
      </c>
      <c r="AF46">
        <v>0.751</v>
      </c>
      <c r="AG46" t="s">
        <v>5678</v>
      </c>
      <c r="AH46" t="s">
        <v>4148</v>
      </c>
      <c r="AI46" s="17">
        <v>5560000</v>
      </c>
      <c r="AJ46" s="17">
        <v>3921.1478999999999</v>
      </c>
      <c r="AK46" s="17">
        <v>7164.2089999999998</v>
      </c>
      <c r="AL46" s="17">
        <v>6839.8535000000002</v>
      </c>
    </row>
    <row r="47" spans="2:38" x14ac:dyDescent="0.3">
      <c r="B47">
        <v>7841</v>
      </c>
      <c r="C47">
        <v>3</v>
      </c>
      <c r="D47">
        <v>-0.12</v>
      </c>
      <c r="E47">
        <v>1.833</v>
      </c>
      <c r="F47">
        <v>0.28599999999999998</v>
      </c>
      <c r="G47" t="s">
        <v>6263</v>
      </c>
      <c r="H47" t="s">
        <v>6264</v>
      </c>
      <c r="I47" s="17">
        <v>215600</v>
      </c>
      <c r="J47" s="17">
        <v>1658.6768</v>
      </c>
      <c r="K47" s="17">
        <v>2269.8344999999999</v>
      </c>
      <c r="L47" s="17">
        <v>1786.6875</v>
      </c>
      <c r="O47">
        <v>8481</v>
      </c>
      <c r="P47">
        <v>3</v>
      </c>
      <c r="Q47">
        <v>-0.02</v>
      </c>
      <c r="R47">
        <v>1.829</v>
      </c>
      <c r="S47">
        <v>0</v>
      </c>
      <c r="T47" t="s">
        <v>5651</v>
      </c>
      <c r="U47" t="s">
        <v>5652</v>
      </c>
      <c r="V47" s="17">
        <v>863800</v>
      </c>
      <c r="W47" s="17">
        <v>1368.0388</v>
      </c>
      <c r="X47" s="17">
        <v>5528.7012000000004</v>
      </c>
      <c r="Y47" s="17">
        <v>5578.7943999999998</v>
      </c>
      <c r="AB47">
        <v>8710</v>
      </c>
      <c r="AC47">
        <v>2</v>
      </c>
      <c r="AD47">
        <v>0.67</v>
      </c>
      <c r="AE47">
        <v>1.861</v>
      </c>
      <c r="AF47">
        <v>0</v>
      </c>
      <c r="AG47" t="s">
        <v>5543</v>
      </c>
      <c r="AH47" t="s">
        <v>2480</v>
      </c>
      <c r="AI47" s="17">
        <v>9653000</v>
      </c>
      <c r="AJ47" s="17">
        <v>48181.171900000001</v>
      </c>
      <c r="AK47" s="17">
        <v>94427.375</v>
      </c>
      <c r="AL47" s="17">
        <v>105945.21090000001</v>
      </c>
    </row>
    <row r="48" spans="2:38" x14ac:dyDescent="0.3">
      <c r="B48">
        <v>8572</v>
      </c>
      <c r="C48">
        <v>2</v>
      </c>
      <c r="D48">
        <v>0.17</v>
      </c>
      <c r="E48">
        <v>1.8320000000000001</v>
      </c>
      <c r="F48">
        <v>0.05</v>
      </c>
      <c r="G48" t="s">
        <v>5636</v>
      </c>
      <c r="H48" t="s">
        <v>5637</v>
      </c>
      <c r="I48" s="17">
        <v>2363000</v>
      </c>
      <c r="J48" s="17">
        <v>12056.296899999999</v>
      </c>
      <c r="K48" s="17">
        <v>46499.945299999999</v>
      </c>
      <c r="L48" s="17">
        <v>49813.140599999999</v>
      </c>
      <c r="O48">
        <v>9277</v>
      </c>
      <c r="P48">
        <v>2</v>
      </c>
      <c r="Q48">
        <v>0.44</v>
      </c>
      <c r="R48">
        <v>1.829</v>
      </c>
      <c r="S48">
        <v>0</v>
      </c>
      <c r="T48" t="s">
        <v>5460</v>
      </c>
      <c r="U48" t="s">
        <v>1051</v>
      </c>
      <c r="V48" s="17">
        <v>8640000</v>
      </c>
      <c r="W48" s="17">
        <v>15377.293900000001</v>
      </c>
      <c r="X48" s="17">
        <v>33060.164100000002</v>
      </c>
      <c r="Y48" s="17">
        <v>35836.203099999999</v>
      </c>
      <c r="AB48">
        <v>8724</v>
      </c>
      <c r="AC48">
        <v>3</v>
      </c>
      <c r="AD48">
        <v>0.01</v>
      </c>
      <c r="AE48">
        <v>1.857</v>
      </c>
      <c r="AF48">
        <v>0.85299999999999998</v>
      </c>
      <c r="AG48" t="s">
        <v>5654</v>
      </c>
      <c r="AH48" t="s">
        <v>5655</v>
      </c>
      <c r="AI48" s="17">
        <v>682800</v>
      </c>
      <c r="AJ48" s="17">
        <v>5995.1187</v>
      </c>
      <c r="AK48" s="17">
        <v>10899.9941</v>
      </c>
      <c r="AL48" s="17">
        <v>10405.136699999999</v>
      </c>
    </row>
    <row r="49" spans="2:38" x14ac:dyDescent="0.3">
      <c r="B49">
        <v>8070</v>
      </c>
      <c r="C49">
        <v>2</v>
      </c>
      <c r="D49">
        <v>0.34</v>
      </c>
      <c r="E49">
        <v>1.83</v>
      </c>
      <c r="F49">
        <v>0</v>
      </c>
      <c r="G49" t="s">
        <v>5577</v>
      </c>
      <c r="H49" t="s">
        <v>3208</v>
      </c>
      <c r="I49" s="17">
        <v>5444000</v>
      </c>
      <c r="J49" s="17">
        <v>128786.74219999999</v>
      </c>
      <c r="K49" s="17">
        <v>211156.125</v>
      </c>
      <c r="L49" s="17">
        <v>237931.29689999999</v>
      </c>
      <c r="O49">
        <v>8966</v>
      </c>
      <c r="P49">
        <v>3</v>
      </c>
      <c r="Q49">
        <v>0.37</v>
      </c>
      <c r="R49">
        <v>1.8280000000000001</v>
      </c>
      <c r="S49">
        <v>0</v>
      </c>
      <c r="T49" t="s">
        <v>6316</v>
      </c>
      <c r="U49" t="s">
        <v>6317</v>
      </c>
      <c r="V49" s="17">
        <v>1126000</v>
      </c>
      <c r="W49" s="17">
        <v>18730.970700000002</v>
      </c>
      <c r="X49" s="17">
        <v>28920.855500000001</v>
      </c>
      <c r="Y49" s="17">
        <v>29470.769499999999</v>
      </c>
      <c r="AB49">
        <v>8025</v>
      </c>
      <c r="AC49">
        <v>2</v>
      </c>
      <c r="AD49">
        <v>0.11</v>
      </c>
      <c r="AE49">
        <v>1.8540000000000001</v>
      </c>
      <c r="AF49">
        <v>5.0999999999999997E-2</v>
      </c>
      <c r="AG49" t="s">
        <v>5687</v>
      </c>
      <c r="AH49" t="s">
        <v>4310</v>
      </c>
      <c r="AI49" s="17">
        <v>262500</v>
      </c>
      <c r="AJ49" s="17">
        <v>1923.4857</v>
      </c>
      <c r="AK49" s="17">
        <v>3174.3591000000001</v>
      </c>
      <c r="AL49" s="17">
        <v>3140.5083</v>
      </c>
    </row>
    <row r="50" spans="2:38" x14ac:dyDescent="0.3">
      <c r="B50">
        <v>8148</v>
      </c>
      <c r="C50">
        <v>3</v>
      </c>
      <c r="D50">
        <v>0.15</v>
      </c>
      <c r="E50">
        <v>1.829</v>
      </c>
      <c r="F50">
        <v>0.69099999999999995</v>
      </c>
      <c r="G50" t="s">
        <v>5454</v>
      </c>
      <c r="H50" t="s">
        <v>5455</v>
      </c>
      <c r="I50" s="17">
        <v>2201000</v>
      </c>
      <c r="J50" s="17">
        <v>62186.667999999998</v>
      </c>
      <c r="K50" s="17">
        <v>125155.5938</v>
      </c>
      <c r="L50" s="17">
        <v>128222.75</v>
      </c>
      <c r="O50">
        <v>8268</v>
      </c>
      <c r="P50">
        <v>2</v>
      </c>
      <c r="Q50">
        <v>0.35</v>
      </c>
      <c r="R50">
        <v>1.8129999999999999</v>
      </c>
      <c r="S50">
        <v>0.28299999999999997</v>
      </c>
      <c r="T50" t="s">
        <v>5603</v>
      </c>
      <c r="U50" t="s">
        <v>162</v>
      </c>
      <c r="V50" s="17">
        <v>8706000</v>
      </c>
      <c r="W50" s="17">
        <v>15232.088900000001</v>
      </c>
      <c r="X50" s="17">
        <v>22202.404299999998</v>
      </c>
      <c r="Y50" s="17">
        <v>23429.773399999998</v>
      </c>
      <c r="AB50">
        <v>9106</v>
      </c>
      <c r="AC50">
        <v>2</v>
      </c>
      <c r="AD50">
        <v>0.1</v>
      </c>
      <c r="AE50">
        <v>1.847</v>
      </c>
      <c r="AF50">
        <v>0.04</v>
      </c>
      <c r="AG50" t="s">
        <v>5636</v>
      </c>
      <c r="AH50" t="s">
        <v>5637</v>
      </c>
      <c r="AI50" s="17">
        <v>741900</v>
      </c>
      <c r="AJ50" s="17">
        <v>7492.3451999999997</v>
      </c>
      <c r="AK50" s="17">
        <v>25739.3613</v>
      </c>
      <c r="AL50" s="17">
        <v>25667.5645</v>
      </c>
    </row>
    <row r="51" spans="2:38" x14ac:dyDescent="0.3">
      <c r="B51">
        <v>8307</v>
      </c>
      <c r="C51">
        <v>2</v>
      </c>
      <c r="D51">
        <v>0.1</v>
      </c>
      <c r="E51">
        <v>1.825</v>
      </c>
      <c r="F51">
        <v>0</v>
      </c>
      <c r="G51" t="s">
        <v>5542</v>
      </c>
      <c r="H51" t="s">
        <v>2496</v>
      </c>
      <c r="I51" s="17">
        <v>9145000</v>
      </c>
      <c r="J51" s="17">
        <v>50949.984400000001</v>
      </c>
      <c r="K51" s="17">
        <v>134596.07810000001</v>
      </c>
      <c r="L51" s="17">
        <v>166201.4062</v>
      </c>
      <c r="O51">
        <v>8861</v>
      </c>
      <c r="P51">
        <v>2</v>
      </c>
      <c r="Q51">
        <v>0.66</v>
      </c>
      <c r="R51">
        <v>1.8120000000000001</v>
      </c>
      <c r="S51">
        <v>0.108</v>
      </c>
      <c r="T51" t="s">
        <v>5653</v>
      </c>
      <c r="U51" t="s">
        <v>212</v>
      </c>
      <c r="V51" s="17">
        <v>9355000</v>
      </c>
      <c r="W51" s="17">
        <v>67411.820300000007</v>
      </c>
      <c r="X51" s="17">
        <v>119760.3125</v>
      </c>
      <c r="Y51" s="17">
        <v>124070.6094</v>
      </c>
      <c r="AB51">
        <v>8409</v>
      </c>
      <c r="AC51">
        <v>2</v>
      </c>
      <c r="AD51">
        <v>0.45</v>
      </c>
      <c r="AE51">
        <v>1.8460000000000001</v>
      </c>
      <c r="AF51">
        <v>0</v>
      </c>
      <c r="AG51" t="s">
        <v>5543</v>
      </c>
      <c r="AH51" t="s">
        <v>2480</v>
      </c>
      <c r="AI51">
        <v>92901.1</v>
      </c>
      <c r="AJ51" s="17">
        <v>6982.4893000000002</v>
      </c>
      <c r="AK51" s="17">
        <v>6771.9530999999997</v>
      </c>
      <c r="AL51" s="17">
        <v>7293.5391</v>
      </c>
    </row>
    <row r="52" spans="2:38" x14ac:dyDescent="0.3">
      <c r="B52">
        <v>11184</v>
      </c>
      <c r="C52">
        <v>2</v>
      </c>
      <c r="D52">
        <v>0.31</v>
      </c>
      <c r="E52">
        <v>1.8180000000000001</v>
      </c>
      <c r="F52">
        <v>0.80600000000000005</v>
      </c>
      <c r="G52" t="s">
        <v>6318</v>
      </c>
      <c r="H52" t="s">
        <v>6319</v>
      </c>
      <c r="I52" s="17">
        <v>1574000</v>
      </c>
      <c r="J52" s="17">
        <v>329.66660000000002</v>
      </c>
      <c r="K52" s="17">
        <v>976.95060000000001</v>
      </c>
      <c r="L52" s="17">
        <v>883.03219999999999</v>
      </c>
      <c r="O52">
        <v>9136</v>
      </c>
      <c r="P52">
        <v>2</v>
      </c>
      <c r="Q52">
        <v>0.27</v>
      </c>
      <c r="R52">
        <v>1.8109999999999999</v>
      </c>
      <c r="S52">
        <v>0.83099999999999996</v>
      </c>
      <c r="T52" t="s">
        <v>5546</v>
      </c>
      <c r="U52" t="s">
        <v>5547</v>
      </c>
      <c r="V52" s="17">
        <v>5824000</v>
      </c>
      <c r="W52" s="17">
        <v>941.45230000000004</v>
      </c>
      <c r="X52" s="17">
        <v>4549.4179999999997</v>
      </c>
      <c r="Y52" s="17">
        <v>4357.9609</v>
      </c>
      <c r="AB52">
        <v>10024</v>
      </c>
      <c r="AC52">
        <v>2</v>
      </c>
      <c r="AD52">
        <v>0.21</v>
      </c>
      <c r="AE52">
        <v>1.843</v>
      </c>
      <c r="AF52">
        <v>0.627</v>
      </c>
      <c r="AG52" t="s">
        <v>6287</v>
      </c>
      <c r="AH52" t="s">
        <v>6288</v>
      </c>
      <c r="AI52" s="17">
        <v>520500</v>
      </c>
      <c r="AJ52" s="17">
        <v>2112.6801999999998</v>
      </c>
      <c r="AK52" s="17">
        <v>23900.0039</v>
      </c>
      <c r="AL52" s="17">
        <v>24795.6973</v>
      </c>
    </row>
    <row r="53" spans="2:38" x14ac:dyDescent="0.3">
      <c r="B53">
        <v>9855</v>
      </c>
      <c r="C53">
        <v>2</v>
      </c>
      <c r="D53">
        <v>-7.62</v>
      </c>
      <c r="E53">
        <v>1.8180000000000001</v>
      </c>
      <c r="F53">
        <v>0.36399999999999999</v>
      </c>
      <c r="G53" t="s">
        <v>5467</v>
      </c>
      <c r="H53" t="s">
        <v>1209</v>
      </c>
      <c r="I53" s="17">
        <v>11030000</v>
      </c>
      <c r="J53" s="17">
        <v>13894.325199999999</v>
      </c>
      <c r="K53" s="17">
        <v>38978.8125</v>
      </c>
      <c r="L53" s="17">
        <v>43677.125</v>
      </c>
      <c r="O53">
        <v>8452</v>
      </c>
      <c r="P53">
        <v>2</v>
      </c>
      <c r="Q53">
        <v>0.12</v>
      </c>
      <c r="R53">
        <v>1.8109999999999999</v>
      </c>
      <c r="S53">
        <v>0.83199999999999996</v>
      </c>
      <c r="T53" t="s">
        <v>5654</v>
      </c>
      <c r="U53" t="s">
        <v>5655</v>
      </c>
      <c r="V53" s="17">
        <v>312300</v>
      </c>
      <c r="W53" s="17">
        <v>6092.6229999999996</v>
      </c>
      <c r="X53" s="17">
        <v>10948.963900000001</v>
      </c>
      <c r="Y53" s="17">
        <v>10152.545899999999</v>
      </c>
      <c r="AB53">
        <v>8538</v>
      </c>
      <c r="AC53">
        <v>2</v>
      </c>
      <c r="AD53">
        <v>0.24</v>
      </c>
      <c r="AE53">
        <v>1.8420000000000001</v>
      </c>
      <c r="AF53">
        <v>0</v>
      </c>
      <c r="AG53" t="s">
        <v>5577</v>
      </c>
      <c r="AH53" t="s">
        <v>3208</v>
      </c>
      <c r="AI53" s="17">
        <v>14500000</v>
      </c>
      <c r="AJ53" s="17">
        <v>280034.90620000003</v>
      </c>
      <c r="AK53" s="17">
        <v>452578.125</v>
      </c>
      <c r="AL53" s="17">
        <v>486898.5625</v>
      </c>
    </row>
    <row r="54" spans="2:38" x14ac:dyDescent="0.3">
      <c r="B54">
        <v>9367</v>
      </c>
      <c r="C54">
        <v>2</v>
      </c>
      <c r="D54">
        <v>0.38</v>
      </c>
      <c r="E54">
        <v>1.8180000000000001</v>
      </c>
      <c r="F54">
        <v>0.99</v>
      </c>
      <c r="G54" t="s">
        <v>5571</v>
      </c>
      <c r="H54" t="s">
        <v>2828</v>
      </c>
      <c r="I54" s="17">
        <v>2759000</v>
      </c>
      <c r="J54" s="17">
        <v>119390.00780000001</v>
      </c>
      <c r="K54" s="17">
        <v>203346.67189999999</v>
      </c>
      <c r="L54" s="17">
        <v>221062.3438</v>
      </c>
      <c r="O54">
        <v>9524</v>
      </c>
      <c r="P54">
        <v>2</v>
      </c>
      <c r="Q54">
        <v>-0.03</v>
      </c>
      <c r="R54">
        <v>1.8080000000000001</v>
      </c>
      <c r="S54">
        <v>0.123</v>
      </c>
      <c r="T54" t="s">
        <v>5700</v>
      </c>
      <c r="U54" t="s">
        <v>403</v>
      </c>
      <c r="V54" s="17">
        <v>3179000</v>
      </c>
      <c r="W54" s="17">
        <v>21979.720700000002</v>
      </c>
      <c r="X54" s="17">
        <v>33919.851600000002</v>
      </c>
      <c r="Y54" s="17">
        <v>35906.617200000001</v>
      </c>
      <c r="AB54">
        <v>8815</v>
      </c>
      <c r="AC54">
        <v>2</v>
      </c>
      <c r="AD54">
        <v>0.21</v>
      </c>
      <c r="AE54">
        <v>1.841</v>
      </c>
      <c r="AF54">
        <v>0</v>
      </c>
      <c r="AG54" t="s">
        <v>5594</v>
      </c>
      <c r="AH54" t="s">
        <v>3246</v>
      </c>
      <c r="AI54" s="17">
        <v>4426000</v>
      </c>
      <c r="AJ54" s="17">
        <v>4522.8690999999999</v>
      </c>
      <c r="AK54" s="17">
        <v>4957.8091000000004</v>
      </c>
      <c r="AL54" s="17">
        <v>4581.5888999999997</v>
      </c>
    </row>
    <row r="55" spans="2:38" x14ac:dyDescent="0.3">
      <c r="B55">
        <v>8579</v>
      </c>
      <c r="C55">
        <v>2</v>
      </c>
      <c r="D55">
        <v>0.08</v>
      </c>
      <c r="E55">
        <v>1.8160000000000001</v>
      </c>
      <c r="F55">
        <v>0.89600000000000002</v>
      </c>
      <c r="G55" t="s">
        <v>6320</v>
      </c>
      <c r="H55" t="s">
        <v>6321</v>
      </c>
      <c r="I55" s="17">
        <v>184600</v>
      </c>
      <c r="J55" s="17">
        <v>6193.8184000000001</v>
      </c>
      <c r="K55" s="17">
        <v>10285.3691</v>
      </c>
      <c r="L55" s="17">
        <v>10247.8604</v>
      </c>
      <c r="O55">
        <v>8701</v>
      </c>
      <c r="P55">
        <v>2</v>
      </c>
      <c r="Q55">
        <v>0.52</v>
      </c>
      <c r="R55">
        <v>1.802</v>
      </c>
      <c r="S55">
        <v>0.76300000000000001</v>
      </c>
      <c r="T55" t="s">
        <v>5678</v>
      </c>
      <c r="U55" t="s">
        <v>4148</v>
      </c>
      <c r="V55" s="17">
        <v>3941000</v>
      </c>
      <c r="W55" s="17">
        <v>8075.5111999999999</v>
      </c>
      <c r="X55" s="17">
        <v>14925.4072</v>
      </c>
      <c r="Y55" s="17">
        <v>12531.376</v>
      </c>
      <c r="AB55">
        <v>10523</v>
      </c>
      <c r="AC55">
        <v>2</v>
      </c>
      <c r="AD55">
        <v>-0.15</v>
      </c>
      <c r="AE55">
        <v>1.84</v>
      </c>
      <c r="AF55">
        <v>0.64600000000000002</v>
      </c>
      <c r="AG55" t="s">
        <v>6305</v>
      </c>
      <c r="AH55" t="s">
        <v>6306</v>
      </c>
      <c r="AI55" s="17">
        <v>8492000</v>
      </c>
      <c r="AJ55" s="17">
        <v>10154.891600000001</v>
      </c>
      <c r="AK55" s="17">
        <v>23414.804700000001</v>
      </c>
      <c r="AL55" s="17">
        <v>23456.462899999999</v>
      </c>
    </row>
    <row r="56" spans="2:38" x14ac:dyDescent="0.3">
      <c r="B56">
        <v>9916</v>
      </c>
      <c r="C56">
        <v>2</v>
      </c>
      <c r="D56">
        <v>0.12</v>
      </c>
      <c r="E56">
        <v>1.802</v>
      </c>
      <c r="F56">
        <v>0.28199999999999997</v>
      </c>
      <c r="G56" t="s">
        <v>6322</v>
      </c>
      <c r="H56" t="s">
        <v>6323</v>
      </c>
      <c r="I56" s="17">
        <v>11030000</v>
      </c>
      <c r="J56" s="17">
        <v>277471.5</v>
      </c>
      <c r="K56" s="17">
        <v>421098.875</v>
      </c>
      <c r="L56" s="17">
        <v>451915.09379999997</v>
      </c>
      <c r="O56">
        <v>7298</v>
      </c>
      <c r="P56">
        <v>2</v>
      </c>
      <c r="Q56">
        <v>-0.63</v>
      </c>
      <c r="R56">
        <v>1.7949999999999999</v>
      </c>
      <c r="S56">
        <v>0.96399999999999997</v>
      </c>
      <c r="T56" t="s">
        <v>5534</v>
      </c>
      <c r="U56" t="s">
        <v>2472</v>
      </c>
      <c r="V56" s="17">
        <v>2611000</v>
      </c>
      <c r="W56" s="17">
        <v>4998.5546999999997</v>
      </c>
      <c r="X56" s="17">
        <v>57191.742200000001</v>
      </c>
      <c r="Y56" s="17">
        <v>61195.5</v>
      </c>
      <c r="AB56">
        <v>10295</v>
      </c>
      <c r="AC56">
        <v>2</v>
      </c>
      <c r="AD56">
        <v>0.63</v>
      </c>
      <c r="AE56">
        <v>1.839</v>
      </c>
      <c r="AF56">
        <v>0.29799999999999999</v>
      </c>
      <c r="AG56" t="s">
        <v>6281</v>
      </c>
      <c r="AH56" t="s">
        <v>6282</v>
      </c>
      <c r="AI56" s="17">
        <v>3040000</v>
      </c>
      <c r="AJ56" s="17">
        <v>7382.7309999999998</v>
      </c>
      <c r="AK56" s="17">
        <v>29653.3027</v>
      </c>
      <c r="AL56" s="17">
        <v>30608.527300000002</v>
      </c>
    </row>
    <row r="57" spans="2:38" x14ac:dyDescent="0.3">
      <c r="B57">
        <v>8546</v>
      </c>
      <c r="C57">
        <v>2</v>
      </c>
      <c r="D57">
        <v>0.25</v>
      </c>
      <c r="E57">
        <v>1.796</v>
      </c>
      <c r="F57">
        <v>0.17399999999999999</v>
      </c>
      <c r="G57" t="s">
        <v>5653</v>
      </c>
      <c r="H57" t="s">
        <v>212</v>
      </c>
      <c r="I57" s="17">
        <v>1599000</v>
      </c>
      <c r="J57" s="17">
        <v>31280.7598</v>
      </c>
      <c r="K57" s="17">
        <v>52856.644500000002</v>
      </c>
      <c r="L57" s="17">
        <v>57195.972699999998</v>
      </c>
      <c r="O57">
        <v>9314</v>
      </c>
      <c r="P57">
        <v>2</v>
      </c>
      <c r="Q57">
        <v>0.32</v>
      </c>
      <c r="R57">
        <v>1.79</v>
      </c>
      <c r="S57">
        <v>0.70499999999999996</v>
      </c>
      <c r="T57" t="s">
        <v>5536</v>
      </c>
      <c r="U57" t="s">
        <v>2463</v>
      </c>
      <c r="V57" s="17">
        <v>14900000</v>
      </c>
      <c r="W57" s="17">
        <v>7392.7231000000002</v>
      </c>
      <c r="X57" s="17">
        <v>17576.429700000001</v>
      </c>
      <c r="Y57" s="17">
        <v>18122.216799999998</v>
      </c>
      <c r="AB57">
        <v>10234</v>
      </c>
      <c r="AC57">
        <v>2</v>
      </c>
      <c r="AD57">
        <v>0.47</v>
      </c>
      <c r="AE57">
        <v>1.8320000000000001</v>
      </c>
      <c r="AF57">
        <v>0.88400000000000001</v>
      </c>
      <c r="AG57" t="s">
        <v>5573</v>
      </c>
      <c r="AH57" t="s">
        <v>5574</v>
      </c>
      <c r="AI57" s="17">
        <v>1895000</v>
      </c>
      <c r="AJ57" s="17">
        <v>27749.404299999998</v>
      </c>
      <c r="AK57" s="17">
        <v>73203.726599999995</v>
      </c>
      <c r="AL57" s="17">
        <v>69113.039099999995</v>
      </c>
    </row>
    <row r="58" spans="2:38" x14ac:dyDescent="0.3">
      <c r="B58">
        <v>7020</v>
      </c>
      <c r="C58">
        <v>2</v>
      </c>
      <c r="D58">
        <v>0.47</v>
      </c>
      <c r="E58">
        <v>1.792</v>
      </c>
      <c r="F58">
        <v>0.82399999999999995</v>
      </c>
      <c r="G58" t="s">
        <v>5713</v>
      </c>
      <c r="H58" t="s">
        <v>792</v>
      </c>
      <c r="I58" s="17">
        <v>2686000</v>
      </c>
      <c r="J58" s="17">
        <v>6027.0298000000003</v>
      </c>
      <c r="K58" s="17">
        <v>17070.998</v>
      </c>
      <c r="L58" s="17">
        <v>17813.984400000001</v>
      </c>
      <c r="O58">
        <v>9613</v>
      </c>
      <c r="P58">
        <v>2</v>
      </c>
      <c r="Q58">
        <v>0.28000000000000003</v>
      </c>
      <c r="R58">
        <v>1.786</v>
      </c>
      <c r="S58">
        <v>0.14899999999999999</v>
      </c>
      <c r="T58" t="s">
        <v>5734</v>
      </c>
      <c r="U58" t="s">
        <v>5735</v>
      </c>
      <c r="V58" s="17">
        <v>1364000</v>
      </c>
      <c r="W58" s="17">
        <v>591.42809999999997</v>
      </c>
      <c r="X58" s="17">
        <v>1612.5125</v>
      </c>
      <c r="Y58" s="17">
        <v>1492.1658</v>
      </c>
      <c r="AB58">
        <v>10275</v>
      </c>
      <c r="AC58">
        <v>2</v>
      </c>
      <c r="AD58">
        <v>0.48</v>
      </c>
      <c r="AE58">
        <v>1.8280000000000001</v>
      </c>
      <c r="AF58">
        <v>0.19</v>
      </c>
      <c r="AG58" t="s">
        <v>5694</v>
      </c>
      <c r="AH58" t="s">
        <v>4402</v>
      </c>
      <c r="AI58" s="17">
        <v>1034000</v>
      </c>
      <c r="AJ58" s="17">
        <v>2303.6819</v>
      </c>
      <c r="AK58" s="17">
        <v>3793.8512999999998</v>
      </c>
      <c r="AL58" s="17">
        <v>3769.0237000000002</v>
      </c>
    </row>
    <row r="59" spans="2:38" x14ac:dyDescent="0.3">
      <c r="B59">
        <v>8167</v>
      </c>
      <c r="C59">
        <v>2</v>
      </c>
      <c r="D59">
        <v>0.25</v>
      </c>
      <c r="E59">
        <v>1.79</v>
      </c>
      <c r="F59">
        <v>0.29099999999999998</v>
      </c>
      <c r="G59" t="s">
        <v>5448</v>
      </c>
      <c r="H59" t="s">
        <v>52</v>
      </c>
      <c r="I59" s="17">
        <v>7625000</v>
      </c>
      <c r="J59" s="17">
        <v>212885.67189999999</v>
      </c>
      <c r="K59" s="17">
        <v>595199.125</v>
      </c>
      <c r="L59" s="17">
        <v>701161.125</v>
      </c>
      <c r="O59">
        <v>9058</v>
      </c>
      <c r="P59">
        <v>2</v>
      </c>
      <c r="Q59">
        <v>0.33</v>
      </c>
      <c r="R59">
        <v>1.784</v>
      </c>
      <c r="S59">
        <v>0.38300000000000001</v>
      </c>
      <c r="T59" t="s">
        <v>5488</v>
      </c>
      <c r="U59" t="s">
        <v>1949</v>
      </c>
      <c r="V59" s="17">
        <v>26040000</v>
      </c>
      <c r="W59" s="17">
        <v>40411.074200000003</v>
      </c>
      <c r="X59" s="17">
        <v>70693.007800000007</v>
      </c>
      <c r="Y59" s="17">
        <v>79142.773400000005</v>
      </c>
      <c r="AB59">
        <v>8564</v>
      </c>
      <c r="AC59">
        <v>2</v>
      </c>
      <c r="AD59">
        <v>0.37</v>
      </c>
      <c r="AE59">
        <v>1.827</v>
      </c>
      <c r="AF59">
        <v>0</v>
      </c>
      <c r="AG59" t="s">
        <v>5456</v>
      </c>
      <c r="AH59" t="s">
        <v>5457</v>
      </c>
      <c r="AI59" s="17">
        <v>440600</v>
      </c>
      <c r="AJ59" s="17">
        <v>7370.3818000000001</v>
      </c>
      <c r="AK59" s="17">
        <v>8879.2255999999998</v>
      </c>
      <c r="AL59" s="17">
        <v>9084.7217000000001</v>
      </c>
    </row>
    <row r="60" spans="2:38" x14ac:dyDescent="0.3">
      <c r="B60">
        <v>9925</v>
      </c>
      <c r="C60">
        <v>2</v>
      </c>
      <c r="D60">
        <v>0.81</v>
      </c>
      <c r="E60">
        <v>1.7869999999999999</v>
      </c>
      <c r="F60">
        <v>0.60299999999999998</v>
      </c>
      <c r="G60" t="s">
        <v>6305</v>
      </c>
      <c r="H60" t="s">
        <v>6306</v>
      </c>
      <c r="I60" s="17">
        <v>13360000</v>
      </c>
      <c r="J60" s="17">
        <v>29296.900399999999</v>
      </c>
      <c r="K60" s="17">
        <v>90139.789099999995</v>
      </c>
      <c r="L60" s="17">
        <v>105501.24219999999</v>
      </c>
      <c r="O60">
        <v>10229</v>
      </c>
      <c r="P60">
        <v>2</v>
      </c>
      <c r="Q60">
        <v>0.44</v>
      </c>
      <c r="R60">
        <v>1.7809999999999999</v>
      </c>
      <c r="S60">
        <v>0.69199999999999995</v>
      </c>
      <c r="T60" t="s">
        <v>6305</v>
      </c>
      <c r="U60" t="s">
        <v>6306</v>
      </c>
      <c r="V60" s="17">
        <v>8381000</v>
      </c>
      <c r="W60" s="17">
        <v>5238.0902999999998</v>
      </c>
      <c r="X60" s="17">
        <v>11578.315399999999</v>
      </c>
      <c r="Y60" s="17">
        <v>11668.364299999999</v>
      </c>
      <c r="AB60">
        <v>10582</v>
      </c>
      <c r="AC60">
        <v>2</v>
      </c>
      <c r="AD60">
        <v>-1</v>
      </c>
      <c r="AE60">
        <v>1.827</v>
      </c>
      <c r="AF60">
        <v>0</v>
      </c>
      <c r="AG60" t="s">
        <v>6324</v>
      </c>
      <c r="AH60" t="s">
        <v>2825</v>
      </c>
      <c r="AI60" s="17">
        <v>6162000</v>
      </c>
      <c r="AJ60" s="17">
        <v>218226.6562</v>
      </c>
      <c r="AK60" s="17">
        <v>362193</v>
      </c>
      <c r="AL60" s="17">
        <v>366210.96879999997</v>
      </c>
    </row>
    <row r="61" spans="2:38" x14ac:dyDescent="0.3">
      <c r="B61">
        <v>8449</v>
      </c>
      <c r="C61">
        <v>2</v>
      </c>
      <c r="D61">
        <v>0.19</v>
      </c>
      <c r="E61">
        <v>1.784</v>
      </c>
      <c r="F61">
        <v>0.16400000000000001</v>
      </c>
      <c r="G61" t="s">
        <v>5528</v>
      </c>
      <c r="H61" t="s">
        <v>5431</v>
      </c>
      <c r="I61" s="17">
        <v>1184000</v>
      </c>
      <c r="J61" s="17">
        <v>11045.632799999999</v>
      </c>
      <c r="K61" s="17">
        <v>76859.406199999998</v>
      </c>
      <c r="L61" s="17">
        <v>83940.625</v>
      </c>
      <c r="O61">
        <v>9733</v>
      </c>
      <c r="P61">
        <v>2</v>
      </c>
      <c r="Q61">
        <v>0.17</v>
      </c>
      <c r="R61">
        <v>1.776</v>
      </c>
      <c r="S61">
        <v>0.64800000000000002</v>
      </c>
      <c r="T61" t="s">
        <v>6287</v>
      </c>
      <c r="U61" t="s">
        <v>6288</v>
      </c>
      <c r="V61" s="17">
        <v>626000</v>
      </c>
      <c r="W61" s="17">
        <v>1837.2582</v>
      </c>
      <c r="X61" s="17">
        <v>28700.6211</v>
      </c>
      <c r="Y61" s="17">
        <v>30517.910199999998</v>
      </c>
      <c r="AB61">
        <v>9767</v>
      </c>
      <c r="AC61">
        <v>2</v>
      </c>
      <c r="AD61">
        <v>-0.08</v>
      </c>
      <c r="AE61">
        <v>1.8260000000000001</v>
      </c>
      <c r="AF61">
        <v>0.63800000000000001</v>
      </c>
      <c r="AG61" t="s">
        <v>5588</v>
      </c>
      <c r="AH61" t="s">
        <v>5589</v>
      </c>
      <c r="AI61" s="17">
        <v>7264000</v>
      </c>
      <c r="AJ61" s="17">
        <v>3494.8906000000002</v>
      </c>
      <c r="AK61" s="17">
        <v>6588.9092000000001</v>
      </c>
      <c r="AL61" s="17">
        <v>6608.0654000000004</v>
      </c>
    </row>
    <row r="62" spans="2:38" x14ac:dyDescent="0.3">
      <c r="B62">
        <v>8973</v>
      </c>
      <c r="C62">
        <v>2</v>
      </c>
      <c r="D62">
        <v>0.3</v>
      </c>
      <c r="E62">
        <v>1.7789999999999999</v>
      </c>
      <c r="F62">
        <v>0.71399999999999997</v>
      </c>
      <c r="G62" t="s">
        <v>5536</v>
      </c>
      <c r="H62" t="s">
        <v>2463</v>
      </c>
      <c r="I62" s="17">
        <v>14560000</v>
      </c>
      <c r="J62" s="17">
        <v>13851.3555</v>
      </c>
      <c r="K62" s="17">
        <v>37665.207000000002</v>
      </c>
      <c r="L62" s="17">
        <v>42622.277300000002</v>
      </c>
      <c r="O62">
        <v>9336</v>
      </c>
      <c r="P62">
        <v>2</v>
      </c>
      <c r="Q62">
        <v>0.48</v>
      </c>
      <c r="R62">
        <v>1.776</v>
      </c>
      <c r="S62">
        <v>0</v>
      </c>
      <c r="T62" t="s">
        <v>5460</v>
      </c>
      <c r="U62" t="s">
        <v>1051</v>
      </c>
      <c r="V62" s="17">
        <v>8640000</v>
      </c>
      <c r="W62" s="17">
        <v>11784.6826</v>
      </c>
      <c r="X62" s="17">
        <v>24116.8223</v>
      </c>
      <c r="Y62" s="17">
        <v>26918.953099999999</v>
      </c>
      <c r="AB62">
        <v>9917</v>
      </c>
      <c r="AC62">
        <v>2</v>
      </c>
      <c r="AD62">
        <v>0.55000000000000004</v>
      </c>
      <c r="AE62">
        <v>1.8260000000000001</v>
      </c>
      <c r="AF62">
        <v>0.96</v>
      </c>
      <c r="AG62" t="s">
        <v>5571</v>
      </c>
      <c r="AH62" t="s">
        <v>2828</v>
      </c>
      <c r="AI62" s="17">
        <v>5757000</v>
      </c>
      <c r="AJ62" s="17">
        <v>29527.695299999999</v>
      </c>
      <c r="AK62" s="17">
        <v>47152.218800000002</v>
      </c>
      <c r="AL62" s="17">
        <v>49723.816400000003</v>
      </c>
    </row>
    <row r="63" spans="2:38" x14ac:dyDescent="0.3">
      <c r="B63">
        <v>6860</v>
      </c>
      <c r="C63">
        <v>3</v>
      </c>
      <c r="D63">
        <v>0.04</v>
      </c>
      <c r="E63">
        <v>1.7789999999999999</v>
      </c>
      <c r="F63">
        <v>0.85499999999999998</v>
      </c>
      <c r="G63" t="s">
        <v>5538</v>
      </c>
      <c r="H63" t="s">
        <v>5539</v>
      </c>
      <c r="I63" s="17">
        <v>4837000</v>
      </c>
      <c r="J63" s="17">
        <v>8755.7559000000001</v>
      </c>
      <c r="K63" s="17">
        <v>14479.4766</v>
      </c>
      <c r="L63" s="17">
        <v>15137.050800000001</v>
      </c>
      <c r="O63">
        <v>6419</v>
      </c>
      <c r="P63">
        <v>3</v>
      </c>
      <c r="Q63">
        <v>0.02</v>
      </c>
      <c r="R63">
        <v>1.776</v>
      </c>
      <c r="S63">
        <v>0.81899999999999995</v>
      </c>
      <c r="T63" t="s">
        <v>5681</v>
      </c>
      <c r="U63" t="s">
        <v>5682</v>
      </c>
      <c r="V63" s="17">
        <v>558200</v>
      </c>
      <c r="W63" s="17">
        <v>1962.3915</v>
      </c>
      <c r="X63" s="17">
        <v>2964.5875999999998</v>
      </c>
      <c r="Y63" s="17">
        <v>2598.0983999999999</v>
      </c>
      <c r="AB63">
        <v>9448</v>
      </c>
      <c r="AC63">
        <v>2</v>
      </c>
      <c r="AD63">
        <v>0.01</v>
      </c>
      <c r="AE63">
        <v>1.8120000000000001</v>
      </c>
      <c r="AF63">
        <v>0</v>
      </c>
      <c r="AG63" t="s">
        <v>5656</v>
      </c>
      <c r="AH63" t="s">
        <v>5657</v>
      </c>
      <c r="AI63" s="17">
        <v>2177000</v>
      </c>
      <c r="AJ63" s="17">
        <v>960.75670000000002</v>
      </c>
      <c r="AK63" s="17">
        <v>4248.6293999999998</v>
      </c>
      <c r="AL63" s="17">
        <v>4023.5371</v>
      </c>
    </row>
    <row r="64" spans="2:38" x14ac:dyDescent="0.3">
      <c r="B64">
        <v>9042</v>
      </c>
      <c r="C64">
        <v>2</v>
      </c>
      <c r="D64">
        <v>0.52</v>
      </c>
      <c r="E64">
        <v>1.7789999999999999</v>
      </c>
      <c r="F64">
        <v>0.65</v>
      </c>
      <c r="G64" t="s">
        <v>5536</v>
      </c>
      <c r="H64" t="s">
        <v>2463</v>
      </c>
      <c r="I64" s="17">
        <v>14560000</v>
      </c>
      <c r="J64" s="17">
        <v>3758.2239</v>
      </c>
      <c r="K64" s="17">
        <v>9684.5547000000006</v>
      </c>
      <c r="L64" s="17">
        <v>10047.6387</v>
      </c>
      <c r="O64">
        <v>9415</v>
      </c>
      <c r="P64">
        <v>2</v>
      </c>
      <c r="Q64">
        <v>0.62</v>
      </c>
      <c r="R64">
        <v>1.7669999999999999</v>
      </c>
      <c r="S64">
        <v>0.61899999999999999</v>
      </c>
      <c r="T64" t="s">
        <v>5458</v>
      </c>
      <c r="U64" t="s">
        <v>1066</v>
      </c>
      <c r="V64" s="17">
        <v>8897000</v>
      </c>
      <c r="W64" s="17">
        <v>91959.6875</v>
      </c>
      <c r="X64" s="17">
        <v>295838.125</v>
      </c>
      <c r="Y64" s="17">
        <v>367794.4375</v>
      </c>
      <c r="AB64">
        <v>6493</v>
      </c>
      <c r="AC64">
        <v>3</v>
      </c>
      <c r="AD64">
        <v>-0.1</v>
      </c>
      <c r="AE64">
        <v>1.8069999999999999</v>
      </c>
      <c r="AF64">
        <v>0</v>
      </c>
      <c r="AG64" t="s">
        <v>5673</v>
      </c>
      <c r="AH64" t="s">
        <v>5674</v>
      </c>
      <c r="AI64" s="17">
        <v>1026000</v>
      </c>
      <c r="AJ64" s="17">
        <v>3678.4931999999999</v>
      </c>
      <c r="AK64" s="17">
        <v>3589.7219</v>
      </c>
      <c r="AL64" s="17">
        <v>3377.0668999999998</v>
      </c>
    </row>
    <row r="65" spans="2:38" x14ac:dyDescent="0.3">
      <c r="B65">
        <v>9751</v>
      </c>
      <c r="C65">
        <v>2</v>
      </c>
      <c r="D65">
        <v>0.38</v>
      </c>
      <c r="E65">
        <v>1.7769999999999999</v>
      </c>
      <c r="F65">
        <v>0</v>
      </c>
      <c r="G65" t="s">
        <v>5453</v>
      </c>
      <c r="H65" t="s">
        <v>1062</v>
      </c>
      <c r="I65" s="17">
        <v>24530000</v>
      </c>
      <c r="J65" s="17">
        <v>28678.580099999999</v>
      </c>
      <c r="K65" s="17">
        <v>77502.242199999993</v>
      </c>
      <c r="L65" s="17">
        <v>81091.054699999993</v>
      </c>
      <c r="O65">
        <v>9056</v>
      </c>
      <c r="P65">
        <v>2</v>
      </c>
      <c r="Q65">
        <v>0.08</v>
      </c>
      <c r="R65">
        <v>1.7629999999999999</v>
      </c>
      <c r="S65">
        <v>0.84899999999999998</v>
      </c>
      <c r="T65" t="s">
        <v>5548</v>
      </c>
      <c r="U65" t="s">
        <v>2532</v>
      </c>
      <c r="V65" s="17">
        <v>10320000</v>
      </c>
      <c r="W65" s="17">
        <v>46594.582000000002</v>
      </c>
      <c r="X65" s="17">
        <v>88122.406199999998</v>
      </c>
      <c r="Y65" s="17">
        <v>97325.703099999999</v>
      </c>
      <c r="AB65">
        <v>11216</v>
      </c>
      <c r="AC65">
        <v>2</v>
      </c>
      <c r="AD65">
        <v>0.21</v>
      </c>
      <c r="AE65">
        <v>1.8049999999999999</v>
      </c>
      <c r="AF65">
        <v>0.53800000000000003</v>
      </c>
      <c r="AG65" t="s">
        <v>6325</v>
      </c>
      <c r="AH65" t="s">
        <v>6326</v>
      </c>
      <c r="AI65" s="17">
        <v>2348000</v>
      </c>
      <c r="AJ65" s="17">
        <v>626.9316</v>
      </c>
      <c r="AK65" s="17">
        <v>11646.694299999999</v>
      </c>
      <c r="AL65" s="17">
        <v>11068.1484</v>
      </c>
    </row>
    <row r="66" spans="2:38" x14ac:dyDescent="0.3">
      <c r="B66">
        <v>8761</v>
      </c>
      <c r="C66">
        <v>2</v>
      </c>
      <c r="D66">
        <v>0.42</v>
      </c>
      <c r="E66">
        <v>1.7749999999999999</v>
      </c>
      <c r="F66">
        <v>0.38600000000000001</v>
      </c>
      <c r="G66" t="s">
        <v>5511</v>
      </c>
      <c r="H66" t="s">
        <v>5512</v>
      </c>
      <c r="I66" s="17">
        <v>6010000</v>
      </c>
      <c r="J66" s="17">
        <v>83074.859400000001</v>
      </c>
      <c r="K66" s="17">
        <v>160350.0625</v>
      </c>
      <c r="L66" s="17">
        <v>182460.9375</v>
      </c>
      <c r="O66">
        <v>8057</v>
      </c>
      <c r="P66">
        <v>2</v>
      </c>
      <c r="Q66">
        <v>0.31</v>
      </c>
      <c r="R66">
        <v>1.7589999999999999</v>
      </c>
      <c r="S66">
        <v>0.32</v>
      </c>
      <c r="T66" t="s">
        <v>5498</v>
      </c>
      <c r="U66" t="s">
        <v>1952</v>
      </c>
      <c r="V66" s="17">
        <v>11980000</v>
      </c>
      <c r="W66" s="17">
        <v>173217.25</v>
      </c>
      <c r="X66" s="17">
        <v>250054.2188</v>
      </c>
      <c r="Y66" s="17">
        <v>273852.03120000003</v>
      </c>
      <c r="AB66">
        <v>10185</v>
      </c>
      <c r="AC66">
        <v>2</v>
      </c>
      <c r="AD66">
        <v>0.23</v>
      </c>
      <c r="AE66">
        <v>1.8029999999999999</v>
      </c>
      <c r="AF66">
        <v>0.876</v>
      </c>
      <c r="AG66" t="s">
        <v>6293</v>
      </c>
      <c r="AH66" t="s">
        <v>6294</v>
      </c>
      <c r="AI66" s="17">
        <v>2090000</v>
      </c>
      <c r="AJ66" s="17">
        <v>25418.529299999998</v>
      </c>
      <c r="AK66" s="17">
        <v>55135.515599999999</v>
      </c>
      <c r="AL66" s="17">
        <v>55332.347699999998</v>
      </c>
    </row>
    <row r="67" spans="2:38" x14ac:dyDescent="0.3">
      <c r="B67">
        <v>9299</v>
      </c>
      <c r="C67">
        <v>2</v>
      </c>
      <c r="D67">
        <v>0.53</v>
      </c>
      <c r="E67">
        <v>1.774</v>
      </c>
      <c r="F67">
        <v>0</v>
      </c>
      <c r="G67" t="s">
        <v>5572</v>
      </c>
      <c r="H67" t="s">
        <v>5434</v>
      </c>
      <c r="I67" s="17">
        <v>3921000</v>
      </c>
      <c r="J67" s="17">
        <v>55505.890599999999</v>
      </c>
      <c r="K67" s="17">
        <v>94272.703099999999</v>
      </c>
      <c r="L67" s="17">
        <v>110489.17969999999</v>
      </c>
      <c r="O67">
        <v>9254</v>
      </c>
      <c r="P67">
        <v>2</v>
      </c>
      <c r="Q67">
        <v>0.38</v>
      </c>
      <c r="R67">
        <v>1.7509999999999999</v>
      </c>
      <c r="S67">
        <v>0.22</v>
      </c>
      <c r="T67" t="s">
        <v>5615</v>
      </c>
      <c r="U67" t="s">
        <v>5616</v>
      </c>
      <c r="V67" s="17">
        <v>12410000</v>
      </c>
      <c r="W67" s="17">
        <v>30581.539100000002</v>
      </c>
      <c r="X67" s="17">
        <v>48135.308599999997</v>
      </c>
      <c r="Y67" s="17">
        <v>50220.863299999997</v>
      </c>
      <c r="AB67">
        <v>9383</v>
      </c>
      <c r="AC67">
        <v>2</v>
      </c>
      <c r="AD67">
        <v>0.67</v>
      </c>
      <c r="AE67">
        <v>1.8029999999999999</v>
      </c>
      <c r="AF67">
        <v>0</v>
      </c>
      <c r="AG67" t="s">
        <v>5537</v>
      </c>
      <c r="AH67" t="s">
        <v>2465</v>
      </c>
      <c r="AI67" s="17">
        <v>13520000</v>
      </c>
      <c r="AJ67" s="17">
        <v>47887.664100000002</v>
      </c>
      <c r="AK67" s="17">
        <v>125179.64840000001</v>
      </c>
      <c r="AL67" s="17">
        <v>127000.4219</v>
      </c>
    </row>
    <row r="68" spans="2:38" x14ac:dyDescent="0.3">
      <c r="B68">
        <v>8500</v>
      </c>
      <c r="C68">
        <v>2</v>
      </c>
      <c r="D68">
        <v>0.23</v>
      </c>
      <c r="E68">
        <v>1.766</v>
      </c>
      <c r="F68">
        <v>0.69299999999999995</v>
      </c>
      <c r="G68" t="s">
        <v>5449</v>
      </c>
      <c r="H68" t="s">
        <v>1019</v>
      </c>
      <c r="I68" s="17">
        <v>1272000</v>
      </c>
      <c r="J68" s="17">
        <v>2347.27</v>
      </c>
      <c r="K68" s="17">
        <v>49648.207000000002</v>
      </c>
      <c r="L68" s="17">
        <v>52873.089800000002</v>
      </c>
      <c r="O68">
        <v>7175</v>
      </c>
      <c r="P68">
        <v>2</v>
      </c>
      <c r="Q68">
        <v>0.51</v>
      </c>
      <c r="R68">
        <v>1.7509999999999999</v>
      </c>
      <c r="S68">
        <v>0.621</v>
      </c>
      <c r="T68" t="s">
        <v>5713</v>
      </c>
      <c r="U68" t="s">
        <v>792</v>
      </c>
      <c r="V68" s="17">
        <v>3715000</v>
      </c>
      <c r="W68" s="17">
        <v>7125.2505000000001</v>
      </c>
      <c r="X68" s="17">
        <v>21970.2012</v>
      </c>
      <c r="Y68" s="17">
        <v>19778.5059</v>
      </c>
      <c r="AB68">
        <v>7455</v>
      </c>
      <c r="AC68">
        <v>2</v>
      </c>
      <c r="AD68">
        <v>0.09</v>
      </c>
      <c r="AE68">
        <v>1.7989999999999999</v>
      </c>
      <c r="AF68">
        <v>0.86399999999999999</v>
      </c>
      <c r="AG68" t="s">
        <v>5715</v>
      </c>
      <c r="AH68" t="s">
        <v>5716</v>
      </c>
      <c r="AI68" s="17">
        <v>4744000</v>
      </c>
      <c r="AJ68" s="17">
        <v>24953.9336</v>
      </c>
      <c r="AK68" s="17">
        <v>33689.394500000002</v>
      </c>
      <c r="AL68" s="17">
        <v>35233.425799999997</v>
      </c>
    </row>
    <row r="69" spans="2:38" x14ac:dyDescent="0.3">
      <c r="B69">
        <v>7629</v>
      </c>
      <c r="C69">
        <v>2</v>
      </c>
      <c r="D69">
        <v>0.14000000000000001</v>
      </c>
      <c r="E69">
        <v>1.7649999999999999</v>
      </c>
      <c r="F69">
        <v>0</v>
      </c>
      <c r="G69" t="s">
        <v>5683</v>
      </c>
      <c r="H69" t="s">
        <v>4156</v>
      </c>
      <c r="I69" s="17">
        <v>1677000</v>
      </c>
      <c r="J69" s="17">
        <v>5844.6068999999998</v>
      </c>
      <c r="K69" s="17">
        <v>8911.2929999999997</v>
      </c>
      <c r="L69" s="17">
        <v>8522.3505999999998</v>
      </c>
      <c r="O69">
        <v>9379</v>
      </c>
      <c r="P69">
        <v>2</v>
      </c>
      <c r="Q69">
        <v>-7.0000000000000007E-2</v>
      </c>
      <c r="R69">
        <v>1.75</v>
      </c>
      <c r="S69">
        <v>0.316</v>
      </c>
      <c r="T69" t="s">
        <v>5531</v>
      </c>
      <c r="U69" t="s">
        <v>5432</v>
      </c>
      <c r="V69" s="17">
        <v>9348000</v>
      </c>
      <c r="W69" s="17">
        <v>304052.5625</v>
      </c>
      <c r="X69" s="17">
        <v>415180.34379999997</v>
      </c>
      <c r="Y69" s="17">
        <v>455039.71879999997</v>
      </c>
      <c r="AB69">
        <v>9510</v>
      </c>
      <c r="AC69">
        <v>2</v>
      </c>
      <c r="AD69">
        <v>0.35</v>
      </c>
      <c r="AE69">
        <v>1.7989999999999999</v>
      </c>
      <c r="AF69">
        <v>0.99399999999999999</v>
      </c>
      <c r="AG69" t="s">
        <v>5656</v>
      </c>
      <c r="AH69" t="s">
        <v>5657</v>
      </c>
      <c r="AI69" s="17">
        <v>2177000</v>
      </c>
      <c r="AJ69" s="17">
        <v>971.60050000000001</v>
      </c>
      <c r="AK69" s="17">
        <v>2387.2266</v>
      </c>
      <c r="AL69" s="17">
        <v>2249.0969</v>
      </c>
    </row>
    <row r="70" spans="2:38" x14ac:dyDescent="0.3">
      <c r="B70">
        <v>7947</v>
      </c>
      <c r="C70">
        <v>2</v>
      </c>
      <c r="D70">
        <v>0.35</v>
      </c>
      <c r="E70">
        <v>1.764</v>
      </c>
      <c r="F70">
        <v>0.31900000000000001</v>
      </c>
      <c r="G70" t="s">
        <v>5498</v>
      </c>
      <c r="H70" t="s">
        <v>1952</v>
      </c>
      <c r="I70" s="17">
        <v>4436000</v>
      </c>
      <c r="J70" s="17">
        <v>108913.6406</v>
      </c>
      <c r="K70" s="17">
        <v>162196.4688</v>
      </c>
      <c r="L70" s="17">
        <v>186944.7188</v>
      </c>
      <c r="O70">
        <v>8878</v>
      </c>
      <c r="P70">
        <v>2</v>
      </c>
      <c r="Q70">
        <v>0.37</v>
      </c>
      <c r="R70">
        <v>1.7490000000000001</v>
      </c>
      <c r="S70">
        <v>0.189</v>
      </c>
      <c r="T70" t="s">
        <v>5491</v>
      </c>
      <c r="U70" t="s">
        <v>5492</v>
      </c>
      <c r="V70" s="17">
        <v>19030000</v>
      </c>
      <c r="W70" s="17">
        <v>10942.5908</v>
      </c>
      <c r="X70" s="17">
        <v>15057.208000000001</v>
      </c>
      <c r="Y70" s="17">
        <v>14883.3086</v>
      </c>
      <c r="AB70">
        <v>9956</v>
      </c>
      <c r="AC70">
        <v>2</v>
      </c>
      <c r="AD70">
        <v>0.1</v>
      </c>
      <c r="AE70">
        <v>1.798</v>
      </c>
      <c r="AF70">
        <v>0.92500000000000004</v>
      </c>
      <c r="AG70" t="s">
        <v>6327</v>
      </c>
      <c r="AH70" t="s">
        <v>3316</v>
      </c>
      <c r="AI70" s="17">
        <v>1279000</v>
      </c>
      <c r="AJ70" s="17">
        <v>1436.0319999999999</v>
      </c>
      <c r="AK70" s="17">
        <v>5147.2206999999999</v>
      </c>
      <c r="AL70" s="17">
        <v>4623.5609999999997</v>
      </c>
    </row>
    <row r="71" spans="2:38" x14ac:dyDescent="0.3">
      <c r="B71">
        <v>10939</v>
      </c>
      <c r="C71">
        <v>2</v>
      </c>
      <c r="D71">
        <v>0.27</v>
      </c>
      <c r="E71">
        <v>1.762</v>
      </c>
      <c r="F71">
        <v>0</v>
      </c>
      <c r="G71" t="s">
        <v>6271</v>
      </c>
      <c r="H71" t="s">
        <v>6272</v>
      </c>
      <c r="I71" s="17">
        <v>2500000</v>
      </c>
      <c r="J71" s="17">
        <v>54305.789100000002</v>
      </c>
      <c r="K71" s="17">
        <v>104036.17969999999</v>
      </c>
      <c r="L71" s="17">
        <v>121197.42969999999</v>
      </c>
      <c r="O71">
        <v>9449</v>
      </c>
      <c r="P71">
        <v>2</v>
      </c>
      <c r="Q71">
        <v>0.39</v>
      </c>
      <c r="R71">
        <v>1.7450000000000001</v>
      </c>
      <c r="S71">
        <v>1.0999999999999999E-2</v>
      </c>
      <c r="T71" t="s">
        <v>5472</v>
      </c>
      <c r="U71" t="s">
        <v>1200</v>
      </c>
      <c r="V71" s="17">
        <v>9420000</v>
      </c>
      <c r="W71" s="17">
        <v>49725.925799999997</v>
      </c>
      <c r="X71" s="17">
        <v>90320.421900000001</v>
      </c>
      <c r="Y71" s="17">
        <v>104558.72659999999</v>
      </c>
      <c r="AB71">
        <v>9563</v>
      </c>
      <c r="AC71">
        <v>2</v>
      </c>
      <c r="AD71">
        <v>0.25</v>
      </c>
      <c r="AE71">
        <v>1.798</v>
      </c>
      <c r="AF71">
        <v>0.98899999999999999</v>
      </c>
      <c r="AG71" t="s">
        <v>6328</v>
      </c>
      <c r="AH71" t="s">
        <v>6329</v>
      </c>
      <c r="AI71" s="17">
        <v>1493000</v>
      </c>
      <c r="AJ71" s="17">
        <v>2555.8283999999999</v>
      </c>
      <c r="AK71" s="17">
        <v>5076.1450000000004</v>
      </c>
      <c r="AL71" s="17">
        <v>5424.9399000000003</v>
      </c>
    </row>
    <row r="72" spans="2:38" x14ac:dyDescent="0.3">
      <c r="B72">
        <v>8352</v>
      </c>
      <c r="C72">
        <v>2</v>
      </c>
      <c r="D72">
        <v>0.08</v>
      </c>
      <c r="E72">
        <v>1.7589999999999999</v>
      </c>
      <c r="F72">
        <v>0.15</v>
      </c>
      <c r="G72" t="s">
        <v>6330</v>
      </c>
      <c r="H72" t="s">
        <v>6331</v>
      </c>
      <c r="I72" s="17">
        <v>306800</v>
      </c>
      <c r="J72" s="17">
        <v>949.26509999999996</v>
      </c>
      <c r="K72" s="17">
        <v>1561.1771000000001</v>
      </c>
      <c r="L72" s="17">
        <v>1379.2864999999999</v>
      </c>
      <c r="O72">
        <v>8585</v>
      </c>
      <c r="P72">
        <v>2</v>
      </c>
      <c r="Q72">
        <v>0.55000000000000004</v>
      </c>
      <c r="R72">
        <v>1.7410000000000001</v>
      </c>
      <c r="S72">
        <v>0</v>
      </c>
      <c r="T72" t="s">
        <v>5542</v>
      </c>
      <c r="U72" t="s">
        <v>2496</v>
      </c>
      <c r="V72" s="17">
        <v>14510000</v>
      </c>
      <c r="W72" s="17">
        <v>30428.974600000001</v>
      </c>
      <c r="X72" s="17">
        <v>76295.640599999999</v>
      </c>
      <c r="Y72" s="17">
        <v>86615</v>
      </c>
      <c r="AB72">
        <v>9861</v>
      </c>
      <c r="AC72">
        <v>2</v>
      </c>
      <c r="AD72">
        <v>0.49</v>
      </c>
      <c r="AE72">
        <v>1.7969999999999999</v>
      </c>
      <c r="AF72">
        <v>0.17899999999999999</v>
      </c>
      <c r="AG72" t="s">
        <v>5700</v>
      </c>
      <c r="AH72" t="s">
        <v>403</v>
      </c>
      <c r="AI72" s="17">
        <v>1349000</v>
      </c>
      <c r="AJ72" s="17">
        <v>9084.0272999999997</v>
      </c>
      <c r="AK72" s="17">
        <v>14345.698200000001</v>
      </c>
      <c r="AL72" s="17">
        <v>14537.204100000001</v>
      </c>
    </row>
    <row r="73" spans="2:38" x14ac:dyDescent="0.3">
      <c r="B73">
        <v>6355</v>
      </c>
      <c r="C73">
        <v>3</v>
      </c>
      <c r="D73">
        <v>-0.17</v>
      </c>
      <c r="E73">
        <v>1.7589999999999999</v>
      </c>
      <c r="F73">
        <v>0</v>
      </c>
      <c r="G73" t="s">
        <v>5679</v>
      </c>
      <c r="H73" t="s">
        <v>5680</v>
      </c>
      <c r="I73" s="17">
        <v>333200</v>
      </c>
      <c r="J73" s="17">
        <v>1632.8742999999999</v>
      </c>
      <c r="K73" s="17">
        <v>3599.3793999999998</v>
      </c>
      <c r="L73" s="17">
        <v>2996.1619000000001</v>
      </c>
      <c r="O73">
        <v>8407</v>
      </c>
      <c r="P73">
        <v>2</v>
      </c>
      <c r="Q73">
        <v>0.33</v>
      </c>
      <c r="R73">
        <v>1.734</v>
      </c>
      <c r="S73">
        <v>0.315</v>
      </c>
      <c r="T73" t="s">
        <v>5448</v>
      </c>
      <c r="U73" t="s">
        <v>52</v>
      </c>
      <c r="V73" s="17">
        <v>7066000</v>
      </c>
      <c r="W73" s="17">
        <v>247944.60939999999</v>
      </c>
      <c r="X73" s="17">
        <v>656443.4375</v>
      </c>
      <c r="Y73" s="17">
        <v>748211.5625</v>
      </c>
      <c r="AB73">
        <v>8857</v>
      </c>
      <c r="AC73">
        <v>2</v>
      </c>
      <c r="AD73">
        <v>0.11</v>
      </c>
      <c r="AE73">
        <v>1.796</v>
      </c>
      <c r="AF73">
        <v>0.371</v>
      </c>
      <c r="AG73" t="s">
        <v>5560</v>
      </c>
      <c r="AH73" t="s">
        <v>2596</v>
      </c>
      <c r="AI73" s="17">
        <v>5265000</v>
      </c>
      <c r="AJ73" s="17">
        <v>164393.8125</v>
      </c>
      <c r="AK73" s="17">
        <v>288020.78120000003</v>
      </c>
      <c r="AL73" s="17">
        <v>321451.375</v>
      </c>
    </row>
    <row r="74" spans="2:38" x14ac:dyDescent="0.3">
      <c r="B74">
        <v>6184</v>
      </c>
      <c r="C74">
        <v>3</v>
      </c>
      <c r="D74">
        <v>0.03</v>
      </c>
      <c r="E74">
        <v>1.7549999999999999</v>
      </c>
      <c r="F74">
        <v>0.88900000000000001</v>
      </c>
      <c r="G74" t="s">
        <v>6332</v>
      </c>
      <c r="H74" t="s">
        <v>6333</v>
      </c>
      <c r="I74" s="17">
        <v>4798000</v>
      </c>
      <c r="J74" s="17">
        <v>24597.041000000001</v>
      </c>
      <c r="K74" s="17">
        <v>33382.113299999997</v>
      </c>
      <c r="L74" s="17">
        <v>33570.902300000002</v>
      </c>
      <c r="O74">
        <v>10989</v>
      </c>
      <c r="P74">
        <v>2</v>
      </c>
      <c r="Q74">
        <v>0.39</v>
      </c>
      <c r="R74">
        <v>1.732</v>
      </c>
      <c r="S74">
        <v>0.96199999999999997</v>
      </c>
      <c r="T74" t="s">
        <v>5544</v>
      </c>
      <c r="U74" t="s">
        <v>5545</v>
      </c>
      <c r="V74" s="17">
        <v>1426000</v>
      </c>
      <c r="W74" s="17">
        <v>987.30880000000002</v>
      </c>
      <c r="X74" s="17">
        <v>3488.2021</v>
      </c>
      <c r="Y74" s="17">
        <v>3215.2851999999998</v>
      </c>
      <c r="AB74">
        <v>10025</v>
      </c>
      <c r="AC74">
        <v>2</v>
      </c>
      <c r="AD74">
        <v>0.16</v>
      </c>
      <c r="AE74">
        <v>1.794</v>
      </c>
      <c r="AF74">
        <v>4.7E-2</v>
      </c>
      <c r="AG74" t="s">
        <v>6334</v>
      </c>
      <c r="AH74" t="s">
        <v>6335</v>
      </c>
      <c r="AI74" s="17">
        <v>1214000</v>
      </c>
      <c r="AJ74" s="17">
        <v>7077.2168000000001</v>
      </c>
      <c r="AK74" s="17">
        <v>20797.021499999999</v>
      </c>
      <c r="AL74" s="17">
        <v>21088.216799999998</v>
      </c>
    </row>
    <row r="75" spans="2:38" x14ac:dyDescent="0.3">
      <c r="B75">
        <v>8984</v>
      </c>
      <c r="C75">
        <v>2</v>
      </c>
      <c r="D75">
        <v>0.63</v>
      </c>
      <c r="E75">
        <v>1.754</v>
      </c>
      <c r="F75">
        <v>0.28699999999999998</v>
      </c>
      <c r="G75" t="s">
        <v>5615</v>
      </c>
      <c r="H75" t="s">
        <v>5616</v>
      </c>
      <c r="I75" s="17">
        <v>6272000</v>
      </c>
      <c r="J75" s="17">
        <v>43338.179700000001</v>
      </c>
      <c r="K75" s="17">
        <v>73088.468800000002</v>
      </c>
      <c r="L75" s="17">
        <v>80856.765599999999</v>
      </c>
      <c r="O75">
        <v>9315</v>
      </c>
      <c r="P75">
        <v>2</v>
      </c>
      <c r="Q75">
        <v>0.4</v>
      </c>
      <c r="R75">
        <v>1.73</v>
      </c>
      <c r="S75">
        <v>9.8000000000000004E-2</v>
      </c>
      <c r="T75" t="s">
        <v>6336</v>
      </c>
      <c r="U75" t="s">
        <v>2048</v>
      </c>
      <c r="V75" s="17">
        <v>1127000</v>
      </c>
      <c r="W75" s="17">
        <v>1136.6822999999999</v>
      </c>
      <c r="X75" s="17">
        <v>3130.9110999999998</v>
      </c>
      <c r="Y75" s="17">
        <v>2778.7952</v>
      </c>
      <c r="AB75">
        <v>8665</v>
      </c>
      <c r="AC75">
        <v>3</v>
      </c>
      <c r="AD75">
        <v>0.19</v>
      </c>
      <c r="AE75">
        <v>1.794</v>
      </c>
      <c r="AF75">
        <v>0.65600000000000003</v>
      </c>
      <c r="AG75" t="s">
        <v>5454</v>
      </c>
      <c r="AH75" t="s">
        <v>5455</v>
      </c>
      <c r="AI75" s="17">
        <v>3349000</v>
      </c>
      <c r="AJ75" s="17">
        <v>8691.8477000000003</v>
      </c>
      <c r="AK75" s="17">
        <v>16260.0283</v>
      </c>
      <c r="AL75" s="17">
        <v>17475.6191</v>
      </c>
    </row>
    <row r="76" spans="2:38" x14ac:dyDescent="0.3">
      <c r="B76">
        <v>9451</v>
      </c>
      <c r="C76">
        <v>2</v>
      </c>
      <c r="D76">
        <v>0.24</v>
      </c>
      <c r="E76">
        <v>1.754</v>
      </c>
      <c r="F76">
        <v>0.7</v>
      </c>
      <c r="G76" t="s">
        <v>6337</v>
      </c>
      <c r="H76" t="s">
        <v>3766</v>
      </c>
      <c r="I76" s="17">
        <v>1406000</v>
      </c>
      <c r="J76" s="17">
        <v>971.28179999999998</v>
      </c>
      <c r="K76" s="17">
        <v>4791.3711000000003</v>
      </c>
      <c r="L76" s="17">
        <v>4527.5727999999999</v>
      </c>
      <c r="O76">
        <v>8665</v>
      </c>
      <c r="P76">
        <v>2</v>
      </c>
      <c r="Q76">
        <v>0.15</v>
      </c>
      <c r="R76">
        <v>1.728</v>
      </c>
      <c r="S76">
        <v>0.98499999999999999</v>
      </c>
      <c r="T76" t="s">
        <v>5608</v>
      </c>
      <c r="U76" t="s">
        <v>3290</v>
      </c>
      <c r="V76" s="17">
        <v>887600</v>
      </c>
      <c r="W76" s="17">
        <v>3045.7411999999999</v>
      </c>
      <c r="X76" s="17">
        <v>5743.2686000000003</v>
      </c>
      <c r="Y76" s="17">
        <v>5266.6079</v>
      </c>
      <c r="AB76">
        <v>9163</v>
      </c>
      <c r="AC76">
        <v>2</v>
      </c>
      <c r="AD76">
        <v>1.04</v>
      </c>
      <c r="AE76">
        <v>1.792</v>
      </c>
      <c r="AF76">
        <v>0.21199999999999999</v>
      </c>
      <c r="AG76" t="s">
        <v>5714</v>
      </c>
      <c r="AH76" t="s">
        <v>53</v>
      </c>
      <c r="AI76" s="17">
        <v>25600000</v>
      </c>
      <c r="AJ76" s="17">
        <v>9067.8125</v>
      </c>
      <c r="AK76" s="17">
        <v>12053.0479</v>
      </c>
      <c r="AL76" s="17">
        <v>12258.0059</v>
      </c>
    </row>
    <row r="77" spans="2:38" x14ac:dyDescent="0.3">
      <c r="B77">
        <v>9207</v>
      </c>
      <c r="C77">
        <v>2</v>
      </c>
      <c r="D77">
        <v>0.14000000000000001</v>
      </c>
      <c r="E77">
        <v>1.75</v>
      </c>
      <c r="F77">
        <v>0.86399999999999999</v>
      </c>
      <c r="G77" t="s">
        <v>6338</v>
      </c>
      <c r="H77" t="s">
        <v>6339</v>
      </c>
      <c r="I77" s="17">
        <v>912400</v>
      </c>
      <c r="J77" s="17">
        <v>1030.4268</v>
      </c>
      <c r="K77" s="17">
        <v>2687.1577000000002</v>
      </c>
      <c r="L77" s="17">
        <v>2846.9009000000001</v>
      </c>
      <c r="O77">
        <v>8054</v>
      </c>
      <c r="P77">
        <v>2</v>
      </c>
      <c r="Q77">
        <v>0.7</v>
      </c>
      <c r="R77">
        <v>1.7270000000000001</v>
      </c>
      <c r="S77">
        <v>0.27900000000000003</v>
      </c>
      <c r="T77" t="s">
        <v>5448</v>
      </c>
      <c r="U77" t="s">
        <v>52</v>
      </c>
      <c r="V77" s="17">
        <v>142300</v>
      </c>
      <c r="W77" s="17">
        <v>12868.078100000001</v>
      </c>
      <c r="X77" s="17">
        <v>16388.8848</v>
      </c>
      <c r="Y77" s="17">
        <v>16655.1895</v>
      </c>
      <c r="AB77">
        <v>8733</v>
      </c>
      <c r="AC77">
        <v>2</v>
      </c>
      <c r="AD77">
        <v>0.3</v>
      </c>
      <c r="AE77">
        <v>1.792</v>
      </c>
      <c r="AF77">
        <v>2E-3</v>
      </c>
      <c r="AG77" t="s">
        <v>6340</v>
      </c>
      <c r="AH77" t="s">
        <v>6341</v>
      </c>
      <c r="AI77" s="17">
        <v>571500</v>
      </c>
      <c r="AJ77" s="17">
        <v>2644.2329</v>
      </c>
      <c r="AK77" s="17">
        <v>2963.2438999999999</v>
      </c>
      <c r="AL77" s="17">
        <v>3099.6912000000002</v>
      </c>
    </row>
    <row r="78" spans="2:38" x14ac:dyDescent="0.3">
      <c r="B78">
        <v>8112</v>
      </c>
      <c r="C78">
        <v>3</v>
      </c>
      <c r="D78">
        <v>0.02</v>
      </c>
      <c r="E78">
        <v>1.74</v>
      </c>
      <c r="F78">
        <v>0</v>
      </c>
      <c r="G78" t="s">
        <v>5456</v>
      </c>
      <c r="H78" t="s">
        <v>5457</v>
      </c>
      <c r="I78" s="17">
        <v>2966000</v>
      </c>
      <c r="J78" s="17">
        <v>134882.76560000001</v>
      </c>
      <c r="K78" s="17">
        <v>211035.82810000001</v>
      </c>
      <c r="L78" s="17">
        <v>219662.0938</v>
      </c>
      <c r="O78">
        <v>8660</v>
      </c>
      <c r="P78">
        <v>2</v>
      </c>
      <c r="Q78">
        <v>0.1</v>
      </c>
      <c r="R78">
        <v>1.726</v>
      </c>
      <c r="S78">
        <v>0.24399999999999999</v>
      </c>
      <c r="T78" t="s">
        <v>5560</v>
      </c>
      <c r="U78" t="s">
        <v>2596</v>
      </c>
      <c r="V78" s="17">
        <v>202600</v>
      </c>
      <c r="W78" s="17">
        <v>14249.656199999999</v>
      </c>
      <c r="X78" s="17">
        <v>21570.789100000002</v>
      </c>
      <c r="Y78" s="17">
        <v>22351.857400000001</v>
      </c>
      <c r="AB78">
        <v>9906</v>
      </c>
      <c r="AC78">
        <v>2</v>
      </c>
      <c r="AD78">
        <v>0.36</v>
      </c>
      <c r="AE78">
        <v>1.7889999999999999</v>
      </c>
      <c r="AF78">
        <v>0.187</v>
      </c>
      <c r="AG78" t="s">
        <v>5439</v>
      </c>
      <c r="AH78" t="s">
        <v>5440</v>
      </c>
      <c r="AI78" s="17">
        <v>2055000</v>
      </c>
      <c r="AJ78" s="17">
        <v>652.34199999999998</v>
      </c>
      <c r="AK78" s="17">
        <v>2041.4719</v>
      </c>
      <c r="AL78" s="17">
        <v>2067.8923</v>
      </c>
    </row>
    <row r="79" spans="2:38" x14ac:dyDescent="0.3">
      <c r="B79">
        <v>8364</v>
      </c>
      <c r="C79">
        <v>2</v>
      </c>
      <c r="D79">
        <v>0.36</v>
      </c>
      <c r="E79">
        <v>1.7390000000000001</v>
      </c>
      <c r="F79">
        <v>0.97899999999999998</v>
      </c>
      <c r="G79" t="s">
        <v>5630</v>
      </c>
      <c r="H79" t="s">
        <v>3440</v>
      </c>
      <c r="I79" s="17">
        <v>567300</v>
      </c>
      <c r="J79" s="17">
        <v>2574.1194</v>
      </c>
      <c r="K79" s="17">
        <v>24648.037100000001</v>
      </c>
      <c r="L79" s="17">
        <v>26689.830099999999</v>
      </c>
      <c r="O79">
        <v>10190</v>
      </c>
      <c r="P79">
        <v>2</v>
      </c>
      <c r="Q79">
        <v>-0.01</v>
      </c>
      <c r="R79">
        <v>1.7250000000000001</v>
      </c>
      <c r="S79">
        <v>0.153</v>
      </c>
      <c r="T79" t="s">
        <v>5698</v>
      </c>
      <c r="U79" t="s">
        <v>5699</v>
      </c>
      <c r="V79" s="17">
        <v>1837000</v>
      </c>
      <c r="W79" s="17">
        <v>32269.6211</v>
      </c>
      <c r="X79" s="17">
        <v>53308.281199999998</v>
      </c>
      <c r="Y79" s="17">
        <v>58009.804700000001</v>
      </c>
      <c r="AB79">
        <v>10068</v>
      </c>
      <c r="AC79">
        <v>2</v>
      </c>
      <c r="AD79">
        <v>0.11</v>
      </c>
      <c r="AE79">
        <v>1.784</v>
      </c>
      <c r="AF79">
        <v>0.19900000000000001</v>
      </c>
      <c r="AG79" t="s">
        <v>5695</v>
      </c>
      <c r="AH79" t="s">
        <v>4369</v>
      </c>
      <c r="AI79" s="17">
        <v>1972000</v>
      </c>
      <c r="AJ79" s="17">
        <v>1780.2129</v>
      </c>
      <c r="AK79" s="17">
        <v>2230.1021000000001</v>
      </c>
      <c r="AL79" s="17">
        <v>2216.1720999999998</v>
      </c>
    </row>
    <row r="80" spans="2:38" x14ac:dyDescent="0.3">
      <c r="B80">
        <v>10798</v>
      </c>
      <c r="C80">
        <v>2</v>
      </c>
      <c r="D80">
        <v>0.28000000000000003</v>
      </c>
      <c r="E80">
        <v>1.734</v>
      </c>
      <c r="F80">
        <v>0.155</v>
      </c>
      <c r="G80" t="s">
        <v>6291</v>
      </c>
      <c r="H80" t="s">
        <v>6292</v>
      </c>
      <c r="I80" s="17">
        <v>942500</v>
      </c>
      <c r="J80" s="17">
        <v>240.54150000000001</v>
      </c>
      <c r="K80" s="17">
        <v>1552.873</v>
      </c>
      <c r="L80" s="17">
        <v>1308.7972</v>
      </c>
      <c r="O80">
        <v>9410</v>
      </c>
      <c r="P80">
        <v>2</v>
      </c>
      <c r="Q80">
        <v>0.65</v>
      </c>
      <c r="R80">
        <v>1.7250000000000001</v>
      </c>
      <c r="S80">
        <v>0.66100000000000003</v>
      </c>
      <c r="T80" t="s">
        <v>5536</v>
      </c>
      <c r="U80" t="s">
        <v>2463</v>
      </c>
      <c r="V80" s="17">
        <v>14900000</v>
      </c>
      <c r="W80" s="17">
        <v>7644.5155999999997</v>
      </c>
      <c r="X80" s="17">
        <v>15397.411099999999</v>
      </c>
      <c r="Y80" s="17">
        <v>14211.390600000001</v>
      </c>
      <c r="AB80">
        <v>8680</v>
      </c>
      <c r="AC80">
        <v>2</v>
      </c>
      <c r="AD80">
        <v>0.02</v>
      </c>
      <c r="AE80">
        <v>1.78</v>
      </c>
      <c r="AF80">
        <v>0.96799999999999997</v>
      </c>
      <c r="AG80" t="s">
        <v>5575</v>
      </c>
      <c r="AH80" t="s">
        <v>5576</v>
      </c>
      <c r="AI80" s="17">
        <v>929700</v>
      </c>
      <c r="AJ80" s="17">
        <v>1330.9572000000001</v>
      </c>
      <c r="AK80" s="17">
        <v>4781.6527999999998</v>
      </c>
      <c r="AL80" s="17">
        <v>4693.3179</v>
      </c>
    </row>
    <row r="81" spans="2:38" x14ac:dyDescent="0.3">
      <c r="B81">
        <v>7884</v>
      </c>
      <c r="C81">
        <v>2</v>
      </c>
      <c r="D81">
        <v>0.38</v>
      </c>
      <c r="E81">
        <v>1.734</v>
      </c>
      <c r="F81">
        <v>0.35199999999999998</v>
      </c>
      <c r="G81" t="s">
        <v>5498</v>
      </c>
      <c r="H81" t="s">
        <v>1952</v>
      </c>
      <c r="I81" s="17">
        <v>4436000</v>
      </c>
      <c r="J81" s="17">
        <v>102238.86719999999</v>
      </c>
      <c r="K81" s="17">
        <v>147874.9062</v>
      </c>
      <c r="L81" s="17">
        <v>168717.875</v>
      </c>
      <c r="O81">
        <v>9199</v>
      </c>
      <c r="P81">
        <v>2</v>
      </c>
      <c r="Q81">
        <v>-0.08</v>
      </c>
      <c r="R81">
        <v>1.7250000000000001</v>
      </c>
      <c r="S81">
        <v>0</v>
      </c>
      <c r="T81" t="s">
        <v>5656</v>
      </c>
      <c r="U81" t="s">
        <v>5657</v>
      </c>
      <c r="V81" s="17">
        <v>2450000</v>
      </c>
      <c r="W81" s="17">
        <v>2523.2321999999999</v>
      </c>
      <c r="X81" s="17">
        <v>16981.4434</v>
      </c>
      <c r="Y81" s="17">
        <v>16562.8809</v>
      </c>
      <c r="AB81">
        <v>11310</v>
      </c>
      <c r="AC81">
        <v>2</v>
      </c>
      <c r="AD81">
        <v>0.19</v>
      </c>
      <c r="AE81">
        <v>1.778</v>
      </c>
      <c r="AF81">
        <v>0.66800000000000004</v>
      </c>
      <c r="AG81" t="s">
        <v>6342</v>
      </c>
      <c r="AH81" t="s">
        <v>6343</v>
      </c>
      <c r="AI81" s="17">
        <v>1091000</v>
      </c>
      <c r="AJ81" s="17">
        <v>708.77449999999999</v>
      </c>
      <c r="AK81" s="17">
        <v>2660.0927999999999</v>
      </c>
      <c r="AL81" s="17">
        <v>2439.1914000000002</v>
      </c>
    </row>
    <row r="82" spans="2:38" x14ac:dyDescent="0.3">
      <c r="B82">
        <v>8923</v>
      </c>
      <c r="C82">
        <v>2</v>
      </c>
      <c r="D82">
        <v>0.14000000000000001</v>
      </c>
      <c r="E82">
        <v>1.734</v>
      </c>
      <c r="F82">
        <v>0</v>
      </c>
      <c r="G82" t="s">
        <v>5656</v>
      </c>
      <c r="H82" t="s">
        <v>5657</v>
      </c>
      <c r="I82" s="17">
        <v>2518000</v>
      </c>
      <c r="J82" s="17">
        <v>2400.9548</v>
      </c>
      <c r="K82" s="17">
        <v>15236.6836</v>
      </c>
      <c r="L82" s="17">
        <v>14038.392599999999</v>
      </c>
      <c r="O82">
        <v>9296</v>
      </c>
      <c r="P82">
        <v>2</v>
      </c>
      <c r="Q82">
        <v>0.31</v>
      </c>
      <c r="R82">
        <v>1.724</v>
      </c>
      <c r="S82">
        <v>0</v>
      </c>
      <c r="T82" t="s">
        <v>6328</v>
      </c>
      <c r="U82" t="s">
        <v>6329</v>
      </c>
      <c r="V82" s="17">
        <v>1701000</v>
      </c>
      <c r="W82" s="17">
        <v>1681.1297999999999</v>
      </c>
      <c r="X82" s="17">
        <v>3285.9058</v>
      </c>
      <c r="Y82" s="17">
        <v>3724.2161000000001</v>
      </c>
      <c r="AB82">
        <v>9141</v>
      </c>
      <c r="AC82">
        <v>2</v>
      </c>
      <c r="AD82">
        <v>0.18</v>
      </c>
      <c r="AE82">
        <v>1.7709999999999999</v>
      </c>
      <c r="AF82">
        <v>0</v>
      </c>
      <c r="AG82" t="s">
        <v>6270</v>
      </c>
      <c r="AH82" t="s">
        <v>3734</v>
      </c>
      <c r="AI82" s="17">
        <v>277800</v>
      </c>
      <c r="AJ82" s="17">
        <v>554.19949999999994</v>
      </c>
      <c r="AK82" s="17">
        <v>1646.3639000000001</v>
      </c>
      <c r="AL82" s="17">
        <v>1506.5219999999999</v>
      </c>
    </row>
    <row r="83" spans="2:38" x14ac:dyDescent="0.3">
      <c r="B83">
        <v>8463</v>
      </c>
      <c r="C83">
        <v>2</v>
      </c>
      <c r="D83">
        <v>0.65</v>
      </c>
      <c r="E83">
        <v>1.734</v>
      </c>
      <c r="F83">
        <v>0.24</v>
      </c>
      <c r="G83" t="s">
        <v>5723</v>
      </c>
      <c r="H83" t="s">
        <v>5425</v>
      </c>
      <c r="I83" s="17">
        <v>10840000</v>
      </c>
      <c r="J83" s="17">
        <v>4780.8193000000001</v>
      </c>
      <c r="K83" s="17">
        <v>7476.1162000000004</v>
      </c>
      <c r="L83" s="17">
        <v>7470.5068000000001</v>
      </c>
      <c r="O83">
        <v>8161</v>
      </c>
      <c r="P83">
        <v>2</v>
      </c>
      <c r="Q83">
        <v>0.48</v>
      </c>
      <c r="R83">
        <v>1.722</v>
      </c>
      <c r="S83">
        <v>0</v>
      </c>
      <c r="T83" t="s">
        <v>5577</v>
      </c>
      <c r="U83" t="s">
        <v>3208</v>
      </c>
      <c r="V83" s="17">
        <v>14690000</v>
      </c>
      <c r="W83" s="17">
        <v>28310.273399999998</v>
      </c>
      <c r="X83" s="17">
        <v>43565.390599999999</v>
      </c>
      <c r="Y83" s="17">
        <v>44603.765599999999</v>
      </c>
      <c r="AB83">
        <v>8369</v>
      </c>
      <c r="AC83">
        <v>2</v>
      </c>
      <c r="AD83">
        <v>0.63</v>
      </c>
      <c r="AE83">
        <v>1.766</v>
      </c>
      <c r="AF83">
        <v>0</v>
      </c>
      <c r="AG83" t="s">
        <v>5577</v>
      </c>
      <c r="AH83" t="s">
        <v>3208</v>
      </c>
      <c r="AI83" s="17">
        <v>204900</v>
      </c>
      <c r="AJ83" s="17">
        <v>9646.4863000000005</v>
      </c>
      <c r="AK83" s="17">
        <v>11598.0879</v>
      </c>
      <c r="AL83" s="17">
        <v>11509.7451</v>
      </c>
    </row>
    <row r="84" spans="2:38" x14ac:dyDescent="0.3">
      <c r="B84">
        <v>8105</v>
      </c>
      <c r="C84">
        <v>3</v>
      </c>
      <c r="D84">
        <v>-0.14000000000000001</v>
      </c>
      <c r="E84">
        <v>1.7310000000000001</v>
      </c>
      <c r="F84">
        <v>0.08</v>
      </c>
      <c r="G84" t="s">
        <v>6344</v>
      </c>
      <c r="H84" t="s">
        <v>6345</v>
      </c>
      <c r="I84" s="17">
        <v>2301000</v>
      </c>
      <c r="J84" s="17">
        <v>75208.320300000007</v>
      </c>
      <c r="K84" s="17">
        <v>127303.17969999999</v>
      </c>
      <c r="L84" s="17">
        <v>133129.95310000001</v>
      </c>
      <c r="O84">
        <v>9135</v>
      </c>
      <c r="P84">
        <v>2</v>
      </c>
      <c r="Q84">
        <v>0.26</v>
      </c>
      <c r="R84">
        <v>1.7190000000000001</v>
      </c>
      <c r="S84">
        <v>0.77100000000000002</v>
      </c>
      <c r="T84" t="s">
        <v>5658</v>
      </c>
      <c r="U84" t="s">
        <v>3523</v>
      </c>
      <c r="V84" s="17">
        <v>2754000</v>
      </c>
      <c r="W84" s="17">
        <v>2162.0922999999998</v>
      </c>
      <c r="X84" s="17">
        <v>3916.8589000000002</v>
      </c>
      <c r="Y84" s="17">
        <v>3808.8955000000001</v>
      </c>
      <c r="AB84">
        <v>11144</v>
      </c>
      <c r="AC84">
        <v>2</v>
      </c>
      <c r="AD84">
        <v>0.06</v>
      </c>
      <c r="AE84">
        <v>1.764</v>
      </c>
      <c r="AF84">
        <v>0.84699999999999998</v>
      </c>
      <c r="AG84" t="s">
        <v>6346</v>
      </c>
      <c r="AH84" t="s">
        <v>6347</v>
      </c>
      <c r="AI84" s="17">
        <v>451000</v>
      </c>
      <c r="AJ84" s="17">
        <v>3901.5817999999999</v>
      </c>
      <c r="AK84" s="17">
        <v>12857.9023</v>
      </c>
      <c r="AL84" s="17">
        <v>12425.9023</v>
      </c>
    </row>
    <row r="85" spans="2:38" x14ac:dyDescent="0.3">
      <c r="B85">
        <v>8067</v>
      </c>
      <c r="C85">
        <v>3</v>
      </c>
      <c r="D85">
        <v>0.05</v>
      </c>
      <c r="E85">
        <v>1.7270000000000001</v>
      </c>
      <c r="F85">
        <v>0.21199999999999999</v>
      </c>
      <c r="G85" t="s">
        <v>5470</v>
      </c>
      <c r="H85" t="s">
        <v>5471</v>
      </c>
      <c r="I85" s="17">
        <v>1769000</v>
      </c>
      <c r="J85" s="17">
        <v>36189.949200000003</v>
      </c>
      <c r="K85" s="17">
        <v>56139.289100000002</v>
      </c>
      <c r="L85" s="17">
        <v>62194.343800000002</v>
      </c>
      <c r="O85">
        <v>8653</v>
      </c>
      <c r="P85">
        <v>2</v>
      </c>
      <c r="Q85">
        <v>-0.04</v>
      </c>
      <c r="R85">
        <v>1.716</v>
      </c>
      <c r="S85">
        <v>0</v>
      </c>
      <c r="T85" t="s">
        <v>5542</v>
      </c>
      <c r="U85" t="s">
        <v>2496</v>
      </c>
      <c r="V85" s="17">
        <v>14510000</v>
      </c>
      <c r="W85" s="17">
        <v>9457.3359</v>
      </c>
      <c r="X85" s="17">
        <v>18664.074199999999</v>
      </c>
      <c r="Y85" s="17">
        <v>19008.597699999998</v>
      </c>
      <c r="AB85">
        <v>8354</v>
      </c>
      <c r="AC85">
        <v>2</v>
      </c>
      <c r="AD85">
        <v>0.17</v>
      </c>
      <c r="AE85">
        <v>1.7629999999999999</v>
      </c>
      <c r="AF85">
        <v>0.32100000000000001</v>
      </c>
      <c r="AG85" t="s">
        <v>5498</v>
      </c>
      <c r="AH85" t="s">
        <v>1952</v>
      </c>
      <c r="AI85" s="17">
        <v>10790000</v>
      </c>
      <c r="AJ85" s="17">
        <v>305677.96879999997</v>
      </c>
      <c r="AK85" s="17">
        <v>416745.96879999997</v>
      </c>
      <c r="AL85" s="17">
        <v>465485.6875</v>
      </c>
    </row>
    <row r="86" spans="2:38" x14ac:dyDescent="0.3">
      <c r="B86">
        <v>8541</v>
      </c>
      <c r="C86">
        <v>2</v>
      </c>
      <c r="D86">
        <v>0.14000000000000001</v>
      </c>
      <c r="E86">
        <v>1.72</v>
      </c>
      <c r="F86">
        <v>0</v>
      </c>
      <c r="G86" t="s">
        <v>5677</v>
      </c>
      <c r="H86" t="s">
        <v>4143</v>
      </c>
      <c r="I86" s="17">
        <v>3495000</v>
      </c>
      <c r="J86" s="17">
        <v>6247.1162000000004</v>
      </c>
      <c r="K86" s="17">
        <v>22133.462899999999</v>
      </c>
      <c r="L86" s="17">
        <v>23951.206999999999</v>
      </c>
      <c r="O86">
        <v>8793</v>
      </c>
      <c r="P86">
        <v>2</v>
      </c>
      <c r="Q86">
        <v>0.2</v>
      </c>
      <c r="R86">
        <v>1.71</v>
      </c>
      <c r="S86">
        <v>0.26300000000000001</v>
      </c>
      <c r="T86" t="s">
        <v>5520</v>
      </c>
      <c r="U86" t="s">
        <v>2159</v>
      </c>
      <c r="V86" s="17">
        <v>5411000</v>
      </c>
      <c r="W86" s="17">
        <v>35524.570299999999</v>
      </c>
      <c r="X86" s="17">
        <v>88498.765599999999</v>
      </c>
      <c r="Y86" s="17">
        <v>88999.789099999995</v>
      </c>
      <c r="AB86">
        <v>10209</v>
      </c>
      <c r="AC86">
        <v>2</v>
      </c>
      <c r="AD86">
        <v>0.49</v>
      </c>
      <c r="AE86">
        <v>1.76</v>
      </c>
      <c r="AF86">
        <v>0</v>
      </c>
      <c r="AG86" t="s">
        <v>5453</v>
      </c>
      <c r="AH86" t="s">
        <v>1062</v>
      </c>
      <c r="AI86">
        <v>61338.3</v>
      </c>
      <c r="AJ86" s="17">
        <v>1283.9572000000001</v>
      </c>
      <c r="AK86" s="17">
        <v>1805.3242</v>
      </c>
      <c r="AL86" s="17">
        <v>1911.7524000000001</v>
      </c>
    </row>
    <row r="87" spans="2:38" x14ac:dyDescent="0.3">
      <c r="B87">
        <v>9729</v>
      </c>
      <c r="C87">
        <v>2</v>
      </c>
      <c r="D87">
        <v>0.08</v>
      </c>
      <c r="E87">
        <v>1.7190000000000001</v>
      </c>
      <c r="F87">
        <v>0.96499999999999997</v>
      </c>
      <c r="G87" t="s">
        <v>5647</v>
      </c>
      <c r="H87" t="s">
        <v>5648</v>
      </c>
      <c r="I87" s="17">
        <v>5012000</v>
      </c>
      <c r="J87" s="17">
        <v>616.25649999999996</v>
      </c>
      <c r="K87" s="17">
        <v>2397.1531</v>
      </c>
      <c r="L87" s="17">
        <v>2248.4771000000001</v>
      </c>
      <c r="O87">
        <v>9079</v>
      </c>
      <c r="P87">
        <v>2</v>
      </c>
      <c r="Q87">
        <v>0.37</v>
      </c>
      <c r="R87">
        <v>1.7050000000000001</v>
      </c>
      <c r="S87">
        <v>0</v>
      </c>
      <c r="T87" t="s">
        <v>5658</v>
      </c>
      <c r="U87" t="s">
        <v>3523</v>
      </c>
      <c r="V87" s="17">
        <v>2754000</v>
      </c>
      <c r="W87" s="17">
        <v>3194.0419999999999</v>
      </c>
      <c r="X87" s="17">
        <v>7586.4058000000005</v>
      </c>
      <c r="Y87" s="17">
        <v>7194.0864000000001</v>
      </c>
      <c r="AB87">
        <v>9728</v>
      </c>
      <c r="AC87">
        <v>2</v>
      </c>
      <c r="AD87">
        <v>0.61</v>
      </c>
      <c r="AE87">
        <v>1.756</v>
      </c>
      <c r="AF87">
        <v>4.8000000000000001E-2</v>
      </c>
      <c r="AG87" t="s">
        <v>5529</v>
      </c>
      <c r="AH87" t="s">
        <v>2367</v>
      </c>
      <c r="AI87" s="17">
        <v>28290000</v>
      </c>
      <c r="AJ87" s="17">
        <v>34797.359400000001</v>
      </c>
      <c r="AK87" s="17">
        <v>54773.375</v>
      </c>
      <c r="AL87" s="17">
        <v>58111.542999999998</v>
      </c>
    </row>
    <row r="88" spans="2:38" x14ac:dyDescent="0.3">
      <c r="B88">
        <v>6960</v>
      </c>
      <c r="C88">
        <v>2</v>
      </c>
      <c r="D88">
        <v>-0.02</v>
      </c>
      <c r="E88">
        <v>1.7190000000000001</v>
      </c>
      <c r="F88">
        <v>0.80700000000000005</v>
      </c>
      <c r="G88" t="s">
        <v>5730</v>
      </c>
      <c r="H88" t="s">
        <v>846</v>
      </c>
      <c r="I88" s="17">
        <v>1189000</v>
      </c>
      <c r="J88" s="17">
        <v>6983.1464999999998</v>
      </c>
      <c r="K88" s="17">
        <v>14373.4463</v>
      </c>
      <c r="L88" s="17">
        <v>14850.9609</v>
      </c>
      <c r="O88">
        <v>9040</v>
      </c>
      <c r="P88">
        <v>2</v>
      </c>
      <c r="Q88">
        <v>0.12</v>
      </c>
      <c r="R88">
        <v>1.7010000000000001</v>
      </c>
      <c r="S88">
        <v>0.40300000000000002</v>
      </c>
      <c r="T88" t="s">
        <v>5511</v>
      </c>
      <c r="U88" t="s">
        <v>5512</v>
      </c>
      <c r="V88" s="17">
        <v>10940000</v>
      </c>
      <c r="W88" s="17">
        <v>44481.273399999998</v>
      </c>
      <c r="X88" s="17">
        <v>94159.804699999993</v>
      </c>
      <c r="Y88" s="17">
        <v>107747.5625</v>
      </c>
      <c r="AB88">
        <v>8824</v>
      </c>
      <c r="AC88">
        <v>2</v>
      </c>
      <c r="AD88">
        <v>0.06</v>
      </c>
      <c r="AE88">
        <v>1.754</v>
      </c>
      <c r="AF88">
        <v>0</v>
      </c>
      <c r="AG88" t="s">
        <v>5542</v>
      </c>
      <c r="AH88" t="s">
        <v>2496</v>
      </c>
      <c r="AI88" s="17">
        <v>9656000</v>
      </c>
      <c r="AJ88" s="17">
        <v>26011.043000000001</v>
      </c>
      <c r="AK88" s="17">
        <v>59985.871099999997</v>
      </c>
      <c r="AL88" s="17">
        <v>68298.445300000007</v>
      </c>
    </row>
    <row r="89" spans="2:38" x14ac:dyDescent="0.3">
      <c r="B89">
        <v>9989</v>
      </c>
      <c r="C89">
        <v>2</v>
      </c>
      <c r="D89">
        <v>0.54</v>
      </c>
      <c r="E89">
        <v>1.7150000000000001</v>
      </c>
      <c r="F89">
        <v>0.32800000000000001</v>
      </c>
      <c r="G89" t="s">
        <v>6300</v>
      </c>
      <c r="H89" t="s">
        <v>1197</v>
      </c>
      <c r="I89" s="17">
        <v>8660000</v>
      </c>
      <c r="J89" s="17">
        <v>7412.5209999999997</v>
      </c>
      <c r="K89" s="17">
        <v>21030.337899999999</v>
      </c>
      <c r="L89" s="17">
        <v>20028.710899999998</v>
      </c>
      <c r="O89">
        <v>8633</v>
      </c>
      <c r="P89">
        <v>2</v>
      </c>
      <c r="Q89">
        <v>0.28999999999999998</v>
      </c>
      <c r="R89">
        <v>1.7</v>
      </c>
      <c r="S89">
        <v>0.223</v>
      </c>
      <c r="T89" t="s">
        <v>5688</v>
      </c>
      <c r="U89" t="s">
        <v>5689</v>
      </c>
      <c r="V89" s="17">
        <v>197600</v>
      </c>
      <c r="W89" s="17">
        <v>23337.019499999999</v>
      </c>
      <c r="X89" s="17">
        <v>18480.023399999998</v>
      </c>
      <c r="Y89" s="17">
        <v>18448.908200000002</v>
      </c>
      <c r="AB89">
        <v>9142</v>
      </c>
      <c r="AC89">
        <v>3</v>
      </c>
      <c r="AD89">
        <v>-0.46</v>
      </c>
      <c r="AE89">
        <v>1.7529999999999999</v>
      </c>
      <c r="AF89">
        <v>0.91400000000000003</v>
      </c>
      <c r="AG89" t="s">
        <v>6277</v>
      </c>
      <c r="AH89" t="s">
        <v>6278</v>
      </c>
      <c r="AI89" s="17">
        <v>256000</v>
      </c>
      <c r="AJ89" s="17">
        <v>2197.6091000000001</v>
      </c>
      <c r="AK89" s="17">
        <v>4011.2646</v>
      </c>
      <c r="AL89" s="17">
        <v>3581.8800999999999</v>
      </c>
    </row>
    <row r="90" spans="2:38" x14ac:dyDescent="0.3">
      <c r="B90">
        <v>8455</v>
      </c>
      <c r="C90">
        <v>2</v>
      </c>
      <c r="D90">
        <v>0.11</v>
      </c>
      <c r="E90">
        <v>1.7090000000000001</v>
      </c>
      <c r="F90">
        <v>0.152</v>
      </c>
      <c r="G90" t="s">
        <v>5443</v>
      </c>
      <c r="H90" t="s">
        <v>994</v>
      </c>
      <c r="I90" s="17">
        <v>5953000</v>
      </c>
      <c r="J90" s="17">
        <v>76886.867199999993</v>
      </c>
      <c r="K90" s="17">
        <v>110424.7031</v>
      </c>
      <c r="L90" s="17">
        <v>121283.625</v>
      </c>
      <c r="O90">
        <v>8906</v>
      </c>
      <c r="P90">
        <v>3</v>
      </c>
      <c r="Q90">
        <v>-0.74</v>
      </c>
      <c r="R90">
        <v>1.7</v>
      </c>
      <c r="S90">
        <v>0.86899999999999999</v>
      </c>
      <c r="T90" t="s">
        <v>6277</v>
      </c>
      <c r="U90" t="s">
        <v>6278</v>
      </c>
      <c r="V90" s="17">
        <v>142700</v>
      </c>
      <c r="W90" s="17">
        <v>1527.2294999999999</v>
      </c>
      <c r="X90" s="17">
        <v>2854.0066000000002</v>
      </c>
      <c r="Y90" s="17">
        <v>2568.6985</v>
      </c>
      <c r="AB90">
        <v>9594</v>
      </c>
      <c r="AC90">
        <v>2</v>
      </c>
      <c r="AD90">
        <v>0.56000000000000005</v>
      </c>
      <c r="AE90">
        <v>1.752</v>
      </c>
      <c r="AF90">
        <v>0</v>
      </c>
      <c r="AG90" t="s">
        <v>5460</v>
      </c>
      <c r="AH90" t="s">
        <v>1051</v>
      </c>
      <c r="AI90" s="17">
        <v>17220000</v>
      </c>
      <c r="AJ90" s="17">
        <v>10500.122100000001</v>
      </c>
      <c r="AK90" s="17">
        <v>21528.078099999999</v>
      </c>
      <c r="AL90" s="17">
        <v>22872.789100000002</v>
      </c>
    </row>
    <row r="91" spans="2:38" x14ac:dyDescent="0.3">
      <c r="B91">
        <v>8106</v>
      </c>
      <c r="C91">
        <v>2</v>
      </c>
      <c r="D91">
        <v>0.32</v>
      </c>
      <c r="E91">
        <v>1.708</v>
      </c>
      <c r="F91">
        <v>0.39500000000000002</v>
      </c>
      <c r="G91" t="s">
        <v>5497</v>
      </c>
      <c r="H91" t="s">
        <v>2008</v>
      </c>
      <c r="I91" s="17">
        <v>8792000</v>
      </c>
      <c r="J91" s="17">
        <v>94604.515599999999</v>
      </c>
      <c r="K91" s="17">
        <v>149142.04689999999</v>
      </c>
      <c r="L91" s="17">
        <v>173458.23439999999</v>
      </c>
      <c r="O91">
        <v>8485</v>
      </c>
      <c r="P91">
        <v>2</v>
      </c>
      <c r="Q91">
        <v>0.38</v>
      </c>
      <c r="R91">
        <v>1.6950000000000001</v>
      </c>
      <c r="S91">
        <v>0</v>
      </c>
      <c r="T91" t="s">
        <v>5543</v>
      </c>
      <c r="U91" t="s">
        <v>2480</v>
      </c>
      <c r="V91" s="17">
        <v>9390000</v>
      </c>
      <c r="W91" s="17">
        <v>131288.82810000001</v>
      </c>
      <c r="X91" s="17">
        <v>273159.25</v>
      </c>
      <c r="Y91" s="17">
        <v>316981.9375</v>
      </c>
      <c r="AB91">
        <v>9376</v>
      </c>
      <c r="AC91">
        <v>2</v>
      </c>
      <c r="AD91">
        <v>0.23</v>
      </c>
      <c r="AE91">
        <v>1.752</v>
      </c>
      <c r="AF91">
        <v>0.376</v>
      </c>
      <c r="AG91" t="s">
        <v>5555</v>
      </c>
      <c r="AH91" t="s">
        <v>2633</v>
      </c>
      <c r="AI91" s="17">
        <v>14960000</v>
      </c>
      <c r="AJ91" s="17">
        <v>20812.968799999999</v>
      </c>
      <c r="AK91" s="17">
        <v>46604.554700000001</v>
      </c>
      <c r="AL91" s="17">
        <v>49935.207000000002</v>
      </c>
    </row>
    <row r="92" spans="2:38" x14ac:dyDescent="0.3">
      <c r="B92">
        <v>8492</v>
      </c>
      <c r="C92">
        <v>2</v>
      </c>
      <c r="D92">
        <v>-0.05</v>
      </c>
      <c r="E92">
        <v>1.704</v>
      </c>
      <c r="F92">
        <v>0.318</v>
      </c>
      <c r="G92" t="s">
        <v>5520</v>
      </c>
      <c r="H92" t="s">
        <v>2159</v>
      </c>
      <c r="I92" s="17">
        <v>2363000</v>
      </c>
      <c r="J92" s="17">
        <v>41564.390599999999</v>
      </c>
      <c r="K92" s="17">
        <v>101338.64840000001</v>
      </c>
      <c r="L92" s="17">
        <v>105667.25780000001</v>
      </c>
      <c r="O92">
        <v>8072</v>
      </c>
      <c r="P92">
        <v>2</v>
      </c>
      <c r="Q92">
        <v>0.63</v>
      </c>
      <c r="R92">
        <v>1.6930000000000001</v>
      </c>
      <c r="S92">
        <v>0</v>
      </c>
      <c r="T92" t="s">
        <v>5577</v>
      </c>
      <c r="U92" t="s">
        <v>3208</v>
      </c>
      <c r="V92" s="17">
        <v>14690000</v>
      </c>
      <c r="W92" s="17">
        <v>14455.651400000001</v>
      </c>
      <c r="X92" s="17">
        <v>19008.7539</v>
      </c>
      <c r="Y92" s="17">
        <v>19555.031200000001</v>
      </c>
      <c r="AB92">
        <v>10514</v>
      </c>
      <c r="AC92">
        <v>2</v>
      </c>
      <c r="AD92">
        <v>0.18</v>
      </c>
      <c r="AE92">
        <v>1.75</v>
      </c>
      <c r="AF92">
        <v>0.23</v>
      </c>
      <c r="AG92" t="s">
        <v>5698</v>
      </c>
      <c r="AH92" t="s">
        <v>5699</v>
      </c>
      <c r="AI92" s="17">
        <v>2327000</v>
      </c>
      <c r="AJ92" s="17">
        <v>196314.375</v>
      </c>
      <c r="AK92" s="17">
        <v>342658.1875</v>
      </c>
      <c r="AL92" s="17">
        <v>371081.15620000003</v>
      </c>
    </row>
    <row r="93" spans="2:38" x14ac:dyDescent="0.3">
      <c r="B93">
        <v>8798</v>
      </c>
      <c r="C93">
        <v>2</v>
      </c>
      <c r="D93">
        <v>0.5</v>
      </c>
      <c r="E93">
        <v>1.704</v>
      </c>
      <c r="F93">
        <v>0</v>
      </c>
      <c r="G93" t="s">
        <v>5537</v>
      </c>
      <c r="H93" t="s">
        <v>2465</v>
      </c>
      <c r="I93" s="17">
        <v>8788000</v>
      </c>
      <c r="J93" s="17">
        <v>34806.285199999998</v>
      </c>
      <c r="K93" s="17">
        <v>107484.16409999999</v>
      </c>
      <c r="L93" s="17">
        <v>129643.42969999999</v>
      </c>
      <c r="O93">
        <v>8434</v>
      </c>
      <c r="P93">
        <v>2</v>
      </c>
      <c r="Q93">
        <v>0.44</v>
      </c>
      <c r="R93">
        <v>1.69</v>
      </c>
      <c r="S93">
        <v>0</v>
      </c>
      <c r="T93" t="s">
        <v>5543</v>
      </c>
      <c r="U93" t="s">
        <v>2480</v>
      </c>
      <c r="V93" s="17">
        <v>9390000</v>
      </c>
      <c r="W93" s="17">
        <v>17178.607400000001</v>
      </c>
      <c r="X93" s="17">
        <v>32412.771499999999</v>
      </c>
      <c r="Y93" s="17">
        <v>34860.972699999998</v>
      </c>
      <c r="AB93">
        <v>7529</v>
      </c>
      <c r="AC93">
        <v>2</v>
      </c>
      <c r="AD93">
        <v>0.53</v>
      </c>
      <c r="AE93">
        <v>1.748</v>
      </c>
      <c r="AF93">
        <v>0.83899999999999997</v>
      </c>
      <c r="AG93" t="s">
        <v>5713</v>
      </c>
      <c r="AH93" t="s">
        <v>792</v>
      </c>
      <c r="AI93" s="17">
        <v>3357000</v>
      </c>
      <c r="AJ93" s="17">
        <v>26422.445299999999</v>
      </c>
      <c r="AK93" s="17">
        <v>86640.015599999999</v>
      </c>
      <c r="AL93" s="17">
        <v>90558.945300000007</v>
      </c>
    </row>
    <row r="94" spans="2:38" x14ac:dyDescent="0.3">
      <c r="B94">
        <v>9617</v>
      </c>
      <c r="C94">
        <v>2</v>
      </c>
      <c r="D94">
        <v>0.22</v>
      </c>
      <c r="E94">
        <v>1.7030000000000001</v>
      </c>
      <c r="F94">
        <v>0</v>
      </c>
      <c r="G94" t="s">
        <v>6348</v>
      </c>
      <c r="H94" t="s">
        <v>6349</v>
      </c>
      <c r="I94" s="17">
        <v>1480000</v>
      </c>
      <c r="J94" s="17">
        <v>1206.7245</v>
      </c>
      <c r="K94" s="17">
        <v>7385.4937</v>
      </c>
      <c r="L94" s="17">
        <v>7570.9462999999996</v>
      </c>
      <c r="O94">
        <v>9029</v>
      </c>
      <c r="P94">
        <v>2</v>
      </c>
      <c r="Q94">
        <v>0.15</v>
      </c>
      <c r="R94">
        <v>1.6890000000000001</v>
      </c>
      <c r="S94">
        <v>0.14399999999999999</v>
      </c>
      <c r="T94" t="s">
        <v>5562</v>
      </c>
      <c r="U94" t="s">
        <v>2622</v>
      </c>
      <c r="V94" s="17">
        <v>2326000</v>
      </c>
      <c r="W94" s="17">
        <v>17415</v>
      </c>
      <c r="X94" s="17">
        <v>61639.035199999998</v>
      </c>
      <c r="Y94" s="17">
        <v>65657.257800000007</v>
      </c>
      <c r="AB94">
        <v>7808</v>
      </c>
      <c r="AC94">
        <v>2</v>
      </c>
      <c r="AD94">
        <v>0.1</v>
      </c>
      <c r="AE94">
        <v>1.744</v>
      </c>
      <c r="AF94">
        <v>0.19900000000000001</v>
      </c>
      <c r="AG94" t="s">
        <v>6350</v>
      </c>
      <c r="AH94" t="s">
        <v>4313</v>
      </c>
      <c r="AI94" s="17">
        <v>308600</v>
      </c>
      <c r="AJ94" s="17">
        <v>4600.0722999999998</v>
      </c>
      <c r="AK94" s="17">
        <v>7370.1543000000001</v>
      </c>
      <c r="AL94" s="17">
        <v>7001.7046</v>
      </c>
    </row>
    <row r="95" spans="2:38" x14ac:dyDescent="0.3">
      <c r="B95">
        <v>8248</v>
      </c>
      <c r="C95">
        <v>2</v>
      </c>
      <c r="D95">
        <v>0.42</v>
      </c>
      <c r="E95">
        <v>1.7030000000000001</v>
      </c>
      <c r="F95">
        <v>0.32600000000000001</v>
      </c>
      <c r="G95" t="s">
        <v>5621</v>
      </c>
      <c r="H95" t="s">
        <v>5622</v>
      </c>
      <c r="I95" s="17">
        <v>4793000</v>
      </c>
      <c r="J95" s="17">
        <v>41444.789100000002</v>
      </c>
      <c r="K95" s="17">
        <v>54708.550799999997</v>
      </c>
      <c r="L95" s="17">
        <v>62798.042999999998</v>
      </c>
      <c r="O95">
        <v>8908</v>
      </c>
      <c r="P95">
        <v>2</v>
      </c>
      <c r="Q95">
        <v>0.21</v>
      </c>
      <c r="R95">
        <v>1.6879999999999999</v>
      </c>
      <c r="S95">
        <v>0.20300000000000001</v>
      </c>
      <c r="T95" t="s">
        <v>5627</v>
      </c>
      <c r="U95" t="s">
        <v>3426</v>
      </c>
      <c r="V95" s="17">
        <v>5271000</v>
      </c>
      <c r="W95" s="17">
        <v>22018</v>
      </c>
      <c r="X95" s="17">
        <v>33017.136700000003</v>
      </c>
      <c r="Y95" s="17">
        <v>32494.640599999999</v>
      </c>
      <c r="AB95">
        <v>9333</v>
      </c>
      <c r="AC95">
        <v>2</v>
      </c>
      <c r="AD95">
        <v>0.3</v>
      </c>
      <c r="AE95">
        <v>1.7410000000000001</v>
      </c>
      <c r="AF95">
        <v>0</v>
      </c>
      <c r="AG95" t="s">
        <v>5658</v>
      </c>
      <c r="AH95" t="s">
        <v>3523</v>
      </c>
      <c r="AI95" s="17">
        <v>1534000</v>
      </c>
      <c r="AJ95" s="17">
        <v>4938.2554</v>
      </c>
      <c r="AK95" s="17">
        <v>11680.7637</v>
      </c>
      <c r="AL95" s="17">
        <v>11600.4609</v>
      </c>
    </row>
    <row r="96" spans="2:38" x14ac:dyDescent="0.3">
      <c r="B96">
        <v>7822</v>
      </c>
      <c r="C96">
        <v>2</v>
      </c>
      <c r="D96">
        <v>0.37</v>
      </c>
      <c r="E96">
        <v>1.6990000000000001</v>
      </c>
      <c r="F96">
        <v>0</v>
      </c>
      <c r="G96" t="s">
        <v>5705</v>
      </c>
      <c r="H96" t="s">
        <v>5429</v>
      </c>
      <c r="I96" s="17">
        <v>4471000</v>
      </c>
      <c r="J96" s="17">
        <v>18944.8789</v>
      </c>
      <c r="K96" s="17">
        <v>29229.337899999999</v>
      </c>
      <c r="L96" s="17">
        <v>30625.6309</v>
      </c>
      <c r="O96">
        <v>10410</v>
      </c>
      <c r="P96">
        <v>2</v>
      </c>
      <c r="Q96">
        <v>0.28000000000000003</v>
      </c>
      <c r="R96">
        <v>1.6879999999999999</v>
      </c>
      <c r="S96">
        <v>0</v>
      </c>
      <c r="T96" t="s">
        <v>6295</v>
      </c>
      <c r="U96" t="s">
        <v>6296</v>
      </c>
      <c r="V96" s="17">
        <v>1191000</v>
      </c>
      <c r="W96" s="17">
        <v>21747.982400000001</v>
      </c>
      <c r="X96" s="17">
        <v>31890.8613</v>
      </c>
      <c r="Y96" s="17">
        <v>35074.488299999997</v>
      </c>
      <c r="AB96">
        <v>9203</v>
      </c>
      <c r="AC96">
        <v>2</v>
      </c>
      <c r="AD96">
        <v>0.38</v>
      </c>
      <c r="AE96">
        <v>1.7410000000000001</v>
      </c>
      <c r="AF96">
        <v>5.1999999999999998E-2</v>
      </c>
      <c r="AG96" t="s">
        <v>5626</v>
      </c>
      <c r="AH96" t="s">
        <v>3424</v>
      </c>
      <c r="AI96" s="17">
        <v>3429000</v>
      </c>
      <c r="AJ96" s="17">
        <v>10157.651400000001</v>
      </c>
      <c r="AK96" s="17">
        <v>18285.1855</v>
      </c>
      <c r="AL96" s="17">
        <v>17278.0586</v>
      </c>
    </row>
    <row r="97" spans="2:38" x14ac:dyDescent="0.3">
      <c r="B97">
        <v>8090</v>
      </c>
      <c r="C97">
        <v>2</v>
      </c>
      <c r="D97">
        <v>0.2</v>
      </c>
      <c r="E97">
        <v>1.698</v>
      </c>
      <c r="F97">
        <v>0.219</v>
      </c>
      <c r="G97" t="s">
        <v>5441</v>
      </c>
      <c r="H97" t="s">
        <v>944</v>
      </c>
      <c r="I97" s="17">
        <v>7996000</v>
      </c>
      <c r="J97" s="17">
        <v>163990.1875</v>
      </c>
      <c r="K97" s="17">
        <v>218282.39060000001</v>
      </c>
      <c r="L97" s="17">
        <v>242388.67189999999</v>
      </c>
      <c r="O97">
        <v>8099</v>
      </c>
      <c r="P97">
        <v>2</v>
      </c>
      <c r="Q97">
        <v>0.53</v>
      </c>
      <c r="R97">
        <v>1.68</v>
      </c>
      <c r="S97">
        <v>0</v>
      </c>
      <c r="T97" t="s">
        <v>5543</v>
      </c>
      <c r="U97" t="s">
        <v>2480</v>
      </c>
      <c r="V97" s="17">
        <v>120800</v>
      </c>
      <c r="W97" s="17">
        <v>6335.2007000000003</v>
      </c>
      <c r="X97" s="17">
        <v>6667.6494000000002</v>
      </c>
      <c r="Y97" s="17">
        <v>7145.5410000000002</v>
      </c>
      <c r="AB97">
        <v>9144</v>
      </c>
      <c r="AC97">
        <v>2</v>
      </c>
      <c r="AD97">
        <v>1.62</v>
      </c>
      <c r="AE97">
        <v>1.7410000000000001</v>
      </c>
      <c r="AF97">
        <v>0</v>
      </c>
      <c r="AG97" t="s">
        <v>5537</v>
      </c>
      <c r="AH97" t="s">
        <v>2465</v>
      </c>
      <c r="AI97" s="17">
        <v>13520000</v>
      </c>
      <c r="AJ97" s="17">
        <v>5882.2938999999997</v>
      </c>
      <c r="AK97" s="17">
        <v>8351.4647999999997</v>
      </c>
      <c r="AL97" s="17">
        <v>8378.7080000000005</v>
      </c>
    </row>
    <row r="98" spans="2:38" x14ac:dyDescent="0.3">
      <c r="B98">
        <v>8188</v>
      </c>
      <c r="C98">
        <v>2</v>
      </c>
      <c r="D98">
        <v>0.44</v>
      </c>
      <c r="E98">
        <v>1.694</v>
      </c>
      <c r="F98">
        <v>0</v>
      </c>
      <c r="G98" t="s">
        <v>5543</v>
      </c>
      <c r="H98" t="s">
        <v>2480</v>
      </c>
      <c r="I98" s="17">
        <v>10670000</v>
      </c>
      <c r="J98" s="17">
        <v>347145.9375</v>
      </c>
      <c r="K98" s="17">
        <v>711041.5</v>
      </c>
      <c r="L98" s="17">
        <v>812113.375</v>
      </c>
      <c r="O98">
        <v>8670</v>
      </c>
      <c r="P98">
        <v>2</v>
      </c>
      <c r="Q98">
        <v>0.18</v>
      </c>
      <c r="R98">
        <v>1.6779999999999999</v>
      </c>
      <c r="S98">
        <v>0.17599999999999999</v>
      </c>
      <c r="T98" t="s">
        <v>5466</v>
      </c>
      <c r="U98" t="s">
        <v>1161</v>
      </c>
      <c r="V98" s="17">
        <v>1458000</v>
      </c>
      <c r="W98" s="17">
        <v>4409.0160999999998</v>
      </c>
      <c r="X98" s="17">
        <v>69002.8125</v>
      </c>
      <c r="Y98" s="17">
        <v>75619.070300000007</v>
      </c>
      <c r="AB98">
        <v>9517</v>
      </c>
      <c r="AC98">
        <v>2</v>
      </c>
      <c r="AD98">
        <v>0.5</v>
      </c>
      <c r="AE98">
        <v>1.7410000000000001</v>
      </c>
      <c r="AF98">
        <v>0.13100000000000001</v>
      </c>
      <c r="AG98" t="s">
        <v>5615</v>
      </c>
      <c r="AH98" t="s">
        <v>5616</v>
      </c>
      <c r="AI98" s="17">
        <v>19440000</v>
      </c>
      <c r="AJ98" s="17">
        <v>34197.351600000002</v>
      </c>
      <c r="AK98" s="17">
        <v>58077.207000000002</v>
      </c>
      <c r="AL98" s="17">
        <v>63410.632799999999</v>
      </c>
    </row>
    <row r="99" spans="2:38" x14ac:dyDescent="0.3">
      <c r="B99">
        <v>7249</v>
      </c>
      <c r="C99">
        <v>2</v>
      </c>
      <c r="D99">
        <v>0.11</v>
      </c>
      <c r="E99">
        <v>1.694</v>
      </c>
      <c r="F99">
        <v>0.82399999999999995</v>
      </c>
      <c r="G99" t="s">
        <v>5591</v>
      </c>
      <c r="H99" t="s">
        <v>3243</v>
      </c>
      <c r="I99" s="17">
        <v>3516000</v>
      </c>
      <c r="J99" s="17">
        <v>9629.2245999999996</v>
      </c>
      <c r="K99" s="17">
        <v>14203.7832</v>
      </c>
      <c r="L99" s="17">
        <v>13770.612300000001</v>
      </c>
      <c r="O99">
        <v>9997</v>
      </c>
      <c r="P99">
        <v>2</v>
      </c>
      <c r="Q99">
        <v>0.17</v>
      </c>
      <c r="R99">
        <v>1.677</v>
      </c>
      <c r="S99">
        <v>0</v>
      </c>
      <c r="T99" t="s">
        <v>5453</v>
      </c>
      <c r="U99" t="s">
        <v>1062</v>
      </c>
      <c r="V99" s="17">
        <v>6074000</v>
      </c>
      <c r="W99" s="17">
        <v>32229.777300000002</v>
      </c>
      <c r="X99" s="17">
        <v>89567.968800000002</v>
      </c>
      <c r="Y99" s="17">
        <v>97841.117199999993</v>
      </c>
      <c r="AB99">
        <v>9154</v>
      </c>
      <c r="AC99">
        <v>2</v>
      </c>
      <c r="AD99">
        <v>0.21</v>
      </c>
      <c r="AE99">
        <v>1.736</v>
      </c>
      <c r="AF99">
        <v>0.187</v>
      </c>
      <c r="AG99" t="s">
        <v>5627</v>
      </c>
      <c r="AH99" t="s">
        <v>3426</v>
      </c>
      <c r="AI99" s="17">
        <v>6072000</v>
      </c>
      <c r="AJ99" s="17">
        <v>20750.966799999998</v>
      </c>
      <c r="AK99" s="17">
        <v>30622.7988</v>
      </c>
      <c r="AL99" s="17">
        <v>30193.675800000001</v>
      </c>
    </row>
    <row r="100" spans="2:38" x14ac:dyDescent="0.3">
      <c r="B100">
        <v>7290</v>
      </c>
      <c r="C100">
        <v>2</v>
      </c>
      <c r="D100">
        <v>0.14000000000000001</v>
      </c>
      <c r="E100">
        <v>1.69</v>
      </c>
      <c r="F100">
        <v>0</v>
      </c>
      <c r="G100" t="s">
        <v>5665</v>
      </c>
      <c r="H100" t="s">
        <v>4118</v>
      </c>
      <c r="I100" s="17">
        <v>1195000</v>
      </c>
      <c r="J100" s="17">
        <v>1316.6941999999999</v>
      </c>
      <c r="K100" s="17">
        <v>4208.085</v>
      </c>
      <c r="L100" s="17">
        <v>4155.4556000000002</v>
      </c>
      <c r="O100">
        <v>8277</v>
      </c>
      <c r="P100">
        <v>3</v>
      </c>
      <c r="Q100">
        <v>0.11</v>
      </c>
      <c r="R100">
        <v>1.6739999999999999</v>
      </c>
      <c r="S100">
        <v>0</v>
      </c>
      <c r="T100" t="s">
        <v>5456</v>
      </c>
      <c r="U100" t="s">
        <v>5457</v>
      </c>
      <c r="V100" s="17">
        <v>2909000</v>
      </c>
      <c r="W100" s="17">
        <v>29747.054700000001</v>
      </c>
      <c r="X100" s="17">
        <v>49469.542999999998</v>
      </c>
      <c r="Y100" s="17">
        <v>53916.871099999997</v>
      </c>
      <c r="AB100">
        <v>8614</v>
      </c>
      <c r="AC100">
        <v>2</v>
      </c>
      <c r="AD100">
        <v>0.24</v>
      </c>
      <c r="AE100">
        <v>1.736</v>
      </c>
      <c r="AF100">
        <v>0.28999999999999998</v>
      </c>
      <c r="AG100" t="s">
        <v>5516</v>
      </c>
      <c r="AH100" t="s">
        <v>5517</v>
      </c>
      <c r="AI100" s="17">
        <v>5590000</v>
      </c>
      <c r="AJ100" s="17">
        <v>78313.820300000007</v>
      </c>
      <c r="AK100" s="17">
        <v>107668.4219</v>
      </c>
      <c r="AL100" s="17">
        <v>116040.35159999999</v>
      </c>
    </row>
    <row r="101" spans="2:38" x14ac:dyDescent="0.3">
      <c r="B101">
        <v>10129</v>
      </c>
      <c r="C101">
        <v>2</v>
      </c>
      <c r="D101">
        <v>0.3</v>
      </c>
      <c r="E101">
        <v>1.6890000000000001</v>
      </c>
      <c r="F101">
        <v>0.63100000000000001</v>
      </c>
      <c r="G101" t="s">
        <v>6305</v>
      </c>
      <c r="H101" t="s">
        <v>6306</v>
      </c>
      <c r="I101" s="17">
        <v>13360000</v>
      </c>
      <c r="J101" s="17">
        <v>9893.6748000000007</v>
      </c>
      <c r="K101" s="17">
        <v>20459.390599999999</v>
      </c>
      <c r="L101" s="17">
        <v>19584.158200000002</v>
      </c>
      <c r="O101">
        <v>9882</v>
      </c>
      <c r="P101">
        <v>2</v>
      </c>
      <c r="Q101">
        <v>0.39</v>
      </c>
      <c r="R101">
        <v>1.671</v>
      </c>
      <c r="S101">
        <v>0.83299999999999996</v>
      </c>
      <c r="T101" t="s">
        <v>6293</v>
      </c>
      <c r="U101" t="s">
        <v>6294</v>
      </c>
      <c r="V101" s="17">
        <v>806000</v>
      </c>
      <c r="W101" s="17">
        <v>10353.4287</v>
      </c>
      <c r="X101" s="17">
        <v>23367.705099999999</v>
      </c>
      <c r="Y101" s="17">
        <v>22392.140599999999</v>
      </c>
      <c r="AB101">
        <v>9255</v>
      </c>
      <c r="AC101">
        <v>2</v>
      </c>
      <c r="AD101">
        <v>0.45</v>
      </c>
      <c r="AE101">
        <v>1.736</v>
      </c>
      <c r="AF101">
        <v>8.5999999999999993E-2</v>
      </c>
      <c r="AG101" t="s">
        <v>5743</v>
      </c>
      <c r="AH101" t="s">
        <v>5428</v>
      </c>
      <c r="AI101" s="17">
        <v>3150000</v>
      </c>
      <c r="AJ101" s="17">
        <v>24161.966799999998</v>
      </c>
      <c r="AK101" s="17">
        <v>36814.273399999998</v>
      </c>
      <c r="AL101" s="17">
        <v>37941.136700000003</v>
      </c>
    </row>
    <row r="102" spans="2:38" x14ac:dyDescent="0.3">
      <c r="B102">
        <v>8670</v>
      </c>
      <c r="C102">
        <v>3</v>
      </c>
      <c r="D102">
        <v>0.16</v>
      </c>
      <c r="E102">
        <v>1.6850000000000001</v>
      </c>
      <c r="F102">
        <v>0.95399999999999996</v>
      </c>
      <c r="G102" t="s">
        <v>6316</v>
      </c>
      <c r="H102" t="s">
        <v>6317</v>
      </c>
      <c r="I102" s="17">
        <v>1868000</v>
      </c>
      <c r="J102" s="17">
        <v>24642.408200000002</v>
      </c>
      <c r="K102" s="17">
        <v>37905.656199999998</v>
      </c>
      <c r="L102" s="17">
        <v>38970.882799999999</v>
      </c>
      <c r="O102">
        <v>7099</v>
      </c>
      <c r="P102">
        <v>2</v>
      </c>
      <c r="Q102">
        <v>7.0000000000000007E-2</v>
      </c>
      <c r="R102">
        <v>1.665</v>
      </c>
      <c r="S102">
        <v>0.873</v>
      </c>
      <c r="T102" t="s">
        <v>5715</v>
      </c>
      <c r="U102" t="s">
        <v>5716</v>
      </c>
      <c r="V102" s="17">
        <v>10240000</v>
      </c>
      <c r="W102" s="17">
        <v>13076.3887</v>
      </c>
      <c r="X102" s="17">
        <v>19013.625</v>
      </c>
      <c r="Y102" s="17">
        <v>19282.5527</v>
      </c>
      <c r="AB102">
        <v>9067</v>
      </c>
      <c r="AC102">
        <v>2</v>
      </c>
      <c r="AD102">
        <v>0.13</v>
      </c>
      <c r="AE102">
        <v>1.734</v>
      </c>
      <c r="AF102">
        <v>0.22900000000000001</v>
      </c>
      <c r="AG102" t="s">
        <v>5502</v>
      </c>
      <c r="AH102" t="s">
        <v>2022</v>
      </c>
      <c r="AI102" s="17">
        <v>11330000</v>
      </c>
      <c r="AJ102" s="17">
        <v>314051.1875</v>
      </c>
      <c r="AK102" s="17">
        <v>471896.6875</v>
      </c>
      <c r="AL102" s="17">
        <v>490845.3125</v>
      </c>
    </row>
    <row r="103" spans="2:38" x14ac:dyDescent="0.3">
      <c r="B103">
        <v>6900</v>
      </c>
      <c r="C103">
        <v>2</v>
      </c>
      <c r="D103">
        <v>3.82</v>
      </c>
      <c r="E103">
        <v>1.6839999999999999</v>
      </c>
      <c r="F103">
        <v>0</v>
      </c>
      <c r="G103" t="s">
        <v>5666</v>
      </c>
      <c r="H103" t="s">
        <v>4121</v>
      </c>
      <c r="I103" s="17">
        <v>362000</v>
      </c>
      <c r="J103" s="17">
        <v>2033.3966</v>
      </c>
      <c r="K103" s="17">
        <v>4640.8217999999997</v>
      </c>
      <c r="L103" s="17">
        <v>5328.6147000000001</v>
      </c>
      <c r="O103">
        <v>9070</v>
      </c>
      <c r="P103">
        <v>2</v>
      </c>
      <c r="Q103">
        <v>0.77</v>
      </c>
      <c r="R103">
        <v>1.663</v>
      </c>
      <c r="S103">
        <v>0</v>
      </c>
      <c r="T103" t="s">
        <v>5537</v>
      </c>
      <c r="U103" t="s">
        <v>2465</v>
      </c>
      <c r="V103" s="17">
        <v>10820000</v>
      </c>
      <c r="W103" s="17">
        <v>19677.833999999999</v>
      </c>
      <c r="X103" s="17">
        <v>52677.863299999997</v>
      </c>
      <c r="Y103" s="17">
        <v>59079.484400000001</v>
      </c>
      <c r="AB103">
        <v>10711</v>
      </c>
      <c r="AC103">
        <v>2</v>
      </c>
      <c r="AD103">
        <v>0.71</v>
      </c>
      <c r="AE103">
        <v>1.7290000000000001</v>
      </c>
      <c r="AF103">
        <v>0</v>
      </c>
      <c r="AG103" t="s">
        <v>6283</v>
      </c>
      <c r="AH103" t="s">
        <v>6284</v>
      </c>
      <c r="AI103" s="17">
        <v>4543000</v>
      </c>
      <c r="AJ103" s="17">
        <v>3860.5895999999998</v>
      </c>
      <c r="AK103" s="17">
        <v>6588.6641</v>
      </c>
      <c r="AL103" s="17">
        <v>6366.1831000000002</v>
      </c>
    </row>
    <row r="104" spans="2:38" x14ac:dyDescent="0.3">
      <c r="B104">
        <v>6773</v>
      </c>
      <c r="C104">
        <v>2</v>
      </c>
      <c r="D104">
        <v>0.03</v>
      </c>
      <c r="E104">
        <v>1.6830000000000001</v>
      </c>
      <c r="F104">
        <v>0.153</v>
      </c>
      <c r="G104" t="s">
        <v>5530</v>
      </c>
      <c r="H104" t="s">
        <v>126</v>
      </c>
      <c r="I104" s="17">
        <v>571100</v>
      </c>
      <c r="J104" s="17">
        <v>1406.46</v>
      </c>
      <c r="K104" s="17">
        <v>15407.046899999999</v>
      </c>
      <c r="L104" s="17">
        <v>15693.195299999999</v>
      </c>
      <c r="O104">
        <v>7127</v>
      </c>
      <c r="P104">
        <v>2</v>
      </c>
      <c r="Q104">
        <v>0.03</v>
      </c>
      <c r="R104">
        <v>1.661</v>
      </c>
      <c r="S104">
        <v>6.9000000000000006E-2</v>
      </c>
      <c r="T104" t="s">
        <v>5554</v>
      </c>
      <c r="U104" t="s">
        <v>2564</v>
      </c>
      <c r="V104" s="17">
        <v>2777000</v>
      </c>
      <c r="W104" s="17">
        <v>3563.8813</v>
      </c>
      <c r="X104" s="17">
        <v>26394.5723</v>
      </c>
      <c r="Y104" s="17">
        <v>27226.328099999999</v>
      </c>
      <c r="AB104">
        <v>9026</v>
      </c>
      <c r="AC104">
        <v>2</v>
      </c>
      <c r="AD104">
        <v>0.3</v>
      </c>
      <c r="AE104">
        <v>1.724</v>
      </c>
      <c r="AF104">
        <v>0.94399999999999995</v>
      </c>
      <c r="AG104" t="s">
        <v>5629</v>
      </c>
      <c r="AH104" t="s">
        <v>3436</v>
      </c>
      <c r="AI104" s="17">
        <v>2374000</v>
      </c>
      <c r="AJ104" s="17">
        <v>5710.3584000000001</v>
      </c>
      <c r="AK104" s="17">
        <v>18302.738300000001</v>
      </c>
      <c r="AL104" s="17">
        <v>19289.113300000001</v>
      </c>
    </row>
    <row r="105" spans="2:38" x14ac:dyDescent="0.3">
      <c r="B105">
        <v>9976</v>
      </c>
      <c r="C105">
        <v>2</v>
      </c>
      <c r="D105">
        <v>0.99</v>
      </c>
      <c r="E105">
        <v>1.6779999999999999</v>
      </c>
      <c r="F105">
        <v>0.26600000000000001</v>
      </c>
      <c r="G105" t="s">
        <v>5698</v>
      </c>
      <c r="H105" t="s">
        <v>5699</v>
      </c>
      <c r="I105" s="17">
        <v>11030000</v>
      </c>
      <c r="J105" s="17">
        <v>141975.04689999999</v>
      </c>
      <c r="K105" s="17">
        <v>226134.51560000001</v>
      </c>
      <c r="L105" s="17">
        <v>240102.75</v>
      </c>
      <c r="O105">
        <v>8428</v>
      </c>
      <c r="P105">
        <v>2</v>
      </c>
      <c r="Q105">
        <v>0.13</v>
      </c>
      <c r="R105">
        <v>1.66</v>
      </c>
      <c r="S105">
        <v>0.253</v>
      </c>
      <c r="T105" t="s">
        <v>5595</v>
      </c>
      <c r="U105" t="s">
        <v>5596</v>
      </c>
      <c r="V105" s="17">
        <v>4980000</v>
      </c>
      <c r="W105" s="17">
        <v>12469.5254</v>
      </c>
      <c r="X105" s="17">
        <v>19500.0527</v>
      </c>
      <c r="Y105" s="17">
        <v>20495.589800000002</v>
      </c>
      <c r="AB105">
        <v>10574</v>
      </c>
      <c r="AC105">
        <v>2</v>
      </c>
      <c r="AD105">
        <v>0.17</v>
      </c>
      <c r="AE105">
        <v>1.7230000000000001</v>
      </c>
      <c r="AF105">
        <v>0.26400000000000001</v>
      </c>
      <c r="AG105" t="s">
        <v>5696</v>
      </c>
      <c r="AH105" t="s">
        <v>394</v>
      </c>
      <c r="AI105" s="17">
        <v>5569000</v>
      </c>
      <c r="AJ105" s="17">
        <v>141821.10939999999</v>
      </c>
      <c r="AK105" s="17">
        <v>226686</v>
      </c>
      <c r="AL105" s="17">
        <v>246551.5938</v>
      </c>
    </row>
    <row r="106" spans="2:38" x14ac:dyDescent="0.3">
      <c r="B106">
        <v>7432</v>
      </c>
      <c r="C106">
        <v>2</v>
      </c>
      <c r="D106">
        <v>0.09</v>
      </c>
      <c r="E106">
        <v>1.6739999999999999</v>
      </c>
      <c r="F106">
        <v>0</v>
      </c>
      <c r="G106" t="s">
        <v>5684</v>
      </c>
      <c r="H106" t="s">
        <v>4159</v>
      </c>
      <c r="I106" s="17">
        <v>1886000</v>
      </c>
      <c r="J106" s="17">
        <v>2562.2456000000002</v>
      </c>
      <c r="K106" s="17">
        <v>2881.7981</v>
      </c>
      <c r="L106" s="17">
        <v>2733.6918999999998</v>
      </c>
      <c r="O106">
        <v>8749</v>
      </c>
      <c r="P106">
        <v>2</v>
      </c>
      <c r="Q106">
        <v>0.28000000000000003</v>
      </c>
      <c r="R106">
        <v>1.66</v>
      </c>
      <c r="S106">
        <v>9.2999999999999999E-2</v>
      </c>
      <c r="T106" t="s">
        <v>5443</v>
      </c>
      <c r="U106" t="s">
        <v>994</v>
      </c>
      <c r="V106" s="17">
        <v>9758000</v>
      </c>
      <c r="W106" s="17">
        <v>35725.347699999998</v>
      </c>
      <c r="X106" s="17">
        <v>49814.496099999997</v>
      </c>
      <c r="Y106" s="17">
        <v>50504.714800000002</v>
      </c>
      <c r="AB106">
        <v>7883</v>
      </c>
      <c r="AC106">
        <v>3</v>
      </c>
      <c r="AD106">
        <v>0.04</v>
      </c>
      <c r="AE106">
        <v>1.7210000000000001</v>
      </c>
      <c r="AF106">
        <v>0</v>
      </c>
      <c r="AG106" t="s">
        <v>5643</v>
      </c>
      <c r="AH106" t="s">
        <v>5644</v>
      </c>
      <c r="AI106" s="17">
        <v>2409000</v>
      </c>
      <c r="AJ106" s="17">
        <v>1477.8613</v>
      </c>
      <c r="AK106" s="17">
        <v>2621.9603999999999</v>
      </c>
      <c r="AL106" s="17">
        <v>2736.3195999999998</v>
      </c>
    </row>
    <row r="107" spans="2:38" x14ac:dyDescent="0.3">
      <c r="B107">
        <v>7358</v>
      </c>
      <c r="C107">
        <v>2</v>
      </c>
      <c r="D107">
        <v>0.11</v>
      </c>
      <c r="E107">
        <v>1.6719999999999999</v>
      </c>
      <c r="F107">
        <v>0.91300000000000003</v>
      </c>
      <c r="G107" t="s">
        <v>5638</v>
      </c>
      <c r="H107" t="s">
        <v>3502</v>
      </c>
      <c r="I107" s="17">
        <v>806100</v>
      </c>
      <c r="J107" s="17">
        <v>2304.9456</v>
      </c>
      <c r="K107" s="17">
        <v>5282.8608000000004</v>
      </c>
      <c r="L107" s="17">
        <v>5629.6602000000003</v>
      </c>
      <c r="O107">
        <v>8745</v>
      </c>
      <c r="P107">
        <v>2</v>
      </c>
      <c r="Q107">
        <v>0.19</v>
      </c>
      <c r="R107">
        <v>1.66</v>
      </c>
      <c r="S107">
        <v>0.128</v>
      </c>
      <c r="T107" t="s">
        <v>5528</v>
      </c>
      <c r="U107" t="s">
        <v>5431</v>
      </c>
      <c r="V107" s="17">
        <v>1534000</v>
      </c>
      <c r="W107" s="17">
        <v>7184.1737999999996</v>
      </c>
      <c r="X107" s="17">
        <v>50369.585899999998</v>
      </c>
      <c r="Y107" s="17">
        <v>57784.085899999998</v>
      </c>
      <c r="AB107">
        <v>8884</v>
      </c>
      <c r="AC107">
        <v>2</v>
      </c>
      <c r="AD107">
        <v>0.09</v>
      </c>
      <c r="AE107">
        <v>1.7150000000000001</v>
      </c>
      <c r="AF107">
        <v>0</v>
      </c>
      <c r="AG107" t="s">
        <v>5542</v>
      </c>
      <c r="AH107" t="s">
        <v>2496</v>
      </c>
      <c r="AI107" s="17">
        <v>9656000</v>
      </c>
      <c r="AJ107" s="17">
        <v>13930.7803</v>
      </c>
      <c r="AK107" s="17">
        <v>33395.9375</v>
      </c>
      <c r="AL107" s="17">
        <v>35563.398399999998</v>
      </c>
    </row>
    <row r="108" spans="2:38" x14ac:dyDescent="0.3">
      <c r="B108">
        <v>6415</v>
      </c>
      <c r="C108">
        <v>3</v>
      </c>
      <c r="D108">
        <v>-0.38</v>
      </c>
      <c r="E108">
        <v>1.6719999999999999</v>
      </c>
      <c r="F108">
        <v>0</v>
      </c>
      <c r="G108" t="s">
        <v>5679</v>
      </c>
      <c r="H108" t="s">
        <v>5680</v>
      </c>
      <c r="I108" s="17">
        <v>333200</v>
      </c>
      <c r="J108" s="17">
        <v>597.26559999999995</v>
      </c>
      <c r="K108" s="17">
        <v>1277.3828000000001</v>
      </c>
      <c r="L108" s="17">
        <v>1088.1912</v>
      </c>
      <c r="O108">
        <v>8993</v>
      </c>
      <c r="P108">
        <v>2</v>
      </c>
      <c r="Q108">
        <v>0.48</v>
      </c>
      <c r="R108">
        <v>1.657</v>
      </c>
      <c r="S108">
        <v>0.129</v>
      </c>
      <c r="T108" t="s">
        <v>5723</v>
      </c>
      <c r="U108" t="s">
        <v>5425</v>
      </c>
      <c r="V108" s="17">
        <v>19030000</v>
      </c>
      <c r="W108" s="17">
        <v>21644.1738</v>
      </c>
      <c r="X108" s="17">
        <v>48214.484400000001</v>
      </c>
      <c r="Y108" s="17">
        <v>53524.503900000003</v>
      </c>
      <c r="AB108">
        <v>8985</v>
      </c>
      <c r="AC108">
        <v>2</v>
      </c>
      <c r="AD108">
        <v>0.61</v>
      </c>
      <c r="AE108">
        <v>1.7070000000000001</v>
      </c>
      <c r="AF108">
        <v>0.20699999999999999</v>
      </c>
      <c r="AG108" t="s">
        <v>5528</v>
      </c>
      <c r="AH108" t="s">
        <v>5431</v>
      </c>
      <c r="AI108" s="17">
        <v>1601000</v>
      </c>
      <c r="AJ108" s="17">
        <v>11396.646500000001</v>
      </c>
      <c r="AK108" s="17">
        <v>63733.054700000001</v>
      </c>
      <c r="AL108" s="17">
        <v>66142.640599999999</v>
      </c>
    </row>
    <row r="109" spans="2:38" x14ac:dyDescent="0.3">
      <c r="B109">
        <v>10219</v>
      </c>
      <c r="C109">
        <v>2</v>
      </c>
      <c r="D109">
        <v>0.28000000000000003</v>
      </c>
      <c r="E109">
        <v>1.6719999999999999</v>
      </c>
      <c r="F109">
        <v>0</v>
      </c>
      <c r="G109" t="s">
        <v>6295</v>
      </c>
      <c r="H109" t="s">
        <v>6296</v>
      </c>
      <c r="I109" s="17">
        <v>1675000</v>
      </c>
      <c r="J109" s="17">
        <v>47607.167999999998</v>
      </c>
      <c r="K109" s="17">
        <v>69163.8125</v>
      </c>
      <c r="L109" s="17">
        <v>77907.25</v>
      </c>
      <c r="O109">
        <v>9313</v>
      </c>
      <c r="P109">
        <v>2</v>
      </c>
      <c r="Q109">
        <v>0.36</v>
      </c>
      <c r="R109">
        <v>1.655</v>
      </c>
      <c r="S109">
        <v>8.4000000000000005E-2</v>
      </c>
      <c r="T109" t="s">
        <v>5753</v>
      </c>
      <c r="U109" t="s">
        <v>5433</v>
      </c>
      <c r="V109" s="17">
        <v>11790000</v>
      </c>
      <c r="W109" s="17">
        <v>11867.700199999999</v>
      </c>
      <c r="X109" s="17">
        <v>24281.7559</v>
      </c>
      <c r="Y109" s="17">
        <v>24080.875</v>
      </c>
      <c r="AB109">
        <v>9434</v>
      </c>
      <c r="AC109">
        <v>2</v>
      </c>
      <c r="AD109">
        <v>0.86</v>
      </c>
      <c r="AE109">
        <v>1.706</v>
      </c>
      <c r="AF109">
        <v>1.4999999999999999E-2</v>
      </c>
      <c r="AG109" t="s">
        <v>5617</v>
      </c>
      <c r="AH109" t="s">
        <v>5618</v>
      </c>
      <c r="AI109" s="17">
        <v>2767000</v>
      </c>
      <c r="AJ109" s="17">
        <v>20127.531200000001</v>
      </c>
      <c r="AK109" s="17">
        <v>34260.371099999997</v>
      </c>
      <c r="AL109" s="17">
        <v>36426.035199999998</v>
      </c>
    </row>
    <row r="110" spans="2:38" x14ac:dyDescent="0.3">
      <c r="B110">
        <v>8490</v>
      </c>
      <c r="C110">
        <v>2</v>
      </c>
      <c r="D110">
        <v>0.17</v>
      </c>
      <c r="E110">
        <v>1.6719999999999999</v>
      </c>
      <c r="F110">
        <v>0.96099999999999997</v>
      </c>
      <c r="G110" t="s">
        <v>5629</v>
      </c>
      <c r="H110" t="s">
        <v>3436</v>
      </c>
      <c r="I110" s="17">
        <v>2682000</v>
      </c>
      <c r="J110" s="17">
        <v>3014.3737999999998</v>
      </c>
      <c r="K110" s="17">
        <v>15895.801799999999</v>
      </c>
      <c r="L110" s="17">
        <v>17288.6309</v>
      </c>
      <c r="O110">
        <v>8174</v>
      </c>
      <c r="P110">
        <v>2</v>
      </c>
      <c r="Q110">
        <v>0.11</v>
      </c>
      <c r="R110">
        <v>1.6519999999999999</v>
      </c>
      <c r="S110">
        <v>0.30599999999999999</v>
      </c>
      <c r="T110" t="s">
        <v>5459</v>
      </c>
      <c r="U110" t="s">
        <v>58</v>
      </c>
      <c r="V110" s="17">
        <v>11980000</v>
      </c>
      <c r="W110" s="17">
        <v>363296.5</v>
      </c>
      <c r="X110" s="17">
        <v>762262.875</v>
      </c>
      <c r="Y110" s="17">
        <v>864142.125</v>
      </c>
      <c r="AB110">
        <v>9209</v>
      </c>
      <c r="AC110">
        <v>3</v>
      </c>
      <c r="AD110">
        <v>0.53</v>
      </c>
      <c r="AE110">
        <v>1.702</v>
      </c>
      <c r="AF110">
        <v>0.94499999999999995</v>
      </c>
      <c r="AG110" t="s">
        <v>6316</v>
      </c>
      <c r="AH110" t="s">
        <v>6317</v>
      </c>
      <c r="AI110" s="17">
        <v>7254000</v>
      </c>
      <c r="AJ110" s="17">
        <v>29913.377</v>
      </c>
      <c r="AK110" s="17">
        <v>46643.851600000002</v>
      </c>
      <c r="AL110" s="17">
        <v>48660.218800000002</v>
      </c>
    </row>
    <row r="111" spans="2:38" x14ac:dyDescent="0.3">
      <c r="B111">
        <v>8606</v>
      </c>
      <c r="C111">
        <v>2</v>
      </c>
      <c r="D111">
        <v>0.33</v>
      </c>
      <c r="E111">
        <v>1.671</v>
      </c>
      <c r="F111">
        <v>0.34599999999999997</v>
      </c>
      <c r="G111" t="s">
        <v>5513</v>
      </c>
      <c r="H111" t="s">
        <v>5430</v>
      </c>
      <c r="I111" s="17">
        <v>10520000</v>
      </c>
      <c r="J111" s="17">
        <v>70050.9375</v>
      </c>
      <c r="K111" s="17">
        <v>131733.45310000001</v>
      </c>
      <c r="L111" s="17">
        <v>135985.5625</v>
      </c>
      <c r="O111">
        <v>9562</v>
      </c>
      <c r="P111">
        <v>2</v>
      </c>
      <c r="Q111">
        <v>0.44</v>
      </c>
      <c r="R111">
        <v>1.65</v>
      </c>
      <c r="S111">
        <v>0</v>
      </c>
      <c r="T111" t="s">
        <v>5572</v>
      </c>
      <c r="U111" t="s">
        <v>5434</v>
      </c>
      <c r="V111" s="17">
        <v>6338000</v>
      </c>
      <c r="W111" s="17">
        <v>79256.289099999995</v>
      </c>
      <c r="X111" s="17">
        <v>125984.5781</v>
      </c>
      <c r="Y111" s="17">
        <v>140871</v>
      </c>
      <c r="AB111">
        <v>8707</v>
      </c>
      <c r="AC111">
        <v>2</v>
      </c>
      <c r="AD111">
        <v>0.5</v>
      </c>
      <c r="AE111">
        <v>1.7010000000000001</v>
      </c>
      <c r="AF111">
        <v>0.214</v>
      </c>
      <c r="AG111" t="s">
        <v>5595</v>
      </c>
      <c r="AH111" t="s">
        <v>5596</v>
      </c>
      <c r="AI111" s="17">
        <v>3415000</v>
      </c>
      <c r="AJ111" s="17">
        <v>48370.359400000001</v>
      </c>
      <c r="AK111" s="17">
        <v>95825.523400000005</v>
      </c>
      <c r="AL111" s="17">
        <v>115636.0781</v>
      </c>
    </row>
    <row r="112" spans="2:38" x14ac:dyDescent="0.3">
      <c r="B112">
        <v>8182</v>
      </c>
      <c r="C112">
        <v>2</v>
      </c>
      <c r="D112">
        <v>0.18</v>
      </c>
      <c r="E112">
        <v>1.663</v>
      </c>
      <c r="F112">
        <v>0.23400000000000001</v>
      </c>
      <c r="G112" t="s">
        <v>5595</v>
      </c>
      <c r="H112" t="s">
        <v>5596</v>
      </c>
      <c r="I112" s="17">
        <v>7996000</v>
      </c>
      <c r="J112" s="17">
        <v>39504.828099999999</v>
      </c>
      <c r="K112" s="17">
        <v>77525.632800000007</v>
      </c>
      <c r="L112" s="17">
        <v>89163</v>
      </c>
      <c r="O112">
        <v>8292</v>
      </c>
      <c r="P112">
        <v>2</v>
      </c>
      <c r="Q112">
        <v>0.68</v>
      </c>
      <c r="R112">
        <v>1.649</v>
      </c>
      <c r="S112">
        <v>0.08</v>
      </c>
      <c r="T112" t="s">
        <v>5459</v>
      </c>
      <c r="U112" t="s">
        <v>58</v>
      </c>
      <c r="V112" s="17">
        <v>11980000</v>
      </c>
      <c r="W112" s="17">
        <v>10088.1504</v>
      </c>
      <c r="X112" s="17">
        <v>12874.8799</v>
      </c>
      <c r="Y112" s="17">
        <v>13940.944299999999</v>
      </c>
      <c r="AB112">
        <v>8531</v>
      </c>
      <c r="AC112">
        <v>2</v>
      </c>
      <c r="AD112">
        <v>0.26</v>
      </c>
      <c r="AE112">
        <v>1.6990000000000001</v>
      </c>
      <c r="AF112">
        <v>0.14699999999999999</v>
      </c>
      <c r="AG112" t="s">
        <v>5459</v>
      </c>
      <c r="AH112" t="s">
        <v>58</v>
      </c>
      <c r="AI112" s="17">
        <v>8176000</v>
      </c>
      <c r="AJ112" s="17">
        <v>14546.748</v>
      </c>
      <c r="AK112" s="17">
        <v>26642.1875</v>
      </c>
      <c r="AL112" s="17">
        <v>28542.654299999998</v>
      </c>
    </row>
    <row r="113" spans="2:38" x14ac:dyDescent="0.3">
      <c r="B113">
        <v>8098</v>
      </c>
      <c r="C113">
        <v>2</v>
      </c>
      <c r="D113">
        <v>0.25</v>
      </c>
      <c r="E113">
        <v>1.663</v>
      </c>
      <c r="F113">
        <v>0.84499999999999997</v>
      </c>
      <c r="G113" t="s">
        <v>5719</v>
      </c>
      <c r="H113" t="s">
        <v>5720</v>
      </c>
      <c r="I113" s="17">
        <v>1251000</v>
      </c>
      <c r="J113" s="17">
        <v>2267.5808000000002</v>
      </c>
      <c r="K113" s="17">
        <v>5493.4390000000003</v>
      </c>
      <c r="L113" s="17">
        <v>4864.8252000000002</v>
      </c>
      <c r="O113">
        <v>7576</v>
      </c>
      <c r="P113">
        <v>3</v>
      </c>
      <c r="Q113">
        <v>-0.03</v>
      </c>
      <c r="R113">
        <v>1.6479999999999999</v>
      </c>
      <c r="S113">
        <v>0</v>
      </c>
      <c r="T113" t="s">
        <v>5643</v>
      </c>
      <c r="U113" t="s">
        <v>5644</v>
      </c>
      <c r="V113" s="17">
        <v>2244000</v>
      </c>
      <c r="W113" s="17">
        <v>1985.2804000000001</v>
      </c>
      <c r="X113" s="17">
        <v>3671.4416999999999</v>
      </c>
      <c r="Y113" s="17">
        <v>3612.0652</v>
      </c>
      <c r="AB113">
        <v>8415</v>
      </c>
      <c r="AC113">
        <v>2</v>
      </c>
      <c r="AD113">
        <v>0.39</v>
      </c>
      <c r="AE113">
        <v>1.6990000000000001</v>
      </c>
      <c r="AF113">
        <v>0.27300000000000002</v>
      </c>
      <c r="AG113" t="s">
        <v>5498</v>
      </c>
      <c r="AH113" t="s">
        <v>1952</v>
      </c>
      <c r="AI113" s="17">
        <v>10790000</v>
      </c>
      <c r="AJ113" s="17">
        <v>53721.125</v>
      </c>
      <c r="AK113" s="17">
        <v>80129.835900000005</v>
      </c>
      <c r="AL113" s="17">
        <v>90343.039099999995</v>
      </c>
    </row>
    <row r="114" spans="2:38" x14ac:dyDescent="0.3">
      <c r="B114">
        <v>9718</v>
      </c>
      <c r="C114">
        <v>2</v>
      </c>
      <c r="D114">
        <v>0.35</v>
      </c>
      <c r="E114">
        <v>1.6619999999999999</v>
      </c>
      <c r="F114">
        <v>0.21199999999999999</v>
      </c>
      <c r="G114" t="s">
        <v>5694</v>
      </c>
      <c r="H114" t="s">
        <v>4402</v>
      </c>
      <c r="I114" s="17">
        <v>2346000</v>
      </c>
      <c r="J114" s="17">
        <v>3379.5610000000001</v>
      </c>
      <c r="K114" s="17">
        <v>5796.71</v>
      </c>
      <c r="L114" s="17">
        <v>5920.6328000000003</v>
      </c>
      <c r="O114">
        <v>9323</v>
      </c>
      <c r="P114">
        <v>2</v>
      </c>
      <c r="Q114">
        <v>0.51</v>
      </c>
      <c r="R114">
        <v>1.6459999999999999</v>
      </c>
      <c r="S114">
        <v>0.28999999999999998</v>
      </c>
      <c r="T114" t="s">
        <v>5473</v>
      </c>
      <c r="U114" t="s">
        <v>5474</v>
      </c>
      <c r="V114" s="17">
        <v>9348000</v>
      </c>
      <c r="W114" s="17">
        <v>37959</v>
      </c>
      <c r="X114" s="17">
        <v>65014.460899999998</v>
      </c>
      <c r="Y114" s="17">
        <v>73031.734400000001</v>
      </c>
      <c r="AB114">
        <v>9109</v>
      </c>
      <c r="AC114">
        <v>2</v>
      </c>
      <c r="AD114">
        <v>0.5</v>
      </c>
      <c r="AE114">
        <v>1.6990000000000001</v>
      </c>
      <c r="AF114">
        <v>0.105</v>
      </c>
      <c r="AG114" t="s">
        <v>5653</v>
      </c>
      <c r="AH114" t="s">
        <v>212</v>
      </c>
      <c r="AI114" s="17">
        <v>3658000</v>
      </c>
      <c r="AJ114" s="17">
        <v>13547.9805</v>
      </c>
      <c r="AK114" s="17">
        <v>23991.906200000001</v>
      </c>
      <c r="AL114" s="17">
        <v>24282.703099999999</v>
      </c>
    </row>
    <row r="115" spans="2:38" x14ac:dyDescent="0.3">
      <c r="B115">
        <v>8150</v>
      </c>
      <c r="C115">
        <v>2</v>
      </c>
      <c r="D115">
        <v>0.23</v>
      </c>
      <c r="E115">
        <v>1.661</v>
      </c>
      <c r="F115">
        <v>0.35699999999999998</v>
      </c>
      <c r="G115" t="s">
        <v>5623</v>
      </c>
      <c r="H115" t="s">
        <v>5438</v>
      </c>
      <c r="I115" s="17">
        <v>4423000</v>
      </c>
      <c r="J115" s="17">
        <v>58624.898399999998</v>
      </c>
      <c r="K115" s="17">
        <v>77300.296900000001</v>
      </c>
      <c r="L115" s="17">
        <v>88088.601599999995</v>
      </c>
      <c r="O115">
        <v>9148</v>
      </c>
      <c r="P115">
        <v>2</v>
      </c>
      <c r="Q115">
        <v>0.31</v>
      </c>
      <c r="R115">
        <v>1.643</v>
      </c>
      <c r="S115">
        <v>1.7999999999999999E-2</v>
      </c>
      <c r="T115" t="s">
        <v>5563</v>
      </c>
      <c r="U115" t="s">
        <v>5564</v>
      </c>
      <c r="V115" s="17">
        <v>3667000</v>
      </c>
      <c r="W115" s="17">
        <v>15328.2451</v>
      </c>
      <c r="X115" s="17">
        <v>26250.404299999998</v>
      </c>
      <c r="Y115" s="17">
        <v>27086.892599999999</v>
      </c>
      <c r="AB115">
        <v>9344</v>
      </c>
      <c r="AC115">
        <v>2</v>
      </c>
      <c r="AD115">
        <v>0.47</v>
      </c>
      <c r="AE115">
        <v>1.6910000000000001</v>
      </c>
      <c r="AF115">
        <v>0.157</v>
      </c>
      <c r="AG115" t="s">
        <v>5563</v>
      </c>
      <c r="AH115" t="s">
        <v>5564</v>
      </c>
      <c r="AI115" s="17">
        <v>5084000</v>
      </c>
      <c r="AJ115" s="17">
        <v>62134.707000000002</v>
      </c>
      <c r="AK115" s="17">
        <v>138368.04689999999</v>
      </c>
      <c r="AL115" s="17">
        <v>147575.875</v>
      </c>
    </row>
    <row r="116" spans="2:38" x14ac:dyDescent="0.3">
      <c r="B116">
        <v>8613</v>
      </c>
      <c r="C116">
        <v>2</v>
      </c>
      <c r="D116">
        <v>0.35</v>
      </c>
      <c r="E116">
        <v>1.657</v>
      </c>
      <c r="F116">
        <v>0.34799999999999998</v>
      </c>
      <c r="G116" t="s">
        <v>5491</v>
      </c>
      <c r="H116" t="s">
        <v>5492</v>
      </c>
      <c r="I116" s="17">
        <v>10840000</v>
      </c>
      <c r="J116" s="17">
        <v>106150.16409999999</v>
      </c>
      <c r="K116" s="17">
        <v>187940.5625</v>
      </c>
      <c r="L116" s="17">
        <v>206440.82810000001</v>
      </c>
      <c r="O116">
        <v>10343</v>
      </c>
      <c r="P116">
        <v>2</v>
      </c>
      <c r="Q116">
        <v>0.59</v>
      </c>
      <c r="R116">
        <v>1.6419999999999999</v>
      </c>
      <c r="S116">
        <v>1E-3</v>
      </c>
      <c r="T116" t="s">
        <v>6300</v>
      </c>
      <c r="U116" t="s">
        <v>1197</v>
      </c>
      <c r="V116" s="17">
        <v>3196000</v>
      </c>
      <c r="W116" s="17">
        <v>5017.1025</v>
      </c>
      <c r="X116" s="17">
        <v>8125.9989999999998</v>
      </c>
      <c r="Y116" s="17">
        <v>7816.0600999999997</v>
      </c>
      <c r="AB116">
        <v>11085</v>
      </c>
      <c r="AC116">
        <v>2</v>
      </c>
      <c r="AD116">
        <v>0.28000000000000003</v>
      </c>
      <c r="AE116">
        <v>1.6879999999999999</v>
      </c>
      <c r="AF116">
        <v>0</v>
      </c>
      <c r="AG116" t="s">
        <v>6351</v>
      </c>
      <c r="AH116" t="s">
        <v>6352</v>
      </c>
      <c r="AI116" s="17">
        <v>951200</v>
      </c>
      <c r="AJ116" s="17">
        <v>2736.8027000000002</v>
      </c>
      <c r="AK116" s="17">
        <v>5387.6147000000001</v>
      </c>
      <c r="AL116" s="17">
        <v>4822.0337</v>
      </c>
    </row>
    <row r="117" spans="2:38" x14ac:dyDescent="0.3">
      <c r="B117">
        <v>10045</v>
      </c>
      <c r="C117">
        <v>2</v>
      </c>
      <c r="D117">
        <v>0.6</v>
      </c>
      <c r="E117">
        <v>1.657</v>
      </c>
      <c r="F117">
        <v>0.70099999999999996</v>
      </c>
      <c r="G117" t="s">
        <v>6305</v>
      </c>
      <c r="H117" t="s">
        <v>6306</v>
      </c>
      <c r="I117" s="17">
        <v>13360000</v>
      </c>
      <c r="J117" s="17">
        <v>3051.2134000000001</v>
      </c>
      <c r="K117" s="17">
        <v>9414.9297000000006</v>
      </c>
      <c r="L117" s="17">
        <v>9200.2793000000001</v>
      </c>
      <c r="O117">
        <v>7609</v>
      </c>
      <c r="P117">
        <v>2</v>
      </c>
      <c r="Q117">
        <v>0.18</v>
      </c>
      <c r="R117">
        <v>1.641</v>
      </c>
      <c r="S117">
        <v>0</v>
      </c>
      <c r="T117" t="s">
        <v>5684</v>
      </c>
      <c r="U117" t="s">
        <v>4159</v>
      </c>
      <c r="V117" s="17">
        <v>2784000</v>
      </c>
      <c r="W117" s="17">
        <v>2957.1610999999998</v>
      </c>
      <c r="X117" s="17">
        <v>3697.8960000000002</v>
      </c>
      <c r="Y117" s="17">
        <v>3520.4286999999999</v>
      </c>
      <c r="AB117">
        <v>8877</v>
      </c>
      <c r="AC117">
        <v>2</v>
      </c>
      <c r="AD117">
        <v>0.23</v>
      </c>
      <c r="AE117">
        <v>1.6859999999999999</v>
      </c>
      <c r="AF117">
        <v>0.35799999999999998</v>
      </c>
      <c r="AG117" t="s">
        <v>5688</v>
      </c>
      <c r="AH117" t="s">
        <v>5689</v>
      </c>
      <c r="AI117" s="17">
        <v>129800</v>
      </c>
      <c r="AJ117" s="17">
        <v>16615.839800000002</v>
      </c>
      <c r="AK117" s="17">
        <v>13073.357400000001</v>
      </c>
      <c r="AL117" s="17">
        <v>13409.637699999999</v>
      </c>
    </row>
    <row r="118" spans="2:38" x14ac:dyDescent="0.3">
      <c r="B118">
        <v>9348</v>
      </c>
      <c r="C118">
        <v>2</v>
      </c>
      <c r="D118">
        <v>0.28000000000000003</v>
      </c>
      <c r="E118">
        <v>1.651</v>
      </c>
      <c r="F118">
        <v>3.3000000000000002E-2</v>
      </c>
      <c r="G118" t="s">
        <v>5734</v>
      </c>
      <c r="H118" t="s">
        <v>5735</v>
      </c>
      <c r="I118" s="17">
        <v>576400</v>
      </c>
      <c r="J118" s="17">
        <v>702.77829999999994</v>
      </c>
      <c r="K118" s="17">
        <v>1616.6112000000001</v>
      </c>
      <c r="L118" s="17">
        <v>1374.8846000000001</v>
      </c>
      <c r="O118">
        <v>8289</v>
      </c>
      <c r="P118">
        <v>2</v>
      </c>
      <c r="Q118">
        <v>0.33</v>
      </c>
      <c r="R118">
        <v>1.637</v>
      </c>
      <c r="S118">
        <v>0.41699999999999998</v>
      </c>
      <c r="T118" t="s">
        <v>5497</v>
      </c>
      <c r="U118" t="s">
        <v>2008</v>
      </c>
      <c r="V118" s="17">
        <v>9885000</v>
      </c>
      <c r="W118" s="17">
        <v>215493.7188</v>
      </c>
      <c r="X118" s="17">
        <v>327751.25</v>
      </c>
      <c r="Y118" s="17">
        <v>357481.0625</v>
      </c>
      <c r="AB118">
        <v>8136</v>
      </c>
      <c r="AC118">
        <v>2</v>
      </c>
      <c r="AD118">
        <v>0.21</v>
      </c>
      <c r="AE118">
        <v>1.6839999999999999</v>
      </c>
      <c r="AF118">
        <v>0</v>
      </c>
      <c r="AG118" t="s">
        <v>5683</v>
      </c>
      <c r="AH118" t="s">
        <v>4156</v>
      </c>
      <c r="AI118" s="17">
        <v>2043000</v>
      </c>
      <c r="AJ118" s="17">
        <v>2384.3040000000001</v>
      </c>
      <c r="AK118" s="17">
        <v>4701.3671999999997</v>
      </c>
      <c r="AL118" s="17">
        <v>3766.0544</v>
      </c>
    </row>
    <row r="119" spans="2:38" x14ac:dyDescent="0.3">
      <c r="B119">
        <v>8823</v>
      </c>
      <c r="C119">
        <v>2</v>
      </c>
      <c r="D119">
        <v>0.34</v>
      </c>
      <c r="E119">
        <v>1.651</v>
      </c>
      <c r="F119">
        <v>5.6000000000000001E-2</v>
      </c>
      <c r="G119" t="s">
        <v>5742</v>
      </c>
      <c r="H119" t="s">
        <v>5427</v>
      </c>
      <c r="I119" s="17">
        <v>5114000</v>
      </c>
      <c r="J119" s="17">
        <v>206952.9062</v>
      </c>
      <c r="K119" s="17">
        <v>397794.375</v>
      </c>
      <c r="L119" s="17">
        <v>450327.09379999997</v>
      </c>
      <c r="O119">
        <v>8575</v>
      </c>
      <c r="P119">
        <v>2</v>
      </c>
      <c r="Q119">
        <v>0.99</v>
      </c>
      <c r="R119">
        <v>1.629</v>
      </c>
      <c r="S119">
        <v>0</v>
      </c>
      <c r="T119" t="s">
        <v>5543</v>
      </c>
      <c r="U119" t="s">
        <v>2480</v>
      </c>
      <c r="V119" s="17">
        <v>9390000</v>
      </c>
      <c r="W119" s="17">
        <v>6274.6283999999996</v>
      </c>
      <c r="X119" s="17">
        <v>8570.7392999999993</v>
      </c>
      <c r="Y119" s="17">
        <v>8709.9354999999996</v>
      </c>
      <c r="AB119">
        <v>8768</v>
      </c>
      <c r="AC119">
        <v>2</v>
      </c>
      <c r="AD119">
        <v>0.46</v>
      </c>
      <c r="AE119">
        <v>1.6830000000000001</v>
      </c>
      <c r="AF119">
        <v>0</v>
      </c>
      <c r="AG119" t="s">
        <v>5543</v>
      </c>
      <c r="AH119" t="s">
        <v>2480</v>
      </c>
      <c r="AI119" s="17">
        <v>9653000</v>
      </c>
      <c r="AJ119" s="17">
        <v>9845.9364999999998</v>
      </c>
      <c r="AK119" s="17">
        <v>15611.1973</v>
      </c>
      <c r="AL119" s="17">
        <v>16141.112300000001</v>
      </c>
    </row>
    <row r="120" spans="2:38" x14ac:dyDescent="0.3">
      <c r="B120">
        <v>7302</v>
      </c>
      <c r="C120">
        <v>2</v>
      </c>
      <c r="D120">
        <v>0.19</v>
      </c>
      <c r="E120">
        <v>1.65</v>
      </c>
      <c r="F120">
        <v>0.13100000000000001</v>
      </c>
      <c r="G120" t="s">
        <v>6350</v>
      </c>
      <c r="H120" t="s">
        <v>4313</v>
      </c>
      <c r="I120" s="17">
        <v>227900</v>
      </c>
      <c r="J120" s="17">
        <v>7965.1112999999996</v>
      </c>
      <c r="K120" s="17">
        <v>11638.3223</v>
      </c>
      <c r="L120" s="17">
        <v>12568.0381</v>
      </c>
      <c r="O120">
        <v>9091</v>
      </c>
      <c r="P120">
        <v>2</v>
      </c>
      <c r="Q120">
        <v>0.36</v>
      </c>
      <c r="R120">
        <v>1.6279999999999999</v>
      </c>
      <c r="S120">
        <v>0.125</v>
      </c>
      <c r="T120" t="s">
        <v>5742</v>
      </c>
      <c r="U120" t="s">
        <v>5427</v>
      </c>
      <c r="V120" s="17">
        <v>6202000</v>
      </c>
      <c r="W120" s="17">
        <v>246323.73439999999</v>
      </c>
      <c r="X120" s="17">
        <v>495534.8125</v>
      </c>
      <c r="Y120" s="17">
        <v>543694.125</v>
      </c>
      <c r="AB120">
        <v>8457</v>
      </c>
      <c r="AC120">
        <v>2</v>
      </c>
      <c r="AD120">
        <v>0.24</v>
      </c>
      <c r="AE120">
        <v>1.679</v>
      </c>
      <c r="AF120">
        <v>0</v>
      </c>
      <c r="AG120" t="s">
        <v>5597</v>
      </c>
      <c r="AH120" t="s">
        <v>5436</v>
      </c>
      <c r="AI120" s="17">
        <v>3766000</v>
      </c>
      <c r="AJ120" s="17">
        <v>98556.453099999999</v>
      </c>
      <c r="AK120" s="17">
        <v>170451.92189999999</v>
      </c>
      <c r="AL120" s="17">
        <v>183448.85939999999</v>
      </c>
    </row>
    <row r="121" spans="2:38" x14ac:dyDescent="0.3">
      <c r="B121">
        <v>10238</v>
      </c>
      <c r="C121">
        <v>2</v>
      </c>
      <c r="D121">
        <v>0.68</v>
      </c>
      <c r="E121">
        <v>1.639</v>
      </c>
      <c r="F121">
        <v>0</v>
      </c>
      <c r="G121" t="s">
        <v>6283</v>
      </c>
      <c r="H121" t="s">
        <v>6284</v>
      </c>
      <c r="I121" s="17">
        <v>6527000</v>
      </c>
      <c r="J121" s="17">
        <v>3939.4247999999998</v>
      </c>
      <c r="K121" s="17">
        <v>6665.1206000000002</v>
      </c>
      <c r="L121" s="17">
        <v>7197.9579999999996</v>
      </c>
      <c r="O121">
        <v>9897</v>
      </c>
      <c r="P121">
        <v>2</v>
      </c>
      <c r="Q121">
        <v>0.55000000000000004</v>
      </c>
      <c r="R121">
        <v>1.625</v>
      </c>
      <c r="S121">
        <v>0.05</v>
      </c>
      <c r="T121" t="s">
        <v>5661</v>
      </c>
      <c r="U121" t="s">
        <v>5662</v>
      </c>
      <c r="V121" s="17">
        <v>2055000</v>
      </c>
      <c r="W121" s="17">
        <v>1021.7653</v>
      </c>
      <c r="X121" s="17">
        <v>1318.1659999999999</v>
      </c>
      <c r="Y121" s="17">
        <v>1403.7801999999999</v>
      </c>
      <c r="AB121">
        <v>8151</v>
      </c>
      <c r="AC121">
        <v>2</v>
      </c>
      <c r="AD121">
        <v>0.44</v>
      </c>
      <c r="AE121">
        <v>1.677</v>
      </c>
      <c r="AF121">
        <v>0.377</v>
      </c>
      <c r="AG121" t="s">
        <v>5459</v>
      </c>
      <c r="AH121" t="s">
        <v>58</v>
      </c>
      <c r="AI121" s="17">
        <v>114400</v>
      </c>
      <c r="AJ121" s="17">
        <v>8717.4833999999992</v>
      </c>
      <c r="AK121" s="17">
        <v>8225.5673999999999</v>
      </c>
      <c r="AL121" s="17">
        <v>8264.8798999999999</v>
      </c>
    </row>
    <row r="122" spans="2:38" x14ac:dyDescent="0.3">
      <c r="B122">
        <v>11100</v>
      </c>
      <c r="C122">
        <v>2</v>
      </c>
      <c r="D122">
        <v>0.21</v>
      </c>
      <c r="E122">
        <v>1.633</v>
      </c>
      <c r="F122">
        <v>0.90800000000000003</v>
      </c>
      <c r="G122" t="s">
        <v>6353</v>
      </c>
      <c r="H122" t="s">
        <v>6354</v>
      </c>
      <c r="I122" s="17">
        <v>347400</v>
      </c>
      <c r="J122" s="17">
        <v>207.11689999999999</v>
      </c>
      <c r="K122" s="17">
        <v>826.56640000000004</v>
      </c>
      <c r="L122" s="17">
        <v>844.25969999999995</v>
      </c>
      <c r="O122">
        <v>8912</v>
      </c>
      <c r="P122">
        <v>2</v>
      </c>
      <c r="Q122">
        <v>0.51</v>
      </c>
      <c r="R122">
        <v>1.6240000000000001</v>
      </c>
      <c r="S122">
        <v>0.35799999999999998</v>
      </c>
      <c r="T122" t="s">
        <v>5513</v>
      </c>
      <c r="U122" t="s">
        <v>5430</v>
      </c>
      <c r="V122" s="17">
        <v>12030000</v>
      </c>
      <c r="W122" s="17">
        <v>81450.773400000005</v>
      </c>
      <c r="X122" s="17">
        <v>152884.04689999999</v>
      </c>
      <c r="Y122" s="17">
        <v>157271.51560000001</v>
      </c>
      <c r="AB122">
        <v>9684</v>
      </c>
      <c r="AC122">
        <v>2</v>
      </c>
      <c r="AD122">
        <v>0.77</v>
      </c>
      <c r="AE122">
        <v>1.6679999999999999</v>
      </c>
      <c r="AF122">
        <v>0.59099999999999997</v>
      </c>
      <c r="AG122" t="s">
        <v>5536</v>
      </c>
      <c r="AH122" t="s">
        <v>2463</v>
      </c>
      <c r="AI122" s="17">
        <v>5469000</v>
      </c>
      <c r="AJ122" s="17">
        <v>5288.2524000000003</v>
      </c>
      <c r="AK122" s="17">
        <v>10252.5088</v>
      </c>
      <c r="AL122" s="17">
        <v>8733.5576000000001</v>
      </c>
    </row>
    <row r="123" spans="2:38" x14ac:dyDescent="0.3">
      <c r="B123">
        <v>8256</v>
      </c>
      <c r="C123">
        <v>2</v>
      </c>
      <c r="D123">
        <v>0.33</v>
      </c>
      <c r="E123">
        <v>1.633</v>
      </c>
      <c r="F123">
        <v>0</v>
      </c>
      <c r="G123" t="s">
        <v>5543</v>
      </c>
      <c r="H123" t="s">
        <v>2480</v>
      </c>
      <c r="I123" s="17">
        <v>10670000</v>
      </c>
      <c r="J123" s="17">
        <v>5128.1812</v>
      </c>
      <c r="K123" s="17">
        <v>9045.7988000000005</v>
      </c>
      <c r="L123" s="17">
        <v>9212.0409999999993</v>
      </c>
      <c r="O123">
        <v>6827</v>
      </c>
      <c r="P123">
        <v>2</v>
      </c>
      <c r="Q123">
        <v>0.06</v>
      </c>
      <c r="R123">
        <v>1.623</v>
      </c>
      <c r="S123">
        <v>0.17</v>
      </c>
      <c r="T123" t="s">
        <v>5685</v>
      </c>
      <c r="U123" t="s">
        <v>34</v>
      </c>
      <c r="V123" s="17">
        <v>1885000</v>
      </c>
      <c r="W123" s="17">
        <v>2886.7993000000001</v>
      </c>
      <c r="X123" s="17">
        <v>14258.484399999999</v>
      </c>
      <c r="Y123" s="17">
        <v>14301.323200000001</v>
      </c>
      <c r="AB123">
        <v>9198</v>
      </c>
      <c r="AC123">
        <v>2</v>
      </c>
      <c r="AD123">
        <v>0.04</v>
      </c>
      <c r="AE123">
        <v>1.6679999999999999</v>
      </c>
      <c r="AF123">
        <v>6.8000000000000005E-2</v>
      </c>
      <c r="AG123" t="s">
        <v>5501</v>
      </c>
      <c r="AH123" t="s">
        <v>2017</v>
      </c>
      <c r="AI123" s="17">
        <v>5698000</v>
      </c>
      <c r="AJ123" s="17">
        <v>2751.0212000000001</v>
      </c>
      <c r="AK123" s="17">
        <v>5801.0225</v>
      </c>
      <c r="AL123" s="17">
        <v>5323.4277000000002</v>
      </c>
    </row>
    <row r="124" spans="2:38" x14ac:dyDescent="0.3">
      <c r="B124">
        <v>7654</v>
      </c>
      <c r="C124">
        <v>2</v>
      </c>
      <c r="D124">
        <v>0.98</v>
      </c>
      <c r="E124">
        <v>1.633</v>
      </c>
      <c r="F124">
        <v>0.379</v>
      </c>
      <c r="G124" t="s">
        <v>5459</v>
      </c>
      <c r="H124" t="s">
        <v>58</v>
      </c>
      <c r="I124">
        <v>60964.7</v>
      </c>
      <c r="J124" s="17">
        <v>6242.4111000000003</v>
      </c>
      <c r="K124" s="17">
        <v>6970.2510000000002</v>
      </c>
      <c r="L124" s="17">
        <v>7236.875</v>
      </c>
      <c r="O124">
        <v>8236</v>
      </c>
      <c r="P124">
        <v>2</v>
      </c>
      <c r="Q124">
        <v>0.09</v>
      </c>
      <c r="R124">
        <v>1.615</v>
      </c>
      <c r="S124">
        <v>0.25900000000000001</v>
      </c>
      <c r="T124" t="s">
        <v>5497</v>
      </c>
      <c r="U124" t="s">
        <v>2008</v>
      </c>
      <c r="V124" s="17">
        <v>9885000</v>
      </c>
      <c r="W124" s="17">
        <v>10365.1396</v>
      </c>
      <c r="X124" s="17">
        <v>11518.1826</v>
      </c>
      <c r="Y124" s="17">
        <v>11784.4521</v>
      </c>
      <c r="AB124">
        <v>7858</v>
      </c>
      <c r="AC124">
        <v>2</v>
      </c>
      <c r="AD124">
        <v>0.2</v>
      </c>
      <c r="AE124">
        <v>1.667</v>
      </c>
      <c r="AF124">
        <v>0.90900000000000003</v>
      </c>
      <c r="AG124" t="s">
        <v>5638</v>
      </c>
      <c r="AH124" t="s">
        <v>3502</v>
      </c>
      <c r="AI124" s="17">
        <v>1097000</v>
      </c>
      <c r="AJ124" s="17">
        <v>2880.2073</v>
      </c>
      <c r="AK124" s="17">
        <v>4483.3095999999996</v>
      </c>
      <c r="AL124" s="17">
        <v>4002.9274999999998</v>
      </c>
    </row>
    <row r="125" spans="2:38" x14ac:dyDescent="0.3">
      <c r="B125">
        <v>7000</v>
      </c>
      <c r="C125">
        <v>2</v>
      </c>
      <c r="D125">
        <v>0.09</v>
      </c>
      <c r="E125">
        <v>1.6259999999999999</v>
      </c>
      <c r="F125">
        <v>9.7000000000000003E-2</v>
      </c>
      <c r="G125" t="s">
        <v>5614</v>
      </c>
      <c r="H125" t="s">
        <v>3439</v>
      </c>
      <c r="I125" s="17">
        <v>1206000</v>
      </c>
      <c r="J125" s="17">
        <v>2669.9326000000001</v>
      </c>
      <c r="K125" s="17">
        <v>16296.0332</v>
      </c>
      <c r="L125" s="17">
        <v>17280.109400000001</v>
      </c>
      <c r="O125">
        <v>8732</v>
      </c>
      <c r="P125">
        <v>2</v>
      </c>
      <c r="Q125">
        <v>0.04</v>
      </c>
      <c r="R125">
        <v>1.613</v>
      </c>
      <c r="S125">
        <v>0.108</v>
      </c>
      <c r="T125" t="s">
        <v>6355</v>
      </c>
      <c r="U125" t="s">
        <v>6356</v>
      </c>
      <c r="V125" s="17">
        <v>506300</v>
      </c>
      <c r="W125" s="17">
        <v>2244.875</v>
      </c>
      <c r="X125" s="17">
        <v>2187.6235000000001</v>
      </c>
      <c r="Y125" s="17">
        <v>1814.1847</v>
      </c>
      <c r="AB125">
        <v>9584</v>
      </c>
      <c r="AC125">
        <v>2</v>
      </c>
      <c r="AD125">
        <v>-0.02</v>
      </c>
      <c r="AE125">
        <v>1.667</v>
      </c>
      <c r="AF125">
        <v>0.40100000000000002</v>
      </c>
      <c r="AG125" t="s">
        <v>5473</v>
      </c>
      <c r="AH125" t="s">
        <v>5474</v>
      </c>
      <c r="AI125" s="17">
        <v>22090000</v>
      </c>
      <c r="AJ125" s="17">
        <v>22265.660199999998</v>
      </c>
      <c r="AK125" s="17">
        <v>36433.316400000003</v>
      </c>
      <c r="AL125" s="17">
        <v>39839.300799999997</v>
      </c>
    </row>
    <row r="126" spans="2:38" x14ac:dyDescent="0.3">
      <c r="B126">
        <v>6953</v>
      </c>
      <c r="C126">
        <v>2</v>
      </c>
      <c r="D126">
        <v>-0.06</v>
      </c>
      <c r="E126">
        <v>1.625</v>
      </c>
      <c r="F126">
        <v>8.3000000000000004E-2</v>
      </c>
      <c r="G126" t="s">
        <v>5554</v>
      </c>
      <c r="H126" t="s">
        <v>2564</v>
      </c>
      <c r="I126" s="17">
        <v>785600</v>
      </c>
      <c r="J126" s="17">
        <v>3576.4492</v>
      </c>
      <c r="K126" s="17">
        <v>19783.5684</v>
      </c>
      <c r="L126" s="17">
        <v>20799.554700000001</v>
      </c>
      <c r="O126">
        <v>7263</v>
      </c>
      <c r="P126">
        <v>3</v>
      </c>
      <c r="Q126">
        <v>-0.02</v>
      </c>
      <c r="R126">
        <v>1.61</v>
      </c>
      <c r="S126">
        <v>0.92600000000000005</v>
      </c>
      <c r="T126" t="s">
        <v>6357</v>
      </c>
      <c r="U126" t="s">
        <v>6358</v>
      </c>
      <c r="V126" s="17">
        <v>603800</v>
      </c>
      <c r="W126" s="17">
        <v>9970.8310999999994</v>
      </c>
      <c r="X126" s="17">
        <v>14935.6729</v>
      </c>
      <c r="Y126" s="17">
        <v>15160.323200000001</v>
      </c>
      <c r="AB126">
        <v>8302</v>
      </c>
      <c r="AC126">
        <v>2</v>
      </c>
      <c r="AD126">
        <v>1.03</v>
      </c>
      <c r="AE126">
        <v>1.6659999999999999</v>
      </c>
      <c r="AF126">
        <v>0.85399999999999998</v>
      </c>
      <c r="AG126" t="s">
        <v>5578</v>
      </c>
      <c r="AH126" t="s">
        <v>3211</v>
      </c>
      <c r="AI126" s="17">
        <v>14280000</v>
      </c>
      <c r="AJ126" s="17">
        <v>10093.8711</v>
      </c>
      <c r="AK126" s="17">
        <v>12066.5684</v>
      </c>
      <c r="AL126" s="17">
        <v>11265.343800000001</v>
      </c>
    </row>
    <row r="127" spans="2:38" x14ac:dyDescent="0.3">
      <c r="B127">
        <v>9390</v>
      </c>
      <c r="C127">
        <v>2</v>
      </c>
      <c r="D127">
        <v>0.27</v>
      </c>
      <c r="E127">
        <v>1.6240000000000001</v>
      </c>
      <c r="F127">
        <v>9.0999999999999998E-2</v>
      </c>
      <c r="G127" t="s">
        <v>5613</v>
      </c>
      <c r="H127" t="s">
        <v>3445</v>
      </c>
      <c r="I127" s="17">
        <v>359000</v>
      </c>
      <c r="J127" s="17">
        <v>644.07429999999999</v>
      </c>
      <c r="K127" s="17">
        <v>1770.4409000000001</v>
      </c>
      <c r="L127" s="17">
        <v>1658.1703</v>
      </c>
      <c r="O127">
        <v>9911</v>
      </c>
      <c r="P127">
        <v>2</v>
      </c>
      <c r="Q127">
        <v>0.67</v>
      </c>
      <c r="R127">
        <v>1.609</v>
      </c>
      <c r="S127">
        <v>0</v>
      </c>
      <c r="T127" t="s">
        <v>5453</v>
      </c>
      <c r="U127" t="s">
        <v>1062</v>
      </c>
      <c r="V127" s="17">
        <v>131000</v>
      </c>
      <c r="W127" s="17">
        <v>1734.6376</v>
      </c>
      <c r="X127" s="17">
        <v>2504.6921000000002</v>
      </c>
      <c r="Y127" s="17">
        <v>2684.6642999999999</v>
      </c>
      <c r="AB127">
        <v>7943</v>
      </c>
      <c r="AC127">
        <v>2</v>
      </c>
      <c r="AD127">
        <v>7.0000000000000007E-2</v>
      </c>
      <c r="AE127">
        <v>1.663</v>
      </c>
      <c r="AF127">
        <v>0</v>
      </c>
      <c r="AG127" t="s">
        <v>5684</v>
      </c>
      <c r="AH127" t="s">
        <v>4159</v>
      </c>
      <c r="AI127" s="17">
        <v>2299000</v>
      </c>
      <c r="AJ127" s="17">
        <v>3029.8877000000002</v>
      </c>
      <c r="AK127" s="17">
        <v>4060.77</v>
      </c>
      <c r="AL127" s="17">
        <v>3833.5790999999999</v>
      </c>
    </row>
    <row r="128" spans="2:38" x14ac:dyDescent="0.3">
      <c r="B128">
        <v>8377</v>
      </c>
      <c r="C128">
        <v>2</v>
      </c>
      <c r="D128">
        <v>0.23</v>
      </c>
      <c r="E128">
        <v>1.619</v>
      </c>
      <c r="F128">
        <v>0.93700000000000006</v>
      </c>
      <c r="G128" t="s">
        <v>5608</v>
      </c>
      <c r="H128" t="s">
        <v>3290</v>
      </c>
      <c r="I128" s="17">
        <v>741800</v>
      </c>
      <c r="J128" s="17">
        <v>2839.3521000000001</v>
      </c>
      <c r="K128" s="17">
        <v>5041.3081000000002</v>
      </c>
      <c r="L128" s="17">
        <v>4493.8062</v>
      </c>
      <c r="O128">
        <v>7105</v>
      </c>
      <c r="P128">
        <v>2</v>
      </c>
      <c r="Q128">
        <v>0.05</v>
      </c>
      <c r="R128">
        <v>1.599</v>
      </c>
      <c r="S128">
        <v>0.79</v>
      </c>
      <c r="T128" t="s">
        <v>5730</v>
      </c>
      <c r="U128" t="s">
        <v>846</v>
      </c>
      <c r="V128" s="17">
        <v>2126000</v>
      </c>
      <c r="W128" s="17">
        <v>12654.372100000001</v>
      </c>
      <c r="X128" s="17">
        <v>28404.166000000001</v>
      </c>
      <c r="Y128" s="17">
        <v>27534.335899999998</v>
      </c>
      <c r="AB128">
        <v>7905</v>
      </c>
      <c r="AC128">
        <v>2</v>
      </c>
      <c r="AD128">
        <v>0.25</v>
      </c>
      <c r="AE128">
        <v>1.663</v>
      </c>
      <c r="AF128">
        <v>0</v>
      </c>
      <c r="AG128" t="s">
        <v>5706</v>
      </c>
      <c r="AH128" t="s">
        <v>809</v>
      </c>
      <c r="AI128" s="17">
        <v>108200</v>
      </c>
      <c r="AJ128" s="17">
        <v>9139.3955000000005</v>
      </c>
      <c r="AK128" s="17">
        <v>9384.3711000000003</v>
      </c>
      <c r="AL128" s="17">
        <v>9829.1934000000001</v>
      </c>
    </row>
    <row r="129" spans="2:38" x14ac:dyDescent="0.3">
      <c r="B129">
        <v>7534</v>
      </c>
      <c r="C129">
        <v>2</v>
      </c>
      <c r="D129">
        <v>-0.02</v>
      </c>
      <c r="E129">
        <v>1.6160000000000001</v>
      </c>
      <c r="F129">
        <v>0</v>
      </c>
      <c r="G129" t="s">
        <v>6312</v>
      </c>
      <c r="H129" t="s">
        <v>6313</v>
      </c>
      <c r="I129">
        <v>90462.1</v>
      </c>
      <c r="J129" s="17">
        <v>2144.5900999999999</v>
      </c>
      <c r="K129" s="17">
        <v>8581.8603999999996</v>
      </c>
      <c r="L129" s="17">
        <v>7950.2983000000004</v>
      </c>
      <c r="O129">
        <v>10083</v>
      </c>
      <c r="P129">
        <v>2</v>
      </c>
      <c r="Q129">
        <v>0.78</v>
      </c>
      <c r="R129">
        <v>1.599</v>
      </c>
      <c r="S129">
        <v>0.84199999999999997</v>
      </c>
      <c r="T129" t="s">
        <v>5463</v>
      </c>
      <c r="U129" t="s">
        <v>5464</v>
      </c>
      <c r="V129" s="17">
        <v>4729000</v>
      </c>
      <c r="W129" s="17">
        <v>43136.652300000002</v>
      </c>
      <c r="X129" s="17">
        <v>82175.359400000001</v>
      </c>
      <c r="Y129" s="17">
        <v>80715.132800000007</v>
      </c>
      <c r="AB129">
        <v>9640</v>
      </c>
      <c r="AC129">
        <v>2</v>
      </c>
      <c r="AD129">
        <v>0.49</v>
      </c>
      <c r="AE129">
        <v>1.657</v>
      </c>
      <c r="AF129">
        <v>0.33500000000000002</v>
      </c>
      <c r="AG129" t="s">
        <v>5531</v>
      </c>
      <c r="AH129" t="s">
        <v>5432</v>
      </c>
      <c r="AI129" s="17">
        <v>22090000</v>
      </c>
      <c r="AJ129" s="17">
        <v>20478.6777</v>
      </c>
      <c r="AK129" s="17">
        <v>25272.4414</v>
      </c>
      <c r="AL129" s="17">
        <v>27511.6816</v>
      </c>
    </row>
    <row r="130" spans="2:38" x14ac:dyDescent="0.3">
      <c r="B130">
        <v>7516</v>
      </c>
      <c r="C130">
        <v>2</v>
      </c>
      <c r="D130">
        <v>7.0000000000000007E-2</v>
      </c>
      <c r="E130">
        <v>1.611</v>
      </c>
      <c r="F130">
        <v>0.14799999999999999</v>
      </c>
      <c r="G130" t="s">
        <v>5687</v>
      </c>
      <c r="H130" t="s">
        <v>4310</v>
      </c>
      <c r="I130" s="17">
        <v>243800</v>
      </c>
      <c r="J130" s="17">
        <v>2274.1279</v>
      </c>
      <c r="K130" s="17">
        <v>4361.9643999999998</v>
      </c>
      <c r="L130" s="17">
        <v>4352.2475999999997</v>
      </c>
      <c r="O130">
        <v>7697</v>
      </c>
      <c r="P130">
        <v>2</v>
      </c>
      <c r="Q130">
        <v>0.26</v>
      </c>
      <c r="R130">
        <v>1.599</v>
      </c>
      <c r="S130">
        <v>0.153</v>
      </c>
      <c r="T130" t="s">
        <v>5687</v>
      </c>
      <c r="U130" t="s">
        <v>4310</v>
      </c>
      <c r="V130" s="17">
        <v>396600</v>
      </c>
      <c r="W130" s="17">
        <v>2468.2871</v>
      </c>
      <c r="X130" s="17">
        <v>4448.2826999999997</v>
      </c>
      <c r="Y130" s="17">
        <v>4276.7837</v>
      </c>
      <c r="AB130">
        <v>7697</v>
      </c>
      <c r="AC130">
        <v>2</v>
      </c>
      <c r="AD130">
        <v>-0.06</v>
      </c>
      <c r="AE130">
        <v>1.6559999999999999</v>
      </c>
      <c r="AF130">
        <v>0.89100000000000001</v>
      </c>
      <c r="AG130" t="s">
        <v>5607</v>
      </c>
      <c r="AH130" t="s">
        <v>5437</v>
      </c>
      <c r="AI130" s="17">
        <v>3313000</v>
      </c>
      <c r="AJ130" s="17">
        <v>19290.535199999998</v>
      </c>
      <c r="AK130" s="17">
        <v>23234.425800000001</v>
      </c>
      <c r="AL130" s="17">
        <v>23808.416000000001</v>
      </c>
    </row>
    <row r="131" spans="2:38" x14ac:dyDescent="0.3">
      <c r="B131">
        <v>9196</v>
      </c>
      <c r="C131">
        <v>2</v>
      </c>
      <c r="D131">
        <v>0.5</v>
      </c>
      <c r="E131">
        <v>1.61</v>
      </c>
      <c r="F131">
        <v>0.438</v>
      </c>
      <c r="G131" t="s">
        <v>5701</v>
      </c>
      <c r="H131" t="s">
        <v>5702</v>
      </c>
      <c r="I131" s="17">
        <v>3817000</v>
      </c>
      <c r="J131" s="17">
        <v>49495.835899999998</v>
      </c>
      <c r="K131" s="17">
        <v>73732.320300000007</v>
      </c>
      <c r="L131" s="17">
        <v>85270.429699999993</v>
      </c>
      <c r="O131">
        <v>7155</v>
      </c>
      <c r="P131">
        <v>2</v>
      </c>
      <c r="Q131">
        <v>0.01</v>
      </c>
      <c r="R131">
        <v>1.5980000000000001</v>
      </c>
      <c r="S131">
        <v>0.84399999999999997</v>
      </c>
      <c r="T131" t="s">
        <v>5715</v>
      </c>
      <c r="U131" t="s">
        <v>5716</v>
      </c>
      <c r="V131" s="17">
        <v>10240000</v>
      </c>
      <c r="W131" s="17">
        <v>13674.479499999999</v>
      </c>
      <c r="X131" s="17">
        <v>16116.9092</v>
      </c>
      <c r="Y131" s="17">
        <v>16300.198200000001</v>
      </c>
      <c r="AB131">
        <v>10162</v>
      </c>
      <c r="AC131">
        <v>2</v>
      </c>
      <c r="AD131">
        <v>-0.02</v>
      </c>
      <c r="AE131">
        <v>1.6519999999999999</v>
      </c>
      <c r="AF131">
        <v>0</v>
      </c>
      <c r="AG131" t="s">
        <v>6348</v>
      </c>
      <c r="AH131" t="s">
        <v>6349</v>
      </c>
      <c r="AI131" s="17">
        <v>1148000</v>
      </c>
      <c r="AJ131" s="17">
        <v>274.72019999999998</v>
      </c>
      <c r="AK131" s="17">
        <v>1319.8313000000001</v>
      </c>
      <c r="AL131" s="17">
        <v>1410.7137</v>
      </c>
    </row>
    <row r="132" spans="2:38" x14ac:dyDescent="0.3">
      <c r="B132">
        <v>10631</v>
      </c>
      <c r="C132">
        <v>2</v>
      </c>
      <c r="D132">
        <v>-7.0000000000000007E-2</v>
      </c>
      <c r="E132">
        <v>1.603</v>
      </c>
      <c r="F132">
        <v>0</v>
      </c>
      <c r="G132" t="s">
        <v>6351</v>
      </c>
      <c r="H132" t="s">
        <v>6352</v>
      </c>
      <c r="I132" s="17">
        <v>178400</v>
      </c>
      <c r="J132" s="17">
        <v>762.2346</v>
      </c>
      <c r="K132" s="17">
        <v>1546.047</v>
      </c>
      <c r="L132" s="17">
        <v>1226.3408999999999</v>
      </c>
      <c r="O132">
        <v>8488</v>
      </c>
      <c r="P132">
        <v>2</v>
      </c>
      <c r="Q132">
        <v>0.04</v>
      </c>
      <c r="R132">
        <v>1.5940000000000001</v>
      </c>
      <c r="S132">
        <v>0.26500000000000001</v>
      </c>
      <c r="T132" t="s">
        <v>5595</v>
      </c>
      <c r="U132" t="s">
        <v>5596</v>
      </c>
      <c r="V132" s="17">
        <v>4980000</v>
      </c>
      <c r="W132" s="17">
        <v>11866.968800000001</v>
      </c>
      <c r="X132" s="17">
        <v>19346.945299999999</v>
      </c>
      <c r="Y132" s="17">
        <v>19865.718799999999</v>
      </c>
      <c r="AB132">
        <v>11174</v>
      </c>
      <c r="AC132">
        <v>2</v>
      </c>
      <c r="AD132">
        <v>0.16</v>
      </c>
      <c r="AE132">
        <v>1.6359999999999999</v>
      </c>
      <c r="AF132">
        <v>0.14699999999999999</v>
      </c>
      <c r="AG132" t="s">
        <v>6359</v>
      </c>
      <c r="AH132" t="s">
        <v>6360</v>
      </c>
      <c r="AI132" s="17">
        <v>1701000</v>
      </c>
      <c r="AJ132" s="17">
        <v>980.7577</v>
      </c>
      <c r="AK132" s="17">
        <v>3972.7838999999999</v>
      </c>
      <c r="AL132" s="17">
        <v>4172.0347000000002</v>
      </c>
    </row>
    <row r="133" spans="2:38" x14ac:dyDescent="0.3">
      <c r="B133">
        <v>8585</v>
      </c>
      <c r="C133">
        <v>2</v>
      </c>
      <c r="D133">
        <v>0.19</v>
      </c>
      <c r="E133">
        <v>1.603</v>
      </c>
      <c r="F133">
        <v>0.14799999999999999</v>
      </c>
      <c r="G133" t="s">
        <v>5476</v>
      </c>
      <c r="H133" t="s">
        <v>107</v>
      </c>
      <c r="I133" s="17">
        <v>4643000</v>
      </c>
      <c r="J133" s="17">
        <v>69244.914099999995</v>
      </c>
      <c r="K133" s="17">
        <v>150119.01560000001</v>
      </c>
      <c r="L133" s="17">
        <v>160920.82810000001</v>
      </c>
      <c r="O133">
        <v>8903</v>
      </c>
      <c r="P133">
        <v>2</v>
      </c>
      <c r="Q133">
        <v>0.63</v>
      </c>
      <c r="R133">
        <v>1.591</v>
      </c>
      <c r="S133">
        <v>0.77800000000000002</v>
      </c>
      <c r="T133" t="s">
        <v>5546</v>
      </c>
      <c r="U133" t="s">
        <v>5547</v>
      </c>
      <c r="V133">
        <v>75982.399999999994</v>
      </c>
      <c r="W133" s="17">
        <v>2827.1921000000002</v>
      </c>
      <c r="X133" s="17">
        <v>5052.7416999999996</v>
      </c>
      <c r="Y133" s="17">
        <v>4636.8603999999996</v>
      </c>
      <c r="AB133">
        <v>7454</v>
      </c>
      <c r="AC133">
        <v>2</v>
      </c>
      <c r="AD133">
        <v>-0.11</v>
      </c>
      <c r="AE133">
        <v>1.6359999999999999</v>
      </c>
      <c r="AF133">
        <v>8.7999999999999995E-2</v>
      </c>
      <c r="AG133" t="s">
        <v>5554</v>
      </c>
      <c r="AH133" t="s">
        <v>2564</v>
      </c>
      <c r="AI133" s="17">
        <v>1256000</v>
      </c>
      <c r="AJ133" s="17">
        <v>5872.5785999999998</v>
      </c>
      <c r="AK133" s="17">
        <v>22974.2559</v>
      </c>
      <c r="AL133" s="17">
        <v>24516.0039</v>
      </c>
    </row>
    <row r="134" spans="2:38" x14ac:dyDescent="0.3">
      <c r="B134">
        <v>8255</v>
      </c>
      <c r="C134">
        <v>2</v>
      </c>
      <c r="D134">
        <v>0.14000000000000001</v>
      </c>
      <c r="E134">
        <v>1.6020000000000001</v>
      </c>
      <c r="F134">
        <v>0.746</v>
      </c>
      <c r="G134" t="s">
        <v>5609</v>
      </c>
      <c r="H134" t="s">
        <v>5610</v>
      </c>
      <c r="I134" s="17">
        <v>612200</v>
      </c>
      <c r="J134" s="17">
        <v>1162.239</v>
      </c>
      <c r="K134" s="17">
        <v>1164.5011999999999</v>
      </c>
      <c r="L134" s="17">
        <v>1031.4086</v>
      </c>
      <c r="O134">
        <v>8891</v>
      </c>
      <c r="P134">
        <v>2</v>
      </c>
      <c r="Q134">
        <v>0.62</v>
      </c>
      <c r="R134">
        <v>1.5880000000000001</v>
      </c>
      <c r="S134">
        <v>0.13300000000000001</v>
      </c>
      <c r="T134" t="s">
        <v>5476</v>
      </c>
      <c r="U134" t="s">
        <v>107</v>
      </c>
      <c r="V134" s="17">
        <v>8584000</v>
      </c>
      <c r="W134" s="17">
        <v>101838.2969</v>
      </c>
      <c r="X134" s="17">
        <v>205666.6875</v>
      </c>
      <c r="Y134" s="17">
        <v>215245.4375</v>
      </c>
      <c r="AB134">
        <v>8473</v>
      </c>
      <c r="AC134">
        <v>2</v>
      </c>
      <c r="AD134">
        <v>0.28999999999999998</v>
      </c>
      <c r="AE134">
        <v>1.627</v>
      </c>
      <c r="AF134">
        <v>0.41799999999999998</v>
      </c>
      <c r="AG134" t="s">
        <v>5459</v>
      </c>
      <c r="AH134" t="s">
        <v>58</v>
      </c>
      <c r="AI134" s="17">
        <v>8176000</v>
      </c>
      <c r="AJ134" s="17">
        <v>332045.21879999997</v>
      </c>
      <c r="AK134" s="17">
        <v>704502.375</v>
      </c>
      <c r="AL134" s="17">
        <v>790606.25</v>
      </c>
    </row>
    <row r="135" spans="2:38" x14ac:dyDescent="0.3">
      <c r="B135">
        <v>6306</v>
      </c>
      <c r="C135">
        <v>3</v>
      </c>
      <c r="D135">
        <v>-0.21</v>
      </c>
      <c r="E135">
        <v>1.6</v>
      </c>
      <c r="F135">
        <v>0.78600000000000003</v>
      </c>
      <c r="G135" t="s">
        <v>5681</v>
      </c>
      <c r="H135" t="s">
        <v>5682</v>
      </c>
      <c r="I135" s="17">
        <v>1160000</v>
      </c>
      <c r="J135" s="17">
        <v>2227.0639999999999</v>
      </c>
      <c r="K135" s="17">
        <v>2959.3773999999999</v>
      </c>
      <c r="L135" s="17">
        <v>2668.6023</v>
      </c>
      <c r="O135">
        <v>8233</v>
      </c>
      <c r="P135">
        <v>2</v>
      </c>
      <c r="Q135">
        <v>0.37</v>
      </c>
      <c r="R135">
        <v>1.585</v>
      </c>
      <c r="S135">
        <v>0.27800000000000002</v>
      </c>
      <c r="T135" t="s">
        <v>5441</v>
      </c>
      <c r="U135" t="s">
        <v>944</v>
      </c>
      <c r="V135" s="17">
        <v>7461000</v>
      </c>
      <c r="W135" s="17">
        <v>44668.371099999997</v>
      </c>
      <c r="X135" s="17">
        <v>56867.878900000003</v>
      </c>
      <c r="Y135" s="17">
        <v>63168.269500000002</v>
      </c>
      <c r="AB135">
        <v>10407</v>
      </c>
      <c r="AC135">
        <v>2</v>
      </c>
      <c r="AD135">
        <v>0.02</v>
      </c>
      <c r="AE135">
        <v>1.6259999999999999</v>
      </c>
      <c r="AF135">
        <v>0</v>
      </c>
      <c r="AG135" t="s">
        <v>5453</v>
      </c>
      <c r="AH135" t="s">
        <v>1062</v>
      </c>
      <c r="AI135" s="17">
        <v>23590000</v>
      </c>
      <c r="AJ135" s="17">
        <v>7432.3402999999998</v>
      </c>
      <c r="AK135" s="17">
        <v>16059.2891</v>
      </c>
      <c r="AL135" s="17">
        <v>16586.8145</v>
      </c>
    </row>
    <row r="136" spans="2:38" x14ac:dyDescent="0.3">
      <c r="B136">
        <v>9672</v>
      </c>
      <c r="C136">
        <v>2</v>
      </c>
      <c r="D136">
        <v>0.39</v>
      </c>
      <c r="E136">
        <v>1.597</v>
      </c>
      <c r="F136">
        <v>0</v>
      </c>
      <c r="G136" t="s">
        <v>5647</v>
      </c>
      <c r="H136" t="s">
        <v>5648</v>
      </c>
      <c r="I136" s="17">
        <v>5012000</v>
      </c>
      <c r="J136" s="17">
        <v>2133.3184000000001</v>
      </c>
      <c r="K136" s="17">
        <v>15933.198200000001</v>
      </c>
      <c r="L136" s="17">
        <v>15718.786099999999</v>
      </c>
      <c r="O136">
        <v>8018</v>
      </c>
      <c r="P136">
        <v>2</v>
      </c>
      <c r="Q136">
        <v>0.06</v>
      </c>
      <c r="R136">
        <v>1.585</v>
      </c>
      <c r="S136">
        <v>0.11600000000000001</v>
      </c>
      <c r="T136" t="s">
        <v>6361</v>
      </c>
      <c r="U136" t="s">
        <v>6362</v>
      </c>
      <c r="V136" s="17">
        <v>253100</v>
      </c>
      <c r="W136" s="17">
        <v>5780.5513000000001</v>
      </c>
      <c r="X136" s="17">
        <v>8634.4442999999992</v>
      </c>
      <c r="Y136" s="17">
        <v>8707.9766</v>
      </c>
      <c r="AB136">
        <v>8995</v>
      </c>
      <c r="AC136">
        <v>2</v>
      </c>
      <c r="AD136">
        <v>0.12</v>
      </c>
      <c r="AE136">
        <v>1.623</v>
      </c>
      <c r="AF136">
        <v>7.4999999999999997E-2</v>
      </c>
      <c r="AG136" t="s">
        <v>5443</v>
      </c>
      <c r="AH136" t="s">
        <v>994</v>
      </c>
      <c r="AI136" s="17">
        <v>7168000</v>
      </c>
      <c r="AJ136" s="17">
        <v>41938.300799999997</v>
      </c>
      <c r="AK136" s="17">
        <v>61714.089800000002</v>
      </c>
      <c r="AL136" s="17">
        <v>65635.859400000001</v>
      </c>
    </row>
    <row r="137" spans="2:38" x14ac:dyDescent="0.3">
      <c r="B137">
        <v>10088</v>
      </c>
      <c r="C137">
        <v>2</v>
      </c>
      <c r="D137">
        <v>-4.99</v>
      </c>
      <c r="E137">
        <v>1.597</v>
      </c>
      <c r="F137">
        <v>0</v>
      </c>
      <c r="G137" t="s">
        <v>6324</v>
      </c>
      <c r="H137" t="s">
        <v>2825</v>
      </c>
      <c r="I137" s="17">
        <v>9279000</v>
      </c>
      <c r="J137" s="17">
        <v>125189.0781</v>
      </c>
      <c r="K137" s="17">
        <v>209911.4062</v>
      </c>
      <c r="L137" s="17">
        <v>218751.0938</v>
      </c>
      <c r="O137">
        <v>9111</v>
      </c>
      <c r="P137">
        <v>2</v>
      </c>
      <c r="Q137">
        <v>0.34</v>
      </c>
      <c r="R137">
        <v>1.581</v>
      </c>
      <c r="S137">
        <v>0.105</v>
      </c>
      <c r="T137" t="s">
        <v>5714</v>
      </c>
      <c r="U137" t="s">
        <v>53</v>
      </c>
      <c r="V137" s="17">
        <v>26040000</v>
      </c>
      <c r="W137" s="17">
        <v>53233.019500000002</v>
      </c>
      <c r="X137" s="17">
        <v>143136.26560000001</v>
      </c>
      <c r="Y137" s="17">
        <v>160736.7188</v>
      </c>
      <c r="AB137">
        <v>9571</v>
      </c>
      <c r="AC137">
        <v>2</v>
      </c>
      <c r="AD137">
        <v>1.45</v>
      </c>
      <c r="AE137">
        <v>1.611</v>
      </c>
      <c r="AF137">
        <v>8.4000000000000005E-2</v>
      </c>
      <c r="AG137" t="s">
        <v>5753</v>
      </c>
      <c r="AH137" t="s">
        <v>5433</v>
      </c>
      <c r="AI137" s="17">
        <v>10210000</v>
      </c>
      <c r="AJ137" s="17">
        <v>16622.373</v>
      </c>
      <c r="AK137" s="17">
        <v>32253.296900000001</v>
      </c>
      <c r="AL137" s="17">
        <v>34443.4375</v>
      </c>
    </row>
    <row r="138" spans="2:38" x14ac:dyDescent="0.3">
      <c r="B138">
        <v>9055</v>
      </c>
      <c r="C138">
        <v>2</v>
      </c>
      <c r="D138">
        <v>0.33</v>
      </c>
      <c r="E138">
        <v>1.595</v>
      </c>
      <c r="F138">
        <v>0.41799999999999998</v>
      </c>
      <c r="G138" t="s">
        <v>5473</v>
      </c>
      <c r="H138" t="s">
        <v>5474</v>
      </c>
      <c r="I138" s="17">
        <v>6099000</v>
      </c>
      <c r="J138" s="17">
        <v>41514.933599999997</v>
      </c>
      <c r="K138" s="17">
        <v>75658.093800000002</v>
      </c>
      <c r="L138" s="17">
        <v>88457.359400000001</v>
      </c>
      <c r="O138">
        <v>7470</v>
      </c>
      <c r="P138">
        <v>2</v>
      </c>
      <c r="Q138">
        <v>0.18</v>
      </c>
      <c r="R138">
        <v>1.581</v>
      </c>
      <c r="S138">
        <v>0.88700000000000001</v>
      </c>
      <c r="T138" t="s">
        <v>5591</v>
      </c>
      <c r="U138" t="s">
        <v>3243</v>
      </c>
      <c r="V138" s="17">
        <v>7547000</v>
      </c>
      <c r="W138" s="17">
        <v>9117.6875</v>
      </c>
      <c r="X138" s="17">
        <v>13533.5283</v>
      </c>
      <c r="Y138" s="17">
        <v>13438.501</v>
      </c>
      <c r="AB138">
        <v>10609</v>
      </c>
      <c r="AC138">
        <v>2</v>
      </c>
      <c r="AD138">
        <v>0.36</v>
      </c>
      <c r="AE138">
        <v>1.61</v>
      </c>
      <c r="AF138">
        <v>0.66900000000000004</v>
      </c>
      <c r="AG138" t="s">
        <v>6305</v>
      </c>
      <c r="AH138" t="s">
        <v>6306</v>
      </c>
      <c r="AI138" s="17">
        <v>8492000</v>
      </c>
      <c r="AJ138" s="17">
        <v>4451.1333000000004</v>
      </c>
      <c r="AK138" s="17">
        <v>7880.2866000000004</v>
      </c>
      <c r="AL138" s="17">
        <v>7915.0106999999998</v>
      </c>
    </row>
    <row r="139" spans="2:38" x14ac:dyDescent="0.3">
      <c r="B139">
        <v>8614</v>
      </c>
      <c r="C139">
        <v>2</v>
      </c>
      <c r="D139">
        <v>0.16</v>
      </c>
      <c r="E139">
        <v>1.5940000000000001</v>
      </c>
      <c r="F139">
        <v>0.13700000000000001</v>
      </c>
      <c r="G139" t="s">
        <v>5627</v>
      </c>
      <c r="H139" t="s">
        <v>3426</v>
      </c>
      <c r="I139" s="17">
        <v>2222000</v>
      </c>
      <c r="J139" s="17">
        <v>17835.968799999999</v>
      </c>
      <c r="K139" s="17">
        <v>25379.748</v>
      </c>
      <c r="L139" s="17">
        <v>26441.767599999999</v>
      </c>
      <c r="O139">
        <v>9175</v>
      </c>
      <c r="P139">
        <v>2</v>
      </c>
      <c r="Q139">
        <v>0.68</v>
      </c>
      <c r="R139">
        <v>1.579</v>
      </c>
      <c r="S139">
        <v>0.25</v>
      </c>
      <c r="T139" t="s">
        <v>5491</v>
      </c>
      <c r="U139" t="s">
        <v>5492</v>
      </c>
      <c r="V139" s="17">
        <v>19030000</v>
      </c>
      <c r="W139" s="17">
        <v>2646.0639999999999</v>
      </c>
      <c r="X139" s="17">
        <v>4786.8339999999998</v>
      </c>
      <c r="Y139" s="17">
        <v>4497.9336000000003</v>
      </c>
      <c r="AB139">
        <v>9904</v>
      </c>
      <c r="AC139">
        <v>2</v>
      </c>
      <c r="AD139">
        <v>0.3</v>
      </c>
      <c r="AE139">
        <v>1.6080000000000001</v>
      </c>
      <c r="AF139">
        <v>0</v>
      </c>
      <c r="AG139" t="s">
        <v>5572</v>
      </c>
      <c r="AH139" t="s">
        <v>5434</v>
      </c>
      <c r="AI139" s="17">
        <v>3762000</v>
      </c>
      <c r="AJ139" s="17">
        <v>38907.699200000003</v>
      </c>
      <c r="AK139" s="17">
        <v>58378.207000000002</v>
      </c>
      <c r="AL139" s="17">
        <v>62794.027300000002</v>
      </c>
    </row>
    <row r="140" spans="2:38" x14ac:dyDescent="0.3">
      <c r="B140">
        <v>9806</v>
      </c>
      <c r="C140">
        <v>2</v>
      </c>
      <c r="D140">
        <v>0.67</v>
      </c>
      <c r="E140">
        <v>1.593</v>
      </c>
      <c r="F140">
        <v>0</v>
      </c>
      <c r="G140" t="s">
        <v>5453</v>
      </c>
      <c r="H140" t="s">
        <v>1062</v>
      </c>
      <c r="I140" s="17">
        <v>24530000</v>
      </c>
      <c r="J140" s="17">
        <v>24096.958999999999</v>
      </c>
      <c r="K140" s="17">
        <v>67990.742199999993</v>
      </c>
      <c r="L140" s="17">
        <v>71024.054699999993</v>
      </c>
      <c r="O140">
        <v>9918</v>
      </c>
      <c r="P140">
        <v>2</v>
      </c>
      <c r="Q140">
        <v>0.12</v>
      </c>
      <c r="R140">
        <v>1.577</v>
      </c>
      <c r="S140">
        <v>0.92400000000000004</v>
      </c>
      <c r="T140" t="s">
        <v>5647</v>
      </c>
      <c r="U140" t="s">
        <v>5648</v>
      </c>
      <c r="V140" s="17">
        <v>867000</v>
      </c>
      <c r="W140" s="17">
        <v>484.49090000000001</v>
      </c>
      <c r="X140" s="17">
        <v>2333.9919</v>
      </c>
      <c r="Y140" s="17">
        <v>2223.5056</v>
      </c>
      <c r="AB140">
        <v>10044</v>
      </c>
      <c r="AC140">
        <v>2</v>
      </c>
      <c r="AD140">
        <v>0.16</v>
      </c>
      <c r="AE140">
        <v>1.6040000000000001</v>
      </c>
      <c r="AF140">
        <v>0.10299999999999999</v>
      </c>
      <c r="AG140" t="s">
        <v>5507</v>
      </c>
      <c r="AH140" t="s">
        <v>5508</v>
      </c>
      <c r="AI140" s="17">
        <v>9300000</v>
      </c>
      <c r="AJ140" s="17">
        <v>1198.1346000000001</v>
      </c>
      <c r="AK140" s="17">
        <v>2484.5120000000002</v>
      </c>
      <c r="AL140" s="17">
        <v>2310.1731</v>
      </c>
    </row>
    <row r="141" spans="2:38" x14ac:dyDescent="0.3">
      <c r="B141">
        <v>6820</v>
      </c>
      <c r="C141">
        <v>3</v>
      </c>
      <c r="D141">
        <v>-0.08</v>
      </c>
      <c r="E141">
        <v>1.593</v>
      </c>
      <c r="F141">
        <v>0.28399999999999997</v>
      </c>
      <c r="G141" t="s">
        <v>5556</v>
      </c>
      <c r="H141" t="s">
        <v>5557</v>
      </c>
      <c r="I141" s="17">
        <v>2564000</v>
      </c>
      <c r="J141" s="17">
        <v>63871.308599999997</v>
      </c>
      <c r="K141" s="17">
        <v>120826.17969999999</v>
      </c>
      <c r="L141" s="17">
        <v>124300.5625</v>
      </c>
      <c r="O141">
        <v>10136</v>
      </c>
      <c r="P141">
        <v>2</v>
      </c>
      <c r="Q141">
        <v>-0.51</v>
      </c>
      <c r="R141">
        <v>1.573</v>
      </c>
      <c r="S141">
        <v>0.127</v>
      </c>
      <c r="T141" t="s">
        <v>6322</v>
      </c>
      <c r="U141" t="s">
        <v>6323</v>
      </c>
      <c r="V141" s="17">
        <v>1953000</v>
      </c>
      <c r="W141" s="17">
        <v>11721.315399999999</v>
      </c>
      <c r="X141" s="17">
        <v>18051.2539</v>
      </c>
      <c r="Y141" s="17">
        <v>18454.855500000001</v>
      </c>
      <c r="AB141">
        <v>9193</v>
      </c>
      <c r="AC141">
        <v>2</v>
      </c>
      <c r="AD141">
        <v>0.68</v>
      </c>
      <c r="AE141">
        <v>1.6020000000000001</v>
      </c>
      <c r="AF141">
        <v>0.26500000000000001</v>
      </c>
      <c r="AG141" t="s">
        <v>5568</v>
      </c>
      <c r="AH141" t="s">
        <v>5426</v>
      </c>
      <c r="AI141" s="17">
        <v>23670000</v>
      </c>
      <c r="AJ141" s="17">
        <v>28527.3848</v>
      </c>
      <c r="AK141" s="17">
        <v>65771.859400000001</v>
      </c>
      <c r="AL141" s="17">
        <v>70619.75</v>
      </c>
    </row>
    <row r="142" spans="2:38" x14ac:dyDescent="0.3">
      <c r="B142">
        <v>9507</v>
      </c>
      <c r="C142">
        <v>2</v>
      </c>
      <c r="D142">
        <v>0.26</v>
      </c>
      <c r="E142">
        <v>1.59</v>
      </c>
      <c r="F142">
        <v>0</v>
      </c>
      <c r="G142" t="s">
        <v>5649</v>
      </c>
      <c r="H142" t="s">
        <v>5650</v>
      </c>
      <c r="I142" s="17">
        <v>3103000</v>
      </c>
      <c r="J142" s="17">
        <v>5224.7826999999997</v>
      </c>
      <c r="K142" s="17">
        <v>16680.113300000001</v>
      </c>
      <c r="L142" s="17">
        <v>16573.046900000001</v>
      </c>
      <c r="O142">
        <v>8235</v>
      </c>
      <c r="P142">
        <v>2</v>
      </c>
      <c r="Q142">
        <v>0.52</v>
      </c>
      <c r="R142">
        <v>1.573</v>
      </c>
      <c r="S142">
        <v>0.21199999999999999</v>
      </c>
      <c r="T142" t="s">
        <v>5459</v>
      </c>
      <c r="U142" t="s">
        <v>58</v>
      </c>
      <c r="V142" s="17">
        <v>11980000</v>
      </c>
      <c r="W142" s="17">
        <v>11875.8447</v>
      </c>
      <c r="X142" s="17">
        <v>18972.142599999999</v>
      </c>
      <c r="Y142" s="17">
        <v>19520.293000000001</v>
      </c>
      <c r="AB142">
        <v>9004</v>
      </c>
      <c r="AC142">
        <v>2</v>
      </c>
      <c r="AD142">
        <v>0.67</v>
      </c>
      <c r="AE142">
        <v>1.601</v>
      </c>
      <c r="AF142">
        <v>0.26400000000000001</v>
      </c>
      <c r="AG142" t="s">
        <v>5723</v>
      </c>
      <c r="AH142" t="s">
        <v>5425</v>
      </c>
      <c r="AI142" s="17">
        <v>11810000</v>
      </c>
      <c r="AJ142" s="17">
        <v>5978.0502999999999</v>
      </c>
      <c r="AK142" s="17">
        <v>8796.5264000000006</v>
      </c>
      <c r="AL142" s="17">
        <v>9409.8397999999997</v>
      </c>
    </row>
    <row r="143" spans="2:38" x14ac:dyDescent="0.3">
      <c r="B143">
        <v>9363</v>
      </c>
      <c r="C143">
        <v>2</v>
      </c>
      <c r="D143">
        <v>0.3</v>
      </c>
      <c r="E143">
        <v>1.5860000000000001</v>
      </c>
      <c r="F143">
        <v>0.193</v>
      </c>
      <c r="G143" t="s">
        <v>5439</v>
      </c>
      <c r="H143" t="s">
        <v>5440</v>
      </c>
      <c r="I143" s="17">
        <v>2497000</v>
      </c>
      <c r="J143" s="17">
        <v>511.95060000000001</v>
      </c>
      <c r="K143" s="17">
        <v>976.24630000000002</v>
      </c>
      <c r="L143" s="17">
        <v>1029.0531000000001</v>
      </c>
      <c r="O143">
        <v>9714</v>
      </c>
      <c r="P143">
        <v>2</v>
      </c>
      <c r="Q143">
        <v>0.21</v>
      </c>
      <c r="R143">
        <v>1.5680000000000001</v>
      </c>
      <c r="S143">
        <v>0.69599999999999995</v>
      </c>
      <c r="T143" t="s">
        <v>6337</v>
      </c>
      <c r="U143" t="s">
        <v>3766</v>
      </c>
      <c r="V143" s="17">
        <v>1003000</v>
      </c>
      <c r="W143" s="17">
        <v>558.245</v>
      </c>
      <c r="X143" s="17">
        <v>3589.6143000000002</v>
      </c>
      <c r="Y143" s="17">
        <v>3369.1484</v>
      </c>
      <c r="AB143">
        <v>8597</v>
      </c>
      <c r="AC143">
        <v>2</v>
      </c>
      <c r="AD143">
        <v>0.11</v>
      </c>
      <c r="AE143">
        <v>1.597</v>
      </c>
      <c r="AF143">
        <v>0.42599999999999999</v>
      </c>
      <c r="AG143" t="s">
        <v>5497</v>
      </c>
      <c r="AH143" t="s">
        <v>2008</v>
      </c>
      <c r="AI143" s="17">
        <v>9309000</v>
      </c>
      <c r="AJ143" s="17">
        <v>106947.07030000001</v>
      </c>
      <c r="AK143" s="17">
        <v>164084.5312</v>
      </c>
      <c r="AL143" s="17">
        <v>179211.01560000001</v>
      </c>
    </row>
    <row r="144" spans="2:38" x14ac:dyDescent="0.3">
      <c r="B144">
        <v>8481</v>
      </c>
      <c r="C144">
        <v>2</v>
      </c>
      <c r="D144">
        <v>0.39</v>
      </c>
      <c r="E144">
        <v>1.585</v>
      </c>
      <c r="F144">
        <v>0.93500000000000005</v>
      </c>
      <c r="G144" t="s">
        <v>6363</v>
      </c>
      <c r="H144" t="s">
        <v>2813</v>
      </c>
      <c r="I144" s="17">
        <v>638600</v>
      </c>
      <c r="J144" s="17">
        <v>3936.5635000000002</v>
      </c>
      <c r="K144" s="17">
        <v>25805.333999999999</v>
      </c>
      <c r="L144" s="17">
        <v>27335.9902</v>
      </c>
      <c r="O144">
        <v>9619</v>
      </c>
      <c r="P144">
        <v>2</v>
      </c>
      <c r="Q144">
        <v>0.27</v>
      </c>
      <c r="R144">
        <v>1.5620000000000001</v>
      </c>
      <c r="S144">
        <v>0</v>
      </c>
      <c r="T144" t="s">
        <v>5572</v>
      </c>
      <c r="U144" t="s">
        <v>5434</v>
      </c>
      <c r="V144" s="17">
        <v>6338000</v>
      </c>
      <c r="W144" s="17">
        <v>15833.7178</v>
      </c>
      <c r="X144" s="17">
        <v>22564.074199999999</v>
      </c>
      <c r="Y144" s="17">
        <v>23780.0098</v>
      </c>
      <c r="AB144">
        <v>10458</v>
      </c>
      <c r="AC144">
        <v>2</v>
      </c>
      <c r="AD144">
        <v>0.36</v>
      </c>
      <c r="AE144">
        <v>1.5960000000000001</v>
      </c>
      <c r="AF144">
        <v>0.32500000000000001</v>
      </c>
      <c r="AG144" t="s">
        <v>6322</v>
      </c>
      <c r="AH144" t="s">
        <v>6323</v>
      </c>
      <c r="AI144" s="17">
        <v>9437000</v>
      </c>
      <c r="AJ144" s="17">
        <v>262958.71879999997</v>
      </c>
      <c r="AK144" s="17">
        <v>405996.75</v>
      </c>
      <c r="AL144" s="17">
        <v>429197.625</v>
      </c>
    </row>
    <row r="145" spans="2:38" x14ac:dyDescent="0.3">
      <c r="B145">
        <v>9105</v>
      </c>
      <c r="C145">
        <v>2</v>
      </c>
      <c r="D145">
        <v>0.94</v>
      </c>
      <c r="E145">
        <v>1.5840000000000001</v>
      </c>
      <c r="F145">
        <v>0</v>
      </c>
      <c r="G145" t="s">
        <v>5460</v>
      </c>
      <c r="H145" t="s">
        <v>1051</v>
      </c>
      <c r="I145" s="17">
        <v>12210000</v>
      </c>
      <c r="J145" s="17">
        <v>5038.3833000000004</v>
      </c>
      <c r="K145" s="17">
        <v>8997.7744000000002</v>
      </c>
      <c r="L145" s="17">
        <v>9421.5985999999994</v>
      </c>
      <c r="O145">
        <v>8113</v>
      </c>
      <c r="P145">
        <v>2</v>
      </c>
      <c r="Q145">
        <v>0.44</v>
      </c>
      <c r="R145">
        <v>1.5620000000000001</v>
      </c>
      <c r="S145">
        <v>0.33500000000000002</v>
      </c>
      <c r="T145" t="s">
        <v>5498</v>
      </c>
      <c r="U145" t="s">
        <v>1952</v>
      </c>
      <c r="V145" s="17">
        <v>11980000</v>
      </c>
      <c r="W145" s="17">
        <v>53896.214800000002</v>
      </c>
      <c r="X145" s="17">
        <v>78991.789099999995</v>
      </c>
      <c r="Y145" s="17">
        <v>89472.664099999995</v>
      </c>
      <c r="AB145">
        <v>6950</v>
      </c>
      <c r="AC145">
        <v>2</v>
      </c>
      <c r="AD145">
        <v>-0.02</v>
      </c>
      <c r="AE145">
        <v>1.595</v>
      </c>
      <c r="AF145">
        <v>0</v>
      </c>
      <c r="AG145" t="s">
        <v>5586</v>
      </c>
      <c r="AH145" t="s">
        <v>5587</v>
      </c>
      <c r="AI145" s="17">
        <v>9741000</v>
      </c>
      <c r="AJ145" s="17">
        <v>14847.265600000001</v>
      </c>
      <c r="AK145" s="17">
        <v>19485.283200000002</v>
      </c>
      <c r="AL145" s="17">
        <v>20476.025399999999</v>
      </c>
    </row>
    <row r="146" spans="2:38" x14ac:dyDescent="0.3">
      <c r="B146">
        <v>6957</v>
      </c>
      <c r="C146">
        <v>2</v>
      </c>
      <c r="D146">
        <v>-0.03</v>
      </c>
      <c r="E146">
        <v>1.581</v>
      </c>
      <c r="F146">
        <v>0.80600000000000005</v>
      </c>
      <c r="G146" t="s">
        <v>5715</v>
      </c>
      <c r="H146" t="s">
        <v>5716</v>
      </c>
      <c r="I146" s="17">
        <v>2432000</v>
      </c>
      <c r="J146" s="17">
        <v>9652.0684000000001</v>
      </c>
      <c r="K146" s="17">
        <v>14005.3115</v>
      </c>
      <c r="L146" s="17">
        <v>14779.700199999999</v>
      </c>
      <c r="O146">
        <v>8361</v>
      </c>
      <c r="P146">
        <v>3</v>
      </c>
      <c r="Q146">
        <v>-0.02</v>
      </c>
      <c r="R146">
        <v>1.552</v>
      </c>
      <c r="S146">
        <v>0.17899999999999999</v>
      </c>
      <c r="T146" t="s">
        <v>5748</v>
      </c>
      <c r="U146" t="s">
        <v>5749</v>
      </c>
      <c r="V146" s="17">
        <v>846600</v>
      </c>
      <c r="W146" s="17">
        <v>30441.285199999998</v>
      </c>
      <c r="X146" s="17">
        <v>42965.949200000003</v>
      </c>
      <c r="Y146" s="17">
        <v>41835.757799999999</v>
      </c>
      <c r="AB146">
        <v>9287</v>
      </c>
      <c r="AC146">
        <v>2</v>
      </c>
      <c r="AD146">
        <v>0.17</v>
      </c>
      <c r="AE146">
        <v>1.593</v>
      </c>
      <c r="AF146">
        <v>0.42899999999999999</v>
      </c>
      <c r="AG146" t="s">
        <v>5511</v>
      </c>
      <c r="AH146" t="s">
        <v>5512</v>
      </c>
      <c r="AI146" s="17">
        <v>5499000</v>
      </c>
      <c r="AJ146" s="17">
        <v>33832.058599999997</v>
      </c>
      <c r="AK146" s="17">
        <v>67117.25</v>
      </c>
      <c r="AL146" s="17">
        <v>73795.539099999995</v>
      </c>
    </row>
    <row r="147" spans="2:38" x14ac:dyDescent="0.3">
      <c r="B147">
        <v>8667</v>
      </c>
      <c r="C147">
        <v>2</v>
      </c>
      <c r="D147">
        <v>0.35</v>
      </c>
      <c r="E147">
        <v>1.577</v>
      </c>
      <c r="F147">
        <v>0.29499999999999998</v>
      </c>
      <c r="G147" t="s">
        <v>5568</v>
      </c>
      <c r="H147" t="s">
        <v>5426</v>
      </c>
      <c r="I147" s="17">
        <v>5693000</v>
      </c>
      <c r="J147" s="17">
        <v>151741.0312</v>
      </c>
      <c r="K147" s="17">
        <v>405419.53120000003</v>
      </c>
      <c r="L147" s="17">
        <v>462117.15620000003</v>
      </c>
      <c r="O147">
        <v>9059</v>
      </c>
      <c r="P147">
        <v>2</v>
      </c>
      <c r="Q147">
        <v>0.53</v>
      </c>
      <c r="R147">
        <v>1.5509999999999999</v>
      </c>
      <c r="S147">
        <v>6.5000000000000002E-2</v>
      </c>
      <c r="T147" t="s">
        <v>5723</v>
      </c>
      <c r="U147" t="s">
        <v>5425</v>
      </c>
      <c r="V147" s="17">
        <v>19030000</v>
      </c>
      <c r="W147" s="17">
        <v>7738.1728999999996</v>
      </c>
      <c r="X147" s="17">
        <v>10775.6309</v>
      </c>
      <c r="Y147" s="17">
        <v>11366.007799999999</v>
      </c>
      <c r="AB147">
        <v>9439</v>
      </c>
      <c r="AC147">
        <v>2</v>
      </c>
      <c r="AD147">
        <v>-0.19</v>
      </c>
      <c r="AE147">
        <v>1.587</v>
      </c>
      <c r="AF147">
        <v>0</v>
      </c>
      <c r="AG147" t="s">
        <v>5537</v>
      </c>
      <c r="AH147" t="s">
        <v>2465</v>
      </c>
      <c r="AI147" s="17">
        <v>13520000</v>
      </c>
      <c r="AJ147" s="17">
        <v>5065.7866000000004</v>
      </c>
      <c r="AK147" s="17">
        <v>11099.742200000001</v>
      </c>
      <c r="AL147" s="17">
        <v>10951.375</v>
      </c>
    </row>
    <row r="148" spans="2:38" x14ac:dyDescent="0.3">
      <c r="B148">
        <v>8524</v>
      </c>
      <c r="C148">
        <v>2</v>
      </c>
      <c r="D148">
        <v>0.02</v>
      </c>
      <c r="E148">
        <v>1.5760000000000001</v>
      </c>
      <c r="F148">
        <v>9.4E-2</v>
      </c>
      <c r="G148" t="s">
        <v>5502</v>
      </c>
      <c r="H148" t="s">
        <v>2022</v>
      </c>
      <c r="I148" s="17">
        <v>5993000</v>
      </c>
      <c r="J148" s="17">
        <v>54002.867200000001</v>
      </c>
      <c r="K148" s="17">
        <v>85718.570300000007</v>
      </c>
      <c r="L148" s="17">
        <v>86726.460900000005</v>
      </c>
      <c r="O148">
        <v>8222</v>
      </c>
      <c r="P148">
        <v>2</v>
      </c>
      <c r="Q148">
        <v>0.35</v>
      </c>
      <c r="R148">
        <v>1.55</v>
      </c>
      <c r="S148">
        <v>0.86199999999999999</v>
      </c>
      <c r="T148" t="s">
        <v>5456</v>
      </c>
      <c r="U148" t="s">
        <v>5457</v>
      </c>
      <c r="V148" s="17">
        <v>497800</v>
      </c>
      <c r="W148" s="17">
        <v>9296.9745999999996</v>
      </c>
      <c r="X148" s="17">
        <v>11877.5859</v>
      </c>
      <c r="Y148" s="17">
        <v>11935.237300000001</v>
      </c>
      <c r="AB148">
        <v>9121</v>
      </c>
      <c r="AC148">
        <v>2</v>
      </c>
      <c r="AD148">
        <v>0.27</v>
      </c>
      <c r="AE148">
        <v>1.585</v>
      </c>
      <c r="AF148">
        <v>0.91500000000000004</v>
      </c>
      <c r="AG148" t="s">
        <v>6320</v>
      </c>
      <c r="AH148" t="s">
        <v>6321</v>
      </c>
      <c r="AI148">
        <v>70772.7</v>
      </c>
      <c r="AJ148" s="17">
        <v>7030.5762000000004</v>
      </c>
      <c r="AK148" s="17">
        <v>7980.1176999999998</v>
      </c>
      <c r="AL148" s="17">
        <v>7569.3145000000004</v>
      </c>
    </row>
    <row r="149" spans="2:38" x14ac:dyDescent="0.3">
      <c r="B149">
        <v>8757</v>
      </c>
      <c r="C149">
        <v>2</v>
      </c>
      <c r="D149">
        <v>0.37</v>
      </c>
      <c r="E149">
        <v>1.573</v>
      </c>
      <c r="F149">
        <v>0</v>
      </c>
      <c r="G149" t="s">
        <v>6307</v>
      </c>
      <c r="H149" t="s">
        <v>3732</v>
      </c>
      <c r="I149" s="17">
        <v>184200</v>
      </c>
      <c r="J149" s="17">
        <v>1231.6416999999999</v>
      </c>
      <c r="K149" s="17">
        <v>3172.8894</v>
      </c>
      <c r="L149" s="17">
        <v>3089.6006000000002</v>
      </c>
      <c r="O149">
        <v>8875</v>
      </c>
      <c r="P149">
        <v>2</v>
      </c>
      <c r="Q149">
        <v>0.52</v>
      </c>
      <c r="R149">
        <v>1.54</v>
      </c>
      <c r="S149">
        <v>9.1999999999999998E-2</v>
      </c>
      <c r="T149" t="s">
        <v>5636</v>
      </c>
      <c r="U149" t="s">
        <v>5637</v>
      </c>
      <c r="V149" s="17">
        <v>3207000</v>
      </c>
      <c r="W149" s="17">
        <v>15347.7588</v>
      </c>
      <c r="X149" s="17">
        <v>63699.667999999998</v>
      </c>
      <c r="Y149" s="17">
        <v>73594.109400000001</v>
      </c>
      <c r="AB149">
        <v>8984</v>
      </c>
      <c r="AC149">
        <v>2</v>
      </c>
      <c r="AD149">
        <v>0.44</v>
      </c>
      <c r="AE149">
        <v>1.5820000000000001</v>
      </c>
      <c r="AF149">
        <v>0.86299999999999999</v>
      </c>
      <c r="AG149" t="s">
        <v>5450</v>
      </c>
      <c r="AH149" t="s">
        <v>1024</v>
      </c>
      <c r="AI149" s="17">
        <v>2362000</v>
      </c>
      <c r="AJ149" s="17">
        <v>984.34519999999998</v>
      </c>
      <c r="AK149" s="17">
        <v>12339.9951</v>
      </c>
      <c r="AL149" s="17">
        <v>12149.3896</v>
      </c>
    </row>
    <row r="150" spans="2:38" x14ac:dyDescent="0.3">
      <c r="B150">
        <v>8345</v>
      </c>
      <c r="C150">
        <v>2</v>
      </c>
      <c r="D150">
        <v>0.56999999999999995</v>
      </c>
      <c r="E150">
        <v>1.571</v>
      </c>
      <c r="F150">
        <v>0.36499999999999999</v>
      </c>
      <c r="G150" t="s">
        <v>5688</v>
      </c>
      <c r="H150" t="s">
        <v>5689</v>
      </c>
      <c r="I150" s="17">
        <v>185000</v>
      </c>
      <c r="J150" s="17">
        <v>15728.6973</v>
      </c>
      <c r="K150" s="17">
        <v>8451.9599999999991</v>
      </c>
      <c r="L150" s="17">
        <v>8905.4580000000005</v>
      </c>
      <c r="O150">
        <v>6785</v>
      </c>
      <c r="P150">
        <v>2</v>
      </c>
      <c r="Q150">
        <v>0.26</v>
      </c>
      <c r="R150">
        <v>1.534</v>
      </c>
      <c r="S150">
        <v>0.91400000000000003</v>
      </c>
      <c r="T150" t="s">
        <v>5600</v>
      </c>
      <c r="U150" t="s">
        <v>5601</v>
      </c>
      <c r="V150" s="17">
        <v>6031000</v>
      </c>
      <c r="W150" s="17">
        <v>48736.652300000002</v>
      </c>
      <c r="X150" s="17">
        <v>59757.847699999998</v>
      </c>
      <c r="Y150" s="17">
        <v>68673.015599999999</v>
      </c>
      <c r="AB150">
        <v>8568</v>
      </c>
      <c r="AC150">
        <v>2</v>
      </c>
      <c r="AD150">
        <v>0.43</v>
      </c>
      <c r="AE150">
        <v>1.581</v>
      </c>
      <c r="AF150">
        <v>0.29299999999999998</v>
      </c>
      <c r="AG150" t="s">
        <v>5603</v>
      </c>
      <c r="AH150" t="s">
        <v>162</v>
      </c>
      <c r="AI150" s="17">
        <v>8581000</v>
      </c>
      <c r="AJ150" s="17">
        <v>22044.041000000001</v>
      </c>
      <c r="AK150" s="17">
        <v>34200.601600000002</v>
      </c>
      <c r="AL150" s="17">
        <v>37587.917999999998</v>
      </c>
    </row>
    <row r="151" spans="2:38" x14ac:dyDescent="0.3">
      <c r="B151">
        <v>9807</v>
      </c>
      <c r="C151">
        <v>2</v>
      </c>
      <c r="D151">
        <v>0.41</v>
      </c>
      <c r="E151">
        <v>1.5660000000000001</v>
      </c>
      <c r="F151">
        <v>0.78700000000000003</v>
      </c>
      <c r="G151" t="s">
        <v>6364</v>
      </c>
      <c r="H151" t="s">
        <v>6365</v>
      </c>
      <c r="I151" s="17">
        <v>1980000</v>
      </c>
      <c r="J151" s="17">
        <v>1110.5106000000001</v>
      </c>
      <c r="K151" s="17">
        <v>3916.3586</v>
      </c>
      <c r="L151" s="17">
        <v>3388.7905000000001</v>
      </c>
      <c r="O151">
        <v>8743</v>
      </c>
      <c r="P151">
        <v>2</v>
      </c>
      <c r="Q151">
        <v>-0.19</v>
      </c>
      <c r="R151">
        <v>1.532</v>
      </c>
      <c r="S151">
        <v>4.0000000000000001E-3</v>
      </c>
      <c r="T151" t="s">
        <v>6366</v>
      </c>
      <c r="U151" t="s">
        <v>2355</v>
      </c>
      <c r="V151" s="17">
        <v>2753000</v>
      </c>
      <c r="W151" s="17">
        <v>8816.0195000000003</v>
      </c>
      <c r="X151" s="17">
        <v>53423.718800000002</v>
      </c>
      <c r="Y151" s="17">
        <v>50371.632799999999</v>
      </c>
      <c r="AB151">
        <v>9301</v>
      </c>
      <c r="AC151">
        <v>2</v>
      </c>
      <c r="AD151">
        <v>0.18</v>
      </c>
      <c r="AE151">
        <v>1.573</v>
      </c>
      <c r="AF151">
        <v>0.29899999999999999</v>
      </c>
      <c r="AG151" t="s">
        <v>5488</v>
      </c>
      <c r="AH151" t="s">
        <v>1949</v>
      </c>
      <c r="AI151" s="17">
        <v>25600000</v>
      </c>
      <c r="AJ151" s="17">
        <v>4964.6504000000004</v>
      </c>
      <c r="AK151" s="17">
        <v>6720.4306999999999</v>
      </c>
      <c r="AL151" s="17">
        <v>6454.4823999999999</v>
      </c>
    </row>
    <row r="152" spans="2:38" x14ac:dyDescent="0.3">
      <c r="B152">
        <v>9037</v>
      </c>
      <c r="C152">
        <v>2</v>
      </c>
      <c r="D152">
        <v>0.57999999999999996</v>
      </c>
      <c r="E152">
        <v>1.5620000000000001</v>
      </c>
      <c r="F152">
        <v>2.1999999999999999E-2</v>
      </c>
      <c r="G152" t="s">
        <v>5753</v>
      </c>
      <c r="H152" t="s">
        <v>5433</v>
      </c>
      <c r="I152" s="17">
        <v>5817000</v>
      </c>
      <c r="J152" s="17">
        <v>5799.7891</v>
      </c>
      <c r="K152" s="17">
        <v>9723.2900000000009</v>
      </c>
      <c r="L152" s="17">
        <v>10456.5879</v>
      </c>
      <c r="O152">
        <v>8525</v>
      </c>
      <c r="P152">
        <v>2</v>
      </c>
      <c r="Q152">
        <v>0.28000000000000003</v>
      </c>
      <c r="R152">
        <v>1.5289999999999999</v>
      </c>
      <c r="S152">
        <v>0.64900000000000002</v>
      </c>
      <c r="T152" t="s">
        <v>5609</v>
      </c>
      <c r="U152" t="s">
        <v>5610</v>
      </c>
      <c r="V152" s="17">
        <v>2437000</v>
      </c>
      <c r="W152" s="17">
        <v>1386.0537999999999</v>
      </c>
      <c r="X152" s="17">
        <v>1098.7472</v>
      </c>
      <c r="Y152" s="17">
        <v>1035.0713000000001</v>
      </c>
      <c r="AB152">
        <v>7634</v>
      </c>
      <c r="AC152">
        <v>3</v>
      </c>
      <c r="AD152">
        <v>-0.04</v>
      </c>
      <c r="AE152">
        <v>1.569</v>
      </c>
      <c r="AF152">
        <v>0.77</v>
      </c>
      <c r="AG152" t="s">
        <v>6357</v>
      </c>
      <c r="AH152" t="s">
        <v>6358</v>
      </c>
      <c r="AI152" s="17">
        <v>932200</v>
      </c>
      <c r="AJ152" s="17">
        <v>8338.2343999999994</v>
      </c>
      <c r="AK152" s="17">
        <v>10524.2256</v>
      </c>
      <c r="AL152" s="17">
        <v>10192.8887</v>
      </c>
    </row>
    <row r="153" spans="2:38" x14ac:dyDescent="0.3">
      <c r="B153">
        <v>8775</v>
      </c>
      <c r="C153">
        <v>2</v>
      </c>
      <c r="D153">
        <v>0.17</v>
      </c>
      <c r="E153">
        <v>1.5580000000000001</v>
      </c>
      <c r="F153">
        <v>0.79500000000000004</v>
      </c>
      <c r="G153" t="s">
        <v>5548</v>
      </c>
      <c r="H153" t="s">
        <v>2532</v>
      </c>
      <c r="I153" s="17">
        <v>9772000</v>
      </c>
      <c r="J153" s="17">
        <v>39308.480499999998</v>
      </c>
      <c r="K153" s="17">
        <v>79893.156199999998</v>
      </c>
      <c r="L153" s="17">
        <v>85319.179699999993</v>
      </c>
      <c r="O153">
        <v>7098</v>
      </c>
      <c r="P153">
        <v>2</v>
      </c>
      <c r="Q153">
        <v>-0.16</v>
      </c>
      <c r="R153">
        <v>1.5269999999999999</v>
      </c>
      <c r="S153">
        <v>0.76800000000000002</v>
      </c>
      <c r="T153" t="s">
        <v>5731</v>
      </c>
      <c r="U153" t="s">
        <v>868</v>
      </c>
      <c r="V153" s="17">
        <v>1963000</v>
      </c>
      <c r="W153" s="17">
        <v>9578.0751999999993</v>
      </c>
      <c r="X153" s="17">
        <v>17737.7988</v>
      </c>
      <c r="Y153" s="17">
        <v>19004.617200000001</v>
      </c>
      <c r="AB153">
        <v>9133</v>
      </c>
      <c r="AC153">
        <v>2</v>
      </c>
      <c r="AD153">
        <v>0.56000000000000005</v>
      </c>
      <c r="AE153">
        <v>1.5649999999999999</v>
      </c>
      <c r="AF153">
        <v>0.39500000000000002</v>
      </c>
      <c r="AG153" t="s">
        <v>5513</v>
      </c>
      <c r="AH153" t="s">
        <v>5430</v>
      </c>
      <c r="AI153" s="17">
        <v>23670000</v>
      </c>
      <c r="AJ153" s="17">
        <v>42664.359400000001</v>
      </c>
      <c r="AK153" s="17">
        <v>89710.695300000007</v>
      </c>
      <c r="AL153" s="17">
        <v>103952.00780000001</v>
      </c>
    </row>
    <row r="154" spans="2:38" x14ac:dyDescent="0.3">
      <c r="B154">
        <v>8379</v>
      </c>
      <c r="C154">
        <v>2</v>
      </c>
      <c r="D154">
        <v>0.17</v>
      </c>
      <c r="E154">
        <v>1.5529999999999999</v>
      </c>
      <c r="F154">
        <v>0.14699999999999999</v>
      </c>
      <c r="G154" t="s">
        <v>5466</v>
      </c>
      <c r="H154" t="s">
        <v>1161</v>
      </c>
      <c r="I154" s="17">
        <v>1255000</v>
      </c>
      <c r="J154" s="17">
        <v>3091.0542</v>
      </c>
      <c r="K154" s="17">
        <v>53882.066400000003</v>
      </c>
      <c r="L154" s="17">
        <v>63899.593800000002</v>
      </c>
      <c r="O154">
        <v>7405</v>
      </c>
      <c r="P154">
        <v>2</v>
      </c>
      <c r="Q154">
        <v>0.06</v>
      </c>
      <c r="R154">
        <v>1.526</v>
      </c>
      <c r="S154">
        <v>0.86099999999999999</v>
      </c>
      <c r="T154" t="s">
        <v>5606</v>
      </c>
      <c r="U154" t="s">
        <v>3287</v>
      </c>
      <c r="V154" s="17">
        <v>3180000</v>
      </c>
      <c r="W154" s="17">
        <v>7677.77</v>
      </c>
      <c r="X154" s="17">
        <v>12017.502</v>
      </c>
      <c r="Y154" s="17">
        <v>11731.5615</v>
      </c>
      <c r="AB154">
        <v>10057</v>
      </c>
      <c r="AC154">
        <v>2</v>
      </c>
      <c r="AD154">
        <v>0.36</v>
      </c>
      <c r="AE154">
        <v>1.5620000000000001</v>
      </c>
      <c r="AF154">
        <v>0.215</v>
      </c>
      <c r="AG154" t="s">
        <v>5649</v>
      </c>
      <c r="AH154" t="s">
        <v>5650</v>
      </c>
      <c r="AI154" s="17">
        <v>10220000</v>
      </c>
      <c r="AJ154" s="17">
        <v>1624.1815999999999</v>
      </c>
      <c r="AK154" s="17">
        <v>9397.1903999999995</v>
      </c>
      <c r="AL154" s="17">
        <v>10002.4746</v>
      </c>
    </row>
    <row r="155" spans="2:38" x14ac:dyDescent="0.3">
      <c r="B155">
        <v>9648</v>
      </c>
      <c r="C155">
        <v>2</v>
      </c>
      <c r="D155">
        <v>0.22</v>
      </c>
      <c r="E155">
        <v>1.55</v>
      </c>
      <c r="F155">
        <v>0.11899999999999999</v>
      </c>
      <c r="G155" t="s">
        <v>5505</v>
      </c>
      <c r="H155" t="s">
        <v>5506</v>
      </c>
      <c r="I155" s="17">
        <v>4674000</v>
      </c>
      <c r="J155" s="17">
        <v>971.06669999999997</v>
      </c>
      <c r="K155" s="17">
        <v>2168.5954999999999</v>
      </c>
      <c r="L155" s="17">
        <v>2195.625</v>
      </c>
      <c r="O155">
        <v>9499</v>
      </c>
      <c r="P155">
        <v>2</v>
      </c>
      <c r="Q155">
        <v>0.72</v>
      </c>
      <c r="R155">
        <v>1.5249999999999999</v>
      </c>
      <c r="S155">
        <v>0.34</v>
      </c>
      <c r="T155" t="s">
        <v>5701</v>
      </c>
      <c r="U155" t="s">
        <v>5702</v>
      </c>
      <c r="V155" s="17">
        <v>9348000</v>
      </c>
      <c r="W155" s="17">
        <v>90216.156199999998</v>
      </c>
      <c r="X155" s="17">
        <v>140272.8438</v>
      </c>
      <c r="Y155" s="17">
        <v>151740.89060000001</v>
      </c>
      <c r="AB155">
        <v>10507</v>
      </c>
      <c r="AC155">
        <v>2</v>
      </c>
      <c r="AD155">
        <v>0.17</v>
      </c>
      <c r="AE155">
        <v>1.5569999999999999</v>
      </c>
      <c r="AF155">
        <v>0.14000000000000001</v>
      </c>
      <c r="AG155" t="s">
        <v>6367</v>
      </c>
      <c r="AH155" t="s">
        <v>6368</v>
      </c>
      <c r="AI155" s="17">
        <v>1345000</v>
      </c>
      <c r="AJ155" s="17">
        <v>406.74829999999997</v>
      </c>
      <c r="AK155" s="17">
        <v>599.9</v>
      </c>
      <c r="AL155" s="17">
        <v>414.37240000000003</v>
      </c>
    </row>
    <row r="156" spans="2:38" x14ac:dyDescent="0.3">
      <c r="B156">
        <v>7122</v>
      </c>
      <c r="C156">
        <v>2</v>
      </c>
      <c r="D156">
        <v>-0.83</v>
      </c>
      <c r="E156">
        <v>1.5489999999999999</v>
      </c>
      <c r="F156">
        <v>0.95599999999999996</v>
      </c>
      <c r="G156" t="s">
        <v>5534</v>
      </c>
      <c r="H156" t="s">
        <v>2472</v>
      </c>
      <c r="I156" s="17">
        <v>1384000</v>
      </c>
      <c r="J156" s="17">
        <v>2829.8427999999999</v>
      </c>
      <c r="K156" s="17">
        <v>11494.483399999999</v>
      </c>
      <c r="L156" s="17">
        <v>12806.175800000001</v>
      </c>
      <c r="O156">
        <v>8547</v>
      </c>
      <c r="P156">
        <v>2</v>
      </c>
      <c r="Q156">
        <v>0.41</v>
      </c>
      <c r="R156">
        <v>1.524</v>
      </c>
      <c r="S156">
        <v>0.27700000000000002</v>
      </c>
      <c r="T156" t="s">
        <v>5561</v>
      </c>
      <c r="U156" t="s">
        <v>2649</v>
      </c>
      <c r="V156" s="17">
        <v>7073000</v>
      </c>
      <c r="W156" s="17">
        <v>15134.0234</v>
      </c>
      <c r="X156" s="17">
        <v>22671.9238</v>
      </c>
      <c r="Y156" s="17">
        <v>24157.6348</v>
      </c>
      <c r="AB156">
        <v>8552</v>
      </c>
      <c r="AC156">
        <v>2</v>
      </c>
      <c r="AD156">
        <v>0.34</v>
      </c>
      <c r="AE156">
        <v>1.556</v>
      </c>
      <c r="AF156">
        <v>0.18</v>
      </c>
      <c r="AG156" t="s">
        <v>5441</v>
      </c>
      <c r="AH156" t="s">
        <v>944</v>
      </c>
      <c r="AI156" s="17">
        <v>8166000</v>
      </c>
      <c r="AJ156" s="17">
        <v>40953.394500000002</v>
      </c>
      <c r="AK156" s="17">
        <v>50814.398399999998</v>
      </c>
      <c r="AL156" s="17">
        <v>54313.031199999998</v>
      </c>
    </row>
    <row r="157" spans="2:38" x14ac:dyDescent="0.3">
      <c r="B157">
        <v>8714</v>
      </c>
      <c r="C157">
        <v>2</v>
      </c>
      <c r="D157">
        <v>-0.21</v>
      </c>
      <c r="E157">
        <v>1.5409999999999999</v>
      </c>
      <c r="F157">
        <v>0.12</v>
      </c>
      <c r="G157" t="s">
        <v>5565</v>
      </c>
      <c r="H157" t="s">
        <v>2625</v>
      </c>
      <c r="I157" s="17">
        <v>1648000</v>
      </c>
      <c r="J157" s="17">
        <v>29327.9277</v>
      </c>
      <c r="K157" s="17">
        <v>54303.035199999998</v>
      </c>
      <c r="L157" s="17">
        <v>58251.183599999997</v>
      </c>
      <c r="O157">
        <v>9951</v>
      </c>
      <c r="P157">
        <v>2</v>
      </c>
      <c r="Q157">
        <v>-0.18</v>
      </c>
      <c r="R157">
        <v>1.5209999999999999</v>
      </c>
      <c r="S157">
        <v>0.129</v>
      </c>
      <c r="T157" t="s">
        <v>6265</v>
      </c>
      <c r="U157" t="s">
        <v>1257</v>
      </c>
      <c r="V157" s="17">
        <v>1322000</v>
      </c>
      <c r="W157" s="17">
        <v>853.09389999999996</v>
      </c>
      <c r="X157" s="17">
        <v>1797.9269999999999</v>
      </c>
      <c r="Y157" s="17">
        <v>1657.2919999999999</v>
      </c>
      <c r="AB157">
        <v>8696</v>
      </c>
      <c r="AC157">
        <v>3</v>
      </c>
      <c r="AD157">
        <v>0.08</v>
      </c>
      <c r="AE157">
        <v>1.546</v>
      </c>
      <c r="AF157">
        <v>0.153</v>
      </c>
      <c r="AG157" t="s">
        <v>5748</v>
      </c>
      <c r="AH157" t="s">
        <v>5749</v>
      </c>
      <c r="AI157" s="17">
        <v>1359000</v>
      </c>
      <c r="AJ157" s="17">
        <v>46838.343800000002</v>
      </c>
      <c r="AK157" s="17">
        <v>65685.445300000007</v>
      </c>
      <c r="AL157" s="17">
        <v>64133.683599999997</v>
      </c>
    </row>
    <row r="158" spans="2:38" x14ac:dyDescent="0.3">
      <c r="B158">
        <v>8376</v>
      </c>
      <c r="C158">
        <v>2</v>
      </c>
      <c r="D158">
        <v>0.18</v>
      </c>
      <c r="E158">
        <v>1.5389999999999999</v>
      </c>
      <c r="F158">
        <v>0.93300000000000005</v>
      </c>
      <c r="G158" t="s">
        <v>6273</v>
      </c>
      <c r="H158" t="s">
        <v>6274</v>
      </c>
      <c r="I158" s="17">
        <v>743400</v>
      </c>
      <c r="J158" s="17">
        <v>1497.5479</v>
      </c>
      <c r="K158" s="17">
        <v>3950.0740000000001</v>
      </c>
      <c r="L158" s="17">
        <v>3515.6377000000002</v>
      </c>
      <c r="O158">
        <v>9347</v>
      </c>
      <c r="P158">
        <v>2</v>
      </c>
      <c r="Q158">
        <v>0.48</v>
      </c>
      <c r="R158">
        <v>1.518</v>
      </c>
      <c r="S158">
        <v>0.69899999999999995</v>
      </c>
      <c r="T158" t="s">
        <v>5458</v>
      </c>
      <c r="U158" t="s">
        <v>1066</v>
      </c>
      <c r="V158" s="17">
        <v>8897000</v>
      </c>
      <c r="W158" s="17">
        <v>4020.3371999999999</v>
      </c>
      <c r="X158" s="17">
        <v>5426.6396000000004</v>
      </c>
      <c r="Y158" s="17">
        <v>5508.4979999999996</v>
      </c>
      <c r="AB158">
        <v>8589</v>
      </c>
      <c r="AC158">
        <v>2</v>
      </c>
      <c r="AD158">
        <v>0.74</v>
      </c>
      <c r="AE158">
        <v>1.538</v>
      </c>
      <c r="AF158">
        <v>6.7000000000000004E-2</v>
      </c>
      <c r="AG158" t="s">
        <v>5459</v>
      </c>
      <c r="AH158" t="s">
        <v>58</v>
      </c>
      <c r="AI158" s="17">
        <v>8176000</v>
      </c>
      <c r="AJ158" s="17">
        <v>8162.7456000000002</v>
      </c>
      <c r="AK158" s="17">
        <v>12822.458000000001</v>
      </c>
      <c r="AL158" s="17">
        <v>13444.2842</v>
      </c>
    </row>
    <row r="159" spans="2:38" x14ac:dyDescent="0.3">
      <c r="B159">
        <v>6768</v>
      </c>
      <c r="C159">
        <v>2</v>
      </c>
      <c r="D159">
        <v>0.24</v>
      </c>
      <c r="E159">
        <v>1.5369999999999999</v>
      </c>
      <c r="F159">
        <v>0</v>
      </c>
      <c r="G159" t="s">
        <v>5585</v>
      </c>
      <c r="H159" t="s">
        <v>3233</v>
      </c>
      <c r="I159" s="17">
        <v>6068000</v>
      </c>
      <c r="J159" s="17">
        <v>13725.4912</v>
      </c>
      <c r="K159" s="17">
        <v>18855.523399999998</v>
      </c>
      <c r="L159" s="17">
        <v>18842.833999999999</v>
      </c>
      <c r="O159">
        <v>9760</v>
      </c>
      <c r="P159">
        <v>2</v>
      </c>
      <c r="Q159">
        <v>0.26</v>
      </c>
      <c r="R159">
        <v>1.5149999999999999</v>
      </c>
      <c r="S159">
        <v>0</v>
      </c>
      <c r="T159" t="s">
        <v>5649</v>
      </c>
      <c r="U159" t="s">
        <v>5650</v>
      </c>
      <c r="V159" s="17">
        <v>2841000</v>
      </c>
      <c r="W159" s="17">
        <v>4967.8135000000002</v>
      </c>
      <c r="X159" s="17">
        <v>15440.977500000001</v>
      </c>
      <c r="Y159" s="17">
        <v>13129.135700000001</v>
      </c>
      <c r="AB159">
        <v>9031</v>
      </c>
      <c r="AC159">
        <v>2</v>
      </c>
      <c r="AD159">
        <v>0.2</v>
      </c>
      <c r="AE159">
        <v>1.5289999999999999</v>
      </c>
      <c r="AF159">
        <v>0.26100000000000001</v>
      </c>
      <c r="AG159" t="s">
        <v>5520</v>
      </c>
      <c r="AH159" t="s">
        <v>2159</v>
      </c>
      <c r="AI159" s="17">
        <v>2870000</v>
      </c>
      <c r="AJ159" s="17">
        <v>13290.143599999999</v>
      </c>
      <c r="AK159" s="17">
        <v>31293.775399999999</v>
      </c>
      <c r="AL159" s="17">
        <v>27810.078099999999</v>
      </c>
    </row>
    <row r="160" spans="2:38" x14ac:dyDescent="0.3">
      <c r="B160">
        <v>9008</v>
      </c>
      <c r="C160">
        <v>2</v>
      </c>
      <c r="D160">
        <v>0.28999999999999998</v>
      </c>
      <c r="E160">
        <v>1.528</v>
      </c>
      <c r="F160">
        <v>0</v>
      </c>
      <c r="G160" t="s">
        <v>5460</v>
      </c>
      <c r="H160" t="s">
        <v>1051</v>
      </c>
      <c r="I160" s="17">
        <v>12210000</v>
      </c>
      <c r="J160" s="17">
        <v>98082.656199999998</v>
      </c>
      <c r="K160" s="17">
        <v>224545.01560000001</v>
      </c>
      <c r="L160" s="17">
        <v>260570.75</v>
      </c>
      <c r="O160">
        <v>9489</v>
      </c>
      <c r="P160">
        <v>2</v>
      </c>
      <c r="Q160">
        <v>0.17</v>
      </c>
      <c r="R160">
        <v>1.512</v>
      </c>
      <c r="S160">
        <v>0.66500000000000004</v>
      </c>
      <c r="T160" t="s">
        <v>5588</v>
      </c>
      <c r="U160" t="s">
        <v>5589</v>
      </c>
      <c r="V160" s="17">
        <v>6299000</v>
      </c>
      <c r="W160" s="17">
        <v>9625.1903999999995</v>
      </c>
      <c r="X160" s="17">
        <v>17397.519499999999</v>
      </c>
      <c r="Y160" s="17">
        <v>17299.835899999998</v>
      </c>
      <c r="AB160">
        <v>8541</v>
      </c>
      <c r="AC160">
        <v>2</v>
      </c>
      <c r="AD160">
        <v>0.21</v>
      </c>
      <c r="AE160">
        <v>1.5269999999999999</v>
      </c>
      <c r="AF160">
        <v>0.186</v>
      </c>
      <c r="AG160" t="s">
        <v>5497</v>
      </c>
      <c r="AH160" t="s">
        <v>2008</v>
      </c>
      <c r="AI160" s="17">
        <v>9309000</v>
      </c>
      <c r="AJ160" s="17">
        <v>10016.5684</v>
      </c>
      <c r="AK160" s="17">
        <v>11510.867200000001</v>
      </c>
      <c r="AL160" s="17">
        <v>12142.982400000001</v>
      </c>
    </row>
    <row r="161" spans="2:38" x14ac:dyDescent="0.3">
      <c r="B161">
        <v>4797</v>
      </c>
      <c r="C161">
        <v>2</v>
      </c>
      <c r="D161">
        <v>0.52</v>
      </c>
      <c r="E161">
        <v>1.526</v>
      </c>
      <c r="F161">
        <v>0</v>
      </c>
      <c r="G161" t="s">
        <v>5671</v>
      </c>
      <c r="H161" t="s">
        <v>5672</v>
      </c>
      <c r="I161" s="17">
        <v>119100</v>
      </c>
      <c r="J161" s="17">
        <v>3787.3764999999999</v>
      </c>
      <c r="K161" s="17">
        <v>4588.8413</v>
      </c>
      <c r="L161" s="17">
        <v>4520.2313999999997</v>
      </c>
      <c r="O161">
        <v>9167</v>
      </c>
      <c r="P161">
        <v>2</v>
      </c>
      <c r="Q161">
        <v>0.28999999999999998</v>
      </c>
      <c r="R161">
        <v>1.51</v>
      </c>
      <c r="S161">
        <v>3.1E-2</v>
      </c>
      <c r="T161" t="s">
        <v>5488</v>
      </c>
      <c r="U161" t="s">
        <v>1949</v>
      </c>
      <c r="V161" s="17">
        <v>26040000</v>
      </c>
      <c r="W161" s="17">
        <v>9974.6025000000009</v>
      </c>
      <c r="X161" s="17">
        <v>19603.281200000001</v>
      </c>
      <c r="Y161" s="17">
        <v>20670.507799999999</v>
      </c>
      <c r="AB161">
        <v>8350</v>
      </c>
      <c r="AC161">
        <v>2</v>
      </c>
      <c r="AD161">
        <v>-0.04</v>
      </c>
      <c r="AE161">
        <v>1.526</v>
      </c>
      <c r="AF161">
        <v>0.16300000000000001</v>
      </c>
      <c r="AG161" t="s">
        <v>6361</v>
      </c>
      <c r="AH161" t="s">
        <v>6362</v>
      </c>
      <c r="AI161" s="17">
        <v>104200</v>
      </c>
      <c r="AJ161" s="17">
        <v>4285.8163999999997</v>
      </c>
      <c r="AK161" s="17">
        <v>5903.7602999999999</v>
      </c>
      <c r="AL161" s="17">
        <v>5372.1323000000002</v>
      </c>
    </row>
    <row r="162" spans="2:38" x14ac:dyDescent="0.3">
      <c r="B162">
        <v>10277</v>
      </c>
      <c r="C162">
        <v>2</v>
      </c>
      <c r="D162">
        <v>0.92</v>
      </c>
      <c r="E162">
        <v>1.5249999999999999</v>
      </c>
      <c r="F162">
        <v>0</v>
      </c>
      <c r="G162" t="s">
        <v>6295</v>
      </c>
      <c r="H162" t="s">
        <v>6296</v>
      </c>
      <c r="I162" s="17">
        <v>1675000</v>
      </c>
      <c r="J162" s="17">
        <v>4723.0962</v>
      </c>
      <c r="K162" s="17">
        <v>6554.6571999999996</v>
      </c>
      <c r="L162" s="17">
        <v>7324.8022000000001</v>
      </c>
      <c r="O162">
        <v>8998</v>
      </c>
      <c r="P162">
        <v>2</v>
      </c>
      <c r="Q162">
        <v>0.19</v>
      </c>
      <c r="R162">
        <v>1.51</v>
      </c>
      <c r="S162">
        <v>0.106</v>
      </c>
      <c r="T162" t="s">
        <v>5565</v>
      </c>
      <c r="U162" t="s">
        <v>2625</v>
      </c>
      <c r="V162" s="17">
        <v>5271000</v>
      </c>
      <c r="W162" s="17">
        <v>49812.179700000001</v>
      </c>
      <c r="X162" s="17">
        <v>90209.953099999999</v>
      </c>
      <c r="Y162" s="17">
        <v>95291.320300000007</v>
      </c>
      <c r="AB162">
        <v>7800</v>
      </c>
      <c r="AC162">
        <v>2</v>
      </c>
      <c r="AD162">
        <v>0.23</v>
      </c>
      <c r="AE162">
        <v>1.524</v>
      </c>
      <c r="AF162">
        <v>0.84199999999999997</v>
      </c>
      <c r="AG162" t="s">
        <v>5591</v>
      </c>
      <c r="AH162" t="s">
        <v>3243</v>
      </c>
      <c r="AI162" s="17">
        <v>5158000</v>
      </c>
      <c r="AJ162" s="17">
        <v>7889.3931000000002</v>
      </c>
      <c r="AK162" s="17">
        <v>11088.5283</v>
      </c>
      <c r="AL162" s="17">
        <v>11126.0947</v>
      </c>
    </row>
    <row r="163" spans="2:38" x14ac:dyDescent="0.3">
      <c r="B163">
        <v>9143</v>
      </c>
      <c r="C163">
        <v>2</v>
      </c>
      <c r="D163">
        <v>0.35</v>
      </c>
      <c r="E163">
        <v>1.5229999999999999</v>
      </c>
      <c r="F163">
        <v>0.54400000000000004</v>
      </c>
      <c r="G163" t="s">
        <v>5458</v>
      </c>
      <c r="H163" t="s">
        <v>1066</v>
      </c>
      <c r="I163" s="17">
        <v>11760000</v>
      </c>
      <c r="J163" s="17">
        <v>38145.019500000002</v>
      </c>
      <c r="K163" s="17">
        <v>113624.91409999999</v>
      </c>
      <c r="L163" s="17">
        <v>138812.10939999999</v>
      </c>
      <c r="O163">
        <v>7010</v>
      </c>
      <c r="P163">
        <v>3</v>
      </c>
      <c r="Q163">
        <v>0</v>
      </c>
      <c r="R163">
        <v>1.508</v>
      </c>
      <c r="S163">
        <v>0.86499999999999999</v>
      </c>
      <c r="T163" t="s">
        <v>5538</v>
      </c>
      <c r="U163" t="s">
        <v>5539</v>
      </c>
      <c r="V163" s="17">
        <v>7080000</v>
      </c>
      <c r="W163" s="17">
        <v>31096.195299999999</v>
      </c>
      <c r="X163" s="17">
        <v>58005.472699999998</v>
      </c>
      <c r="Y163" s="17">
        <v>60176.984400000001</v>
      </c>
      <c r="AB163">
        <v>7586</v>
      </c>
      <c r="AC163">
        <v>2</v>
      </c>
      <c r="AD163">
        <v>2.2799999999999998</v>
      </c>
      <c r="AE163">
        <v>1.5229999999999999</v>
      </c>
      <c r="AF163">
        <v>0.66800000000000004</v>
      </c>
      <c r="AG163" t="s">
        <v>5713</v>
      </c>
      <c r="AH163" t="s">
        <v>792</v>
      </c>
      <c r="AI163" s="17">
        <v>3357000</v>
      </c>
      <c r="AJ163" s="17">
        <v>4484.625</v>
      </c>
      <c r="AK163" s="17">
        <v>7213.9629000000004</v>
      </c>
      <c r="AL163" s="17">
        <v>7025.0316999999995</v>
      </c>
    </row>
    <row r="164" spans="2:38" x14ac:dyDescent="0.3">
      <c r="B164">
        <v>11067</v>
      </c>
      <c r="C164">
        <v>2</v>
      </c>
      <c r="D164">
        <v>0.35</v>
      </c>
      <c r="E164">
        <v>1.522</v>
      </c>
      <c r="F164">
        <v>0.13600000000000001</v>
      </c>
      <c r="G164" t="s">
        <v>6369</v>
      </c>
      <c r="H164" t="s">
        <v>6370</v>
      </c>
      <c r="I164" s="17">
        <v>1199000</v>
      </c>
      <c r="J164" s="17">
        <v>452.80930000000001</v>
      </c>
      <c r="K164" s="17">
        <v>755.50599999999997</v>
      </c>
      <c r="L164" s="17">
        <v>740.88699999999994</v>
      </c>
      <c r="O164">
        <v>8140</v>
      </c>
      <c r="P164">
        <v>2</v>
      </c>
      <c r="Q164">
        <v>0.24</v>
      </c>
      <c r="R164">
        <v>1.5069999999999999</v>
      </c>
      <c r="S164">
        <v>0</v>
      </c>
      <c r="T164" t="s">
        <v>5705</v>
      </c>
      <c r="U164" t="s">
        <v>5429</v>
      </c>
      <c r="V164" s="17">
        <v>13550000</v>
      </c>
      <c r="W164" s="17">
        <v>12252.9961</v>
      </c>
      <c r="X164" s="17">
        <v>19766.5527</v>
      </c>
      <c r="Y164" s="17">
        <v>19830.7988</v>
      </c>
      <c r="AB164">
        <v>9492</v>
      </c>
      <c r="AC164">
        <v>2</v>
      </c>
      <c r="AD164">
        <v>1.07</v>
      </c>
      <c r="AE164">
        <v>1.52</v>
      </c>
      <c r="AF164">
        <v>0.1</v>
      </c>
      <c r="AG164" t="s">
        <v>5555</v>
      </c>
      <c r="AH164" t="s">
        <v>2633</v>
      </c>
      <c r="AI164" s="17">
        <v>14960000</v>
      </c>
      <c r="AJ164" s="17">
        <v>5349.1229999999996</v>
      </c>
      <c r="AK164" s="17">
        <v>8420.5498000000007</v>
      </c>
      <c r="AL164" s="17">
        <v>8731.1260000000002</v>
      </c>
    </row>
    <row r="165" spans="2:38" x14ac:dyDescent="0.3">
      <c r="B165">
        <v>7962</v>
      </c>
      <c r="C165">
        <v>2</v>
      </c>
      <c r="D165">
        <v>7.0000000000000007E-2</v>
      </c>
      <c r="E165">
        <v>1.5169999999999999</v>
      </c>
      <c r="F165">
        <v>0.115</v>
      </c>
      <c r="G165" t="s">
        <v>6361</v>
      </c>
      <c r="H165" t="s">
        <v>6362</v>
      </c>
      <c r="I165" s="17">
        <v>105900</v>
      </c>
      <c r="J165" s="17">
        <v>4304.8203000000003</v>
      </c>
      <c r="K165" s="17">
        <v>6546.1054999999997</v>
      </c>
      <c r="L165" s="17">
        <v>5910.5591000000004</v>
      </c>
      <c r="O165">
        <v>7466</v>
      </c>
      <c r="P165">
        <v>2</v>
      </c>
      <c r="Q165">
        <v>0.14000000000000001</v>
      </c>
      <c r="R165">
        <v>1.504</v>
      </c>
      <c r="S165">
        <v>0.92600000000000005</v>
      </c>
      <c r="T165" t="s">
        <v>5590</v>
      </c>
      <c r="U165" t="s">
        <v>3241</v>
      </c>
      <c r="V165" s="17">
        <v>6079000</v>
      </c>
      <c r="W165" s="17">
        <v>2803.4398999999999</v>
      </c>
      <c r="X165" s="17">
        <v>6156.6405999999997</v>
      </c>
      <c r="Y165" s="17">
        <v>6373.8100999999997</v>
      </c>
      <c r="AB165">
        <v>6765</v>
      </c>
      <c r="AC165">
        <v>3</v>
      </c>
      <c r="AD165">
        <v>-0.08</v>
      </c>
      <c r="AE165">
        <v>1.5189999999999999</v>
      </c>
      <c r="AF165">
        <v>0.81699999999999995</v>
      </c>
      <c r="AG165" t="s">
        <v>5681</v>
      </c>
      <c r="AH165" t="s">
        <v>5682</v>
      </c>
      <c r="AI165" s="17">
        <v>371200</v>
      </c>
      <c r="AJ165" s="17">
        <v>995.67510000000004</v>
      </c>
      <c r="AK165" s="17">
        <v>1375.2281</v>
      </c>
      <c r="AL165" s="17">
        <v>1202.2478000000001</v>
      </c>
    </row>
    <row r="166" spans="2:38" x14ac:dyDescent="0.3">
      <c r="B166">
        <v>7568</v>
      </c>
      <c r="C166">
        <v>2</v>
      </c>
      <c r="D166">
        <v>1.03</v>
      </c>
      <c r="E166">
        <v>1.516</v>
      </c>
      <c r="F166">
        <v>0</v>
      </c>
      <c r="G166" t="s">
        <v>5578</v>
      </c>
      <c r="H166" t="s">
        <v>3211</v>
      </c>
      <c r="I166">
        <v>68513.100000000006</v>
      </c>
      <c r="J166" s="17">
        <v>5999.2690000000002</v>
      </c>
      <c r="K166" s="17">
        <v>6567.1504000000004</v>
      </c>
      <c r="L166" s="17">
        <v>6574.8681999999999</v>
      </c>
      <c r="O166">
        <v>8933</v>
      </c>
      <c r="P166">
        <v>2</v>
      </c>
      <c r="Q166">
        <v>0.28000000000000003</v>
      </c>
      <c r="R166">
        <v>1.504</v>
      </c>
      <c r="S166">
        <v>0.18</v>
      </c>
      <c r="T166" t="s">
        <v>5723</v>
      </c>
      <c r="U166" t="s">
        <v>5425</v>
      </c>
      <c r="V166" s="17">
        <v>19030000</v>
      </c>
      <c r="W166" s="17">
        <v>63377.214800000002</v>
      </c>
      <c r="X166" s="17">
        <v>139412.2812</v>
      </c>
      <c r="Y166" s="17">
        <v>142430.73439999999</v>
      </c>
      <c r="AB166">
        <v>9703</v>
      </c>
      <c r="AC166">
        <v>2</v>
      </c>
      <c r="AD166">
        <v>0.6</v>
      </c>
      <c r="AE166">
        <v>1.5169999999999999</v>
      </c>
      <c r="AF166">
        <v>0.12</v>
      </c>
      <c r="AG166" t="s">
        <v>5531</v>
      </c>
      <c r="AH166" t="s">
        <v>5432</v>
      </c>
      <c r="AI166" s="17">
        <v>22090000</v>
      </c>
      <c r="AJ166" s="17">
        <v>11053.497100000001</v>
      </c>
      <c r="AK166" s="17">
        <v>13228.5605</v>
      </c>
      <c r="AL166" s="17">
        <v>13320.168900000001</v>
      </c>
    </row>
    <row r="167" spans="2:38" x14ac:dyDescent="0.3">
      <c r="B167">
        <v>8611</v>
      </c>
      <c r="C167">
        <v>2</v>
      </c>
      <c r="D167">
        <v>1.91</v>
      </c>
      <c r="E167">
        <v>1.5129999999999999</v>
      </c>
      <c r="F167">
        <v>0</v>
      </c>
      <c r="G167" t="s">
        <v>5537</v>
      </c>
      <c r="H167" t="s">
        <v>2465</v>
      </c>
      <c r="I167" s="17">
        <v>8788000</v>
      </c>
      <c r="J167" s="17">
        <v>4860.1611000000003</v>
      </c>
      <c r="K167" s="17">
        <v>7078.2837</v>
      </c>
      <c r="L167" s="17">
        <v>6678.3828000000003</v>
      </c>
      <c r="O167">
        <v>9252</v>
      </c>
      <c r="P167">
        <v>2</v>
      </c>
      <c r="Q167">
        <v>1.38</v>
      </c>
      <c r="R167">
        <v>1.5009999999999999</v>
      </c>
      <c r="S167">
        <v>0</v>
      </c>
      <c r="T167" t="s">
        <v>5537</v>
      </c>
      <c r="U167" t="s">
        <v>2465</v>
      </c>
      <c r="V167" s="17">
        <v>10820000</v>
      </c>
      <c r="W167" s="17">
        <v>4515.6981999999998</v>
      </c>
      <c r="X167" s="17">
        <v>9412.4979999999996</v>
      </c>
      <c r="Y167" s="17">
        <v>8453.3349999999991</v>
      </c>
      <c r="AB167">
        <v>9623</v>
      </c>
      <c r="AC167">
        <v>2</v>
      </c>
      <c r="AD167">
        <v>0.36</v>
      </c>
      <c r="AE167">
        <v>1.516</v>
      </c>
      <c r="AF167">
        <v>0.10199999999999999</v>
      </c>
      <c r="AG167" t="s">
        <v>5479</v>
      </c>
      <c r="AH167" t="s">
        <v>5480</v>
      </c>
      <c r="AI167" s="17">
        <v>2117000</v>
      </c>
      <c r="AJ167" s="17">
        <v>1526.7774999999999</v>
      </c>
      <c r="AK167" s="17">
        <v>4026.7451000000001</v>
      </c>
      <c r="AL167" s="17">
        <v>3726.855</v>
      </c>
    </row>
    <row r="168" spans="2:38" x14ac:dyDescent="0.3">
      <c r="B168">
        <v>8875</v>
      </c>
      <c r="C168">
        <v>2</v>
      </c>
      <c r="D168">
        <v>0.1</v>
      </c>
      <c r="E168">
        <v>1.5089999999999999</v>
      </c>
      <c r="F168">
        <v>0.81299999999999994</v>
      </c>
      <c r="G168" t="s">
        <v>5546</v>
      </c>
      <c r="H168" t="s">
        <v>5547</v>
      </c>
      <c r="I168" s="17">
        <v>4812000</v>
      </c>
      <c r="J168" s="17">
        <v>1096.8318999999999</v>
      </c>
      <c r="K168" s="17">
        <v>3274.0497999999998</v>
      </c>
      <c r="L168" s="17">
        <v>3394.2822000000001</v>
      </c>
      <c r="O168">
        <v>8466</v>
      </c>
      <c r="P168">
        <v>2</v>
      </c>
      <c r="Q168">
        <v>0.11</v>
      </c>
      <c r="R168">
        <v>1.498</v>
      </c>
      <c r="S168">
        <v>1.0999999999999999E-2</v>
      </c>
      <c r="T168" t="s">
        <v>5448</v>
      </c>
      <c r="U168" t="s">
        <v>52</v>
      </c>
      <c r="V168" s="17">
        <v>7066000</v>
      </c>
      <c r="W168" s="17">
        <v>14223.137699999999</v>
      </c>
      <c r="X168" s="17">
        <v>27388.1895</v>
      </c>
      <c r="Y168" s="17">
        <v>29356.8223</v>
      </c>
      <c r="AB168">
        <v>9814</v>
      </c>
      <c r="AC168">
        <v>2</v>
      </c>
      <c r="AD168">
        <v>0.39</v>
      </c>
      <c r="AE168">
        <v>1.516</v>
      </c>
      <c r="AF168">
        <v>0.68</v>
      </c>
      <c r="AG168" t="s">
        <v>5458</v>
      </c>
      <c r="AH168" t="s">
        <v>1066</v>
      </c>
      <c r="AI168" s="17">
        <v>15460000</v>
      </c>
      <c r="AJ168" s="17">
        <v>2663.1577000000002</v>
      </c>
      <c r="AK168" s="17">
        <v>5310.2168000000001</v>
      </c>
      <c r="AL168" s="17">
        <v>5185.8633</v>
      </c>
    </row>
    <row r="169" spans="2:38" x14ac:dyDescent="0.3">
      <c r="B169">
        <v>7673</v>
      </c>
      <c r="C169">
        <v>2</v>
      </c>
      <c r="D169">
        <v>0.26</v>
      </c>
      <c r="E169">
        <v>1.5089999999999999</v>
      </c>
      <c r="F169">
        <v>0</v>
      </c>
      <c r="G169" t="s">
        <v>5578</v>
      </c>
      <c r="H169" t="s">
        <v>3211</v>
      </c>
      <c r="I169" s="17">
        <v>5498000</v>
      </c>
      <c r="J169" s="17">
        <v>17691.492200000001</v>
      </c>
      <c r="K169" s="17">
        <v>27393.732400000001</v>
      </c>
      <c r="L169" s="17">
        <v>28798.0684</v>
      </c>
      <c r="O169">
        <v>7760</v>
      </c>
      <c r="P169">
        <v>2</v>
      </c>
      <c r="Q169">
        <v>0.33</v>
      </c>
      <c r="R169">
        <v>1.496</v>
      </c>
      <c r="S169">
        <v>0</v>
      </c>
      <c r="T169" t="s">
        <v>5706</v>
      </c>
      <c r="U169" t="s">
        <v>809</v>
      </c>
      <c r="V169" s="17">
        <v>14220000</v>
      </c>
      <c r="W169" s="17">
        <v>30252.2461</v>
      </c>
      <c r="X169" s="17">
        <v>48030.554700000001</v>
      </c>
      <c r="Y169" s="17">
        <v>52382.570299999999</v>
      </c>
      <c r="AB169">
        <v>7301</v>
      </c>
      <c r="AC169">
        <v>2</v>
      </c>
      <c r="AD169">
        <v>0.13</v>
      </c>
      <c r="AE169">
        <v>1.514</v>
      </c>
      <c r="AF169">
        <v>0.11799999999999999</v>
      </c>
      <c r="AG169" t="s">
        <v>5602</v>
      </c>
      <c r="AH169" t="s">
        <v>35</v>
      </c>
      <c r="AI169" s="17">
        <v>2468000</v>
      </c>
      <c r="AJ169" s="17">
        <v>3870.9971</v>
      </c>
      <c r="AK169" s="17">
        <v>15071.481400000001</v>
      </c>
      <c r="AL169" s="17">
        <v>15870.293</v>
      </c>
    </row>
    <row r="170" spans="2:38" x14ac:dyDescent="0.3">
      <c r="B170">
        <v>6805</v>
      </c>
      <c r="C170">
        <v>2</v>
      </c>
      <c r="D170">
        <v>0.01</v>
      </c>
      <c r="E170">
        <v>1.508</v>
      </c>
      <c r="F170">
        <v>6.7000000000000004E-2</v>
      </c>
      <c r="G170" t="s">
        <v>5602</v>
      </c>
      <c r="H170" t="s">
        <v>35</v>
      </c>
      <c r="I170" s="17">
        <v>2229000</v>
      </c>
      <c r="J170" s="17">
        <v>2060.3101000000001</v>
      </c>
      <c r="K170" s="17">
        <v>8678.9745999999996</v>
      </c>
      <c r="L170" s="17">
        <v>8104.9043000000001</v>
      </c>
      <c r="O170">
        <v>9974</v>
      </c>
      <c r="P170">
        <v>2</v>
      </c>
      <c r="Q170">
        <v>0.15</v>
      </c>
      <c r="R170">
        <v>1.4930000000000001</v>
      </c>
      <c r="S170">
        <v>0.16300000000000001</v>
      </c>
      <c r="T170" t="s">
        <v>5444</v>
      </c>
      <c r="U170" t="s">
        <v>5445</v>
      </c>
      <c r="V170" s="17">
        <v>1194000</v>
      </c>
      <c r="W170" s="17">
        <v>553.48490000000004</v>
      </c>
      <c r="X170" s="17">
        <v>946.03150000000005</v>
      </c>
      <c r="Y170" s="17">
        <v>895.48530000000005</v>
      </c>
      <c r="AB170">
        <v>7153</v>
      </c>
      <c r="AC170">
        <v>2</v>
      </c>
      <c r="AD170">
        <v>0.23</v>
      </c>
      <c r="AE170">
        <v>1.51</v>
      </c>
      <c r="AF170">
        <v>0.98</v>
      </c>
      <c r="AG170" t="s">
        <v>5600</v>
      </c>
      <c r="AH170" t="s">
        <v>5601</v>
      </c>
      <c r="AI170" s="17">
        <v>4892000</v>
      </c>
      <c r="AJ170" s="17">
        <v>61589.6875</v>
      </c>
      <c r="AK170" s="17">
        <v>77973.914099999995</v>
      </c>
      <c r="AL170" s="17">
        <v>84615.6875</v>
      </c>
    </row>
    <row r="171" spans="2:38" x14ac:dyDescent="0.3">
      <c r="B171">
        <v>7624</v>
      </c>
      <c r="C171">
        <v>2</v>
      </c>
      <c r="D171">
        <v>0.27</v>
      </c>
      <c r="E171">
        <v>1.506</v>
      </c>
      <c r="F171">
        <v>0.86099999999999999</v>
      </c>
      <c r="G171" t="s">
        <v>5598</v>
      </c>
      <c r="H171" t="s">
        <v>5599</v>
      </c>
      <c r="I171" s="17">
        <v>5359000</v>
      </c>
      <c r="J171" s="17">
        <v>16502.539100000002</v>
      </c>
      <c r="K171" s="17">
        <v>24853.248</v>
      </c>
      <c r="L171" s="17">
        <v>25693.921900000001</v>
      </c>
      <c r="O171">
        <v>8012</v>
      </c>
      <c r="P171">
        <v>2</v>
      </c>
      <c r="Q171">
        <v>0.28999999999999998</v>
      </c>
      <c r="R171">
        <v>1.488</v>
      </c>
      <c r="S171">
        <v>0</v>
      </c>
      <c r="T171" t="s">
        <v>5705</v>
      </c>
      <c r="U171" t="s">
        <v>5429</v>
      </c>
      <c r="V171" s="17">
        <v>13550000</v>
      </c>
      <c r="W171" s="17">
        <v>134384.8438</v>
      </c>
      <c r="X171" s="17">
        <v>221548</v>
      </c>
      <c r="Y171" s="17">
        <v>239590.4688</v>
      </c>
      <c r="AB171">
        <v>8557</v>
      </c>
      <c r="AC171">
        <v>3</v>
      </c>
      <c r="AD171">
        <v>0.08</v>
      </c>
      <c r="AE171">
        <v>1.4970000000000001</v>
      </c>
      <c r="AF171">
        <v>0.19500000000000001</v>
      </c>
      <c r="AG171" t="s">
        <v>5757</v>
      </c>
      <c r="AH171" t="s">
        <v>5758</v>
      </c>
      <c r="AI171" s="17">
        <v>1796000</v>
      </c>
      <c r="AJ171" s="17">
        <v>30461.7461</v>
      </c>
      <c r="AK171" s="17">
        <v>46350.683599999997</v>
      </c>
      <c r="AL171" s="17">
        <v>44888.949200000003</v>
      </c>
    </row>
    <row r="172" spans="2:38" x14ac:dyDescent="0.3">
      <c r="B172">
        <v>8154</v>
      </c>
      <c r="C172">
        <v>2</v>
      </c>
      <c r="D172">
        <v>0.01</v>
      </c>
      <c r="E172">
        <v>1.502</v>
      </c>
      <c r="F172">
        <v>0.83299999999999996</v>
      </c>
      <c r="G172" t="s">
        <v>5575</v>
      </c>
      <c r="H172" t="s">
        <v>5576</v>
      </c>
      <c r="I172" s="17">
        <v>602800</v>
      </c>
      <c r="J172" s="17">
        <v>2450.0774000000001</v>
      </c>
      <c r="K172" s="17">
        <v>4363.165</v>
      </c>
      <c r="L172" s="17">
        <v>4352.7290000000003</v>
      </c>
      <c r="O172">
        <v>6969</v>
      </c>
      <c r="P172">
        <v>2</v>
      </c>
      <c r="Q172">
        <v>-0.28000000000000003</v>
      </c>
      <c r="R172">
        <v>1.488</v>
      </c>
      <c r="S172">
        <v>0.114</v>
      </c>
      <c r="T172" t="s">
        <v>5530</v>
      </c>
      <c r="U172" t="s">
        <v>126</v>
      </c>
      <c r="V172" s="17">
        <v>515700</v>
      </c>
      <c r="W172" s="17">
        <v>2664.4250000000002</v>
      </c>
      <c r="X172" s="17">
        <v>9145.0692999999992</v>
      </c>
      <c r="Y172" s="17">
        <v>8717.7090000000007</v>
      </c>
      <c r="AB172">
        <v>9078</v>
      </c>
      <c r="AC172">
        <v>2</v>
      </c>
      <c r="AD172">
        <v>0.51</v>
      </c>
      <c r="AE172">
        <v>1.492</v>
      </c>
      <c r="AF172">
        <v>0.187</v>
      </c>
      <c r="AG172" t="s">
        <v>5501</v>
      </c>
      <c r="AH172" t="s">
        <v>2017</v>
      </c>
      <c r="AI172" s="17">
        <v>5698000</v>
      </c>
      <c r="AJ172" s="17">
        <v>1306.1881000000001</v>
      </c>
      <c r="AK172" s="17">
        <v>3502.7505000000001</v>
      </c>
      <c r="AL172" s="17">
        <v>3206.1581999999999</v>
      </c>
    </row>
    <row r="173" spans="2:38" x14ac:dyDescent="0.3">
      <c r="B173">
        <v>8871</v>
      </c>
      <c r="C173">
        <v>2</v>
      </c>
      <c r="D173">
        <v>0.33</v>
      </c>
      <c r="E173">
        <v>1.5</v>
      </c>
      <c r="F173">
        <v>3.3000000000000002E-2</v>
      </c>
      <c r="G173" t="s">
        <v>5488</v>
      </c>
      <c r="H173" t="s">
        <v>1949</v>
      </c>
      <c r="I173" s="17">
        <v>11650000</v>
      </c>
      <c r="J173" s="17">
        <v>7159.8608000000004</v>
      </c>
      <c r="K173" s="17">
        <v>14212.987300000001</v>
      </c>
      <c r="L173" s="17">
        <v>14938.0381</v>
      </c>
      <c r="O173">
        <v>9186</v>
      </c>
      <c r="P173">
        <v>2</v>
      </c>
      <c r="Q173">
        <v>0.64</v>
      </c>
      <c r="R173">
        <v>1.486</v>
      </c>
      <c r="S173">
        <v>0</v>
      </c>
      <c r="T173" t="s">
        <v>5537</v>
      </c>
      <c r="U173" t="s">
        <v>2465</v>
      </c>
      <c r="V173" s="17">
        <v>10820000</v>
      </c>
      <c r="W173" s="17">
        <v>4574.3945000000003</v>
      </c>
      <c r="X173" s="17">
        <v>11067.6895</v>
      </c>
      <c r="Y173" s="17">
        <v>10808.5391</v>
      </c>
      <c r="AB173">
        <v>11885</v>
      </c>
      <c r="AC173">
        <v>2</v>
      </c>
      <c r="AD173">
        <v>0.69</v>
      </c>
      <c r="AE173">
        <v>1.492</v>
      </c>
      <c r="AF173">
        <v>1.4999999999999999E-2</v>
      </c>
      <c r="AG173" t="s">
        <v>6371</v>
      </c>
      <c r="AH173" t="s">
        <v>6372</v>
      </c>
      <c r="AI173" s="17">
        <v>645300</v>
      </c>
      <c r="AJ173" s="17">
        <v>259.20190000000002</v>
      </c>
      <c r="AK173" s="17">
        <v>404.52440000000001</v>
      </c>
      <c r="AL173" s="17">
        <v>422.02159999999998</v>
      </c>
    </row>
    <row r="174" spans="2:38" x14ac:dyDescent="0.3">
      <c r="B174">
        <v>8861</v>
      </c>
      <c r="C174">
        <v>2</v>
      </c>
      <c r="D174">
        <v>0.62</v>
      </c>
      <c r="E174">
        <v>1.496</v>
      </c>
      <c r="F174">
        <v>0</v>
      </c>
      <c r="G174" t="s">
        <v>5537</v>
      </c>
      <c r="H174" t="s">
        <v>2465</v>
      </c>
      <c r="I174" s="17">
        <v>8788000</v>
      </c>
      <c r="J174" s="17">
        <v>6881.7964000000002</v>
      </c>
      <c r="K174" s="17">
        <v>13250.265600000001</v>
      </c>
      <c r="L174" s="17">
        <v>14436.205099999999</v>
      </c>
      <c r="O174">
        <v>8333</v>
      </c>
      <c r="P174">
        <v>2</v>
      </c>
      <c r="Q174">
        <v>0.67</v>
      </c>
      <c r="R174">
        <v>1.484</v>
      </c>
      <c r="S174">
        <v>0.19400000000000001</v>
      </c>
      <c r="T174" t="s">
        <v>5459</v>
      </c>
      <c r="U174" t="s">
        <v>58</v>
      </c>
      <c r="V174" s="17">
        <v>11980000</v>
      </c>
      <c r="W174" s="17">
        <v>4700.9350999999997</v>
      </c>
      <c r="X174" s="17">
        <v>7510.3379000000004</v>
      </c>
      <c r="Y174" s="17">
        <v>8083.6733000000004</v>
      </c>
      <c r="AB174">
        <v>9599</v>
      </c>
      <c r="AC174">
        <v>2</v>
      </c>
      <c r="AD174">
        <v>-0.4</v>
      </c>
      <c r="AE174">
        <v>1.488</v>
      </c>
      <c r="AF174">
        <v>0.66500000000000004</v>
      </c>
      <c r="AG174" t="s">
        <v>5458</v>
      </c>
      <c r="AH174" t="s">
        <v>1066</v>
      </c>
      <c r="AI174">
        <v>82538.899999999994</v>
      </c>
      <c r="AJ174" s="17">
        <v>6659.2280000000001</v>
      </c>
      <c r="AK174" s="17">
        <v>9274.1347999999998</v>
      </c>
      <c r="AL174" s="17">
        <v>8932.3788999999997</v>
      </c>
    </row>
    <row r="175" spans="2:38" x14ac:dyDescent="0.3">
      <c r="B175">
        <v>9217</v>
      </c>
      <c r="C175">
        <v>2</v>
      </c>
      <c r="D175">
        <v>0.2</v>
      </c>
      <c r="E175">
        <v>1.49</v>
      </c>
      <c r="F175">
        <v>0.68</v>
      </c>
      <c r="G175" t="s">
        <v>5588</v>
      </c>
      <c r="H175" t="s">
        <v>5589</v>
      </c>
      <c r="I175" s="17">
        <v>3770000</v>
      </c>
      <c r="J175" s="17">
        <v>6189.1880000000001</v>
      </c>
      <c r="K175" s="17">
        <v>10580.853499999999</v>
      </c>
      <c r="L175" s="17">
        <v>11367.925800000001</v>
      </c>
      <c r="O175">
        <v>7701</v>
      </c>
      <c r="P175">
        <v>2</v>
      </c>
      <c r="Q175">
        <v>0.24</v>
      </c>
      <c r="R175">
        <v>1.484</v>
      </c>
      <c r="S175">
        <v>0</v>
      </c>
      <c r="T175" t="s">
        <v>5706</v>
      </c>
      <c r="U175" t="s">
        <v>809</v>
      </c>
      <c r="V175" s="17">
        <v>14220000</v>
      </c>
      <c r="W175" s="17">
        <v>24910.6289</v>
      </c>
      <c r="X175" s="17">
        <v>41967.394500000002</v>
      </c>
      <c r="Y175" s="17">
        <v>45401.671900000001</v>
      </c>
      <c r="AB175">
        <v>9374</v>
      </c>
      <c r="AC175">
        <v>2</v>
      </c>
      <c r="AD175">
        <v>0.68</v>
      </c>
      <c r="AE175">
        <v>1.488</v>
      </c>
      <c r="AF175">
        <v>0.81499999999999995</v>
      </c>
      <c r="AG175" t="s">
        <v>5548</v>
      </c>
      <c r="AH175" t="s">
        <v>2532</v>
      </c>
      <c r="AI175" s="17">
        <v>20070000</v>
      </c>
      <c r="AJ175" s="17">
        <v>5403.9027999999998</v>
      </c>
      <c r="AK175" s="17">
        <v>10340.7695</v>
      </c>
      <c r="AL175" s="17">
        <v>10577.7988</v>
      </c>
    </row>
    <row r="176" spans="2:38" x14ac:dyDescent="0.3">
      <c r="B176">
        <v>10050</v>
      </c>
      <c r="C176">
        <v>2</v>
      </c>
      <c r="D176">
        <v>0.27</v>
      </c>
      <c r="E176">
        <v>1.4890000000000001</v>
      </c>
      <c r="F176">
        <v>0</v>
      </c>
      <c r="G176" t="s">
        <v>5549</v>
      </c>
      <c r="H176" t="s">
        <v>5550</v>
      </c>
      <c r="I176" s="17">
        <v>3674000</v>
      </c>
      <c r="J176" s="17">
        <v>818.10519999999997</v>
      </c>
      <c r="K176" s="17">
        <v>3038.5637000000002</v>
      </c>
      <c r="L176" s="17">
        <v>3838.0286000000001</v>
      </c>
      <c r="O176">
        <v>7872</v>
      </c>
      <c r="P176">
        <v>2</v>
      </c>
      <c r="Q176">
        <v>0.25</v>
      </c>
      <c r="R176">
        <v>1.4830000000000001</v>
      </c>
      <c r="S176">
        <v>0.95699999999999996</v>
      </c>
      <c r="T176" t="s">
        <v>5578</v>
      </c>
      <c r="U176" t="s">
        <v>3211</v>
      </c>
      <c r="V176" s="17">
        <v>16460000</v>
      </c>
      <c r="W176" s="17">
        <v>45852.117200000001</v>
      </c>
      <c r="X176" s="17">
        <v>74628.742199999993</v>
      </c>
      <c r="Y176" s="17">
        <v>79469.148400000005</v>
      </c>
      <c r="AB176">
        <v>9738</v>
      </c>
      <c r="AC176">
        <v>2</v>
      </c>
      <c r="AD176">
        <v>0.31</v>
      </c>
      <c r="AE176">
        <v>1.488</v>
      </c>
      <c r="AF176">
        <v>0.56699999999999995</v>
      </c>
      <c r="AG176" t="s">
        <v>5458</v>
      </c>
      <c r="AH176" t="s">
        <v>1066</v>
      </c>
      <c r="AI176" s="17">
        <v>15460000</v>
      </c>
      <c r="AJ176" s="17">
        <v>34566.417999999998</v>
      </c>
      <c r="AK176" s="17">
        <v>92303.320300000007</v>
      </c>
      <c r="AL176" s="17">
        <v>98490.375</v>
      </c>
    </row>
    <row r="177" spans="2:38" x14ac:dyDescent="0.3">
      <c r="B177">
        <v>7878</v>
      </c>
      <c r="C177">
        <v>2</v>
      </c>
      <c r="D177">
        <v>0.11</v>
      </c>
      <c r="E177">
        <v>1.4870000000000001</v>
      </c>
      <c r="F177">
        <v>0</v>
      </c>
      <c r="G177" t="s">
        <v>5705</v>
      </c>
      <c r="H177" t="s">
        <v>5429</v>
      </c>
      <c r="I177" s="17">
        <v>4471000</v>
      </c>
      <c r="J177" s="17">
        <v>41615.582000000002</v>
      </c>
      <c r="K177" s="17">
        <v>70134.984400000001</v>
      </c>
      <c r="L177" s="17">
        <v>72273.640599999999</v>
      </c>
      <c r="O177">
        <v>7519</v>
      </c>
      <c r="P177">
        <v>2</v>
      </c>
      <c r="Q177">
        <v>0.21</v>
      </c>
      <c r="R177">
        <v>1.482</v>
      </c>
      <c r="S177">
        <v>0.254</v>
      </c>
      <c r="T177" t="s">
        <v>6373</v>
      </c>
      <c r="U177" t="s">
        <v>6374</v>
      </c>
      <c r="V177" s="17">
        <v>260700</v>
      </c>
      <c r="W177" s="17">
        <v>11719.981400000001</v>
      </c>
      <c r="X177" s="17">
        <v>12653.1006</v>
      </c>
      <c r="Y177" s="17">
        <v>12197.5977</v>
      </c>
      <c r="AB177">
        <v>8343</v>
      </c>
      <c r="AC177">
        <v>2</v>
      </c>
      <c r="AD177">
        <v>0.5</v>
      </c>
      <c r="AE177">
        <v>1.486</v>
      </c>
      <c r="AF177">
        <v>0.32700000000000001</v>
      </c>
      <c r="AG177" t="s">
        <v>5448</v>
      </c>
      <c r="AH177" t="s">
        <v>52</v>
      </c>
      <c r="AI177">
        <v>94307.9</v>
      </c>
      <c r="AJ177" s="17">
        <v>9017.2666000000008</v>
      </c>
      <c r="AK177" s="17">
        <v>10056.8809</v>
      </c>
      <c r="AL177" s="17">
        <v>9947.3516</v>
      </c>
    </row>
    <row r="178" spans="2:38" x14ac:dyDescent="0.3">
      <c r="B178">
        <v>10956</v>
      </c>
      <c r="C178">
        <v>2</v>
      </c>
      <c r="D178">
        <v>0.34</v>
      </c>
      <c r="E178">
        <v>1.4850000000000001</v>
      </c>
      <c r="F178">
        <v>0.69</v>
      </c>
      <c r="G178" t="s">
        <v>6342</v>
      </c>
      <c r="H178" t="s">
        <v>6343</v>
      </c>
      <c r="I178" s="17">
        <v>459800</v>
      </c>
      <c r="J178" s="17">
        <v>391.24849999999998</v>
      </c>
      <c r="K178" s="17">
        <v>1590.4477999999999</v>
      </c>
      <c r="L178" s="17">
        <v>1442.1558</v>
      </c>
      <c r="O178">
        <v>10737</v>
      </c>
      <c r="P178">
        <v>2</v>
      </c>
      <c r="Q178">
        <v>0.37</v>
      </c>
      <c r="R178">
        <v>1.48</v>
      </c>
      <c r="S178">
        <v>0</v>
      </c>
      <c r="T178" t="s">
        <v>6351</v>
      </c>
      <c r="U178" t="s">
        <v>6352</v>
      </c>
      <c r="V178" s="17">
        <v>371600</v>
      </c>
      <c r="W178" s="17">
        <v>365.59269999999998</v>
      </c>
      <c r="X178" s="17">
        <v>727.00199999999995</v>
      </c>
      <c r="Y178" s="17">
        <v>730.69949999999994</v>
      </c>
      <c r="AB178">
        <v>8213</v>
      </c>
      <c r="AC178">
        <v>2</v>
      </c>
      <c r="AD178">
        <v>0.26</v>
      </c>
      <c r="AE178">
        <v>1.482</v>
      </c>
      <c r="AF178">
        <v>0</v>
      </c>
      <c r="AG178" t="s">
        <v>5705</v>
      </c>
      <c r="AH178" t="s">
        <v>5429</v>
      </c>
      <c r="AI178" s="17">
        <v>12310000</v>
      </c>
      <c r="AJ178" s="17">
        <v>8230.4092000000001</v>
      </c>
      <c r="AK178" s="17">
        <v>9113.8994000000002</v>
      </c>
      <c r="AL178" s="17">
        <v>9031.9472999999998</v>
      </c>
    </row>
    <row r="179" spans="2:38" x14ac:dyDescent="0.3">
      <c r="B179">
        <v>6504</v>
      </c>
      <c r="C179">
        <v>2</v>
      </c>
      <c r="D179">
        <v>0.26</v>
      </c>
      <c r="E179">
        <v>1.478</v>
      </c>
      <c r="F179">
        <v>0</v>
      </c>
      <c r="G179" t="s">
        <v>5707</v>
      </c>
      <c r="H179" t="s">
        <v>5708</v>
      </c>
      <c r="I179" s="17">
        <v>4570000</v>
      </c>
      <c r="J179" s="17">
        <v>38309.093800000002</v>
      </c>
      <c r="K179" s="17">
        <v>58980.152300000002</v>
      </c>
      <c r="L179" s="17">
        <v>68502.820300000007</v>
      </c>
      <c r="O179">
        <v>9439</v>
      </c>
      <c r="P179">
        <v>2</v>
      </c>
      <c r="Q179">
        <v>0.75</v>
      </c>
      <c r="R179">
        <v>1.4770000000000001</v>
      </c>
      <c r="S179">
        <v>0.152</v>
      </c>
      <c r="T179" t="s">
        <v>5531</v>
      </c>
      <c r="U179" t="s">
        <v>5432</v>
      </c>
      <c r="V179" s="17">
        <v>9348000</v>
      </c>
      <c r="W179" s="17">
        <v>7362.8236999999999</v>
      </c>
      <c r="X179" s="17">
        <v>9464.5087999999996</v>
      </c>
      <c r="Y179" s="17">
        <v>10054.743200000001</v>
      </c>
      <c r="AB179">
        <v>7401</v>
      </c>
      <c r="AC179">
        <v>2</v>
      </c>
      <c r="AD179">
        <v>4.3600000000000003</v>
      </c>
      <c r="AE179">
        <v>1.4810000000000001</v>
      </c>
      <c r="AF179">
        <v>0</v>
      </c>
      <c r="AG179" t="s">
        <v>5666</v>
      </c>
      <c r="AH179" t="s">
        <v>4121</v>
      </c>
      <c r="AI179" s="17">
        <v>3357000</v>
      </c>
      <c r="AJ179" s="17">
        <v>2758.8546999999999</v>
      </c>
      <c r="AK179" s="17">
        <v>7306.1190999999999</v>
      </c>
      <c r="AL179" s="17">
        <v>7002.2690000000002</v>
      </c>
    </row>
    <row r="180" spans="2:38" x14ac:dyDescent="0.3">
      <c r="B180">
        <v>7201</v>
      </c>
      <c r="C180">
        <v>2</v>
      </c>
      <c r="D180">
        <v>-0.14000000000000001</v>
      </c>
      <c r="E180">
        <v>1.476</v>
      </c>
      <c r="F180">
        <v>0.89700000000000002</v>
      </c>
      <c r="G180" t="s">
        <v>5607</v>
      </c>
      <c r="H180" t="s">
        <v>5437</v>
      </c>
      <c r="I180" s="17">
        <v>2239000</v>
      </c>
      <c r="J180" s="17">
        <v>12768.950199999999</v>
      </c>
      <c r="K180" s="17">
        <v>18170.3691</v>
      </c>
      <c r="L180" s="17">
        <v>18692.708999999999</v>
      </c>
      <c r="O180">
        <v>10139</v>
      </c>
      <c r="P180">
        <v>2</v>
      </c>
      <c r="Q180">
        <v>0.26</v>
      </c>
      <c r="R180">
        <v>1.4770000000000001</v>
      </c>
      <c r="S180">
        <v>0.83699999999999997</v>
      </c>
      <c r="T180" t="s">
        <v>5463</v>
      </c>
      <c r="U180" t="s">
        <v>5464</v>
      </c>
      <c r="V180" s="17">
        <v>4729000</v>
      </c>
      <c r="W180" s="17">
        <v>2725.9951000000001</v>
      </c>
      <c r="X180" s="17">
        <v>5533.0649000000003</v>
      </c>
      <c r="Y180" s="17">
        <v>5025.4477999999999</v>
      </c>
      <c r="AB180">
        <v>7262</v>
      </c>
      <c r="AC180">
        <v>2</v>
      </c>
      <c r="AD180">
        <v>0.02</v>
      </c>
      <c r="AE180">
        <v>1.48</v>
      </c>
      <c r="AF180">
        <v>0.04</v>
      </c>
      <c r="AG180" t="s">
        <v>5530</v>
      </c>
      <c r="AH180" t="s">
        <v>126</v>
      </c>
      <c r="AI180" s="17">
        <v>793600</v>
      </c>
      <c r="AJ180" s="17">
        <v>2629.7021</v>
      </c>
      <c r="AK180" s="17">
        <v>5938.2992999999997</v>
      </c>
      <c r="AL180" s="17">
        <v>6151.6400999999996</v>
      </c>
    </row>
    <row r="181" spans="2:38" x14ac:dyDescent="0.3">
      <c r="B181">
        <v>8720</v>
      </c>
      <c r="C181">
        <v>2</v>
      </c>
      <c r="D181">
        <v>0.66</v>
      </c>
      <c r="E181">
        <v>1.4750000000000001</v>
      </c>
      <c r="F181">
        <v>0.63400000000000001</v>
      </c>
      <c r="G181" t="s">
        <v>6375</v>
      </c>
      <c r="H181" t="s">
        <v>6376</v>
      </c>
      <c r="I181" s="17">
        <v>176500</v>
      </c>
      <c r="J181" s="17">
        <v>6797.2734</v>
      </c>
      <c r="K181" s="17">
        <v>12089.733399999999</v>
      </c>
      <c r="L181" s="17">
        <v>12087.603499999999</v>
      </c>
      <c r="O181">
        <v>9077</v>
      </c>
      <c r="P181">
        <v>2</v>
      </c>
      <c r="Q181">
        <v>0.35</v>
      </c>
      <c r="R181">
        <v>1.4710000000000001</v>
      </c>
      <c r="S181">
        <v>0.80600000000000005</v>
      </c>
      <c r="T181" t="s">
        <v>5546</v>
      </c>
      <c r="U181" t="s">
        <v>5547</v>
      </c>
      <c r="V181" s="17">
        <v>5824000</v>
      </c>
      <c r="W181" s="17">
        <v>1202.0048999999999</v>
      </c>
      <c r="X181" s="17">
        <v>7470.4272000000001</v>
      </c>
      <c r="Y181" s="17">
        <v>7261.6670000000004</v>
      </c>
      <c r="AB181">
        <v>8312</v>
      </c>
      <c r="AC181">
        <v>2</v>
      </c>
      <c r="AD181">
        <v>0.34</v>
      </c>
      <c r="AE181">
        <v>1.478</v>
      </c>
      <c r="AF181">
        <v>0</v>
      </c>
      <c r="AG181" t="s">
        <v>5705</v>
      </c>
      <c r="AH181" t="s">
        <v>5429</v>
      </c>
      <c r="AI181" s="17">
        <v>12310000</v>
      </c>
      <c r="AJ181" s="17">
        <v>34014.167999999998</v>
      </c>
      <c r="AK181" s="17">
        <v>55837.179700000001</v>
      </c>
      <c r="AL181" s="17">
        <v>59605.156199999998</v>
      </c>
    </row>
    <row r="182" spans="2:38" x14ac:dyDescent="0.3">
      <c r="B182">
        <v>8406</v>
      </c>
      <c r="C182">
        <v>2</v>
      </c>
      <c r="D182">
        <v>0.54</v>
      </c>
      <c r="E182">
        <v>1.472</v>
      </c>
      <c r="F182">
        <v>0.69799999999999995</v>
      </c>
      <c r="G182" t="s">
        <v>5678</v>
      </c>
      <c r="H182" t="s">
        <v>4148</v>
      </c>
      <c r="I182" s="17">
        <v>3081000</v>
      </c>
      <c r="J182" s="17">
        <v>1307.7438</v>
      </c>
      <c r="K182" s="17">
        <v>2285.991</v>
      </c>
      <c r="L182" s="17">
        <v>2598.6289000000002</v>
      </c>
      <c r="O182">
        <v>8646</v>
      </c>
      <c r="P182">
        <v>2</v>
      </c>
      <c r="Q182">
        <v>0.08</v>
      </c>
      <c r="R182">
        <v>1.47</v>
      </c>
      <c r="S182">
        <v>3.1E-2</v>
      </c>
      <c r="T182" t="s">
        <v>6330</v>
      </c>
      <c r="U182" t="s">
        <v>6331</v>
      </c>
      <c r="V182" s="17">
        <v>450000</v>
      </c>
      <c r="W182" s="17">
        <v>935.13009999999997</v>
      </c>
      <c r="X182" s="17">
        <v>1329.8163999999999</v>
      </c>
      <c r="Y182" s="17">
        <v>1343.9213</v>
      </c>
      <c r="AB182">
        <v>8735</v>
      </c>
      <c r="AC182">
        <v>2</v>
      </c>
      <c r="AD182">
        <v>0.15</v>
      </c>
      <c r="AE182">
        <v>1.478</v>
      </c>
      <c r="AF182">
        <v>4.1000000000000002E-2</v>
      </c>
      <c r="AG182" t="s">
        <v>5448</v>
      </c>
      <c r="AH182" t="s">
        <v>52</v>
      </c>
      <c r="AI182" s="17">
        <v>7369000</v>
      </c>
      <c r="AJ182" s="17">
        <v>9266.7060999999994</v>
      </c>
      <c r="AK182" s="17">
        <v>14859.4121</v>
      </c>
      <c r="AL182" s="17">
        <v>14198.017599999999</v>
      </c>
    </row>
    <row r="183" spans="2:38" x14ac:dyDescent="0.3">
      <c r="B183">
        <v>7849</v>
      </c>
      <c r="C183">
        <v>2</v>
      </c>
      <c r="D183">
        <v>0.22</v>
      </c>
      <c r="E183">
        <v>1.4690000000000001</v>
      </c>
      <c r="F183">
        <v>0.32100000000000001</v>
      </c>
      <c r="G183" t="s">
        <v>5518</v>
      </c>
      <c r="H183" t="s">
        <v>5435</v>
      </c>
      <c r="I183" s="17">
        <v>4548000</v>
      </c>
      <c r="J183" s="17">
        <v>13249.9912</v>
      </c>
      <c r="K183" s="17">
        <v>16515.218799999999</v>
      </c>
      <c r="L183" s="17">
        <v>17720.074199999999</v>
      </c>
      <c r="O183">
        <v>8735</v>
      </c>
      <c r="P183">
        <v>2</v>
      </c>
      <c r="Q183">
        <v>0.63</v>
      </c>
      <c r="R183">
        <v>1.466</v>
      </c>
      <c r="S183">
        <v>0.154</v>
      </c>
      <c r="T183" t="s">
        <v>5755</v>
      </c>
      <c r="U183" t="s">
        <v>4298</v>
      </c>
      <c r="V183" s="17">
        <v>5411000</v>
      </c>
      <c r="W183" s="17">
        <v>16976.158200000002</v>
      </c>
      <c r="X183" s="17">
        <v>55093.429700000001</v>
      </c>
      <c r="Y183" s="17">
        <v>24049.4961</v>
      </c>
      <c r="AB183">
        <v>8395</v>
      </c>
      <c r="AC183">
        <v>2</v>
      </c>
      <c r="AD183">
        <v>0.38</v>
      </c>
      <c r="AE183">
        <v>1.474</v>
      </c>
      <c r="AF183">
        <v>0.154</v>
      </c>
      <c r="AG183" t="s">
        <v>5442</v>
      </c>
      <c r="AH183" t="s">
        <v>946</v>
      </c>
      <c r="AI183" s="17">
        <v>8581000</v>
      </c>
      <c r="AJ183" s="17">
        <v>111122.16409999999</v>
      </c>
      <c r="AK183" s="17">
        <v>134863.3125</v>
      </c>
      <c r="AL183" s="17">
        <v>153317.6562</v>
      </c>
    </row>
    <row r="184" spans="2:38" x14ac:dyDescent="0.3">
      <c r="B184">
        <v>8174</v>
      </c>
      <c r="C184">
        <v>3</v>
      </c>
      <c r="D184">
        <v>0.14000000000000001</v>
      </c>
      <c r="E184">
        <v>1.4690000000000001</v>
      </c>
      <c r="F184">
        <v>0.129</v>
      </c>
      <c r="G184" t="s">
        <v>5748</v>
      </c>
      <c r="H184" t="s">
        <v>5749</v>
      </c>
      <c r="I184" s="17">
        <v>2301000</v>
      </c>
      <c r="J184" s="17">
        <v>61939.742200000001</v>
      </c>
      <c r="K184" s="17">
        <v>92852.070300000007</v>
      </c>
      <c r="L184" s="17">
        <v>99897.414099999995</v>
      </c>
      <c r="O184">
        <v>10148</v>
      </c>
      <c r="P184">
        <v>2</v>
      </c>
      <c r="Q184">
        <v>0.17</v>
      </c>
      <c r="R184">
        <v>1.466</v>
      </c>
      <c r="S184">
        <v>0.125</v>
      </c>
      <c r="T184" t="s">
        <v>5566</v>
      </c>
      <c r="U184" t="s">
        <v>5567</v>
      </c>
      <c r="V184" s="17">
        <v>513800</v>
      </c>
      <c r="W184" s="17">
        <v>500.08409999999998</v>
      </c>
      <c r="X184" s="17">
        <v>596.51909999999998</v>
      </c>
      <c r="Y184" s="17">
        <v>743.78560000000004</v>
      </c>
      <c r="AB184">
        <v>7231</v>
      </c>
      <c r="AC184">
        <v>2</v>
      </c>
      <c r="AD184">
        <v>-0.02</v>
      </c>
      <c r="AE184">
        <v>1.4710000000000001</v>
      </c>
      <c r="AF184">
        <v>5.3999999999999999E-2</v>
      </c>
      <c r="AG184" t="s">
        <v>5685</v>
      </c>
      <c r="AH184" t="s">
        <v>34</v>
      </c>
      <c r="AI184" s="17">
        <v>1940000</v>
      </c>
      <c r="AJ184" s="17">
        <v>2414.6992</v>
      </c>
      <c r="AK184" s="17">
        <v>12607.9043</v>
      </c>
      <c r="AL184" s="17">
        <v>12949.127899999999</v>
      </c>
    </row>
    <row r="185" spans="2:38" x14ac:dyDescent="0.3">
      <c r="B185">
        <v>7238</v>
      </c>
      <c r="C185">
        <v>2</v>
      </c>
      <c r="D185">
        <v>-0.03</v>
      </c>
      <c r="E185">
        <v>1.462</v>
      </c>
      <c r="F185">
        <v>0.78100000000000003</v>
      </c>
      <c r="G185" t="s">
        <v>5606</v>
      </c>
      <c r="H185" t="s">
        <v>3287</v>
      </c>
      <c r="I185" s="17">
        <v>2076000</v>
      </c>
      <c r="J185" s="17">
        <v>4926.9979999999996</v>
      </c>
      <c r="K185" s="17">
        <v>7923.3339999999998</v>
      </c>
      <c r="L185" s="17">
        <v>7933.0541999999996</v>
      </c>
      <c r="O185">
        <v>7022</v>
      </c>
      <c r="P185">
        <v>2</v>
      </c>
      <c r="Q185">
        <v>1.08</v>
      </c>
      <c r="R185">
        <v>1.464</v>
      </c>
      <c r="S185">
        <v>0.98799999999999999</v>
      </c>
      <c r="T185" t="s">
        <v>5666</v>
      </c>
      <c r="U185" t="s">
        <v>4121</v>
      </c>
      <c r="V185" s="17">
        <v>2040000</v>
      </c>
      <c r="W185" s="17">
        <v>4474.0937999999996</v>
      </c>
      <c r="X185" s="17">
        <v>9706.5391</v>
      </c>
      <c r="Y185" s="17">
        <v>10282.593800000001</v>
      </c>
      <c r="AB185">
        <v>10958</v>
      </c>
      <c r="AC185">
        <v>2</v>
      </c>
      <c r="AD185">
        <v>0.22</v>
      </c>
      <c r="AE185">
        <v>1.4690000000000001</v>
      </c>
      <c r="AF185">
        <v>0.108</v>
      </c>
      <c r="AG185" t="s">
        <v>5519</v>
      </c>
      <c r="AH185" t="s">
        <v>2145</v>
      </c>
      <c r="AI185" s="17">
        <v>3271000</v>
      </c>
      <c r="AJ185" s="17">
        <v>578.17660000000001</v>
      </c>
      <c r="AK185" s="17">
        <v>902.85389999999995</v>
      </c>
      <c r="AL185" s="17">
        <v>1134.5598</v>
      </c>
    </row>
    <row r="186" spans="2:38" x14ac:dyDescent="0.3">
      <c r="B186">
        <v>9228</v>
      </c>
      <c r="C186">
        <v>2</v>
      </c>
      <c r="D186">
        <v>0.27</v>
      </c>
      <c r="E186">
        <v>1.46</v>
      </c>
      <c r="F186">
        <v>0.62</v>
      </c>
      <c r="G186" t="s">
        <v>5458</v>
      </c>
      <c r="H186" t="s">
        <v>1066</v>
      </c>
      <c r="I186" s="17">
        <v>11760000</v>
      </c>
      <c r="J186" s="17">
        <v>2609.3020000000001</v>
      </c>
      <c r="K186" s="17">
        <v>6132.4438</v>
      </c>
      <c r="L186" s="17">
        <v>6136.9931999999999</v>
      </c>
      <c r="O186">
        <v>8517</v>
      </c>
      <c r="P186">
        <v>2</v>
      </c>
      <c r="Q186">
        <v>0.45</v>
      </c>
      <c r="R186">
        <v>1.464</v>
      </c>
      <c r="S186">
        <v>0.153</v>
      </c>
      <c r="T186" t="s">
        <v>5621</v>
      </c>
      <c r="U186" t="s">
        <v>5622</v>
      </c>
      <c r="V186" s="17">
        <v>8183000</v>
      </c>
      <c r="W186" s="17">
        <v>30499.7402</v>
      </c>
      <c r="X186" s="17">
        <v>38865.058599999997</v>
      </c>
      <c r="Y186" s="17">
        <v>41675.878900000003</v>
      </c>
      <c r="AB186">
        <v>7326</v>
      </c>
      <c r="AC186">
        <v>3</v>
      </c>
      <c r="AD186">
        <v>-0.1</v>
      </c>
      <c r="AE186">
        <v>1.466</v>
      </c>
      <c r="AF186">
        <v>0.26400000000000001</v>
      </c>
      <c r="AG186" t="s">
        <v>5556</v>
      </c>
      <c r="AH186" t="s">
        <v>5557</v>
      </c>
      <c r="AI186" s="17">
        <v>3269000</v>
      </c>
      <c r="AJ186" s="17">
        <v>30684.9355</v>
      </c>
      <c r="AK186" s="17">
        <v>53857.585899999998</v>
      </c>
      <c r="AL186" s="17">
        <v>55468.007799999999</v>
      </c>
    </row>
    <row r="187" spans="2:38" x14ac:dyDescent="0.3">
      <c r="B187">
        <v>8177</v>
      </c>
      <c r="C187">
        <v>2</v>
      </c>
      <c r="D187">
        <v>0.21</v>
      </c>
      <c r="E187">
        <v>1.4590000000000001</v>
      </c>
      <c r="F187">
        <v>0.184</v>
      </c>
      <c r="G187" t="s">
        <v>5759</v>
      </c>
      <c r="H187" t="s">
        <v>5760</v>
      </c>
      <c r="I187" s="17">
        <v>596800</v>
      </c>
      <c r="J187" s="17">
        <v>2917.4634000000001</v>
      </c>
      <c r="K187" s="17">
        <v>3620.4223999999999</v>
      </c>
      <c r="L187" s="17">
        <v>3784.8206</v>
      </c>
      <c r="O187">
        <v>7989</v>
      </c>
      <c r="P187">
        <v>2</v>
      </c>
      <c r="Q187">
        <v>0.33</v>
      </c>
      <c r="R187">
        <v>1.4610000000000001</v>
      </c>
      <c r="S187">
        <v>0</v>
      </c>
      <c r="T187" t="s">
        <v>5721</v>
      </c>
      <c r="U187" t="s">
        <v>5722</v>
      </c>
      <c r="V187" s="17">
        <v>6738000</v>
      </c>
      <c r="W187" s="17">
        <v>12836.5371</v>
      </c>
      <c r="X187" s="17">
        <v>20356.8164</v>
      </c>
      <c r="Y187" s="17">
        <v>21559.502</v>
      </c>
      <c r="AB187">
        <v>7746</v>
      </c>
      <c r="AC187">
        <v>2</v>
      </c>
      <c r="AD187">
        <v>0.12</v>
      </c>
      <c r="AE187">
        <v>1.464</v>
      </c>
      <c r="AF187">
        <v>0.94799999999999995</v>
      </c>
      <c r="AG187" t="s">
        <v>5591</v>
      </c>
      <c r="AH187" t="s">
        <v>3243</v>
      </c>
      <c r="AI187" s="17">
        <v>5158000</v>
      </c>
      <c r="AJ187" s="17">
        <v>12143.956099999999</v>
      </c>
      <c r="AK187" s="17">
        <v>14757.891600000001</v>
      </c>
      <c r="AL187" s="17">
        <v>14771.825199999999</v>
      </c>
    </row>
    <row r="188" spans="2:38" x14ac:dyDescent="0.3">
      <c r="B188">
        <v>8685</v>
      </c>
      <c r="C188">
        <v>2</v>
      </c>
      <c r="D188">
        <v>0.55000000000000004</v>
      </c>
      <c r="E188">
        <v>1.458</v>
      </c>
      <c r="F188">
        <v>0.129</v>
      </c>
      <c r="G188" t="s">
        <v>5723</v>
      </c>
      <c r="H188" t="s">
        <v>5425</v>
      </c>
      <c r="I188" s="17">
        <v>10840000</v>
      </c>
      <c r="J188" s="17">
        <v>3889.1334999999999</v>
      </c>
      <c r="K188" s="17">
        <v>8685.7764000000006</v>
      </c>
      <c r="L188" s="17">
        <v>8632.0224999999991</v>
      </c>
      <c r="O188">
        <v>8968</v>
      </c>
      <c r="P188">
        <v>2</v>
      </c>
      <c r="Q188">
        <v>0.41</v>
      </c>
      <c r="R188">
        <v>1.4490000000000001</v>
      </c>
      <c r="S188">
        <v>0.11700000000000001</v>
      </c>
      <c r="T188" t="s">
        <v>5568</v>
      </c>
      <c r="U188" t="s">
        <v>5426</v>
      </c>
      <c r="V188" s="17">
        <v>10370000</v>
      </c>
      <c r="W188" s="17">
        <v>378391.09379999997</v>
      </c>
      <c r="X188" s="17">
        <v>754016.0625</v>
      </c>
      <c r="Y188" s="17">
        <v>813961</v>
      </c>
      <c r="AB188">
        <v>7405</v>
      </c>
      <c r="AC188">
        <v>2</v>
      </c>
      <c r="AD188">
        <v>-0.04</v>
      </c>
      <c r="AE188">
        <v>1.4630000000000001</v>
      </c>
      <c r="AF188">
        <v>0.872</v>
      </c>
      <c r="AG188" t="s">
        <v>5731</v>
      </c>
      <c r="AH188" t="s">
        <v>868</v>
      </c>
      <c r="AI188" s="17">
        <v>2493000</v>
      </c>
      <c r="AJ188" s="17">
        <v>18066.1309</v>
      </c>
      <c r="AK188" s="17">
        <v>19462.031200000001</v>
      </c>
      <c r="AL188" s="17">
        <v>20615.632799999999</v>
      </c>
    </row>
    <row r="189" spans="2:38" x14ac:dyDescent="0.3">
      <c r="B189">
        <v>8107</v>
      </c>
      <c r="C189">
        <v>2</v>
      </c>
      <c r="D189">
        <v>-0.16</v>
      </c>
      <c r="E189">
        <v>1.4550000000000001</v>
      </c>
      <c r="F189">
        <v>9.7000000000000003E-2</v>
      </c>
      <c r="G189" t="s">
        <v>5486</v>
      </c>
      <c r="H189" t="s">
        <v>5487</v>
      </c>
      <c r="I189" s="17">
        <v>793500</v>
      </c>
      <c r="J189" s="17">
        <v>1677.7594999999999</v>
      </c>
      <c r="K189" s="17">
        <v>5190.5806000000002</v>
      </c>
      <c r="L189" s="17">
        <v>4866.9486999999999</v>
      </c>
      <c r="O189">
        <v>8925</v>
      </c>
      <c r="P189">
        <v>2</v>
      </c>
      <c r="Q189">
        <v>0.27</v>
      </c>
      <c r="R189">
        <v>1.4490000000000001</v>
      </c>
      <c r="S189">
        <v>3.9E-2</v>
      </c>
      <c r="T189" t="s">
        <v>5714</v>
      </c>
      <c r="U189" t="s">
        <v>53</v>
      </c>
      <c r="V189" s="17">
        <v>799200</v>
      </c>
      <c r="W189" s="17">
        <v>5848.6986999999999</v>
      </c>
      <c r="X189" s="17">
        <v>7786.2290000000003</v>
      </c>
      <c r="Y189" s="17">
        <v>7899.2138999999997</v>
      </c>
      <c r="AB189">
        <v>8400</v>
      </c>
      <c r="AC189">
        <v>2</v>
      </c>
      <c r="AD189">
        <v>-0.62</v>
      </c>
      <c r="AE189">
        <v>1.4610000000000001</v>
      </c>
      <c r="AF189">
        <v>0</v>
      </c>
      <c r="AG189" t="s">
        <v>5597</v>
      </c>
      <c r="AH189" t="s">
        <v>5436</v>
      </c>
      <c r="AI189" s="17">
        <v>3766000</v>
      </c>
      <c r="AJ189" s="17">
        <v>21098.726600000002</v>
      </c>
      <c r="AK189" s="17">
        <v>33444.281199999998</v>
      </c>
      <c r="AL189" s="17">
        <v>34952.144500000002</v>
      </c>
    </row>
    <row r="190" spans="2:38" x14ac:dyDescent="0.3">
      <c r="B190">
        <v>9438</v>
      </c>
      <c r="C190">
        <v>2</v>
      </c>
      <c r="D190">
        <v>0.17</v>
      </c>
      <c r="E190">
        <v>1.4530000000000001</v>
      </c>
      <c r="F190">
        <v>0.93400000000000005</v>
      </c>
      <c r="G190" t="s">
        <v>5571</v>
      </c>
      <c r="H190" t="s">
        <v>2828</v>
      </c>
      <c r="I190" s="17">
        <v>2759000</v>
      </c>
      <c r="J190" s="17">
        <v>4110.0815000000002</v>
      </c>
      <c r="K190" s="17">
        <v>6057.9736000000003</v>
      </c>
      <c r="L190" s="17">
        <v>6285.9589999999998</v>
      </c>
      <c r="O190">
        <v>10606</v>
      </c>
      <c r="P190">
        <v>2</v>
      </c>
      <c r="Q190">
        <v>0.2</v>
      </c>
      <c r="R190">
        <v>1.448</v>
      </c>
      <c r="S190">
        <v>0.16200000000000001</v>
      </c>
      <c r="T190" t="s">
        <v>5519</v>
      </c>
      <c r="U190" t="s">
        <v>2145</v>
      </c>
      <c r="V190" s="17">
        <v>3603000</v>
      </c>
      <c r="W190" s="17">
        <v>2051.9832000000001</v>
      </c>
      <c r="X190" s="17">
        <v>2534.6333</v>
      </c>
      <c r="Y190" s="17">
        <v>3118.3485999999998</v>
      </c>
      <c r="AB190">
        <v>11035</v>
      </c>
      <c r="AC190">
        <v>2</v>
      </c>
      <c r="AD190">
        <v>0.34</v>
      </c>
      <c r="AE190">
        <v>1.46</v>
      </c>
      <c r="AF190">
        <v>5.7000000000000002E-2</v>
      </c>
      <c r="AG190" t="s">
        <v>5624</v>
      </c>
      <c r="AH190" t="s">
        <v>5625</v>
      </c>
      <c r="AI190" s="17">
        <v>2698000</v>
      </c>
      <c r="AJ190" s="17">
        <v>485.47160000000002</v>
      </c>
      <c r="AK190" s="17">
        <v>891.34979999999996</v>
      </c>
      <c r="AL190" s="17">
        <v>850.63530000000003</v>
      </c>
    </row>
    <row r="191" spans="2:38" x14ac:dyDescent="0.3">
      <c r="B191">
        <v>8799</v>
      </c>
      <c r="C191">
        <v>2</v>
      </c>
      <c r="D191">
        <v>-0.01</v>
      </c>
      <c r="E191">
        <v>1.45</v>
      </c>
      <c r="F191">
        <v>5.0999999999999997E-2</v>
      </c>
      <c r="G191" t="s">
        <v>5476</v>
      </c>
      <c r="H191" t="s">
        <v>107</v>
      </c>
      <c r="I191" s="17">
        <v>4643000</v>
      </c>
      <c r="J191" s="17">
        <v>2679.6518999999998</v>
      </c>
      <c r="K191" s="17">
        <v>5208.7812000000004</v>
      </c>
      <c r="L191" s="17">
        <v>5004.7938999999997</v>
      </c>
      <c r="O191">
        <v>8902</v>
      </c>
      <c r="P191">
        <v>2</v>
      </c>
      <c r="Q191">
        <v>0.31</v>
      </c>
      <c r="R191">
        <v>1.446</v>
      </c>
      <c r="S191">
        <v>0</v>
      </c>
      <c r="T191" t="s">
        <v>6270</v>
      </c>
      <c r="U191" t="s">
        <v>3734</v>
      </c>
      <c r="V191" s="17">
        <v>309300</v>
      </c>
      <c r="W191" s="17">
        <v>564.67070000000001</v>
      </c>
      <c r="X191" s="17">
        <v>1468.4266</v>
      </c>
      <c r="Y191" s="17">
        <v>1380.0015000000001</v>
      </c>
      <c r="AB191">
        <v>8287</v>
      </c>
      <c r="AC191">
        <v>2</v>
      </c>
      <c r="AD191">
        <v>0.62</v>
      </c>
      <c r="AE191">
        <v>1.452</v>
      </c>
      <c r="AF191">
        <v>0.26100000000000001</v>
      </c>
      <c r="AG191" t="s">
        <v>5498</v>
      </c>
      <c r="AH191" t="s">
        <v>1952</v>
      </c>
      <c r="AI191" s="17">
        <v>113600</v>
      </c>
      <c r="AJ191" s="17">
        <v>6992.7554</v>
      </c>
      <c r="AK191" s="17">
        <v>7078.6587</v>
      </c>
      <c r="AL191" s="17">
        <v>7154.6475</v>
      </c>
    </row>
    <row r="192" spans="2:38" x14ac:dyDescent="0.3">
      <c r="B192">
        <v>7794</v>
      </c>
      <c r="C192">
        <v>2</v>
      </c>
      <c r="D192">
        <v>0.33</v>
      </c>
      <c r="E192">
        <v>1.4390000000000001</v>
      </c>
      <c r="F192">
        <v>0</v>
      </c>
      <c r="G192" t="s">
        <v>5721</v>
      </c>
      <c r="H192" t="s">
        <v>5722</v>
      </c>
      <c r="I192" s="17">
        <v>3714000</v>
      </c>
      <c r="J192" s="17">
        <v>17305.283200000002</v>
      </c>
      <c r="K192" s="17">
        <v>29763.775399999999</v>
      </c>
      <c r="L192" s="17">
        <v>32313.050800000001</v>
      </c>
      <c r="O192">
        <v>8281</v>
      </c>
      <c r="P192">
        <v>2</v>
      </c>
      <c r="Q192">
        <v>0.27</v>
      </c>
      <c r="R192">
        <v>1.4419999999999999</v>
      </c>
      <c r="S192">
        <v>0</v>
      </c>
      <c r="T192" t="s">
        <v>5577</v>
      </c>
      <c r="U192" t="s">
        <v>3208</v>
      </c>
      <c r="V192" s="17">
        <v>14690000</v>
      </c>
      <c r="W192" s="17">
        <v>8659.4501999999993</v>
      </c>
      <c r="X192" s="17">
        <v>12729.635700000001</v>
      </c>
      <c r="Y192" s="17">
        <v>12884.7842</v>
      </c>
      <c r="AB192">
        <v>8023</v>
      </c>
      <c r="AC192">
        <v>2</v>
      </c>
      <c r="AD192">
        <v>0.24</v>
      </c>
      <c r="AE192">
        <v>1.446</v>
      </c>
      <c r="AF192">
        <v>0</v>
      </c>
      <c r="AG192" t="s">
        <v>5706</v>
      </c>
      <c r="AH192" t="s">
        <v>809</v>
      </c>
      <c r="AI192" s="17">
        <v>8333000</v>
      </c>
      <c r="AJ192" s="17">
        <v>21802.771499999999</v>
      </c>
      <c r="AK192" s="17">
        <v>33144.121099999997</v>
      </c>
      <c r="AL192" s="17">
        <v>33654.949200000003</v>
      </c>
    </row>
    <row r="193" spans="2:38" x14ac:dyDescent="0.3">
      <c r="B193">
        <v>8196</v>
      </c>
      <c r="C193">
        <v>3</v>
      </c>
      <c r="D193">
        <v>0.1</v>
      </c>
      <c r="E193">
        <v>1.4339999999999999</v>
      </c>
      <c r="F193">
        <v>0.86699999999999999</v>
      </c>
      <c r="G193" t="s">
        <v>5654</v>
      </c>
      <c r="H193" t="s">
        <v>5655</v>
      </c>
      <c r="I193" s="17">
        <v>948200</v>
      </c>
      <c r="J193" s="17">
        <v>3654.7267999999999</v>
      </c>
      <c r="K193" s="17">
        <v>5762.8643000000002</v>
      </c>
      <c r="L193" s="17">
        <v>5698.8910999999998</v>
      </c>
      <c r="O193">
        <v>8493</v>
      </c>
      <c r="P193">
        <v>2</v>
      </c>
      <c r="Q193">
        <v>0.56999999999999995</v>
      </c>
      <c r="R193">
        <v>1.4410000000000001</v>
      </c>
      <c r="S193">
        <v>0.27</v>
      </c>
      <c r="T193" t="s">
        <v>5561</v>
      </c>
      <c r="U193" t="s">
        <v>2649</v>
      </c>
      <c r="V193" s="17">
        <v>7073000</v>
      </c>
      <c r="W193" s="17">
        <v>79746.593800000002</v>
      </c>
      <c r="X193" s="17">
        <v>119594.3906</v>
      </c>
      <c r="Y193" s="17">
        <v>130805.05469999999</v>
      </c>
      <c r="AB193">
        <v>11415</v>
      </c>
      <c r="AC193">
        <v>2</v>
      </c>
      <c r="AD193">
        <v>0.13</v>
      </c>
      <c r="AE193">
        <v>1.4430000000000001</v>
      </c>
      <c r="AF193">
        <v>0.92100000000000004</v>
      </c>
      <c r="AG193" t="s">
        <v>6353</v>
      </c>
      <c r="AH193" t="s">
        <v>6354</v>
      </c>
      <c r="AI193" s="17">
        <v>176500</v>
      </c>
      <c r="AJ193" s="17">
        <v>164.0369</v>
      </c>
      <c r="AK193" s="17">
        <v>387.10789999999997</v>
      </c>
      <c r="AL193" s="17">
        <v>442.33730000000003</v>
      </c>
    </row>
    <row r="194" spans="2:38" x14ac:dyDescent="0.3">
      <c r="B194">
        <v>7958</v>
      </c>
      <c r="C194">
        <v>2</v>
      </c>
      <c r="D194">
        <v>0.26</v>
      </c>
      <c r="E194">
        <v>1.4339999999999999</v>
      </c>
      <c r="F194">
        <v>0</v>
      </c>
      <c r="G194" t="s">
        <v>5543</v>
      </c>
      <c r="H194" t="s">
        <v>2480</v>
      </c>
      <c r="I194">
        <v>80675.399999999994</v>
      </c>
      <c r="J194" s="17">
        <v>8144.6010999999999</v>
      </c>
      <c r="K194" s="17">
        <v>6573.7227000000003</v>
      </c>
      <c r="L194" s="17">
        <v>6572.4926999999998</v>
      </c>
      <c r="O194">
        <v>9869</v>
      </c>
      <c r="P194">
        <v>2</v>
      </c>
      <c r="Q194">
        <v>0.15</v>
      </c>
      <c r="R194">
        <v>1.44</v>
      </c>
      <c r="S194">
        <v>5.6000000000000001E-2</v>
      </c>
      <c r="T194" t="s">
        <v>5503</v>
      </c>
      <c r="U194" t="s">
        <v>5504</v>
      </c>
      <c r="V194" s="17">
        <v>5393000</v>
      </c>
      <c r="W194" s="17">
        <v>417.73680000000002</v>
      </c>
      <c r="X194" s="17">
        <v>941.00379999999996</v>
      </c>
      <c r="Y194" s="17">
        <v>1056.1035999999999</v>
      </c>
      <c r="AB194">
        <v>8745</v>
      </c>
      <c r="AC194">
        <v>2</v>
      </c>
      <c r="AD194">
        <v>0.4</v>
      </c>
      <c r="AE194">
        <v>1.4419999999999999</v>
      </c>
      <c r="AF194">
        <v>0.32200000000000001</v>
      </c>
      <c r="AG194" t="s">
        <v>5561</v>
      </c>
      <c r="AH194" t="s">
        <v>2649</v>
      </c>
      <c r="AI194" s="17">
        <v>6711000</v>
      </c>
      <c r="AJ194" s="17">
        <v>135720.95310000001</v>
      </c>
      <c r="AK194" s="17">
        <v>204810.6562</v>
      </c>
      <c r="AL194" s="17">
        <v>233458.5938</v>
      </c>
    </row>
    <row r="195" spans="2:38" x14ac:dyDescent="0.3">
      <c r="B195">
        <v>7907</v>
      </c>
      <c r="C195">
        <v>2</v>
      </c>
      <c r="D195">
        <v>0.43</v>
      </c>
      <c r="E195">
        <v>1.4339999999999999</v>
      </c>
      <c r="F195">
        <v>0.22600000000000001</v>
      </c>
      <c r="G195" t="s">
        <v>5442</v>
      </c>
      <c r="H195" t="s">
        <v>946</v>
      </c>
      <c r="I195" s="17">
        <v>4548000</v>
      </c>
      <c r="J195" s="17">
        <v>65163.984400000001</v>
      </c>
      <c r="K195" s="17">
        <v>83565.476599999995</v>
      </c>
      <c r="L195" s="17">
        <v>94389.671900000001</v>
      </c>
      <c r="O195">
        <v>8220</v>
      </c>
      <c r="P195">
        <v>2</v>
      </c>
      <c r="Q195">
        <v>0.41</v>
      </c>
      <c r="R195">
        <v>1.44</v>
      </c>
      <c r="S195">
        <v>0</v>
      </c>
      <c r="T195" t="s">
        <v>5577</v>
      </c>
      <c r="U195" t="s">
        <v>3208</v>
      </c>
      <c r="V195" s="17">
        <v>14690000</v>
      </c>
      <c r="W195" s="17">
        <v>41675.328099999999</v>
      </c>
      <c r="X195" s="17">
        <v>61302.335899999998</v>
      </c>
      <c r="Y195" s="17">
        <v>60499.878900000003</v>
      </c>
      <c r="AB195">
        <v>7043</v>
      </c>
      <c r="AC195">
        <v>2</v>
      </c>
      <c r="AD195">
        <v>0.22</v>
      </c>
      <c r="AE195">
        <v>1.44</v>
      </c>
      <c r="AF195">
        <v>0</v>
      </c>
      <c r="AG195" t="s">
        <v>5707</v>
      </c>
      <c r="AH195" t="s">
        <v>5708</v>
      </c>
      <c r="AI195" s="17">
        <v>4963000</v>
      </c>
      <c r="AJ195" s="17">
        <v>40678.191400000003</v>
      </c>
      <c r="AK195" s="17">
        <v>60050.949200000003</v>
      </c>
      <c r="AL195" s="17">
        <v>66245.820300000007</v>
      </c>
    </row>
    <row r="196" spans="2:38" x14ac:dyDescent="0.3">
      <c r="B196">
        <v>6776</v>
      </c>
      <c r="C196">
        <v>3</v>
      </c>
      <c r="D196">
        <v>0.11</v>
      </c>
      <c r="E196">
        <v>1.4339999999999999</v>
      </c>
      <c r="F196">
        <v>0</v>
      </c>
      <c r="G196" t="s">
        <v>5540</v>
      </c>
      <c r="H196" t="s">
        <v>5541</v>
      </c>
      <c r="I196" s="17">
        <v>3604000</v>
      </c>
      <c r="J196" s="17">
        <v>98631.257800000007</v>
      </c>
      <c r="K196" s="17">
        <v>149291.45310000001</v>
      </c>
      <c r="L196" s="17">
        <v>159020.25</v>
      </c>
      <c r="O196">
        <v>10830</v>
      </c>
      <c r="P196">
        <v>2</v>
      </c>
      <c r="Q196">
        <v>0.26</v>
      </c>
      <c r="R196">
        <v>1.4350000000000001</v>
      </c>
      <c r="S196">
        <v>0.91300000000000003</v>
      </c>
      <c r="T196" t="s">
        <v>6346</v>
      </c>
      <c r="U196" t="s">
        <v>6347</v>
      </c>
      <c r="V196" s="17">
        <v>556100</v>
      </c>
      <c r="W196" s="17">
        <v>1044.2639999999999</v>
      </c>
      <c r="X196" s="17">
        <v>3404.0805999999998</v>
      </c>
      <c r="Y196" s="17">
        <v>3276.9602</v>
      </c>
      <c r="AB196">
        <v>9762</v>
      </c>
      <c r="AC196">
        <v>2</v>
      </c>
      <c r="AD196">
        <v>0.49</v>
      </c>
      <c r="AE196">
        <v>1.44</v>
      </c>
      <c r="AF196">
        <v>0.373</v>
      </c>
      <c r="AG196" t="s">
        <v>5701</v>
      </c>
      <c r="AH196" t="s">
        <v>5702</v>
      </c>
      <c r="AI196" s="17">
        <v>8570000</v>
      </c>
      <c r="AJ196" s="17">
        <v>34293.660199999998</v>
      </c>
      <c r="AK196" s="17">
        <v>50197.222699999998</v>
      </c>
      <c r="AL196" s="17">
        <v>57943.328099999999</v>
      </c>
    </row>
    <row r="197" spans="2:38" x14ac:dyDescent="0.3">
      <c r="B197">
        <v>8080</v>
      </c>
      <c r="C197">
        <v>2</v>
      </c>
      <c r="D197">
        <v>0.56000000000000005</v>
      </c>
      <c r="E197">
        <v>1.4330000000000001</v>
      </c>
      <c r="F197">
        <v>0.12</v>
      </c>
      <c r="G197" t="s">
        <v>5459</v>
      </c>
      <c r="H197" t="s">
        <v>58</v>
      </c>
      <c r="I197" s="17">
        <v>4436000</v>
      </c>
      <c r="J197" s="17">
        <v>7473.0308000000005</v>
      </c>
      <c r="K197" s="17">
        <v>11004.323200000001</v>
      </c>
      <c r="L197" s="17">
        <v>12109.7871</v>
      </c>
      <c r="O197">
        <v>7381</v>
      </c>
      <c r="P197">
        <v>2</v>
      </c>
      <c r="Q197">
        <v>0.27</v>
      </c>
      <c r="R197">
        <v>1.4350000000000001</v>
      </c>
      <c r="S197">
        <v>0.91800000000000004</v>
      </c>
      <c r="T197" t="s">
        <v>5645</v>
      </c>
      <c r="U197" t="s">
        <v>5646</v>
      </c>
      <c r="V197" s="17">
        <v>1134000</v>
      </c>
      <c r="W197" s="17">
        <v>5643.2987999999996</v>
      </c>
      <c r="X197" s="17">
        <v>7718.7861000000003</v>
      </c>
      <c r="Y197" s="17">
        <v>7784.9306999999999</v>
      </c>
      <c r="AB197">
        <v>9899</v>
      </c>
      <c r="AC197">
        <v>2</v>
      </c>
      <c r="AD197">
        <v>0.27</v>
      </c>
      <c r="AE197">
        <v>1.4379999999999999</v>
      </c>
      <c r="AF197">
        <v>8.1000000000000003E-2</v>
      </c>
      <c r="AG197" t="s">
        <v>5514</v>
      </c>
      <c r="AH197" t="s">
        <v>5515</v>
      </c>
      <c r="AI197" s="17">
        <v>1611000</v>
      </c>
      <c r="AJ197" s="17">
        <v>524.59749999999997</v>
      </c>
      <c r="AK197" s="17">
        <v>1167.2797</v>
      </c>
      <c r="AL197" s="17">
        <v>1009.8181</v>
      </c>
    </row>
    <row r="198" spans="2:38" x14ac:dyDescent="0.3">
      <c r="B198">
        <v>6299</v>
      </c>
      <c r="C198">
        <v>3</v>
      </c>
      <c r="D198">
        <v>-0.16</v>
      </c>
      <c r="E198">
        <v>1.431</v>
      </c>
      <c r="F198">
        <v>0</v>
      </c>
      <c r="G198" t="s">
        <v>5631</v>
      </c>
      <c r="H198" t="s">
        <v>5632</v>
      </c>
      <c r="I198" s="17">
        <v>322900</v>
      </c>
      <c r="J198" s="17">
        <v>931.91769999999997</v>
      </c>
      <c r="K198" s="17">
        <v>1690.8737000000001</v>
      </c>
      <c r="L198" s="17">
        <v>1645.3723</v>
      </c>
      <c r="O198">
        <v>6897</v>
      </c>
      <c r="P198">
        <v>2</v>
      </c>
      <c r="Q198">
        <v>0.24</v>
      </c>
      <c r="R198">
        <v>1.4330000000000001</v>
      </c>
      <c r="S198">
        <v>0</v>
      </c>
      <c r="T198" t="s">
        <v>5585</v>
      </c>
      <c r="U198" t="s">
        <v>3233</v>
      </c>
      <c r="V198" s="17">
        <v>10550000</v>
      </c>
      <c r="W198" s="17">
        <v>30196.228500000001</v>
      </c>
      <c r="X198" s="17">
        <v>43489.492200000001</v>
      </c>
      <c r="Y198" s="17">
        <v>47205.253900000003</v>
      </c>
      <c r="AB198">
        <v>8881</v>
      </c>
      <c r="AC198">
        <v>2</v>
      </c>
      <c r="AD198">
        <v>-0.14000000000000001</v>
      </c>
      <c r="AE198">
        <v>1.431</v>
      </c>
      <c r="AF198">
        <v>6.6000000000000003E-2</v>
      </c>
      <c r="AG198" t="s">
        <v>6330</v>
      </c>
      <c r="AH198" t="s">
        <v>6331</v>
      </c>
      <c r="AI198" s="17">
        <v>556900</v>
      </c>
      <c r="AJ198" s="17">
        <v>1117.7723000000001</v>
      </c>
      <c r="AK198" s="17">
        <v>1732.0509</v>
      </c>
      <c r="AL198" s="17">
        <v>1817.8707999999999</v>
      </c>
    </row>
    <row r="199" spans="2:38" x14ac:dyDescent="0.3">
      <c r="B199">
        <v>7954</v>
      </c>
      <c r="C199">
        <v>2</v>
      </c>
      <c r="D199">
        <v>0.28999999999999998</v>
      </c>
      <c r="E199">
        <v>1.43</v>
      </c>
      <c r="F199">
        <v>0</v>
      </c>
      <c r="G199" t="s">
        <v>5597</v>
      </c>
      <c r="H199" t="s">
        <v>5436</v>
      </c>
      <c r="I199" s="17">
        <v>2973000</v>
      </c>
      <c r="J199" s="17">
        <v>32645.1191</v>
      </c>
      <c r="K199" s="17">
        <v>57478.332000000002</v>
      </c>
      <c r="L199" s="17">
        <v>64244.468800000002</v>
      </c>
      <c r="O199">
        <v>6936</v>
      </c>
      <c r="P199">
        <v>3</v>
      </c>
      <c r="Q199">
        <v>0.06</v>
      </c>
      <c r="R199">
        <v>1.4330000000000001</v>
      </c>
      <c r="S199">
        <v>0</v>
      </c>
      <c r="T199" t="s">
        <v>5540</v>
      </c>
      <c r="U199" t="s">
        <v>5541</v>
      </c>
      <c r="V199" s="17">
        <v>6044000</v>
      </c>
      <c r="W199" s="17">
        <v>192541.82810000001</v>
      </c>
      <c r="X199" s="17">
        <v>290596.5</v>
      </c>
      <c r="Y199" s="17">
        <v>301871.03120000003</v>
      </c>
      <c r="AB199">
        <v>7249</v>
      </c>
      <c r="AC199">
        <v>2</v>
      </c>
      <c r="AD199">
        <v>0.12</v>
      </c>
      <c r="AE199">
        <v>1.431</v>
      </c>
      <c r="AF199">
        <v>0</v>
      </c>
      <c r="AG199" t="s">
        <v>5585</v>
      </c>
      <c r="AH199" t="s">
        <v>3233</v>
      </c>
      <c r="AI199" s="17">
        <v>9451000</v>
      </c>
      <c r="AJ199" s="17">
        <v>45433.644500000002</v>
      </c>
      <c r="AK199" s="17">
        <v>62635.570299999999</v>
      </c>
      <c r="AL199" s="17">
        <v>69792.335900000005</v>
      </c>
    </row>
    <row r="200" spans="2:38" x14ac:dyDescent="0.3">
      <c r="B200">
        <v>6376</v>
      </c>
      <c r="C200">
        <v>2</v>
      </c>
      <c r="D200">
        <v>-0.03</v>
      </c>
      <c r="E200">
        <v>1.429</v>
      </c>
      <c r="F200">
        <v>0.69</v>
      </c>
      <c r="G200" t="s">
        <v>5604</v>
      </c>
      <c r="H200" t="s">
        <v>5605</v>
      </c>
      <c r="I200" s="17">
        <v>9726000</v>
      </c>
      <c r="J200" s="17">
        <v>214210.95310000001</v>
      </c>
      <c r="K200" s="17">
        <v>274670.9375</v>
      </c>
      <c r="L200" s="17">
        <v>327486.28120000003</v>
      </c>
      <c r="O200">
        <v>9222</v>
      </c>
      <c r="P200">
        <v>2</v>
      </c>
      <c r="Q200">
        <v>0.51</v>
      </c>
      <c r="R200">
        <v>1.4239999999999999</v>
      </c>
      <c r="S200">
        <v>9.5000000000000001E-2</v>
      </c>
      <c r="T200" t="s">
        <v>5742</v>
      </c>
      <c r="U200" t="s">
        <v>5427</v>
      </c>
      <c r="V200" s="17">
        <v>6202000</v>
      </c>
      <c r="W200" s="17">
        <v>4247.4438</v>
      </c>
      <c r="X200" s="17">
        <v>7501.3984</v>
      </c>
      <c r="Y200" s="17">
        <v>7266.0415000000003</v>
      </c>
      <c r="AB200">
        <v>8672</v>
      </c>
      <c r="AC200">
        <v>2</v>
      </c>
      <c r="AD200">
        <v>0.25</v>
      </c>
      <c r="AE200">
        <v>1.429</v>
      </c>
      <c r="AF200">
        <v>0.32</v>
      </c>
      <c r="AG200" t="s">
        <v>5623</v>
      </c>
      <c r="AH200" t="s">
        <v>5438</v>
      </c>
      <c r="AI200" s="17">
        <v>6711000</v>
      </c>
      <c r="AJ200" s="17">
        <v>75534.046900000001</v>
      </c>
      <c r="AK200" s="17">
        <v>99476.992199999993</v>
      </c>
      <c r="AL200" s="17">
        <v>109902.83590000001</v>
      </c>
    </row>
    <row r="201" spans="2:38" x14ac:dyDescent="0.3">
      <c r="B201">
        <v>7080</v>
      </c>
      <c r="C201">
        <v>2</v>
      </c>
      <c r="D201">
        <v>2.83</v>
      </c>
      <c r="E201">
        <v>1.42</v>
      </c>
      <c r="F201">
        <v>0.52200000000000002</v>
      </c>
      <c r="G201" t="s">
        <v>5713</v>
      </c>
      <c r="H201" t="s">
        <v>792</v>
      </c>
      <c r="I201" s="17">
        <v>2686000</v>
      </c>
      <c r="J201" s="17">
        <v>2653.3733000000002</v>
      </c>
      <c r="K201" s="17">
        <v>4470.3900999999996</v>
      </c>
      <c r="L201" s="17">
        <v>4343.1709000000001</v>
      </c>
      <c r="O201">
        <v>8580</v>
      </c>
      <c r="P201">
        <v>2</v>
      </c>
      <c r="Q201">
        <v>0.24</v>
      </c>
      <c r="R201">
        <v>1.421</v>
      </c>
      <c r="S201">
        <v>9.1999999999999998E-2</v>
      </c>
      <c r="T201" t="s">
        <v>6377</v>
      </c>
      <c r="U201" t="s">
        <v>3443</v>
      </c>
      <c r="V201" s="17">
        <v>254900</v>
      </c>
      <c r="W201" s="17">
        <v>1375.2551000000001</v>
      </c>
      <c r="X201" s="17">
        <v>1937.3154</v>
      </c>
      <c r="Y201" s="17">
        <v>1753.2828</v>
      </c>
      <c r="AB201">
        <v>6828</v>
      </c>
      <c r="AC201">
        <v>3</v>
      </c>
      <c r="AD201">
        <v>-0.12</v>
      </c>
      <c r="AE201">
        <v>1.4239999999999999</v>
      </c>
      <c r="AF201">
        <v>0.875</v>
      </c>
      <c r="AG201" t="s">
        <v>5681</v>
      </c>
      <c r="AH201" t="s">
        <v>5682</v>
      </c>
      <c r="AI201" s="17">
        <v>371200</v>
      </c>
      <c r="AJ201" s="17">
        <v>1018.8381000000001</v>
      </c>
      <c r="AK201" s="17">
        <v>1475.4248</v>
      </c>
      <c r="AL201" s="17">
        <v>1275.3534999999999</v>
      </c>
    </row>
    <row r="202" spans="2:38" x14ac:dyDescent="0.3">
      <c r="B202">
        <v>6655</v>
      </c>
      <c r="C202">
        <v>2</v>
      </c>
      <c r="D202">
        <v>0.41</v>
      </c>
      <c r="E202">
        <v>1.4179999999999999</v>
      </c>
      <c r="F202">
        <v>0</v>
      </c>
      <c r="G202" t="s">
        <v>5600</v>
      </c>
      <c r="H202" t="s">
        <v>5601</v>
      </c>
      <c r="I202" s="17">
        <v>3367000</v>
      </c>
      <c r="J202" s="17">
        <v>20475.679700000001</v>
      </c>
      <c r="K202" s="17">
        <v>20521.2539</v>
      </c>
      <c r="L202" s="17">
        <v>21296.968799999999</v>
      </c>
      <c r="O202">
        <v>7634</v>
      </c>
      <c r="P202">
        <v>3</v>
      </c>
      <c r="Q202">
        <v>-7.0000000000000007E-2</v>
      </c>
      <c r="R202">
        <v>1.4159999999999999</v>
      </c>
      <c r="S202">
        <v>0</v>
      </c>
      <c r="T202" t="s">
        <v>5643</v>
      </c>
      <c r="U202" t="s">
        <v>5644</v>
      </c>
      <c r="V202" s="17">
        <v>2244000</v>
      </c>
      <c r="W202" s="17">
        <v>2569.3629999999998</v>
      </c>
      <c r="X202" s="17">
        <v>3297.7712000000001</v>
      </c>
      <c r="Y202" s="17">
        <v>3164.3279000000002</v>
      </c>
      <c r="AB202">
        <v>6887</v>
      </c>
      <c r="AC202">
        <v>3</v>
      </c>
      <c r="AD202">
        <v>-0.3</v>
      </c>
      <c r="AE202">
        <v>1.423</v>
      </c>
      <c r="AF202">
        <v>0</v>
      </c>
      <c r="AG202" t="s">
        <v>5679</v>
      </c>
      <c r="AH202" t="s">
        <v>5680</v>
      </c>
      <c r="AI202" s="17">
        <v>243800</v>
      </c>
      <c r="AJ202" s="17">
        <v>659.99480000000005</v>
      </c>
      <c r="AK202" s="17">
        <v>1331.3975</v>
      </c>
      <c r="AL202" s="17">
        <v>1136.4163000000001</v>
      </c>
    </row>
    <row r="203" spans="2:38" x14ac:dyDescent="0.3">
      <c r="B203">
        <v>7572</v>
      </c>
      <c r="C203">
        <v>2</v>
      </c>
      <c r="D203">
        <v>0.41</v>
      </c>
      <c r="E203">
        <v>1.415</v>
      </c>
      <c r="F203">
        <v>0</v>
      </c>
      <c r="G203" t="s">
        <v>5706</v>
      </c>
      <c r="H203" t="s">
        <v>809</v>
      </c>
      <c r="I203" s="17">
        <v>4808000</v>
      </c>
      <c r="J203" s="17">
        <v>12623.7734</v>
      </c>
      <c r="K203" s="17">
        <v>17873.2637</v>
      </c>
      <c r="L203" s="17">
        <v>19028.5684</v>
      </c>
      <c r="O203">
        <v>8742</v>
      </c>
      <c r="P203">
        <v>2</v>
      </c>
      <c r="Q203">
        <v>0.14000000000000001</v>
      </c>
      <c r="R203">
        <v>1.41</v>
      </c>
      <c r="S203">
        <v>0.95799999999999996</v>
      </c>
      <c r="T203" t="s">
        <v>5450</v>
      </c>
      <c r="U203" t="s">
        <v>1024</v>
      </c>
      <c r="V203" s="17">
        <v>3993000</v>
      </c>
      <c r="W203" s="17">
        <v>2779.6547999999998</v>
      </c>
      <c r="X203" s="17">
        <v>48317.671900000001</v>
      </c>
      <c r="Y203" s="17">
        <v>53465.031199999998</v>
      </c>
      <c r="AB203">
        <v>8686</v>
      </c>
      <c r="AC203">
        <v>3</v>
      </c>
      <c r="AD203">
        <v>0.18</v>
      </c>
      <c r="AE203">
        <v>1.423</v>
      </c>
      <c r="AF203">
        <v>0.57099999999999995</v>
      </c>
      <c r="AG203" t="s">
        <v>6303</v>
      </c>
      <c r="AH203" t="s">
        <v>6304</v>
      </c>
      <c r="AI203" s="17">
        <v>1244000</v>
      </c>
      <c r="AJ203" s="17">
        <v>13343.795899999999</v>
      </c>
      <c r="AK203" s="17">
        <v>24013.972699999998</v>
      </c>
      <c r="AL203" s="17">
        <v>23901.4473</v>
      </c>
    </row>
    <row r="204" spans="2:38" x14ac:dyDescent="0.3">
      <c r="B204">
        <v>7511</v>
      </c>
      <c r="C204">
        <v>2</v>
      </c>
      <c r="D204">
        <v>0.3</v>
      </c>
      <c r="E204">
        <v>1.411</v>
      </c>
      <c r="F204">
        <v>0</v>
      </c>
      <c r="G204" t="s">
        <v>5706</v>
      </c>
      <c r="H204" t="s">
        <v>809</v>
      </c>
      <c r="I204" s="17">
        <v>4808000</v>
      </c>
      <c r="J204" s="17">
        <v>9365.6522999999997</v>
      </c>
      <c r="K204" s="17">
        <v>13343.8945</v>
      </c>
      <c r="L204" s="17">
        <v>13562.294900000001</v>
      </c>
      <c r="O204">
        <v>8095</v>
      </c>
      <c r="P204">
        <v>2</v>
      </c>
      <c r="Q204">
        <v>0.53</v>
      </c>
      <c r="R204">
        <v>1.407</v>
      </c>
      <c r="S204">
        <v>0.30299999999999999</v>
      </c>
      <c r="T204" t="s">
        <v>5442</v>
      </c>
      <c r="U204" t="s">
        <v>946</v>
      </c>
      <c r="V204" s="17">
        <v>8706000</v>
      </c>
      <c r="W204" s="17">
        <v>99880.882800000007</v>
      </c>
      <c r="X204" s="17">
        <v>125171.32030000001</v>
      </c>
      <c r="Y204" s="17">
        <v>144507.45310000001</v>
      </c>
      <c r="AB204">
        <v>11385</v>
      </c>
      <c r="AC204">
        <v>2</v>
      </c>
      <c r="AD204">
        <v>0.54</v>
      </c>
      <c r="AE204">
        <v>1.407</v>
      </c>
      <c r="AF204">
        <v>0.45400000000000001</v>
      </c>
      <c r="AG204" t="s">
        <v>6378</v>
      </c>
      <c r="AH204" t="s">
        <v>6379</v>
      </c>
      <c r="AI204" s="17">
        <v>300300</v>
      </c>
      <c r="AJ204" s="17">
        <v>549.3922</v>
      </c>
      <c r="AK204" s="17">
        <v>1048.5998999999999</v>
      </c>
      <c r="AL204" s="17">
        <v>950.64490000000001</v>
      </c>
    </row>
    <row r="205" spans="2:38" x14ac:dyDescent="0.3">
      <c r="B205">
        <v>7192</v>
      </c>
      <c r="C205">
        <v>2</v>
      </c>
      <c r="D205">
        <v>0.17</v>
      </c>
      <c r="E205">
        <v>1.405</v>
      </c>
      <c r="F205">
        <v>0.42899999999999999</v>
      </c>
      <c r="G205" t="s">
        <v>5692</v>
      </c>
      <c r="H205" t="s">
        <v>5693</v>
      </c>
      <c r="I205" s="17">
        <v>230400</v>
      </c>
      <c r="J205" s="17">
        <v>7056.6758</v>
      </c>
      <c r="K205" s="17">
        <v>6990.2831999999999</v>
      </c>
      <c r="L205" s="17">
        <v>6487.2515000000003</v>
      </c>
      <c r="O205">
        <v>9113</v>
      </c>
      <c r="P205">
        <v>2</v>
      </c>
      <c r="Q205">
        <v>0.41</v>
      </c>
      <c r="R205">
        <v>1.407</v>
      </c>
      <c r="S205">
        <v>0.83299999999999996</v>
      </c>
      <c r="T205" t="s">
        <v>5548</v>
      </c>
      <c r="U205" t="s">
        <v>2532</v>
      </c>
      <c r="V205" s="17">
        <v>10320000</v>
      </c>
      <c r="W205" s="17">
        <v>4075.2206999999999</v>
      </c>
      <c r="X205" s="17">
        <v>7784.5604999999996</v>
      </c>
      <c r="Y205" s="17">
        <v>7900.7040999999999</v>
      </c>
      <c r="AB205">
        <v>8973</v>
      </c>
      <c r="AC205">
        <v>2</v>
      </c>
      <c r="AD205">
        <v>0.16</v>
      </c>
      <c r="AE205">
        <v>1.405</v>
      </c>
      <c r="AF205">
        <v>0.19900000000000001</v>
      </c>
      <c r="AG205" t="s">
        <v>6355</v>
      </c>
      <c r="AH205" t="s">
        <v>6356</v>
      </c>
      <c r="AI205" s="17">
        <v>307800</v>
      </c>
      <c r="AJ205" s="17">
        <v>1476.2517</v>
      </c>
      <c r="AK205" s="17">
        <v>1699.2383</v>
      </c>
      <c r="AL205" s="17">
        <v>1616.5389</v>
      </c>
    </row>
    <row r="206" spans="2:38" x14ac:dyDescent="0.3">
      <c r="B206">
        <v>7960</v>
      </c>
      <c r="C206">
        <v>2</v>
      </c>
      <c r="D206">
        <v>0.55000000000000004</v>
      </c>
      <c r="E206">
        <v>1.403</v>
      </c>
      <c r="F206">
        <v>0</v>
      </c>
      <c r="G206" t="s">
        <v>5705</v>
      </c>
      <c r="H206" t="s">
        <v>5429</v>
      </c>
      <c r="I206" s="17">
        <v>4471000</v>
      </c>
      <c r="J206" s="17">
        <v>14771.1309</v>
      </c>
      <c r="K206" s="17">
        <v>22402.367200000001</v>
      </c>
      <c r="L206" s="17">
        <v>22499.956999999999</v>
      </c>
      <c r="O206">
        <v>7035</v>
      </c>
      <c r="P206">
        <v>2</v>
      </c>
      <c r="Q206">
        <v>0.05</v>
      </c>
      <c r="R206">
        <v>1.4059999999999999</v>
      </c>
      <c r="S206">
        <v>0.88800000000000001</v>
      </c>
      <c r="T206" t="s">
        <v>5731</v>
      </c>
      <c r="U206" t="s">
        <v>868</v>
      </c>
      <c r="V206" s="17">
        <v>1963000</v>
      </c>
      <c r="W206" s="17">
        <v>25327.791000000001</v>
      </c>
      <c r="X206" s="17">
        <v>34340.566400000003</v>
      </c>
      <c r="Y206" s="17">
        <v>36280.445299999999</v>
      </c>
      <c r="AB206">
        <v>6621</v>
      </c>
      <c r="AC206">
        <v>3</v>
      </c>
      <c r="AD206">
        <v>-0.02</v>
      </c>
      <c r="AE206">
        <v>1.401</v>
      </c>
      <c r="AF206">
        <v>0.88600000000000001</v>
      </c>
      <c r="AG206" t="s">
        <v>6332</v>
      </c>
      <c r="AH206" t="s">
        <v>6333</v>
      </c>
      <c r="AI206" s="17">
        <v>2500000</v>
      </c>
      <c r="AJ206" s="17">
        <v>12288.5723</v>
      </c>
      <c r="AK206" s="17">
        <v>16468.035199999998</v>
      </c>
      <c r="AL206" s="17">
        <v>16434.107400000001</v>
      </c>
    </row>
    <row r="207" spans="2:38" x14ac:dyDescent="0.3">
      <c r="B207">
        <v>8853</v>
      </c>
      <c r="C207">
        <v>2</v>
      </c>
      <c r="D207">
        <v>-1.74</v>
      </c>
      <c r="E207">
        <v>1.4</v>
      </c>
      <c r="F207">
        <v>7.1999999999999995E-2</v>
      </c>
      <c r="G207" t="s">
        <v>5501</v>
      </c>
      <c r="H207" t="s">
        <v>2017</v>
      </c>
      <c r="I207" s="17">
        <v>156600</v>
      </c>
      <c r="J207" s="17">
        <v>5017.2021000000004</v>
      </c>
      <c r="K207" s="17">
        <v>7457.7852000000003</v>
      </c>
      <c r="L207" s="17">
        <v>7820.7271000000001</v>
      </c>
      <c r="O207">
        <v>8349</v>
      </c>
      <c r="P207">
        <v>2</v>
      </c>
      <c r="Q207">
        <v>0.34</v>
      </c>
      <c r="R207">
        <v>1.405</v>
      </c>
      <c r="S207">
        <v>0.33400000000000002</v>
      </c>
      <c r="T207" t="s">
        <v>5497</v>
      </c>
      <c r="U207" t="s">
        <v>2008</v>
      </c>
      <c r="V207" s="17">
        <v>9885000</v>
      </c>
      <c r="W207" s="17">
        <v>13418.8447</v>
      </c>
      <c r="X207" s="17">
        <v>19225.2637</v>
      </c>
      <c r="Y207" s="17">
        <v>19640.330099999999</v>
      </c>
      <c r="AB207">
        <v>9038</v>
      </c>
      <c r="AC207">
        <v>2</v>
      </c>
      <c r="AD207">
        <v>-0.02</v>
      </c>
      <c r="AE207">
        <v>1.4</v>
      </c>
      <c r="AF207">
        <v>0.82599999999999996</v>
      </c>
      <c r="AG207" t="s">
        <v>5449</v>
      </c>
      <c r="AH207" t="s">
        <v>1019</v>
      </c>
      <c r="AI207" s="17">
        <v>1196000</v>
      </c>
      <c r="AJ207" s="17">
        <v>328.42750000000001</v>
      </c>
      <c r="AK207" s="17">
        <v>3711.4324000000001</v>
      </c>
      <c r="AL207" s="17">
        <v>3893.2838999999999</v>
      </c>
    </row>
    <row r="208" spans="2:38" x14ac:dyDescent="0.3">
      <c r="B208">
        <v>7149</v>
      </c>
      <c r="C208">
        <v>3</v>
      </c>
      <c r="D208">
        <v>0</v>
      </c>
      <c r="E208">
        <v>1.399</v>
      </c>
      <c r="F208">
        <v>0.85599999999999998</v>
      </c>
      <c r="G208" t="s">
        <v>6357</v>
      </c>
      <c r="H208" t="s">
        <v>6358</v>
      </c>
      <c r="I208" s="17">
        <v>701100</v>
      </c>
      <c r="J208" s="17">
        <v>5575.6405999999997</v>
      </c>
      <c r="K208" s="17">
        <v>6609.9097000000002</v>
      </c>
      <c r="L208" s="17">
        <v>6541.0556999999999</v>
      </c>
      <c r="O208">
        <v>7017</v>
      </c>
      <c r="P208">
        <v>2</v>
      </c>
      <c r="Q208">
        <v>-0.32</v>
      </c>
      <c r="R208">
        <v>1.4039999999999999</v>
      </c>
      <c r="S208">
        <v>5.8999999999999997E-2</v>
      </c>
      <c r="T208" t="s">
        <v>5481</v>
      </c>
      <c r="U208" t="s">
        <v>1932</v>
      </c>
      <c r="V208" s="17">
        <v>2763000</v>
      </c>
      <c r="W208" s="17">
        <v>3601.6965</v>
      </c>
      <c r="X208" s="17">
        <v>17061.531200000001</v>
      </c>
      <c r="Y208" s="17">
        <v>16816.333999999999</v>
      </c>
      <c r="AB208">
        <v>7275</v>
      </c>
      <c r="AC208">
        <v>2</v>
      </c>
      <c r="AD208">
        <v>0.17</v>
      </c>
      <c r="AE208">
        <v>1.4</v>
      </c>
      <c r="AF208">
        <v>0</v>
      </c>
      <c r="AG208" t="s">
        <v>5540</v>
      </c>
      <c r="AH208" t="s">
        <v>5541</v>
      </c>
      <c r="AI208" s="17">
        <v>1419000</v>
      </c>
      <c r="AJ208" s="17">
        <v>17022.275399999999</v>
      </c>
      <c r="AK208" s="17">
        <v>21091.169900000001</v>
      </c>
      <c r="AL208" s="17">
        <v>22573.474600000001</v>
      </c>
    </row>
    <row r="209" spans="2:38" x14ac:dyDescent="0.3">
      <c r="B209">
        <v>10253</v>
      </c>
      <c r="C209">
        <v>2</v>
      </c>
      <c r="D209">
        <v>0.12</v>
      </c>
      <c r="E209">
        <v>1.393</v>
      </c>
      <c r="F209">
        <v>0.65800000000000003</v>
      </c>
      <c r="G209" t="s">
        <v>6305</v>
      </c>
      <c r="H209" t="s">
        <v>6306</v>
      </c>
      <c r="I209" s="17">
        <v>13360000</v>
      </c>
      <c r="J209" s="17">
        <v>2171.3838000000001</v>
      </c>
      <c r="K209" s="17">
        <v>5368.8125</v>
      </c>
      <c r="L209" s="17">
        <v>5174.6592000000001</v>
      </c>
      <c r="O209">
        <v>6957</v>
      </c>
      <c r="P209">
        <v>2</v>
      </c>
      <c r="Q209">
        <v>-0.02</v>
      </c>
      <c r="R209">
        <v>1.4019999999999999</v>
      </c>
      <c r="S209">
        <v>5.8000000000000003E-2</v>
      </c>
      <c r="T209" t="s">
        <v>5481</v>
      </c>
      <c r="U209" t="s">
        <v>1932</v>
      </c>
      <c r="V209" s="17">
        <v>2763000</v>
      </c>
      <c r="W209" s="17">
        <v>3997.5673999999999</v>
      </c>
      <c r="X209" s="17">
        <v>22979.7598</v>
      </c>
      <c r="Y209" s="17">
        <v>22313.390599999999</v>
      </c>
      <c r="AB209">
        <v>10265</v>
      </c>
      <c r="AC209">
        <v>2</v>
      </c>
      <c r="AD209">
        <v>0.37</v>
      </c>
      <c r="AE209">
        <v>1.3979999999999999</v>
      </c>
      <c r="AF209">
        <v>0.152</v>
      </c>
      <c r="AG209" t="s">
        <v>6380</v>
      </c>
      <c r="AH209" t="s">
        <v>6381</v>
      </c>
      <c r="AI209" s="17">
        <v>971500</v>
      </c>
      <c r="AJ209" s="17">
        <v>445.68369999999999</v>
      </c>
      <c r="AK209" s="17">
        <v>783.30560000000003</v>
      </c>
      <c r="AL209" s="17">
        <v>671.71199999999999</v>
      </c>
    </row>
    <row r="210" spans="2:38" x14ac:dyDescent="0.3">
      <c r="B210">
        <v>6564</v>
      </c>
      <c r="C210">
        <v>2</v>
      </c>
      <c r="D210">
        <v>0.23</v>
      </c>
      <c r="E210">
        <v>1.393</v>
      </c>
      <c r="F210">
        <v>0</v>
      </c>
      <c r="G210" t="s">
        <v>5707</v>
      </c>
      <c r="H210" t="s">
        <v>5708</v>
      </c>
      <c r="I210" s="17">
        <v>4570000</v>
      </c>
      <c r="J210" s="17">
        <v>16286.4102</v>
      </c>
      <c r="K210" s="17">
        <v>23077.482400000001</v>
      </c>
      <c r="L210" s="17">
        <v>25760.1387</v>
      </c>
      <c r="O210">
        <v>7426</v>
      </c>
      <c r="P210">
        <v>2</v>
      </c>
      <c r="Q210">
        <v>0.12</v>
      </c>
      <c r="R210">
        <v>1.39</v>
      </c>
      <c r="S210">
        <v>0</v>
      </c>
      <c r="T210" t="s">
        <v>5665</v>
      </c>
      <c r="U210" t="s">
        <v>4118</v>
      </c>
      <c r="V210" s="17">
        <v>2069000</v>
      </c>
      <c r="W210" s="17">
        <v>1159.9802999999999</v>
      </c>
      <c r="X210" s="17">
        <v>3336.0967000000001</v>
      </c>
      <c r="Y210" s="17">
        <v>3222.4245999999998</v>
      </c>
      <c r="AB210">
        <v>8037</v>
      </c>
      <c r="AC210">
        <v>2</v>
      </c>
      <c r="AD210">
        <v>0.31</v>
      </c>
      <c r="AE210">
        <v>1.3959999999999999</v>
      </c>
      <c r="AF210">
        <v>0.84699999999999998</v>
      </c>
      <c r="AG210" t="s">
        <v>6312</v>
      </c>
      <c r="AH210" t="s">
        <v>6313</v>
      </c>
      <c r="AI210" s="17">
        <v>108000</v>
      </c>
      <c r="AJ210" s="17">
        <v>3567.8027000000002</v>
      </c>
      <c r="AK210" s="17">
        <v>8148.1641</v>
      </c>
      <c r="AL210" s="17">
        <v>8381.0498000000007</v>
      </c>
    </row>
    <row r="211" spans="2:38" x14ac:dyDescent="0.3">
      <c r="B211">
        <v>6693</v>
      </c>
      <c r="C211">
        <v>2</v>
      </c>
      <c r="D211">
        <v>-0.01</v>
      </c>
      <c r="E211">
        <v>1.391</v>
      </c>
      <c r="F211">
        <v>0.157</v>
      </c>
      <c r="G211" t="s">
        <v>5685</v>
      </c>
      <c r="H211" t="s">
        <v>34</v>
      </c>
      <c r="I211" s="17">
        <v>1078000</v>
      </c>
      <c r="J211" s="17">
        <v>1691.1594</v>
      </c>
      <c r="K211" s="17">
        <v>6670.7318999999998</v>
      </c>
      <c r="L211" s="17">
        <v>6933.5043999999998</v>
      </c>
      <c r="O211">
        <v>9686</v>
      </c>
      <c r="P211">
        <v>2</v>
      </c>
      <c r="Q211">
        <v>0.12</v>
      </c>
      <c r="R211">
        <v>1.3859999999999999</v>
      </c>
      <c r="S211">
        <v>0.91800000000000004</v>
      </c>
      <c r="T211" t="s">
        <v>6382</v>
      </c>
      <c r="U211" t="s">
        <v>1451</v>
      </c>
      <c r="V211" s="17">
        <v>618600</v>
      </c>
      <c r="W211" s="17">
        <v>620.68589999999995</v>
      </c>
      <c r="X211" s="17">
        <v>4973.6620999999996</v>
      </c>
      <c r="Y211" s="17">
        <v>4335.7568000000001</v>
      </c>
      <c r="AB211">
        <v>8497</v>
      </c>
      <c r="AC211">
        <v>3</v>
      </c>
      <c r="AD211">
        <v>0.09</v>
      </c>
      <c r="AE211">
        <v>1.3919999999999999</v>
      </c>
      <c r="AF211">
        <v>0.26300000000000001</v>
      </c>
      <c r="AG211" t="s">
        <v>5470</v>
      </c>
      <c r="AH211" t="s">
        <v>5471</v>
      </c>
      <c r="AI211" s="17">
        <v>3923000</v>
      </c>
      <c r="AJ211" s="17">
        <v>8495.8827999999994</v>
      </c>
      <c r="AK211" s="17">
        <v>14000.738300000001</v>
      </c>
      <c r="AL211" s="17">
        <v>13502.623</v>
      </c>
    </row>
    <row r="212" spans="2:38" x14ac:dyDescent="0.3">
      <c r="B212">
        <v>9088</v>
      </c>
      <c r="C212">
        <v>2</v>
      </c>
      <c r="D212">
        <v>0.21</v>
      </c>
      <c r="E212">
        <v>1.387</v>
      </c>
      <c r="F212">
        <v>7.9000000000000001E-2</v>
      </c>
      <c r="G212" t="s">
        <v>5479</v>
      </c>
      <c r="H212" t="s">
        <v>5480</v>
      </c>
      <c r="I212" s="17">
        <v>2148000</v>
      </c>
      <c r="J212" s="17">
        <v>942.34159999999997</v>
      </c>
      <c r="K212" s="17">
        <v>2523.8998999999999</v>
      </c>
      <c r="L212" s="17">
        <v>2137.7714999999998</v>
      </c>
      <c r="O212">
        <v>8357</v>
      </c>
      <c r="P212">
        <v>2</v>
      </c>
      <c r="Q212">
        <v>0.17</v>
      </c>
      <c r="R212">
        <v>1.3859999999999999</v>
      </c>
      <c r="S212">
        <v>0.19</v>
      </c>
      <c r="T212" t="s">
        <v>5623</v>
      </c>
      <c r="U212" t="s">
        <v>5438</v>
      </c>
      <c r="V212" s="17">
        <v>7073000</v>
      </c>
      <c r="W212" s="17">
        <v>19505.2363</v>
      </c>
      <c r="X212" s="17">
        <v>22669.3652</v>
      </c>
      <c r="Y212" s="17">
        <v>23046.033200000002</v>
      </c>
      <c r="AB212">
        <v>9319</v>
      </c>
      <c r="AC212">
        <v>2</v>
      </c>
      <c r="AD212">
        <v>1.46</v>
      </c>
      <c r="AE212">
        <v>1.391</v>
      </c>
      <c r="AF212">
        <v>0.629</v>
      </c>
      <c r="AG212" t="s">
        <v>5536</v>
      </c>
      <c r="AH212" t="s">
        <v>2463</v>
      </c>
      <c r="AI212" s="17">
        <v>127300</v>
      </c>
      <c r="AJ212" s="17">
        <v>2983.7089999999998</v>
      </c>
      <c r="AK212" s="17">
        <v>2417.9225999999999</v>
      </c>
      <c r="AL212" s="17">
        <v>2468.3652000000002</v>
      </c>
    </row>
    <row r="213" spans="2:38" x14ac:dyDescent="0.3">
      <c r="B213">
        <v>7729</v>
      </c>
      <c r="C213">
        <v>2</v>
      </c>
      <c r="D213">
        <v>0.35</v>
      </c>
      <c r="E213">
        <v>1.383</v>
      </c>
      <c r="F213">
        <v>0.85899999999999999</v>
      </c>
      <c r="G213" t="s">
        <v>5578</v>
      </c>
      <c r="H213" t="s">
        <v>3211</v>
      </c>
      <c r="I213" s="17">
        <v>5498000</v>
      </c>
      <c r="J213" s="17">
        <v>16558.839800000002</v>
      </c>
      <c r="K213" s="17">
        <v>17494.722699999998</v>
      </c>
      <c r="L213" s="17">
        <v>18495.396499999999</v>
      </c>
      <c r="O213">
        <v>8486</v>
      </c>
      <c r="P213">
        <v>2</v>
      </c>
      <c r="Q213">
        <v>0.3</v>
      </c>
      <c r="R213">
        <v>1.3839999999999999</v>
      </c>
      <c r="S213">
        <v>4.5999999999999999E-2</v>
      </c>
      <c r="T213" t="s">
        <v>6340</v>
      </c>
      <c r="U213" t="s">
        <v>6341</v>
      </c>
      <c r="V213" s="17">
        <v>577900</v>
      </c>
      <c r="W213" s="17">
        <v>2344.2837</v>
      </c>
      <c r="X213" s="17">
        <v>2818.8989000000001</v>
      </c>
      <c r="Y213" s="17">
        <v>2552.9202</v>
      </c>
      <c r="AB213">
        <v>8662</v>
      </c>
      <c r="AC213">
        <v>3</v>
      </c>
      <c r="AD213">
        <v>0.1</v>
      </c>
      <c r="AE213">
        <v>1.389</v>
      </c>
      <c r="AF213">
        <v>0.754</v>
      </c>
      <c r="AG213" t="s">
        <v>5569</v>
      </c>
      <c r="AH213" t="s">
        <v>5570</v>
      </c>
      <c r="AI213" s="17">
        <v>1428000</v>
      </c>
      <c r="AJ213" s="17">
        <v>50526.320299999999</v>
      </c>
      <c r="AK213" s="17">
        <v>74372.914099999995</v>
      </c>
      <c r="AL213" s="17">
        <v>79355.265599999999</v>
      </c>
    </row>
    <row r="214" spans="2:38" x14ac:dyDescent="0.3">
      <c r="B214">
        <v>8448</v>
      </c>
      <c r="C214">
        <v>2</v>
      </c>
      <c r="D214">
        <v>0.17</v>
      </c>
      <c r="E214">
        <v>1.379</v>
      </c>
      <c r="F214">
        <v>0.95499999999999996</v>
      </c>
      <c r="G214" t="s">
        <v>5450</v>
      </c>
      <c r="H214" t="s">
        <v>1024</v>
      </c>
      <c r="I214" s="17">
        <v>2750000</v>
      </c>
      <c r="J214" s="17">
        <v>4494.7974000000004</v>
      </c>
      <c r="K214" s="17">
        <v>96361.179699999993</v>
      </c>
      <c r="L214" s="17">
        <v>107488.83590000001</v>
      </c>
      <c r="O214">
        <v>9227</v>
      </c>
      <c r="P214">
        <v>2</v>
      </c>
      <c r="Q214">
        <v>0.37</v>
      </c>
      <c r="R214">
        <v>1.383</v>
      </c>
      <c r="S214">
        <v>0.17399999999999999</v>
      </c>
      <c r="T214" t="s">
        <v>5488</v>
      </c>
      <c r="U214" t="s">
        <v>1949</v>
      </c>
      <c r="V214" s="17">
        <v>26040000</v>
      </c>
      <c r="W214" s="17">
        <v>3395.0684000000001</v>
      </c>
      <c r="X214" s="17">
        <v>6387.0888999999997</v>
      </c>
      <c r="Y214" s="17">
        <v>6095.4336000000003</v>
      </c>
      <c r="AB214">
        <v>8135</v>
      </c>
      <c r="AC214">
        <v>2</v>
      </c>
      <c r="AD214">
        <v>0.24</v>
      </c>
      <c r="AE214">
        <v>1.3879999999999999</v>
      </c>
      <c r="AF214">
        <v>0.82599999999999996</v>
      </c>
      <c r="AG214" t="s">
        <v>5598</v>
      </c>
      <c r="AH214" t="s">
        <v>5599</v>
      </c>
      <c r="AI214" s="17">
        <v>8686000</v>
      </c>
      <c r="AJ214" s="17">
        <v>15121.75</v>
      </c>
      <c r="AK214" s="17">
        <v>22978.408200000002</v>
      </c>
      <c r="AL214" s="17">
        <v>23085.8887</v>
      </c>
    </row>
    <row r="215" spans="2:38" x14ac:dyDescent="0.3">
      <c r="B215">
        <v>9977</v>
      </c>
      <c r="C215">
        <v>2</v>
      </c>
      <c r="D215">
        <v>0.25</v>
      </c>
      <c r="E215">
        <v>1.3779999999999999</v>
      </c>
      <c r="F215">
        <v>0.216</v>
      </c>
      <c r="G215" t="s">
        <v>6367</v>
      </c>
      <c r="H215" t="s">
        <v>6368</v>
      </c>
      <c r="I215" s="17">
        <v>1233000</v>
      </c>
      <c r="J215" s="17">
        <v>564.45039999999995</v>
      </c>
      <c r="K215" s="17">
        <v>701.1481</v>
      </c>
      <c r="L215" s="17">
        <v>600.21690000000001</v>
      </c>
      <c r="O215">
        <v>9145</v>
      </c>
      <c r="P215">
        <v>2</v>
      </c>
      <c r="Q215">
        <v>0.39</v>
      </c>
      <c r="R215">
        <v>1.3819999999999999</v>
      </c>
      <c r="S215">
        <v>0</v>
      </c>
      <c r="T215" t="s">
        <v>6259</v>
      </c>
      <c r="U215" t="s">
        <v>6260</v>
      </c>
      <c r="V215" s="17">
        <v>337600</v>
      </c>
      <c r="W215" s="17">
        <v>2218.5081</v>
      </c>
      <c r="X215" s="17">
        <v>3248.7716999999998</v>
      </c>
      <c r="Y215" s="17">
        <v>3305.1614</v>
      </c>
      <c r="AB215">
        <v>8188</v>
      </c>
      <c r="AC215">
        <v>2</v>
      </c>
      <c r="AD215">
        <v>0.14000000000000001</v>
      </c>
      <c r="AE215">
        <v>1.3879999999999999</v>
      </c>
      <c r="AF215">
        <v>0.85599999999999998</v>
      </c>
      <c r="AG215" t="s">
        <v>5598</v>
      </c>
      <c r="AH215" t="s">
        <v>5599</v>
      </c>
      <c r="AI215" s="17">
        <v>8686000</v>
      </c>
      <c r="AJ215" s="17">
        <v>12056.2803</v>
      </c>
      <c r="AK215" s="17">
        <v>16536.070299999999</v>
      </c>
      <c r="AL215" s="17">
        <v>16368.479499999999</v>
      </c>
    </row>
    <row r="216" spans="2:38" x14ac:dyDescent="0.3">
      <c r="B216">
        <v>11635</v>
      </c>
      <c r="C216">
        <v>2</v>
      </c>
      <c r="D216">
        <v>0.35</v>
      </c>
      <c r="E216">
        <v>1.3740000000000001</v>
      </c>
      <c r="F216">
        <v>0</v>
      </c>
      <c r="G216" t="s">
        <v>6383</v>
      </c>
      <c r="H216" t="s">
        <v>6384</v>
      </c>
      <c r="I216" s="17">
        <v>142100</v>
      </c>
      <c r="J216" s="17">
        <v>274.89609999999999</v>
      </c>
      <c r="K216" s="17">
        <v>1089.0087000000001</v>
      </c>
      <c r="L216" s="17">
        <v>1062.4363000000001</v>
      </c>
      <c r="O216">
        <v>10053</v>
      </c>
      <c r="P216">
        <v>2</v>
      </c>
      <c r="Q216">
        <v>0.88</v>
      </c>
      <c r="R216">
        <v>1.371</v>
      </c>
      <c r="S216">
        <v>0</v>
      </c>
      <c r="T216" t="s">
        <v>5453</v>
      </c>
      <c r="U216" t="s">
        <v>1062</v>
      </c>
      <c r="V216" s="17">
        <v>6074000</v>
      </c>
      <c r="W216" s="17">
        <v>3598.9702000000002</v>
      </c>
      <c r="X216" s="17">
        <v>8702.4688000000006</v>
      </c>
      <c r="Y216" s="17">
        <v>8788.8516</v>
      </c>
      <c r="AB216">
        <v>8242</v>
      </c>
      <c r="AC216">
        <v>2</v>
      </c>
      <c r="AD216">
        <v>0.65</v>
      </c>
      <c r="AE216">
        <v>1.385</v>
      </c>
      <c r="AF216">
        <v>0.82299999999999995</v>
      </c>
      <c r="AG216" t="s">
        <v>5578</v>
      </c>
      <c r="AH216" t="s">
        <v>3211</v>
      </c>
      <c r="AI216" s="17">
        <v>14280000</v>
      </c>
      <c r="AJ216" s="17">
        <v>34889.492200000001</v>
      </c>
      <c r="AK216" s="17">
        <v>30729.953099999999</v>
      </c>
      <c r="AL216" s="17">
        <v>31306.416000000001</v>
      </c>
    </row>
    <row r="217" spans="2:38" x14ac:dyDescent="0.3">
      <c r="B217">
        <v>7904</v>
      </c>
      <c r="C217">
        <v>3</v>
      </c>
      <c r="D217">
        <v>-0.25</v>
      </c>
      <c r="E217">
        <v>1.3660000000000001</v>
      </c>
      <c r="F217">
        <v>0.28199999999999997</v>
      </c>
      <c r="G217" t="s">
        <v>6263</v>
      </c>
      <c r="H217" t="s">
        <v>6264</v>
      </c>
      <c r="I217" s="17">
        <v>215600</v>
      </c>
      <c r="J217" s="17">
        <v>446.10610000000003</v>
      </c>
      <c r="K217" s="17">
        <v>686.77710000000002</v>
      </c>
      <c r="L217" s="17">
        <v>586.87630000000001</v>
      </c>
      <c r="O217">
        <v>8047</v>
      </c>
      <c r="P217">
        <v>2</v>
      </c>
      <c r="Q217">
        <v>1.21</v>
      </c>
      <c r="R217">
        <v>1.369</v>
      </c>
      <c r="S217">
        <v>0</v>
      </c>
      <c r="T217" t="s">
        <v>5578</v>
      </c>
      <c r="U217" t="s">
        <v>3211</v>
      </c>
      <c r="V217" s="17">
        <v>16460000</v>
      </c>
      <c r="W217" s="17">
        <v>9335.0761999999995</v>
      </c>
      <c r="X217" s="17">
        <v>10885.168900000001</v>
      </c>
      <c r="Y217" s="17">
        <v>9758.8418000000001</v>
      </c>
      <c r="AB217">
        <v>9697</v>
      </c>
      <c r="AC217">
        <v>2</v>
      </c>
      <c r="AD217">
        <v>0.26</v>
      </c>
      <c r="AE217">
        <v>1.385</v>
      </c>
      <c r="AF217">
        <v>1.2E-2</v>
      </c>
      <c r="AG217" t="s">
        <v>5526</v>
      </c>
      <c r="AH217" t="s">
        <v>5527</v>
      </c>
      <c r="AI217" s="17">
        <v>703700</v>
      </c>
      <c r="AJ217" s="17">
        <v>941.10230000000001</v>
      </c>
      <c r="AK217" s="17">
        <v>1618.2668000000001</v>
      </c>
      <c r="AL217" s="17">
        <v>1514.7726</v>
      </c>
    </row>
    <row r="218" spans="2:38" x14ac:dyDescent="0.3">
      <c r="B218">
        <v>6585</v>
      </c>
      <c r="C218">
        <v>2</v>
      </c>
      <c r="D218">
        <v>0.08</v>
      </c>
      <c r="E218">
        <v>1.363</v>
      </c>
      <c r="F218">
        <v>0.14399999999999999</v>
      </c>
      <c r="G218" t="s">
        <v>5510</v>
      </c>
      <c r="H218" t="s">
        <v>2120</v>
      </c>
      <c r="I218" s="17">
        <v>446900</v>
      </c>
      <c r="J218" s="17">
        <v>2367.1478999999999</v>
      </c>
      <c r="K218" s="17">
        <v>16786.199199999999</v>
      </c>
      <c r="L218" s="17">
        <v>14017.2744</v>
      </c>
      <c r="O218">
        <v>8509</v>
      </c>
      <c r="P218">
        <v>2</v>
      </c>
      <c r="Q218">
        <v>0.28000000000000003</v>
      </c>
      <c r="R218">
        <v>1.3620000000000001</v>
      </c>
      <c r="S218">
        <v>0.89700000000000002</v>
      </c>
      <c r="T218" t="s">
        <v>5717</v>
      </c>
      <c r="U218" t="s">
        <v>5718</v>
      </c>
      <c r="V218" s="17">
        <v>1482000</v>
      </c>
      <c r="W218" s="17">
        <v>2788.1902</v>
      </c>
      <c r="X218" s="17">
        <v>2132.5248999999999</v>
      </c>
      <c r="Y218" s="17">
        <v>1955.223</v>
      </c>
      <c r="AB218">
        <v>8295</v>
      </c>
      <c r="AC218">
        <v>2</v>
      </c>
      <c r="AD218">
        <v>0.37</v>
      </c>
      <c r="AE218">
        <v>1.381</v>
      </c>
      <c r="AF218">
        <v>0</v>
      </c>
      <c r="AG218" t="s">
        <v>5721</v>
      </c>
      <c r="AH218" t="s">
        <v>5722</v>
      </c>
      <c r="AI218" s="17">
        <v>5307000</v>
      </c>
      <c r="AJ218" s="17">
        <v>15798.377899999999</v>
      </c>
      <c r="AK218" s="17">
        <v>24390.1387</v>
      </c>
      <c r="AL218" s="17">
        <v>24518.748</v>
      </c>
    </row>
    <row r="219" spans="2:38" x14ac:dyDescent="0.3">
      <c r="B219">
        <v>8856</v>
      </c>
      <c r="C219">
        <v>2</v>
      </c>
      <c r="D219">
        <v>0.26</v>
      </c>
      <c r="E219">
        <v>1.359</v>
      </c>
      <c r="F219">
        <v>0.21</v>
      </c>
      <c r="G219" t="s">
        <v>5555</v>
      </c>
      <c r="H219" t="s">
        <v>2633</v>
      </c>
      <c r="I219" s="17">
        <v>10370000</v>
      </c>
      <c r="J219" s="17">
        <v>19872.5059</v>
      </c>
      <c r="K219" s="17">
        <v>42855.980499999998</v>
      </c>
      <c r="L219" s="17">
        <v>41285.406199999998</v>
      </c>
      <c r="O219">
        <v>9902</v>
      </c>
      <c r="P219">
        <v>2</v>
      </c>
      <c r="Q219">
        <v>0.56000000000000005</v>
      </c>
      <c r="R219">
        <v>1.357</v>
      </c>
      <c r="S219">
        <v>7.5999999999999998E-2</v>
      </c>
      <c r="T219" t="s">
        <v>5505</v>
      </c>
      <c r="U219" t="s">
        <v>5506</v>
      </c>
      <c r="V219" s="17">
        <v>12070000</v>
      </c>
      <c r="W219" s="17">
        <v>396.2903</v>
      </c>
      <c r="X219" s="17">
        <v>1121.9146000000001</v>
      </c>
      <c r="Y219" s="17">
        <v>1087.1492000000001</v>
      </c>
      <c r="AB219">
        <v>7738</v>
      </c>
      <c r="AC219">
        <v>2</v>
      </c>
      <c r="AD219">
        <v>-0.02</v>
      </c>
      <c r="AE219">
        <v>1.38</v>
      </c>
      <c r="AF219">
        <v>0.85099999999999998</v>
      </c>
      <c r="AG219" t="s">
        <v>5606</v>
      </c>
      <c r="AH219" t="s">
        <v>3287</v>
      </c>
      <c r="AI219" s="17">
        <v>2380000</v>
      </c>
      <c r="AJ219" s="17">
        <v>8238.2266</v>
      </c>
      <c r="AK219" s="17">
        <v>13568.4141</v>
      </c>
      <c r="AL219" s="17">
        <v>13170.6582</v>
      </c>
    </row>
    <row r="220" spans="2:38" x14ac:dyDescent="0.3">
      <c r="B220">
        <v>6966</v>
      </c>
      <c r="C220">
        <v>2</v>
      </c>
      <c r="D220">
        <v>0.3</v>
      </c>
      <c r="E220">
        <v>1.357</v>
      </c>
      <c r="F220">
        <v>0</v>
      </c>
      <c r="G220" t="s">
        <v>5669</v>
      </c>
      <c r="H220" t="s">
        <v>5670</v>
      </c>
      <c r="I220" s="17">
        <v>836000</v>
      </c>
      <c r="J220" s="17">
        <v>6968.8643000000002</v>
      </c>
      <c r="K220" s="17">
        <v>9553.7031000000006</v>
      </c>
      <c r="L220" s="17">
        <v>10423.3115</v>
      </c>
      <c r="O220">
        <v>8211</v>
      </c>
      <c r="P220">
        <v>2</v>
      </c>
      <c r="Q220">
        <v>0.36</v>
      </c>
      <c r="R220">
        <v>1.357</v>
      </c>
      <c r="S220">
        <v>0.20799999999999999</v>
      </c>
      <c r="T220" t="s">
        <v>5603</v>
      </c>
      <c r="U220" t="s">
        <v>162</v>
      </c>
      <c r="V220" s="17">
        <v>8706000</v>
      </c>
      <c r="W220" s="17">
        <v>10530.5</v>
      </c>
      <c r="X220" s="17">
        <v>14200.771500000001</v>
      </c>
      <c r="Y220" s="17">
        <v>13753.9678</v>
      </c>
      <c r="AB220">
        <v>10233</v>
      </c>
      <c r="AC220">
        <v>2</v>
      </c>
      <c r="AD220">
        <v>0.42</v>
      </c>
      <c r="AE220">
        <v>1.371</v>
      </c>
      <c r="AF220">
        <v>0.93</v>
      </c>
      <c r="AG220" t="s">
        <v>5647</v>
      </c>
      <c r="AH220" t="s">
        <v>5648</v>
      </c>
      <c r="AI220" s="17">
        <v>4177000</v>
      </c>
      <c r="AJ220" s="17">
        <v>721.91510000000005</v>
      </c>
      <c r="AK220" s="17">
        <v>6345.7367999999997</v>
      </c>
      <c r="AL220" s="17">
        <v>5415.2271000000001</v>
      </c>
    </row>
    <row r="221" spans="2:38" x14ac:dyDescent="0.3">
      <c r="B221">
        <v>9877</v>
      </c>
      <c r="C221">
        <v>2</v>
      </c>
      <c r="D221">
        <v>0.9</v>
      </c>
      <c r="E221">
        <v>1.355</v>
      </c>
      <c r="F221">
        <v>0</v>
      </c>
      <c r="G221" t="s">
        <v>5453</v>
      </c>
      <c r="H221" t="s">
        <v>1062</v>
      </c>
      <c r="I221" s="17">
        <v>24530000</v>
      </c>
      <c r="J221" s="17">
        <v>3566.1057000000001</v>
      </c>
      <c r="K221" s="17">
        <v>8160.7632000000003</v>
      </c>
      <c r="L221" s="17">
        <v>8299.1093999999994</v>
      </c>
      <c r="O221">
        <v>9423</v>
      </c>
      <c r="P221">
        <v>2</v>
      </c>
      <c r="Q221">
        <v>0.27</v>
      </c>
      <c r="R221">
        <v>1.353</v>
      </c>
      <c r="S221">
        <v>0.13900000000000001</v>
      </c>
      <c r="T221" t="s">
        <v>5736</v>
      </c>
      <c r="U221" t="s">
        <v>5737</v>
      </c>
      <c r="V221" s="17">
        <v>1790000</v>
      </c>
      <c r="W221" s="17">
        <v>711.14260000000002</v>
      </c>
      <c r="X221" s="17">
        <v>1466.8939</v>
      </c>
      <c r="Y221" s="17">
        <v>1589.8497</v>
      </c>
      <c r="AB221">
        <v>8628</v>
      </c>
      <c r="AC221">
        <v>2</v>
      </c>
      <c r="AD221">
        <v>0.47</v>
      </c>
      <c r="AE221">
        <v>1.369</v>
      </c>
      <c r="AF221">
        <v>0</v>
      </c>
      <c r="AG221" t="s">
        <v>5542</v>
      </c>
      <c r="AH221" t="s">
        <v>2496</v>
      </c>
      <c r="AI221" s="17">
        <v>129000</v>
      </c>
      <c r="AJ221" s="17">
        <v>6788.0790999999999</v>
      </c>
      <c r="AK221" s="17">
        <v>7997.7934999999998</v>
      </c>
      <c r="AL221" s="17">
        <v>8150.1328000000003</v>
      </c>
    </row>
    <row r="222" spans="2:38" x14ac:dyDescent="0.3">
      <c r="B222">
        <v>6904</v>
      </c>
      <c r="C222">
        <v>2</v>
      </c>
      <c r="D222">
        <v>-0.09</v>
      </c>
      <c r="E222">
        <v>1.353</v>
      </c>
      <c r="F222">
        <v>0.84399999999999997</v>
      </c>
      <c r="G222" t="s">
        <v>5731</v>
      </c>
      <c r="H222" t="s">
        <v>868</v>
      </c>
      <c r="I222" s="17">
        <v>1490000</v>
      </c>
      <c r="J222" s="17">
        <v>3339.7802999999999</v>
      </c>
      <c r="K222" s="17">
        <v>5935.4408999999996</v>
      </c>
      <c r="L222" s="17">
        <v>5443.8783999999996</v>
      </c>
      <c r="O222">
        <v>7084</v>
      </c>
      <c r="P222">
        <v>2</v>
      </c>
      <c r="Q222">
        <v>0.38</v>
      </c>
      <c r="R222">
        <v>1.341</v>
      </c>
      <c r="S222">
        <v>0</v>
      </c>
      <c r="T222" t="s">
        <v>5669</v>
      </c>
      <c r="U222" t="s">
        <v>5670</v>
      </c>
      <c r="V222" s="17">
        <v>3038000</v>
      </c>
      <c r="W222" s="17">
        <v>8877.7440999999999</v>
      </c>
      <c r="X222" s="17">
        <v>12117.8223</v>
      </c>
      <c r="Y222" s="17">
        <v>13025.4658</v>
      </c>
      <c r="AB222">
        <v>7318</v>
      </c>
      <c r="AC222">
        <v>2</v>
      </c>
      <c r="AD222">
        <v>-0.37</v>
      </c>
      <c r="AE222">
        <v>1.3680000000000001</v>
      </c>
      <c r="AF222">
        <v>0.11</v>
      </c>
      <c r="AG222" t="s">
        <v>5530</v>
      </c>
      <c r="AH222" t="s">
        <v>126</v>
      </c>
      <c r="AI222" s="17">
        <v>793600</v>
      </c>
      <c r="AJ222" s="17">
        <v>1085.9821999999999</v>
      </c>
      <c r="AK222" s="17">
        <v>3185.1406000000002</v>
      </c>
      <c r="AL222" s="17">
        <v>2954.3854999999999</v>
      </c>
    </row>
    <row r="223" spans="2:38" x14ac:dyDescent="0.3">
      <c r="B223">
        <v>6480</v>
      </c>
      <c r="C223">
        <v>2</v>
      </c>
      <c r="D223">
        <v>0.16</v>
      </c>
      <c r="E223">
        <v>1.347</v>
      </c>
      <c r="F223">
        <v>0</v>
      </c>
      <c r="G223" t="s">
        <v>5586</v>
      </c>
      <c r="H223" t="s">
        <v>5587</v>
      </c>
      <c r="I223" s="17">
        <v>8462000</v>
      </c>
      <c r="J223" s="17">
        <v>16858.238300000001</v>
      </c>
      <c r="K223" s="17">
        <v>19634.921900000001</v>
      </c>
      <c r="L223" s="17">
        <v>21600.199199999999</v>
      </c>
      <c r="O223">
        <v>9846</v>
      </c>
      <c r="P223">
        <v>2</v>
      </c>
      <c r="Q223">
        <v>0.26</v>
      </c>
      <c r="R223">
        <v>1.3380000000000001</v>
      </c>
      <c r="S223">
        <v>0.66700000000000004</v>
      </c>
      <c r="T223" t="s">
        <v>6385</v>
      </c>
      <c r="U223" t="s">
        <v>6386</v>
      </c>
      <c r="V223" s="17">
        <v>4229000</v>
      </c>
      <c r="W223" s="17">
        <v>1733.3773000000001</v>
      </c>
      <c r="X223" s="17">
        <v>2116.5029</v>
      </c>
      <c r="Y223" s="17">
        <v>2030.1570999999999</v>
      </c>
      <c r="AB223">
        <v>7757</v>
      </c>
      <c r="AC223">
        <v>2</v>
      </c>
      <c r="AD223">
        <v>0.13</v>
      </c>
      <c r="AE223">
        <v>1.367</v>
      </c>
      <c r="AF223">
        <v>0.9</v>
      </c>
      <c r="AG223" t="s">
        <v>5607</v>
      </c>
      <c r="AH223" t="s">
        <v>5437</v>
      </c>
      <c r="AI223" s="17">
        <v>3313000</v>
      </c>
      <c r="AJ223" s="17">
        <v>5681.6934000000001</v>
      </c>
      <c r="AK223" s="17">
        <v>7680.3086000000003</v>
      </c>
      <c r="AL223" s="17">
        <v>6286.8891999999996</v>
      </c>
    </row>
    <row r="224" spans="2:38" x14ac:dyDescent="0.3">
      <c r="B224">
        <v>6525</v>
      </c>
      <c r="C224">
        <v>2</v>
      </c>
      <c r="D224">
        <v>0.26</v>
      </c>
      <c r="E224">
        <v>1.335</v>
      </c>
      <c r="F224">
        <v>0.112</v>
      </c>
      <c r="G224" t="s">
        <v>5740</v>
      </c>
      <c r="H224" t="s">
        <v>5741</v>
      </c>
      <c r="I224" s="17">
        <v>446900</v>
      </c>
      <c r="J224" s="17">
        <v>2535.3027000000002</v>
      </c>
      <c r="K224" s="17">
        <v>10053.2256</v>
      </c>
      <c r="L224" s="17">
        <v>8961.7538999999997</v>
      </c>
      <c r="O224">
        <v>7457</v>
      </c>
      <c r="P224">
        <v>2</v>
      </c>
      <c r="Q224">
        <v>0.1</v>
      </c>
      <c r="R224">
        <v>1.331</v>
      </c>
      <c r="S224">
        <v>0.85499999999999998</v>
      </c>
      <c r="T224" t="s">
        <v>5606</v>
      </c>
      <c r="U224" t="s">
        <v>3287</v>
      </c>
      <c r="V224" s="17">
        <v>3180000</v>
      </c>
      <c r="W224" s="17">
        <v>4489.7260999999999</v>
      </c>
      <c r="X224" s="17">
        <v>5953.7152999999998</v>
      </c>
      <c r="Y224" s="17">
        <v>6013.2969000000003</v>
      </c>
      <c r="AB224">
        <v>6889</v>
      </c>
      <c r="AC224">
        <v>2</v>
      </c>
      <c r="AD224">
        <v>0.09</v>
      </c>
      <c r="AE224">
        <v>1.3660000000000001</v>
      </c>
      <c r="AF224">
        <v>0</v>
      </c>
      <c r="AG224" t="s">
        <v>5586</v>
      </c>
      <c r="AH224" t="s">
        <v>5587</v>
      </c>
      <c r="AI224" s="17">
        <v>9741000</v>
      </c>
      <c r="AJ224" s="17">
        <v>30184.7363</v>
      </c>
      <c r="AK224" s="17">
        <v>38965.359400000001</v>
      </c>
      <c r="AL224" s="17">
        <v>41814.234400000001</v>
      </c>
    </row>
    <row r="225" spans="2:38" x14ac:dyDescent="0.3">
      <c r="B225">
        <v>7071</v>
      </c>
      <c r="C225">
        <v>2</v>
      </c>
      <c r="D225">
        <v>-0.1</v>
      </c>
      <c r="E225">
        <v>1.3280000000000001</v>
      </c>
      <c r="F225">
        <v>0.23799999999999999</v>
      </c>
      <c r="G225" t="s">
        <v>5752</v>
      </c>
      <c r="H225" t="s">
        <v>2562</v>
      </c>
      <c r="I225" s="17">
        <v>1206000</v>
      </c>
      <c r="J225" s="17">
        <v>1621.2877000000001</v>
      </c>
      <c r="K225" s="17">
        <v>7658.0923000000003</v>
      </c>
      <c r="L225" s="17">
        <v>7368.3462</v>
      </c>
      <c r="O225">
        <v>4744</v>
      </c>
      <c r="P225">
        <v>2</v>
      </c>
      <c r="Q225">
        <v>2.39</v>
      </c>
      <c r="R225">
        <v>1.32</v>
      </c>
      <c r="S225">
        <v>0</v>
      </c>
      <c r="T225" t="s">
        <v>6387</v>
      </c>
      <c r="U225" t="s">
        <v>6388</v>
      </c>
      <c r="V225" s="17">
        <v>154400</v>
      </c>
      <c r="W225" s="17">
        <v>901.70479999999998</v>
      </c>
      <c r="X225" s="17">
        <v>3982.5544</v>
      </c>
      <c r="Y225" s="17">
        <v>3580.5255999999999</v>
      </c>
      <c r="AB225">
        <v>7561</v>
      </c>
      <c r="AC225">
        <v>2</v>
      </c>
      <c r="AD225">
        <v>-0.18</v>
      </c>
      <c r="AE225">
        <v>1.361</v>
      </c>
      <c r="AF225">
        <v>0.82299999999999995</v>
      </c>
      <c r="AG225" t="s">
        <v>5715</v>
      </c>
      <c r="AH225" t="s">
        <v>5716</v>
      </c>
      <c r="AI225" s="17">
        <v>4744000</v>
      </c>
      <c r="AJ225" s="17">
        <v>3181.1174000000001</v>
      </c>
      <c r="AK225" s="17">
        <v>3381.4321</v>
      </c>
      <c r="AL225" s="17">
        <v>3476.998</v>
      </c>
    </row>
    <row r="226" spans="2:38" x14ac:dyDescent="0.3">
      <c r="B226">
        <v>6720</v>
      </c>
      <c r="C226">
        <v>3</v>
      </c>
      <c r="D226">
        <v>-0.04</v>
      </c>
      <c r="E226">
        <v>1.3280000000000001</v>
      </c>
      <c r="F226">
        <v>0.13300000000000001</v>
      </c>
      <c r="G226" t="s">
        <v>5493</v>
      </c>
      <c r="H226" t="s">
        <v>5494</v>
      </c>
      <c r="I226" s="17">
        <v>3609000</v>
      </c>
      <c r="J226" s="17">
        <v>7011.0946999999996</v>
      </c>
      <c r="K226" s="17">
        <v>9377.2109</v>
      </c>
      <c r="L226" s="17">
        <v>10042.2012</v>
      </c>
      <c r="O226">
        <v>6843</v>
      </c>
      <c r="P226">
        <v>2</v>
      </c>
      <c r="Q226">
        <v>0.05</v>
      </c>
      <c r="R226">
        <v>1.32</v>
      </c>
      <c r="S226">
        <v>0</v>
      </c>
      <c r="T226" t="s">
        <v>5585</v>
      </c>
      <c r="U226" t="s">
        <v>3233</v>
      </c>
      <c r="V226" s="17">
        <v>10550000</v>
      </c>
      <c r="W226" s="17">
        <v>28968.523399999998</v>
      </c>
      <c r="X226" s="17">
        <v>39664.207000000002</v>
      </c>
      <c r="Y226" s="17">
        <v>45586.757799999999</v>
      </c>
      <c r="AB226">
        <v>10104</v>
      </c>
      <c r="AC226">
        <v>2</v>
      </c>
      <c r="AD226">
        <v>0.33</v>
      </c>
      <c r="AE226">
        <v>1.36</v>
      </c>
      <c r="AF226">
        <v>4.2999999999999997E-2</v>
      </c>
      <c r="AG226" t="s">
        <v>5522</v>
      </c>
      <c r="AH226" t="s">
        <v>5523</v>
      </c>
      <c r="AI226" s="17">
        <v>1241000</v>
      </c>
      <c r="AJ226" s="17">
        <v>267.61200000000002</v>
      </c>
      <c r="AK226" s="17">
        <v>326.86959999999999</v>
      </c>
      <c r="AL226" s="17">
        <v>416.40589999999997</v>
      </c>
    </row>
    <row r="227" spans="2:38" x14ac:dyDescent="0.3">
      <c r="B227">
        <v>8886</v>
      </c>
      <c r="C227">
        <v>2</v>
      </c>
      <c r="D227">
        <v>0.54</v>
      </c>
      <c r="E227">
        <v>1.3129999999999999</v>
      </c>
      <c r="F227">
        <v>9.8000000000000004E-2</v>
      </c>
      <c r="G227" t="s">
        <v>5742</v>
      </c>
      <c r="H227" t="s">
        <v>5427</v>
      </c>
      <c r="I227" s="17">
        <v>5114000</v>
      </c>
      <c r="J227" s="17">
        <v>7787.4345999999996</v>
      </c>
      <c r="K227" s="17">
        <v>13025.123</v>
      </c>
      <c r="L227" s="17">
        <v>13579.9912</v>
      </c>
      <c r="O227">
        <v>9979</v>
      </c>
      <c r="P227">
        <v>2</v>
      </c>
      <c r="Q227">
        <v>0.19</v>
      </c>
      <c r="R227">
        <v>1.319</v>
      </c>
      <c r="S227">
        <v>0</v>
      </c>
      <c r="T227" t="s">
        <v>5647</v>
      </c>
      <c r="U227" t="s">
        <v>5648</v>
      </c>
      <c r="V227" s="17">
        <v>867000</v>
      </c>
      <c r="W227" s="17">
        <v>454.86</v>
      </c>
      <c r="X227" s="17">
        <v>1438.2792999999999</v>
      </c>
      <c r="Y227" s="17">
        <v>1389.3798999999999</v>
      </c>
      <c r="AB227">
        <v>9801</v>
      </c>
      <c r="AC227">
        <v>2</v>
      </c>
      <c r="AD227">
        <v>0.5</v>
      </c>
      <c r="AE227">
        <v>1.357</v>
      </c>
      <c r="AF227">
        <v>0.23499999999999999</v>
      </c>
      <c r="AG227" t="s">
        <v>5472</v>
      </c>
      <c r="AH227" t="s">
        <v>1200</v>
      </c>
      <c r="AI227" s="17">
        <v>3351000</v>
      </c>
      <c r="AJ227" s="17">
        <v>3184.5198</v>
      </c>
      <c r="AK227" s="17">
        <v>5331.6782000000003</v>
      </c>
      <c r="AL227" s="17">
        <v>5371.8760000000002</v>
      </c>
    </row>
    <row r="228" spans="2:38" x14ac:dyDescent="0.3">
      <c r="B228">
        <v>7579</v>
      </c>
      <c r="C228">
        <v>2</v>
      </c>
      <c r="D228">
        <v>0.4</v>
      </c>
      <c r="E228">
        <v>1.302</v>
      </c>
      <c r="F228">
        <v>0</v>
      </c>
      <c r="G228" t="s">
        <v>5635</v>
      </c>
      <c r="H228" t="s">
        <v>3453</v>
      </c>
      <c r="I228" s="17">
        <v>763100</v>
      </c>
      <c r="J228" s="17">
        <v>5640.4174999999996</v>
      </c>
      <c r="K228" s="17">
        <v>6590.7885999999999</v>
      </c>
      <c r="L228" s="17">
        <v>6841.4004000000004</v>
      </c>
      <c r="O228">
        <v>6755</v>
      </c>
      <c r="P228">
        <v>2</v>
      </c>
      <c r="Q228">
        <v>0.22</v>
      </c>
      <c r="R228">
        <v>1.3160000000000001</v>
      </c>
      <c r="S228">
        <v>0.128</v>
      </c>
      <c r="T228" t="s">
        <v>5510</v>
      </c>
      <c r="U228" t="s">
        <v>2120</v>
      </c>
      <c r="V228" s="17">
        <v>1471000</v>
      </c>
      <c r="W228" s="17">
        <v>6131.5888999999997</v>
      </c>
      <c r="X228" s="17">
        <v>40685.828099999999</v>
      </c>
      <c r="Y228" s="17">
        <v>32600.328099999999</v>
      </c>
      <c r="AB228">
        <v>8558</v>
      </c>
      <c r="AC228">
        <v>3</v>
      </c>
      <c r="AD228">
        <v>-0.05</v>
      </c>
      <c r="AE228">
        <v>1.357</v>
      </c>
      <c r="AF228">
        <v>8.5999999999999993E-2</v>
      </c>
      <c r="AG228" t="s">
        <v>6344</v>
      </c>
      <c r="AH228" t="s">
        <v>6345</v>
      </c>
      <c r="AI228" s="17">
        <v>1491000</v>
      </c>
      <c r="AJ228" s="17">
        <v>23482.0625</v>
      </c>
      <c r="AK228" s="17">
        <v>39138.1875</v>
      </c>
      <c r="AL228" s="17">
        <v>38660.507799999999</v>
      </c>
    </row>
    <row r="229" spans="2:38" x14ac:dyDescent="0.3">
      <c r="B229">
        <v>6710</v>
      </c>
      <c r="C229">
        <v>2</v>
      </c>
      <c r="D229">
        <v>0.16</v>
      </c>
      <c r="E229">
        <v>1.2949999999999999</v>
      </c>
      <c r="F229">
        <v>0</v>
      </c>
      <c r="G229" t="s">
        <v>5585</v>
      </c>
      <c r="H229" t="s">
        <v>3233</v>
      </c>
      <c r="I229" s="17">
        <v>6068000</v>
      </c>
      <c r="J229" s="17">
        <v>21020.425800000001</v>
      </c>
      <c r="K229" s="17">
        <v>28219.476600000002</v>
      </c>
      <c r="L229" s="17">
        <v>29233.7363</v>
      </c>
      <c r="O229">
        <v>8246</v>
      </c>
      <c r="P229">
        <v>2</v>
      </c>
      <c r="Q229">
        <v>0.25</v>
      </c>
      <c r="R229">
        <v>1.3149999999999999</v>
      </c>
      <c r="S229">
        <v>0.32800000000000001</v>
      </c>
      <c r="T229" t="s">
        <v>5468</v>
      </c>
      <c r="U229" t="s">
        <v>5469</v>
      </c>
      <c r="V229" s="17">
        <v>350600</v>
      </c>
      <c r="W229" s="17">
        <v>8925.8261999999995</v>
      </c>
      <c r="X229" s="17">
        <v>11404.8174</v>
      </c>
      <c r="Y229" s="17">
        <v>11353.1494</v>
      </c>
      <c r="AB229">
        <v>10116</v>
      </c>
      <c r="AC229">
        <v>2</v>
      </c>
      <c r="AD229">
        <v>0.49</v>
      </c>
      <c r="AE229">
        <v>1.353</v>
      </c>
      <c r="AF229">
        <v>9.8000000000000004E-2</v>
      </c>
      <c r="AG229" t="s">
        <v>5611</v>
      </c>
      <c r="AH229" t="s">
        <v>5612</v>
      </c>
      <c r="AI229" s="17">
        <v>907100</v>
      </c>
      <c r="AJ229" s="17">
        <v>543.37149999999997</v>
      </c>
      <c r="AK229" s="17">
        <v>749.61040000000003</v>
      </c>
      <c r="AL229" s="17">
        <v>686.30010000000004</v>
      </c>
    </row>
    <row r="230" spans="2:38" x14ac:dyDescent="0.3">
      <c r="B230">
        <v>6370</v>
      </c>
      <c r="C230">
        <v>3</v>
      </c>
      <c r="D230">
        <v>0.26</v>
      </c>
      <c r="E230">
        <v>1.2909999999999999</v>
      </c>
      <c r="F230">
        <v>0.90300000000000002</v>
      </c>
      <c r="G230" t="s">
        <v>5681</v>
      </c>
      <c r="H230" t="s">
        <v>5682</v>
      </c>
      <c r="I230" s="17">
        <v>1160000</v>
      </c>
      <c r="J230" s="17">
        <v>952.50239999999997</v>
      </c>
      <c r="K230" s="17">
        <v>1481.8396</v>
      </c>
      <c r="L230" s="17">
        <v>1208.1724999999999</v>
      </c>
      <c r="O230">
        <v>6813</v>
      </c>
      <c r="P230">
        <v>2</v>
      </c>
      <c r="Q230">
        <v>0.15</v>
      </c>
      <c r="R230">
        <v>1.3129999999999999</v>
      </c>
      <c r="S230">
        <v>9.1999999999999998E-2</v>
      </c>
      <c r="T230" t="s">
        <v>5535</v>
      </c>
      <c r="U230" t="s">
        <v>129</v>
      </c>
      <c r="V230" s="17">
        <v>1234000</v>
      </c>
      <c r="W230" s="17">
        <v>3211.1179000000002</v>
      </c>
      <c r="X230" s="17">
        <v>15975.873</v>
      </c>
      <c r="Y230" s="17">
        <v>16812.5605</v>
      </c>
      <c r="AB230">
        <v>10493</v>
      </c>
      <c r="AC230">
        <v>2</v>
      </c>
      <c r="AD230">
        <v>-0.12</v>
      </c>
      <c r="AE230">
        <v>1.35</v>
      </c>
      <c r="AF230">
        <v>0.89200000000000002</v>
      </c>
      <c r="AG230" t="s">
        <v>6389</v>
      </c>
      <c r="AH230" t="s">
        <v>6390</v>
      </c>
      <c r="AI230" s="17">
        <v>328600</v>
      </c>
      <c r="AJ230" s="17">
        <v>487.44810000000001</v>
      </c>
      <c r="AK230" s="17">
        <v>1109.173</v>
      </c>
      <c r="AL230" s="17">
        <v>925.74120000000005</v>
      </c>
    </row>
    <row r="231" spans="2:38" x14ac:dyDescent="0.3">
      <c r="B231">
        <v>9231</v>
      </c>
      <c r="C231">
        <v>2</v>
      </c>
      <c r="D231">
        <v>0.09</v>
      </c>
      <c r="E231">
        <v>1.2889999999999999</v>
      </c>
      <c r="F231">
        <v>0.78100000000000003</v>
      </c>
      <c r="G231" t="s">
        <v>5711</v>
      </c>
      <c r="H231" t="s">
        <v>5712</v>
      </c>
      <c r="I231" s="17">
        <v>1197000</v>
      </c>
      <c r="J231" s="17">
        <v>807.49959999999999</v>
      </c>
      <c r="K231" s="17">
        <v>2121.7529</v>
      </c>
      <c r="L231" s="17">
        <v>1921.1439</v>
      </c>
      <c r="O231">
        <v>7916</v>
      </c>
      <c r="P231">
        <v>2</v>
      </c>
      <c r="Q231">
        <v>0.17</v>
      </c>
      <c r="R231">
        <v>1.292</v>
      </c>
      <c r="S231">
        <v>0</v>
      </c>
      <c r="T231" t="s">
        <v>5705</v>
      </c>
      <c r="U231" t="s">
        <v>5429</v>
      </c>
      <c r="V231" s="17">
        <v>13550000</v>
      </c>
      <c r="W231" s="17">
        <v>7878.9790000000003</v>
      </c>
      <c r="X231" s="17">
        <v>9175.1162000000004</v>
      </c>
      <c r="Y231" s="17">
        <v>9646.5830000000005</v>
      </c>
      <c r="AB231">
        <v>8642</v>
      </c>
      <c r="AC231">
        <v>2</v>
      </c>
      <c r="AD231">
        <v>0.04</v>
      </c>
      <c r="AE231">
        <v>1.349</v>
      </c>
      <c r="AF231">
        <v>0.80200000000000005</v>
      </c>
      <c r="AG231" t="s">
        <v>5719</v>
      </c>
      <c r="AH231" t="s">
        <v>5720</v>
      </c>
      <c r="AI231" s="17">
        <v>1644000</v>
      </c>
      <c r="AJ231" s="17">
        <v>1210.1054999999999</v>
      </c>
      <c r="AK231" s="17">
        <v>1970.9546</v>
      </c>
      <c r="AL231" s="17">
        <v>1579.2745</v>
      </c>
    </row>
    <row r="232" spans="2:38" x14ac:dyDescent="0.3">
      <c r="B232">
        <v>9726</v>
      </c>
      <c r="C232">
        <v>2</v>
      </c>
      <c r="D232">
        <v>0.08</v>
      </c>
      <c r="E232">
        <v>1.2869999999999999</v>
      </c>
      <c r="F232">
        <v>7.5999999999999998E-2</v>
      </c>
      <c r="G232" t="s">
        <v>6380</v>
      </c>
      <c r="H232" t="s">
        <v>6381</v>
      </c>
      <c r="I232" s="17">
        <v>1392000</v>
      </c>
      <c r="J232" s="17">
        <v>670.54240000000004</v>
      </c>
      <c r="K232" s="17">
        <v>1097.1418000000001</v>
      </c>
      <c r="L232" s="17">
        <v>1262.9179999999999</v>
      </c>
      <c r="O232">
        <v>9130</v>
      </c>
      <c r="P232">
        <v>2</v>
      </c>
      <c r="Q232">
        <v>0.51</v>
      </c>
      <c r="R232">
        <v>1.29</v>
      </c>
      <c r="S232">
        <v>0</v>
      </c>
      <c r="T232" t="s">
        <v>5537</v>
      </c>
      <c r="U232" t="s">
        <v>2465</v>
      </c>
      <c r="V232" s="17">
        <v>10820000</v>
      </c>
      <c r="W232" s="17">
        <v>18457.158200000002</v>
      </c>
      <c r="X232" s="17">
        <v>46831.734400000001</v>
      </c>
      <c r="Y232" s="17">
        <v>51409.460899999998</v>
      </c>
      <c r="AB232">
        <v>7166</v>
      </c>
      <c r="AC232">
        <v>3</v>
      </c>
      <c r="AD232">
        <v>-0.08</v>
      </c>
      <c r="AE232">
        <v>1.3480000000000001</v>
      </c>
      <c r="AF232">
        <v>5.8999999999999997E-2</v>
      </c>
      <c r="AG232" t="s">
        <v>6391</v>
      </c>
      <c r="AH232" t="s">
        <v>6392</v>
      </c>
      <c r="AI232" s="17">
        <v>4454000</v>
      </c>
      <c r="AJ232" s="17">
        <v>10395.473599999999</v>
      </c>
      <c r="AK232" s="17">
        <v>19637.277300000002</v>
      </c>
      <c r="AL232" s="17">
        <v>20446.804700000001</v>
      </c>
    </row>
    <row r="233" spans="2:38" x14ac:dyDescent="0.3">
      <c r="B233">
        <v>4869</v>
      </c>
      <c r="C233">
        <v>2</v>
      </c>
      <c r="D233">
        <v>-0.09</v>
      </c>
      <c r="E233">
        <v>1.286</v>
      </c>
      <c r="F233">
        <v>0</v>
      </c>
      <c r="G233" t="s">
        <v>6393</v>
      </c>
      <c r="H233" t="s">
        <v>6394</v>
      </c>
      <c r="I233">
        <v>99049.600000000006</v>
      </c>
      <c r="J233" s="17">
        <v>546.02850000000001</v>
      </c>
      <c r="K233" s="17">
        <v>3363.2456000000002</v>
      </c>
      <c r="L233" s="17">
        <v>3531.6145000000001</v>
      </c>
      <c r="O233">
        <v>6887</v>
      </c>
      <c r="P233">
        <v>2</v>
      </c>
      <c r="Q233">
        <v>-0.35</v>
      </c>
      <c r="R233">
        <v>1.288</v>
      </c>
      <c r="S233">
        <v>8.5000000000000006E-2</v>
      </c>
      <c r="T233" t="s">
        <v>5482</v>
      </c>
      <c r="U233" t="s">
        <v>5483</v>
      </c>
      <c r="V233" s="17">
        <v>1395000</v>
      </c>
      <c r="W233" s="17">
        <v>3492.0178000000001</v>
      </c>
      <c r="X233" s="17">
        <v>13289.3506</v>
      </c>
      <c r="Y233" s="17">
        <v>11761.203100000001</v>
      </c>
      <c r="AB233">
        <v>10388</v>
      </c>
      <c r="AC233">
        <v>2</v>
      </c>
      <c r="AD233">
        <v>7.0000000000000007E-2</v>
      </c>
      <c r="AE233">
        <v>1.341</v>
      </c>
      <c r="AF233">
        <v>6.7000000000000004E-2</v>
      </c>
      <c r="AG233" t="s">
        <v>6395</v>
      </c>
      <c r="AH233" t="s">
        <v>6396</v>
      </c>
      <c r="AI233" s="17">
        <v>1256000</v>
      </c>
      <c r="AJ233" s="17">
        <v>162.304</v>
      </c>
      <c r="AK233" s="17">
        <v>435.90750000000003</v>
      </c>
      <c r="AL233" s="17">
        <v>465.59429999999998</v>
      </c>
    </row>
    <row r="234" spans="2:38" x14ac:dyDescent="0.3">
      <c r="B234">
        <v>6364</v>
      </c>
      <c r="C234">
        <v>2</v>
      </c>
      <c r="D234">
        <v>0.14000000000000001</v>
      </c>
      <c r="E234">
        <v>1.2769999999999999</v>
      </c>
      <c r="F234">
        <v>0</v>
      </c>
      <c r="G234" t="s">
        <v>5709</v>
      </c>
      <c r="H234" t="s">
        <v>5710</v>
      </c>
      <c r="I234" s="17">
        <v>10140000</v>
      </c>
      <c r="J234" s="17">
        <v>17478.109400000001</v>
      </c>
      <c r="K234" s="17">
        <v>21786.0039</v>
      </c>
      <c r="L234" s="17">
        <v>24205.275399999999</v>
      </c>
      <c r="O234">
        <v>6694</v>
      </c>
      <c r="P234">
        <v>2</v>
      </c>
      <c r="Q234">
        <v>0.24</v>
      </c>
      <c r="R234">
        <v>1.2849999999999999</v>
      </c>
      <c r="S234">
        <v>0.109</v>
      </c>
      <c r="T234" t="s">
        <v>5740</v>
      </c>
      <c r="U234" t="s">
        <v>5741</v>
      </c>
      <c r="V234" s="17">
        <v>1471000</v>
      </c>
      <c r="W234" s="17">
        <v>3643.4389999999999</v>
      </c>
      <c r="X234" s="17">
        <v>15068.2461</v>
      </c>
      <c r="Y234" s="17">
        <v>13401.2119</v>
      </c>
      <c r="AB234">
        <v>7207</v>
      </c>
      <c r="AC234">
        <v>2</v>
      </c>
      <c r="AD234">
        <v>-0.02</v>
      </c>
      <c r="AE234">
        <v>1.3380000000000001</v>
      </c>
      <c r="AF234">
        <v>0.30499999999999999</v>
      </c>
      <c r="AG234" t="s">
        <v>5509</v>
      </c>
      <c r="AH234" t="s">
        <v>2055</v>
      </c>
      <c r="AI234" s="17">
        <v>888500</v>
      </c>
      <c r="AJ234" s="17">
        <v>7017.3495999999996</v>
      </c>
      <c r="AK234" s="17">
        <v>58816.492200000001</v>
      </c>
      <c r="AL234" s="17">
        <v>65401.304700000001</v>
      </c>
    </row>
    <row r="235" spans="2:38" x14ac:dyDescent="0.3">
      <c r="B235">
        <v>6749</v>
      </c>
      <c r="C235">
        <v>2</v>
      </c>
      <c r="D235">
        <v>-0.23</v>
      </c>
      <c r="E235">
        <v>1.276</v>
      </c>
      <c r="F235">
        <v>8.5000000000000006E-2</v>
      </c>
      <c r="G235" t="s">
        <v>5482</v>
      </c>
      <c r="H235" t="s">
        <v>5483</v>
      </c>
      <c r="I235" s="17">
        <v>978500</v>
      </c>
      <c r="J235" s="17">
        <v>1931.8024</v>
      </c>
      <c r="K235" s="17">
        <v>5789.5731999999998</v>
      </c>
      <c r="L235" s="17">
        <v>5311.1313</v>
      </c>
      <c r="O235">
        <v>7814</v>
      </c>
      <c r="P235">
        <v>2</v>
      </c>
      <c r="Q235">
        <v>0.2</v>
      </c>
      <c r="R235">
        <v>1.2829999999999999</v>
      </c>
      <c r="S235">
        <v>0</v>
      </c>
      <c r="T235" t="s">
        <v>5683</v>
      </c>
      <c r="U235" t="s">
        <v>4156</v>
      </c>
      <c r="V235" s="17">
        <v>2073000</v>
      </c>
      <c r="W235" s="17">
        <v>967.04819999999995</v>
      </c>
      <c r="X235" s="17">
        <v>1294.1623999999999</v>
      </c>
      <c r="Y235" s="17">
        <v>1005.8686</v>
      </c>
      <c r="AB235">
        <v>10350</v>
      </c>
      <c r="AC235">
        <v>2</v>
      </c>
      <c r="AD235">
        <v>0.53</v>
      </c>
      <c r="AE235">
        <v>1.335</v>
      </c>
      <c r="AF235">
        <v>0.81399999999999995</v>
      </c>
      <c r="AG235" t="s">
        <v>6364</v>
      </c>
      <c r="AH235" t="s">
        <v>6365</v>
      </c>
      <c r="AI235" s="17">
        <v>557400</v>
      </c>
      <c r="AJ235" s="17">
        <v>521.91250000000002</v>
      </c>
      <c r="AK235" s="17">
        <v>548.24480000000005</v>
      </c>
      <c r="AL235" s="17">
        <v>577.80579999999998</v>
      </c>
    </row>
    <row r="236" spans="2:38" x14ac:dyDescent="0.3">
      <c r="B236">
        <v>6421</v>
      </c>
      <c r="C236">
        <v>2</v>
      </c>
      <c r="D236">
        <v>0</v>
      </c>
      <c r="E236">
        <v>1.2669999999999999</v>
      </c>
      <c r="F236">
        <v>0</v>
      </c>
      <c r="G236" t="s">
        <v>5586</v>
      </c>
      <c r="H236" t="s">
        <v>5587</v>
      </c>
      <c r="I236" s="17">
        <v>8462000</v>
      </c>
      <c r="J236" s="17">
        <v>36703.550799999997</v>
      </c>
      <c r="K236" s="17">
        <v>49134.925799999997</v>
      </c>
      <c r="L236" s="17">
        <v>57506.257799999999</v>
      </c>
      <c r="O236">
        <v>9216</v>
      </c>
      <c r="P236">
        <v>2</v>
      </c>
      <c r="Q236">
        <v>1.08</v>
      </c>
      <c r="R236">
        <v>1.2829999999999999</v>
      </c>
      <c r="S236">
        <v>0.14499999999999999</v>
      </c>
      <c r="T236" t="s">
        <v>5617</v>
      </c>
      <c r="U236" t="s">
        <v>5618</v>
      </c>
      <c r="V236" s="17">
        <v>18830000</v>
      </c>
      <c r="W236" s="17">
        <v>4771.6396000000004</v>
      </c>
      <c r="X236" s="17">
        <v>8027.1763000000001</v>
      </c>
      <c r="Y236" s="17">
        <v>7611.6313</v>
      </c>
      <c r="AB236">
        <v>7058</v>
      </c>
      <c r="AC236">
        <v>3</v>
      </c>
      <c r="AD236">
        <v>0.02</v>
      </c>
      <c r="AE236">
        <v>1.3340000000000001</v>
      </c>
      <c r="AF236">
        <v>0.11600000000000001</v>
      </c>
      <c r="AG236" t="s">
        <v>5746</v>
      </c>
      <c r="AH236" t="s">
        <v>5747</v>
      </c>
      <c r="AI236" s="17">
        <v>5823000</v>
      </c>
      <c r="AJ236" s="17">
        <v>13049.1592</v>
      </c>
      <c r="AK236" s="17">
        <v>26808.7012</v>
      </c>
      <c r="AL236" s="17">
        <v>15054.502</v>
      </c>
    </row>
    <row r="237" spans="2:38" x14ac:dyDescent="0.3">
      <c r="B237">
        <v>6761</v>
      </c>
      <c r="C237">
        <v>3</v>
      </c>
      <c r="D237">
        <v>-0.11</v>
      </c>
      <c r="E237">
        <v>1.2589999999999999</v>
      </c>
      <c r="F237">
        <v>0.13600000000000001</v>
      </c>
      <c r="G237" t="s">
        <v>5619</v>
      </c>
      <c r="H237" t="s">
        <v>5620</v>
      </c>
      <c r="I237" s="17">
        <v>2564000</v>
      </c>
      <c r="J237" s="17">
        <v>14804.0869</v>
      </c>
      <c r="K237" s="17">
        <v>19340.3125</v>
      </c>
      <c r="L237" s="17">
        <v>20355.757799999999</v>
      </c>
      <c r="O237">
        <v>7987</v>
      </c>
      <c r="P237">
        <v>2</v>
      </c>
      <c r="Q237">
        <v>1.48</v>
      </c>
      <c r="R237">
        <v>1.2829999999999999</v>
      </c>
      <c r="S237">
        <v>0.91600000000000004</v>
      </c>
      <c r="T237" t="s">
        <v>5578</v>
      </c>
      <c r="U237" t="s">
        <v>3211</v>
      </c>
      <c r="V237" s="17">
        <v>16460000</v>
      </c>
      <c r="W237" s="17">
        <v>10100.293900000001</v>
      </c>
      <c r="X237" s="17">
        <v>13080.8711</v>
      </c>
      <c r="Y237" s="17">
        <v>12596.9092</v>
      </c>
      <c r="AB237">
        <v>7021</v>
      </c>
      <c r="AC237">
        <v>2</v>
      </c>
      <c r="AD237">
        <v>0.34</v>
      </c>
      <c r="AE237">
        <v>1.3340000000000001</v>
      </c>
      <c r="AF237">
        <v>0.10100000000000001</v>
      </c>
      <c r="AG237" t="s">
        <v>5740</v>
      </c>
      <c r="AH237" t="s">
        <v>5741</v>
      </c>
      <c r="AI237" s="17">
        <v>780200</v>
      </c>
      <c r="AJ237" s="17">
        <v>3306.1388999999999</v>
      </c>
      <c r="AK237" s="17">
        <v>14011.1484</v>
      </c>
      <c r="AL237" s="17">
        <v>13100.387699999999</v>
      </c>
    </row>
    <row r="238" spans="2:38" x14ac:dyDescent="0.3">
      <c r="B238">
        <v>8840</v>
      </c>
      <c r="C238">
        <v>2</v>
      </c>
      <c r="D238">
        <v>0.26</v>
      </c>
      <c r="E238">
        <v>1.258</v>
      </c>
      <c r="F238">
        <v>0.89400000000000002</v>
      </c>
      <c r="G238" t="s">
        <v>5548</v>
      </c>
      <c r="H238" t="s">
        <v>2532</v>
      </c>
      <c r="I238" s="17">
        <v>9772000</v>
      </c>
      <c r="J238" s="17">
        <v>2546.5198</v>
      </c>
      <c r="K238" s="17">
        <v>5264.7334000000001</v>
      </c>
      <c r="L238" s="17">
        <v>4924.8847999999998</v>
      </c>
      <c r="O238">
        <v>9588</v>
      </c>
      <c r="P238">
        <v>2</v>
      </c>
      <c r="Q238">
        <v>0.26</v>
      </c>
      <c r="R238">
        <v>1.282</v>
      </c>
      <c r="S238">
        <v>0.01</v>
      </c>
      <c r="T238" t="s">
        <v>5700</v>
      </c>
      <c r="U238" t="s">
        <v>403</v>
      </c>
      <c r="V238" s="17">
        <v>3179000</v>
      </c>
      <c r="W238" s="17">
        <v>3639.4814000000001</v>
      </c>
      <c r="X238" s="17">
        <v>5384.1005999999998</v>
      </c>
      <c r="Y238" s="17">
        <v>5456.5703000000003</v>
      </c>
      <c r="AB238">
        <v>6825</v>
      </c>
      <c r="AC238">
        <v>3</v>
      </c>
      <c r="AD238">
        <v>-0.32</v>
      </c>
      <c r="AE238">
        <v>1.3320000000000001</v>
      </c>
      <c r="AF238">
        <v>0</v>
      </c>
      <c r="AG238" t="s">
        <v>5679</v>
      </c>
      <c r="AH238" t="s">
        <v>5680</v>
      </c>
      <c r="AI238">
        <v>74478.100000000006</v>
      </c>
      <c r="AJ238" s="17">
        <v>590.3759</v>
      </c>
      <c r="AK238" s="17">
        <v>1258.3903</v>
      </c>
      <c r="AL238" s="17">
        <v>1175.7846999999999</v>
      </c>
    </row>
    <row r="239" spans="2:38" x14ac:dyDescent="0.3">
      <c r="B239">
        <v>6706</v>
      </c>
      <c r="C239">
        <v>3</v>
      </c>
      <c r="D239">
        <v>-0.11</v>
      </c>
      <c r="E239">
        <v>1.258</v>
      </c>
      <c r="F239">
        <v>0.215</v>
      </c>
      <c r="G239" t="s">
        <v>5558</v>
      </c>
      <c r="H239" t="s">
        <v>5559</v>
      </c>
      <c r="I239" s="17">
        <v>3456000</v>
      </c>
      <c r="J239" s="17">
        <v>24360.1836</v>
      </c>
      <c r="K239" s="17">
        <v>34453.074200000003</v>
      </c>
      <c r="L239" s="17">
        <v>36136.511700000003</v>
      </c>
      <c r="O239">
        <v>7751</v>
      </c>
      <c r="P239">
        <v>2</v>
      </c>
      <c r="Q239">
        <v>0.75</v>
      </c>
      <c r="R239">
        <v>1.282</v>
      </c>
      <c r="S239">
        <v>0</v>
      </c>
      <c r="T239" t="s">
        <v>5578</v>
      </c>
      <c r="U239" t="s">
        <v>3211</v>
      </c>
      <c r="V239" s="17">
        <v>134700</v>
      </c>
      <c r="W239" s="17">
        <v>4383.7407000000003</v>
      </c>
      <c r="X239" s="17">
        <v>5469.8320000000003</v>
      </c>
      <c r="Y239" s="17">
        <v>5340.3441999999995</v>
      </c>
      <c r="AB239">
        <v>8334</v>
      </c>
      <c r="AC239">
        <v>2</v>
      </c>
      <c r="AD239">
        <v>0.23</v>
      </c>
      <c r="AE239">
        <v>1.329</v>
      </c>
      <c r="AF239">
        <v>0.438</v>
      </c>
      <c r="AG239" t="s">
        <v>5518</v>
      </c>
      <c r="AH239" t="s">
        <v>5435</v>
      </c>
      <c r="AI239" s="17">
        <v>8771000</v>
      </c>
      <c r="AJ239" s="17">
        <v>33940.007799999999</v>
      </c>
      <c r="AK239" s="17">
        <v>45992.511700000003</v>
      </c>
      <c r="AL239" s="17">
        <v>51505.492200000001</v>
      </c>
    </row>
    <row r="240" spans="2:38" x14ac:dyDescent="0.3">
      <c r="B240">
        <v>8146</v>
      </c>
      <c r="C240">
        <v>3</v>
      </c>
      <c r="D240">
        <v>0.16</v>
      </c>
      <c r="E240">
        <v>1.254</v>
      </c>
      <c r="F240">
        <v>0.79300000000000004</v>
      </c>
      <c r="G240" t="s">
        <v>5569</v>
      </c>
      <c r="H240" t="s">
        <v>5570</v>
      </c>
      <c r="I240" s="17">
        <v>2218000</v>
      </c>
      <c r="J240" s="17">
        <v>82089.406199999998</v>
      </c>
      <c r="K240" s="17">
        <v>129156.5469</v>
      </c>
      <c r="L240" s="17">
        <v>134950.82810000001</v>
      </c>
      <c r="O240">
        <v>7586</v>
      </c>
      <c r="P240">
        <v>2</v>
      </c>
      <c r="Q240">
        <v>-0.05</v>
      </c>
      <c r="R240">
        <v>1.2809999999999999</v>
      </c>
      <c r="S240">
        <v>0</v>
      </c>
      <c r="T240" t="s">
        <v>5706</v>
      </c>
      <c r="U240" t="s">
        <v>809</v>
      </c>
      <c r="V240" s="17">
        <v>14220000</v>
      </c>
      <c r="W240" s="17">
        <v>6263.2515000000003</v>
      </c>
      <c r="X240" s="17">
        <v>5573.3964999999998</v>
      </c>
      <c r="Y240" s="17">
        <v>5245.1270000000004</v>
      </c>
      <c r="AB240">
        <v>9573</v>
      </c>
      <c r="AC240">
        <v>2</v>
      </c>
      <c r="AD240">
        <v>0.27</v>
      </c>
      <c r="AE240">
        <v>1.321</v>
      </c>
      <c r="AF240">
        <v>8.5000000000000006E-2</v>
      </c>
      <c r="AG240" t="s">
        <v>6336</v>
      </c>
      <c r="AH240" t="s">
        <v>2048</v>
      </c>
      <c r="AI240" s="17">
        <v>889200</v>
      </c>
      <c r="AJ240" s="17">
        <v>1110.9275</v>
      </c>
      <c r="AK240" s="17">
        <v>2376.8834999999999</v>
      </c>
      <c r="AL240" s="17">
        <v>2205.6997000000001</v>
      </c>
    </row>
    <row r="241" spans="2:38" x14ac:dyDescent="0.3">
      <c r="B241">
        <v>8224</v>
      </c>
      <c r="C241">
        <v>2</v>
      </c>
      <c r="D241">
        <v>0.32</v>
      </c>
      <c r="E241">
        <v>1.25</v>
      </c>
      <c r="F241">
        <v>0.16600000000000001</v>
      </c>
      <c r="G241" t="s">
        <v>5561</v>
      </c>
      <c r="H241" t="s">
        <v>2649</v>
      </c>
      <c r="I241" s="17">
        <v>4423000</v>
      </c>
      <c r="J241" s="17">
        <v>91936.328099999999</v>
      </c>
      <c r="K241" s="17">
        <v>145898.2188</v>
      </c>
      <c r="L241" s="17">
        <v>163505.8438</v>
      </c>
      <c r="O241">
        <v>7981</v>
      </c>
      <c r="P241">
        <v>2</v>
      </c>
      <c r="Q241">
        <v>0.18</v>
      </c>
      <c r="R241">
        <v>1.2749999999999999</v>
      </c>
      <c r="S241">
        <v>0</v>
      </c>
      <c r="T241" t="s">
        <v>5706</v>
      </c>
      <c r="U241" t="s">
        <v>809</v>
      </c>
      <c r="V241" s="17">
        <v>14220000</v>
      </c>
      <c r="W241" s="17">
        <v>8903.8672000000006</v>
      </c>
      <c r="X241" s="17">
        <v>9619.0282999999999</v>
      </c>
      <c r="Y241" s="17">
        <v>9170.4004000000004</v>
      </c>
      <c r="AB241">
        <v>5116</v>
      </c>
      <c r="AC241">
        <v>2</v>
      </c>
      <c r="AD241">
        <v>-0.14000000000000001</v>
      </c>
      <c r="AE241">
        <v>1.3149999999999999</v>
      </c>
      <c r="AF241">
        <v>0</v>
      </c>
      <c r="AG241" t="s">
        <v>6393</v>
      </c>
      <c r="AH241" t="s">
        <v>6394</v>
      </c>
      <c r="AI241">
        <v>83019.8</v>
      </c>
      <c r="AJ241" s="17">
        <v>340.96600000000001</v>
      </c>
      <c r="AK241" s="17">
        <v>2440.4074999999998</v>
      </c>
      <c r="AL241" s="17">
        <v>2251.0879</v>
      </c>
    </row>
    <row r="242" spans="2:38" x14ac:dyDescent="0.3">
      <c r="B242">
        <v>8235</v>
      </c>
      <c r="C242">
        <v>2</v>
      </c>
      <c r="D242">
        <v>0.19</v>
      </c>
      <c r="E242">
        <v>1.2470000000000001</v>
      </c>
      <c r="F242">
        <v>0.88400000000000001</v>
      </c>
      <c r="G242" t="s">
        <v>5717</v>
      </c>
      <c r="H242" t="s">
        <v>5718</v>
      </c>
      <c r="I242" s="17">
        <v>783200</v>
      </c>
      <c r="J242" s="17">
        <v>3954.7292000000002</v>
      </c>
      <c r="K242" s="17">
        <v>1719.558</v>
      </c>
      <c r="L242" s="17">
        <v>1567.5875000000001</v>
      </c>
      <c r="O242">
        <v>9861</v>
      </c>
      <c r="P242">
        <v>2</v>
      </c>
      <c r="Q242">
        <v>0.06</v>
      </c>
      <c r="R242">
        <v>1.2689999999999999</v>
      </c>
      <c r="S242">
        <v>0</v>
      </c>
      <c r="T242" t="s">
        <v>6348</v>
      </c>
      <c r="U242" t="s">
        <v>6349</v>
      </c>
      <c r="V242" s="17">
        <v>166000</v>
      </c>
      <c r="W242" s="17">
        <v>179.60570000000001</v>
      </c>
      <c r="X242" s="17">
        <v>786.2944</v>
      </c>
      <c r="Y242" s="17">
        <v>809.06399999999996</v>
      </c>
      <c r="AB242">
        <v>9312</v>
      </c>
      <c r="AC242">
        <v>2</v>
      </c>
      <c r="AD242">
        <v>0.54</v>
      </c>
      <c r="AE242">
        <v>1.3129999999999999</v>
      </c>
      <c r="AF242">
        <v>7.9000000000000001E-2</v>
      </c>
      <c r="AG242" t="s">
        <v>5565</v>
      </c>
      <c r="AH242" t="s">
        <v>2625</v>
      </c>
      <c r="AI242" s="17">
        <v>6072000</v>
      </c>
      <c r="AJ242" s="17">
        <v>2241.1968000000002</v>
      </c>
      <c r="AK242" s="17">
        <v>3639.7851999999998</v>
      </c>
      <c r="AL242" s="17">
        <v>3354.9353000000001</v>
      </c>
    </row>
    <row r="243" spans="2:38" x14ac:dyDescent="0.3">
      <c r="B243">
        <v>8299</v>
      </c>
      <c r="C243">
        <v>2</v>
      </c>
      <c r="D243">
        <v>-0.11</v>
      </c>
      <c r="E243">
        <v>1.242</v>
      </c>
      <c r="F243">
        <v>8.2000000000000003E-2</v>
      </c>
      <c r="G243" t="s">
        <v>6377</v>
      </c>
      <c r="H243" t="s">
        <v>3443</v>
      </c>
      <c r="I243" s="17">
        <v>271100</v>
      </c>
      <c r="J243" s="17">
        <v>1287.1204</v>
      </c>
      <c r="K243" s="17">
        <v>1769.0272</v>
      </c>
      <c r="L243" s="17">
        <v>2132.1464999999998</v>
      </c>
      <c r="O243">
        <v>7702</v>
      </c>
      <c r="P243">
        <v>2</v>
      </c>
      <c r="Q243">
        <v>0.38</v>
      </c>
      <c r="R243">
        <v>1.268</v>
      </c>
      <c r="S243">
        <v>0</v>
      </c>
      <c r="T243" t="s">
        <v>5724</v>
      </c>
      <c r="U243" t="s">
        <v>5725</v>
      </c>
      <c r="V243" s="17">
        <v>10630000</v>
      </c>
      <c r="W243" s="17">
        <v>11434.391600000001</v>
      </c>
      <c r="X243" s="17">
        <v>16934.113300000001</v>
      </c>
      <c r="Y243" s="17">
        <v>17870.3887</v>
      </c>
      <c r="AB243">
        <v>7789</v>
      </c>
      <c r="AC243">
        <v>2</v>
      </c>
      <c r="AD243">
        <v>0.05</v>
      </c>
      <c r="AE243">
        <v>1.3129999999999999</v>
      </c>
      <c r="AF243">
        <v>0</v>
      </c>
      <c r="AG243" t="s">
        <v>5665</v>
      </c>
      <c r="AH243" t="s">
        <v>4118</v>
      </c>
      <c r="AI243" s="17">
        <v>1745000</v>
      </c>
      <c r="AJ243" s="17">
        <v>1422.9854</v>
      </c>
      <c r="AK243" s="17">
        <v>2622.6120999999998</v>
      </c>
      <c r="AL243" s="17">
        <v>2401.2606999999998</v>
      </c>
    </row>
    <row r="244" spans="2:38" x14ac:dyDescent="0.3">
      <c r="B244">
        <v>6309</v>
      </c>
      <c r="C244">
        <v>2</v>
      </c>
      <c r="D244">
        <v>-0.01</v>
      </c>
      <c r="E244">
        <v>1.236</v>
      </c>
      <c r="F244">
        <v>0.83499999999999996</v>
      </c>
      <c r="G244" t="s">
        <v>5709</v>
      </c>
      <c r="H244" t="s">
        <v>5710</v>
      </c>
      <c r="I244" s="17">
        <v>10140000</v>
      </c>
      <c r="J244" s="17">
        <v>34056.898399999998</v>
      </c>
      <c r="K244" s="17">
        <v>38892.9375</v>
      </c>
      <c r="L244" s="17">
        <v>43076.449200000003</v>
      </c>
      <c r="O244">
        <v>10810</v>
      </c>
      <c r="P244">
        <v>2</v>
      </c>
      <c r="Q244">
        <v>0.32</v>
      </c>
      <c r="R244">
        <v>1.2669999999999999</v>
      </c>
      <c r="S244">
        <v>0.107</v>
      </c>
      <c r="T244" t="s">
        <v>6299</v>
      </c>
      <c r="U244" t="s">
        <v>1148</v>
      </c>
      <c r="V244" s="17">
        <v>2846000</v>
      </c>
      <c r="W244" s="17">
        <v>347.60649999999998</v>
      </c>
      <c r="X244" s="17">
        <v>690.53750000000002</v>
      </c>
      <c r="Y244" s="17">
        <v>715.87549999999999</v>
      </c>
      <c r="AB244">
        <v>9836</v>
      </c>
      <c r="AC244">
        <v>2</v>
      </c>
      <c r="AD244">
        <v>0.52</v>
      </c>
      <c r="AE244">
        <v>1.3129999999999999</v>
      </c>
      <c r="AF244">
        <v>4.1000000000000002E-2</v>
      </c>
      <c r="AG244" t="s">
        <v>5477</v>
      </c>
      <c r="AH244" t="s">
        <v>5478</v>
      </c>
      <c r="AI244" s="17">
        <v>2285000</v>
      </c>
      <c r="AJ244" s="17">
        <v>223.96109999999999</v>
      </c>
      <c r="AK244" s="17">
        <v>644.42359999999996</v>
      </c>
      <c r="AL244" s="17">
        <v>563.35609999999997</v>
      </c>
    </row>
    <row r="245" spans="2:38" x14ac:dyDescent="0.3">
      <c r="B245">
        <v>9181</v>
      </c>
      <c r="C245">
        <v>2</v>
      </c>
      <c r="D245">
        <v>0.41</v>
      </c>
      <c r="E245">
        <v>1.2350000000000001</v>
      </c>
      <c r="F245">
        <v>0.155</v>
      </c>
      <c r="G245" t="s">
        <v>5472</v>
      </c>
      <c r="H245" t="s">
        <v>1200</v>
      </c>
      <c r="I245" s="17">
        <v>5045000</v>
      </c>
      <c r="J245" s="17">
        <v>2126.9739</v>
      </c>
      <c r="K245" s="17">
        <v>2588.3496</v>
      </c>
      <c r="L245" s="17">
        <v>3356.1635999999999</v>
      </c>
      <c r="O245">
        <v>10932</v>
      </c>
      <c r="P245">
        <v>2</v>
      </c>
      <c r="Q245">
        <v>-0.01</v>
      </c>
      <c r="R245">
        <v>1.262</v>
      </c>
      <c r="S245">
        <v>0</v>
      </c>
      <c r="T245" t="s">
        <v>6397</v>
      </c>
      <c r="U245" t="s">
        <v>6398</v>
      </c>
      <c r="V245">
        <v>62955.8</v>
      </c>
      <c r="W245" s="17">
        <v>428.02269999999999</v>
      </c>
      <c r="X245" s="17">
        <v>740.49929999999995</v>
      </c>
      <c r="Y245" s="17">
        <v>781.46579999999994</v>
      </c>
      <c r="AB245">
        <v>7225</v>
      </c>
      <c r="AC245">
        <v>3</v>
      </c>
      <c r="AD245">
        <v>0.02</v>
      </c>
      <c r="AE245">
        <v>1.3109999999999999</v>
      </c>
      <c r="AF245">
        <v>6.2E-2</v>
      </c>
      <c r="AG245" t="s">
        <v>5493</v>
      </c>
      <c r="AH245" t="s">
        <v>5494</v>
      </c>
      <c r="AI245" s="17">
        <v>4454000</v>
      </c>
      <c r="AJ245" s="17">
        <v>14215.3223</v>
      </c>
      <c r="AK245" s="17">
        <v>16329.3105</v>
      </c>
      <c r="AL245" s="17">
        <v>17132.908200000002</v>
      </c>
    </row>
    <row r="246" spans="2:38" x14ac:dyDescent="0.3">
      <c r="B246">
        <v>5042</v>
      </c>
      <c r="C246">
        <v>3</v>
      </c>
      <c r="D246">
        <v>0</v>
      </c>
      <c r="E246">
        <v>1.2290000000000001</v>
      </c>
      <c r="F246">
        <v>0.51400000000000001</v>
      </c>
      <c r="G246" t="s">
        <v>5726</v>
      </c>
      <c r="H246" t="s">
        <v>5727</v>
      </c>
      <c r="I246" s="17">
        <v>628000</v>
      </c>
      <c r="J246" s="17">
        <v>5957.8861999999999</v>
      </c>
      <c r="K246" s="17">
        <v>7324.3119999999999</v>
      </c>
      <c r="L246" s="17">
        <v>7605.6929</v>
      </c>
      <c r="O246">
        <v>4851</v>
      </c>
      <c r="P246">
        <v>2</v>
      </c>
      <c r="Q246">
        <v>-0.2</v>
      </c>
      <c r="R246">
        <v>1.2609999999999999</v>
      </c>
      <c r="S246">
        <v>0</v>
      </c>
      <c r="T246" t="s">
        <v>6393</v>
      </c>
      <c r="U246" t="s">
        <v>6394</v>
      </c>
      <c r="V246" s="17">
        <v>184400</v>
      </c>
      <c r="W246" s="17">
        <v>742.78189999999995</v>
      </c>
      <c r="X246" s="17">
        <v>3917.1628000000001</v>
      </c>
      <c r="Y246" s="17">
        <v>3938.6052</v>
      </c>
      <c r="AB246">
        <v>8022</v>
      </c>
      <c r="AC246">
        <v>2</v>
      </c>
      <c r="AD246">
        <v>0.45</v>
      </c>
      <c r="AE246">
        <v>1.31</v>
      </c>
      <c r="AF246">
        <v>0</v>
      </c>
      <c r="AG246" t="s">
        <v>5724</v>
      </c>
      <c r="AH246" t="s">
        <v>5725</v>
      </c>
      <c r="AI246" s="17">
        <v>6643000</v>
      </c>
      <c r="AJ246" s="17">
        <v>10602.772499999999</v>
      </c>
      <c r="AK246" s="17">
        <v>15194.143599999999</v>
      </c>
      <c r="AL246" s="17">
        <v>16127.5059</v>
      </c>
    </row>
    <row r="247" spans="2:38" x14ac:dyDescent="0.3">
      <c r="B247">
        <v>6715</v>
      </c>
      <c r="C247">
        <v>2</v>
      </c>
      <c r="D247">
        <v>-0.14000000000000001</v>
      </c>
      <c r="E247">
        <v>1.228</v>
      </c>
      <c r="F247">
        <v>0.25700000000000001</v>
      </c>
      <c r="G247" t="s">
        <v>5509</v>
      </c>
      <c r="H247" t="s">
        <v>2055</v>
      </c>
      <c r="I247" s="17">
        <v>600400</v>
      </c>
      <c r="J247" s="17">
        <v>2823.6790000000001</v>
      </c>
      <c r="K247" s="17">
        <v>18916.488300000001</v>
      </c>
      <c r="L247" s="17">
        <v>19898.367200000001</v>
      </c>
      <c r="O247">
        <v>9475</v>
      </c>
      <c r="P247">
        <v>2</v>
      </c>
      <c r="Q247">
        <v>0.19</v>
      </c>
      <c r="R247">
        <v>1.258</v>
      </c>
      <c r="S247">
        <v>0.90700000000000003</v>
      </c>
      <c r="T247" t="s">
        <v>6338</v>
      </c>
      <c r="U247" t="s">
        <v>6339</v>
      </c>
      <c r="V247" s="17">
        <v>1097000</v>
      </c>
      <c r="W247" s="17">
        <v>685.15309999999999</v>
      </c>
      <c r="X247" s="17">
        <v>1511.3045999999999</v>
      </c>
      <c r="Y247" s="17">
        <v>1463.979</v>
      </c>
      <c r="AB247">
        <v>8183</v>
      </c>
      <c r="AC247">
        <v>2</v>
      </c>
      <c r="AD247">
        <v>0.13</v>
      </c>
      <c r="AE247">
        <v>1.3089999999999999</v>
      </c>
      <c r="AF247">
        <v>0.95599999999999996</v>
      </c>
      <c r="AG247" t="s">
        <v>5578</v>
      </c>
      <c r="AH247" t="s">
        <v>3211</v>
      </c>
      <c r="AI247" s="17">
        <v>14280000</v>
      </c>
      <c r="AJ247" s="17">
        <v>29472.695299999999</v>
      </c>
      <c r="AK247" s="17">
        <v>48128.664100000002</v>
      </c>
      <c r="AL247" s="17">
        <v>50587.632799999999</v>
      </c>
    </row>
    <row r="248" spans="2:38" x14ac:dyDescent="0.3">
      <c r="B248">
        <v>10187</v>
      </c>
      <c r="C248">
        <v>2</v>
      </c>
      <c r="D248">
        <v>0.47</v>
      </c>
      <c r="E248">
        <v>1.228</v>
      </c>
      <c r="F248">
        <v>8.9999999999999993E-3</v>
      </c>
      <c r="G248" t="s">
        <v>5696</v>
      </c>
      <c r="H248" t="s">
        <v>394</v>
      </c>
      <c r="I248" s="17">
        <v>176300</v>
      </c>
      <c r="J248" s="17">
        <v>4729.3002999999999</v>
      </c>
      <c r="K248" s="17">
        <v>8886.7656000000006</v>
      </c>
      <c r="L248" s="17">
        <v>8939.4014000000006</v>
      </c>
      <c r="O248">
        <v>7929</v>
      </c>
      <c r="P248">
        <v>2</v>
      </c>
      <c r="Q248">
        <v>0.46</v>
      </c>
      <c r="R248">
        <v>1.252</v>
      </c>
      <c r="S248">
        <v>0.83199999999999996</v>
      </c>
      <c r="T248" t="s">
        <v>5578</v>
      </c>
      <c r="U248" t="s">
        <v>3211</v>
      </c>
      <c r="V248" s="17">
        <v>16460000</v>
      </c>
      <c r="W248" s="17">
        <v>34384.589800000002</v>
      </c>
      <c r="X248" s="17">
        <v>40720.042999999998</v>
      </c>
      <c r="Y248" s="17">
        <v>45499.460899999998</v>
      </c>
      <c r="AB248">
        <v>9393</v>
      </c>
      <c r="AC248">
        <v>2</v>
      </c>
      <c r="AD248">
        <v>0.46</v>
      </c>
      <c r="AE248">
        <v>1.3080000000000001</v>
      </c>
      <c r="AF248">
        <v>0.77500000000000002</v>
      </c>
      <c r="AG248" t="s">
        <v>5546</v>
      </c>
      <c r="AH248" t="s">
        <v>5547</v>
      </c>
      <c r="AI248" s="17">
        <v>6323000</v>
      </c>
      <c r="AJ248" s="17">
        <v>439.06670000000003</v>
      </c>
      <c r="AK248" s="17">
        <v>1597.5075999999999</v>
      </c>
      <c r="AL248" s="17">
        <v>1414.6842999999999</v>
      </c>
    </row>
    <row r="249" spans="2:38" x14ac:dyDescent="0.3">
      <c r="B249">
        <v>7862</v>
      </c>
      <c r="C249">
        <v>2</v>
      </c>
      <c r="D249">
        <v>0.81</v>
      </c>
      <c r="E249">
        <v>1.222</v>
      </c>
      <c r="F249">
        <v>0.42799999999999999</v>
      </c>
      <c r="G249" t="s">
        <v>5448</v>
      </c>
      <c r="H249" t="s">
        <v>52</v>
      </c>
      <c r="I249">
        <v>83247.3</v>
      </c>
      <c r="J249" s="17">
        <v>3260.3427999999999</v>
      </c>
      <c r="K249" s="17">
        <v>3819.3748000000001</v>
      </c>
      <c r="L249" s="17">
        <v>4396.5581000000002</v>
      </c>
      <c r="O249">
        <v>8637</v>
      </c>
      <c r="P249">
        <v>2</v>
      </c>
      <c r="Q249">
        <v>0.17</v>
      </c>
      <c r="R249">
        <v>1.2490000000000001</v>
      </c>
      <c r="S249">
        <v>0.182</v>
      </c>
      <c r="T249" t="s">
        <v>6399</v>
      </c>
      <c r="U249" t="s">
        <v>6400</v>
      </c>
      <c r="V249" s="17">
        <v>1442000</v>
      </c>
      <c r="W249" s="17">
        <v>1064.8018999999999</v>
      </c>
      <c r="X249" s="17">
        <v>2537.7161000000001</v>
      </c>
      <c r="Y249" s="17">
        <v>2273.3751999999999</v>
      </c>
      <c r="AB249">
        <v>7366</v>
      </c>
      <c r="AC249">
        <v>2</v>
      </c>
      <c r="AD249">
        <v>0.34</v>
      </c>
      <c r="AE249">
        <v>1.3069999999999999</v>
      </c>
      <c r="AF249">
        <v>0</v>
      </c>
      <c r="AG249" t="s">
        <v>5585</v>
      </c>
      <c r="AH249" t="s">
        <v>3233</v>
      </c>
      <c r="AI249" s="17">
        <v>9451000</v>
      </c>
      <c r="AJ249" s="17">
        <v>4862.0204999999996</v>
      </c>
      <c r="AK249" s="17">
        <v>5891.6796999999997</v>
      </c>
      <c r="AL249" s="17">
        <v>5784.7929999999997</v>
      </c>
    </row>
    <row r="250" spans="2:38" x14ac:dyDescent="0.3">
      <c r="B250">
        <v>9279</v>
      </c>
      <c r="C250">
        <v>2</v>
      </c>
      <c r="D250">
        <v>0.3</v>
      </c>
      <c r="E250">
        <v>1.2210000000000001</v>
      </c>
      <c r="F250">
        <v>0.54</v>
      </c>
      <c r="G250" t="s">
        <v>5588</v>
      </c>
      <c r="H250" t="s">
        <v>5589</v>
      </c>
      <c r="I250" s="17">
        <v>3770000</v>
      </c>
      <c r="J250" s="17">
        <v>694.82979999999998</v>
      </c>
      <c r="K250" s="17">
        <v>950.64499999999998</v>
      </c>
      <c r="L250" s="17">
        <v>1062.0507</v>
      </c>
      <c r="O250">
        <v>8667</v>
      </c>
      <c r="P250">
        <v>3</v>
      </c>
      <c r="Q250">
        <v>0.04</v>
      </c>
      <c r="R250">
        <v>1.2410000000000001</v>
      </c>
      <c r="S250">
        <v>0</v>
      </c>
      <c r="T250" t="s">
        <v>5663</v>
      </c>
      <c r="U250" t="s">
        <v>5664</v>
      </c>
      <c r="V250" s="17">
        <v>303400</v>
      </c>
      <c r="W250" s="17">
        <v>1796.5662</v>
      </c>
      <c r="X250" s="17">
        <v>2673.0187999999998</v>
      </c>
      <c r="Y250" s="17">
        <v>2423.2521999999999</v>
      </c>
      <c r="AB250">
        <v>7010</v>
      </c>
      <c r="AC250">
        <v>2</v>
      </c>
      <c r="AD250">
        <v>0.22</v>
      </c>
      <c r="AE250">
        <v>1.306</v>
      </c>
      <c r="AF250">
        <v>0</v>
      </c>
      <c r="AG250" t="s">
        <v>5586</v>
      </c>
      <c r="AH250" t="s">
        <v>5587</v>
      </c>
      <c r="AI250" s="17">
        <v>9741000</v>
      </c>
      <c r="AJ250" s="17">
        <v>16081.997100000001</v>
      </c>
      <c r="AK250" s="17">
        <v>19134.070299999999</v>
      </c>
      <c r="AL250" s="17">
        <v>20067.117200000001</v>
      </c>
    </row>
    <row r="251" spans="2:38" x14ac:dyDescent="0.3">
      <c r="B251">
        <v>10651</v>
      </c>
      <c r="C251">
        <v>2</v>
      </c>
      <c r="D251">
        <v>0.22</v>
      </c>
      <c r="E251">
        <v>1.218</v>
      </c>
      <c r="F251">
        <v>2.5000000000000001E-2</v>
      </c>
      <c r="G251" t="s">
        <v>6401</v>
      </c>
      <c r="H251" t="s">
        <v>6402</v>
      </c>
      <c r="I251" s="17">
        <v>2939000</v>
      </c>
      <c r="J251" s="17">
        <v>312.05220000000003</v>
      </c>
      <c r="K251" s="17">
        <v>593.24770000000001</v>
      </c>
      <c r="L251" s="17">
        <v>521.11940000000004</v>
      </c>
      <c r="O251">
        <v>7815</v>
      </c>
      <c r="P251">
        <v>2</v>
      </c>
      <c r="Q251">
        <v>0.26</v>
      </c>
      <c r="R251">
        <v>1.24</v>
      </c>
      <c r="S251">
        <v>0.83899999999999997</v>
      </c>
      <c r="T251" t="s">
        <v>5598</v>
      </c>
      <c r="U251" t="s">
        <v>5599</v>
      </c>
      <c r="V251" s="17">
        <v>11160000</v>
      </c>
      <c r="W251" s="17">
        <v>29894.0039</v>
      </c>
      <c r="X251" s="17">
        <v>47518.550799999997</v>
      </c>
      <c r="Y251" s="17">
        <v>49068.968800000002</v>
      </c>
      <c r="AB251">
        <v>8935</v>
      </c>
      <c r="AC251">
        <v>2</v>
      </c>
      <c r="AD251">
        <v>0.31</v>
      </c>
      <c r="AE251">
        <v>1.304</v>
      </c>
      <c r="AF251">
        <v>0</v>
      </c>
      <c r="AG251" t="s">
        <v>5592</v>
      </c>
      <c r="AH251" t="s">
        <v>5593</v>
      </c>
      <c r="AI251" s="17">
        <v>2423000</v>
      </c>
      <c r="AJ251" s="17">
        <v>679.88120000000004</v>
      </c>
      <c r="AK251" s="17">
        <v>1532.4992999999999</v>
      </c>
      <c r="AL251" s="17">
        <v>1146.6637000000001</v>
      </c>
    </row>
    <row r="252" spans="2:38" x14ac:dyDescent="0.3">
      <c r="B252">
        <v>8144</v>
      </c>
      <c r="C252">
        <v>3</v>
      </c>
      <c r="D252">
        <v>0.06</v>
      </c>
      <c r="E252">
        <v>1.2110000000000001</v>
      </c>
      <c r="F252">
        <v>0.223</v>
      </c>
      <c r="G252" t="s">
        <v>5750</v>
      </c>
      <c r="H252" t="s">
        <v>5751</v>
      </c>
      <c r="I252" s="17">
        <v>1281000</v>
      </c>
      <c r="J252" s="17">
        <v>33592.015599999999</v>
      </c>
      <c r="K252" s="17">
        <v>46946.949200000003</v>
      </c>
      <c r="L252" s="17">
        <v>50491.367200000001</v>
      </c>
      <c r="O252">
        <v>7355</v>
      </c>
      <c r="P252">
        <v>2</v>
      </c>
      <c r="Q252">
        <v>-0.01</v>
      </c>
      <c r="R252">
        <v>1.2370000000000001</v>
      </c>
      <c r="S252">
        <v>0.84499999999999997</v>
      </c>
      <c r="T252" t="s">
        <v>5607</v>
      </c>
      <c r="U252" t="s">
        <v>5437</v>
      </c>
      <c r="V252" s="17">
        <v>3691000</v>
      </c>
      <c r="W252" s="17">
        <v>8403.4853999999996</v>
      </c>
      <c r="X252" s="17">
        <v>12547.420899999999</v>
      </c>
      <c r="Y252" s="17">
        <v>10812.106400000001</v>
      </c>
      <c r="AB252">
        <v>7502</v>
      </c>
      <c r="AC252">
        <v>2</v>
      </c>
      <c r="AD252">
        <v>-0.03</v>
      </c>
      <c r="AE252">
        <v>1.304</v>
      </c>
      <c r="AF252">
        <v>0.78200000000000003</v>
      </c>
      <c r="AG252" t="s">
        <v>5731</v>
      </c>
      <c r="AH252" t="s">
        <v>868</v>
      </c>
      <c r="AI252" s="17">
        <v>2493000</v>
      </c>
      <c r="AJ252" s="17">
        <v>3520.3728000000001</v>
      </c>
      <c r="AK252" s="17">
        <v>8531.9902000000002</v>
      </c>
      <c r="AL252" s="17">
        <v>8281.4961000000003</v>
      </c>
    </row>
    <row r="253" spans="2:38" x14ac:dyDescent="0.3">
      <c r="B253">
        <v>9808</v>
      </c>
      <c r="C253">
        <v>2</v>
      </c>
      <c r="D253">
        <v>0.38</v>
      </c>
      <c r="E253">
        <v>1.2070000000000001</v>
      </c>
      <c r="F253">
        <v>4.2000000000000003E-2</v>
      </c>
      <c r="G253" t="s">
        <v>5489</v>
      </c>
      <c r="H253" t="s">
        <v>5490</v>
      </c>
      <c r="I253" s="17">
        <v>7193000</v>
      </c>
      <c r="J253" s="17">
        <v>518.0856</v>
      </c>
      <c r="K253" s="17">
        <v>750.60670000000005</v>
      </c>
      <c r="L253" s="17">
        <v>638.87819999999999</v>
      </c>
      <c r="O253">
        <v>8809</v>
      </c>
      <c r="P253">
        <v>2</v>
      </c>
      <c r="Q253">
        <v>0.19</v>
      </c>
      <c r="R253">
        <v>1.2330000000000001</v>
      </c>
      <c r="S253">
        <v>5.0000000000000001E-3</v>
      </c>
      <c r="T253" t="s">
        <v>5653</v>
      </c>
      <c r="U253" t="s">
        <v>212</v>
      </c>
      <c r="V253" s="17">
        <v>9355000</v>
      </c>
      <c r="W253" s="17">
        <v>3041.1208000000001</v>
      </c>
      <c r="X253" s="17">
        <v>6222.1127999999999</v>
      </c>
      <c r="Y253" s="17">
        <v>6335.0844999999999</v>
      </c>
      <c r="AB253">
        <v>6837</v>
      </c>
      <c r="AC253">
        <v>2</v>
      </c>
      <c r="AD253">
        <v>0.01</v>
      </c>
      <c r="AE253">
        <v>1.296</v>
      </c>
      <c r="AF253">
        <v>0.65100000000000002</v>
      </c>
      <c r="AG253" t="s">
        <v>5604</v>
      </c>
      <c r="AH253" t="s">
        <v>5605</v>
      </c>
      <c r="AI253" s="17">
        <v>5534000</v>
      </c>
      <c r="AJ253" s="17">
        <v>67019.773400000005</v>
      </c>
      <c r="AK253" s="17">
        <v>84834.523400000005</v>
      </c>
      <c r="AL253" s="17">
        <v>93750.046900000001</v>
      </c>
    </row>
    <row r="254" spans="2:38" x14ac:dyDescent="0.3">
      <c r="B254">
        <v>7454</v>
      </c>
      <c r="C254">
        <v>2</v>
      </c>
      <c r="D254">
        <v>0.24</v>
      </c>
      <c r="E254">
        <v>1.1990000000000001</v>
      </c>
      <c r="F254">
        <v>0</v>
      </c>
      <c r="G254" t="s">
        <v>5724</v>
      </c>
      <c r="H254" t="s">
        <v>5725</v>
      </c>
      <c r="I254" s="17">
        <v>4674000</v>
      </c>
      <c r="J254" s="17">
        <v>14559.4092</v>
      </c>
      <c r="K254" s="17">
        <v>23082.203099999999</v>
      </c>
      <c r="L254" s="17">
        <v>22648.345700000002</v>
      </c>
      <c r="O254">
        <v>7482</v>
      </c>
      <c r="P254">
        <v>2</v>
      </c>
      <c r="Q254">
        <v>0.11</v>
      </c>
      <c r="R254">
        <v>1.2330000000000001</v>
      </c>
      <c r="S254">
        <v>0</v>
      </c>
      <c r="T254" t="s">
        <v>5665</v>
      </c>
      <c r="U254" t="s">
        <v>4118</v>
      </c>
      <c r="V254" s="17">
        <v>2069000</v>
      </c>
      <c r="W254" s="17">
        <v>2270.415</v>
      </c>
      <c r="X254" s="17">
        <v>2509.1975000000002</v>
      </c>
      <c r="Y254" s="17">
        <v>2443.4367999999999</v>
      </c>
      <c r="AB254">
        <v>7794</v>
      </c>
      <c r="AC254">
        <v>2</v>
      </c>
      <c r="AD254">
        <v>0.24</v>
      </c>
      <c r="AE254">
        <v>1.2949999999999999</v>
      </c>
      <c r="AF254">
        <v>0.93700000000000006</v>
      </c>
      <c r="AG254" t="s">
        <v>5606</v>
      </c>
      <c r="AH254" t="s">
        <v>3287</v>
      </c>
      <c r="AI254" s="17">
        <v>2380000</v>
      </c>
      <c r="AJ254" s="17">
        <v>4989.6997000000001</v>
      </c>
      <c r="AK254" s="17">
        <v>6100.3711000000003</v>
      </c>
      <c r="AL254" s="17">
        <v>5751.3306000000002</v>
      </c>
    </row>
    <row r="255" spans="2:38" x14ac:dyDescent="0.3">
      <c r="B255">
        <v>10860</v>
      </c>
      <c r="C255">
        <v>2</v>
      </c>
      <c r="D255">
        <v>0.41</v>
      </c>
      <c r="E255">
        <v>1.177</v>
      </c>
      <c r="F255">
        <v>5.2999999999999999E-2</v>
      </c>
      <c r="G255" t="s">
        <v>6403</v>
      </c>
      <c r="H255" t="s">
        <v>6404</v>
      </c>
      <c r="I255" s="17">
        <v>942500</v>
      </c>
      <c r="J255" s="17">
        <v>329.13459999999998</v>
      </c>
      <c r="K255" s="17">
        <v>378.80900000000003</v>
      </c>
      <c r="L255" s="17">
        <v>395.05739999999997</v>
      </c>
      <c r="O255">
        <v>8422</v>
      </c>
      <c r="P255">
        <v>3</v>
      </c>
      <c r="Q255">
        <v>-0.03</v>
      </c>
      <c r="R255">
        <v>1.232</v>
      </c>
      <c r="S255">
        <v>0.2</v>
      </c>
      <c r="T255" t="s">
        <v>5748</v>
      </c>
      <c r="U255" t="s">
        <v>5749</v>
      </c>
      <c r="V255" s="17">
        <v>846600</v>
      </c>
      <c r="W255" s="17">
        <v>10470.955099999999</v>
      </c>
      <c r="X255" s="17">
        <v>16346.574199999999</v>
      </c>
      <c r="Y255" s="17">
        <v>16487.511699999999</v>
      </c>
      <c r="AB255">
        <v>9202</v>
      </c>
      <c r="AC255">
        <v>2</v>
      </c>
      <c r="AD255">
        <v>0.42</v>
      </c>
      <c r="AE255">
        <v>1.286</v>
      </c>
      <c r="AF255">
        <v>0.30399999999999999</v>
      </c>
      <c r="AG255" t="s">
        <v>5723</v>
      </c>
      <c r="AH255" t="s">
        <v>5425</v>
      </c>
      <c r="AI255" s="17">
        <v>11810000</v>
      </c>
      <c r="AJ255" s="17">
        <v>5890.9116000000004</v>
      </c>
      <c r="AK255" s="17">
        <v>12343.698200000001</v>
      </c>
      <c r="AL255" s="17">
        <v>13313.1787</v>
      </c>
    </row>
    <row r="256" spans="2:38" x14ac:dyDescent="0.3">
      <c r="B256">
        <v>6544</v>
      </c>
      <c r="C256">
        <v>2</v>
      </c>
      <c r="D256">
        <v>0.28000000000000003</v>
      </c>
      <c r="E256">
        <v>1.1759999999999999</v>
      </c>
      <c r="F256">
        <v>0</v>
      </c>
      <c r="G256" t="s">
        <v>5586</v>
      </c>
      <c r="H256" t="s">
        <v>5587</v>
      </c>
      <c r="I256" s="17">
        <v>8462000</v>
      </c>
      <c r="J256" s="17">
        <v>12022.102500000001</v>
      </c>
      <c r="K256" s="17">
        <v>14059.073200000001</v>
      </c>
      <c r="L256" s="17">
        <v>13998.293900000001</v>
      </c>
      <c r="O256">
        <v>6363</v>
      </c>
      <c r="P256">
        <v>2</v>
      </c>
      <c r="Q256">
        <v>0.14000000000000001</v>
      </c>
      <c r="R256">
        <v>1.2290000000000001</v>
      </c>
      <c r="S256">
        <v>0</v>
      </c>
      <c r="T256" t="s">
        <v>5709</v>
      </c>
      <c r="U256" t="s">
        <v>5710</v>
      </c>
      <c r="V256" s="17">
        <v>9667000</v>
      </c>
      <c r="W256" s="17">
        <v>17165.8789</v>
      </c>
      <c r="X256" s="17">
        <v>20951.330099999999</v>
      </c>
      <c r="Y256" s="17">
        <v>21090.2539</v>
      </c>
      <c r="AB256">
        <v>9246</v>
      </c>
      <c r="AC256">
        <v>2</v>
      </c>
      <c r="AD256">
        <v>-0.3</v>
      </c>
      <c r="AE256">
        <v>1.2809999999999999</v>
      </c>
      <c r="AF256">
        <v>0.217</v>
      </c>
      <c r="AG256" t="s">
        <v>5565</v>
      </c>
      <c r="AH256" t="s">
        <v>2625</v>
      </c>
      <c r="AI256" s="17">
        <v>6072000</v>
      </c>
      <c r="AJ256" s="17">
        <v>3386.5180999999998</v>
      </c>
      <c r="AK256" s="17">
        <v>5430.2681000000002</v>
      </c>
      <c r="AL256" s="17">
        <v>4579.0679</v>
      </c>
    </row>
    <row r="257" spans="2:38" x14ac:dyDescent="0.3">
      <c r="B257">
        <v>7058</v>
      </c>
      <c r="C257">
        <v>2</v>
      </c>
      <c r="D257">
        <v>-0.3</v>
      </c>
      <c r="E257">
        <v>1.1739999999999999</v>
      </c>
      <c r="F257">
        <v>0.50600000000000001</v>
      </c>
      <c r="G257" t="s">
        <v>5715</v>
      </c>
      <c r="H257" t="s">
        <v>5716</v>
      </c>
      <c r="I257" s="17">
        <v>2432000</v>
      </c>
      <c r="J257" s="17">
        <v>4456.9022999999997</v>
      </c>
      <c r="K257" s="17">
        <v>5507.5796</v>
      </c>
      <c r="L257" s="17">
        <v>5520.0043999999998</v>
      </c>
      <c r="O257">
        <v>7880</v>
      </c>
      <c r="P257">
        <v>2</v>
      </c>
      <c r="Q257">
        <v>0.22</v>
      </c>
      <c r="R257">
        <v>1.228</v>
      </c>
      <c r="S257">
        <v>0</v>
      </c>
      <c r="T257" t="s">
        <v>5706</v>
      </c>
      <c r="U257" t="s">
        <v>809</v>
      </c>
      <c r="V257" s="17">
        <v>14220000</v>
      </c>
      <c r="W257" s="17">
        <v>8196.3271000000004</v>
      </c>
      <c r="X257" s="17">
        <v>8999.2245999999996</v>
      </c>
      <c r="Y257" s="17">
        <v>9086.5537000000004</v>
      </c>
      <c r="AB257">
        <v>5485</v>
      </c>
      <c r="AC257">
        <v>2</v>
      </c>
      <c r="AD257">
        <v>-0.26</v>
      </c>
      <c r="AE257">
        <v>1.2789999999999999</v>
      </c>
      <c r="AF257">
        <v>0</v>
      </c>
      <c r="AG257" t="s">
        <v>5583</v>
      </c>
      <c r="AH257" t="s">
        <v>5584</v>
      </c>
      <c r="AI257" s="17">
        <v>555200</v>
      </c>
      <c r="AJ257" s="17">
        <v>3851.2150999999999</v>
      </c>
      <c r="AK257" s="17">
        <v>3299.3569000000002</v>
      </c>
      <c r="AL257" s="17">
        <v>3361.0364</v>
      </c>
    </row>
    <row r="258" spans="2:38" x14ac:dyDescent="0.3">
      <c r="B258">
        <v>8286</v>
      </c>
      <c r="C258">
        <v>2</v>
      </c>
      <c r="D258">
        <v>7.0000000000000007E-2</v>
      </c>
      <c r="E258">
        <v>1.171</v>
      </c>
      <c r="F258">
        <v>0.92400000000000004</v>
      </c>
      <c r="G258" t="s">
        <v>5594</v>
      </c>
      <c r="H258" t="s">
        <v>3246</v>
      </c>
      <c r="I258" s="17">
        <v>2165000</v>
      </c>
      <c r="J258" s="17">
        <v>2141.5565999999999</v>
      </c>
      <c r="K258" s="17">
        <v>2157.2415000000001</v>
      </c>
      <c r="L258" s="17">
        <v>1811.8230000000001</v>
      </c>
      <c r="O258">
        <v>8541</v>
      </c>
      <c r="P258">
        <v>2</v>
      </c>
      <c r="Q258">
        <v>0.72</v>
      </c>
      <c r="R258">
        <v>1.2170000000000001</v>
      </c>
      <c r="S258">
        <v>0</v>
      </c>
      <c r="T258" t="s">
        <v>5543</v>
      </c>
      <c r="U258" t="s">
        <v>2480</v>
      </c>
      <c r="V258" s="17">
        <v>9390000</v>
      </c>
      <c r="W258" s="17">
        <v>2745.0994000000001</v>
      </c>
      <c r="X258" s="17">
        <v>4087.9542999999999</v>
      </c>
      <c r="Y258" s="17">
        <v>3977.2993000000001</v>
      </c>
      <c r="AB258">
        <v>8454</v>
      </c>
      <c r="AC258">
        <v>2</v>
      </c>
      <c r="AD258">
        <v>0.34</v>
      </c>
      <c r="AE258">
        <v>1.272</v>
      </c>
      <c r="AF258">
        <v>3.3000000000000002E-2</v>
      </c>
      <c r="AG258" t="s">
        <v>5603</v>
      </c>
      <c r="AH258" t="s">
        <v>162</v>
      </c>
      <c r="AI258" s="17">
        <v>8581000</v>
      </c>
      <c r="AJ258" s="17">
        <v>9152.1708999999992</v>
      </c>
      <c r="AK258" s="17">
        <v>8984.9071999999996</v>
      </c>
      <c r="AL258" s="17">
        <v>9755.9824000000008</v>
      </c>
    </row>
    <row r="259" spans="2:38" x14ac:dyDescent="0.3">
      <c r="B259">
        <v>8060</v>
      </c>
      <c r="C259">
        <v>2</v>
      </c>
      <c r="D259">
        <v>0.62</v>
      </c>
      <c r="E259">
        <v>1.167</v>
      </c>
      <c r="F259">
        <v>0.378</v>
      </c>
      <c r="G259" t="s">
        <v>5603</v>
      </c>
      <c r="H259" t="s">
        <v>162</v>
      </c>
      <c r="I259" s="17">
        <v>4548000</v>
      </c>
      <c r="J259" s="17">
        <v>5951.8266999999996</v>
      </c>
      <c r="K259" s="17">
        <v>7883.5010000000002</v>
      </c>
      <c r="L259" s="17">
        <v>9242.8397999999997</v>
      </c>
      <c r="O259">
        <v>6364</v>
      </c>
      <c r="P259">
        <v>3</v>
      </c>
      <c r="Q259">
        <v>-0.16</v>
      </c>
      <c r="R259">
        <v>1.2150000000000001</v>
      </c>
      <c r="S259">
        <v>0</v>
      </c>
      <c r="T259" t="s">
        <v>5631</v>
      </c>
      <c r="U259" t="s">
        <v>5632</v>
      </c>
      <c r="V259" s="17">
        <v>219400</v>
      </c>
      <c r="W259" s="17">
        <v>840.80200000000002</v>
      </c>
      <c r="X259" s="17">
        <v>2667.4958000000001</v>
      </c>
      <c r="Y259" s="17">
        <v>2805.5954999999999</v>
      </c>
      <c r="AB259">
        <v>6463</v>
      </c>
      <c r="AC259">
        <v>3</v>
      </c>
      <c r="AD259">
        <v>0.16</v>
      </c>
      <c r="AE259">
        <v>1.2709999999999999</v>
      </c>
      <c r="AF259">
        <v>3.4000000000000002E-2</v>
      </c>
      <c r="AG259" t="s">
        <v>6405</v>
      </c>
      <c r="AH259" t="s">
        <v>6406</v>
      </c>
      <c r="AI259" s="17">
        <v>669700</v>
      </c>
      <c r="AJ259" s="17">
        <v>28074.416000000001</v>
      </c>
      <c r="AK259" s="17">
        <v>25248.9316</v>
      </c>
      <c r="AL259" s="17">
        <v>26221.669900000001</v>
      </c>
    </row>
    <row r="260" spans="2:38" x14ac:dyDescent="0.3">
      <c r="B260">
        <v>7026</v>
      </c>
      <c r="C260">
        <v>2</v>
      </c>
      <c r="D260">
        <v>0.64</v>
      </c>
      <c r="E260">
        <v>1.1619999999999999</v>
      </c>
      <c r="F260">
        <v>0</v>
      </c>
      <c r="G260" t="s">
        <v>5669</v>
      </c>
      <c r="H260" t="s">
        <v>5670</v>
      </c>
      <c r="I260" s="17">
        <v>836000</v>
      </c>
      <c r="J260" s="17">
        <v>2814.9362999999998</v>
      </c>
      <c r="K260" s="17">
        <v>3451.4519</v>
      </c>
      <c r="L260" s="17">
        <v>3345.9404</v>
      </c>
      <c r="O260">
        <v>6858</v>
      </c>
      <c r="P260">
        <v>3</v>
      </c>
      <c r="Q260">
        <v>-0.18</v>
      </c>
      <c r="R260">
        <v>1.2130000000000001</v>
      </c>
      <c r="S260">
        <v>0.20300000000000001</v>
      </c>
      <c r="T260" t="s">
        <v>5558</v>
      </c>
      <c r="U260" t="s">
        <v>5559</v>
      </c>
      <c r="V260" s="17">
        <v>6140000</v>
      </c>
      <c r="W260" s="17">
        <v>34954.304700000001</v>
      </c>
      <c r="X260" s="17">
        <v>47621.097699999998</v>
      </c>
      <c r="Y260" s="17">
        <v>52018.355499999998</v>
      </c>
      <c r="AB260">
        <v>9265</v>
      </c>
      <c r="AC260">
        <v>2</v>
      </c>
      <c r="AD260">
        <v>0.55000000000000004</v>
      </c>
      <c r="AE260">
        <v>1.266</v>
      </c>
      <c r="AF260">
        <v>7.3999999999999996E-2</v>
      </c>
      <c r="AG260" t="s">
        <v>5723</v>
      </c>
      <c r="AH260" t="s">
        <v>5425</v>
      </c>
      <c r="AI260" s="17">
        <v>11810000</v>
      </c>
      <c r="AJ260" s="17">
        <v>2403.9992999999999</v>
      </c>
      <c r="AK260" s="17">
        <v>4108.8877000000002</v>
      </c>
      <c r="AL260" s="17">
        <v>4391.7559000000001</v>
      </c>
    </row>
    <row r="261" spans="2:38" x14ac:dyDescent="0.3">
      <c r="B261">
        <v>6658</v>
      </c>
      <c r="C261">
        <v>2</v>
      </c>
      <c r="D261">
        <v>-0.56000000000000005</v>
      </c>
      <c r="E261">
        <v>1.159</v>
      </c>
      <c r="F261">
        <v>0.126</v>
      </c>
      <c r="G261" t="s">
        <v>5738</v>
      </c>
      <c r="H261" t="s">
        <v>5739</v>
      </c>
      <c r="I261" s="17">
        <v>600400</v>
      </c>
      <c r="J261" s="17">
        <v>2108.8081000000002</v>
      </c>
      <c r="K261" s="17">
        <v>9763.7772999999997</v>
      </c>
      <c r="L261" s="17">
        <v>9457.7080000000005</v>
      </c>
      <c r="O261">
        <v>8423</v>
      </c>
      <c r="P261">
        <v>3</v>
      </c>
      <c r="Q261">
        <v>-7.0000000000000007E-2</v>
      </c>
      <c r="R261">
        <v>1.2110000000000001</v>
      </c>
      <c r="S261">
        <v>0.65600000000000003</v>
      </c>
      <c r="T261" t="s">
        <v>6303</v>
      </c>
      <c r="U261" t="s">
        <v>6304</v>
      </c>
      <c r="V261" s="17">
        <v>924400</v>
      </c>
      <c r="W261" s="17">
        <v>7130.9507000000003</v>
      </c>
      <c r="X261" s="17">
        <v>12767.453100000001</v>
      </c>
      <c r="Y261" s="17">
        <v>13269.1738</v>
      </c>
      <c r="AB261">
        <v>7975</v>
      </c>
      <c r="AC261">
        <v>2</v>
      </c>
      <c r="AD261">
        <v>0</v>
      </c>
      <c r="AE261">
        <v>1.264</v>
      </c>
      <c r="AF261">
        <v>0.81599999999999995</v>
      </c>
      <c r="AG261" t="s">
        <v>6407</v>
      </c>
      <c r="AH261" t="s">
        <v>6408</v>
      </c>
      <c r="AI261" s="17">
        <v>140200</v>
      </c>
      <c r="AJ261" s="17">
        <v>6546.8999000000003</v>
      </c>
      <c r="AK261" s="17">
        <v>8050.1377000000002</v>
      </c>
      <c r="AL261" s="17">
        <v>8220.2744000000002</v>
      </c>
    </row>
    <row r="262" spans="2:38" x14ac:dyDescent="0.3">
      <c r="B262">
        <v>9930</v>
      </c>
      <c r="C262">
        <v>2</v>
      </c>
      <c r="D262">
        <v>0.27</v>
      </c>
      <c r="E262">
        <v>1.1579999999999999</v>
      </c>
      <c r="F262">
        <v>8.4000000000000005E-2</v>
      </c>
      <c r="G262" t="s">
        <v>6409</v>
      </c>
      <c r="H262" t="s">
        <v>6410</v>
      </c>
      <c r="I262" s="17">
        <v>359700</v>
      </c>
      <c r="J262" s="17">
        <v>308.59890000000001</v>
      </c>
      <c r="K262" s="17">
        <v>699.66160000000002</v>
      </c>
      <c r="L262" s="17">
        <v>581.16890000000001</v>
      </c>
      <c r="O262">
        <v>8167</v>
      </c>
      <c r="P262">
        <v>3</v>
      </c>
      <c r="Q262">
        <v>0.01</v>
      </c>
      <c r="R262">
        <v>1.198</v>
      </c>
      <c r="S262">
        <v>0.14000000000000001</v>
      </c>
      <c r="T262" t="s">
        <v>5757</v>
      </c>
      <c r="U262" t="s">
        <v>5758</v>
      </c>
      <c r="V262" s="17">
        <v>1923000</v>
      </c>
      <c r="W262" s="17">
        <v>34543.406199999998</v>
      </c>
      <c r="X262" s="17">
        <v>48647.574200000003</v>
      </c>
      <c r="Y262" s="17">
        <v>48951.105499999998</v>
      </c>
      <c r="AB262">
        <v>8968</v>
      </c>
      <c r="AC262">
        <v>2</v>
      </c>
      <c r="AD262">
        <v>0.74</v>
      </c>
      <c r="AE262">
        <v>1.2629999999999999</v>
      </c>
      <c r="AF262">
        <v>0</v>
      </c>
      <c r="AG262" t="s">
        <v>5542</v>
      </c>
      <c r="AH262" t="s">
        <v>2496</v>
      </c>
      <c r="AI262" s="17">
        <v>9656000</v>
      </c>
      <c r="AJ262" s="17">
        <v>3254.1073999999999</v>
      </c>
      <c r="AK262" s="17">
        <v>5253.2816999999995</v>
      </c>
      <c r="AL262" s="17">
        <v>5248.3891999999996</v>
      </c>
    </row>
    <row r="263" spans="2:38" x14ac:dyDescent="0.3">
      <c r="B263">
        <v>6660</v>
      </c>
      <c r="C263">
        <v>2</v>
      </c>
      <c r="D263">
        <v>0.23</v>
      </c>
      <c r="E263">
        <v>1.153</v>
      </c>
      <c r="F263">
        <v>0.127</v>
      </c>
      <c r="G263" t="s">
        <v>5535</v>
      </c>
      <c r="H263" t="s">
        <v>129</v>
      </c>
      <c r="I263" s="17">
        <v>446900</v>
      </c>
      <c r="J263" s="17">
        <v>2026.3240000000001</v>
      </c>
      <c r="K263" s="17">
        <v>11732.390600000001</v>
      </c>
      <c r="L263" s="17">
        <v>11547.934600000001</v>
      </c>
      <c r="O263">
        <v>6792</v>
      </c>
      <c r="P263">
        <v>2</v>
      </c>
      <c r="Q263">
        <v>-0.02</v>
      </c>
      <c r="R263">
        <v>1.196</v>
      </c>
      <c r="S263">
        <v>0.154</v>
      </c>
      <c r="T263" t="s">
        <v>5738</v>
      </c>
      <c r="U263" t="s">
        <v>5739</v>
      </c>
      <c r="V263" s="17">
        <v>1057000</v>
      </c>
      <c r="W263" s="17">
        <v>2365.0068000000001</v>
      </c>
      <c r="X263" s="17">
        <v>10060.3174</v>
      </c>
      <c r="Y263" s="17">
        <v>10299.6924</v>
      </c>
      <c r="AB263">
        <v>9412</v>
      </c>
      <c r="AC263">
        <v>2</v>
      </c>
      <c r="AD263">
        <v>0.5</v>
      </c>
      <c r="AE263">
        <v>1.254</v>
      </c>
      <c r="AF263">
        <v>7.4999999999999997E-2</v>
      </c>
      <c r="AG263" t="s">
        <v>5714</v>
      </c>
      <c r="AH263" t="s">
        <v>53</v>
      </c>
      <c r="AI263" s="17">
        <v>25600000</v>
      </c>
      <c r="AJ263" s="17">
        <v>4973.7103999999999</v>
      </c>
      <c r="AK263" s="17">
        <v>9760.4531000000006</v>
      </c>
      <c r="AL263" s="17">
        <v>9952.0859</v>
      </c>
    </row>
    <row r="264" spans="2:38" x14ac:dyDescent="0.3">
      <c r="B264">
        <v>8442</v>
      </c>
      <c r="C264">
        <v>2</v>
      </c>
      <c r="D264">
        <v>-0.01</v>
      </c>
      <c r="E264">
        <v>1.1519999999999999</v>
      </c>
      <c r="F264">
        <v>7.2999999999999995E-2</v>
      </c>
      <c r="G264" t="s">
        <v>6355</v>
      </c>
      <c r="H264" t="s">
        <v>6356</v>
      </c>
      <c r="I264" s="17">
        <v>313100</v>
      </c>
      <c r="J264" s="17">
        <v>2830.4110999999998</v>
      </c>
      <c r="K264" s="17">
        <v>4659.5038999999997</v>
      </c>
      <c r="L264" s="17">
        <v>4601.7201999999997</v>
      </c>
      <c r="O264">
        <v>8079</v>
      </c>
      <c r="P264">
        <v>2</v>
      </c>
      <c r="Q264">
        <v>0.53</v>
      </c>
      <c r="R264">
        <v>1.196</v>
      </c>
      <c r="S264">
        <v>0</v>
      </c>
      <c r="T264" t="s">
        <v>5597</v>
      </c>
      <c r="U264" t="s">
        <v>5436</v>
      </c>
      <c r="V264" s="17">
        <v>5631000</v>
      </c>
      <c r="W264" s="17">
        <v>18468.964800000002</v>
      </c>
      <c r="X264" s="17">
        <v>28079.162100000001</v>
      </c>
      <c r="Y264" s="17">
        <v>29859.080099999999</v>
      </c>
      <c r="AB264">
        <v>7269</v>
      </c>
      <c r="AC264">
        <v>3</v>
      </c>
      <c r="AD264">
        <v>-0.15</v>
      </c>
      <c r="AE264">
        <v>1.252</v>
      </c>
      <c r="AF264">
        <v>0.114</v>
      </c>
      <c r="AG264" t="s">
        <v>5619</v>
      </c>
      <c r="AH264" t="s">
        <v>5620</v>
      </c>
      <c r="AI264" s="17">
        <v>3269000</v>
      </c>
      <c r="AJ264" s="17">
        <v>12902.506799999999</v>
      </c>
      <c r="AK264" s="17">
        <v>16923.5723</v>
      </c>
      <c r="AL264" s="17">
        <v>16170.852500000001</v>
      </c>
    </row>
    <row r="265" spans="2:38" x14ac:dyDescent="0.3">
      <c r="B265">
        <v>5313</v>
      </c>
      <c r="C265">
        <v>2</v>
      </c>
      <c r="D265">
        <v>0.21</v>
      </c>
      <c r="E265">
        <v>1.1439999999999999</v>
      </c>
      <c r="F265">
        <v>0</v>
      </c>
      <c r="G265" t="s">
        <v>5579</v>
      </c>
      <c r="H265" t="s">
        <v>5580</v>
      </c>
      <c r="I265" s="17">
        <v>996000</v>
      </c>
      <c r="J265" s="17">
        <v>6169.0438999999997</v>
      </c>
      <c r="K265" s="17">
        <v>6979.9961000000003</v>
      </c>
      <c r="L265" s="17">
        <v>7143.5268999999998</v>
      </c>
      <c r="O265">
        <v>6946</v>
      </c>
      <c r="P265">
        <v>2</v>
      </c>
      <c r="Q265">
        <v>-0.51</v>
      </c>
      <c r="R265">
        <v>1.1950000000000001</v>
      </c>
      <c r="S265">
        <v>2.7E-2</v>
      </c>
      <c r="T265" t="s">
        <v>5482</v>
      </c>
      <c r="U265" t="s">
        <v>5483</v>
      </c>
      <c r="V265" s="17">
        <v>1395000</v>
      </c>
      <c r="W265" s="17">
        <v>4309.0600999999997</v>
      </c>
      <c r="X265" s="17">
        <v>9659.5702999999994</v>
      </c>
      <c r="Y265" s="17">
        <v>9281.6211000000003</v>
      </c>
      <c r="AB265">
        <v>8006</v>
      </c>
      <c r="AC265">
        <v>2</v>
      </c>
      <c r="AD265">
        <v>0.1</v>
      </c>
      <c r="AE265">
        <v>1.252</v>
      </c>
      <c r="AF265">
        <v>0</v>
      </c>
      <c r="AG265" t="s">
        <v>5684</v>
      </c>
      <c r="AH265" t="s">
        <v>4159</v>
      </c>
      <c r="AI265" s="17">
        <v>2299000</v>
      </c>
      <c r="AJ265" s="17">
        <v>1196.4694</v>
      </c>
      <c r="AK265" s="17">
        <v>785.42570000000001</v>
      </c>
      <c r="AL265" s="17">
        <v>648.00260000000003</v>
      </c>
    </row>
    <row r="266" spans="2:38" x14ac:dyDescent="0.3">
      <c r="B266">
        <v>7734</v>
      </c>
      <c r="C266">
        <v>2</v>
      </c>
      <c r="D266">
        <v>0.38</v>
      </c>
      <c r="E266">
        <v>1.1419999999999999</v>
      </c>
      <c r="F266">
        <v>0</v>
      </c>
      <c r="G266" t="s">
        <v>5721</v>
      </c>
      <c r="H266" t="s">
        <v>5722</v>
      </c>
      <c r="I266" s="17">
        <v>3714000</v>
      </c>
      <c r="J266" s="17">
        <v>6538.6347999999998</v>
      </c>
      <c r="K266" s="17">
        <v>10659.522499999999</v>
      </c>
      <c r="L266" s="17">
        <v>10714.713900000001</v>
      </c>
      <c r="O266">
        <v>6954</v>
      </c>
      <c r="P266">
        <v>2</v>
      </c>
      <c r="Q266">
        <v>0.25</v>
      </c>
      <c r="R266">
        <v>1.194</v>
      </c>
      <c r="S266">
        <v>0</v>
      </c>
      <c r="T266" t="s">
        <v>5585</v>
      </c>
      <c r="U266" t="s">
        <v>3233</v>
      </c>
      <c r="V266" s="17">
        <v>10550000</v>
      </c>
      <c r="W266" s="17">
        <v>15719.852500000001</v>
      </c>
      <c r="X266" s="17">
        <v>22007.458999999999</v>
      </c>
      <c r="Y266" s="17">
        <v>23040.480500000001</v>
      </c>
      <c r="AB266">
        <v>10193</v>
      </c>
      <c r="AC266">
        <v>2</v>
      </c>
      <c r="AD266">
        <v>0.36</v>
      </c>
      <c r="AE266">
        <v>1.252</v>
      </c>
      <c r="AF266">
        <v>0.11</v>
      </c>
      <c r="AG266" t="s">
        <v>5661</v>
      </c>
      <c r="AH266" t="s">
        <v>5662</v>
      </c>
      <c r="AI266" s="17">
        <v>1812000</v>
      </c>
      <c r="AJ266" s="17">
        <v>705.73710000000005</v>
      </c>
      <c r="AK266" s="17">
        <v>869.02340000000004</v>
      </c>
      <c r="AL266" s="17">
        <v>888.01639999999998</v>
      </c>
    </row>
    <row r="267" spans="2:38" x14ac:dyDescent="0.3">
      <c r="B267">
        <v>6435</v>
      </c>
      <c r="C267">
        <v>2</v>
      </c>
      <c r="D267">
        <v>-0.23</v>
      </c>
      <c r="E267">
        <v>1.141</v>
      </c>
      <c r="F267">
        <v>0</v>
      </c>
      <c r="G267" t="s">
        <v>5728</v>
      </c>
      <c r="H267" t="s">
        <v>5729</v>
      </c>
      <c r="I267" s="17">
        <v>3964000</v>
      </c>
      <c r="J267" s="17">
        <v>11497.256799999999</v>
      </c>
      <c r="K267" s="17">
        <v>12931.184600000001</v>
      </c>
      <c r="L267" s="17">
        <v>12434.5957</v>
      </c>
      <c r="O267">
        <v>7414</v>
      </c>
      <c r="P267">
        <v>2</v>
      </c>
      <c r="Q267">
        <v>0.08</v>
      </c>
      <c r="R267">
        <v>1.194</v>
      </c>
      <c r="S267">
        <v>0.86199999999999999</v>
      </c>
      <c r="T267" t="s">
        <v>5607</v>
      </c>
      <c r="U267" t="s">
        <v>5437</v>
      </c>
      <c r="V267" s="17">
        <v>3691000</v>
      </c>
      <c r="W267" s="17">
        <v>7315.1992</v>
      </c>
      <c r="X267" s="17">
        <v>10444.272499999999</v>
      </c>
      <c r="Y267" s="17">
        <v>8942.1699000000008</v>
      </c>
      <c r="AB267">
        <v>7148</v>
      </c>
      <c r="AC267">
        <v>2</v>
      </c>
      <c r="AD267">
        <v>0.11</v>
      </c>
      <c r="AE267">
        <v>1.242</v>
      </c>
      <c r="AF267">
        <v>7.2999999999999995E-2</v>
      </c>
      <c r="AG267" t="s">
        <v>5535</v>
      </c>
      <c r="AH267" t="s">
        <v>129</v>
      </c>
      <c r="AI267" s="17">
        <v>780200</v>
      </c>
      <c r="AJ267" s="17">
        <v>4354.7954</v>
      </c>
      <c r="AK267" s="17">
        <v>15090.1299</v>
      </c>
      <c r="AL267" s="17">
        <v>13571.5352</v>
      </c>
    </row>
    <row r="268" spans="2:38" x14ac:dyDescent="0.3">
      <c r="B268">
        <v>6241</v>
      </c>
      <c r="C268">
        <v>3</v>
      </c>
      <c r="D268">
        <v>0.13</v>
      </c>
      <c r="E268">
        <v>1.135</v>
      </c>
      <c r="F268">
        <v>0</v>
      </c>
      <c r="G268" t="s">
        <v>6308</v>
      </c>
      <c r="H268" t="s">
        <v>6309</v>
      </c>
      <c r="I268" s="17">
        <v>3900000</v>
      </c>
      <c r="J268" s="17">
        <v>7636.8612999999996</v>
      </c>
      <c r="K268" s="17">
        <v>12525.3164</v>
      </c>
      <c r="L268" s="17">
        <v>12454.4424</v>
      </c>
      <c r="O268">
        <v>7226</v>
      </c>
      <c r="P268">
        <v>2</v>
      </c>
      <c r="Q268">
        <v>-0.13</v>
      </c>
      <c r="R268">
        <v>1.1910000000000001</v>
      </c>
      <c r="S268">
        <v>0.125</v>
      </c>
      <c r="T268" t="s">
        <v>5752</v>
      </c>
      <c r="U268" t="s">
        <v>2562</v>
      </c>
      <c r="V268" s="17">
        <v>1292000</v>
      </c>
      <c r="W268" s="17">
        <v>1142.9621999999999</v>
      </c>
      <c r="X268" s="17">
        <v>4282.7782999999999</v>
      </c>
      <c r="Y268" s="17">
        <v>3525.1073999999999</v>
      </c>
      <c r="AB268">
        <v>6984</v>
      </c>
      <c r="AC268">
        <v>2</v>
      </c>
      <c r="AD268">
        <v>0.27</v>
      </c>
      <c r="AE268">
        <v>1.24</v>
      </c>
      <c r="AF268">
        <v>0</v>
      </c>
      <c r="AG268" t="s">
        <v>5707</v>
      </c>
      <c r="AH268" t="s">
        <v>5708</v>
      </c>
      <c r="AI268" s="17">
        <v>4963000</v>
      </c>
      <c r="AJ268" s="17">
        <v>14511.5391</v>
      </c>
      <c r="AK268" s="17">
        <v>16975.574199999999</v>
      </c>
      <c r="AL268" s="17">
        <v>18374.609400000001</v>
      </c>
    </row>
    <row r="269" spans="2:38" x14ac:dyDescent="0.3">
      <c r="B269">
        <v>7698</v>
      </c>
      <c r="C269">
        <v>2</v>
      </c>
      <c r="D269">
        <v>0.18</v>
      </c>
      <c r="E269">
        <v>1.133</v>
      </c>
      <c r="F269">
        <v>0.82699999999999996</v>
      </c>
      <c r="G269" t="s">
        <v>5598</v>
      </c>
      <c r="H269" t="s">
        <v>5599</v>
      </c>
      <c r="I269" s="17">
        <v>5359000</v>
      </c>
      <c r="J269" s="17">
        <v>9560.0830000000005</v>
      </c>
      <c r="K269" s="17">
        <v>13141.698200000001</v>
      </c>
      <c r="L269" s="17">
        <v>13068.0537</v>
      </c>
      <c r="O269">
        <v>6522</v>
      </c>
      <c r="P269">
        <v>2</v>
      </c>
      <c r="Q269">
        <v>0.04</v>
      </c>
      <c r="R269">
        <v>1.1910000000000001</v>
      </c>
      <c r="S269">
        <v>0.61899999999999999</v>
      </c>
      <c r="T269" t="s">
        <v>5604</v>
      </c>
      <c r="U269" t="s">
        <v>5605</v>
      </c>
      <c r="V269" s="17">
        <v>8737000</v>
      </c>
      <c r="W269" s="17">
        <v>120815.64840000001</v>
      </c>
      <c r="X269" s="17">
        <v>141765.95310000001</v>
      </c>
      <c r="Y269" s="17">
        <v>160285.2812</v>
      </c>
      <c r="AB269">
        <v>8663</v>
      </c>
      <c r="AC269">
        <v>3</v>
      </c>
      <c r="AD269">
        <v>0.02</v>
      </c>
      <c r="AE269">
        <v>1.238</v>
      </c>
      <c r="AF269">
        <v>0.17699999999999999</v>
      </c>
      <c r="AG269" t="s">
        <v>5750</v>
      </c>
      <c r="AH269" t="s">
        <v>5751</v>
      </c>
      <c r="AI269" s="17">
        <v>1468000</v>
      </c>
      <c r="AJ269" s="17">
        <v>47172.566400000003</v>
      </c>
      <c r="AK269" s="17">
        <v>59894.492200000001</v>
      </c>
      <c r="AL269" s="17">
        <v>61694.917999999998</v>
      </c>
    </row>
    <row r="270" spans="2:38" x14ac:dyDescent="0.3">
      <c r="B270">
        <v>9811</v>
      </c>
      <c r="C270">
        <v>2</v>
      </c>
      <c r="D270">
        <v>-0.01</v>
      </c>
      <c r="E270">
        <v>1.131</v>
      </c>
      <c r="F270">
        <v>0.13400000000000001</v>
      </c>
      <c r="G270" t="s">
        <v>6411</v>
      </c>
      <c r="H270" t="s">
        <v>6412</v>
      </c>
      <c r="I270" s="17">
        <v>117500</v>
      </c>
      <c r="J270" s="17">
        <v>1684.6233999999999</v>
      </c>
      <c r="K270" s="17">
        <v>3133.5461</v>
      </c>
      <c r="L270" s="17">
        <v>2983.5562</v>
      </c>
      <c r="O270">
        <v>8909</v>
      </c>
      <c r="P270">
        <v>2</v>
      </c>
      <c r="Q270">
        <v>0.86</v>
      </c>
      <c r="R270">
        <v>1.19</v>
      </c>
      <c r="S270">
        <v>0.94199999999999995</v>
      </c>
      <c r="T270" t="s">
        <v>5677</v>
      </c>
      <c r="U270" t="s">
        <v>4143</v>
      </c>
      <c r="V270" s="17">
        <v>5819000</v>
      </c>
      <c r="W270" s="17">
        <v>1912.4412</v>
      </c>
      <c r="X270" s="17">
        <v>3263.4214000000002</v>
      </c>
      <c r="Y270" s="17">
        <v>2933.2573000000002</v>
      </c>
      <c r="AB270">
        <v>7875</v>
      </c>
      <c r="AC270">
        <v>2</v>
      </c>
      <c r="AD270">
        <v>-0.08</v>
      </c>
      <c r="AE270">
        <v>1.2370000000000001</v>
      </c>
      <c r="AF270">
        <v>0</v>
      </c>
      <c r="AG270" t="s">
        <v>5590</v>
      </c>
      <c r="AH270" t="s">
        <v>3241</v>
      </c>
      <c r="AI270" s="17">
        <v>5027000</v>
      </c>
      <c r="AJ270" s="17">
        <v>1658.3557000000001</v>
      </c>
      <c r="AK270" s="17">
        <v>5882.7744000000002</v>
      </c>
      <c r="AL270" s="17">
        <v>6307.4423999999999</v>
      </c>
    </row>
    <row r="271" spans="2:38" x14ac:dyDescent="0.3">
      <c r="B271">
        <v>7472</v>
      </c>
      <c r="C271">
        <v>2</v>
      </c>
      <c r="D271">
        <v>0.08</v>
      </c>
      <c r="E271">
        <v>1.129</v>
      </c>
      <c r="F271">
        <v>0.875</v>
      </c>
      <c r="G271" t="s">
        <v>6407</v>
      </c>
      <c r="H271" t="s">
        <v>6408</v>
      </c>
      <c r="I271" s="17">
        <v>137200</v>
      </c>
      <c r="J271" s="17">
        <v>2399.0205000000001</v>
      </c>
      <c r="K271" s="17">
        <v>4622.8535000000002</v>
      </c>
      <c r="L271" s="17">
        <v>4536.8842999999997</v>
      </c>
      <c r="O271">
        <v>6904</v>
      </c>
      <c r="P271">
        <v>2</v>
      </c>
      <c r="Q271">
        <v>-7.0000000000000007E-2</v>
      </c>
      <c r="R271">
        <v>1.1839999999999999</v>
      </c>
      <c r="S271">
        <v>7.0000000000000007E-2</v>
      </c>
      <c r="T271" t="s">
        <v>5509</v>
      </c>
      <c r="U271" t="s">
        <v>2055</v>
      </c>
      <c r="V271" s="17">
        <v>1057000</v>
      </c>
      <c r="W271" s="17">
        <v>1480.0914</v>
      </c>
      <c r="X271" s="17">
        <v>7400.5038999999997</v>
      </c>
      <c r="Y271" s="17">
        <v>7141.1187</v>
      </c>
      <c r="AB271">
        <v>9323</v>
      </c>
      <c r="AC271">
        <v>2</v>
      </c>
      <c r="AD271">
        <v>0.74</v>
      </c>
      <c r="AE271">
        <v>1.236</v>
      </c>
      <c r="AF271">
        <v>0</v>
      </c>
      <c r="AG271" t="s">
        <v>5537</v>
      </c>
      <c r="AH271" t="s">
        <v>2465</v>
      </c>
      <c r="AI271" s="17">
        <v>13520000</v>
      </c>
      <c r="AJ271" s="17">
        <v>3677.8510999999999</v>
      </c>
      <c r="AK271" s="17">
        <v>7808.7686000000003</v>
      </c>
      <c r="AL271" s="17">
        <v>7928.6436000000003</v>
      </c>
    </row>
    <row r="272" spans="2:38" x14ac:dyDescent="0.3">
      <c r="B272">
        <v>8012</v>
      </c>
      <c r="C272">
        <v>2</v>
      </c>
      <c r="D272">
        <v>0.62</v>
      </c>
      <c r="E272">
        <v>1.125</v>
      </c>
      <c r="F272">
        <v>0</v>
      </c>
      <c r="G272" t="s">
        <v>5577</v>
      </c>
      <c r="H272" t="s">
        <v>3208</v>
      </c>
      <c r="I272" s="17">
        <v>5444000</v>
      </c>
      <c r="J272" s="17">
        <v>8455.3281000000006</v>
      </c>
      <c r="K272" s="17">
        <v>11120.989299999999</v>
      </c>
      <c r="L272" s="17">
        <v>11473.1309</v>
      </c>
      <c r="O272">
        <v>6846</v>
      </c>
      <c r="P272">
        <v>2</v>
      </c>
      <c r="Q272">
        <v>0.44</v>
      </c>
      <c r="R272">
        <v>1.1839999999999999</v>
      </c>
      <c r="S272">
        <v>0.94899999999999995</v>
      </c>
      <c r="T272" t="s">
        <v>5600</v>
      </c>
      <c r="U272" t="s">
        <v>5601</v>
      </c>
      <c r="V272" s="17">
        <v>6031000</v>
      </c>
      <c r="W272" s="17">
        <v>27242.3027</v>
      </c>
      <c r="X272" s="17">
        <v>23550.0605</v>
      </c>
      <c r="Y272" s="17">
        <v>24668.529299999998</v>
      </c>
      <c r="AB272">
        <v>8238</v>
      </c>
      <c r="AC272">
        <v>2</v>
      </c>
      <c r="AD272">
        <v>0.37</v>
      </c>
      <c r="AE272">
        <v>1.234</v>
      </c>
      <c r="AF272">
        <v>0</v>
      </c>
      <c r="AG272" t="s">
        <v>5721</v>
      </c>
      <c r="AH272" t="s">
        <v>5722</v>
      </c>
      <c r="AI272" s="17">
        <v>5307000</v>
      </c>
      <c r="AJ272" s="17">
        <v>12368.5273</v>
      </c>
      <c r="AK272" s="17">
        <v>18125.589800000002</v>
      </c>
      <c r="AL272" s="17">
        <v>18228.0098</v>
      </c>
    </row>
    <row r="273" spans="2:38" x14ac:dyDescent="0.3">
      <c r="B273">
        <v>5176</v>
      </c>
      <c r="C273">
        <v>3</v>
      </c>
      <c r="D273">
        <v>0.21</v>
      </c>
      <c r="E273">
        <v>1.121</v>
      </c>
      <c r="F273">
        <v>0</v>
      </c>
      <c r="G273" t="s">
        <v>5583</v>
      </c>
      <c r="H273" t="s">
        <v>5584</v>
      </c>
      <c r="I273" s="17">
        <v>2937000</v>
      </c>
      <c r="J273" s="17">
        <v>12145.252</v>
      </c>
      <c r="K273" s="17">
        <v>13124.8164</v>
      </c>
      <c r="L273" s="17">
        <v>13331.506799999999</v>
      </c>
      <c r="O273">
        <v>7873</v>
      </c>
      <c r="P273">
        <v>2</v>
      </c>
      <c r="Q273">
        <v>0.32</v>
      </c>
      <c r="R273">
        <v>1.1830000000000001</v>
      </c>
      <c r="S273">
        <v>0.82499999999999996</v>
      </c>
      <c r="T273" t="s">
        <v>5598</v>
      </c>
      <c r="U273" t="s">
        <v>5599</v>
      </c>
      <c r="V273" s="17">
        <v>11160000</v>
      </c>
      <c r="W273" s="17">
        <v>15910.4004</v>
      </c>
      <c r="X273" s="17">
        <v>21940.793000000001</v>
      </c>
      <c r="Y273" s="17">
        <v>22575.203099999999</v>
      </c>
      <c r="AB273">
        <v>7962</v>
      </c>
      <c r="AC273">
        <v>2</v>
      </c>
      <c r="AD273">
        <v>0.28999999999999998</v>
      </c>
      <c r="AE273">
        <v>1.234</v>
      </c>
      <c r="AF273">
        <v>0</v>
      </c>
      <c r="AG273" t="s">
        <v>5724</v>
      </c>
      <c r="AH273" t="s">
        <v>5725</v>
      </c>
      <c r="AI273" s="17">
        <v>6643000</v>
      </c>
      <c r="AJ273" s="17">
        <v>11981.6826</v>
      </c>
      <c r="AK273" s="17">
        <v>14358.018599999999</v>
      </c>
      <c r="AL273" s="17">
        <v>14809.203100000001</v>
      </c>
    </row>
    <row r="274" spans="2:38" x14ac:dyDescent="0.3">
      <c r="B274">
        <v>6076</v>
      </c>
      <c r="C274">
        <v>3</v>
      </c>
      <c r="D274">
        <v>-0.08</v>
      </c>
      <c r="E274">
        <v>1.115</v>
      </c>
      <c r="F274">
        <v>0</v>
      </c>
      <c r="G274" t="s">
        <v>5673</v>
      </c>
      <c r="H274" t="s">
        <v>5674</v>
      </c>
      <c r="I274" s="17">
        <v>1963000</v>
      </c>
      <c r="J274" s="17">
        <v>3290.9011</v>
      </c>
      <c r="K274" s="17">
        <v>2489.1882000000001</v>
      </c>
      <c r="L274" s="17">
        <v>2181.2912999999999</v>
      </c>
      <c r="O274">
        <v>8175</v>
      </c>
      <c r="P274">
        <v>2</v>
      </c>
      <c r="Q274">
        <v>0.11</v>
      </c>
      <c r="R274">
        <v>1.1830000000000001</v>
      </c>
      <c r="S274">
        <v>0.34</v>
      </c>
      <c r="T274" t="s">
        <v>5703</v>
      </c>
      <c r="U274" t="s">
        <v>5704</v>
      </c>
      <c r="V274" s="17">
        <v>692800</v>
      </c>
      <c r="W274" s="17">
        <v>2683.3528000000001</v>
      </c>
      <c r="X274" s="17">
        <v>3116.5875999999998</v>
      </c>
      <c r="Y274" s="17">
        <v>2987.2224000000001</v>
      </c>
      <c r="AB274">
        <v>9269</v>
      </c>
      <c r="AC274">
        <v>2</v>
      </c>
      <c r="AD274">
        <v>0.49</v>
      </c>
      <c r="AE274">
        <v>1.2210000000000001</v>
      </c>
      <c r="AF274">
        <v>0</v>
      </c>
      <c r="AG274" t="s">
        <v>6307</v>
      </c>
      <c r="AH274" t="s">
        <v>3732</v>
      </c>
      <c r="AI274" s="17">
        <v>222000</v>
      </c>
      <c r="AJ274" s="17">
        <v>425.36669999999998</v>
      </c>
      <c r="AK274" s="17">
        <v>739.15449999999998</v>
      </c>
      <c r="AL274" s="17">
        <v>755.77260000000001</v>
      </c>
    </row>
    <row r="275" spans="2:38" x14ac:dyDescent="0.3">
      <c r="B275">
        <v>4663</v>
      </c>
      <c r="C275">
        <v>3</v>
      </c>
      <c r="D275">
        <v>0.09</v>
      </c>
      <c r="E275">
        <v>1.113</v>
      </c>
      <c r="F275">
        <v>0</v>
      </c>
      <c r="G275" t="s">
        <v>6413</v>
      </c>
      <c r="H275" t="s">
        <v>6414</v>
      </c>
      <c r="I275" s="17">
        <v>354900</v>
      </c>
      <c r="J275" s="17">
        <v>2650.7244000000001</v>
      </c>
      <c r="K275" s="17">
        <v>2988.5083</v>
      </c>
      <c r="L275" s="17">
        <v>2906.7426999999998</v>
      </c>
      <c r="O275">
        <v>6765</v>
      </c>
      <c r="P275">
        <v>3</v>
      </c>
      <c r="Q275">
        <v>0.26</v>
      </c>
      <c r="R275">
        <v>1.1819999999999999</v>
      </c>
      <c r="S275">
        <v>2.5000000000000001E-2</v>
      </c>
      <c r="T275" t="s">
        <v>5495</v>
      </c>
      <c r="U275" t="s">
        <v>5496</v>
      </c>
      <c r="V275" s="17">
        <v>5250000</v>
      </c>
      <c r="W275" s="17">
        <v>18399.359400000001</v>
      </c>
      <c r="X275" s="17">
        <v>44156.925799999997</v>
      </c>
      <c r="Y275" s="17">
        <v>19428.216799999998</v>
      </c>
      <c r="AB275">
        <v>8645</v>
      </c>
      <c r="AC275">
        <v>2</v>
      </c>
      <c r="AD275">
        <v>0.09</v>
      </c>
      <c r="AE275">
        <v>1.2190000000000001</v>
      </c>
      <c r="AF275">
        <v>0</v>
      </c>
      <c r="AG275" t="s">
        <v>5577</v>
      </c>
      <c r="AH275" t="s">
        <v>3208</v>
      </c>
      <c r="AI275" s="17">
        <v>14500000</v>
      </c>
      <c r="AJ275" s="17">
        <v>5823.6347999999998</v>
      </c>
      <c r="AK275" s="17">
        <v>10448.2891</v>
      </c>
      <c r="AL275" s="17">
        <v>9544.3770000000004</v>
      </c>
    </row>
    <row r="276" spans="2:38" x14ac:dyDescent="0.3">
      <c r="B276">
        <v>7396</v>
      </c>
      <c r="C276">
        <v>2</v>
      </c>
      <c r="D276">
        <v>0.26</v>
      </c>
      <c r="E276">
        <v>1.107</v>
      </c>
      <c r="F276">
        <v>0</v>
      </c>
      <c r="G276" t="s">
        <v>5706</v>
      </c>
      <c r="H276" t="s">
        <v>809</v>
      </c>
      <c r="I276">
        <v>75319.100000000006</v>
      </c>
      <c r="J276" s="17">
        <v>4163.2075000000004</v>
      </c>
      <c r="K276" s="17">
        <v>4364.6410999999998</v>
      </c>
      <c r="L276" s="17">
        <v>4534.1864999999998</v>
      </c>
      <c r="O276">
        <v>7665</v>
      </c>
      <c r="P276">
        <v>2</v>
      </c>
      <c r="Q276">
        <v>0.13</v>
      </c>
      <c r="R276">
        <v>1.179</v>
      </c>
      <c r="S276">
        <v>0.94499999999999995</v>
      </c>
      <c r="T276" t="s">
        <v>5684</v>
      </c>
      <c r="U276" t="s">
        <v>4159</v>
      </c>
      <c r="V276" s="17">
        <v>2784000</v>
      </c>
      <c r="W276" s="17">
        <v>3574.0075999999999</v>
      </c>
      <c r="X276" s="17">
        <v>2001.604</v>
      </c>
      <c r="Y276" s="17">
        <v>1711.9009000000001</v>
      </c>
      <c r="AB276">
        <v>7308</v>
      </c>
      <c r="AC276">
        <v>2</v>
      </c>
      <c r="AD276">
        <v>0.25</v>
      </c>
      <c r="AE276">
        <v>1.2170000000000001</v>
      </c>
      <c r="AF276">
        <v>0</v>
      </c>
      <c r="AG276" t="s">
        <v>5585</v>
      </c>
      <c r="AH276" t="s">
        <v>3233</v>
      </c>
      <c r="AI276" s="17">
        <v>9451000</v>
      </c>
      <c r="AJ276" s="17">
        <v>15510.9756</v>
      </c>
      <c r="AK276" s="17">
        <v>23518.6289</v>
      </c>
      <c r="AL276" s="17">
        <v>17196.791000000001</v>
      </c>
    </row>
    <row r="277" spans="2:38" x14ac:dyDescent="0.3">
      <c r="B277">
        <v>9711</v>
      </c>
      <c r="C277">
        <v>2</v>
      </c>
      <c r="D277">
        <v>0.14000000000000001</v>
      </c>
      <c r="E277">
        <v>1.105</v>
      </c>
      <c r="F277">
        <v>0.23</v>
      </c>
      <c r="G277" t="s">
        <v>5444</v>
      </c>
      <c r="H277" t="s">
        <v>5445</v>
      </c>
      <c r="I277" s="17">
        <v>2102000</v>
      </c>
      <c r="J277" s="17">
        <v>437.70499999999998</v>
      </c>
      <c r="K277" s="17">
        <v>694.96489999999994</v>
      </c>
      <c r="L277" s="17">
        <v>597.91459999999995</v>
      </c>
      <c r="O277">
        <v>11220</v>
      </c>
      <c r="P277">
        <v>2</v>
      </c>
      <c r="Q277">
        <v>0.06</v>
      </c>
      <c r="R277">
        <v>1.175</v>
      </c>
      <c r="S277">
        <v>0.88</v>
      </c>
      <c r="T277" t="s">
        <v>6353</v>
      </c>
      <c r="U277" t="s">
        <v>6354</v>
      </c>
      <c r="V277" s="17">
        <v>164000</v>
      </c>
      <c r="W277" s="17">
        <v>154.2296</v>
      </c>
      <c r="X277" s="17">
        <v>501.46890000000002</v>
      </c>
      <c r="Y277" s="17">
        <v>501.97800000000001</v>
      </c>
      <c r="AB277">
        <v>10159</v>
      </c>
      <c r="AC277">
        <v>2</v>
      </c>
      <c r="AD277">
        <v>0.03</v>
      </c>
      <c r="AE277">
        <v>1.2090000000000001</v>
      </c>
      <c r="AF277">
        <v>6.7000000000000004E-2</v>
      </c>
      <c r="AG277" t="s">
        <v>5503</v>
      </c>
      <c r="AH277" t="s">
        <v>5504</v>
      </c>
      <c r="AI277" s="17">
        <v>11610000</v>
      </c>
      <c r="AJ277" s="17">
        <v>594.37009999999998</v>
      </c>
      <c r="AK277" s="17">
        <v>1037.9295999999999</v>
      </c>
      <c r="AL277" s="17">
        <v>1125.9585</v>
      </c>
    </row>
    <row r="278" spans="2:38" x14ac:dyDescent="0.3">
      <c r="B278">
        <v>6458</v>
      </c>
      <c r="C278">
        <v>3</v>
      </c>
      <c r="D278">
        <v>-0.13</v>
      </c>
      <c r="E278">
        <v>1.0960000000000001</v>
      </c>
      <c r="F278">
        <v>5.0999999999999997E-2</v>
      </c>
      <c r="G278" t="s">
        <v>5581</v>
      </c>
      <c r="H278" t="s">
        <v>5582</v>
      </c>
      <c r="I278" s="17">
        <v>3641000</v>
      </c>
      <c r="J278" s="17">
        <v>26163.0566</v>
      </c>
      <c r="K278" s="17">
        <v>29033.8125</v>
      </c>
      <c r="L278" s="17">
        <v>29612.015599999999</v>
      </c>
      <c r="O278">
        <v>8296</v>
      </c>
      <c r="P278">
        <v>2</v>
      </c>
      <c r="Q278">
        <v>0.15</v>
      </c>
      <c r="R278">
        <v>1.169</v>
      </c>
      <c r="S278">
        <v>0.84699999999999998</v>
      </c>
      <c r="T278" t="s">
        <v>5719</v>
      </c>
      <c r="U278" t="s">
        <v>5720</v>
      </c>
      <c r="V278" s="17">
        <v>1910000</v>
      </c>
      <c r="W278" s="17">
        <v>1221.6467</v>
      </c>
      <c r="X278" s="17">
        <v>2474.7627000000002</v>
      </c>
      <c r="Y278" s="17">
        <v>1506.8072999999999</v>
      </c>
      <c r="AB278">
        <v>11083</v>
      </c>
      <c r="AC278">
        <v>2</v>
      </c>
      <c r="AD278">
        <v>-7.0000000000000007E-2</v>
      </c>
      <c r="AE278">
        <v>1.208</v>
      </c>
      <c r="AF278">
        <v>0.19700000000000001</v>
      </c>
      <c r="AG278" t="s">
        <v>5499</v>
      </c>
      <c r="AH278" t="s">
        <v>2062</v>
      </c>
      <c r="AI278" s="17">
        <v>8057000</v>
      </c>
      <c r="AJ278" s="17">
        <v>1228.9259</v>
      </c>
      <c r="AK278" s="17">
        <v>3859.9443000000001</v>
      </c>
      <c r="AL278" s="17">
        <v>4085.0785999999998</v>
      </c>
    </row>
    <row r="279" spans="2:38" x14ac:dyDescent="0.3">
      <c r="B279">
        <v>9909</v>
      </c>
      <c r="C279">
        <v>2</v>
      </c>
      <c r="D279">
        <v>0.43</v>
      </c>
      <c r="E279">
        <v>1.0940000000000001</v>
      </c>
      <c r="F279">
        <v>0.68</v>
      </c>
      <c r="G279" t="s">
        <v>5463</v>
      </c>
      <c r="H279" t="s">
        <v>5464</v>
      </c>
      <c r="I279" s="17">
        <v>4790000</v>
      </c>
      <c r="J279" s="17">
        <v>1733.5425</v>
      </c>
      <c r="K279" s="17">
        <v>3262.1273999999999</v>
      </c>
      <c r="L279" s="17">
        <v>2871.3625000000002</v>
      </c>
      <c r="O279">
        <v>7934</v>
      </c>
      <c r="P279">
        <v>2</v>
      </c>
      <c r="Q279">
        <v>0.28000000000000003</v>
      </c>
      <c r="R279">
        <v>1.1679999999999999</v>
      </c>
      <c r="S279">
        <v>0</v>
      </c>
      <c r="T279" t="s">
        <v>5721</v>
      </c>
      <c r="U279" t="s">
        <v>5722</v>
      </c>
      <c r="V279" s="17">
        <v>6738000</v>
      </c>
      <c r="W279" s="17">
        <v>24294.0605</v>
      </c>
      <c r="X279" s="17">
        <v>38544.9375</v>
      </c>
      <c r="Y279" s="17">
        <v>40622.972699999998</v>
      </c>
      <c r="AB279">
        <v>8632</v>
      </c>
      <c r="AC279">
        <v>2</v>
      </c>
      <c r="AD279">
        <v>0.14000000000000001</v>
      </c>
      <c r="AE279">
        <v>1.208</v>
      </c>
      <c r="AF279">
        <v>0.2</v>
      </c>
      <c r="AG279" t="s">
        <v>5603</v>
      </c>
      <c r="AH279" t="s">
        <v>162</v>
      </c>
      <c r="AI279" s="17">
        <v>8581000</v>
      </c>
      <c r="AJ279" s="17">
        <v>5973.5165999999999</v>
      </c>
      <c r="AK279" s="17">
        <v>9427.0576000000001</v>
      </c>
      <c r="AL279" s="17">
        <v>9120.1659999999993</v>
      </c>
    </row>
    <row r="280" spans="2:38" x14ac:dyDescent="0.3">
      <c r="B280">
        <v>4789</v>
      </c>
      <c r="C280">
        <v>2</v>
      </c>
      <c r="D280">
        <v>3.52</v>
      </c>
      <c r="E280">
        <v>1.081</v>
      </c>
      <c r="F280">
        <v>0</v>
      </c>
      <c r="G280" t="s">
        <v>6387</v>
      </c>
      <c r="H280" t="s">
        <v>6388</v>
      </c>
      <c r="I280" s="17">
        <v>156600</v>
      </c>
      <c r="J280" s="17">
        <v>898.88760000000002</v>
      </c>
      <c r="K280" s="17">
        <v>2328.5454</v>
      </c>
      <c r="L280" s="17">
        <v>2348.3993999999998</v>
      </c>
      <c r="O280">
        <v>8345</v>
      </c>
      <c r="P280">
        <v>3</v>
      </c>
      <c r="Q280">
        <v>0.06</v>
      </c>
      <c r="R280">
        <v>1.157</v>
      </c>
      <c r="S280">
        <v>0.73</v>
      </c>
      <c r="T280" t="s">
        <v>6303</v>
      </c>
      <c r="U280" t="s">
        <v>6304</v>
      </c>
      <c r="V280" s="17">
        <v>924400</v>
      </c>
      <c r="W280" s="17">
        <v>7414.0591000000004</v>
      </c>
      <c r="X280" s="17">
        <v>12553.9961</v>
      </c>
      <c r="Y280" s="17">
        <v>12180.767599999999</v>
      </c>
      <c r="AB280">
        <v>8515</v>
      </c>
      <c r="AC280">
        <v>2</v>
      </c>
      <c r="AD280">
        <v>-1.9</v>
      </c>
      <c r="AE280">
        <v>1.208</v>
      </c>
      <c r="AF280">
        <v>0</v>
      </c>
      <c r="AG280" t="s">
        <v>5597</v>
      </c>
      <c r="AH280" t="s">
        <v>5436</v>
      </c>
      <c r="AI280" s="17">
        <v>3766000</v>
      </c>
      <c r="AJ280" s="17">
        <v>8359.25</v>
      </c>
      <c r="AK280" s="17">
        <v>12305.2402</v>
      </c>
      <c r="AL280" s="17">
        <v>12161.0322</v>
      </c>
    </row>
    <row r="281" spans="2:38" x14ac:dyDescent="0.3">
      <c r="B281">
        <v>6624</v>
      </c>
      <c r="C281">
        <v>2</v>
      </c>
      <c r="D281">
        <v>0.28999999999999998</v>
      </c>
      <c r="E281">
        <v>1.0740000000000001</v>
      </c>
      <c r="F281">
        <v>0</v>
      </c>
      <c r="G281" t="s">
        <v>5707</v>
      </c>
      <c r="H281" t="s">
        <v>5708</v>
      </c>
      <c r="I281" s="17">
        <v>4570000</v>
      </c>
      <c r="J281" s="17">
        <v>5399.5337</v>
      </c>
      <c r="K281" s="17">
        <v>7136.3978999999999</v>
      </c>
      <c r="L281" s="17">
        <v>7256.5073000000002</v>
      </c>
      <c r="O281">
        <v>7018</v>
      </c>
      <c r="P281">
        <v>2</v>
      </c>
      <c r="Q281">
        <v>0.2</v>
      </c>
      <c r="R281">
        <v>1.155</v>
      </c>
      <c r="S281">
        <v>0</v>
      </c>
      <c r="T281" t="s">
        <v>5585</v>
      </c>
      <c r="U281" t="s">
        <v>3233</v>
      </c>
      <c r="V281" s="17">
        <v>10550000</v>
      </c>
      <c r="W281" s="17">
        <v>15192.5615</v>
      </c>
      <c r="X281" s="17">
        <v>22171.1738</v>
      </c>
      <c r="Y281" s="17">
        <v>17426.6836</v>
      </c>
      <c r="AB281">
        <v>10398</v>
      </c>
      <c r="AC281">
        <v>2</v>
      </c>
      <c r="AD281">
        <v>7.0000000000000007E-2</v>
      </c>
      <c r="AE281">
        <v>1.2070000000000001</v>
      </c>
      <c r="AF281">
        <v>0.89700000000000002</v>
      </c>
      <c r="AG281" t="s">
        <v>5463</v>
      </c>
      <c r="AH281" t="s">
        <v>5464</v>
      </c>
      <c r="AI281" s="17">
        <v>10420000</v>
      </c>
      <c r="AJ281" s="17">
        <v>2852.7914999999998</v>
      </c>
      <c r="AK281" s="17">
        <v>6720.5869000000002</v>
      </c>
      <c r="AL281" s="17">
        <v>5587.6553000000004</v>
      </c>
    </row>
    <row r="282" spans="2:38" x14ac:dyDescent="0.3">
      <c r="B282">
        <v>8940</v>
      </c>
      <c r="C282">
        <v>2</v>
      </c>
      <c r="D282">
        <v>0.31</v>
      </c>
      <c r="E282">
        <v>1.071</v>
      </c>
      <c r="F282">
        <v>0.109</v>
      </c>
      <c r="G282" t="s">
        <v>5714</v>
      </c>
      <c r="H282" t="s">
        <v>53</v>
      </c>
      <c r="I282" s="17">
        <v>594000</v>
      </c>
      <c r="J282" s="17">
        <v>4777.6440000000002</v>
      </c>
      <c r="K282" s="17">
        <v>8222.2597999999998</v>
      </c>
      <c r="L282" s="17">
        <v>7952.4326000000001</v>
      </c>
      <c r="O282">
        <v>6479</v>
      </c>
      <c r="P282">
        <v>3</v>
      </c>
      <c r="Q282">
        <v>-0.23</v>
      </c>
      <c r="R282">
        <v>1.1539999999999999</v>
      </c>
      <c r="S282">
        <v>0</v>
      </c>
      <c r="T282" t="s">
        <v>5679</v>
      </c>
      <c r="U282" t="s">
        <v>5680</v>
      </c>
      <c r="V282" s="17">
        <v>510500</v>
      </c>
      <c r="W282" s="17">
        <v>566.33870000000002</v>
      </c>
      <c r="X282" s="17">
        <v>1056.5388</v>
      </c>
      <c r="Y282" s="17">
        <v>1047.5047999999999</v>
      </c>
      <c r="AB282">
        <v>8483</v>
      </c>
      <c r="AC282">
        <v>2</v>
      </c>
      <c r="AD282">
        <v>0.61</v>
      </c>
      <c r="AE282">
        <v>1.206</v>
      </c>
      <c r="AF282">
        <v>0</v>
      </c>
      <c r="AG282" t="s">
        <v>5577</v>
      </c>
      <c r="AH282" t="s">
        <v>3208</v>
      </c>
      <c r="AI282" s="17">
        <v>14500000</v>
      </c>
      <c r="AJ282" s="17">
        <v>4546.1841000000004</v>
      </c>
      <c r="AK282" s="17">
        <v>5604.3584000000001</v>
      </c>
      <c r="AL282" s="17">
        <v>5782.7969000000003</v>
      </c>
    </row>
    <row r="283" spans="2:38" x14ac:dyDescent="0.3">
      <c r="B283">
        <v>7802</v>
      </c>
      <c r="C283">
        <v>2</v>
      </c>
      <c r="D283">
        <v>0.03</v>
      </c>
      <c r="E283">
        <v>1.071</v>
      </c>
      <c r="F283">
        <v>0.29799999999999999</v>
      </c>
      <c r="G283" t="s">
        <v>5498</v>
      </c>
      <c r="H283" t="s">
        <v>1952</v>
      </c>
      <c r="I283">
        <v>63076.3</v>
      </c>
      <c r="J283" s="17">
        <v>4242.6890000000003</v>
      </c>
      <c r="K283" s="17">
        <v>4563.2543999999998</v>
      </c>
      <c r="L283" s="17">
        <v>4596.4516999999996</v>
      </c>
      <c r="O283">
        <v>8359</v>
      </c>
      <c r="P283">
        <v>2</v>
      </c>
      <c r="Q283">
        <v>0.61</v>
      </c>
      <c r="R283">
        <v>1.1519999999999999</v>
      </c>
      <c r="S283">
        <v>0.26500000000000001</v>
      </c>
      <c r="T283" t="s">
        <v>5516</v>
      </c>
      <c r="U283" t="s">
        <v>5517</v>
      </c>
      <c r="V283" s="17">
        <v>7461000</v>
      </c>
      <c r="W283" s="17">
        <v>5931.1342999999997</v>
      </c>
      <c r="X283" s="17">
        <v>7167.9556000000002</v>
      </c>
      <c r="Y283" s="17">
        <v>6777.4804999999997</v>
      </c>
      <c r="AB283">
        <v>8193</v>
      </c>
      <c r="AC283">
        <v>2</v>
      </c>
      <c r="AD283">
        <v>0.14000000000000001</v>
      </c>
      <c r="AE283">
        <v>1.206</v>
      </c>
      <c r="AF283">
        <v>0</v>
      </c>
      <c r="AG283" t="s">
        <v>5683</v>
      </c>
      <c r="AH283" t="s">
        <v>4156</v>
      </c>
      <c r="AI283" s="17">
        <v>2043000</v>
      </c>
      <c r="AJ283" s="17">
        <v>1960.6917000000001</v>
      </c>
      <c r="AK283" s="17">
        <v>1628.9058</v>
      </c>
      <c r="AL283" s="17">
        <v>1367.4833000000001</v>
      </c>
    </row>
    <row r="284" spans="2:38" x14ac:dyDescent="0.3">
      <c r="B284">
        <v>7274</v>
      </c>
      <c r="C284">
        <v>2</v>
      </c>
      <c r="D284">
        <v>5.67</v>
      </c>
      <c r="E284">
        <v>1.0589999999999999</v>
      </c>
      <c r="F284">
        <v>0</v>
      </c>
      <c r="G284" t="s">
        <v>5579</v>
      </c>
      <c r="H284" t="s">
        <v>5580</v>
      </c>
      <c r="I284" s="17">
        <v>22590000</v>
      </c>
      <c r="J284" s="17">
        <v>5463.3861999999999</v>
      </c>
      <c r="K284" s="17">
        <v>6733.0693000000001</v>
      </c>
      <c r="L284" s="17">
        <v>6659.0277999999998</v>
      </c>
      <c r="O284">
        <v>6692</v>
      </c>
      <c r="P284">
        <v>2</v>
      </c>
      <c r="Q284">
        <v>0.31</v>
      </c>
      <c r="R284">
        <v>1.1479999999999999</v>
      </c>
      <c r="S284">
        <v>0</v>
      </c>
      <c r="T284" t="s">
        <v>5586</v>
      </c>
      <c r="U284" t="s">
        <v>5587</v>
      </c>
      <c r="V284" s="17">
        <v>15050000</v>
      </c>
      <c r="W284" s="17">
        <v>7966.0532000000003</v>
      </c>
      <c r="X284" s="17">
        <v>9027.7188000000006</v>
      </c>
      <c r="Y284" s="17">
        <v>9944.2021000000004</v>
      </c>
      <c r="AB284">
        <v>8622</v>
      </c>
      <c r="AC284">
        <v>2</v>
      </c>
      <c r="AD284">
        <v>0.1</v>
      </c>
      <c r="AE284">
        <v>1.2050000000000001</v>
      </c>
      <c r="AF284">
        <v>0</v>
      </c>
      <c r="AG284" t="s">
        <v>5456</v>
      </c>
      <c r="AH284" t="s">
        <v>5457</v>
      </c>
      <c r="AI284" s="17">
        <v>440600</v>
      </c>
      <c r="AJ284" s="17">
        <v>10304.709000000001</v>
      </c>
      <c r="AK284" s="17">
        <v>14984.7588</v>
      </c>
      <c r="AL284" s="17">
        <v>15680.8125</v>
      </c>
    </row>
    <row r="285" spans="2:38" x14ac:dyDescent="0.3">
      <c r="B285">
        <v>10826</v>
      </c>
      <c r="C285">
        <v>2</v>
      </c>
      <c r="D285">
        <v>0.75</v>
      </c>
      <c r="E285">
        <v>1.0489999999999999</v>
      </c>
      <c r="F285">
        <v>5.7000000000000002E-2</v>
      </c>
      <c r="G285" t="s">
        <v>6415</v>
      </c>
      <c r="H285" t="s">
        <v>6416</v>
      </c>
      <c r="I285" s="17">
        <v>3179000</v>
      </c>
      <c r="J285" s="17">
        <v>295.37799999999999</v>
      </c>
      <c r="K285" s="17">
        <v>692.72159999999997</v>
      </c>
      <c r="L285" s="17">
        <v>336.35750000000002</v>
      </c>
      <c r="O285">
        <v>7286</v>
      </c>
      <c r="P285">
        <v>2</v>
      </c>
      <c r="Q285">
        <v>-0.77</v>
      </c>
      <c r="R285">
        <v>1.147</v>
      </c>
      <c r="S285">
        <v>0.26200000000000001</v>
      </c>
      <c r="T285" t="s">
        <v>5752</v>
      </c>
      <c r="U285" t="s">
        <v>2562</v>
      </c>
      <c r="V285" s="17">
        <v>1292000</v>
      </c>
      <c r="W285" s="17">
        <v>1234.3224</v>
      </c>
      <c r="X285" s="17">
        <v>4457.0078000000003</v>
      </c>
      <c r="Y285" s="17">
        <v>4312.8915999999999</v>
      </c>
      <c r="AB285">
        <v>7470</v>
      </c>
      <c r="AC285">
        <v>2</v>
      </c>
      <c r="AD285">
        <v>4.28</v>
      </c>
      <c r="AE285">
        <v>1.202</v>
      </c>
      <c r="AF285">
        <v>0.97599999999999998</v>
      </c>
      <c r="AG285" t="s">
        <v>5666</v>
      </c>
      <c r="AH285" t="s">
        <v>4121</v>
      </c>
      <c r="AI285" s="17">
        <v>3357000</v>
      </c>
      <c r="AJ285" s="17">
        <v>3289.3887</v>
      </c>
      <c r="AK285" s="17">
        <v>5228.7690000000002</v>
      </c>
      <c r="AL285" s="17">
        <v>3668.8845000000001</v>
      </c>
    </row>
    <row r="286" spans="2:38" x14ac:dyDescent="0.3">
      <c r="B286">
        <v>6445</v>
      </c>
      <c r="C286">
        <v>2</v>
      </c>
      <c r="D286">
        <v>-2.0099999999999998</v>
      </c>
      <c r="E286">
        <v>1.044</v>
      </c>
      <c r="F286">
        <v>0</v>
      </c>
      <c r="G286" t="s">
        <v>5707</v>
      </c>
      <c r="H286" t="s">
        <v>5708</v>
      </c>
      <c r="I286">
        <v>55349.2</v>
      </c>
      <c r="J286" s="17">
        <v>6093.1571999999996</v>
      </c>
      <c r="K286" s="17">
        <v>4894.3931000000002</v>
      </c>
      <c r="L286" s="17">
        <v>5504.7538999999997</v>
      </c>
      <c r="O286">
        <v>6724</v>
      </c>
      <c r="P286">
        <v>2</v>
      </c>
      <c r="Q286">
        <v>0.31</v>
      </c>
      <c r="R286">
        <v>1.145</v>
      </c>
      <c r="S286">
        <v>0</v>
      </c>
      <c r="T286" t="s">
        <v>5707</v>
      </c>
      <c r="U286" t="s">
        <v>5708</v>
      </c>
      <c r="V286" s="17">
        <v>9602000</v>
      </c>
      <c r="W286" s="17">
        <v>32010.8027</v>
      </c>
      <c r="X286" s="17">
        <v>48860.824200000003</v>
      </c>
      <c r="Y286" s="17">
        <v>54421.765599999999</v>
      </c>
      <c r="AB286">
        <v>9830</v>
      </c>
      <c r="AC286">
        <v>2</v>
      </c>
      <c r="AD286">
        <v>0.08</v>
      </c>
      <c r="AE286">
        <v>1.1930000000000001</v>
      </c>
      <c r="AF286">
        <v>0.63600000000000001</v>
      </c>
      <c r="AG286" t="s">
        <v>5588</v>
      </c>
      <c r="AH286" t="s">
        <v>5589</v>
      </c>
      <c r="AI286" s="17">
        <v>7264000</v>
      </c>
      <c r="AJ286" s="17">
        <v>326.28899999999999</v>
      </c>
      <c r="AK286" s="17">
        <v>512.5806</v>
      </c>
      <c r="AL286" s="17">
        <v>494.79750000000001</v>
      </c>
    </row>
    <row r="287" spans="2:38" x14ac:dyDescent="0.3">
      <c r="B287">
        <v>5987</v>
      </c>
      <c r="C287">
        <v>3</v>
      </c>
      <c r="D287">
        <v>-0.62</v>
      </c>
      <c r="E287">
        <v>1.0229999999999999</v>
      </c>
      <c r="F287">
        <v>0.27700000000000002</v>
      </c>
      <c r="G287" t="s">
        <v>6417</v>
      </c>
      <c r="H287" t="s">
        <v>6418</v>
      </c>
      <c r="I287" s="17">
        <v>1251000</v>
      </c>
      <c r="J287" s="17">
        <v>29442.324199999999</v>
      </c>
      <c r="K287" s="17">
        <v>37625.878900000003</v>
      </c>
      <c r="L287" s="17">
        <v>39671.656199999998</v>
      </c>
      <c r="O287">
        <v>7643</v>
      </c>
      <c r="P287">
        <v>2</v>
      </c>
      <c r="Q287">
        <v>0.08</v>
      </c>
      <c r="R287">
        <v>1.145</v>
      </c>
      <c r="S287">
        <v>0</v>
      </c>
      <c r="T287" t="s">
        <v>5724</v>
      </c>
      <c r="U287" t="s">
        <v>5725</v>
      </c>
      <c r="V287" s="17">
        <v>10630000</v>
      </c>
      <c r="W287" s="17">
        <v>30996.5625</v>
      </c>
      <c r="X287" s="17">
        <v>46825.4375</v>
      </c>
      <c r="Y287" s="17">
        <v>50186.796900000001</v>
      </c>
      <c r="AB287">
        <v>9404</v>
      </c>
      <c r="AC287">
        <v>2</v>
      </c>
      <c r="AD287">
        <v>0.7</v>
      </c>
      <c r="AE287">
        <v>1.1850000000000001</v>
      </c>
      <c r="AF287">
        <v>9.2999999999999999E-2</v>
      </c>
      <c r="AG287" t="s">
        <v>5511</v>
      </c>
      <c r="AH287" t="s">
        <v>5512</v>
      </c>
      <c r="AI287" s="17">
        <v>5499000</v>
      </c>
      <c r="AJ287" s="17">
        <v>7971.8130000000001</v>
      </c>
      <c r="AK287" s="17">
        <v>12138.6826</v>
      </c>
      <c r="AL287" s="17">
        <v>12513.2988</v>
      </c>
    </row>
    <row r="288" spans="2:38" x14ac:dyDescent="0.3">
      <c r="B288">
        <v>6505</v>
      </c>
      <c r="C288">
        <v>2</v>
      </c>
      <c r="D288">
        <v>0.14000000000000001</v>
      </c>
      <c r="E288">
        <v>1.0189999999999999</v>
      </c>
      <c r="F288">
        <v>0.43099999999999999</v>
      </c>
      <c r="G288" t="s">
        <v>5744</v>
      </c>
      <c r="H288" t="s">
        <v>5745</v>
      </c>
      <c r="I288" s="17">
        <v>662000</v>
      </c>
      <c r="J288" s="17">
        <v>7487.6890000000003</v>
      </c>
      <c r="K288" s="17">
        <v>8846.5156000000006</v>
      </c>
      <c r="L288" s="17">
        <v>9047.5097999999998</v>
      </c>
      <c r="O288">
        <v>7536</v>
      </c>
      <c r="P288">
        <v>2</v>
      </c>
      <c r="Q288">
        <v>-0.06</v>
      </c>
      <c r="R288">
        <v>1.1379999999999999</v>
      </c>
      <c r="S288">
        <v>0</v>
      </c>
      <c r="T288" t="s">
        <v>5590</v>
      </c>
      <c r="U288" t="s">
        <v>3241</v>
      </c>
      <c r="V288" s="17">
        <v>6079000</v>
      </c>
      <c r="W288" s="17">
        <v>6196.4937</v>
      </c>
      <c r="X288" s="17">
        <v>14116.252899999999</v>
      </c>
      <c r="Y288" s="17">
        <v>14162.323200000001</v>
      </c>
      <c r="AB288">
        <v>7629</v>
      </c>
      <c r="AC288">
        <v>2</v>
      </c>
      <c r="AD288">
        <v>-0.16</v>
      </c>
      <c r="AE288">
        <v>1.1819999999999999</v>
      </c>
      <c r="AF288">
        <v>0.69799999999999995</v>
      </c>
      <c r="AG288" t="s">
        <v>5715</v>
      </c>
      <c r="AH288" t="s">
        <v>5716</v>
      </c>
      <c r="AI288" s="17">
        <v>4744000</v>
      </c>
      <c r="AJ288" s="17">
        <v>3097.5459000000001</v>
      </c>
      <c r="AK288" s="17">
        <v>3918.6023</v>
      </c>
      <c r="AL288" s="17">
        <v>3484.9533999999999</v>
      </c>
    </row>
    <row r="289" spans="2:38" x14ac:dyDescent="0.3">
      <c r="B289">
        <v>10827</v>
      </c>
      <c r="C289">
        <v>2</v>
      </c>
      <c r="D289">
        <v>-0.67</v>
      </c>
      <c r="E289">
        <v>1.002</v>
      </c>
      <c r="F289">
        <v>6.5000000000000002E-2</v>
      </c>
      <c r="G289" t="s">
        <v>6419</v>
      </c>
      <c r="H289" t="s">
        <v>364</v>
      </c>
      <c r="I289" s="17">
        <v>2258000</v>
      </c>
      <c r="J289" s="17">
        <v>0</v>
      </c>
      <c r="K289" s="17">
        <v>963.48609999999996</v>
      </c>
      <c r="L289" s="17">
        <v>1409.6636000000001</v>
      </c>
      <c r="O289">
        <v>8104</v>
      </c>
      <c r="P289">
        <v>3</v>
      </c>
      <c r="Q289">
        <v>0.05</v>
      </c>
      <c r="R289">
        <v>1.1359999999999999</v>
      </c>
      <c r="S289">
        <v>0.24299999999999999</v>
      </c>
      <c r="T289" t="s">
        <v>5470</v>
      </c>
      <c r="U289" t="s">
        <v>5471</v>
      </c>
      <c r="V289" s="17">
        <v>1923000</v>
      </c>
      <c r="W289" s="17">
        <v>11840.643599999999</v>
      </c>
      <c r="X289" s="17">
        <v>17237.765599999999</v>
      </c>
      <c r="Y289" s="17">
        <v>17481.1113</v>
      </c>
      <c r="AB289">
        <v>6754</v>
      </c>
      <c r="AC289">
        <v>3</v>
      </c>
      <c r="AD289">
        <v>-0.11</v>
      </c>
      <c r="AE289">
        <v>1.173</v>
      </c>
      <c r="AF289">
        <v>0</v>
      </c>
      <c r="AG289" t="s">
        <v>5631</v>
      </c>
      <c r="AH289" t="s">
        <v>5632</v>
      </c>
      <c r="AI289" s="17">
        <v>169900</v>
      </c>
      <c r="AJ289" s="17">
        <v>370.56139999999999</v>
      </c>
      <c r="AK289" s="17">
        <v>1582.6389999999999</v>
      </c>
      <c r="AL289" s="17">
        <v>1527.7944</v>
      </c>
    </row>
    <row r="290" spans="2:38" x14ac:dyDescent="0.3">
      <c r="B290">
        <v>9381</v>
      </c>
      <c r="C290">
        <v>2</v>
      </c>
      <c r="D290">
        <v>0.2</v>
      </c>
      <c r="E290">
        <v>1.002</v>
      </c>
      <c r="F290">
        <v>0</v>
      </c>
      <c r="G290" t="s">
        <v>5532</v>
      </c>
      <c r="H290" t="s">
        <v>5533</v>
      </c>
      <c r="I290" s="17">
        <v>1323000</v>
      </c>
      <c r="J290" s="17">
        <v>315.05759999999998</v>
      </c>
      <c r="K290" s="17">
        <v>577.04060000000004</v>
      </c>
      <c r="L290" s="17">
        <v>483.61779999999999</v>
      </c>
      <c r="O290">
        <v>8353</v>
      </c>
      <c r="P290">
        <v>2</v>
      </c>
      <c r="Q290">
        <v>0.57999999999999996</v>
      </c>
      <c r="R290">
        <v>1.131</v>
      </c>
      <c r="S290">
        <v>0.26100000000000001</v>
      </c>
      <c r="T290" t="s">
        <v>5459</v>
      </c>
      <c r="U290" t="s">
        <v>58</v>
      </c>
      <c r="V290" s="17">
        <v>11980000</v>
      </c>
      <c r="W290" s="17">
        <v>6521.2587999999996</v>
      </c>
      <c r="X290" s="17">
        <v>9331.6543000000001</v>
      </c>
      <c r="Y290" s="17">
        <v>8607.6298999999999</v>
      </c>
      <c r="AB290">
        <v>7213</v>
      </c>
      <c r="AC290">
        <v>2</v>
      </c>
      <c r="AD290">
        <v>0.12</v>
      </c>
      <c r="AE290">
        <v>1.17</v>
      </c>
      <c r="AF290">
        <v>4.5999999999999999E-2</v>
      </c>
      <c r="AG290" t="s">
        <v>5535</v>
      </c>
      <c r="AH290" t="s">
        <v>129</v>
      </c>
      <c r="AI290" s="17">
        <v>780200</v>
      </c>
      <c r="AJ290" s="17">
        <v>4084.0830000000001</v>
      </c>
      <c r="AK290" s="17">
        <v>9583.7528999999995</v>
      </c>
      <c r="AL290" s="17">
        <v>8402.0293000000001</v>
      </c>
    </row>
    <row r="291" spans="2:38" x14ac:dyDescent="0.3">
      <c r="B291">
        <v>10058</v>
      </c>
      <c r="C291">
        <v>2</v>
      </c>
      <c r="D291">
        <v>-1.49</v>
      </c>
      <c r="E291">
        <v>1.0009999999999999</v>
      </c>
      <c r="F291">
        <v>9.2999999999999999E-2</v>
      </c>
      <c r="G291" t="s">
        <v>6322</v>
      </c>
      <c r="H291" t="s">
        <v>6323</v>
      </c>
      <c r="I291">
        <v>74485.399999999994</v>
      </c>
      <c r="J291" s="17">
        <v>1531.5889999999999</v>
      </c>
      <c r="K291" s="17">
        <v>2517.3044</v>
      </c>
      <c r="L291" s="17">
        <v>2439.9872999999998</v>
      </c>
      <c r="O291">
        <v>8317</v>
      </c>
      <c r="P291">
        <v>3</v>
      </c>
      <c r="Q291">
        <v>0.18</v>
      </c>
      <c r="R291">
        <v>1.1279999999999999</v>
      </c>
      <c r="S291">
        <v>0.73399999999999999</v>
      </c>
      <c r="T291" t="s">
        <v>5569</v>
      </c>
      <c r="U291" t="s">
        <v>5570</v>
      </c>
      <c r="V291" s="17">
        <v>2161000</v>
      </c>
      <c r="W291" s="17">
        <v>35413.855499999998</v>
      </c>
      <c r="X291" s="17">
        <v>52235.316400000003</v>
      </c>
      <c r="Y291" s="17">
        <v>51735.980499999998</v>
      </c>
      <c r="AB291">
        <v>8551</v>
      </c>
      <c r="AC291">
        <v>2</v>
      </c>
      <c r="AD291">
        <v>0.15</v>
      </c>
      <c r="AE291">
        <v>1.167</v>
      </c>
      <c r="AF291">
        <v>0.84399999999999997</v>
      </c>
      <c r="AG291" t="s">
        <v>5732</v>
      </c>
      <c r="AH291" t="s">
        <v>5733</v>
      </c>
      <c r="AI291" s="17">
        <v>1062000</v>
      </c>
      <c r="AJ291" s="17">
        <v>1568.7599</v>
      </c>
      <c r="AK291" s="17">
        <v>1823.537</v>
      </c>
      <c r="AL291" s="17">
        <v>1634.8190999999999</v>
      </c>
    </row>
    <row r="292" spans="2:38" x14ac:dyDescent="0.3">
      <c r="B292">
        <v>6182</v>
      </c>
      <c r="C292">
        <v>2</v>
      </c>
      <c r="D292">
        <v>-0.18</v>
      </c>
      <c r="E292">
        <v>0.995</v>
      </c>
      <c r="F292">
        <v>0</v>
      </c>
      <c r="G292" t="s">
        <v>5709</v>
      </c>
      <c r="H292" t="s">
        <v>5710</v>
      </c>
      <c r="I292" s="17">
        <v>120500</v>
      </c>
      <c r="J292" s="17">
        <v>6631.9717000000001</v>
      </c>
      <c r="K292" s="17">
        <v>7948.6553000000004</v>
      </c>
      <c r="L292" s="17">
        <v>7806.6562000000004</v>
      </c>
      <c r="O292">
        <v>6487</v>
      </c>
      <c r="P292">
        <v>2</v>
      </c>
      <c r="Q292">
        <v>0.04</v>
      </c>
      <c r="R292">
        <v>1.123</v>
      </c>
      <c r="S292">
        <v>0</v>
      </c>
      <c r="T292" t="s">
        <v>5709</v>
      </c>
      <c r="U292" t="s">
        <v>5710</v>
      </c>
      <c r="V292" s="17">
        <v>9667000</v>
      </c>
      <c r="W292" s="17">
        <v>12287.334000000001</v>
      </c>
      <c r="X292" s="17">
        <v>15168.8496</v>
      </c>
      <c r="Y292" s="17">
        <v>16405.396499999999</v>
      </c>
      <c r="AB292">
        <v>7458</v>
      </c>
      <c r="AC292">
        <v>2</v>
      </c>
      <c r="AD292">
        <v>0.05</v>
      </c>
      <c r="AE292">
        <v>1.1619999999999999</v>
      </c>
      <c r="AF292">
        <v>0</v>
      </c>
      <c r="AG292" t="s">
        <v>5730</v>
      </c>
      <c r="AH292" t="s">
        <v>846</v>
      </c>
      <c r="AI292" s="17">
        <v>1482000</v>
      </c>
      <c r="AJ292" s="17">
        <v>5782.4946</v>
      </c>
      <c r="AK292" s="17">
        <v>9642.7314000000006</v>
      </c>
      <c r="AL292" s="17">
        <v>9592.0830000000005</v>
      </c>
    </row>
    <row r="293" spans="2:38" x14ac:dyDescent="0.3">
      <c r="B293">
        <v>8743</v>
      </c>
      <c r="C293">
        <v>2</v>
      </c>
      <c r="D293">
        <v>0.79</v>
      </c>
      <c r="E293">
        <v>0.99</v>
      </c>
      <c r="F293">
        <v>0.50700000000000001</v>
      </c>
      <c r="G293" t="s">
        <v>5491</v>
      </c>
      <c r="H293" t="s">
        <v>5492</v>
      </c>
      <c r="I293" s="17">
        <v>10840000</v>
      </c>
      <c r="J293" s="17">
        <v>1415.6614999999999</v>
      </c>
      <c r="K293" s="17">
        <v>2637.9555999999998</v>
      </c>
      <c r="L293" s="17">
        <v>2357.5210000000002</v>
      </c>
      <c r="O293">
        <v>8003</v>
      </c>
      <c r="P293">
        <v>2</v>
      </c>
      <c r="Q293">
        <v>2.09</v>
      </c>
      <c r="R293">
        <v>1.1200000000000001</v>
      </c>
      <c r="S293">
        <v>1.9E-2</v>
      </c>
      <c r="T293" t="s">
        <v>5498</v>
      </c>
      <c r="U293" t="s">
        <v>1952</v>
      </c>
      <c r="V293" s="17">
        <v>112000</v>
      </c>
      <c r="W293" s="17">
        <v>8403.9248000000007</v>
      </c>
      <c r="X293" s="17">
        <v>10660.251</v>
      </c>
      <c r="Y293" s="17">
        <v>11543.5371</v>
      </c>
      <c r="AB293">
        <v>7685</v>
      </c>
      <c r="AC293">
        <v>2</v>
      </c>
      <c r="AD293">
        <v>0.28999999999999998</v>
      </c>
      <c r="AE293">
        <v>1.161</v>
      </c>
      <c r="AF293">
        <v>0.32800000000000001</v>
      </c>
      <c r="AG293" t="s">
        <v>5692</v>
      </c>
      <c r="AH293" t="s">
        <v>5693</v>
      </c>
      <c r="AI293" s="17">
        <v>422400</v>
      </c>
      <c r="AJ293" s="17">
        <v>8413.9258000000009</v>
      </c>
      <c r="AK293" s="17">
        <v>9908.3974999999991</v>
      </c>
      <c r="AL293" s="17">
        <v>8995.2119000000002</v>
      </c>
    </row>
    <row r="294" spans="2:38" x14ac:dyDescent="0.3">
      <c r="B294">
        <v>6865</v>
      </c>
      <c r="C294">
        <v>2</v>
      </c>
      <c r="D294">
        <v>0.3</v>
      </c>
      <c r="E294">
        <v>0.98499999999999999</v>
      </c>
      <c r="F294">
        <v>0</v>
      </c>
      <c r="G294" t="s">
        <v>5585</v>
      </c>
      <c r="H294" t="s">
        <v>3233</v>
      </c>
      <c r="I294" s="17">
        <v>6068000</v>
      </c>
      <c r="J294" s="17">
        <v>3536.8618000000001</v>
      </c>
      <c r="K294" s="17">
        <v>3949.4792000000002</v>
      </c>
      <c r="L294" s="17">
        <v>4222.3662000000004</v>
      </c>
      <c r="O294">
        <v>8386</v>
      </c>
      <c r="P294">
        <v>2</v>
      </c>
      <c r="Q294">
        <v>0.15</v>
      </c>
      <c r="R294">
        <v>1.1180000000000001</v>
      </c>
      <c r="S294">
        <v>0.95699999999999996</v>
      </c>
      <c r="T294" t="s">
        <v>5575</v>
      </c>
      <c r="U294" t="s">
        <v>5576</v>
      </c>
      <c r="V294" s="17">
        <v>958500</v>
      </c>
      <c r="W294" s="17">
        <v>1518.2674999999999</v>
      </c>
      <c r="X294" s="17">
        <v>2122.5059000000001</v>
      </c>
      <c r="Y294" s="17">
        <v>1672.058</v>
      </c>
      <c r="AB294">
        <v>8511</v>
      </c>
      <c r="AC294">
        <v>2</v>
      </c>
      <c r="AD294">
        <v>0.53</v>
      </c>
      <c r="AE294">
        <v>1.1519999999999999</v>
      </c>
      <c r="AF294">
        <v>0</v>
      </c>
      <c r="AG294" t="s">
        <v>5518</v>
      </c>
      <c r="AH294" t="s">
        <v>5435</v>
      </c>
      <c r="AI294" s="17">
        <v>8771000</v>
      </c>
      <c r="AJ294" s="17">
        <v>7912.3217999999997</v>
      </c>
      <c r="AK294" s="17">
        <v>9295.0517999999993</v>
      </c>
      <c r="AL294" s="17">
        <v>9116.1561999999994</v>
      </c>
    </row>
    <row r="295" spans="2:38" x14ac:dyDescent="0.3">
      <c r="B295">
        <v>8100</v>
      </c>
      <c r="C295">
        <v>2</v>
      </c>
      <c r="D295">
        <v>-0.28999999999999998</v>
      </c>
      <c r="E295">
        <v>0.98199999999999998</v>
      </c>
      <c r="F295">
        <v>0.83099999999999996</v>
      </c>
      <c r="G295" t="s">
        <v>5754</v>
      </c>
      <c r="H295" t="s">
        <v>3256</v>
      </c>
      <c r="I295" s="17">
        <v>226300</v>
      </c>
      <c r="J295" s="17">
        <v>3599.3175999999999</v>
      </c>
      <c r="K295" s="17">
        <v>9733.0185999999994</v>
      </c>
      <c r="L295" s="17">
        <v>7852.8729999999996</v>
      </c>
      <c r="O295">
        <v>8037</v>
      </c>
      <c r="P295">
        <v>2</v>
      </c>
      <c r="Q295">
        <v>0.39</v>
      </c>
      <c r="R295">
        <v>1.115</v>
      </c>
      <c r="S295">
        <v>0.47799999999999998</v>
      </c>
      <c r="T295" t="s">
        <v>5518</v>
      </c>
      <c r="U295" t="s">
        <v>5435</v>
      </c>
      <c r="V295" s="17">
        <v>13350000</v>
      </c>
      <c r="W295" s="17">
        <v>32991.585899999998</v>
      </c>
      <c r="X295" s="17">
        <v>43894.011700000003</v>
      </c>
      <c r="Y295" s="17">
        <v>50231.972699999998</v>
      </c>
      <c r="AB295">
        <v>7088</v>
      </c>
      <c r="AC295">
        <v>2</v>
      </c>
      <c r="AD295">
        <v>0.12</v>
      </c>
      <c r="AE295">
        <v>1.1439999999999999</v>
      </c>
      <c r="AF295">
        <v>0.13400000000000001</v>
      </c>
      <c r="AG295" t="s">
        <v>5510</v>
      </c>
      <c r="AH295" t="s">
        <v>2120</v>
      </c>
      <c r="AI295" s="17">
        <v>780200</v>
      </c>
      <c r="AJ295" s="17">
        <v>2904.2766000000001</v>
      </c>
      <c r="AK295" s="17">
        <v>16583.656200000001</v>
      </c>
      <c r="AL295" s="17">
        <v>13737.5918</v>
      </c>
    </row>
    <row r="296" spans="2:38" x14ac:dyDescent="0.3">
      <c r="B296">
        <v>7512</v>
      </c>
      <c r="C296">
        <v>2</v>
      </c>
      <c r="D296">
        <v>0.35</v>
      </c>
      <c r="E296">
        <v>0.98099999999999998</v>
      </c>
      <c r="F296">
        <v>0</v>
      </c>
      <c r="G296" t="s">
        <v>5724</v>
      </c>
      <c r="H296" t="s">
        <v>5725</v>
      </c>
      <c r="I296" s="17">
        <v>4674000</v>
      </c>
      <c r="J296" s="17">
        <v>5730.5282999999999</v>
      </c>
      <c r="K296" s="17">
        <v>7502.2323999999999</v>
      </c>
      <c r="L296" s="17">
        <v>8421.6054999999997</v>
      </c>
      <c r="O296">
        <v>6633</v>
      </c>
      <c r="P296">
        <v>2</v>
      </c>
      <c r="Q296">
        <v>0.16</v>
      </c>
      <c r="R296">
        <v>1.115</v>
      </c>
      <c r="S296">
        <v>0</v>
      </c>
      <c r="T296" t="s">
        <v>5586</v>
      </c>
      <c r="U296" t="s">
        <v>5587</v>
      </c>
      <c r="V296" s="17">
        <v>15050000</v>
      </c>
      <c r="W296" s="17">
        <v>18225.347699999998</v>
      </c>
      <c r="X296" s="17">
        <v>24817.355500000001</v>
      </c>
      <c r="Y296" s="17">
        <v>27213.7363</v>
      </c>
      <c r="AB296">
        <v>6877</v>
      </c>
      <c r="AC296">
        <v>2</v>
      </c>
      <c r="AD296">
        <v>0.24</v>
      </c>
      <c r="AE296">
        <v>1.1419999999999999</v>
      </c>
      <c r="AF296">
        <v>0</v>
      </c>
      <c r="AG296" t="s">
        <v>5709</v>
      </c>
      <c r="AH296" t="s">
        <v>5710</v>
      </c>
      <c r="AI296" s="17">
        <v>8805000</v>
      </c>
      <c r="AJ296" s="17">
        <v>6677.1918999999998</v>
      </c>
      <c r="AK296" s="17">
        <v>7845.2920000000004</v>
      </c>
      <c r="AL296" s="17">
        <v>8417.5889000000006</v>
      </c>
    </row>
    <row r="297" spans="2:38" x14ac:dyDescent="0.3">
      <c r="B297">
        <v>9321</v>
      </c>
      <c r="C297">
        <v>2</v>
      </c>
      <c r="D297">
        <v>0.74</v>
      </c>
      <c r="E297">
        <v>0.94099999999999995</v>
      </c>
      <c r="F297">
        <v>5.8999999999999997E-2</v>
      </c>
      <c r="G297" t="s">
        <v>5701</v>
      </c>
      <c r="H297" t="s">
        <v>5702</v>
      </c>
      <c r="I297" s="17">
        <v>3817000</v>
      </c>
      <c r="J297" s="17">
        <v>8775.8760000000002</v>
      </c>
      <c r="K297" s="17">
        <v>12910.5479</v>
      </c>
      <c r="L297" s="17">
        <v>13502.123</v>
      </c>
      <c r="O297">
        <v>8399</v>
      </c>
      <c r="P297">
        <v>2</v>
      </c>
      <c r="Q297">
        <v>0.89</v>
      </c>
      <c r="R297">
        <v>1.113</v>
      </c>
      <c r="S297">
        <v>0.112</v>
      </c>
      <c r="T297" t="s">
        <v>5498</v>
      </c>
      <c r="U297" t="s">
        <v>1952</v>
      </c>
      <c r="V297" s="17">
        <v>11980000</v>
      </c>
      <c r="W297" s="17">
        <v>4498.3900999999996</v>
      </c>
      <c r="X297" s="17">
        <v>5287.5951999999997</v>
      </c>
      <c r="Y297" s="17">
        <v>5072.7475999999997</v>
      </c>
      <c r="AB297">
        <v>9152</v>
      </c>
      <c r="AC297">
        <v>2</v>
      </c>
      <c r="AD297">
        <v>0.5</v>
      </c>
      <c r="AE297">
        <v>1.127</v>
      </c>
      <c r="AF297">
        <v>0.97699999999999998</v>
      </c>
      <c r="AG297" t="s">
        <v>5677</v>
      </c>
      <c r="AH297" t="s">
        <v>4143</v>
      </c>
      <c r="AI297" s="17">
        <v>5215000</v>
      </c>
      <c r="AJ297" s="17">
        <v>2098.6487000000002</v>
      </c>
      <c r="AK297" s="17">
        <v>2661.0016999999998</v>
      </c>
      <c r="AL297" s="17">
        <v>2530.9477999999999</v>
      </c>
    </row>
    <row r="298" spans="2:38" x14ac:dyDescent="0.3">
      <c r="B298">
        <v>9851</v>
      </c>
      <c r="C298">
        <v>2</v>
      </c>
      <c r="D298">
        <v>0.39</v>
      </c>
      <c r="E298">
        <v>0.93100000000000005</v>
      </c>
      <c r="F298">
        <v>0.61899999999999999</v>
      </c>
      <c r="G298" t="s">
        <v>5451</v>
      </c>
      <c r="H298" t="s">
        <v>5452</v>
      </c>
      <c r="I298" s="17">
        <v>1767000</v>
      </c>
      <c r="J298" s="17">
        <v>961.17110000000002</v>
      </c>
      <c r="K298" s="17">
        <v>1338.2998</v>
      </c>
      <c r="L298" s="17">
        <v>1282.2061000000001</v>
      </c>
      <c r="O298">
        <v>8323</v>
      </c>
      <c r="P298">
        <v>3</v>
      </c>
      <c r="Q298">
        <v>0.12</v>
      </c>
      <c r="R298">
        <v>1.1060000000000001</v>
      </c>
      <c r="S298">
        <v>0.188</v>
      </c>
      <c r="T298" t="s">
        <v>5750</v>
      </c>
      <c r="U298" t="s">
        <v>5751</v>
      </c>
      <c r="V298" s="17">
        <v>1923000</v>
      </c>
      <c r="W298" s="17">
        <v>12944.1309</v>
      </c>
      <c r="X298" s="17">
        <v>17367.0645</v>
      </c>
      <c r="Y298" s="17">
        <v>17613.1113</v>
      </c>
      <c r="AB298">
        <v>9258</v>
      </c>
      <c r="AC298">
        <v>2</v>
      </c>
      <c r="AD298">
        <v>0.14000000000000001</v>
      </c>
      <c r="AE298">
        <v>1.1240000000000001</v>
      </c>
      <c r="AF298">
        <v>0.16800000000000001</v>
      </c>
      <c r="AG298" t="s">
        <v>5501</v>
      </c>
      <c r="AH298" t="s">
        <v>2017</v>
      </c>
      <c r="AI298" s="17">
        <v>5698000</v>
      </c>
      <c r="AJ298" s="17">
        <v>877.11109999999996</v>
      </c>
      <c r="AK298" s="17">
        <v>1038.4021</v>
      </c>
      <c r="AL298" s="17">
        <v>811.72239999999999</v>
      </c>
    </row>
    <row r="299" spans="2:38" x14ac:dyDescent="0.3">
      <c r="B299">
        <v>10626</v>
      </c>
      <c r="C299">
        <v>2</v>
      </c>
      <c r="D299">
        <v>-0.06</v>
      </c>
      <c r="E299">
        <v>0.92700000000000005</v>
      </c>
      <c r="F299">
        <v>1.2999999999999999E-2</v>
      </c>
      <c r="G299" t="s">
        <v>5624</v>
      </c>
      <c r="H299" t="s">
        <v>5625</v>
      </c>
      <c r="I299" s="17">
        <v>138100</v>
      </c>
      <c r="J299" s="17">
        <v>337.23070000000001</v>
      </c>
      <c r="K299" s="17">
        <v>581.0883</v>
      </c>
      <c r="L299" s="17">
        <v>550.33029999999997</v>
      </c>
      <c r="O299">
        <v>8596</v>
      </c>
      <c r="P299">
        <v>2</v>
      </c>
      <c r="Q299">
        <v>-0.1</v>
      </c>
      <c r="R299">
        <v>1.105</v>
      </c>
      <c r="S299">
        <v>0.10100000000000001</v>
      </c>
      <c r="T299" t="s">
        <v>5621</v>
      </c>
      <c r="U299" t="s">
        <v>5622</v>
      </c>
      <c r="V299" s="17">
        <v>8183000</v>
      </c>
      <c r="W299" s="17">
        <v>4524.5186000000003</v>
      </c>
      <c r="X299" s="17">
        <v>5189.8041999999996</v>
      </c>
      <c r="Y299" s="17">
        <v>5133.4179999999997</v>
      </c>
      <c r="AB299">
        <v>6751</v>
      </c>
      <c r="AC299">
        <v>2</v>
      </c>
      <c r="AD299">
        <v>0.16</v>
      </c>
      <c r="AE299">
        <v>1.121</v>
      </c>
      <c r="AF299">
        <v>0</v>
      </c>
      <c r="AG299" t="s">
        <v>5709</v>
      </c>
      <c r="AH299" t="s">
        <v>5710</v>
      </c>
      <c r="AI299" s="17">
        <v>8805000</v>
      </c>
      <c r="AJ299" s="17">
        <v>12576.680700000001</v>
      </c>
      <c r="AK299" s="17">
        <v>14758.9102</v>
      </c>
      <c r="AL299" s="17">
        <v>16315.4141</v>
      </c>
    </row>
    <row r="300" spans="2:38" x14ac:dyDescent="0.3">
      <c r="B300">
        <v>9676</v>
      </c>
      <c r="C300">
        <v>2</v>
      </c>
      <c r="D300">
        <v>0.6</v>
      </c>
      <c r="E300">
        <v>0.91400000000000003</v>
      </c>
      <c r="F300">
        <v>0</v>
      </c>
      <c r="G300" t="s">
        <v>5573</v>
      </c>
      <c r="H300" t="s">
        <v>5574</v>
      </c>
      <c r="I300" s="17">
        <v>2992000</v>
      </c>
      <c r="J300" s="17">
        <v>260.17500000000001</v>
      </c>
      <c r="K300" s="17">
        <v>666.50409999999999</v>
      </c>
      <c r="L300" s="17">
        <v>738.50599999999997</v>
      </c>
      <c r="O300">
        <v>10171</v>
      </c>
      <c r="P300">
        <v>2</v>
      </c>
      <c r="Q300">
        <v>0.17</v>
      </c>
      <c r="R300">
        <v>1.103</v>
      </c>
      <c r="S300">
        <v>5.7000000000000002E-2</v>
      </c>
      <c r="T300" t="s">
        <v>6409</v>
      </c>
      <c r="U300" t="s">
        <v>6410</v>
      </c>
      <c r="V300" s="17">
        <v>686400</v>
      </c>
      <c r="W300" s="17">
        <v>204.5932</v>
      </c>
      <c r="X300" s="17">
        <v>435.55130000000003</v>
      </c>
      <c r="Y300" s="17">
        <v>335.40640000000002</v>
      </c>
      <c r="AB300">
        <v>9057</v>
      </c>
      <c r="AC300">
        <v>2</v>
      </c>
      <c r="AD300">
        <v>0.28000000000000003</v>
      </c>
      <c r="AE300">
        <v>1.1200000000000001</v>
      </c>
      <c r="AF300">
        <v>6.8000000000000005E-2</v>
      </c>
      <c r="AG300" t="s">
        <v>5521</v>
      </c>
      <c r="AH300" t="s">
        <v>2162</v>
      </c>
      <c r="AI300" s="17">
        <v>3658000</v>
      </c>
      <c r="AJ300" s="17">
        <v>2442.1343000000002</v>
      </c>
      <c r="AK300" s="17">
        <v>4338.2260999999999</v>
      </c>
      <c r="AL300" s="17">
        <v>4425.5015000000003</v>
      </c>
    </row>
    <row r="301" spans="2:38" x14ac:dyDescent="0.3">
      <c r="B301">
        <v>7031</v>
      </c>
      <c r="C301">
        <v>2</v>
      </c>
      <c r="D301">
        <v>0.47</v>
      </c>
      <c r="E301">
        <v>0.91400000000000003</v>
      </c>
      <c r="F301">
        <v>0.88700000000000001</v>
      </c>
      <c r="G301" t="s">
        <v>5669</v>
      </c>
      <c r="H301" t="s">
        <v>5670</v>
      </c>
      <c r="I301" s="17">
        <v>836000</v>
      </c>
      <c r="J301" s="17">
        <v>2256.6516000000001</v>
      </c>
      <c r="K301" s="17">
        <v>2491.5720000000001</v>
      </c>
      <c r="L301" s="17">
        <v>2270.2568000000001</v>
      </c>
      <c r="O301">
        <v>7162</v>
      </c>
      <c r="P301">
        <v>2</v>
      </c>
      <c r="Q301">
        <v>-0.09</v>
      </c>
      <c r="R301">
        <v>1.0980000000000001</v>
      </c>
      <c r="S301">
        <v>0.95899999999999996</v>
      </c>
      <c r="T301" t="s">
        <v>5731</v>
      </c>
      <c r="U301" t="s">
        <v>868</v>
      </c>
      <c r="V301" s="17">
        <v>1963000</v>
      </c>
      <c r="W301" s="17">
        <v>2214.2035999999998</v>
      </c>
      <c r="X301" s="17">
        <v>3827.0192999999999</v>
      </c>
      <c r="Y301" s="17">
        <v>3955.2687999999998</v>
      </c>
      <c r="AB301">
        <v>7121</v>
      </c>
      <c r="AC301">
        <v>3</v>
      </c>
      <c r="AD301">
        <v>7.0000000000000007E-2</v>
      </c>
      <c r="AE301">
        <v>1.1160000000000001</v>
      </c>
      <c r="AF301">
        <v>9.1999999999999998E-2</v>
      </c>
      <c r="AG301" t="s">
        <v>5495</v>
      </c>
      <c r="AH301" t="s">
        <v>5496</v>
      </c>
      <c r="AI301" s="17">
        <v>5823000</v>
      </c>
      <c r="AJ301" s="17">
        <v>13700.6924</v>
      </c>
      <c r="AK301" s="17">
        <v>26723.230500000001</v>
      </c>
      <c r="AL301" s="17">
        <v>14394.457</v>
      </c>
    </row>
    <row r="302" spans="2:38" x14ac:dyDescent="0.3">
      <c r="B302">
        <v>7637</v>
      </c>
      <c r="C302">
        <v>2</v>
      </c>
      <c r="D302">
        <v>-5.16</v>
      </c>
      <c r="E302">
        <v>0.876</v>
      </c>
      <c r="F302">
        <v>0.93799999999999994</v>
      </c>
      <c r="G302" t="s">
        <v>5579</v>
      </c>
      <c r="H302" t="s">
        <v>5580</v>
      </c>
      <c r="I302" s="17">
        <v>345100</v>
      </c>
      <c r="J302" s="17">
        <v>10785.7988</v>
      </c>
      <c r="K302" s="17">
        <v>15102.174800000001</v>
      </c>
      <c r="L302" s="17">
        <v>16242.493200000001</v>
      </c>
      <c r="O302">
        <v>7875</v>
      </c>
      <c r="P302">
        <v>2</v>
      </c>
      <c r="Q302">
        <v>0.19</v>
      </c>
      <c r="R302">
        <v>1.079</v>
      </c>
      <c r="S302">
        <v>0</v>
      </c>
      <c r="T302" t="s">
        <v>5683</v>
      </c>
      <c r="U302" t="s">
        <v>4156</v>
      </c>
      <c r="V302" s="17">
        <v>2073000</v>
      </c>
      <c r="W302" s="17">
        <v>1934.3471999999999</v>
      </c>
      <c r="X302" s="17">
        <v>1880.8749</v>
      </c>
      <c r="Y302" s="17">
        <v>1362.6305</v>
      </c>
      <c r="AB302">
        <v>8463</v>
      </c>
      <c r="AC302">
        <v>2</v>
      </c>
      <c r="AD302">
        <v>0.06</v>
      </c>
      <c r="AE302">
        <v>1.109</v>
      </c>
      <c r="AF302">
        <v>0.41</v>
      </c>
      <c r="AG302" t="s">
        <v>5703</v>
      </c>
      <c r="AH302" t="s">
        <v>5704</v>
      </c>
      <c r="AI302" s="17">
        <v>599300</v>
      </c>
      <c r="AJ302" s="17">
        <v>2328.8126999999999</v>
      </c>
      <c r="AK302" s="17">
        <v>2460.0349000000001</v>
      </c>
      <c r="AL302" s="17">
        <v>2221.9385000000002</v>
      </c>
    </row>
    <row r="303" spans="2:38" x14ac:dyDescent="0.3">
      <c r="B303">
        <v>7790</v>
      </c>
      <c r="C303">
        <v>2</v>
      </c>
      <c r="D303">
        <v>1.25</v>
      </c>
      <c r="E303">
        <v>0.875</v>
      </c>
      <c r="F303">
        <v>0</v>
      </c>
      <c r="G303" t="s">
        <v>5578</v>
      </c>
      <c r="H303" t="s">
        <v>3211</v>
      </c>
      <c r="I303" s="17">
        <v>5498000</v>
      </c>
      <c r="J303" s="17">
        <v>3548.0408000000002</v>
      </c>
      <c r="K303" s="17">
        <v>3997.5900999999999</v>
      </c>
      <c r="L303" s="17">
        <v>3829.1496999999999</v>
      </c>
      <c r="O303">
        <v>6981</v>
      </c>
      <c r="P303">
        <v>2</v>
      </c>
      <c r="Q303">
        <v>-0.33</v>
      </c>
      <c r="R303">
        <v>1.0720000000000001</v>
      </c>
      <c r="S303">
        <v>5.0000000000000001E-3</v>
      </c>
      <c r="T303" t="s">
        <v>5530</v>
      </c>
      <c r="U303" t="s">
        <v>126</v>
      </c>
      <c r="V303" s="17">
        <v>515700</v>
      </c>
      <c r="W303" s="17">
        <v>1516.7236</v>
      </c>
      <c r="X303" s="17">
        <v>4073.1716000000001</v>
      </c>
      <c r="Y303" s="17">
        <v>4303.3765000000003</v>
      </c>
      <c r="AB303">
        <v>10323</v>
      </c>
      <c r="AC303">
        <v>2</v>
      </c>
      <c r="AD303">
        <v>0.2</v>
      </c>
      <c r="AE303">
        <v>1.1080000000000001</v>
      </c>
      <c r="AF303">
        <v>9.4E-2</v>
      </c>
      <c r="AG303" t="s">
        <v>5659</v>
      </c>
      <c r="AH303" t="s">
        <v>5660</v>
      </c>
      <c r="AI303" s="17">
        <v>400900</v>
      </c>
      <c r="AJ303" s="17">
        <v>472.74869999999999</v>
      </c>
      <c r="AK303" s="17">
        <v>561.1028</v>
      </c>
      <c r="AL303" s="17">
        <v>480.24579999999997</v>
      </c>
    </row>
    <row r="304" spans="2:38" x14ac:dyDescent="0.3">
      <c r="B304">
        <v>6489</v>
      </c>
      <c r="C304">
        <v>2</v>
      </c>
      <c r="D304">
        <v>0.28000000000000003</v>
      </c>
      <c r="E304">
        <v>0.83099999999999996</v>
      </c>
      <c r="F304">
        <v>0</v>
      </c>
      <c r="G304" t="s">
        <v>5709</v>
      </c>
      <c r="H304" t="s">
        <v>5710</v>
      </c>
      <c r="I304" s="17">
        <v>10140000</v>
      </c>
      <c r="J304" s="17">
        <v>5855.2739000000001</v>
      </c>
      <c r="K304" s="17">
        <v>6728.5565999999999</v>
      </c>
      <c r="L304" s="17">
        <v>6644.9989999999998</v>
      </c>
      <c r="O304">
        <v>6663</v>
      </c>
      <c r="P304">
        <v>2</v>
      </c>
      <c r="Q304">
        <v>0.18</v>
      </c>
      <c r="R304">
        <v>1.071</v>
      </c>
      <c r="S304">
        <v>0</v>
      </c>
      <c r="T304" t="s">
        <v>5707</v>
      </c>
      <c r="U304" t="s">
        <v>5708</v>
      </c>
      <c r="V304" s="17">
        <v>9602000</v>
      </c>
      <c r="W304" s="17">
        <v>11169.7598</v>
      </c>
      <c r="X304" s="17">
        <v>14058.981400000001</v>
      </c>
      <c r="Y304" s="17">
        <v>14797.4668</v>
      </c>
      <c r="AB304">
        <v>9533</v>
      </c>
      <c r="AC304">
        <v>2</v>
      </c>
      <c r="AD304">
        <v>0.68</v>
      </c>
      <c r="AE304">
        <v>1.103</v>
      </c>
      <c r="AF304">
        <v>0.182</v>
      </c>
      <c r="AG304" t="s">
        <v>5563</v>
      </c>
      <c r="AH304" t="s">
        <v>5564</v>
      </c>
      <c r="AI304" s="17">
        <v>5084000</v>
      </c>
      <c r="AJ304" s="17">
        <v>3644.6572000000001</v>
      </c>
      <c r="AK304" s="17">
        <v>4829.6558000000005</v>
      </c>
      <c r="AL304" s="17">
        <v>5194.3393999999998</v>
      </c>
    </row>
    <row r="305" spans="2:38" x14ac:dyDescent="0.3">
      <c r="B305">
        <v>10535</v>
      </c>
      <c r="C305">
        <v>2</v>
      </c>
      <c r="D305">
        <v>0.04</v>
      </c>
      <c r="E305">
        <v>0.80700000000000005</v>
      </c>
      <c r="F305">
        <v>4.0000000000000001E-3</v>
      </c>
      <c r="G305" t="s">
        <v>5500</v>
      </c>
      <c r="H305" t="s">
        <v>2067</v>
      </c>
      <c r="I305" s="17">
        <v>11350000</v>
      </c>
      <c r="J305" s="17">
        <v>0</v>
      </c>
      <c r="K305" s="17">
        <v>0</v>
      </c>
      <c r="L305" s="17">
        <v>0</v>
      </c>
      <c r="O305">
        <v>8192</v>
      </c>
      <c r="P305">
        <v>3</v>
      </c>
      <c r="Q305">
        <v>0.1</v>
      </c>
      <c r="R305">
        <v>1.07</v>
      </c>
      <c r="S305">
        <v>0.182</v>
      </c>
      <c r="T305" t="s">
        <v>6344</v>
      </c>
      <c r="U305" t="s">
        <v>6345</v>
      </c>
      <c r="V305" s="17">
        <v>1591000</v>
      </c>
      <c r="W305" s="17">
        <v>10083.1602</v>
      </c>
      <c r="X305" s="17">
        <v>17551.970700000002</v>
      </c>
      <c r="Y305" s="17">
        <v>18063.595700000002</v>
      </c>
      <c r="AB305">
        <v>8082</v>
      </c>
      <c r="AC305">
        <v>2</v>
      </c>
      <c r="AD305">
        <v>0.26</v>
      </c>
      <c r="AE305">
        <v>1.095</v>
      </c>
      <c r="AF305">
        <v>0</v>
      </c>
      <c r="AG305" t="s">
        <v>5706</v>
      </c>
      <c r="AH305" t="s">
        <v>809</v>
      </c>
      <c r="AI305" s="17">
        <v>8333000</v>
      </c>
      <c r="AJ305" s="17">
        <v>14582.512699999999</v>
      </c>
      <c r="AK305" s="17">
        <v>21180.841799999998</v>
      </c>
      <c r="AL305" s="17">
        <v>21580.6914</v>
      </c>
    </row>
    <row r="306" spans="2:38" x14ac:dyDescent="0.3">
      <c r="B306">
        <v>6495</v>
      </c>
      <c r="C306">
        <v>2</v>
      </c>
      <c r="D306">
        <v>0.16</v>
      </c>
      <c r="E306">
        <v>0.78900000000000003</v>
      </c>
      <c r="F306">
        <v>0</v>
      </c>
      <c r="G306" t="s">
        <v>5728</v>
      </c>
      <c r="H306" t="s">
        <v>5729</v>
      </c>
      <c r="I306" s="17">
        <v>3964000</v>
      </c>
      <c r="J306" s="17">
        <v>8207.1074000000008</v>
      </c>
      <c r="K306" s="17">
        <v>8336.2284999999993</v>
      </c>
      <c r="L306" s="17">
        <v>7080.3022000000001</v>
      </c>
      <c r="O306">
        <v>10169</v>
      </c>
      <c r="P306">
        <v>2</v>
      </c>
      <c r="Q306">
        <v>0.31</v>
      </c>
      <c r="R306">
        <v>1.069</v>
      </c>
      <c r="S306">
        <v>0</v>
      </c>
      <c r="T306" t="s">
        <v>5551</v>
      </c>
      <c r="U306" t="s">
        <v>5552</v>
      </c>
      <c r="V306" s="17">
        <v>1941000</v>
      </c>
      <c r="W306" s="17">
        <v>326.56959999999998</v>
      </c>
      <c r="X306" s="17">
        <v>546.11300000000006</v>
      </c>
      <c r="Y306" s="17">
        <v>766.00379999999996</v>
      </c>
      <c r="AB306">
        <v>7100</v>
      </c>
      <c r="AC306">
        <v>2</v>
      </c>
      <c r="AD306">
        <v>0.26</v>
      </c>
      <c r="AE306">
        <v>1.073</v>
      </c>
      <c r="AF306">
        <v>0</v>
      </c>
      <c r="AG306" t="s">
        <v>5707</v>
      </c>
      <c r="AH306" t="s">
        <v>5708</v>
      </c>
      <c r="AI306" s="17">
        <v>4963000</v>
      </c>
      <c r="AJ306" s="17">
        <v>15979.520500000001</v>
      </c>
      <c r="AK306" s="17">
        <v>22360.708999999999</v>
      </c>
      <c r="AL306" s="17">
        <v>24270.918000000001</v>
      </c>
    </row>
    <row r="307" spans="2:38" x14ac:dyDescent="0.3">
      <c r="B307">
        <v>7348</v>
      </c>
      <c r="C307">
        <v>2</v>
      </c>
      <c r="D307">
        <v>0.31</v>
      </c>
      <c r="E307">
        <v>0.77200000000000002</v>
      </c>
      <c r="F307">
        <v>0.315</v>
      </c>
      <c r="G307" t="s">
        <v>6373</v>
      </c>
      <c r="H307" t="s">
        <v>6374</v>
      </c>
      <c r="I307" s="17">
        <v>252700</v>
      </c>
      <c r="J307" s="17">
        <v>8788.4696999999996</v>
      </c>
      <c r="K307" s="17">
        <v>9400.2929999999997</v>
      </c>
      <c r="L307" s="17">
        <v>8823.8057000000008</v>
      </c>
      <c r="O307">
        <v>7543</v>
      </c>
      <c r="P307">
        <v>2</v>
      </c>
      <c r="Q307">
        <v>0.1</v>
      </c>
      <c r="R307">
        <v>1.0649999999999999</v>
      </c>
      <c r="S307">
        <v>0.85499999999999998</v>
      </c>
      <c r="T307" t="s">
        <v>5638</v>
      </c>
      <c r="U307" t="s">
        <v>3502</v>
      </c>
      <c r="V307" s="17">
        <v>1079000</v>
      </c>
      <c r="W307" s="17">
        <v>2492.5664000000002</v>
      </c>
      <c r="X307" s="17">
        <v>4035.1491999999998</v>
      </c>
      <c r="Y307" s="17">
        <v>4171.4979999999996</v>
      </c>
      <c r="AB307">
        <v>6814</v>
      </c>
      <c r="AC307">
        <v>2</v>
      </c>
      <c r="AD307">
        <v>0.12</v>
      </c>
      <c r="AE307">
        <v>1.0660000000000001</v>
      </c>
      <c r="AF307">
        <v>0.93500000000000005</v>
      </c>
      <c r="AG307" t="s">
        <v>5709</v>
      </c>
      <c r="AH307" t="s">
        <v>5710</v>
      </c>
      <c r="AI307" s="17">
        <v>8805000</v>
      </c>
      <c r="AJ307" s="17">
        <v>11264.8359</v>
      </c>
      <c r="AK307" s="17">
        <v>14381.751</v>
      </c>
      <c r="AL307" s="17">
        <v>14685.5713</v>
      </c>
    </row>
    <row r="308" spans="2:38" x14ac:dyDescent="0.3">
      <c r="B308">
        <v>8246</v>
      </c>
      <c r="C308">
        <v>2</v>
      </c>
      <c r="D308">
        <v>-0.2</v>
      </c>
      <c r="E308">
        <v>0.77100000000000002</v>
      </c>
      <c r="F308">
        <v>0.129</v>
      </c>
      <c r="G308" t="s">
        <v>5603</v>
      </c>
      <c r="H308" t="s">
        <v>162</v>
      </c>
      <c r="I308" s="17">
        <v>4548000</v>
      </c>
      <c r="J308" s="17">
        <v>8994.75</v>
      </c>
      <c r="K308" s="17">
        <v>11908.825199999999</v>
      </c>
      <c r="L308" s="17">
        <v>12512.877</v>
      </c>
      <c r="O308">
        <v>8279</v>
      </c>
      <c r="P308">
        <v>2</v>
      </c>
      <c r="Q308">
        <v>7.0000000000000007E-2</v>
      </c>
      <c r="R308">
        <v>1.0649999999999999</v>
      </c>
      <c r="S308">
        <v>0.88300000000000001</v>
      </c>
      <c r="T308" t="s">
        <v>5754</v>
      </c>
      <c r="U308" t="s">
        <v>3256</v>
      </c>
      <c r="V308" s="17">
        <v>473800</v>
      </c>
      <c r="W308" s="17">
        <v>2213.9850999999999</v>
      </c>
      <c r="X308" s="17">
        <v>3228.4067</v>
      </c>
      <c r="Y308" s="17">
        <v>2866.1023</v>
      </c>
      <c r="AB308">
        <v>9466</v>
      </c>
      <c r="AC308">
        <v>2</v>
      </c>
      <c r="AD308">
        <v>1.1000000000000001</v>
      </c>
      <c r="AE308">
        <v>1.0649999999999999</v>
      </c>
      <c r="AF308">
        <v>2.1000000000000001E-2</v>
      </c>
      <c r="AG308" t="s">
        <v>5563</v>
      </c>
      <c r="AH308" t="s">
        <v>5564</v>
      </c>
      <c r="AI308" s="17">
        <v>127900</v>
      </c>
      <c r="AJ308" s="17">
        <v>3860.6084000000001</v>
      </c>
      <c r="AK308" s="17">
        <v>5740.5293000000001</v>
      </c>
      <c r="AL308" s="17">
        <v>5409.1543000000001</v>
      </c>
    </row>
    <row r="309" spans="2:38" x14ac:dyDescent="0.3">
      <c r="B309">
        <v>6696</v>
      </c>
      <c r="C309">
        <v>2</v>
      </c>
      <c r="D309">
        <v>0.64</v>
      </c>
      <c r="E309">
        <v>0.755</v>
      </c>
      <c r="F309">
        <v>0</v>
      </c>
      <c r="G309" t="s">
        <v>5707</v>
      </c>
      <c r="H309" t="s">
        <v>5708</v>
      </c>
      <c r="I309" s="17">
        <v>4570000</v>
      </c>
      <c r="J309" s="17">
        <v>3050.0320000000002</v>
      </c>
      <c r="K309" s="17">
        <v>3609.0007000000001</v>
      </c>
      <c r="L309" s="17">
        <v>3992.9259999999999</v>
      </c>
      <c r="O309">
        <v>7292</v>
      </c>
      <c r="P309">
        <v>2</v>
      </c>
      <c r="Q309">
        <v>-0.19</v>
      </c>
      <c r="R309">
        <v>1.0620000000000001</v>
      </c>
      <c r="S309">
        <v>0.81599999999999995</v>
      </c>
      <c r="T309" t="s">
        <v>5715</v>
      </c>
      <c r="U309" t="s">
        <v>5716</v>
      </c>
      <c r="V309" s="17">
        <v>10240000</v>
      </c>
      <c r="W309" s="17">
        <v>1901.3339000000001</v>
      </c>
      <c r="X309" s="17">
        <v>2303.7573000000002</v>
      </c>
      <c r="Y309" s="17">
        <v>2001.0852</v>
      </c>
      <c r="AB309">
        <v>7426</v>
      </c>
      <c r="AC309">
        <v>2</v>
      </c>
      <c r="AD309">
        <v>0.32</v>
      </c>
      <c r="AE309">
        <v>1.06</v>
      </c>
      <c r="AF309">
        <v>0</v>
      </c>
      <c r="AG309" t="s">
        <v>5585</v>
      </c>
      <c r="AH309" t="s">
        <v>3233</v>
      </c>
      <c r="AI309" s="17">
        <v>9451000</v>
      </c>
      <c r="AJ309" s="17">
        <v>7417.8193000000001</v>
      </c>
      <c r="AK309" s="17">
        <v>6621.7690000000002</v>
      </c>
      <c r="AL309" s="17">
        <v>6034.4375</v>
      </c>
    </row>
    <row r="310" spans="2:38" x14ac:dyDescent="0.3">
      <c r="B310">
        <v>10763</v>
      </c>
      <c r="C310">
        <v>2</v>
      </c>
      <c r="D310">
        <v>0.44</v>
      </c>
      <c r="E310">
        <v>0.754</v>
      </c>
      <c r="F310">
        <v>0.123</v>
      </c>
      <c r="G310" t="s">
        <v>6420</v>
      </c>
      <c r="H310" t="s">
        <v>6421</v>
      </c>
      <c r="I310" s="17">
        <v>3179000</v>
      </c>
      <c r="J310" s="17">
        <v>86.508499999999998</v>
      </c>
      <c r="K310" s="17">
        <v>100.2731</v>
      </c>
      <c r="L310" s="17">
        <v>99.238600000000005</v>
      </c>
      <c r="O310">
        <v>7648</v>
      </c>
      <c r="P310">
        <v>2</v>
      </c>
      <c r="Q310">
        <v>-0.19</v>
      </c>
      <c r="R310">
        <v>1.0609999999999999</v>
      </c>
      <c r="S310">
        <v>0</v>
      </c>
      <c r="T310" t="s">
        <v>5590</v>
      </c>
      <c r="U310" t="s">
        <v>3241</v>
      </c>
      <c r="V310" s="17">
        <v>6079000</v>
      </c>
      <c r="W310" s="17">
        <v>2197.3717999999999</v>
      </c>
      <c r="X310" s="17">
        <v>3052.2109</v>
      </c>
      <c r="Y310" s="17">
        <v>2759.0708</v>
      </c>
      <c r="AB310">
        <v>7544</v>
      </c>
      <c r="AC310">
        <v>2</v>
      </c>
      <c r="AD310">
        <v>-7.0000000000000007E-2</v>
      </c>
      <c r="AE310">
        <v>1.0580000000000001</v>
      </c>
      <c r="AF310">
        <v>0.9</v>
      </c>
      <c r="AG310" t="s">
        <v>5730</v>
      </c>
      <c r="AH310" t="s">
        <v>846</v>
      </c>
      <c r="AI310" s="17">
        <v>1482000</v>
      </c>
      <c r="AJ310" s="17">
        <v>4974.1758</v>
      </c>
      <c r="AK310" s="17">
        <v>6688.9912000000004</v>
      </c>
      <c r="AL310" s="17">
        <v>6457.6367</v>
      </c>
    </row>
    <row r="311" spans="2:38" x14ac:dyDescent="0.3">
      <c r="B311">
        <v>8129</v>
      </c>
      <c r="C311">
        <v>2</v>
      </c>
      <c r="D311">
        <v>0.81</v>
      </c>
      <c r="E311">
        <v>0.74299999999999999</v>
      </c>
      <c r="F311">
        <v>0</v>
      </c>
      <c r="G311" t="s">
        <v>5542</v>
      </c>
      <c r="H311" t="s">
        <v>2496</v>
      </c>
      <c r="I311" s="17">
        <v>119100</v>
      </c>
      <c r="J311" s="17">
        <v>2845.8735000000001</v>
      </c>
      <c r="K311" s="17">
        <v>5579.9336000000003</v>
      </c>
      <c r="L311" s="17">
        <v>5090.1724000000004</v>
      </c>
      <c r="O311">
        <v>7076</v>
      </c>
      <c r="P311">
        <v>2</v>
      </c>
      <c r="Q311">
        <v>0.15</v>
      </c>
      <c r="R311">
        <v>1.0569999999999999</v>
      </c>
      <c r="S311">
        <v>0</v>
      </c>
      <c r="T311" t="s">
        <v>5585</v>
      </c>
      <c r="U311" t="s">
        <v>3233</v>
      </c>
      <c r="V311" s="17">
        <v>10550000</v>
      </c>
      <c r="W311" s="17">
        <v>7245.5443999999998</v>
      </c>
      <c r="X311" s="17">
        <v>8311.0342000000001</v>
      </c>
      <c r="Y311" s="17">
        <v>7329.2475999999997</v>
      </c>
      <c r="AB311">
        <v>10406</v>
      </c>
      <c r="AC311">
        <v>2</v>
      </c>
      <c r="AD311">
        <v>0.31</v>
      </c>
      <c r="AE311">
        <v>1.0580000000000001</v>
      </c>
      <c r="AF311">
        <v>0.54100000000000004</v>
      </c>
      <c r="AG311" t="s">
        <v>5451</v>
      </c>
      <c r="AH311" t="s">
        <v>5452</v>
      </c>
      <c r="AI311" s="17">
        <v>2282000</v>
      </c>
      <c r="AJ311" s="17">
        <v>723.31849999999997</v>
      </c>
      <c r="AK311" s="17">
        <v>1332.8278</v>
      </c>
      <c r="AL311" s="17">
        <v>1123.2076</v>
      </c>
    </row>
    <row r="312" spans="2:38" x14ac:dyDescent="0.3">
      <c r="B312">
        <v>8341</v>
      </c>
      <c r="C312">
        <v>2</v>
      </c>
      <c r="D312">
        <v>0.06</v>
      </c>
      <c r="E312">
        <v>0.74</v>
      </c>
      <c r="F312">
        <v>2E-3</v>
      </c>
      <c r="G312" t="s">
        <v>5484</v>
      </c>
      <c r="H312" t="s">
        <v>5485</v>
      </c>
      <c r="I312" s="17">
        <v>1116000</v>
      </c>
      <c r="J312" s="17">
        <v>1339.8223</v>
      </c>
      <c r="K312" s="17">
        <v>2504.7824999999998</v>
      </c>
      <c r="L312" s="17">
        <v>2477.7332000000001</v>
      </c>
      <c r="O312">
        <v>10293</v>
      </c>
      <c r="P312">
        <v>2</v>
      </c>
      <c r="Q312">
        <v>0.34</v>
      </c>
      <c r="R312">
        <v>1.0529999999999999</v>
      </c>
      <c r="S312">
        <v>0</v>
      </c>
      <c r="T312" t="s">
        <v>6422</v>
      </c>
      <c r="U312" t="s">
        <v>6423</v>
      </c>
      <c r="V312" s="17">
        <v>596600</v>
      </c>
      <c r="W312" s="17">
        <v>141.79640000000001</v>
      </c>
      <c r="X312" s="17">
        <v>341.40379999999999</v>
      </c>
      <c r="Y312" s="17">
        <v>305.334</v>
      </c>
      <c r="AB312">
        <v>10465</v>
      </c>
      <c r="AC312">
        <v>2</v>
      </c>
      <c r="AD312">
        <v>0.09</v>
      </c>
      <c r="AE312">
        <v>1.05</v>
      </c>
      <c r="AF312">
        <v>0</v>
      </c>
      <c r="AG312" t="s">
        <v>5551</v>
      </c>
      <c r="AH312" t="s">
        <v>5552</v>
      </c>
      <c r="AI312" s="17">
        <v>2632000</v>
      </c>
      <c r="AJ312" s="17">
        <v>409.83539999999999</v>
      </c>
      <c r="AK312" s="17">
        <v>692.48910000000001</v>
      </c>
      <c r="AL312" s="17">
        <v>698.68079999999998</v>
      </c>
    </row>
    <row r="313" spans="2:38" x14ac:dyDescent="0.3">
      <c r="B313">
        <v>7035</v>
      </c>
      <c r="C313">
        <v>2</v>
      </c>
      <c r="D313">
        <v>0.26</v>
      </c>
      <c r="E313">
        <v>0.72699999999999998</v>
      </c>
      <c r="F313">
        <v>0</v>
      </c>
      <c r="G313" t="s">
        <v>5730</v>
      </c>
      <c r="H313" t="s">
        <v>846</v>
      </c>
      <c r="I313" s="17">
        <v>1189000</v>
      </c>
      <c r="J313" s="17">
        <v>4121.1059999999998</v>
      </c>
      <c r="K313" s="17">
        <v>8985.5146000000004</v>
      </c>
      <c r="L313" s="17">
        <v>9050.5928000000004</v>
      </c>
      <c r="O313">
        <v>6573</v>
      </c>
      <c r="P313">
        <v>2</v>
      </c>
      <c r="Q313">
        <v>0.09</v>
      </c>
      <c r="R313">
        <v>1.0489999999999999</v>
      </c>
      <c r="S313">
        <v>0</v>
      </c>
      <c r="T313" t="s">
        <v>5586</v>
      </c>
      <c r="U313" t="s">
        <v>5587</v>
      </c>
      <c r="V313" s="17">
        <v>15050000</v>
      </c>
      <c r="W313" s="17">
        <v>24491.925800000001</v>
      </c>
      <c r="X313" s="17">
        <v>32415.4395</v>
      </c>
      <c r="Y313" s="17">
        <v>35768.863299999997</v>
      </c>
      <c r="AB313">
        <v>6602</v>
      </c>
      <c r="AC313">
        <v>2</v>
      </c>
      <c r="AD313">
        <v>-0.28999999999999998</v>
      </c>
      <c r="AE313">
        <v>1.0489999999999999</v>
      </c>
      <c r="AF313">
        <v>0</v>
      </c>
      <c r="AG313" t="s">
        <v>5633</v>
      </c>
      <c r="AH313" t="s">
        <v>5634</v>
      </c>
      <c r="AI313" s="17">
        <v>263500</v>
      </c>
      <c r="AJ313" s="17">
        <v>3448.5949999999998</v>
      </c>
      <c r="AK313" s="17">
        <v>7554.1635999999999</v>
      </c>
      <c r="AL313" s="17">
        <v>7735.0698000000002</v>
      </c>
    </row>
    <row r="314" spans="2:38" x14ac:dyDescent="0.3">
      <c r="B314">
        <v>6754</v>
      </c>
      <c r="C314">
        <v>2</v>
      </c>
      <c r="D314">
        <v>0.55000000000000004</v>
      </c>
      <c r="E314">
        <v>0.72599999999999998</v>
      </c>
      <c r="F314">
        <v>0</v>
      </c>
      <c r="G314" t="s">
        <v>5707</v>
      </c>
      <c r="H314" t="s">
        <v>5708</v>
      </c>
      <c r="I314" s="17">
        <v>4570000</v>
      </c>
      <c r="J314" s="17">
        <v>5777.7494999999999</v>
      </c>
      <c r="K314" s="17">
        <v>6243.0658999999996</v>
      </c>
      <c r="L314" s="17">
        <v>6816.7178000000004</v>
      </c>
      <c r="O314">
        <v>8034</v>
      </c>
      <c r="P314">
        <v>2</v>
      </c>
      <c r="Q314">
        <v>0.01</v>
      </c>
      <c r="R314">
        <v>1.0449999999999999</v>
      </c>
      <c r="S314">
        <v>0.14799999999999999</v>
      </c>
      <c r="T314" t="s">
        <v>6361</v>
      </c>
      <c r="U314" t="s">
        <v>6362</v>
      </c>
      <c r="V314" s="17">
        <v>253100</v>
      </c>
      <c r="W314" s="17">
        <v>2654.0880999999999</v>
      </c>
      <c r="X314" s="17">
        <v>3034.3029999999999</v>
      </c>
      <c r="Y314" s="17">
        <v>2952.6592000000001</v>
      </c>
      <c r="AB314">
        <v>7291</v>
      </c>
      <c r="AC314">
        <v>2</v>
      </c>
      <c r="AD314">
        <v>-1.02</v>
      </c>
      <c r="AE314">
        <v>1.0409999999999999</v>
      </c>
      <c r="AF314">
        <v>4.2999999999999997E-2</v>
      </c>
      <c r="AG314" t="s">
        <v>5482</v>
      </c>
      <c r="AH314" t="s">
        <v>5483</v>
      </c>
      <c r="AI314" s="17">
        <v>131500</v>
      </c>
      <c r="AJ314" s="17">
        <v>4078.9297000000001</v>
      </c>
      <c r="AK314" s="17">
        <v>5535.9516999999996</v>
      </c>
      <c r="AL314" s="17">
        <v>4898.9736000000003</v>
      </c>
    </row>
    <row r="315" spans="2:38" x14ac:dyDescent="0.3">
      <c r="B315">
        <v>6538</v>
      </c>
      <c r="C315">
        <v>2</v>
      </c>
      <c r="D315">
        <v>0.3</v>
      </c>
      <c r="E315">
        <v>0.72299999999999998</v>
      </c>
      <c r="F315">
        <v>0</v>
      </c>
      <c r="G315" t="s">
        <v>5586</v>
      </c>
      <c r="H315" t="s">
        <v>5587</v>
      </c>
      <c r="I315" s="17">
        <v>8462000</v>
      </c>
      <c r="J315" s="17">
        <v>4835.6943000000001</v>
      </c>
      <c r="K315" s="17">
        <v>5732.5708000000004</v>
      </c>
      <c r="L315" s="17">
        <v>5926.2597999999998</v>
      </c>
      <c r="O315">
        <v>8595</v>
      </c>
      <c r="P315">
        <v>2</v>
      </c>
      <c r="Q315">
        <v>0.57999999999999996</v>
      </c>
      <c r="R315">
        <v>1.044</v>
      </c>
      <c r="S315">
        <v>7.4999999999999997E-2</v>
      </c>
      <c r="T315" t="s">
        <v>5448</v>
      </c>
      <c r="U315" t="s">
        <v>52</v>
      </c>
      <c r="V315" s="17">
        <v>7066000</v>
      </c>
      <c r="W315" s="17">
        <v>4659.0272999999997</v>
      </c>
      <c r="X315" s="17">
        <v>5668.7632000000003</v>
      </c>
      <c r="Y315" s="17">
        <v>5276.1630999999998</v>
      </c>
      <c r="AB315">
        <v>7851</v>
      </c>
      <c r="AC315">
        <v>2</v>
      </c>
      <c r="AD315">
        <v>0.23</v>
      </c>
      <c r="AE315">
        <v>1.026</v>
      </c>
      <c r="AF315">
        <v>0.252</v>
      </c>
      <c r="AG315" t="s">
        <v>6373</v>
      </c>
      <c r="AH315" t="s">
        <v>6374</v>
      </c>
      <c r="AI315" s="17">
        <v>305400</v>
      </c>
      <c r="AJ315" s="17">
        <v>15509.107400000001</v>
      </c>
      <c r="AK315" s="17">
        <v>19106.472699999998</v>
      </c>
      <c r="AL315" s="17">
        <v>17412.353500000001</v>
      </c>
    </row>
    <row r="316" spans="2:38" x14ac:dyDescent="0.3">
      <c r="B316">
        <v>10048</v>
      </c>
      <c r="C316">
        <v>2</v>
      </c>
      <c r="D316">
        <v>0.33</v>
      </c>
      <c r="E316">
        <v>0.72</v>
      </c>
      <c r="F316">
        <v>0.23799999999999999</v>
      </c>
      <c r="G316" t="s">
        <v>6301</v>
      </c>
      <c r="H316" t="s">
        <v>6302</v>
      </c>
      <c r="I316" s="17">
        <v>8660000</v>
      </c>
      <c r="J316" s="17">
        <v>6773.6597000000002</v>
      </c>
      <c r="K316" s="17">
        <v>9431.2968999999994</v>
      </c>
      <c r="L316" s="17">
        <v>10314.2207</v>
      </c>
      <c r="O316">
        <v>7931</v>
      </c>
      <c r="P316">
        <v>2</v>
      </c>
      <c r="Q316">
        <v>0.06</v>
      </c>
      <c r="R316">
        <v>1.0409999999999999</v>
      </c>
      <c r="S316">
        <v>0.81499999999999995</v>
      </c>
      <c r="T316" t="s">
        <v>5598</v>
      </c>
      <c r="U316" t="s">
        <v>5599</v>
      </c>
      <c r="V316" s="17">
        <v>11160000</v>
      </c>
      <c r="W316" s="17">
        <v>15354.853499999999</v>
      </c>
      <c r="X316" s="17">
        <v>8836.2383000000009</v>
      </c>
      <c r="Y316" s="17">
        <v>8250.5391</v>
      </c>
      <c r="AB316">
        <v>7530</v>
      </c>
      <c r="AC316">
        <v>2</v>
      </c>
      <c r="AD316">
        <v>0.77</v>
      </c>
      <c r="AE316">
        <v>1.0229999999999999</v>
      </c>
      <c r="AF316">
        <v>0</v>
      </c>
      <c r="AG316" t="s">
        <v>5669</v>
      </c>
      <c r="AH316" t="s">
        <v>5670</v>
      </c>
      <c r="AI316" s="17">
        <v>1562000</v>
      </c>
      <c r="AJ316" s="17">
        <v>3313.7750999999998</v>
      </c>
      <c r="AK316" s="17">
        <v>3642.8290999999999</v>
      </c>
      <c r="AL316" s="17">
        <v>3527.04</v>
      </c>
    </row>
    <row r="317" spans="2:38" x14ac:dyDescent="0.3">
      <c r="B317">
        <v>7310</v>
      </c>
      <c r="C317">
        <v>2</v>
      </c>
      <c r="D317">
        <v>1.5</v>
      </c>
      <c r="E317">
        <v>0.72</v>
      </c>
      <c r="F317">
        <v>0.85</v>
      </c>
      <c r="G317" t="s">
        <v>5713</v>
      </c>
      <c r="H317" t="s">
        <v>792</v>
      </c>
      <c r="I317">
        <v>84095.2</v>
      </c>
      <c r="J317" s="17">
        <v>4534.1352999999999</v>
      </c>
      <c r="K317" s="17">
        <v>7918.9862999999996</v>
      </c>
      <c r="L317" s="17">
        <v>7558.8765000000003</v>
      </c>
      <c r="O317">
        <v>8339</v>
      </c>
      <c r="P317">
        <v>2</v>
      </c>
      <c r="Q317">
        <v>0.19</v>
      </c>
      <c r="R317">
        <v>1.04</v>
      </c>
      <c r="S317">
        <v>0</v>
      </c>
      <c r="T317" t="s">
        <v>5577</v>
      </c>
      <c r="U317" t="s">
        <v>3208</v>
      </c>
      <c r="V317" s="17">
        <v>14690000</v>
      </c>
      <c r="W317" s="17">
        <v>5007.7559000000001</v>
      </c>
      <c r="X317" s="17">
        <v>9036.4120999999996</v>
      </c>
      <c r="Y317" s="17">
        <v>7981.6890000000003</v>
      </c>
      <c r="AB317">
        <v>8248</v>
      </c>
      <c r="AC317">
        <v>2</v>
      </c>
      <c r="AD317">
        <v>-0.14000000000000001</v>
      </c>
      <c r="AE317">
        <v>1.0169999999999999</v>
      </c>
      <c r="AF317">
        <v>0.78500000000000003</v>
      </c>
      <c r="AG317" t="s">
        <v>5598</v>
      </c>
      <c r="AH317" t="s">
        <v>5599</v>
      </c>
      <c r="AI317" s="17">
        <v>8686000</v>
      </c>
      <c r="AJ317" s="17">
        <v>6903.1752999999999</v>
      </c>
      <c r="AK317" s="17">
        <v>7777.4359999999997</v>
      </c>
      <c r="AL317" s="17">
        <v>7862.2466000000004</v>
      </c>
    </row>
    <row r="318" spans="2:38" x14ac:dyDescent="0.3">
      <c r="B318">
        <v>6168</v>
      </c>
      <c r="C318">
        <v>2</v>
      </c>
      <c r="D318">
        <v>-0.02</v>
      </c>
      <c r="E318">
        <v>0.70399999999999996</v>
      </c>
      <c r="F318">
        <v>0</v>
      </c>
      <c r="G318" t="s">
        <v>5633</v>
      </c>
      <c r="H318" t="s">
        <v>5634</v>
      </c>
      <c r="I318" s="17">
        <v>526400</v>
      </c>
      <c r="J318" s="17">
        <v>2096.0176000000001</v>
      </c>
      <c r="K318" s="17">
        <v>4376.7617</v>
      </c>
      <c r="L318" s="17">
        <v>4047.8009999999999</v>
      </c>
      <c r="O318">
        <v>8155</v>
      </c>
      <c r="P318">
        <v>2</v>
      </c>
      <c r="Q318">
        <v>0.49</v>
      </c>
      <c r="R318">
        <v>1.038</v>
      </c>
      <c r="S318">
        <v>0.20100000000000001</v>
      </c>
      <c r="T318" t="s">
        <v>5518</v>
      </c>
      <c r="U318" t="s">
        <v>5435</v>
      </c>
      <c r="V318" s="17">
        <v>13350000</v>
      </c>
      <c r="W318" s="17">
        <v>11547.6631</v>
      </c>
      <c r="X318" s="17">
        <v>11816.549800000001</v>
      </c>
      <c r="Y318" s="17">
        <v>11989.690399999999</v>
      </c>
      <c r="AB318">
        <v>9977</v>
      </c>
      <c r="AC318">
        <v>2</v>
      </c>
      <c r="AD318">
        <v>0.14000000000000001</v>
      </c>
      <c r="AE318">
        <v>1.0069999999999999</v>
      </c>
      <c r="AF318">
        <v>0</v>
      </c>
      <c r="AG318" t="s">
        <v>5571</v>
      </c>
      <c r="AH318" t="s">
        <v>2828</v>
      </c>
      <c r="AI318" s="17">
        <v>5757000</v>
      </c>
      <c r="AJ318" s="17">
        <v>1721.2416000000001</v>
      </c>
      <c r="AK318" s="17">
        <v>2282.9252999999999</v>
      </c>
      <c r="AL318" s="17">
        <v>2307.9241000000002</v>
      </c>
    </row>
    <row r="319" spans="2:38" x14ac:dyDescent="0.3">
      <c r="O319">
        <v>6646</v>
      </c>
      <c r="P319">
        <v>3</v>
      </c>
      <c r="Q319">
        <v>-0.18</v>
      </c>
      <c r="R319">
        <v>1.0109999999999999</v>
      </c>
      <c r="S319">
        <v>0.20100000000000001</v>
      </c>
      <c r="T319" t="s">
        <v>5581</v>
      </c>
      <c r="U319" t="s">
        <v>5582</v>
      </c>
      <c r="V319" s="17">
        <v>4781000</v>
      </c>
      <c r="W319" s="17">
        <v>120480.9219</v>
      </c>
      <c r="X319" s="17">
        <v>140919.4688</v>
      </c>
      <c r="Y319" s="17">
        <v>140105.5</v>
      </c>
      <c r="AB319">
        <v>11522</v>
      </c>
      <c r="AC319">
        <v>2</v>
      </c>
      <c r="AD319">
        <v>0.32</v>
      </c>
      <c r="AE319">
        <v>1.006</v>
      </c>
      <c r="AF319">
        <v>0.52600000000000002</v>
      </c>
      <c r="AG319" t="s">
        <v>6310</v>
      </c>
      <c r="AH319" t="s">
        <v>6311</v>
      </c>
      <c r="AI319" s="17">
        <v>191600</v>
      </c>
      <c r="AJ319" s="17">
        <v>195.52350000000001</v>
      </c>
      <c r="AK319" s="17">
        <v>572.9692</v>
      </c>
      <c r="AL319" s="17">
        <v>603.13379999999995</v>
      </c>
    </row>
    <row r="320" spans="2:38" x14ac:dyDescent="0.3">
      <c r="O320">
        <v>10027</v>
      </c>
      <c r="P320">
        <v>2</v>
      </c>
      <c r="Q320">
        <v>0.23</v>
      </c>
      <c r="R320">
        <v>1.008</v>
      </c>
      <c r="S320">
        <v>0</v>
      </c>
      <c r="T320" t="s">
        <v>5522</v>
      </c>
      <c r="U320" t="s">
        <v>5523</v>
      </c>
      <c r="V320" s="17">
        <v>465300</v>
      </c>
      <c r="W320" s="17">
        <v>281.14819999999997</v>
      </c>
      <c r="X320" s="17">
        <v>353.68459999999999</v>
      </c>
      <c r="Y320" s="17">
        <v>292.20409999999998</v>
      </c>
      <c r="AB320">
        <v>8192</v>
      </c>
      <c r="AC320">
        <v>2</v>
      </c>
      <c r="AD320">
        <v>-0.16</v>
      </c>
      <c r="AE320">
        <v>1.0049999999999999</v>
      </c>
      <c r="AF320">
        <v>0</v>
      </c>
      <c r="AG320" t="s">
        <v>5706</v>
      </c>
      <c r="AH320" t="s">
        <v>809</v>
      </c>
      <c r="AI320" s="17">
        <v>8333000</v>
      </c>
      <c r="AJ320" s="17">
        <v>6886.0092999999997</v>
      </c>
      <c r="AK320" s="17">
        <v>7002.0303000000004</v>
      </c>
      <c r="AL320" s="17">
        <v>7447.5981000000002</v>
      </c>
    </row>
    <row r="321" spans="15:38" x14ac:dyDescent="0.3">
      <c r="O321">
        <v>9115</v>
      </c>
      <c r="P321">
        <v>2</v>
      </c>
      <c r="Q321">
        <v>0.76</v>
      </c>
      <c r="R321">
        <v>0.995</v>
      </c>
      <c r="S321">
        <v>1.2999999999999999E-2</v>
      </c>
      <c r="T321" t="s">
        <v>5491</v>
      </c>
      <c r="U321" t="s">
        <v>5492</v>
      </c>
      <c r="V321" s="17">
        <v>19030000</v>
      </c>
      <c r="W321" s="17">
        <v>4548.6478999999999</v>
      </c>
      <c r="X321" s="17">
        <v>8911.2744000000002</v>
      </c>
      <c r="Y321" s="17">
        <v>8849.8017999999993</v>
      </c>
      <c r="AB321">
        <v>7516</v>
      </c>
      <c r="AC321">
        <v>2</v>
      </c>
      <c r="AD321">
        <v>0.09</v>
      </c>
      <c r="AE321">
        <v>0.999</v>
      </c>
      <c r="AF321">
        <v>0</v>
      </c>
      <c r="AG321" t="s">
        <v>5669</v>
      </c>
      <c r="AH321" t="s">
        <v>5670</v>
      </c>
      <c r="AI321" s="17">
        <v>1562000</v>
      </c>
      <c r="AJ321" s="17">
        <v>3876.2384999999999</v>
      </c>
      <c r="AK321" s="17">
        <v>4555.4897000000001</v>
      </c>
      <c r="AL321" s="17">
        <v>4636.1440000000002</v>
      </c>
    </row>
    <row r="322" spans="15:38" x14ac:dyDescent="0.3">
      <c r="O322">
        <v>8526</v>
      </c>
      <c r="P322">
        <v>2</v>
      </c>
      <c r="Q322">
        <v>0.33</v>
      </c>
      <c r="R322">
        <v>0.98899999999999999</v>
      </c>
      <c r="S322">
        <v>0.309</v>
      </c>
      <c r="T322" t="s">
        <v>5448</v>
      </c>
      <c r="U322" t="s">
        <v>52</v>
      </c>
      <c r="V322" s="17">
        <v>7066000</v>
      </c>
      <c r="W322" s="17">
        <v>6738.2676000000001</v>
      </c>
      <c r="X322" s="17">
        <v>9982.8778999999995</v>
      </c>
      <c r="Y322" s="17">
        <v>10026.482400000001</v>
      </c>
      <c r="AB322">
        <v>10267</v>
      </c>
      <c r="AC322">
        <v>2</v>
      </c>
      <c r="AD322">
        <v>0.37</v>
      </c>
      <c r="AE322">
        <v>0.98299999999999998</v>
      </c>
      <c r="AF322">
        <v>0.14299999999999999</v>
      </c>
      <c r="AG322" t="s">
        <v>5444</v>
      </c>
      <c r="AH322" t="s">
        <v>5445</v>
      </c>
      <c r="AI322" s="17">
        <v>1221000</v>
      </c>
      <c r="AJ322" s="17">
        <v>469.31389999999999</v>
      </c>
      <c r="AK322" s="17">
        <v>622.21529999999996</v>
      </c>
      <c r="AL322" s="17">
        <v>621.2921</v>
      </c>
    </row>
    <row r="323" spans="15:38" x14ac:dyDescent="0.3">
      <c r="O323">
        <v>9766</v>
      </c>
      <c r="P323">
        <v>2</v>
      </c>
      <c r="Q323">
        <v>0.19</v>
      </c>
      <c r="R323">
        <v>0.98499999999999999</v>
      </c>
      <c r="S323">
        <v>0.27300000000000002</v>
      </c>
      <c r="T323" t="s">
        <v>5695</v>
      </c>
      <c r="U323" t="s">
        <v>4369</v>
      </c>
      <c r="V323" s="17">
        <v>1572000</v>
      </c>
      <c r="W323" s="17">
        <v>139.9194</v>
      </c>
      <c r="X323" s="17">
        <v>247.37090000000001</v>
      </c>
      <c r="Y323" s="17">
        <v>238.78909999999999</v>
      </c>
      <c r="AB323">
        <v>6966</v>
      </c>
      <c r="AC323">
        <v>2</v>
      </c>
      <c r="AD323">
        <v>0.16</v>
      </c>
      <c r="AE323">
        <v>0.98299999999999998</v>
      </c>
      <c r="AF323">
        <v>0.19700000000000001</v>
      </c>
      <c r="AG323" t="s">
        <v>6424</v>
      </c>
      <c r="AH323" t="s">
        <v>6425</v>
      </c>
      <c r="AI323" s="17">
        <v>1318000</v>
      </c>
      <c r="AJ323" s="17">
        <v>13717.2412</v>
      </c>
      <c r="AK323" s="17">
        <v>15753.8506</v>
      </c>
      <c r="AL323" s="17">
        <v>16074.199199999999</v>
      </c>
    </row>
    <row r="324" spans="15:38" x14ac:dyDescent="0.3">
      <c r="O324">
        <v>6714</v>
      </c>
      <c r="P324">
        <v>2</v>
      </c>
      <c r="Q324">
        <v>0.25</v>
      </c>
      <c r="R324">
        <v>0.98399999999999999</v>
      </c>
      <c r="S324">
        <v>0.92700000000000005</v>
      </c>
      <c r="T324" t="s">
        <v>5586</v>
      </c>
      <c r="U324" t="s">
        <v>5587</v>
      </c>
      <c r="V324" s="17">
        <v>15050000</v>
      </c>
      <c r="W324" s="17">
        <v>17159.070299999999</v>
      </c>
      <c r="X324" s="17">
        <v>21312.679700000001</v>
      </c>
      <c r="Y324" s="17">
        <v>22183.1855</v>
      </c>
      <c r="AB324">
        <v>7177</v>
      </c>
      <c r="AC324">
        <v>2</v>
      </c>
      <c r="AD324">
        <v>-0.22</v>
      </c>
      <c r="AE324">
        <v>0.97899999999999998</v>
      </c>
      <c r="AF324">
        <v>2.1999999999999999E-2</v>
      </c>
      <c r="AG324" t="s">
        <v>5685</v>
      </c>
      <c r="AH324" t="s">
        <v>34</v>
      </c>
      <c r="AI324" s="17">
        <v>1940000</v>
      </c>
      <c r="AJ324" s="17">
        <v>2235.46</v>
      </c>
      <c r="AK324" s="17">
        <v>4669.3383999999996</v>
      </c>
      <c r="AL324" s="17">
        <v>4723.2250999999997</v>
      </c>
    </row>
    <row r="325" spans="15:38" x14ac:dyDescent="0.3">
      <c r="O325">
        <v>7141</v>
      </c>
      <c r="P325">
        <v>2</v>
      </c>
      <c r="Q325">
        <v>0.93</v>
      </c>
      <c r="R325">
        <v>0.97799999999999998</v>
      </c>
      <c r="S325">
        <v>0</v>
      </c>
      <c r="T325" t="s">
        <v>5669</v>
      </c>
      <c r="U325" t="s">
        <v>5670</v>
      </c>
      <c r="V325" s="17">
        <v>3038000</v>
      </c>
      <c r="W325" s="17">
        <v>4768.4902000000002</v>
      </c>
      <c r="X325" s="17">
        <v>5671.2260999999999</v>
      </c>
      <c r="Y325" s="17">
        <v>6014.8940000000002</v>
      </c>
      <c r="AB325">
        <v>10467</v>
      </c>
      <c r="AC325">
        <v>2</v>
      </c>
      <c r="AD325">
        <v>0.2</v>
      </c>
      <c r="AE325">
        <v>0.97699999999999998</v>
      </c>
      <c r="AF325">
        <v>0.82299999999999995</v>
      </c>
      <c r="AG325" t="s">
        <v>5463</v>
      </c>
      <c r="AH325" t="s">
        <v>5464</v>
      </c>
      <c r="AI325" s="17">
        <v>10420000</v>
      </c>
      <c r="AJ325" s="17">
        <v>799.36890000000005</v>
      </c>
      <c r="AK325" s="17">
        <v>1362.7102</v>
      </c>
      <c r="AL325" s="17">
        <v>1350.8761999999999</v>
      </c>
    </row>
    <row r="326" spans="15:38" x14ac:dyDescent="0.3">
      <c r="O326">
        <v>10725</v>
      </c>
      <c r="P326">
        <v>2</v>
      </c>
      <c r="Q326">
        <v>0.32</v>
      </c>
      <c r="R326">
        <v>0.96499999999999997</v>
      </c>
      <c r="S326">
        <v>0.106</v>
      </c>
      <c r="T326" t="s">
        <v>6426</v>
      </c>
      <c r="U326" t="s">
        <v>6427</v>
      </c>
      <c r="V326" s="17">
        <v>2086000</v>
      </c>
      <c r="W326" s="17">
        <v>582.38840000000005</v>
      </c>
      <c r="X326" s="17">
        <v>836.57629999999995</v>
      </c>
      <c r="Y326" s="17">
        <v>956.0027</v>
      </c>
      <c r="AB326">
        <v>9082</v>
      </c>
      <c r="AC326">
        <v>2</v>
      </c>
      <c r="AD326">
        <v>0.22</v>
      </c>
      <c r="AE326">
        <v>0.97099999999999997</v>
      </c>
      <c r="AF326">
        <v>0</v>
      </c>
      <c r="AG326" t="s">
        <v>5677</v>
      </c>
      <c r="AH326" t="s">
        <v>4143</v>
      </c>
      <c r="AI326" s="17">
        <v>5215000</v>
      </c>
      <c r="AJ326" s="17">
        <v>318.37299999999999</v>
      </c>
      <c r="AK326" s="17">
        <v>449.5908</v>
      </c>
      <c r="AL326" s="17">
        <v>495.38729999999998</v>
      </c>
    </row>
    <row r="327" spans="15:38" x14ac:dyDescent="0.3">
      <c r="O327">
        <v>8608</v>
      </c>
      <c r="P327">
        <v>2</v>
      </c>
      <c r="Q327">
        <v>1.1200000000000001</v>
      </c>
      <c r="R327">
        <v>0.96399999999999997</v>
      </c>
      <c r="S327">
        <v>0.82899999999999996</v>
      </c>
      <c r="T327" t="s">
        <v>5543</v>
      </c>
      <c r="U327" t="s">
        <v>2480</v>
      </c>
      <c r="V327" s="17">
        <v>9390000</v>
      </c>
      <c r="W327" s="17">
        <v>4541.5736999999999</v>
      </c>
      <c r="X327" s="17">
        <v>8044.5820000000003</v>
      </c>
      <c r="Y327" s="17">
        <v>7879.3280999999997</v>
      </c>
      <c r="AB327">
        <v>7056</v>
      </c>
      <c r="AC327">
        <v>2</v>
      </c>
      <c r="AD327">
        <v>0.24</v>
      </c>
      <c r="AE327">
        <v>0.97</v>
      </c>
      <c r="AF327">
        <v>0</v>
      </c>
      <c r="AG327" t="s">
        <v>5728</v>
      </c>
      <c r="AH327" t="s">
        <v>5729</v>
      </c>
      <c r="AI327" s="17">
        <v>3563000</v>
      </c>
      <c r="AJ327" s="17">
        <v>6843.0225</v>
      </c>
      <c r="AK327" s="17">
        <v>4590.1665000000003</v>
      </c>
      <c r="AL327" s="17">
        <v>4218.2241000000004</v>
      </c>
    </row>
    <row r="328" spans="15:38" x14ac:dyDescent="0.3">
      <c r="O328">
        <v>6621</v>
      </c>
      <c r="P328">
        <v>2</v>
      </c>
      <c r="Q328">
        <v>0.28999999999999998</v>
      </c>
      <c r="R328">
        <v>0.96099999999999997</v>
      </c>
      <c r="S328">
        <v>0</v>
      </c>
      <c r="T328" t="s">
        <v>5709</v>
      </c>
      <c r="U328" t="s">
        <v>5710</v>
      </c>
      <c r="V328" s="17">
        <v>9667000</v>
      </c>
      <c r="W328" s="17">
        <v>6545.9790000000003</v>
      </c>
      <c r="X328" s="17">
        <v>6872.1571999999996</v>
      </c>
      <c r="Y328" s="17">
        <v>7391.9839000000002</v>
      </c>
      <c r="AB328">
        <v>5630</v>
      </c>
      <c r="AC328">
        <v>2</v>
      </c>
      <c r="AD328">
        <v>0</v>
      </c>
      <c r="AE328">
        <v>0.96699999999999997</v>
      </c>
      <c r="AF328">
        <v>0</v>
      </c>
      <c r="AG328" t="s">
        <v>5579</v>
      </c>
      <c r="AH328" t="s">
        <v>5580</v>
      </c>
      <c r="AI328" s="17">
        <v>545600</v>
      </c>
      <c r="AJ328" s="17">
        <v>3374.7008999999998</v>
      </c>
      <c r="AK328" s="17">
        <v>2458.5435000000002</v>
      </c>
      <c r="AL328" s="17">
        <v>2358.7979</v>
      </c>
    </row>
    <row r="329" spans="15:38" x14ac:dyDescent="0.3">
      <c r="O329">
        <v>10278</v>
      </c>
      <c r="P329">
        <v>2</v>
      </c>
      <c r="Q329">
        <v>0.36</v>
      </c>
      <c r="R329">
        <v>0.95699999999999996</v>
      </c>
      <c r="S329">
        <v>0</v>
      </c>
      <c r="T329" t="s">
        <v>5549</v>
      </c>
      <c r="U329" t="s">
        <v>5550</v>
      </c>
      <c r="V329" s="17">
        <v>1285000</v>
      </c>
      <c r="W329" s="17">
        <v>142.3141</v>
      </c>
      <c r="X329" s="17">
        <v>363.74990000000003</v>
      </c>
      <c r="Y329" s="17">
        <v>306.56270000000001</v>
      </c>
      <c r="AB329">
        <v>6170</v>
      </c>
      <c r="AC329">
        <v>2</v>
      </c>
      <c r="AD329">
        <v>0.05</v>
      </c>
      <c r="AE329">
        <v>0.96199999999999997</v>
      </c>
      <c r="AF329">
        <v>0</v>
      </c>
      <c r="AG329" t="s">
        <v>6428</v>
      </c>
      <c r="AH329" t="s">
        <v>6429</v>
      </c>
      <c r="AI329" s="17">
        <v>216300</v>
      </c>
      <c r="AJ329" s="17">
        <v>3207.9407000000001</v>
      </c>
      <c r="AK329" s="17">
        <v>1236.5078000000001</v>
      </c>
      <c r="AL329" s="17">
        <v>1179.6138000000001</v>
      </c>
    </row>
    <row r="330" spans="15:38" x14ac:dyDescent="0.3">
      <c r="O330">
        <v>6850</v>
      </c>
      <c r="P330">
        <v>2</v>
      </c>
      <c r="Q330">
        <v>-0.09</v>
      </c>
      <c r="R330">
        <v>0.95699999999999996</v>
      </c>
      <c r="S330">
        <v>0.249</v>
      </c>
      <c r="T330" t="s">
        <v>5509</v>
      </c>
      <c r="U330" t="s">
        <v>2055</v>
      </c>
      <c r="V330" s="17">
        <v>1057000</v>
      </c>
      <c r="W330" s="17">
        <v>2996.0369000000001</v>
      </c>
      <c r="X330" s="17">
        <v>11349.987300000001</v>
      </c>
      <c r="Y330" s="17">
        <v>10863.6152</v>
      </c>
      <c r="AB330">
        <v>9384</v>
      </c>
      <c r="AC330">
        <v>2</v>
      </c>
      <c r="AD330">
        <v>1.86</v>
      </c>
      <c r="AE330">
        <v>0.95799999999999996</v>
      </c>
      <c r="AF330">
        <v>0.111</v>
      </c>
      <c r="AG330" t="s">
        <v>5568</v>
      </c>
      <c r="AH330" t="s">
        <v>5426</v>
      </c>
      <c r="AI330" s="17">
        <v>103200</v>
      </c>
      <c r="AJ330" s="17">
        <v>3433.2851999999998</v>
      </c>
      <c r="AK330" s="17">
        <v>4535.9858000000004</v>
      </c>
      <c r="AL330" s="17">
        <v>4712.1806999999999</v>
      </c>
    </row>
    <row r="331" spans="15:38" x14ac:dyDescent="0.3">
      <c r="O331">
        <v>6786</v>
      </c>
      <c r="P331">
        <v>2</v>
      </c>
      <c r="Q331">
        <v>0.48</v>
      </c>
      <c r="R331">
        <v>0.95399999999999996</v>
      </c>
      <c r="S331">
        <v>0</v>
      </c>
      <c r="T331" t="s">
        <v>5707</v>
      </c>
      <c r="U331" t="s">
        <v>5708</v>
      </c>
      <c r="V331" s="17">
        <v>9602000</v>
      </c>
      <c r="W331" s="17">
        <v>15105.5967</v>
      </c>
      <c r="X331" s="17">
        <v>19442.097699999998</v>
      </c>
      <c r="Y331" s="17">
        <v>19765.955099999999</v>
      </c>
      <c r="AB331">
        <v>7160</v>
      </c>
      <c r="AC331">
        <v>2</v>
      </c>
      <c r="AD331">
        <v>0.65</v>
      </c>
      <c r="AE331">
        <v>0.94899999999999995</v>
      </c>
      <c r="AF331">
        <v>0</v>
      </c>
      <c r="AG331" t="s">
        <v>5707</v>
      </c>
      <c r="AH331" t="s">
        <v>5708</v>
      </c>
      <c r="AI331" s="17">
        <v>4963000</v>
      </c>
      <c r="AJ331" s="17">
        <v>10620.8984</v>
      </c>
      <c r="AK331" s="17">
        <v>13007.1836</v>
      </c>
      <c r="AL331" s="17">
        <v>13190.9941</v>
      </c>
    </row>
    <row r="332" spans="15:38" x14ac:dyDescent="0.3">
      <c r="O332">
        <v>6601</v>
      </c>
      <c r="P332">
        <v>2</v>
      </c>
      <c r="Q332">
        <v>0.18</v>
      </c>
      <c r="R332">
        <v>0.93899999999999995</v>
      </c>
      <c r="S332">
        <v>0</v>
      </c>
      <c r="T332" t="s">
        <v>5707</v>
      </c>
      <c r="U332" t="s">
        <v>5708</v>
      </c>
      <c r="V332" s="17">
        <v>9602000</v>
      </c>
      <c r="W332" s="17">
        <v>4338.1571999999996</v>
      </c>
      <c r="X332" s="17">
        <v>4410.2377999999999</v>
      </c>
      <c r="Y332" s="17">
        <v>4189.5146000000004</v>
      </c>
      <c r="AB332">
        <v>7569</v>
      </c>
      <c r="AC332">
        <v>2</v>
      </c>
      <c r="AD332">
        <v>0.09</v>
      </c>
      <c r="AE332">
        <v>0.92800000000000005</v>
      </c>
      <c r="AF332">
        <v>0</v>
      </c>
      <c r="AG332" t="s">
        <v>6430</v>
      </c>
      <c r="AH332" t="s">
        <v>2448</v>
      </c>
      <c r="AI332" s="17">
        <v>1964000</v>
      </c>
      <c r="AJ332" s="17">
        <v>9178.5293000000001</v>
      </c>
      <c r="AK332" s="17">
        <v>3491.4783000000002</v>
      </c>
      <c r="AL332" s="17">
        <v>3504.9438</v>
      </c>
    </row>
    <row r="333" spans="15:38" x14ac:dyDescent="0.3">
      <c r="O333">
        <v>9548</v>
      </c>
      <c r="P333">
        <v>2</v>
      </c>
      <c r="Q333">
        <v>0.21</v>
      </c>
      <c r="R333">
        <v>0.93</v>
      </c>
      <c r="S333">
        <v>0.44900000000000001</v>
      </c>
      <c r="T333" t="s">
        <v>5588</v>
      </c>
      <c r="U333" t="s">
        <v>5589</v>
      </c>
      <c r="V333" s="17">
        <v>6299000</v>
      </c>
      <c r="W333" s="17">
        <v>799.24649999999997</v>
      </c>
      <c r="X333" s="17">
        <v>984.31669999999997</v>
      </c>
      <c r="Y333" s="17">
        <v>1057.9628</v>
      </c>
      <c r="AB333">
        <v>11208</v>
      </c>
      <c r="AC333">
        <v>2</v>
      </c>
      <c r="AD333">
        <v>0.4</v>
      </c>
      <c r="AE333">
        <v>0.92100000000000004</v>
      </c>
      <c r="AF333">
        <v>0.24099999999999999</v>
      </c>
      <c r="AG333" t="s">
        <v>6420</v>
      </c>
      <c r="AH333" t="s">
        <v>6421</v>
      </c>
      <c r="AI333" s="17">
        <v>2410000</v>
      </c>
      <c r="AJ333" s="17">
        <v>0</v>
      </c>
      <c r="AK333" s="17">
        <v>375.08019999999999</v>
      </c>
      <c r="AL333" s="17">
        <v>177.67580000000001</v>
      </c>
    </row>
    <row r="334" spans="15:38" x14ac:dyDescent="0.3">
      <c r="O334">
        <v>6653</v>
      </c>
      <c r="P334">
        <v>2</v>
      </c>
      <c r="Q334">
        <v>0.22</v>
      </c>
      <c r="R334">
        <v>0.91600000000000004</v>
      </c>
      <c r="S334">
        <v>0</v>
      </c>
      <c r="T334" t="s">
        <v>5728</v>
      </c>
      <c r="U334" t="s">
        <v>5729</v>
      </c>
      <c r="V334" s="17">
        <v>5566000</v>
      </c>
      <c r="W334" s="17">
        <v>11335.1191</v>
      </c>
      <c r="X334" s="17">
        <v>13353.300800000001</v>
      </c>
      <c r="Y334" s="17">
        <v>11296.2197</v>
      </c>
      <c r="AB334">
        <v>11090</v>
      </c>
      <c r="AC334">
        <v>2</v>
      </c>
      <c r="AD334">
        <v>0.38</v>
      </c>
      <c r="AE334">
        <v>0.91700000000000004</v>
      </c>
      <c r="AF334">
        <v>8.5999999999999993E-2</v>
      </c>
      <c r="AG334" t="s">
        <v>5624</v>
      </c>
      <c r="AH334" t="s">
        <v>5625</v>
      </c>
      <c r="AI334" s="17">
        <v>2698000</v>
      </c>
      <c r="AJ334" s="17">
        <v>302.64170000000001</v>
      </c>
      <c r="AK334" s="17">
        <v>441.92790000000002</v>
      </c>
      <c r="AL334" s="17">
        <v>417.45</v>
      </c>
    </row>
    <row r="335" spans="15:38" x14ac:dyDescent="0.3">
      <c r="O335">
        <v>6424</v>
      </c>
      <c r="P335">
        <v>2</v>
      </c>
      <c r="Q335">
        <v>0.08</v>
      </c>
      <c r="R335">
        <v>0.91400000000000003</v>
      </c>
      <c r="S335">
        <v>0</v>
      </c>
      <c r="T335" t="s">
        <v>5709</v>
      </c>
      <c r="U335" t="s">
        <v>5710</v>
      </c>
      <c r="V335" s="17">
        <v>9667000</v>
      </c>
      <c r="W335" s="17">
        <v>13782.6855</v>
      </c>
      <c r="X335" s="17">
        <v>17355.158200000002</v>
      </c>
      <c r="Y335" s="17">
        <v>18550.390599999999</v>
      </c>
      <c r="AB335">
        <v>8618</v>
      </c>
      <c r="AC335">
        <v>2</v>
      </c>
      <c r="AD335">
        <v>0.09</v>
      </c>
      <c r="AE335">
        <v>0.90700000000000003</v>
      </c>
      <c r="AF335">
        <v>0.378</v>
      </c>
      <c r="AG335" t="s">
        <v>5468</v>
      </c>
      <c r="AH335" t="s">
        <v>5469</v>
      </c>
      <c r="AI335" s="17">
        <v>304800</v>
      </c>
      <c r="AJ335" s="17">
        <v>8036.5029000000004</v>
      </c>
      <c r="AK335" s="17">
        <v>12947.020500000001</v>
      </c>
      <c r="AL335" s="17">
        <v>12938.8984</v>
      </c>
    </row>
    <row r="336" spans="15:38" x14ac:dyDescent="0.3">
      <c r="O336">
        <v>9501</v>
      </c>
      <c r="P336">
        <v>2</v>
      </c>
      <c r="Q336">
        <v>0.38</v>
      </c>
      <c r="R336">
        <v>0.90500000000000003</v>
      </c>
      <c r="S336">
        <v>2.3E-2</v>
      </c>
      <c r="T336" t="s">
        <v>5514</v>
      </c>
      <c r="U336" t="s">
        <v>5515</v>
      </c>
      <c r="V336" s="17">
        <v>1364000</v>
      </c>
      <c r="W336" s="17">
        <v>708.18380000000002</v>
      </c>
      <c r="X336" s="17">
        <v>2176.9758000000002</v>
      </c>
      <c r="Y336" s="17">
        <v>1497.6648</v>
      </c>
      <c r="AB336">
        <v>7522</v>
      </c>
      <c r="AC336">
        <v>2</v>
      </c>
      <c r="AD336">
        <v>0.35</v>
      </c>
      <c r="AE336">
        <v>0.89300000000000002</v>
      </c>
      <c r="AF336">
        <v>0</v>
      </c>
      <c r="AG336" t="s">
        <v>5669</v>
      </c>
      <c r="AH336" t="s">
        <v>5670</v>
      </c>
      <c r="AI336" s="17">
        <v>1562000</v>
      </c>
      <c r="AJ336" s="17">
        <v>2629.8452000000002</v>
      </c>
      <c r="AK336" s="17">
        <v>3261.3586</v>
      </c>
      <c r="AL336" s="17">
        <v>3305.3186000000001</v>
      </c>
    </row>
    <row r="337" spans="15:38" x14ac:dyDescent="0.3">
      <c r="O337">
        <v>7143</v>
      </c>
      <c r="P337">
        <v>2</v>
      </c>
      <c r="Q337">
        <v>0.97</v>
      </c>
      <c r="R337">
        <v>0.89800000000000002</v>
      </c>
      <c r="S337">
        <v>0</v>
      </c>
      <c r="T337" t="s">
        <v>5669</v>
      </c>
      <c r="U337" t="s">
        <v>5670</v>
      </c>
      <c r="V337" s="17">
        <v>3038000</v>
      </c>
      <c r="W337" s="17">
        <v>5988.4204</v>
      </c>
      <c r="X337" s="17">
        <v>7327.8852999999999</v>
      </c>
      <c r="Y337" s="17">
        <v>7595.5625</v>
      </c>
      <c r="AB337">
        <v>7155</v>
      </c>
      <c r="AC337">
        <v>2</v>
      </c>
      <c r="AD337">
        <v>0.23</v>
      </c>
      <c r="AE337">
        <v>0.89</v>
      </c>
      <c r="AF337">
        <v>0</v>
      </c>
      <c r="AG337" t="s">
        <v>5586</v>
      </c>
      <c r="AH337" t="s">
        <v>5587</v>
      </c>
      <c r="AI337" s="17">
        <v>9741000</v>
      </c>
      <c r="AJ337" s="17">
        <v>7286.2563</v>
      </c>
      <c r="AK337" s="17">
        <v>7987.2660999999998</v>
      </c>
      <c r="AL337" s="17">
        <v>8359.1854999999996</v>
      </c>
    </row>
    <row r="338" spans="15:38" x14ac:dyDescent="0.3">
      <c r="O338">
        <v>6280</v>
      </c>
      <c r="P338">
        <v>2</v>
      </c>
      <c r="Q338">
        <v>0.15</v>
      </c>
      <c r="R338">
        <v>0.877</v>
      </c>
      <c r="S338">
        <v>0</v>
      </c>
      <c r="T338" t="s">
        <v>5709</v>
      </c>
      <c r="U338" t="s">
        <v>5710</v>
      </c>
      <c r="V338" s="17">
        <v>104600</v>
      </c>
      <c r="W338" s="17">
        <v>6023.6728999999996</v>
      </c>
      <c r="X338" s="17">
        <v>6511.2655999999997</v>
      </c>
      <c r="Y338" s="17">
        <v>6435.0150999999996</v>
      </c>
    </row>
    <row r="339" spans="15:38" x14ac:dyDescent="0.3">
      <c r="O339">
        <v>6771</v>
      </c>
      <c r="P339">
        <v>2</v>
      </c>
      <c r="Q339">
        <v>0.46</v>
      </c>
      <c r="R339">
        <v>0.86799999999999999</v>
      </c>
      <c r="S339">
        <v>0</v>
      </c>
      <c r="T339" t="s">
        <v>5585</v>
      </c>
      <c r="U339" t="s">
        <v>3233</v>
      </c>
      <c r="V339">
        <v>90396.1</v>
      </c>
      <c r="W339" s="17">
        <v>9208.7090000000007</v>
      </c>
      <c r="X339" s="17">
        <v>10084.5879</v>
      </c>
      <c r="Y339" s="17">
        <v>9550.0800999999992</v>
      </c>
    </row>
    <row r="340" spans="15:38" x14ac:dyDescent="0.3">
      <c r="O340">
        <v>6591</v>
      </c>
      <c r="P340">
        <v>2</v>
      </c>
      <c r="Q340">
        <v>-0.2</v>
      </c>
      <c r="R340">
        <v>0.86199999999999999</v>
      </c>
      <c r="S340">
        <v>0</v>
      </c>
      <c r="T340" t="s">
        <v>5728</v>
      </c>
      <c r="U340" t="s">
        <v>5729</v>
      </c>
      <c r="V340" s="17">
        <v>5566000</v>
      </c>
      <c r="W340" s="17">
        <v>17684.7363</v>
      </c>
      <c r="X340" s="17">
        <v>19575.921900000001</v>
      </c>
      <c r="Y340" s="17">
        <v>17112.468799999999</v>
      </c>
    </row>
    <row r="341" spans="15:38" x14ac:dyDescent="0.3">
      <c r="O341">
        <v>9497</v>
      </c>
      <c r="P341">
        <v>2</v>
      </c>
      <c r="Q341">
        <v>0.13</v>
      </c>
      <c r="R341">
        <v>0.85599999999999998</v>
      </c>
      <c r="S341">
        <v>0.871</v>
      </c>
      <c r="T341" t="s">
        <v>5711</v>
      </c>
      <c r="U341" t="s">
        <v>5712</v>
      </c>
      <c r="V341" s="17">
        <v>3365000</v>
      </c>
      <c r="W341" s="17">
        <v>469.59019999999998</v>
      </c>
      <c r="X341" s="17">
        <v>728.54809999999998</v>
      </c>
      <c r="Y341" s="17">
        <v>529.78430000000003</v>
      </c>
    </row>
    <row r="342" spans="15:38" x14ac:dyDescent="0.3">
      <c r="O342">
        <v>9301</v>
      </c>
      <c r="P342">
        <v>2</v>
      </c>
      <c r="Q342">
        <v>0.36</v>
      </c>
      <c r="R342">
        <v>0.84799999999999998</v>
      </c>
      <c r="S342">
        <v>0.89700000000000002</v>
      </c>
      <c r="T342" t="s">
        <v>6431</v>
      </c>
      <c r="U342" t="s">
        <v>6432</v>
      </c>
      <c r="V342" s="17">
        <v>3137000</v>
      </c>
      <c r="W342" s="17">
        <v>798.64729999999997</v>
      </c>
      <c r="X342" s="17">
        <v>999.55539999999996</v>
      </c>
      <c r="Y342" s="17">
        <v>1346.5876000000001</v>
      </c>
    </row>
    <row r="343" spans="15:38" x14ac:dyDescent="0.3">
      <c r="O343">
        <v>7818</v>
      </c>
      <c r="P343">
        <v>2</v>
      </c>
      <c r="Q343">
        <v>0.31</v>
      </c>
      <c r="R343">
        <v>0.83599999999999997</v>
      </c>
      <c r="S343">
        <v>0</v>
      </c>
      <c r="T343" t="s">
        <v>5706</v>
      </c>
      <c r="U343" t="s">
        <v>809</v>
      </c>
      <c r="V343" s="17">
        <v>14220000</v>
      </c>
      <c r="W343" s="17">
        <v>21424.205099999999</v>
      </c>
      <c r="X343" s="17">
        <v>31598.851600000002</v>
      </c>
      <c r="Y343" s="17">
        <v>33431.191400000003</v>
      </c>
    </row>
    <row r="344" spans="15:38" x14ac:dyDescent="0.3">
      <c r="O344">
        <v>6790</v>
      </c>
      <c r="P344">
        <v>2</v>
      </c>
      <c r="Q344">
        <v>0.32</v>
      </c>
      <c r="R344">
        <v>0.82499999999999996</v>
      </c>
      <c r="S344">
        <v>0</v>
      </c>
      <c r="T344" t="s">
        <v>5586</v>
      </c>
      <c r="U344" t="s">
        <v>5587</v>
      </c>
      <c r="V344" s="17">
        <v>15050000</v>
      </c>
      <c r="W344" s="17">
        <v>11170.257799999999</v>
      </c>
      <c r="X344" s="17">
        <v>17280.363300000001</v>
      </c>
      <c r="Y344" s="17">
        <v>13713.795899999999</v>
      </c>
    </row>
    <row r="345" spans="15:38" x14ac:dyDescent="0.3">
      <c r="O345">
        <v>7857</v>
      </c>
      <c r="P345">
        <v>2</v>
      </c>
      <c r="Q345">
        <v>0.47</v>
      </c>
      <c r="R345">
        <v>0.80800000000000005</v>
      </c>
      <c r="S345">
        <v>3.6999999999999998E-2</v>
      </c>
      <c r="T345" t="s">
        <v>5459</v>
      </c>
      <c r="U345" t="s">
        <v>58</v>
      </c>
      <c r="V345" s="17">
        <v>171600</v>
      </c>
      <c r="W345" s="17">
        <v>6838.7426999999998</v>
      </c>
      <c r="X345" s="17">
        <v>7249.7484999999997</v>
      </c>
      <c r="Y345" s="17">
        <v>7767.0811000000003</v>
      </c>
    </row>
    <row r="346" spans="15:38" x14ac:dyDescent="0.3">
      <c r="O346">
        <v>10219</v>
      </c>
      <c r="P346">
        <v>2</v>
      </c>
      <c r="Q346">
        <v>0.35</v>
      </c>
      <c r="R346">
        <v>0.80800000000000005</v>
      </c>
      <c r="S346">
        <v>0.29899999999999999</v>
      </c>
      <c r="T346" t="s">
        <v>6300</v>
      </c>
      <c r="U346" t="s">
        <v>1197</v>
      </c>
      <c r="V346" s="17">
        <v>3196000</v>
      </c>
      <c r="W346" s="17">
        <v>1663.2479000000001</v>
      </c>
      <c r="X346" s="17">
        <v>5128.1489000000001</v>
      </c>
      <c r="Y346" s="17">
        <v>4725.1187</v>
      </c>
    </row>
    <row r="347" spans="15:38" x14ac:dyDescent="0.3">
      <c r="O347">
        <v>6760</v>
      </c>
      <c r="P347">
        <v>2</v>
      </c>
      <c r="Q347">
        <v>0.16</v>
      </c>
      <c r="R347">
        <v>0.79</v>
      </c>
      <c r="S347">
        <v>0</v>
      </c>
      <c r="T347" t="s">
        <v>5586</v>
      </c>
      <c r="U347" t="s">
        <v>5587</v>
      </c>
      <c r="V347" s="17">
        <v>15050000</v>
      </c>
      <c r="W347" s="17">
        <v>15918.977500000001</v>
      </c>
      <c r="X347" s="17">
        <v>20952.664100000002</v>
      </c>
      <c r="Y347" s="17">
        <v>21534.3652</v>
      </c>
    </row>
    <row r="348" spans="15:38" x14ac:dyDescent="0.3">
      <c r="O348">
        <v>6676</v>
      </c>
      <c r="P348">
        <v>2</v>
      </c>
      <c r="Q348">
        <v>0.47</v>
      </c>
      <c r="R348">
        <v>0.78300000000000003</v>
      </c>
      <c r="S348">
        <v>0</v>
      </c>
      <c r="T348" t="s">
        <v>5709</v>
      </c>
      <c r="U348" t="s">
        <v>5710</v>
      </c>
      <c r="V348" s="17">
        <v>9667000</v>
      </c>
      <c r="W348" s="17">
        <v>3748.2150999999999</v>
      </c>
      <c r="X348" s="17">
        <v>4094.4448000000002</v>
      </c>
      <c r="Y348" s="17">
        <v>4257.6752999999999</v>
      </c>
    </row>
    <row r="349" spans="15:38" x14ac:dyDescent="0.3">
      <c r="O349">
        <v>7644</v>
      </c>
      <c r="P349">
        <v>2</v>
      </c>
      <c r="Q349">
        <v>-0.25</v>
      </c>
      <c r="R349">
        <v>0.73599999999999999</v>
      </c>
      <c r="S349">
        <v>0.72</v>
      </c>
      <c r="T349" t="s">
        <v>6407</v>
      </c>
      <c r="U349" t="s">
        <v>6408</v>
      </c>
      <c r="V349" s="17">
        <v>186600</v>
      </c>
      <c r="W349" s="17">
        <v>10786.625</v>
      </c>
      <c r="X349" s="17">
        <v>12089.5771</v>
      </c>
      <c r="Y349" s="17">
        <v>12601.760700000001</v>
      </c>
    </row>
    <row r="350" spans="15:38" x14ac:dyDescent="0.3">
      <c r="O350">
        <v>5887</v>
      </c>
      <c r="P350">
        <v>2</v>
      </c>
      <c r="Q350">
        <v>-0.01</v>
      </c>
      <c r="R350">
        <v>0.73399999999999999</v>
      </c>
      <c r="S350">
        <v>0</v>
      </c>
      <c r="T350" t="s">
        <v>5675</v>
      </c>
      <c r="U350" t="s">
        <v>5676</v>
      </c>
      <c r="V350" s="17">
        <v>666300</v>
      </c>
      <c r="W350" s="17">
        <v>9303.6034999999993</v>
      </c>
      <c r="X350" s="17">
        <v>11192.651400000001</v>
      </c>
      <c r="Y350" s="17">
        <v>10860.209000000001</v>
      </c>
    </row>
    <row r="351" spans="15:38" x14ac:dyDescent="0.3">
      <c r="O351">
        <v>8825</v>
      </c>
      <c r="P351">
        <v>2</v>
      </c>
      <c r="Q351">
        <v>0.72</v>
      </c>
      <c r="R351">
        <v>0.73399999999999999</v>
      </c>
      <c r="S351">
        <v>0.192</v>
      </c>
      <c r="T351" t="s">
        <v>5502</v>
      </c>
      <c r="U351" t="s">
        <v>2022</v>
      </c>
      <c r="V351" s="17">
        <v>23130000</v>
      </c>
      <c r="W351" s="17">
        <v>11533.1934</v>
      </c>
      <c r="X351" s="17">
        <v>18735.0566</v>
      </c>
      <c r="Y351" s="17">
        <v>20011.679700000001</v>
      </c>
    </row>
    <row r="352" spans="15:38" x14ac:dyDescent="0.3">
      <c r="O352">
        <v>8756</v>
      </c>
      <c r="P352">
        <v>2</v>
      </c>
      <c r="Q352">
        <v>3.56</v>
      </c>
      <c r="R352">
        <v>0.73399999999999999</v>
      </c>
      <c r="S352">
        <v>0.38400000000000001</v>
      </c>
      <c r="T352" t="s">
        <v>5563</v>
      </c>
      <c r="U352" t="s">
        <v>5564</v>
      </c>
      <c r="V352">
        <v>74021.2</v>
      </c>
      <c r="W352" s="17">
        <v>8381.3114999999998</v>
      </c>
      <c r="X352" s="17">
        <v>11062.510700000001</v>
      </c>
      <c r="Y352" s="17">
        <v>11533.668900000001</v>
      </c>
    </row>
    <row r="353" spans="15:25" x14ac:dyDescent="0.3">
      <c r="O353">
        <v>8840</v>
      </c>
      <c r="P353">
        <v>2</v>
      </c>
      <c r="Q353">
        <v>0.15</v>
      </c>
      <c r="R353">
        <v>0.73399999999999999</v>
      </c>
      <c r="S353">
        <v>0.751</v>
      </c>
      <c r="T353" t="s">
        <v>6433</v>
      </c>
      <c r="U353" t="s">
        <v>6434</v>
      </c>
      <c r="V353" s="17">
        <v>916700</v>
      </c>
      <c r="W353" s="17">
        <v>1028.0619999999999</v>
      </c>
      <c r="X353" s="17">
        <v>1550.4716000000001</v>
      </c>
      <c r="Y353" s="17">
        <v>1340.0039999999999</v>
      </c>
    </row>
    <row r="354" spans="15:25" x14ac:dyDescent="0.3">
      <c r="O354">
        <v>4747</v>
      </c>
      <c r="P354">
        <v>2</v>
      </c>
      <c r="Q354">
        <v>0.46</v>
      </c>
      <c r="R354">
        <v>0.71799999999999997</v>
      </c>
      <c r="S354">
        <v>0</v>
      </c>
      <c r="T354" t="s">
        <v>5671</v>
      </c>
      <c r="U354" t="s">
        <v>5672</v>
      </c>
      <c r="V354">
        <v>69936.3</v>
      </c>
      <c r="W354" s="17">
        <v>1832.5922</v>
      </c>
      <c r="X354" s="17">
        <v>1959.7653</v>
      </c>
      <c r="Y354" s="17">
        <v>1884.9367999999999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B8A8-5DAA-478B-99BA-69277A88022B}">
  <dimension ref="A1:AL836"/>
  <sheetViews>
    <sheetView topLeftCell="L1" workbookViewId="0">
      <selection sqref="A1:AL1048576"/>
    </sheetView>
  </sheetViews>
  <sheetFormatPr defaultRowHeight="14.4" x14ac:dyDescent="0.3"/>
  <cols>
    <col min="1" max="1" width="4.88671875" bestFit="1" customWidth="1"/>
    <col min="2" max="2" width="7" bestFit="1" customWidth="1"/>
    <col min="3" max="3" width="2.44140625" bestFit="1" customWidth="1"/>
    <col min="4" max="4" width="6.44140625" bestFit="1" customWidth="1"/>
    <col min="5" max="6" width="7" bestFit="1" customWidth="1"/>
    <col min="10" max="12" width="8.88671875" style="17"/>
    <col min="13" max="13" width="4.6640625" customWidth="1"/>
    <col min="14" max="14" width="4.88671875" bestFit="1" customWidth="1"/>
    <col min="15" max="15" width="7" bestFit="1" customWidth="1"/>
    <col min="16" max="16" width="4.88671875" bestFit="1" customWidth="1"/>
    <col min="17" max="17" width="6.44140625" bestFit="1" customWidth="1"/>
    <col min="18" max="19" width="7" bestFit="1" customWidth="1"/>
    <col min="23" max="25" width="8.88671875" style="17"/>
    <col min="26" max="26" width="5.109375" customWidth="1"/>
    <col min="27" max="27" width="4.88671875" bestFit="1" customWidth="1"/>
    <col min="29" max="29" width="4.88671875" bestFit="1" customWidth="1"/>
    <col min="30" max="30" width="6.44140625" bestFit="1" customWidth="1"/>
    <col min="31" max="32" width="7" bestFit="1" customWidth="1"/>
    <col min="36" max="38" width="8.88671875" style="17"/>
  </cols>
  <sheetData>
    <row r="1" spans="1:38" ht="85.2" x14ac:dyDescent="0.3">
      <c r="A1" s="13" t="s">
        <v>5421</v>
      </c>
      <c r="B1" s="13" t="s">
        <v>1</v>
      </c>
      <c r="C1" s="13" t="s">
        <v>2</v>
      </c>
      <c r="D1" s="13" t="s">
        <v>3</v>
      </c>
      <c r="E1" s="13" t="s">
        <v>6253</v>
      </c>
      <c r="F1" s="13" t="s">
        <v>8</v>
      </c>
      <c r="G1" s="13" t="s">
        <v>5</v>
      </c>
      <c r="H1" s="13" t="s">
        <v>7</v>
      </c>
      <c r="I1" s="13" t="s">
        <v>6254</v>
      </c>
      <c r="J1" s="33" t="s">
        <v>5422</v>
      </c>
      <c r="K1" s="33" t="s">
        <v>5423</v>
      </c>
      <c r="L1" s="33" t="s">
        <v>5424</v>
      </c>
      <c r="M1" s="13"/>
      <c r="N1" s="13" t="s">
        <v>6255</v>
      </c>
      <c r="O1" s="13" t="s">
        <v>1</v>
      </c>
      <c r="P1" s="13" t="s">
        <v>2</v>
      </c>
      <c r="Q1" s="13" t="s">
        <v>3</v>
      </c>
      <c r="R1" s="13" t="s">
        <v>6253</v>
      </c>
      <c r="S1" s="13" t="s">
        <v>8</v>
      </c>
      <c r="T1" s="13" t="s">
        <v>5</v>
      </c>
      <c r="U1" s="13" t="s">
        <v>7</v>
      </c>
      <c r="V1" s="13" t="s">
        <v>6254</v>
      </c>
      <c r="W1" s="33" t="s">
        <v>5422</v>
      </c>
      <c r="X1" s="33" t="s">
        <v>5423</v>
      </c>
      <c r="Y1" s="33" t="s">
        <v>5424</v>
      </c>
      <c r="Z1" s="13"/>
      <c r="AA1" s="13" t="s">
        <v>6256</v>
      </c>
      <c r="AB1" s="13" t="s">
        <v>1</v>
      </c>
      <c r="AC1" s="13" t="s">
        <v>2</v>
      </c>
      <c r="AD1" s="13" t="s">
        <v>3</v>
      </c>
      <c r="AE1" s="13" t="s">
        <v>6253</v>
      </c>
      <c r="AF1" s="13" t="s">
        <v>8</v>
      </c>
      <c r="AG1" s="13" t="s">
        <v>5</v>
      </c>
      <c r="AH1" s="13" t="s">
        <v>7</v>
      </c>
      <c r="AI1" s="13" t="s">
        <v>6254</v>
      </c>
      <c r="AJ1" s="33" t="s">
        <v>5422</v>
      </c>
      <c r="AK1" s="33" t="s">
        <v>5423</v>
      </c>
      <c r="AL1" s="33" t="s">
        <v>5424</v>
      </c>
    </row>
    <row r="2" spans="1:38" x14ac:dyDescent="0.3">
      <c r="B2">
        <v>5986</v>
      </c>
      <c r="C2">
        <v>3</v>
      </c>
      <c r="D2">
        <v>0.01</v>
      </c>
      <c r="E2">
        <v>3.1219999999999999</v>
      </c>
      <c r="F2">
        <v>0.80900000000000005</v>
      </c>
      <c r="G2" t="s">
        <v>6908</v>
      </c>
      <c r="H2" t="s">
        <v>6909</v>
      </c>
      <c r="I2" s="17">
        <v>2322000</v>
      </c>
      <c r="J2" s="17">
        <v>16695.232400000001</v>
      </c>
      <c r="K2" s="17">
        <v>20365.339800000002</v>
      </c>
      <c r="L2" s="17">
        <v>20348.960899999998</v>
      </c>
      <c r="O2">
        <v>5470</v>
      </c>
      <c r="P2">
        <v>3</v>
      </c>
      <c r="Q2">
        <v>0.06</v>
      </c>
      <c r="R2">
        <v>3.0640000000000001</v>
      </c>
      <c r="S2">
        <v>0.67400000000000004</v>
      </c>
      <c r="T2" t="s">
        <v>6063</v>
      </c>
      <c r="U2" t="s">
        <v>6064</v>
      </c>
      <c r="V2" s="17">
        <v>1774000</v>
      </c>
      <c r="W2" s="17">
        <v>32154.7598</v>
      </c>
      <c r="X2" s="17">
        <v>38973.480499999998</v>
      </c>
      <c r="Y2" s="17">
        <v>39284.230499999998</v>
      </c>
      <c r="AB2">
        <v>6063</v>
      </c>
      <c r="AC2">
        <v>3</v>
      </c>
      <c r="AD2">
        <v>-0.18</v>
      </c>
      <c r="AE2">
        <v>2.9980000000000002</v>
      </c>
      <c r="AF2">
        <v>0.81799999999999995</v>
      </c>
      <c r="AG2" t="s">
        <v>6061</v>
      </c>
      <c r="AH2" t="s">
        <v>6062</v>
      </c>
      <c r="AI2" s="17">
        <v>4864000</v>
      </c>
      <c r="AJ2" s="17">
        <v>87554.859400000001</v>
      </c>
      <c r="AK2" s="17">
        <v>99347.617199999993</v>
      </c>
      <c r="AL2" s="17">
        <v>96550.007800000007</v>
      </c>
    </row>
    <row r="3" spans="1:38" x14ac:dyDescent="0.3">
      <c r="B3">
        <v>7241</v>
      </c>
      <c r="C3">
        <v>3</v>
      </c>
      <c r="D3">
        <v>-0.11</v>
      </c>
      <c r="E3">
        <v>2.883</v>
      </c>
      <c r="F3">
        <v>0.70799999999999996</v>
      </c>
      <c r="G3" t="s">
        <v>6435</v>
      </c>
      <c r="H3" t="s">
        <v>6436</v>
      </c>
      <c r="I3" s="17">
        <v>3413000</v>
      </c>
      <c r="J3" s="17">
        <v>27641.664100000002</v>
      </c>
      <c r="K3" s="17">
        <v>28769.794900000001</v>
      </c>
      <c r="L3" s="17">
        <v>29514.470700000002</v>
      </c>
      <c r="O3">
        <v>7616</v>
      </c>
      <c r="P3">
        <v>3</v>
      </c>
      <c r="Q3">
        <v>-0.17</v>
      </c>
      <c r="R3">
        <v>2.84</v>
      </c>
      <c r="S3">
        <v>0.70399999999999996</v>
      </c>
      <c r="T3" t="s">
        <v>6435</v>
      </c>
      <c r="U3" t="s">
        <v>6436</v>
      </c>
      <c r="V3" s="17">
        <v>2200000</v>
      </c>
      <c r="W3" s="17">
        <v>15591.570299999999</v>
      </c>
      <c r="X3" s="17">
        <v>21822.8711</v>
      </c>
      <c r="Y3" s="17">
        <v>19947.603500000001</v>
      </c>
      <c r="AB3">
        <v>7422</v>
      </c>
      <c r="AC3">
        <v>3</v>
      </c>
      <c r="AD3">
        <v>-0.14000000000000001</v>
      </c>
      <c r="AE3">
        <v>2.9470000000000001</v>
      </c>
      <c r="AF3">
        <v>0.70099999999999996</v>
      </c>
      <c r="AG3" t="s">
        <v>6435</v>
      </c>
      <c r="AH3" t="s">
        <v>6436</v>
      </c>
      <c r="AI3" s="17">
        <v>1507000</v>
      </c>
      <c r="AJ3" s="17">
        <v>12517.875</v>
      </c>
      <c r="AK3" s="17">
        <v>15919.627</v>
      </c>
      <c r="AL3" s="17">
        <v>17190.964800000002</v>
      </c>
    </row>
    <row r="4" spans="1:38" x14ac:dyDescent="0.3">
      <c r="B4">
        <v>7820</v>
      </c>
      <c r="C4">
        <v>3</v>
      </c>
      <c r="D4">
        <v>0.12</v>
      </c>
      <c r="E4">
        <v>2.8370000000000002</v>
      </c>
      <c r="F4">
        <v>0</v>
      </c>
      <c r="G4" t="s">
        <v>6910</v>
      </c>
      <c r="H4" t="s">
        <v>6911</v>
      </c>
      <c r="I4" s="17">
        <v>777000</v>
      </c>
      <c r="J4" s="17">
        <v>12678.8213</v>
      </c>
      <c r="K4" s="17">
        <v>17212.585899999998</v>
      </c>
      <c r="L4" s="17">
        <v>18141.050800000001</v>
      </c>
      <c r="O4">
        <v>6879</v>
      </c>
      <c r="P4">
        <v>3</v>
      </c>
      <c r="Q4">
        <v>-0.2</v>
      </c>
      <c r="R4">
        <v>2.7549999999999999</v>
      </c>
      <c r="S4">
        <v>0</v>
      </c>
      <c r="T4" t="s">
        <v>6912</v>
      </c>
      <c r="U4" t="s">
        <v>6913</v>
      </c>
      <c r="V4" s="17">
        <v>947000</v>
      </c>
      <c r="W4" s="17">
        <v>8577.4678000000004</v>
      </c>
      <c r="X4" s="17">
        <v>11687.291999999999</v>
      </c>
      <c r="Y4" s="17">
        <v>12258.5195</v>
      </c>
      <c r="AB4">
        <v>7085</v>
      </c>
      <c r="AC4">
        <v>3</v>
      </c>
      <c r="AD4">
        <v>0.15</v>
      </c>
      <c r="AE4">
        <v>2.9369999999999998</v>
      </c>
      <c r="AF4">
        <v>0.67500000000000004</v>
      </c>
      <c r="AG4" t="s">
        <v>6223</v>
      </c>
      <c r="AH4" t="s">
        <v>6224</v>
      </c>
      <c r="AI4" s="17">
        <v>5545000</v>
      </c>
      <c r="AJ4" s="17">
        <v>74356.085900000005</v>
      </c>
      <c r="AK4" s="17">
        <v>108517.7812</v>
      </c>
      <c r="AL4" s="17">
        <v>111385.5469</v>
      </c>
    </row>
    <row r="5" spans="1:38" x14ac:dyDescent="0.3">
      <c r="B5">
        <v>6102</v>
      </c>
      <c r="C5">
        <v>3</v>
      </c>
      <c r="D5">
        <v>-0.18</v>
      </c>
      <c r="E5">
        <v>2.831</v>
      </c>
      <c r="F5">
        <v>0.78200000000000003</v>
      </c>
      <c r="G5" t="s">
        <v>6061</v>
      </c>
      <c r="H5" t="s">
        <v>6062</v>
      </c>
      <c r="I5" s="17">
        <v>4425000</v>
      </c>
      <c r="J5" s="17">
        <v>23938.714800000002</v>
      </c>
      <c r="K5" s="17">
        <v>25946.843799999999</v>
      </c>
      <c r="L5" s="17">
        <v>27333.2637</v>
      </c>
      <c r="O5">
        <v>8314</v>
      </c>
      <c r="P5">
        <v>3</v>
      </c>
      <c r="Q5">
        <v>0.17</v>
      </c>
      <c r="R5">
        <v>2.7149999999999999</v>
      </c>
      <c r="S5">
        <v>0</v>
      </c>
      <c r="T5" t="s">
        <v>6053</v>
      </c>
      <c r="U5" t="s">
        <v>6054</v>
      </c>
      <c r="V5" s="17">
        <v>2990000</v>
      </c>
      <c r="W5" s="17">
        <v>58398.113299999997</v>
      </c>
      <c r="X5" s="17">
        <v>96632.3125</v>
      </c>
      <c r="Y5" s="17">
        <v>101901.27340000001</v>
      </c>
      <c r="AB5">
        <v>8008</v>
      </c>
      <c r="AC5">
        <v>3</v>
      </c>
      <c r="AD5">
        <v>-0.22</v>
      </c>
      <c r="AE5">
        <v>2.7909999999999999</v>
      </c>
      <c r="AF5">
        <v>0</v>
      </c>
      <c r="AG5" t="s">
        <v>6910</v>
      </c>
      <c r="AH5" t="s">
        <v>6911</v>
      </c>
      <c r="AI5" s="17">
        <v>1549000</v>
      </c>
      <c r="AJ5" s="17">
        <v>14908.1309</v>
      </c>
      <c r="AK5" s="17">
        <v>21378.046900000001</v>
      </c>
      <c r="AL5" s="17">
        <v>20181.353500000001</v>
      </c>
    </row>
    <row r="6" spans="1:38" x14ac:dyDescent="0.3">
      <c r="B6">
        <v>6591</v>
      </c>
      <c r="C6">
        <v>3</v>
      </c>
      <c r="D6">
        <v>-7.0000000000000007E-2</v>
      </c>
      <c r="E6">
        <v>2.7949999999999999</v>
      </c>
      <c r="F6">
        <v>0.70599999999999996</v>
      </c>
      <c r="G6" t="s">
        <v>6213</v>
      </c>
      <c r="H6" t="s">
        <v>6214</v>
      </c>
      <c r="I6" s="17">
        <v>1506000</v>
      </c>
      <c r="J6" s="17">
        <v>13981.1338</v>
      </c>
      <c r="K6" s="17">
        <v>15678.5273</v>
      </c>
      <c r="L6" s="17">
        <v>15855.102500000001</v>
      </c>
      <c r="O6">
        <v>7248</v>
      </c>
      <c r="P6">
        <v>3</v>
      </c>
      <c r="Q6">
        <v>-0.1</v>
      </c>
      <c r="R6">
        <v>2.6779999999999999</v>
      </c>
      <c r="S6">
        <v>0.33500000000000002</v>
      </c>
      <c r="T6" t="s">
        <v>6239</v>
      </c>
      <c r="U6" t="s">
        <v>6240</v>
      </c>
      <c r="V6" s="17">
        <v>2467000</v>
      </c>
      <c r="W6" s="17">
        <v>32898.792999999998</v>
      </c>
      <c r="X6" s="17">
        <v>37953.3125</v>
      </c>
      <c r="Y6" s="17">
        <v>40113.507799999999</v>
      </c>
      <c r="AB6">
        <v>7381</v>
      </c>
      <c r="AC6">
        <v>3</v>
      </c>
      <c r="AD6">
        <v>0.06</v>
      </c>
      <c r="AE6">
        <v>2.71</v>
      </c>
      <c r="AF6">
        <v>0</v>
      </c>
      <c r="AG6" t="s">
        <v>6020</v>
      </c>
      <c r="AH6" t="s">
        <v>5646</v>
      </c>
      <c r="AI6" s="17">
        <v>3194000</v>
      </c>
      <c r="AJ6" s="17">
        <v>41815.433599999997</v>
      </c>
      <c r="AK6" s="17">
        <v>73570.882800000007</v>
      </c>
      <c r="AL6" s="17">
        <v>86357.601599999995</v>
      </c>
    </row>
    <row r="7" spans="1:38" x14ac:dyDescent="0.3">
      <c r="B7">
        <v>7765</v>
      </c>
      <c r="C7">
        <v>3</v>
      </c>
      <c r="D7">
        <v>0.12</v>
      </c>
      <c r="E7">
        <v>2.7480000000000002</v>
      </c>
      <c r="F7">
        <v>0</v>
      </c>
      <c r="G7" t="s">
        <v>6910</v>
      </c>
      <c r="H7" t="s">
        <v>6911</v>
      </c>
      <c r="I7" s="17">
        <v>777000</v>
      </c>
      <c r="J7" s="17">
        <v>6258.7456000000002</v>
      </c>
      <c r="K7" s="17">
        <v>8148.2114000000001</v>
      </c>
      <c r="L7" s="17">
        <v>8491.2744000000002</v>
      </c>
      <c r="O7">
        <v>7378</v>
      </c>
      <c r="P7">
        <v>3</v>
      </c>
      <c r="Q7">
        <v>0.09</v>
      </c>
      <c r="R7">
        <v>2.6739999999999999</v>
      </c>
      <c r="S7">
        <v>0.75700000000000001</v>
      </c>
      <c r="T7" t="s">
        <v>6223</v>
      </c>
      <c r="U7" t="s">
        <v>6224</v>
      </c>
      <c r="V7" s="17">
        <v>6587000</v>
      </c>
      <c r="W7" s="17">
        <v>5296.7002000000002</v>
      </c>
      <c r="X7" s="17">
        <v>9177.5771000000004</v>
      </c>
      <c r="Y7" s="17">
        <v>7924.5141999999996</v>
      </c>
      <c r="AB7">
        <v>7142</v>
      </c>
      <c r="AC7">
        <v>3</v>
      </c>
      <c r="AD7">
        <v>0.03</v>
      </c>
      <c r="AE7">
        <v>2.6230000000000002</v>
      </c>
      <c r="AF7">
        <v>0.626</v>
      </c>
      <c r="AG7" t="s">
        <v>6223</v>
      </c>
      <c r="AH7" t="s">
        <v>6224</v>
      </c>
      <c r="AI7" s="17">
        <v>5545000</v>
      </c>
      <c r="AJ7" s="17">
        <v>9169.4238000000005</v>
      </c>
      <c r="AK7" s="17">
        <v>17462.6934</v>
      </c>
      <c r="AL7" s="17">
        <v>12614.333000000001</v>
      </c>
    </row>
    <row r="8" spans="1:38" x14ac:dyDescent="0.3">
      <c r="B8">
        <v>6965</v>
      </c>
      <c r="C8">
        <v>3</v>
      </c>
      <c r="D8">
        <v>0.06</v>
      </c>
      <c r="E8">
        <v>2.7410000000000001</v>
      </c>
      <c r="F8">
        <v>0.64800000000000002</v>
      </c>
      <c r="G8" t="s">
        <v>6223</v>
      </c>
      <c r="H8" t="s">
        <v>6224</v>
      </c>
      <c r="I8" s="17">
        <v>7892000</v>
      </c>
      <c r="J8" s="17">
        <v>32057.609400000001</v>
      </c>
      <c r="K8" s="17">
        <v>47549.679700000001</v>
      </c>
      <c r="L8" s="17">
        <v>46619.441400000003</v>
      </c>
      <c r="O8">
        <v>6026</v>
      </c>
      <c r="P8">
        <v>3</v>
      </c>
      <c r="Q8">
        <v>-0.21</v>
      </c>
      <c r="R8">
        <v>2.65</v>
      </c>
      <c r="S8">
        <v>0</v>
      </c>
      <c r="T8" t="s">
        <v>6914</v>
      </c>
      <c r="U8" t="s">
        <v>6915</v>
      </c>
      <c r="V8" s="17">
        <v>1345000</v>
      </c>
      <c r="W8" s="17">
        <v>12042.776400000001</v>
      </c>
      <c r="X8" s="17">
        <v>12174.6631</v>
      </c>
      <c r="Y8" s="17">
        <v>12219.853499999999</v>
      </c>
      <c r="AB8">
        <v>4948</v>
      </c>
      <c r="AC8">
        <v>3</v>
      </c>
      <c r="AD8">
        <v>0.23</v>
      </c>
      <c r="AE8">
        <v>2.6150000000000002</v>
      </c>
      <c r="AF8">
        <v>0.66700000000000004</v>
      </c>
      <c r="AG8" t="s">
        <v>6063</v>
      </c>
      <c r="AH8" t="s">
        <v>6064</v>
      </c>
      <c r="AI8" s="17">
        <v>1556000</v>
      </c>
      <c r="AJ8" s="17">
        <v>34862.046900000001</v>
      </c>
      <c r="AK8" s="17">
        <v>44448.800799999997</v>
      </c>
      <c r="AL8" s="17">
        <v>47327.921900000001</v>
      </c>
    </row>
    <row r="9" spans="1:38" x14ac:dyDescent="0.3">
      <c r="B9">
        <v>4934</v>
      </c>
      <c r="C9">
        <v>3</v>
      </c>
      <c r="D9">
        <v>-0.13</v>
      </c>
      <c r="E9">
        <v>2.6760000000000002</v>
      </c>
      <c r="F9">
        <v>0.86799999999999999</v>
      </c>
      <c r="G9" t="s">
        <v>6916</v>
      </c>
      <c r="H9" t="s">
        <v>6917</v>
      </c>
      <c r="I9" s="17">
        <v>600400</v>
      </c>
      <c r="J9" s="17">
        <v>4999.9130999999998</v>
      </c>
      <c r="K9" s="17">
        <v>4356.6190999999999</v>
      </c>
      <c r="L9" s="17">
        <v>4328.9717000000001</v>
      </c>
      <c r="O9">
        <v>8074</v>
      </c>
      <c r="P9">
        <v>3</v>
      </c>
      <c r="Q9">
        <v>0.16</v>
      </c>
      <c r="R9">
        <v>2.6160000000000001</v>
      </c>
      <c r="S9">
        <v>0.71099999999999997</v>
      </c>
      <c r="T9" t="s">
        <v>6017</v>
      </c>
      <c r="U9" t="s">
        <v>6018</v>
      </c>
      <c r="V9" s="17">
        <v>3047000</v>
      </c>
      <c r="W9" s="17">
        <v>35741.808599999997</v>
      </c>
      <c r="X9" s="17">
        <v>45504.6875</v>
      </c>
      <c r="Y9" s="17">
        <v>50839.773399999998</v>
      </c>
      <c r="AB9">
        <v>6994</v>
      </c>
      <c r="AC9">
        <v>3</v>
      </c>
      <c r="AD9">
        <v>-0.14000000000000001</v>
      </c>
      <c r="AE9">
        <v>2.5960000000000001</v>
      </c>
      <c r="AF9">
        <v>0.41199999999999998</v>
      </c>
      <c r="AG9" t="s">
        <v>6239</v>
      </c>
      <c r="AH9" t="s">
        <v>6240</v>
      </c>
      <c r="AI9" s="17">
        <v>1462000</v>
      </c>
      <c r="AJ9" s="17">
        <v>12968.743200000001</v>
      </c>
      <c r="AK9" s="17">
        <v>15558.468800000001</v>
      </c>
      <c r="AL9" s="17">
        <v>17693.277300000002</v>
      </c>
    </row>
    <row r="10" spans="1:38" x14ac:dyDescent="0.3">
      <c r="B10">
        <v>6673</v>
      </c>
      <c r="C10">
        <v>3</v>
      </c>
      <c r="D10">
        <v>-0.08</v>
      </c>
      <c r="E10">
        <v>2.6150000000000002</v>
      </c>
      <c r="F10">
        <v>0</v>
      </c>
      <c r="G10" t="s">
        <v>6437</v>
      </c>
      <c r="H10" t="s">
        <v>6438</v>
      </c>
      <c r="I10" s="17">
        <v>3048000</v>
      </c>
      <c r="J10" s="17">
        <v>20326.9434</v>
      </c>
      <c r="K10" s="17">
        <v>23366.353500000001</v>
      </c>
      <c r="L10" s="17">
        <v>24715.908200000002</v>
      </c>
      <c r="O10">
        <v>6055</v>
      </c>
      <c r="P10">
        <v>3</v>
      </c>
      <c r="Q10">
        <v>-0.3</v>
      </c>
      <c r="R10">
        <v>2.6160000000000001</v>
      </c>
      <c r="S10">
        <v>0.81299999999999994</v>
      </c>
      <c r="T10" t="s">
        <v>6918</v>
      </c>
      <c r="U10" t="s">
        <v>6919</v>
      </c>
      <c r="V10" s="17">
        <v>2803000</v>
      </c>
      <c r="W10" s="17">
        <v>35498.011700000003</v>
      </c>
      <c r="X10" s="17">
        <v>50465.988299999997</v>
      </c>
      <c r="Y10" s="17">
        <v>48443.394500000002</v>
      </c>
      <c r="AB10">
        <v>8280</v>
      </c>
      <c r="AC10">
        <v>3</v>
      </c>
      <c r="AD10">
        <v>0.51</v>
      </c>
      <c r="AE10">
        <v>2.56</v>
      </c>
      <c r="AF10">
        <v>0.76600000000000001</v>
      </c>
      <c r="AG10" t="s">
        <v>6439</v>
      </c>
      <c r="AH10" t="s">
        <v>6440</v>
      </c>
      <c r="AI10" s="17">
        <v>1904000</v>
      </c>
      <c r="AJ10" s="17">
        <v>47827.128900000003</v>
      </c>
      <c r="AK10" s="17">
        <v>64856.382799999999</v>
      </c>
      <c r="AL10" s="17">
        <v>66316.882800000007</v>
      </c>
    </row>
    <row r="11" spans="1:38" x14ac:dyDescent="0.3">
      <c r="B11">
        <v>7213</v>
      </c>
      <c r="C11">
        <v>3</v>
      </c>
      <c r="D11">
        <v>0.02</v>
      </c>
      <c r="E11">
        <v>2.5649999999999999</v>
      </c>
      <c r="F11">
        <v>0</v>
      </c>
      <c r="G11" t="s">
        <v>6020</v>
      </c>
      <c r="H11" t="s">
        <v>5646</v>
      </c>
      <c r="I11" s="17">
        <v>2915000</v>
      </c>
      <c r="J11" s="17">
        <v>5227.6724000000004</v>
      </c>
      <c r="K11" s="17">
        <v>8276.0020000000004</v>
      </c>
      <c r="L11" s="17">
        <v>9180.6386999999995</v>
      </c>
      <c r="O11">
        <v>7059</v>
      </c>
      <c r="P11">
        <v>3</v>
      </c>
      <c r="Q11">
        <v>7.0000000000000007E-2</v>
      </c>
      <c r="R11">
        <v>2.6110000000000002</v>
      </c>
      <c r="S11">
        <v>0</v>
      </c>
      <c r="T11" t="s">
        <v>6437</v>
      </c>
      <c r="U11" t="s">
        <v>6438</v>
      </c>
      <c r="V11" s="17">
        <v>3797000</v>
      </c>
      <c r="W11" s="17">
        <v>33082.148399999998</v>
      </c>
      <c r="X11" s="17">
        <v>40973.746099999997</v>
      </c>
      <c r="Y11" s="17">
        <v>41685.613299999997</v>
      </c>
      <c r="AB11">
        <v>7555</v>
      </c>
      <c r="AC11">
        <v>3</v>
      </c>
      <c r="AD11">
        <v>0.24</v>
      </c>
      <c r="AE11">
        <v>2.556</v>
      </c>
      <c r="AF11">
        <v>0</v>
      </c>
      <c r="AG11" t="s">
        <v>6443</v>
      </c>
      <c r="AH11" t="s">
        <v>6444</v>
      </c>
      <c r="AI11" s="17">
        <v>1103000</v>
      </c>
      <c r="AJ11" s="17">
        <v>10672.705099999999</v>
      </c>
      <c r="AK11" s="17">
        <v>13901.624</v>
      </c>
      <c r="AL11" s="17">
        <v>15272.3809</v>
      </c>
    </row>
    <row r="12" spans="1:38" x14ac:dyDescent="0.3">
      <c r="B12">
        <v>7086</v>
      </c>
      <c r="C12">
        <v>3</v>
      </c>
      <c r="D12">
        <v>0.28000000000000003</v>
      </c>
      <c r="E12">
        <v>2.5529999999999999</v>
      </c>
      <c r="F12">
        <v>0</v>
      </c>
      <c r="G12" t="s">
        <v>6219</v>
      </c>
      <c r="H12" t="s">
        <v>6220</v>
      </c>
      <c r="I12" s="17">
        <v>4521000</v>
      </c>
      <c r="J12" s="17">
        <v>63350.753900000003</v>
      </c>
      <c r="K12" s="17">
        <v>101558.27340000001</v>
      </c>
      <c r="L12" s="17">
        <v>102360.85159999999</v>
      </c>
      <c r="O12">
        <v>8251</v>
      </c>
      <c r="P12">
        <v>3</v>
      </c>
      <c r="Q12">
        <v>-0.15</v>
      </c>
      <c r="R12">
        <v>2.593</v>
      </c>
      <c r="S12">
        <v>0</v>
      </c>
      <c r="T12" t="s">
        <v>6910</v>
      </c>
      <c r="U12" t="s">
        <v>6911</v>
      </c>
      <c r="V12" s="17">
        <v>2467000</v>
      </c>
      <c r="W12" s="17">
        <v>11804.429700000001</v>
      </c>
      <c r="X12" s="17">
        <v>15404.940399999999</v>
      </c>
      <c r="Y12" s="17">
        <v>15598.1631</v>
      </c>
      <c r="AB12">
        <v>7326</v>
      </c>
      <c r="AC12">
        <v>3</v>
      </c>
      <c r="AD12">
        <v>-0.01</v>
      </c>
      <c r="AE12">
        <v>2.5459999999999998</v>
      </c>
      <c r="AF12">
        <v>0</v>
      </c>
      <c r="AG12" t="s">
        <v>6020</v>
      </c>
      <c r="AH12" t="s">
        <v>5646</v>
      </c>
      <c r="AI12" s="17">
        <v>3194000</v>
      </c>
      <c r="AJ12" s="17">
        <v>5688.4790000000003</v>
      </c>
      <c r="AK12" s="17">
        <v>9266.4717000000001</v>
      </c>
      <c r="AL12" s="17">
        <v>9741.3583999999992</v>
      </c>
    </row>
    <row r="13" spans="1:38" x14ac:dyDescent="0.3">
      <c r="B13">
        <v>6506</v>
      </c>
      <c r="C13">
        <v>3</v>
      </c>
      <c r="D13">
        <v>-0.22</v>
      </c>
      <c r="E13">
        <v>2.5459999999999998</v>
      </c>
      <c r="F13">
        <v>0</v>
      </c>
      <c r="G13" t="s">
        <v>6912</v>
      </c>
      <c r="H13" t="s">
        <v>6913</v>
      </c>
      <c r="I13" s="17">
        <v>1110000</v>
      </c>
      <c r="J13" s="17">
        <v>10563.2148</v>
      </c>
      <c r="K13" s="17">
        <v>13615.267599999999</v>
      </c>
      <c r="L13" s="17">
        <v>14553.151400000001</v>
      </c>
      <c r="O13">
        <v>7456</v>
      </c>
      <c r="P13">
        <v>3</v>
      </c>
      <c r="Q13">
        <v>0.12</v>
      </c>
      <c r="R13">
        <v>2.589</v>
      </c>
      <c r="S13">
        <v>0</v>
      </c>
      <c r="T13" t="s">
        <v>6219</v>
      </c>
      <c r="U13" t="s">
        <v>6220</v>
      </c>
      <c r="V13" s="17">
        <v>5942000</v>
      </c>
      <c r="W13" s="17">
        <v>33597.976600000002</v>
      </c>
      <c r="X13" s="17">
        <v>47009.015599999999</v>
      </c>
      <c r="Y13" s="17">
        <v>47827.085899999998</v>
      </c>
      <c r="AB13">
        <v>5905</v>
      </c>
      <c r="AC13">
        <v>3</v>
      </c>
      <c r="AD13">
        <v>0.05</v>
      </c>
      <c r="AE13">
        <v>2.5430000000000001</v>
      </c>
      <c r="AF13">
        <v>0.82399999999999995</v>
      </c>
      <c r="AG13" t="s">
        <v>6908</v>
      </c>
      <c r="AH13" t="s">
        <v>6909</v>
      </c>
      <c r="AI13" s="17">
        <v>1779000</v>
      </c>
      <c r="AJ13" s="17">
        <v>10628.4355</v>
      </c>
      <c r="AK13" s="17">
        <v>12081.9287</v>
      </c>
      <c r="AL13" s="17">
        <v>11202.043900000001</v>
      </c>
    </row>
    <row r="14" spans="1:38" x14ac:dyDescent="0.3">
      <c r="B14">
        <v>8048</v>
      </c>
      <c r="C14">
        <v>3</v>
      </c>
      <c r="D14">
        <v>0.47</v>
      </c>
      <c r="E14">
        <v>2.54</v>
      </c>
      <c r="F14">
        <v>0</v>
      </c>
      <c r="G14" t="s">
        <v>6019</v>
      </c>
      <c r="H14" t="s">
        <v>5642</v>
      </c>
      <c r="I14" s="17">
        <v>579200</v>
      </c>
      <c r="J14" s="17">
        <v>12580.8457</v>
      </c>
      <c r="K14" s="17">
        <v>27793.093799999999</v>
      </c>
      <c r="L14" s="17">
        <v>29137.025399999999</v>
      </c>
      <c r="O14">
        <v>6782</v>
      </c>
      <c r="P14">
        <v>3</v>
      </c>
      <c r="Q14">
        <v>0.19</v>
      </c>
      <c r="R14">
        <v>2.585</v>
      </c>
      <c r="S14">
        <v>0.247</v>
      </c>
      <c r="T14" t="s">
        <v>6231</v>
      </c>
      <c r="U14" t="s">
        <v>6232</v>
      </c>
      <c r="V14" s="17">
        <v>9790000</v>
      </c>
      <c r="W14" s="17">
        <v>41094.347699999998</v>
      </c>
      <c r="X14" s="17">
        <v>46446.355499999998</v>
      </c>
      <c r="Y14" s="17">
        <v>47485.031199999998</v>
      </c>
      <c r="AB14">
        <v>8593</v>
      </c>
      <c r="AC14">
        <v>3</v>
      </c>
      <c r="AD14">
        <v>0.1</v>
      </c>
      <c r="AE14">
        <v>2.5390000000000001</v>
      </c>
      <c r="AF14">
        <v>0.97099999999999997</v>
      </c>
      <c r="AG14" t="s">
        <v>6441</v>
      </c>
      <c r="AH14" t="s">
        <v>6442</v>
      </c>
      <c r="AI14" s="17">
        <v>1546000</v>
      </c>
      <c r="AJ14" s="17">
        <v>12501.874</v>
      </c>
      <c r="AK14" s="17">
        <v>20450.1191</v>
      </c>
      <c r="AL14" s="17">
        <v>21729.146499999999</v>
      </c>
    </row>
    <row r="15" spans="1:38" x14ac:dyDescent="0.3">
      <c r="B15">
        <v>8405</v>
      </c>
      <c r="C15">
        <v>3</v>
      </c>
      <c r="D15">
        <v>0.45</v>
      </c>
      <c r="E15">
        <v>2.4729999999999999</v>
      </c>
      <c r="F15">
        <v>0.98599999999999999</v>
      </c>
      <c r="G15" t="s">
        <v>6441</v>
      </c>
      <c r="H15" t="s">
        <v>6442</v>
      </c>
      <c r="I15" s="17">
        <v>496200</v>
      </c>
      <c r="J15" s="17">
        <v>5916.6396000000004</v>
      </c>
      <c r="K15" s="17">
        <v>9419.7245999999996</v>
      </c>
      <c r="L15" s="17">
        <v>10050.374</v>
      </c>
      <c r="O15">
        <v>8789</v>
      </c>
      <c r="P15">
        <v>3</v>
      </c>
      <c r="Q15">
        <v>0.2</v>
      </c>
      <c r="R15">
        <v>2.5819999999999999</v>
      </c>
      <c r="S15">
        <v>0.92800000000000005</v>
      </c>
      <c r="T15" t="s">
        <v>6441</v>
      </c>
      <c r="U15" t="s">
        <v>6442</v>
      </c>
      <c r="V15" s="17">
        <v>676500</v>
      </c>
      <c r="W15" s="17">
        <v>11113.497100000001</v>
      </c>
      <c r="X15" s="17">
        <v>19080.265599999999</v>
      </c>
      <c r="Y15" s="17">
        <v>19279.849600000001</v>
      </c>
      <c r="AB15">
        <v>7813</v>
      </c>
      <c r="AC15">
        <v>3</v>
      </c>
      <c r="AD15">
        <v>0.2</v>
      </c>
      <c r="AE15">
        <v>2.532</v>
      </c>
      <c r="AF15">
        <v>0.69099999999999995</v>
      </c>
      <c r="AG15" t="s">
        <v>6017</v>
      </c>
      <c r="AH15" t="s">
        <v>6018</v>
      </c>
      <c r="AI15" s="17">
        <v>7982000</v>
      </c>
      <c r="AJ15" s="17">
        <v>54630.289100000002</v>
      </c>
      <c r="AK15" s="17">
        <v>64197.964800000002</v>
      </c>
      <c r="AL15" s="17">
        <v>63789.957000000002</v>
      </c>
    </row>
    <row r="16" spans="1:38" x14ac:dyDescent="0.3">
      <c r="B16">
        <v>6402</v>
      </c>
      <c r="C16">
        <v>3</v>
      </c>
      <c r="D16">
        <v>0.17</v>
      </c>
      <c r="E16">
        <v>2.4660000000000002</v>
      </c>
      <c r="F16">
        <v>0.32200000000000001</v>
      </c>
      <c r="G16" t="s">
        <v>6231</v>
      </c>
      <c r="H16" t="s">
        <v>6232</v>
      </c>
      <c r="I16" s="17">
        <v>6599000</v>
      </c>
      <c r="J16" s="17">
        <v>20569.458999999999</v>
      </c>
      <c r="K16" s="17">
        <v>21233.722699999998</v>
      </c>
      <c r="L16" s="17">
        <v>22449.804700000001</v>
      </c>
      <c r="O16">
        <v>6569</v>
      </c>
      <c r="P16">
        <v>3</v>
      </c>
      <c r="Q16">
        <v>-0.06</v>
      </c>
      <c r="R16">
        <v>2.5710000000000002</v>
      </c>
      <c r="S16">
        <v>0.70399999999999996</v>
      </c>
      <c r="T16" t="s">
        <v>6920</v>
      </c>
      <c r="U16" t="s">
        <v>6921</v>
      </c>
      <c r="V16" s="17">
        <v>639300</v>
      </c>
      <c r="W16" s="17">
        <v>8909.9550999999992</v>
      </c>
      <c r="X16" s="17">
        <v>10306.953100000001</v>
      </c>
      <c r="Y16" s="17">
        <v>10407.6494</v>
      </c>
      <c r="AB16">
        <v>4782</v>
      </c>
      <c r="AC16">
        <v>3</v>
      </c>
      <c r="AD16">
        <v>-0.03</v>
      </c>
      <c r="AE16">
        <v>2.5289999999999999</v>
      </c>
      <c r="AF16">
        <v>0.91400000000000003</v>
      </c>
      <c r="AG16" t="s">
        <v>6916</v>
      </c>
      <c r="AH16" t="s">
        <v>6917</v>
      </c>
      <c r="AI16" s="17">
        <v>806700</v>
      </c>
      <c r="AJ16" s="17">
        <v>4120.5258999999996</v>
      </c>
      <c r="AK16" s="17">
        <v>4216.4853999999996</v>
      </c>
      <c r="AL16" s="17">
        <v>4159.9291999999996</v>
      </c>
    </row>
    <row r="17" spans="2:38" x14ac:dyDescent="0.3">
      <c r="B17">
        <v>5902</v>
      </c>
      <c r="C17">
        <v>3</v>
      </c>
      <c r="D17">
        <v>-1.1599999999999999</v>
      </c>
      <c r="E17">
        <v>2.4500000000000002</v>
      </c>
      <c r="F17">
        <v>0.89</v>
      </c>
      <c r="G17" t="s">
        <v>6043</v>
      </c>
      <c r="H17" t="s">
        <v>6044</v>
      </c>
      <c r="I17" s="17">
        <v>196300</v>
      </c>
      <c r="J17" s="17">
        <v>7604.9321</v>
      </c>
      <c r="K17" s="17">
        <v>13628.0039</v>
      </c>
      <c r="L17" s="17">
        <v>12114.489299999999</v>
      </c>
      <c r="O17">
        <v>7902</v>
      </c>
      <c r="P17">
        <v>3</v>
      </c>
      <c r="Q17">
        <v>0.04</v>
      </c>
      <c r="R17">
        <v>2.5670000000000002</v>
      </c>
      <c r="S17">
        <v>0.69299999999999995</v>
      </c>
      <c r="T17" t="s">
        <v>6017</v>
      </c>
      <c r="U17" t="s">
        <v>6018</v>
      </c>
      <c r="V17" s="17">
        <v>3047000</v>
      </c>
      <c r="W17" s="17">
        <v>6097.0712999999996</v>
      </c>
      <c r="X17" s="17">
        <v>7725.9258</v>
      </c>
      <c r="Y17" s="17">
        <v>8230.1854999999996</v>
      </c>
      <c r="AB17">
        <v>7950</v>
      </c>
      <c r="AC17">
        <v>3</v>
      </c>
      <c r="AD17">
        <v>0.12</v>
      </c>
      <c r="AE17">
        <v>2.4860000000000002</v>
      </c>
      <c r="AF17">
        <v>0.74099999999999999</v>
      </c>
      <c r="AG17" t="s">
        <v>6211</v>
      </c>
      <c r="AH17" t="s">
        <v>6212</v>
      </c>
      <c r="AI17" s="17">
        <v>3665000</v>
      </c>
      <c r="AJ17" s="17">
        <v>29303.300800000001</v>
      </c>
      <c r="AK17" s="17">
        <v>35314.761700000003</v>
      </c>
      <c r="AL17" s="17">
        <v>38075.093800000002</v>
      </c>
    </row>
    <row r="18" spans="2:38" x14ac:dyDescent="0.3">
      <c r="B18">
        <v>7519</v>
      </c>
      <c r="C18">
        <v>3</v>
      </c>
      <c r="D18">
        <v>0.13</v>
      </c>
      <c r="E18">
        <v>2.4489999999999998</v>
      </c>
      <c r="F18">
        <v>0.70499999999999996</v>
      </c>
      <c r="G18" t="s">
        <v>6017</v>
      </c>
      <c r="H18" t="s">
        <v>6018</v>
      </c>
      <c r="I18" s="17">
        <v>4484000</v>
      </c>
      <c r="J18" s="17">
        <v>38350.222699999998</v>
      </c>
      <c r="K18" s="17">
        <v>47191.421900000001</v>
      </c>
      <c r="L18" s="17">
        <v>49911.445299999999</v>
      </c>
      <c r="O18">
        <v>7574</v>
      </c>
      <c r="P18">
        <v>3</v>
      </c>
      <c r="Q18">
        <v>-0.02</v>
      </c>
      <c r="R18">
        <v>2.556</v>
      </c>
      <c r="S18">
        <v>0</v>
      </c>
      <c r="T18" t="s">
        <v>6020</v>
      </c>
      <c r="U18" t="s">
        <v>5646</v>
      </c>
      <c r="V18" s="17">
        <v>3884000</v>
      </c>
      <c r="W18" s="17">
        <v>43658.234400000001</v>
      </c>
      <c r="X18" s="17">
        <v>75928.5</v>
      </c>
      <c r="Y18" s="17">
        <v>79721.328099999999</v>
      </c>
      <c r="AB18">
        <v>7281</v>
      </c>
      <c r="AC18">
        <v>3</v>
      </c>
      <c r="AD18">
        <v>0.26</v>
      </c>
      <c r="AE18">
        <v>2.4630000000000001</v>
      </c>
      <c r="AF18">
        <v>0.31900000000000001</v>
      </c>
      <c r="AG18" t="s">
        <v>6233</v>
      </c>
      <c r="AH18" t="s">
        <v>6234</v>
      </c>
      <c r="AI18" s="17">
        <v>11940000</v>
      </c>
      <c r="AJ18" s="17">
        <v>22605.793000000001</v>
      </c>
      <c r="AK18" s="17">
        <v>29143.916000000001</v>
      </c>
      <c r="AL18" s="17">
        <v>29758.642599999999</v>
      </c>
    </row>
    <row r="19" spans="2:38" x14ac:dyDescent="0.3">
      <c r="B19">
        <v>7686</v>
      </c>
      <c r="C19">
        <v>3</v>
      </c>
      <c r="D19">
        <v>-0.1</v>
      </c>
      <c r="E19">
        <v>2.4390000000000001</v>
      </c>
      <c r="F19">
        <v>0.77800000000000002</v>
      </c>
      <c r="G19" t="s">
        <v>6211</v>
      </c>
      <c r="H19" t="s">
        <v>6212</v>
      </c>
      <c r="I19" s="17">
        <v>3737000</v>
      </c>
      <c r="J19" s="17">
        <v>13488.4434</v>
      </c>
      <c r="K19" s="17">
        <v>16808.902300000002</v>
      </c>
      <c r="L19" s="17">
        <v>17593.914100000002</v>
      </c>
      <c r="O19">
        <v>6265</v>
      </c>
      <c r="P19">
        <v>3</v>
      </c>
      <c r="Q19">
        <v>-0.61</v>
      </c>
      <c r="R19">
        <v>2.5470000000000002</v>
      </c>
      <c r="S19">
        <v>0</v>
      </c>
      <c r="T19" t="s">
        <v>6055</v>
      </c>
      <c r="U19" t="s">
        <v>6056</v>
      </c>
      <c r="V19" s="17">
        <v>1779000</v>
      </c>
      <c r="W19" s="17">
        <v>25330.734400000001</v>
      </c>
      <c r="X19" s="17">
        <v>28758.089800000002</v>
      </c>
      <c r="Y19" s="17">
        <v>28863.980500000001</v>
      </c>
      <c r="AB19">
        <v>6508</v>
      </c>
      <c r="AC19">
        <v>3</v>
      </c>
      <c r="AD19">
        <v>0.17</v>
      </c>
      <c r="AE19">
        <v>2.4329999999999998</v>
      </c>
      <c r="AF19">
        <v>0.247</v>
      </c>
      <c r="AG19" t="s">
        <v>6231</v>
      </c>
      <c r="AH19" t="s">
        <v>6232</v>
      </c>
      <c r="AI19" s="17">
        <v>6162000</v>
      </c>
      <c r="AJ19" s="17">
        <v>8394.0409999999993</v>
      </c>
      <c r="AK19" s="17">
        <v>9143.6913999999997</v>
      </c>
      <c r="AL19" s="17">
        <v>9015.8192999999992</v>
      </c>
    </row>
    <row r="20" spans="2:38" x14ac:dyDescent="0.3">
      <c r="B20">
        <v>7128</v>
      </c>
      <c r="C20">
        <v>3</v>
      </c>
      <c r="D20">
        <v>-0.01</v>
      </c>
      <c r="E20">
        <v>2.419</v>
      </c>
      <c r="F20">
        <v>0.29599999999999999</v>
      </c>
      <c r="G20" t="s">
        <v>6233</v>
      </c>
      <c r="H20" t="s">
        <v>6234</v>
      </c>
      <c r="I20" s="17">
        <v>9822000</v>
      </c>
      <c r="J20" s="17">
        <v>69048.304699999993</v>
      </c>
      <c r="K20" s="17">
        <v>87505.132800000007</v>
      </c>
      <c r="L20" s="17">
        <v>91705.171900000001</v>
      </c>
      <c r="O20">
        <v>7715</v>
      </c>
      <c r="P20">
        <v>3</v>
      </c>
      <c r="Q20">
        <v>0.15</v>
      </c>
      <c r="R20">
        <v>2.52</v>
      </c>
      <c r="S20">
        <v>0</v>
      </c>
      <c r="T20" t="s">
        <v>6443</v>
      </c>
      <c r="U20" t="s">
        <v>6444</v>
      </c>
      <c r="V20" s="17">
        <v>924200</v>
      </c>
      <c r="W20" s="17">
        <v>13875.1543</v>
      </c>
      <c r="X20" s="17">
        <v>17482.9316</v>
      </c>
      <c r="Y20" s="17">
        <v>17460.248</v>
      </c>
      <c r="AB20">
        <v>6736</v>
      </c>
      <c r="AC20">
        <v>3</v>
      </c>
      <c r="AD20">
        <v>-0.04</v>
      </c>
      <c r="AE20">
        <v>2.4319999999999999</v>
      </c>
      <c r="AF20">
        <v>0.77200000000000002</v>
      </c>
      <c r="AG20" t="s">
        <v>6213</v>
      </c>
      <c r="AH20" t="s">
        <v>6214</v>
      </c>
      <c r="AI20" s="17">
        <v>3045000</v>
      </c>
      <c r="AJ20" s="17">
        <v>7975.1704</v>
      </c>
      <c r="AK20" s="17">
        <v>8863.0010000000002</v>
      </c>
      <c r="AL20" s="17">
        <v>10242.6875</v>
      </c>
    </row>
    <row r="21" spans="2:38" x14ac:dyDescent="0.3">
      <c r="B21">
        <v>5907</v>
      </c>
      <c r="C21">
        <v>3</v>
      </c>
      <c r="D21">
        <v>0.14000000000000001</v>
      </c>
      <c r="E21">
        <v>2.4180000000000001</v>
      </c>
      <c r="F21">
        <v>0.96599999999999997</v>
      </c>
      <c r="G21" t="s">
        <v>6055</v>
      </c>
      <c r="H21" t="s">
        <v>6056</v>
      </c>
      <c r="I21" s="17">
        <v>1557000</v>
      </c>
      <c r="J21" s="17">
        <v>11965.8115</v>
      </c>
      <c r="K21" s="17">
        <v>14097.766600000001</v>
      </c>
      <c r="L21" s="17">
        <v>14036.6387</v>
      </c>
      <c r="O21">
        <v>6664</v>
      </c>
      <c r="P21">
        <v>3</v>
      </c>
      <c r="Q21">
        <v>-0.19</v>
      </c>
      <c r="R21">
        <v>2.504</v>
      </c>
      <c r="S21">
        <v>0.67800000000000005</v>
      </c>
      <c r="T21" t="s">
        <v>6217</v>
      </c>
      <c r="U21" t="s">
        <v>6218</v>
      </c>
      <c r="V21" s="17">
        <v>4490000</v>
      </c>
      <c r="W21" s="17">
        <v>83143.398400000005</v>
      </c>
      <c r="X21" s="17">
        <v>93915.406199999998</v>
      </c>
      <c r="Y21" s="17">
        <v>98541.703099999999</v>
      </c>
      <c r="AB21">
        <v>7874</v>
      </c>
      <c r="AC21">
        <v>3</v>
      </c>
      <c r="AD21">
        <v>0.16</v>
      </c>
      <c r="AE21">
        <v>2.423</v>
      </c>
      <c r="AF21">
        <v>0.69899999999999995</v>
      </c>
      <c r="AG21" t="s">
        <v>6017</v>
      </c>
      <c r="AH21" t="s">
        <v>6018</v>
      </c>
      <c r="AI21" s="17">
        <v>7982000</v>
      </c>
      <c r="AJ21" s="17">
        <v>8669.0087999999996</v>
      </c>
      <c r="AK21" s="17">
        <v>11508.934600000001</v>
      </c>
      <c r="AL21" s="17">
        <v>11330.184600000001</v>
      </c>
    </row>
    <row r="22" spans="2:38" x14ac:dyDescent="0.3">
      <c r="B22">
        <v>7464</v>
      </c>
      <c r="C22">
        <v>3</v>
      </c>
      <c r="D22">
        <v>0.11</v>
      </c>
      <c r="E22">
        <v>2.41</v>
      </c>
      <c r="F22">
        <v>0.69799999999999995</v>
      </c>
      <c r="G22" t="s">
        <v>6017</v>
      </c>
      <c r="H22" t="s">
        <v>6018</v>
      </c>
      <c r="I22" s="17">
        <v>4484000</v>
      </c>
      <c r="J22" s="17">
        <v>11683.8691</v>
      </c>
      <c r="K22" s="17">
        <v>13389.3223</v>
      </c>
      <c r="L22" s="17">
        <v>14370.6006</v>
      </c>
      <c r="O22">
        <v>8412</v>
      </c>
      <c r="P22">
        <v>3</v>
      </c>
      <c r="Q22">
        <v>0.05</v>
      </c>
      <c r="R22">
        <v>2.4820000000000002</v>
      </c>
      <c r="S22">
        <v>0.92800000000000005</v>
      </c>
      <c r="T22" t="s">
        <v>6025</v>
      </c>
      <c r="U22" t="s">
        <v>6026</v>
      </c>
      <c r="V22" s="17">
        <v>623700</v>
      </c>
      <c r="W22" s="17">
        <v>10197.9424</v>
      </c>
      <c r="X22" s="17">
        <v>12225.083000000001</v>
      </c>
      <c r="Y22" s="17">
        <v>12993.315399999999</v>
      </c>
      <c r="AB22">
        <v>8184</v>
      </c>
      <c r="AC22">
        <v>3</v>
      </c>
      <c r="AD22">
        <v>0.11</v>
      </c>
      <c r="AE22">
        <v>2.423</v>
      </c>
      <c r="AF22">
        <v>0.90100000000000002</v>
      </c>
      <c r="AG22" t="s">
        <v>6025</v>
      </c>
      <c r="AH22" t="s">
        <v>6026</v>
      </c>
      <c r="AI22" s="17">
        <v>814800</v>
      </c>
      <c r="AJ22" s="17">
        <v>13427.168900000001</v>
      </c>
      <c r="AK22" s="17">
        <v>17808.863300000001</v>
      </c>
      <c r="AL22" s="17">
        <v>20319.359400000001</v>
      </c>
    </row>
    <row r="23" spans="2:38" x14ac:dyDescent="0.3">
      <c r="B23">
        <v>5694</v>
      </c>
      <c r="C23">
        <v>3</v>
      </c>
      <c r="D23">
        <v>-0.49</v>
      </c>
      <c r="E23">
        <v>2.3860000000000001</v>
      </c>
      <c r="F23">
        <v>0.83699999999999997</v>
      </c>
      <c r="G23" t="s">
        <v>6918</v>
      </c>
      <c r="H23" t="s">
        <v>6919</v>
      </c>
      <c r="I23" s="17">
        <v>1768000</v>
      </c>
      <c r="J23" s="17">
        <v>13057.4512</v>
      </c>
      <c r="K23" s="17">
        <v>18818.796900000001</v>
      </c>
      <c r="L23" s="17">
        <v>19500.5605</v>
      </c>
      <c r="O23">
        <v>7497</v>
      </c>
      <c r="P23">
        <v>3</v>
      </c>
      <c r="Q23">
        <v>0.22</v>
      </c>
      <c r="R23">
        <v>2.4689999999999999</v>
      </c>
      <c r="S23">
        <v>0.29499999999999998</v>
      </c>
      <c r="T23" t="s">
        <v>6233</v>
      </c>
      <c r="U23" t="s">
        <v>6234</v>
      </c>
      <c r="V23" s="17">
        <v>16680000</v>
      </c>
      <c r="W23" s="17">
        <v>23494.699199999999</v>
      </c>
      <c r="X23" s="17">
        <v>30056.783200000002</v>
      </c>
      <c r="Y23" s="17">
        <v>31570.458999999999</v>
      </c>
      <c r="AB23">
        <v>6291</v>
      </c>
      <c r="AC23">
        <v>3</v>
      </c>
      <c r="AD23">
        <v>-1.1000000000000001</v>
      </c>
      <c r="AE23">
        <v>2.4220000000000002</v>
      </c>
      <c r="AF23">
        <v>0.77700000000000002</v>
      </c>
      <c r="AG23" t="s">
        <v>6061</v>
      </c>
      <c r="AH23" t="s">
        <v>6062</v>
      </c>
      <c r="AI23" s="17">
        <v>4864000</v>
      </c>
      <c r="AJ23" s="17">
        <v>5864.5902999999998</v>
      </c>
      <c r="AK23" s="17">
        <v>6791.9179999999997</v>
      </c>
      <c r="AL23" s="17">
        <v>5832.9008999999996</v>
      </c>
    </row>
    <row r="24" spans="2:38" x14ac:dyDescent="0.3">
      <c r="B24">
        <v>7157</v>
      </c>
      <c r="C24">
        <v>3</v>
      </c>
      <c r="D24">
        <v>-0.19</v>
      </c>
      <c r="E24">
        <v>2.38</v>
      </c>
      <c r="F24">
        <v>0</v>
      </c>
      <c r="G24" t="s">
        <v>6020</v>
      </c>
      <c r="H24" t="s">
        <v>5646</v>
      </c>
      <c r="I24" s="17">
        <v>2915000</v>
      </c>
      <c r="J24" s="17">
        <v>20901.113300000001</v>
      </c>
      <c r="K24" s="17">
        <v>34314.367200000001</v>
      </c>
      <c r="L24" s="17">
        <v>37016.523399999998</v>
      </c>
      <c r="O24">
        <v>7240</v>
      </c>
      <c r="P24">
        <v>3</v>
      </c>
      <c r="Q24">
        <v>0.25</v>
      </c>
      <c r="R24">
        <v>2.468</v>
      </c>
      <c r="S24">
        <v>0</v>
      </c>
      <c r="T24" t="s">
        <v>6922</v>
      </c>
      <c r="U24" t="s">
        <v>6923</v>
      </c>
      <c r="V24" s="17">
        <v>3191000</v>
      </c>
      <c r="W24" s="17">
        <v>50287.835899999998</v>
      </c>
      <c r="X24" s="17">
        <v>68407.148400000005</v>
      </c>
      <c r="Y24" s="17">
        <v>67948.546900000001</v>
      </c>
      <c r="AB24">
        <v>6636</v>
      </c>
      <c r="AC24">
        <v>3</v>
      </c>
      <c r="AD24">
        <v>-0.03</v>
      </c>
      <c r="AE24">
        <v>2.4209999999999998</v>
      </c>
      <c r="AF24">
        <v>0.93899999999999995</v>
      </c>
      <c r="AG24" t="s">
        <v>6912</v>
      </c>
      <c r="AH24" t="s">
        <v>6913</v>
      </c>
      <c r="AI24" s="17">
        <v>553300</v>
      </c>
      <c r="AJ24" s="17">
        <v>7331.7606999999998</v>
      </c>
      <c r="AK24" s="17">
        <v>9161.7577999999994</v>
      </c>
      <c r="AL24" s="17">
        <v>8651.1738000000005</v>
      </c>
    </row>
    <row r="25" spans="2:38" x14ac:dyDescent="0.3">
      <c r="B25">
        <v>6868</v>
      </c>
      <c r="C25">
        <v>3</v>
      </c>
      <c r="D25">
        <v>-0.32</v>
      </c>
      <c r="E25">
        <v>2.347</v>
      </c>
      <c r="F25">
        <v>0.36099999999999999</v>
      </c>
      <c r="G25" t="s">
        <v>6239</v>
      </c>
      <c r="H25" t="s">
        <v>6240</v>
      </c>
      <c r="I25" s="17">
        <v>1033000</v>
      </c>
      <c r="J25" s="17">
        <v>14051.093800000001</v>
      </c>
      <c r="K25" s="17">
        <v>15494.1396</v>
      </c>
      <c r="L25" s="17">
        <v>16433.293000000001</v>
      </c>
      <c r="O25">
        <v>6402</v>
      </c>
      <c r="P25">
        <v>3</v>
      </c>
      <c r="Q25">
        <v>-0.12</v>
      </c>
      <c r="R25">
        <v>2.4660000000000002</v>
      </c>
      <c r="S25">
        <v>0</v>
      </c>
      <c r="T25" t="s">
        <v>6055</v>
      </c>
      <c r="U25" t="s">
        <v>6056</v>
      </c>
      <c r="V25" s="17">
        <v>371400</v>
      </c>
      <c r="W25" s="17">
        <v>12509.7695</v>
      </c>
      <c r="X25" s="17">
        <v>14071.3418</v>
      </c>
      <c r="Y25" s="17">
        <v>14114.0479</v>
      </c>
      <c r="AB25">
        <v>6809</v>
      </c>
      <c r="AC25">
        <v>3</v>
      </c>
      <c r="AD25">
        <v>0.08</v>
      </c>
      <c r="AE25">
        <v>2.383</v>
      </c>
      <c r="AF25">
        <v>0</v>
      </c>
      <c r="AG25" t="s">
        <v>6437</v>
      </c>
      <c r="AH25" t="s">
        <v>6438</v>
      </c>
      <c r="AI25" s="17">
        <v>3108000</v>
      </c>
      <c r="AJ25" s="17">
        <v>15278.738300000001</v>
      </c>
      <c r="AK25" s="17">
        <v>24941.011699999999</v>
      </c>
      <c r="AL25" s="17">
        <v>22417.267599999999</v>
      </c>
    </row>
    <row r="26" spans="2:38" x14ac:dyDescent="0.3">
      <c r="B26">
        <v>7573</v>
      </c>
      <c r="C26">
        <v>3</v>
      </c>
      <c r="D26">
        <v>0.06</v>
      </c>
      <c r="E26">
        <v>2.33</v>
      </c>
      <c r="F26">
        <v>0.66500000000000004</v>
      </c>
      <c r="G26" t="s">
        <v>6017</v>
      </c>
      <c r="H26" t="s">
        <v>6018</v>
      </c>
      <c r="I26" s="17">
        <v>4484000</v>
      </c>
      <c r="J26" s="17">
        <v>24071.377</v>
      </c>
      <c r="K26" s="17">
        <v>30237.230500000001</v>
      </c>
      <c r="L26" s="17">
        <v>33401.070299999999</v>
      </c>
      <c r="O26">
        <v>5761</v>
      </c>
      <c r="P26">
        <v>3</v>
      </c>
      <c r="Q26">
        <v>-7.0000000000000007E-2</v>
      </c>
      <c r="R26">
        <v>2.456</v>
      </c>
      <c r="S26">
        <v>0.379</v>
      </c>
      <c r="T26" t="s">
        <v>6075</v>
      </c>
      <c r="U26" t="s">
        <v>6076</v>
      </c>
      <c r="V26" s="17">
        <v>3905000</v>
      </c>
      <c r="W26" s="17">
        <v>5624.9829</v>
      </c>
      <c r="X26" s="17">
        <v>5680.8804</v>
      </c>
      <c r="Y26" s="17">
        <v>5714.1747999999998</v>
      </c>
      <c r="AB26">
        <v>7897</v>
      </c>
      <c r="AC26">
        <v>3</v>
      </c>
      <c r="AD26">
        <v>0.16</v>
      </c>
      <c r="AE26">
        <v>2.3610000000000002</v>
      </c>
      <c r="AF26">
        <v>0.73</v>
      </c>
      <c r="AG26" t="s">
        <v>6211</v>
      </c>
      <c r="AH26" t="s">
        <v>6212</v>
      </c>
      <c r="AI26" s="17">
        <v>3665000</v>
      </c>
      <c r="AJ26" s="17">
        <v>10789.5</v>
      </c>
      <c r="AK26" s="17">
        <v>13678.770500000001</v>
      </c>
      <c r="AL26" s="17">
        <v>13156.5488</v>
      </c>
    </row>
    <row r="27" spans="2:38" x14ac:dyDescent="0.3">
      <c r="B27">
        <v>7240</v>
      </c>
      <c r="C27">
        <v>3</v>
      </c>
      <c r="D27">
        <v>-0.11</v>
      </c>
      <c r="E27">
        <v>2.3159999999999998</v>
      </c>
      <c r="F27">
        <v>0.28199999999999997</v>
      </c>
      <c r="G27" t="s">
        <v>6445</v>
      </c>
      <c r="H27" t="s">
        <v>6446</v>
      </c>
      <c r="I27" s="17">
        <v>1628000</v>
      </c>
      <c r="J27" s="17">
        <v>24781.912100000001</v>
      </c>
      <c r="K27" s="17">
        <v>28193.011699999999</v>
      </c>
      <c r="L27" s="17">
        <v>30676.210899999998</v>
      </c>
      <c r="O27">
        <v>6980</v>
      </c>
      <c r="P27">
        <v>3</v>
      </c>
      <c r="Q27">
        <v>-0.17</v>
      </c>
      <c r="R27">
        <v>2.4550000000000001</v>
      </c>
      <c r="S27">
        <v>0.748</v>
      </c>
      <c r="T27" t="s">
        <v>6213</v>
      </c>
      <c r="U27" t="s">
        <v>6214</v>
      </c>
      <c r="V27" s="17">
        <v>2230000</v>
      </c>
      <c r="W27" s="17">
        <v>10142.9678</v>
      </c>
      <c r="X27" s="17">
        <v>12216.238300000001</v>
      </c>
      <c r="Y27" s="17">
        <v>11454.5762</v>
      </c>
      <c r="AB27">
        <v>7757</v>
      </c>
      <c r="AC27">
        <v>3</v>
      </c>
      <c r="AD27">
        <v>-0.01</v>
      </c>
      <c r="AE27">
        <v>2.3479999999999999</v>
      </c>
      <c r="AF27">
        <v>0.67300000000000004</v>
      </c>
      <c r="AG27" t="s">
        <v>6017</v>
      </c>
      <c r="AH27" t="s">
        <v>6018</v>
      </c>
      <c r="AI27" s="17">
        <v>7982000</v>
      </c>
      <c r="AJ27" s="17">
        <v>7393.5020000000004</v>
      </c>
      <c r="AK27" s="17">
        <v>9454.5985999999994</v>
      </c>
      <c r="AL27" s="17">
        <v>8869.4550999999992</v>
      </c>
    </row>
    <row r="28" spans="2:38" x14ac:dyDescent="0.3">
      <c r="B28">
        <v>6295</v>
      </c>
      <c r="C28">
        <v>3</v>
      </c>
      <c r="D28">
        <v>-0.71</v>
      </c>
      <c r="E28">
        <v>2.3050000000000002</v>
      </c>
      <c r="F28">
        <v>0.69699999999999995</v>
      </c>
      <c r="G28" t="s">
        <v>6217</v>
      </c>
      <c r="H28" t="s">
        <v>6218</v>
      </c>
      <c r="I28" s="17">
        <v>5154000</v>
      </c>
      <c r="J28" s="17">
        <v>12822.4854</v>
      </c>
      <c r="K28" s="17">
        <v>15380.7021</v>
      </c>
      <c r="L28" s="17">
        <v>15806.4141</v>
      </c>
      <c r="O28">
        <v>8376</v>
      </c>
      <c r="P28">
        <v>3</v>
      </c>
      <c r="Q28">
        <v>0.15</v>
      </c>
      <c r="R28">
        <v>2.4529999999999998</v>
      </c>
      <c r="S28">
        <v>0.26800000000000002</v>
      </c>
      <c r="T28" t="s">
        <v>6447</v>
      </c>
      <c r="U28" t="s">
        <v>6448</v>
      </c>
      <c r="V28" s="17">
        <v>3099000</v>
      </c>
      <c r="W28" s="17">
        <v>35922.566400000003</v>
      </c>
      <c r="X28" s="17">
        <v>43451.832000000002</v>
      </c>
      <c r="Y28" s="17">
        <v>46382.109400000001</v>
      </c>
      <c r="AB28">
        <v>5803</v>
      </c>
      <c r="AC28">
        <v>3</v>
      </c>
      <c r="AD28">
        <v>-0.33</v>
      </c>
      <c r="AE28">
        <v>2.3439999999999999</v>
      </c>
      <c r="AF28">
        <v>0</v>
      </c>
      <c r="AG28" t="s">
        <v>6055</v>
      </c>
      <c r="AH28" t="s">
        <v>6056</v>
      </c>
      <c r="AI28" s="17">
        <v>743900</v>
      </c>
      <c r="AJ28" s="17">
        <v>12236.4141</v>
      </c>
      <c r="AK28" s="17">
        <v>14230.5195</v>
      </c>
      <c r="AL28" s="17">
        <v>14583.9238</v>
      </c>
    </row>
    <row r="29" spans="2:38" x14ac:dyDescent="0.3">
      <c r="B29">
        <v>7327</v>
      </c>
      <c r="C29">
        <v>3</v>
      </c>
      <c r="D29">
        <v>0.06</v>
      </c>
      <c r="E29">
        <v>2.3050000000000002</v>
      </c>
      <c r="F29">
        <v>0</v>
      </c>
      <c r="G29" t="s">
        <v>6443</v>
      </c>
      <c r="H29" t="s">
        <v>6444</v>
      </c>
      <c r="I29" s="17">
        <v>1120000</v>
      </c>
      <c r="J29" s="17">
        <v>17872.8262</v>
      </c>
      <c r="K29" s="17">
        <v>21424.6113</v>
      </c>
      <c r="L29" s="17">
        <v>22878.2441</v>
      </c>
      <c r="O29">
        <v>8445</v>
      </c>
      <c r="P29">
        <v>3</v>
      </c>
      <c r="Q29">
        <v>0.36</v>
      </c>
      <c r="R29">
        <v>2.4409999999999998</v>
      </c>
      <c r="S29">
        <v>0</v>
      </c>
      <c r="T29" t="s">
        <v>6019</v>
      </c>
      <c r="U29" t="s">
        <v>5642</v>
      </c>
      <c r="V29" s="17">
        <v>9001000</v>
      </c>
      <c r="W29" s="17">
        <v>41160.722699999998</v>
      </c>
      <c r="X29" s="17">
        <v>90932.421900000001</v>
      </c>
      <c r="Y29" s="17">
        <v>99146.234400000001</v>
      </c>
      <c r="AB29">
        <v>8090</v>
      </c>
      <c r="AC29">
        <v>3</v>
      </c>
      <c r="AD29">
        <v>0.12</v>
      </c>
      <c r="AE29">
        <v>2.3410000000000002</v>
      </c>
      <c r="AF29">
        <v>0</v>
      </c>
      <c r="AG29" t="s">
        <v>6053</v>
      </c>
      <c r="AH29" t="s">
        <v>6054</v>
      </c>
      <c r="AI29" s="17">
        <v>6115000</v>
      </c>
      <c r="AJ29" s="17">
        <v>109490.4688</v>
      </c>
      <c r="AK29" s="17">
        <v>163098.5938</v>
      </c>
      <c r="AL29" s="17">
        <v>161956.4688</v>
      </c>
    </row>
    <row r="30" spans="2:38" x14ac:dyDescent="0.3">
      <c r="B30">
        <v>5668</v>
      </c>
      <c r="C30">
        <v>3</v>
      </c>
      <c r="D30">
        <v>-0.22</v>
      </c>
      <c r="E30">
        <v>2.294</v>
      </c>
      <c r="F30">
        <v>0.86099999999999999</v>
      </c>
      <c r="G30" t="s">
        <v>6914</v>
      </c>
      <c r="H30" t="s">
        <v>6915</v>
      </c>
      <c r="I30" s="17">
        <v>976200</v>
      </c>
      <c r="J30" s="17">
        <v>10634.512699999999</v>
      </c>
      <c r="K30" s="17">
        <v>10903.4805</v>
      </c>
      <c r="L30" s="17">
        <v>10860.906199999999</v>
      </c>
      <c r="O30">
        <v>8536</v>
      </c>
      <c r="P30">
        <v>3</v>
      </c>
      <c r="Q30">
        <v>0.41</v>
      </c>
      <c r="R30">
        <v>2.4260000000000002</v>
      </c>
      <c r="S30">
        <v>0.871</v>
      </c>
      <c r="T30" t="s">
        <v>6449</v>
      </c>
      <c r="U30" t="s">
        <v>6450</v>
      </c>
      <c r="V30" s="17">
        <v>2173000</v>
      </c>
      <c r="W30" s="17">
        <v>34900.367200000001</v>
      </c>
      <c r="X30" s="17">
        <v>51255.441400000003</v>
      </c>
      <c r="Y30" s="17">
        <v>51832.449200000003</v>
      </c>
      <c r="AB30">
        <v>5385</v>
      </c>
      <c r="AC30">
        <v>3</v>
      </c>
      <c r="AD30">
        <v>-0.19</v>
      </c>
      <c r="AE30">
        <v>2.3159999999999998</v>
      </c>
      <c r="AF30">
        <v>0.76100000000000001</v>
      </c>
      <c r="AG30" t="s">
        <v>6453</v>
      </c>
      <c r="AH30" t="s">
        <v>6454</v>
      </c>
      <c r="AI30" s="17">
        <v>659200</v>
      </c>
      <c r="AJ30" s="17">
        <v>5580.8393999999998</v>
      </c>
      <c r="AK30" s="17">
        <v>5893.0102999999999</v>
      </c>
      <c r="AL30" s="17">
        <v>5755.9853999999996</v>
      </c>
    </row>
    <row r="31" spans="2:38" x14ac:dyDescent="0.3">
      <c r="B31">
        <v>6051</v>
      </c>
      <c r="C31">
        <v>3</v>
      </c>
      <c r="D31">
        <v>-0.02</v>
      </c>
      <c r="E31">
        <v>2.2839999999999998</v>
      </c>
      <c r="F31">
        <v>0.72499999999999998</v>
      </c>
      <c r="G31" t="s">
        <v>6920</v>
      </c>
      <c r="H31" t="s">
        <v>6921</v>
      </c>
      <c r="I31" s="17">
        <v>3602000</v>
      </c>
      <c r="J31" s="17">
        <v>12321.882799999999</v>
      </c>
      <c r="K31" s="17">
        <v>14083.549800000001</v>
      </c>
      <c r="L31" s="17">
        <v>15411.3262</v>
      </c>
      <c r="O31">
        <v>6352</v>
      </c>
      <c r="P31">
        <v>3</v>
      </c>
      <c r="Q31">
        <v>-0.12</v>
      </c>
      <c r="R31">
        <v>2.4239999999999999</v>
      </c>
      <c r="S31">
        <v>0.69699999999999995</v>
      </c>
      <c r="T31" t="s">
        <v>6908</v>
      </c>
      <c r="U31" t="s">
        <v>6909</v>
      </c>
      <c r="V31" s="17">
        <v>3100000</v>
      </c>
      <c r="W31" s="17">
        <v>28940.738300000001</v>
      </c>
      <c r="X31" s="17">
        <v>32948.632799999999</v>
      </c>
      <c r="Y31" s="17">
        <v>33132.613299999997</v>
      </c>
      <c r="AB31">
        <v>6390</v>
      </c>
      <c r="AC31">
        <v>3</v>
      </c>
      <c r="AD31">
        <v>0.1</v>
      </c>
      <c r="AE31">
        <v>2.3140000000000001</v>
      </c>
      <c r="AF31">
        <v>0.25800000000000001</v>
      </c>
      <c r="AG31" t="s">
        <v>6231</v>
      </c>
      <c r="AH31" t="s">
        <v>6232</v>
      </c>
      <c r="AI31" s="17">
        <v>6162000</v>
      </c>
      <c r="AJ31" s="17">
        <v>8488.5468999999994</v>
      </c>
      <c r="AK31" s="17">
        <v>11051.8066</v>
      </c>
      <c r="AL31" s="17">
        <v>8759.1142999999993</v>
      </c>
    </row>
    <row r="32" spans="2:38" x14ac:dyDescent="0.3">
      <c r="B32">
        <v>6203</v>
      </c>
      <c r="C32">
        <v>3</v>
      </c>
      <c r="D32">
        <v>0.76</v>
      </c>
      <c r="E32">
        <v>2.2360000000000002</v>
      </c>
      <c r="F32">
        <v>0.78600000000000003</v>
      </c>
      <c r="G32" t="s">
        <v>6920</v>
      </c>
      <c r="H32" t="s">
        <v>6921</v>
      </c>
      <c r="I32" s="17">
        <v>458600</v>
      </c>
      <c r="J32" s="17">
        <v>8296.1718999999994</v>
      </c>
      <c r="K32" s="17">
        <v>8720.1425999999992</v>
      </c>
      <c r="L32" s="17">
        <v>9807.4521000000004</v>
      </c>
      <c r="O32">
        <v>8112</v>
      </c>
      <c r="P32">
        <v>3</v>
      </c>
      <c r="Q32">
        <v>0.09</v>
      </c>
      <c r="R32">
        <v>2.4220000000000002</v>
      </c>
      <c r="S32">
        <v>0.76300000000000001</v>
      </c>
      <c r="T32" t="s">
        <v>6211</v>
      </c>
      <c r="U32" t="s">
        <v>6212</v>
      </c>
      <c r="V32" s="17">
        <v>4706000</v>
      </c>
      <c r="W32" s="17">
        <v>18403.906200000001</v>
      </c>
      <c r="X32" s="17">
        <v>24489.287100000001</v>
      </c>
      <c r="Y32" s="17">
        <v>22688.593799999999</v>
      </c>
      <c r="AB32">
        <v>6213</v>
      </c>
      <c r="AC32">
        <v>3</v>
      </c>
      <c r="AD32">
        <v>-0.32</v>
      </c>
      <c r="AE32">
        <v>2.3090000000000002</v>
      </c>
      <c r="AF32">
        <v>0.63700000000000001</v>
      </c>
      <c r="AG32" t="s">
        <v>6217</v>
      </c>
      <c r="AH32" t="s">
        <v>6218</v>
      </c>
      <c r="AI32" s="17">
        <v>7589000</v>
      </c>
      <c r="AJ32" s="17">
        <v>13102.729499999999</v>
      </c>
      <c r="AK32" s="17">
        <v>17182.843799999999</v>
      </c>
      <c r="AL32" s="17">
        <v>16034.093800000001</v>
      </c>
    </row>
    <row r="33" spans="2:38" x14ac:dyDescent="0.3">
      <c r="B33">
        <v>7903</v>
      </c>
      <c r="C33">
        <v>3</v>
      </c>
      <c r="D33">
        <v>0.03</v>
      </c>
      <c r="E33">
        <v>2.2269999999999999</v>
      </c>
      <c r="F33">
        <v>0</v>
      </c>
      <c r="G33" t="s">
        <v>6053</v>
      </c>
      <c r="H33" t="s">
        <v>6054</v>
      </c>
      <c r="I33" s="17">
        <v>322400</v>
      </c>
      <c r="J33" s="17">
        <v>3865.4083999999998</v>
      </c>
      <c r="K33" s="17">
        <v>5372.6229999999996</v>
      </c>
      <c r="L33" s="17">
        <v>5181.3954999999996</v>
      </c>
      <c r="O33">
        <v>7955</v>
      </c>
      <c r="P33">
        <v>3</v>
      </c>
      <c r="Q33">
        <v>0.11</v>
      </c>
      <c r="R33">
        <v>2.4129999999999998</v>
      </c>
      <c r="S33">
        <v>0.69699999999999995</v>
      </c>
      <c r="T33" t="s">
        <v>6017</v>
      </c>
      <c r="U33" t="s">
        <v>6018</v>
      </c>
      <c r="V33" s="17">
        <v>3047000</v>
      </c>
      <c r="W33" s="17">
        <v>55397.496099999997</v>
      </c>
      <c r="X33" s="17">
        <v>70342.101599999995</v>
      </c>
      <c r="Y33" s="17">
        <v>70443.460900000005</v>
      </c>
      <c r="AB33">
        <v>7155</v>
      </c>
      <c r="AC33">
        <v>3</v>
      </c>
      <c r="AD33">
        <v>0.09</v>
      </c>
      <c r="AE33">
        <v>2.3090000000000002</v>
      </c>
      <c r="AF33">
        <v>0</v>
      </c>
      <c r="AG33" t="s">
        <v>6451</v>
      </c>
      <c r="AH33" t="s">
        <v>6452</v>
      </c>
      <c r="AI33" s="17">
        <v>5733000</v>
      </c>
      <c r="AJ33" s="17">
        <v>40039.199200000003</v>
      </c>
      <c r="AK33" s="17">
        <v>90643.804699999993</v>
      </c>
      <c r="AL33" s="17">
        <v>96550.960900000005</v>
      </c>
    </row>
    <row r="34" spans="2:38" x14ac:dyDescent="0.3">
      <c r="B34">
        <v>7004</v>
      </c>
      <c r="C34">
        <v>3</v>
      </c>
      <c r="D34">
        <v>0.12</v>
      </c>
      <c r="E34">
        <v>2.2149999999999999</v>
      </c>
      <c r="F34">
        <v>0</v>
      </c>
      <c r="G34" t="s">
        <v>6451</v>
      </c>
      <c r="H34" t="s">
        <v>6452</v>
      </c>
      <c r="I34" s="17">
        <v>6499000</v>
      </c>
      <c r="J34" s="17">
        <v>25329.726600000002</v>
      </c>
      <c r="K34" s="17">
        <v>68950.179699999993</v>
      </c>
      <c r="L34" s="17">
        <v>69493.007800000007</v>
      </c>
      <c r="O34">
        <v>5828</v>
      </c>
      <c r="P34">
        <v>3</v>
      </c>
      <c r="Q34">
        <v>0.17</v>
      </c>
      <c r="R34">
        <v>2.4060000000000001</v>
      </c>
      <c r="S34">
        <v>0.4</v>
      </c>
      <c r="T34" t="s">
        <v>6075</v>
      </c>
      <c r="U34" t="s">
        <v>6076</v>
      </c>
      <c r="V34" s="17">
        <v>3905000</v>
      </c>
      <c r="W34" s="17">
        <v>4895.9429</v>
      </c>
      <c r="X34" s="17">
        <v>3849.8607999999999</v>
      </c>
      <c r="Y34" s="17">
        <v>3645.9047999999998</v>
      </c>
      <c r="AB34">
        <v>5271</v>
      </c>
      <c r="AC34">
        <v>3</v>
      </c>
      <c r="AD34">
        <v>-0.36</v>
      </c>
      <c r="AE34">
        <v>2.2749999999999999</v>
      </c>
      <c r="AF34">
        <v>0.42</v>
      </c>
      <c r="AG34" t="s">
        <v>6075</v>
      </c>
      <c r="AH34" t="s">
        <v>6076</v>
      </c>
      <c r="AI34" s="17">
        <v>3401000</v>
      </c>
      <c r="AJ34" s="17">
        <v>4571.6566999999995</v>
      </c>
      <c r="AK34" s="17">
        <v>5088.0879000000004</v>
      </c>
      <c r="AL34" s="17">
        <v>4528.4336000000003</v>
      </c>
    </row>
    <row r="35" spans="2:38" x14ac:dyDescent="0.3">
      <c r="B35">
        <v>6231</v>
      </c>
      <c r="C35">
        <v>3</v>
      </c>
      <c r="D35">
        <v>-0.36</v>
      </c>
      <c r="E35">
        <v>2.2000000000000002</v>
      </c>
      <c r="F35">
        <v>0.79</v>
      </c>
      <c r="G35" t="s">
        <v>6061</v>
      </c>
      <c r="H35" t="s">
        <v>6062</v>
      </c>
      <c r="I35" s="17">
        <v>899300</v>
      </c>
      <c r="J35" s="17">
        <v>26559.830099999999</v>
      </c>
      <c r="K35" s="17">
        <v>30132.156200000001</v>
      </c>
      <c r="L35" s="17">
        <v>30819.757799999999</v>
      </c>
      <c r="O35">
        <v>8501</v>
      </c>
      <c r="P35">
        <v>3</v>
      </c>
      <c r="Q35">
        <v>0.4</v>
      </c>
      <c r="R35">
        <v>2.4060000000000001</v>
      </c>
      <c r="S35">
        <v>0.76700000000000002</v>
      </c>
      <c r="T35" t="s">
        <v>6439</v>
      </c>
      <c r="U35" t="s">
        <v>6440</v>
      </c>
      <c r="V35" s="17">
        <v>4389000</v>
      </c>
      <c r="W35" s="17">
        <v>81466.828099999999</v>
      </c>
      <c r="X35" s="17">
        <v>120343.75</v>
      </c>
      <c r="Y35" s="17">
        <v>120455.49219999999</v>
      </c>
      <c r="AB35">
        <v>5653</v>
      </c>
      <c r="AC35">
        <v>3</v>
      </c>
      <c r="AD35">
        <v>-0.61</v>
      </c>
      <c r="AE35">
        <v>2.2519999999999998</v>
      </c>
      <c r="AF35">
        <v>0.89900000000000002</v>
      </c>
      <c r="AG35" t="s">
        <v>6065</v>
      </c>
      <c r="AH35" t="s">
        <v>6066</v>
      </c>
      <c r="AI35" s="17">
        <v>2858000</v>
      </c>
      <c r="AJ35" s="17">
        <v>14251.1973</v>
      </c>
      <c r="AK35" s="17">
        <v>18122.703099999999</v>
      </c>
      <c r="AL35" s="17">
        <v>20343.127</v>
      </c>
    </row>
    <row r="36" spans="2:38" x14ac:dyDescent="0.3">
      <c r="B36">
        <v>6156</v>
      </c>
      <c r="C36">
        <v>3</v>
      </c>
      <c r="D36">
        <v>-0.17</v>
      </c>
      <c r="E36">
        <v>2.198</v>
      </c>
      <c r="F36">
        <v>0.61899999999999999</v>
      </c>
      <c r="G36" t="s">
        <v>6217</v>
      </c>
      <c r="H36" t="s">
        <v>6218</v>
      </c>
      <c r="I36" s="17">
        <v>5154000</v>
      </c>
      <c r="J36" s="17">
        <v>25539.228500000001</v>
      </c>
      <c r="K36" s="17">
        <v>31068.831999999999</v>
      </c>
      <c r="L36" s="17">
        <v>30221.820299999999</v>
      </c>
      <c r="O36">
        <v>8017</v>
      </c>
      <c r="P36">
        <v>3</v>
      </c>
      <c r="Q36">
        <v>7.0000000000000007E-2</v>
      </c>
      <c r="R36">
        <v>2.387</v>
      </c>
      <c r="S36">
        <v>0.68899999999999995</v>
      </c>
      <c r="T36" t="s">
        <v>6017</v>
      </c>
      <c r="U36" t="s">
        <v>6018</v>
      </c>
      <c r="V36" s="17">
        <v>3047000</v>
      </c>
      <c r="W36" s="17">
        <v>34826.644500000002</v>
      </c>
      <c r="X36" s="17">
        <v>46427.878900000003</v>
      </c>
      <c r="Y36" s="17">
        <v>50367.628900000003</v>
      </c>
      <c r="AB36">
        <v>8223</v>
      </c>
      <c r="AC36">
        <v>3</v>
      </c>
      <c r="AD36">
        <v>0.36</v>
      </c>
      <c r="AE36">
        <v>2.2490000000000001</v>
      </c>
      <c r="AF36">
        <v>0</v>
      </c>
      <c r="AG36" t="s">
        <v>6019</v>
      </c>
      <c r="AH36" t="s">
        <v>5642</v>
      </c>
      <c r="AI36" s="17">
        <v>7823000</v>
      </c>
      <c r="AJ36" s="17">
        <v>70048.445300000007</v>
      </c>
      <c r="AK36" s="17">
        <v>163670.07810000001</v>
      </c>
      <c r="AL36" s="17">
        <v>169853.9688</v>
      </c>
    </row>
    <row r="37" spans="2:38" x14ac:dyDescent="0.3">
      <c r="B37">
        <v>8357</v>
      </c>
      <c r="C37">
        <v>2</v>
      </c>
      <c r="D37">
        <v>0.16</v>
      </c>
      <c r="E37">
        <v>2.109</v>
      </c>
      <c r="F37">
        <v>0.50800000000000001</v>
      </c>
      <c r="G37" t="s">
        <v>6924</v>
      </c>
      <c r="H37" t="s">
        <v>6925</v>
      </c>
      <c r="I37" s="17">
        <v>5373000</v>
      </c>
      <c r="J37" s="17">
        <v>7068.5209999999997</v>
      </c>
      <c r="K37" s="17">
        <v>16619.5039</v>
      </c>
      <c r="L37" s="17">
        <v>17367.6348</v>
      </c>
      <c r="O37">
        <v>7385</v>
      </c>
      <c r="P37">
        <v>3</v>
      </c>
      <c r="Q37">
        <v>0.22</v>
      </c>
      <c r="R37">
        <v>2.383</v>
      </c>
      <c r="S37">
        <v>0</v>
      </c>
      <c r="T37" t="s">
        <v>6451</v>
      </c>
      <c r="U37" t="s">
        <v>6452</v>
      </c>
      <c r="V37" s="17">
        <v>7764000</v>
      </c>
      <c r="W37" s="17">
        <v>36973.683599999997</v>
      </c>
      <c r="X37" s="17">
        <v>92884.671900000001</v>
      </c>
      <c r="Y37" s="17">
        <v>97637.953099999999</v>
      </c>
      <c r="AB37">
        <v>7414</v>
      </c>
      <c r="AC37">
        <v>3</v>
      </c>
      <c r="AD37">
        <v>0.06</v>
      </c>
      <c r="AE37">
        <v>2.2389999999999999</v>
      </c>
      <c r="AF37">
        <v>0.24099999999999999</v>
      </c>
      <c r="AG37" t="s">
        <v>6445</v>
      </c>
      <c r="AH37" t="s">
        <v>6446</v>
      </c>
      <c r="AI37" s="17">
        <v>2817000</v>
      </c>
      <c r="AJ37" s="17">
        <v>23473.458999999999</v>
      </c>
      <c r="AK37" s="17">
        <v>28830.525399999999</v>
      </c>
      <c r="AL37" s="17">
        <v>28059.793000000001</v>
      </c>
    </row>
    <row r="38" spans="2:38" x14ac:dyDescent="0.3">
      <c r="B38">
        <v>6966</v>
      </c>
      <c r="C38">
        <v>3</v>
      </c>
      <c r="D38">
        <v>0.16</v>
      </c>
      <c r="E38">
        <v>2.0750000000000002</v>
      </c>
      <c r="F38">
        <v>0</v>
      </c>
      <c r="G38" t="s">
        <v>6926</v>
      </c>
      <c r="H38" t="s">
        <v>6927</v>
      </c>
      <c r="I38" s="17">
        <v>4173000</v>
      </c>
      <c r="J38" s="17">
        <v>15937.9375</v>
      </c>
      <c r="K38" s="17">
        <v>30545.589800000002</v>
      </c>
      <c r="L38" s="17">
        <v>29636.644499999999</v>
      </c>
      <c r="O38">
        <v>5774</v>
      </c>
      <c r="P38">
        <v>3</v>
      </c>
      <c r="Q38">
        <v>-0.3</v>
      </c>
      <c r="R38">
        <v>2.383</v>
      </c>
      <c r="S38">
        <v>0.59099999999999997</v>
      </c>
      <c r="T38" t="s">
        <v>6459</v>
      </c>
      <c r="U38" t="s">
        <v>6460</v>
      </c>
      <c r="V38" s="17">
        <v>1874000</v>
      </c>
      <c r="W38" s="17">
        <v>16210.2109</v>
      </c>
      <c r="X38" s="17">
        <v>20088.918000000001</v>
      </c>
      <c r="Y38" s="17">
        <v>20270.668000000001</v>
      </c>
      <c r="AB38">
        <v>4709</v>
      </c>
      <c r="AC38">
        <v>3</v>
      </c>
      <c r="AD38">
        <v>0.01</v>
      </c>
      <c r="AE38">
        <v>2.2349999999999999</v>
      </c>
      <c r="AF38">
        <v>0.39500000000000002</v>
      </c>
      <c r="AG38" t="s">
        <v>6457</v>
      </c>
      <c r="AH38" t="s">
        <v>6458</v>
      </c>
      <c r="AI38" s="17">
        <v>3073000</v>
      </c>
      <c r="AJ38" s="17">
        <v>10966.7402</v>
      </c>
      <c r="AK38" s="17">
        <v>10559.727500000001</v>
      </c>
      <c r="AL38" s="17">
        <v>10132.626</v>
      </c>
    </row>
    <row r="39" spans="2:38" x14ac:dyDescent="0.3">
      <c r="B39">
        <v>7703</v>
      </c>
      <c r="C39">
        <v>2</v>
      </c>
      <c r="D39">
        <v>0.14000000000000001</v>
      </c>
      <c r="E39">
        <v>2.069</v>
      </c>
      <c r="F39">
        <v>0.872</v>
      </c>
      <c r="G39" t="s">
        <v>6928</v>
      </c>
      <c r="H39" t="s">
        <v>6929</v>
      </c>
      <c r="I39" s="17">
        <v>1306000</v>
      </c>
      <c r="J39" s="17">
        <v>12800.286099999999</v>
      </c>
      <c r="K39" s="17">
        <v>7346.1094000000003</v>
      </c>
      <c r="L39" s="17">
        <v>7264.9336000000003</v>
      </c>
      <c r="O39">
        <v>7326</v>
      </c>
      <c r="P39">
        <v>3</v>
      </c>
      <c r="Q39">
        <v>0.08</v>
      </c>
      <c r="R39">
        <v>2.3719999999999999</v>
      </c>
      <c r="S39">
        <v>0.621</v>
      </c>
      <c r="T39" t="s">
        <v>6223</v>
      </c>
      <c r="U39" t="s">
        <v>6224</v>
      </c>
      <c r="V39" s="17">
        <v>6587000</v>
      </c>
      <c r="W39" s="17">
        <v>25184.793000000001</v>
      </c>
      <c r="X39" s="17">
        <v>38344.730499999998</v>
      </c>
      <c r="Y39" s="17">
        <v>38854.5625</v>
      </c>
      <c r="AB39">
        <v>7715</v>
      </c>
      <c r="AC39">
        <v>2</v>
      </c>
      <c r="AD39">
        <v>0.08</v>
      </c>
      <c r="AE39">
        <v>2.1539999999999999</v>
      </c>
      <c r="AF39">
        <v>0.69699999999999995</v>
      </c>
      <c r="AG39" t="s">
        <v>5931</v>
      </c>
      <c r="AH39" t="s">
        <v>5932</v>
      </c>
      <c r="AI39" s="17">
        <v>466400</v>
      </c>
      <c r="AJ39" s="17">
        <v>13672.043900000001</v>
      </c>
      <c r="AK39" s="17">
        <v>20463.4395</v>
      </c>
      <c r="AL39" s="17">
        <v>21239.732400000001</v>
      </c>
    </row>
    <row r="40" spans="2:38" x14ac:dyDescent="0.3">
      <c r="B40">
        <v>6964</v>
      </c>
      <c r="C40">
        <v>2</v>
      </c>
      <c r="D40">
        <v>0.22</v>
      </c>
      <c r="E40">
        <v>2.069</v>
      </c>
      <c r="F40">
        <v>0.54900000000000004</v>
      </c>
      <c r="G40" t="s">
        <v>6455</v>
      </c>
      <c r="H40" t="s">
        <v>6456</v>
      </c>
      <c r="I40" s="17">
        <v>4440000</v>
      </c>
      <c r="J40" s="17">
        <v>54218.867200000001</v>
      </c>
      <c r="K40" s="17">
        <v>86075.320300000007</v>
      </c>
      <c r="L40" s="17">
        <v>80710.218800000002</v>
      </c>
      <c r="O40">
        <v>6155</v>
      </c>
      <c r="P40">
        <v>3</v>
      </c>
      <c r="Q40">
        <v>-0.64</v>
      </c>
      <c r="R40">
        <v>2.3679999999999999</v>
      </c>
      <c r="S40">
        <v>0.93500000000000005</v>
      </c>
      <c r="T40" t="s">
        <v>6043</v>
      </c>
      <c r="U40" t="s">
        <v>6044</v>
      </c>
      <c r="V40" s="17">
        <v>4411000</v>
      </c>
      <c r="W40" s="17">
        <v>19426.875</v>
      </c>
      <c r="X40" s="17">
        <v>33015.394500000002</v>
      </c>
      <c r="Y40" s="17">
        <v>33981.214800000002</v>
      </c>
      <c r="AB40">
        <v>8151</v>
      </c>
      <c r="AC40">
        <v>3</v>
      </c>
      <c r="AD40">
        <v>-0.04</v>
      </c>
      <c r="AE40">
        <v>2.1539999999999999</v>
      </c>
      <c r="AF40">
        <v>0.217</v>
      </c>
      <c r="AG40" t="s">
        <v>6447</v>
      </c>
      <c r="AH40" t="s">
        <v>6448</v>
      </c>
      <c r="AI40" s="17">
        <v>2181000</v>
      </c>
      <c r="AJ40" s="17">
        <v>44060.195299999999</v>
      </c>
      <c r="AK40" s="17">
        <v>58803.25</v>
      </c>
      <c r="AL40" s="17">
        <v>60464.417999999998</v>
      </c>
    </row>
    <row r="41" spans="2:38" x14ac:dyDescent="0.3">
      <c r="B41">
        <v>8139</v>
      </c>
      <c r="C41">
        <v>2</v>
      </c>
      <c r="D41">
        <v>0.23</v>
      </c>
      <c r="E41">
        <v>2.069</v>
      </c>
      <c r="F41">
        <v>0.32200000000000001</v>
      </c>
      <c r="G41" t="s">
        <v>5781</v>
      </c>
      <c r="H41" t="s">
        <v>5782</v>
      </c>
      <c r="I41" s="17">
        <v>9305000</v>
      </c>
      <c r="J41" s="17">
        <v>6696.9404000000004</v>
      </c>
      <c r="K41" s="17">
        <v>9210.6561999999994</v>
      </c>
      <c r="L41" s="17">
        <v>9389.2626999999993</v>
      </c>
      <c r="O41">
        <v>6144</v>
      </c>
      <c r="P41">
        <v>3</v>
      </c>
      <c r="Q41">
        <v>-0.2</v>
      </c>
      <c r="R41">
        <v>2.359</v>
      </c>
      <c r="S41">
        <v>0.88200000000000001</v>
      </c>
      <c r="T41" t="s">
        <v>6065</v>
      </c>
      <c r="U41" t="s">
        <v>6066</v>
      </c>
      <c r="V41" s="17">
        <v>2494000</v>
      </c>
      <c r="W41" s="17">
        <v>28516.081999999999</v>
      </c>
      <c r="X41" s="17">
        <v>38909.343800000002</v>
      </c>
      <c r="Y41" s="17">
        <v>41429.667999999998</v>
      </c>
      <c r="AB41">
        <v>5572</v>
      </c>
      <c r="AC41">
        <v>3</v>
      </c>
      <c r="AD41">
        <v>-0.27</v>
      </c>
      <c r="AE41">
        <v>2.1509999999999998</v>
      </c>
      <c r="AF41">
        <v>0.83199999999999996</v>
      </c>
      <c r="AG41" t="s">
        <v>6918</v>
      </c>
      <c r="AH41" t="s">
        <v>6919</v>
      </c>
      <c r="AI41" s="17">
        <v>2463000</v>
      </c>
      <c r="AJ41" s="17">
        <v>18824.960899999998</v>
      </c>
      <c r="AK41" s="17">
        <v>27615.9863</v>
      </c>
      <c r="AL41" s="17">
        <v>31053.7363</v>
      </c>
    </row>
    <row r="42" spans="2:38" x14ac:dyDescent="0.3">
      <c r="B42">
        <v>4899</v>
      </c>
      <c r="C42">
        <v>3</v>
      </c>
      <c r="D42">
        <v>-0.14000000000000001</v>
      </c>
      <c r="E42">
        <v>2.0630000000000002</v>
      </c>
      <c r="F42">
        <v>0.39400000000000002</v>
      </c>
      <c r="G42" t="s">
        <v>6457</v>
      </c>
      <c r="H42" t="s">
        <v>6458</v>
      </c>
      <c r="I42" s="17">
        <v>1365000</v>
      </c>
      <c r="J42" s="17">
        <v>6412.3433000000005</v>
      </c>
      <c r="K42" s="17">
        <v>6375.0361000000003</v>
      </c>
      <c r="L42" s="17">
        <v>6438.6475</v>
      </c>
      <c r="O42">
        <v>8333</v>
      </c>
      <c r="P42">
        <v>3</v>
      </c>
      <c r="Q42">
        <v>0.15</v>
      </c>
      <c r="R42">
        <v>2.3490000000000002</v>
      </c>
      <c r="S42">
        <v>0.63100000000000001</v>
      </c>
      <c r="T42" t="s">
        <v>6464</v>
      </c>
      <c r="U42" t="s">
        <v>6465</v>
      </c>
      <c r="V42" s="17">
        <v>385300</v>
      </c>
      <c r="W42" s="17">
        <v>13201.6348</v>
      </c>
      <c r="X42" s="17">
        <v>19482.664100000002</v>
      </c>
      <c r="Y42" s="17">
        <v>20491.9941</v>
      </c>
      <c r="AB42">
        <v>6145</v>
      </c>
      <c r="AC42">
        <v>3</v>
      </c>
      <c r="AD42">
        <v>-0.85</v>
      </c>
      <c r="AE42">
        <v>2.1280000000000001</v>
      </c>
      <c r="AF42">
        <v>0.80400000000000005</v>
      </c>
      <c r="AG42" t="s">
        <v>6061</v>
      </c>
      <c r="AH42" t="s">
        <v>6062</v>
      </c>
      <c r="AI42" s="17">
        <v>4864000</v>
      </c>
      <c r="AJ42" s="17">
        <v>8568.2168000000001</v>
      </c>
      <c r="AK42" s="17">
        <v>10645.489299999999</v>
      </c>
      <c r="AL42" s="17">
        <v>9804.2324000000008</v>
      </c>
    </row>
    <row r="43" spans="2:38" x14ac:dyDescent="0.3">
      <c r="B43">
        <v>6404</v>
      </c>
      <c r="C43">
        <v>3</v>
      </c>
      <c r="D43">
        <v>0.05</v>
      </c>
      <c r="E43">
        <v>2.0619999999999998</v>
      </c>
      <c r="F43">
        <v>0.35199999999999998</v>
      </c>
      <c r="G43" t="s">
        <v>6245</v>
      </c>
      <c r="H43" t="s">
        <v>6246</v>
      </c>
      <c r="I43" s="17">
        <v>2886000</v>
      </c>
      <c r="J43" s="17">
        <v>15972.8076</v>
      </c>
      <c r="K43" s="17">
        <v>17611.824199999999</v>
      </c>
      <c r="L43" s="17">
        <v>17457.587899999999</v>
      </c>
      <c r="O43">
        <v>6919</v>
      </c>
      <c r="P43">
        <v>3</v>
      </c>
      <c r="Q43">
        <v>0.33</v>
      </c>
      <c r="R43">
        <v>2.3370000000000002</v>
      </c>
      <c r="S43">
        <v>0</v>
      </c>
      <c r="T43" t="s">
        <v>6466</v>
      </c>
      <c r="U43" t="s">
        <v>6467</v>
      </c>
      <c r="V43" s="17">
        <v>4573000</v>
      </c>
      <c r="W43" s="17">
        <v>14858.694299999999</v>
      </c>
      <c r="X43" s="17">
        <v>19018.668000000001</v>
      </c>
      <c r="Y43" s="17">
        <v>18749.478500000001</v>
      </c>
      <c r="AB43">
        <v>6129</v>
      </c>
      <c r="AC43">
        <v>3</v>
      </c>
      <c r="AD43">
        <v>0.04</v>
      </c>
      <c r="AE43">
        <v>2.1080000000000001</v>
      </c>
      <c r="AF43">
        <v>0.63800000000000001</v>
      </c>
      <c r="AG43" t="s">
        <v>6217</v>
      </c>
      <c r="AH43" t="s">
        <v>6218</v>
      </c>
      <c r="AI43" s="17">
        <v>7589000</v>
      </c>
      <c r="AJ43" s="17">
        <v>30446.416000000001</v>
      </c>
      <c r="AK43" s="17">
        <v>35781.277300000002</v>
      </c>
      <c r="AL43" s="17">
        <v>35005.425799999997</v>
      </c>
    </row>
    <row r="44" spans="2:38" x14ac:dyDescent="0.3">
      <c r="B44">
        <v>5789</v>
      </c>
      <c r="C44">
        <v>3</v>
      </c>
      <c r="D44">
        <v>-0.57999999999999996</v>
      </c>
      <c r="E44">
        <v>2.044</v>
      </c>
      <c r="F44">
        <v>0.874</v>
      </c>
      <c r="G44" t="s">
        <v>6065</v>
      </c>
      <c r="H44" t="s">
        <v>6066</v>
      </c>
      <c r="I44" s="17">
        <v>1653000</v>
      </c>
      <c r="J44" s="17">
        <v>28198.9336</v>
      </c>
      <c r="K44" s="17">
        <v>33931.457000000002</v>
      </c>
      <c r="L44" s="17">
        <v>32360.4336</v>
      </c>
      <c r="O44">
        <v>6885</v>
      </c>
      <c r="P44">
        <v>3</v>
      </c>
      <c r="Q44">
        <v>0.03</v>
      </c>
      <c r="R44">
        <v>2.3319999999999999</v>
      </c>
      <c r="S44">
        <v>0.24299999999999999</v>
      </c>
      <c r="T44" t="s">
        <v>6231</v>
      </c>
      <c r="U44" t="s">
        <v>6232</v>
      </c>
      <c r="V44" s="17">
        <v>9790000</v>
      </c>
      <c r="W44" s="17">
        <v>9029.2636999999995</v>
      </c>
      <c r="X44" s="17">
        <v>9934.7070000000003</v>
      </c>
      <c r="Y44" s="17">
        <v>9885.9688000000006</v>
      </c>
      <c r="AB44">
        <v>8441</v>
      </c>
      <c r="AC44">
        <v>2</v>
      </c>
      <c r="AD44">
        <v>0.34</v>
      </c>
      <c r="AE44">
        <v>2.0699999999999998</v>
      </c>
      <c r="AF44">
        <v>0.42699999999999999</v>
      </c>
      <c r="AG44" t="s">
        <v>6169</v>
      </c>
      <c r="AH44" t="s">
        <v>6170</v>
      </c>
      <c r="AI44" s="17">
        <v>5057000</v>
      </c>
      <c r="AJ44" s="17">
        <v>6637.8481000000002</v>
      </c>
      <c r="AK44" s="17">
        <v>8734.5537000000004</v>
      </c>
      <c r="AL44" s="17">
        <v>7340.5141999999996</v>
      </c>
    </row>
    <row r="45" spans="2:38" x14ac:dyDescent="0.3">
      <c r="B45">
        <v>5980</v>
      </c>
      <c r="C45">
        <v>3</v>
      </c>
      <c r="D45">
        <v>-0.06</v>
      </c>
      <c r="E45">
        <v>2.0419999999999998</v>
      </c>
      <c r="F45">
        <v>0.39900000000000002</v>
      </c>
      <c r="G45" t="s">
        <v>6461</v>
      </c>
      <c r="H45" t="s">
        <v>6462</v>
      </c>
      <c r="I45" s="17">
        <v>1239000</v>
      </c>
      <c r="J45" s="17">
        <v>18262.958999999999</v>
      </c>
      <c r="K45" s="17">
        <v>21535.166000000001</v>
      </c>
      <c r="L45" s="17">
        <v>22537.867200000001</v>
      </c>
      <c r="O45">
        <v>7509</v>
      </c>
      <c r="P45">
        <v>3</v>
      </c>
      <c r="Q45">
        <v>0.06</v>
      </c>
      <c r="R45">
        <v>2.3199999999999998</v>
      </c>
      <c r="S45">
        <v>0.311</v>
      </c>
      <c r="T45" t="s">
        <v>6468</v>
      </c>
      <c r="U45" t="s">
        <v>6469</v>
      </c>
      <c r="V45" s="17">
        <v>4170000</v>
      </c>
      <c r="W45" s="17">
        <v>14235.049800000001</v>
      </c>
      <c r="X45" s="17">
        <v>19092.3125</v>
      </c>
      <c r="Y45" s="17">
        <v>19784.550800000001</v>
      </c>
      <c r="AB45">
        <v>6385</v>
      </c>
      <c r="AC45">
        <v>2</v>
      </c>
      <c r="AD45">
        <v>0.88</v>
      </c>
      <c r="AE45">
        <v>2.0680000000000001</v>
      </c>
      <c r="AF45">
        <v>0.80800000000000005</v>
      </c>
      <c r="AG45" t="s">
        <v>6470</v>
      </c>
      <c r="AH45" t="s">
        <v>6471</v>
      </c>
      <c r="AI45" s="17">
        <v>301900</v>
      </c>
      <c r="AJ45" s="17">
        <v>7487.8936000000003</v>
      </c>
      <c r="AK45" s="17">
        <v>9030.8778999999995</v>
      </c>
      <c r="AL45" s="17">
        <v>8321.8418000000001</v>
      </c>
    </row>
    <row r="46" spans="2:38" x14ac:dyDescent="0.3">
      <c r="B46">
        <v>6109</v>
      </c>
      <c r="C46">
        <v>3</v>
      </c>
      <c r="D46">
        <v>-0.05</v>
      </c>
      <c r="E46">
        <v>2.0409999999999999</v>
      </c>
      <c r="F46">
        <v>0.89100000000000001</v>
      </c>
      <c r="G46" t="s">
        <v>6463</v>
      </c>
      <c r="H46" t="s">
        <v>6333</v>
      </c>
      <c r="I46" s="17">
        <v>2573000</v>
      </c>
      <c r="J46" s="17">
        <v>78654</v>
      </c>
      <c r="K46" s="17">
        <v>105439.125</v>
      </c>
      <c r="L46" s="17">
        <v>116240.33590000001</v>
      </c>
      <c r="O46">
        <v>7443</v>
      </c>
      <c r="P46">
        <v>3</v>
      </c>
      <c r="Q46">
        <v>0.2</v>
      </c>
      <c r="R46">
        <v>2.306</v>
      </c>
      <c r="S46">
        <v>0</v>
      </c>
      <c r="T46" t="s">
        <v>6451</v>
      </c>
      <c r="U46" t="s">
        <v>6452</v>
      </c>
      <c r="V46" s="17">
        <v>7764000</v>
      </c>
      <c r="W46" s="17">
        <v>8255.5234</v>
      </c>
      <c r="X46" s="17">
        <v>19849.3652</v>
      </c>
      <c r="Y46" s="17">
        <v>20414.6836</v>
      </c>
      <c r="AB46">
        <v>9325</v>
      </c>
      <c r="AC46">
        <v>2</v>
      </c>
      <c r="AD46">
        <v>0.55000000000000004</v>
      </c>
      <c r="AE46">
        <v>2.0659999999999998</v>
      </c>
      <c r="AF46">
        <v>0.46899999999999997</v>
      </c>
      <c r="AG46" t="s">
        <v>6472</v>
      </c>
      <c r="AH46" t="s">
        <v>6473</v>
      </c>
      <c r="AI46" s="17">
        <v>515100</v>
      </c>
      <c r="AJ46" s="17">
        <v>871.61130000000003</v>
      </c>
      <c r="AK46" s="17">
        <v>3476.8112999999998</v>
      </c>
      <c r="AL46" s="17">
        <v>3292.0452</v>
      </c>
    </row>
    <row r="47" spans="2:38" x14ac:dyDescent="0.3">
      <c r="B47">
        <v>7061</v>
      </c>
      <c r="C47">
        <v>2</v>
      </c>
      <c r="D47">
        <v>7.0000000000000007E-2</v>
      </c>
      <c r="E47">
        <v>2.0299999999999998</v>
      </c>
      <c r="F47">
        <v>0.504</v>
      </c>
      <c r="G47" t="s">
        <v>5901</v>
      </c>
      <c r="H47" t="s">
        <v>5902</v>
      </c>
      <c r="I47" s="17">
        <v>9280000</v>
      </c>
      <c r="J47" s="17">
        <v>5883.1400999999996</v>
      </c>
      <c r="K47" s="17">
        <v>6567.5565999999999</v>
      </c>
      <c r="L47" s="17">
        <v>6135.6171999999997</v>
      </c>
      <c r="O47">
        <v>6611</v>
      </c>
      <c r="P47">
        <v>3</v>
      </c>
      <c r="Q47">
        <v>-0.05</v>
      </c>
      <c r="R47">
        <v>2.302</v>
      </c>
      <c r="S47">
        <v>0.66100000000000003</v>
      </c>
      <c r="T47" t="s">
        <v>6217</v>
      </c>
      <c r="U47" t="s">
        <v>6218</v>
      </c>
      <c r="V47" s="17">
        <v>4490000</v>
      </c>
      <c r="W47" s="17">
        <v>36806.699200000003</v>
      </c>
      <c r="X47" s="17">
        <v>44913.691400000003</v>
      </c>
      <c r="Y47" s="17">
        <v>45658.050799999997</v>
      </c>
      <c r="AB47">
        <v>7925</v>
      </c>
      <c r="AC47">
        <v>2</v>
      </c>
      <c r="AD47">
        <v>0.31</v>
      </c>
      <c r="AE47">
        <v>2.0579999999999998</v>
      </c>
      <c r="AF47">
        <v>0.92</v>
      </c>
      <c r="AG47" t="s">
        <v>6928</v>
      </c>
      <c r="AH47" t="s">
        <v>6929</v>
      </c>
      <c r="AI47" s="17">
        <v>1936000</v>
      </c>
      <c r="AJ47" s="17">
        <v>9814.6229999999996</v>
      </c>
      <c r="AK47" s="17">
        <v>13860.643599999999</v>
      </c>
      <c r="AL47" s="17">
        <v>14162.6895</v>
      </c>
    </row>
    <row r="48" spans="2:38" x14ac:dyDescent="0.3">
      <c r="B48">
        <v>5882</v>
      </c>
      <c r="C48">
        <v>3</v>
      </c>
      <c r="D48">
        <v>0.05</v>
      </c>
      <c r="E48">
        <v>2.0230000000000001</v>
      </c>
      <c r="F48">
        <v>0.77</v>
      </c>
      <c r="G48" t="s">
        <v>6065</v>
      </c>
      <c r="H48" t="s">
        <v>6066</v>
      </c>
      <c r="I48">
        <v>95263.5</v>
      </c>
      <c r="J48" s="17">
        <v>5047.5630000000001</v>
      </c>
      <c r="K48" s="17">
        <v>5735.46</v>
      </c>
      <c r="L48" s="17">
        <v>5903.8188</v>
      </c>
      <c r="O48">
        <v>5904</v>
      </c>
      <c r="P48">
        <v>3</v>
      </c>
      <c r="Q48">
        <v>-0.17</v>
      </c>
      <c r="R48">
        <v>2.278</v>
      </c>
      <c r="S48">
        <v>0.36</v>
      </c>
      <c r="T48" t="s">
        <v>6075</v>
      </c>
      <c r="U48" t="s">
        <v>6076</v>
      </c>
      <c r="V48" s="17">
        <v>3905000</v>
      </c>
      <c r="W48" s="17">
        <v>5392.3486000000003</v>
      </c>
      <c r="X48" s="17">
        <v>4138.6426000000001</v>
      </c>
      <c r="Y48" s="17">
        <v>3955.8523</v>
      </c>
      <c r="AB48">
        <v>6712</v>
      </c>
      <c r="AC48">
        <v>2</v>
      </c>
      <c r="AD48">
        <v>0.01</v>
      </c>
      <c r="AE48">
        <v>2.044</v>
      </c>
      <c r="AF48">
        <v>0</v>
      </c>
      <c r="AG48" t="s">
        <v>6474</v>
      </c>
      <c r="AH48" t="s">
        <v>6475</v>
      </c>
      <c r="AI48" s="17">
        <v>4043000</v>
      </c>
      <c r="AJ48" s="17">
        <v>10237.7871</v>
      </c>
      <c r="AK48" s="17">
        <v>40427.371099999997</v>
      </c>
      <c r="AL48" s="17">
        <v>38619.867200000001</v>
      </c>
    </row>
    <row r="49" spans="2:38" x14ac:dyDescent="0.3">
      <c r="B49">
        <v>6023</v>
      </c>
      <c r="C49">
        <v>3</v>
      </c>
      <c r="D49">
        <v>-0.43</v>
      </c>
      <c r="E49">
        <v>2.0169999999999999</v>
      </c>
      <c r="F49">
        <v>0</v>
      </c>
      <c r="G49" t="s">
        <v>6055</v>
      </c>
      <c r="H49" t="s">
        <v>6056</v>
      </c>
      <c r="I49" s="17">
        <v>143900</v>
      </c>
      <c r="J49" s="17">
        <v>5012.0766999999996</v>
      </c>
      <c r="K49" s="17">
        <v>5975.9233000000004</v>
      </c>
      <c r="L49" s="17">
        <v>5627.5497999999998</v>
      </c>
      <c r="O49">
        <v>6344</v>
      </c>
      <c r="P49">
        <v>3</v>
      </c>
      <c r="Q49">
        <v>0.04</v>
      </c>
      <c r="R49">
        <v>2.242</v>
      </c>
      <c r="S49">
        <v>0.38700000000000001</v>
      </c>
      <c r="T49" t="s">
        <v>6077</v>
      </c>
      <c r="U49" t="s">
        <v>6078</v>
      </c>
      <c r="V49" s="17">
        <v>5701000</v>
      </c>
      <c r="W49" s="17">
        <v>52075.785199999998</v>
      </c>
      <c r="X49" s="17">
        <v>61626.375</v>
      </c>
      <c r="Y49" s="17">
        <v>64630.648399999998</v>
      </c>
      <c r="AB49">
        <v>8309</v>
      </c>
      <c r="AC49">
        <v>2</v>
      </c>
      <c r="AD49">
        <v>0.2</v>
      </c>
      <c r="AE49">
        <v>2.0409999999999999</v>
      </c>
      <c r="AF49">
        <v>0.32300000000000001</v>
      </c>
      <c r="AG49" t="s">
        <v>5781</v>
      </c>
      <c r="AH49" t="s">
        <v>5782</v>
      </c>
      <c r="AI49" s="17">
        <v>12640000</v>
      </c>
      <c r="AJ49" s="17">
        <v>12417.4629</v>
      </c>
      <c r="AK49" s="17">
        <v>12794.627899999999</v>
      </c>
      <c r="AL49" s="17">
        <v>13038.206099999999</v>
      </c>
    </row>
    <row r="50" spans="2:38" x14ac:dyDescent="0.3">
      <c r="B50">
        <v>7528</v>
      </c>
      <c r="C50">
        <v>2</v>
      </c>
      <c r="D50">
        <v>0.02</v>
      </c>
      <c r="E50">
        <v>2.016</v>
      </c>
      <c r="F50">
        <v>0.746</v>
      </c>
      <c r="G50" t="s">
        <v>5931</v>
      </c>
      <c r="H50" t="s">
        <v>5932</v>
      </c>
      <c r="I50" s="17">
        <v>459900</v>
      </c>
      <c r="J50" s="17">
        <v>32678.9434</v>
      </c>
      <c r="K50" s="17">
        <v>46393.699200000003</v>
      </c>
      <c r="L50" s="17">
        <v>50034.433599999997</v>
      </c>
      <c r="O50">
        <v>6426</v>
      </c>
      <c r="P50">
        <v>3</v>
      </c>
      <c r="Q50">
        <v>-0.1</v>
      </c>
      <c r="R50">
        <v>2.1930000000000001</v>
      </c>
      <c r="S50">
        <v>0.72199999999999998</v>
      </c>
      <c r="T50" t="s">
        <v>6920</v>
      </c>
      <c r="U50" t="s">
        <v>6921</v>
      </c>
      <c r="V50" s="17">
        <v>4786000</v>
      </c>
      <c r="W50" s="17">
        <v>17778.5566</v>
      </c>
      <c r="X50" s="17">
        <v>21378.345700000002</v>
      </c>
      <c r="Y50" s="17">
        <v>23706.6309</v>
      </c>
      <c r="AB50">
        <v>8843</v>
      </c>
      <c r="AC50">
        <v>2</v>
      </c>
      <c r="AD50">
        <v>0.46</v>
      </c>
      <c r="AE50">
        <v>2.036</v>
      </c>
      <c r="AF50">
        <v>0.73899999999999999</v>
      </c>
      <c r="AG50" t="s">
        <v>6480</v>
      </c>
      <c r="AH50" t="s">
        <v>6481</v>
      </c>
      <c r="AI50" s="17">
        <v>1479000</v>
      </c>
      <c r="AJ50" s="17">
        <v>1429.6486</v>
      </c>
      <c r="AK50" s="17">
        <v>4610.3969999999999</v>
      </c>
      <c r="AL50" s="17">
        <v>4403.8315000000002</v>
      </c>
    </row>
    <row r="51" spans="2:38" x14ac:dyDescent="0.3">
      <c r="B51">
        <v>7960</v>
      </c>
      <c r="C51">
        <v>3</v>
      </c>
      <c r="D51">
        <v>0.33</v>
      </c>
      <c r="E51">
        <v>2.012</v>
      </c>
      <c r="F51">
        <v>0.221</v>
      </c>
      <c r="G51" t="s">
        <v>6447</v>
      </c>
      <c r="H51" t="s">
        <v>6448</v>
      </c>
      <c r="I51" s="17">
        <v>5545000</v>
      </c>
      <c r="J51" s="17">
        <v>12407.522499999999</v>
      </c>
      <c r="K51" s="17">
        <v>14898.645500000001</v>
      </c>
      <c r="L51" s="17">
        <v>15701.959000000001</v>
      </c>
      <c r="O51">
        <v>7709</v>
      </c>
      <c r="P51">
        <v>3</v>
      </c>
      <c r="Q51">
        <v>-0.51</v>
      </c>
      <c r="R51">
        <v>2.1349999999999998</v>
      </c>
      <c r="S51">
        <v>0.61399999999999999</v>
      </c>
      <c r="T51" t="s">
        <v>6017</v>
      </c>
      <c r="U51" t="s">
        <v>6018</v>
      </c>
      <c r="V51" s="17">
        <v>185900</v>
      </c>
      <c r="W51" s="17">
        <v>6136.8954999999996</v>
      </c>
      <c r="X51" s="17">
        <v>8053.5902999999998</v>
      </c>
      <c r="Y51" s="17">
        <v>8954.3516</v>
      </c>
      <c r="AB51">
        <v>10210</v>
      </c>
      <c r="AC51">
        <v>2</v>
      </c>
      <c r="AD51">
        <v>0.18</v>
      </c>
      <c r="AE51">
        <v>2.0270000000000001</v>
      </c>
      <c r="AF51">
        <v>0.55200000000000005</v>
      </c>
      <c r="AG51" t="s">
        <v>6482</v>
      </c>
      <c r="AH51" t="s">
        <v>6483</v>
      </c>
      <c r="AI51" s="17">
        <v>2336000</v>
      </c>
      <c r="AJ51" s="17">
        <v>1007.7446</v>
      </c>
      <c r="AK51" s="17">
        <v>2131.7966000000001</v>
      </c>
      <c r="AL51" s="17">
        <v>2083.2060999999999</v>
      </c>
    </row>
    <row r="52" spans="2:38" x14ac:dyDescent="0.3">
      <c r="B52">
        <v>7672</v>
      </c>
      <c r="C52">
        <v>3</v>
      </c>
      <c r="D52">
        <v>-0.14000000000000001</v>
      </c>
      <c r="E52">
        <v>2.008</v>
      </c>
      <c r="F52">
        <v>0.70199999999999996</v>
      </c>
      <c r="G52" t="s">
        <v>6017</v>
      </c>
      <c r="H52" t="s">
        <v>6018</v>
      </c>
      <c r="I52" s="17">
        <v>4484000</v>
      </c>
      <c r="J52" s="17">
        <v>4190.6016</v>
      </c>
      <c r="K52" s="17">
        <v>5778.0859</v>
      </c>
      <c r="L52" s="17">
        <v>6125.6494000000002</v>
      </c>
      <c r="O52">
        <v>6492</v>
      </c>
      <c r="P52">
        <v>2</v>
      </c>
      <c r="Q52">
        <v>-0.15</v>
      </c>
      <c r="R52">
        <v>2.1230000000000002</v>
      </c>
      <c r="S52">
        <v>0.48399999999999999</v>
      </c>
      <c r="T52" t="s">
        <v>6478</v>
      </c>
      <c r="U52" t="s">
        <v>6479</v>
      </c>
      <c r="V52" s="17">
        <v>1034000</v>
      </c>
      <c r="W52" s="17">
        <v>8154.8584000000001</v>
      </c>
      <c r="X52" s="17">
        <v>10445.7822</v>
      </c>
      <c r="Y52" s="17">
        <v>10990.6963</v>
      </c>
      <c r="AB52">
        <v>7099</v>
      </c>
      <c r="AC52">
        <v>3</v>
      </c>
      <c r="AD52">
        <v>-0.01</v>
      </c>
      <c r="AE52">
        <v>2.024</v>
      </c>
      <c r="AF52">
        <v>0</v>
      </c>
      <c r="AG52" t="s">
        <v>6926</v>
      </c>
      <c r="AH52" t="s">
        <v>6927</v>
      </c>
      <c r="AI52" s="17">
        <v>3850000</v>
      </c>
      <c r="AJ52" s="17">
        <v>8073</v>
      </c>
      <c r="AK52" s="17">
        <v>16009.1387</v>
      </c>
      <c r="AL52" s="17">
        <v>11170.749</v>
      </c>
    </row>
    <row r="53" spans="2:38" x14ac:dyDescent="0.3">
      <c r="B53">
        <v>6464</v>
      </c>
      <c r="C53">
        <v>3</v>
      </c>
      <c r="D53">
        <v>0.05</v>
      </c>
      <c r="E53">
        <v>1.984</v>
      </c>
      <c r="F53">
        <v>0.20799999999999999</v>
      </c>
      <c r="G53" t="s">
        <v>6231</v>
      </c>
      <c r="H53" t="s">
        <v>6232</v>
      </c>
      <c r="I53" s="17">
        <v>6599000</v>
      </c>
      <c r="J53" s="17">
        <v>5628.1234999999997</v>
      </c>
      <c r="K53" s="17">
        <v>5507.7885999999999</v>
      </c>
      <c r="L53" s="17">
        <v>5402.9502000000002</v>
      </c>
      <c r="O53">
        <v>8393</v>
      </c>
      <c r="P53">
        <v>2</v>
      </c>
      <c r="Q53">
        <v>0.41</v>
      </c>
      <c r="R53">
        <v>2.0840000000000001</v>
      </c>
      <c r="S53">
        <v>0</v>
      </c>
      <c r="T53" t="s">
        <v>6031</v>
      </c>
      <c r="U53" t="s">
        <v>6032</v>
      </c>
      <c r="V53" s="17">
        <v>3238000</v>
      </c>
      <c r="W53" s="17">
        <v>7759.2440999999999</v>
      </c>
      <c r="X53" s="17">
        <v>13961.1494</v>
      </c>
      <c r="Y53" s="17">
        <v>13739.141600000001</v>
      </c>
      <c r="AB53">
        <v>6274</v>
      </c>
      <c r="AC53">
        <v>3</v>
      </c>
      <c r="AD53">
        <v>-1.78</v>
      </c>
      <c r="AE53">
        <v>2.0209999999999999</v>
      </c>
      <c r="AF53">
        <v>0.57799999999999996</v>
      </c>
      <c r="AG53" t="s">
        <v>6217</v>
      </c>
      <c r="AH53" t="s">
        <v>6218</v>
      </c>
      <c r="AI53" s="17">
        <v>7589000</v>
      </c>
      <c r="AJ53" s="17">
        <v>7659.8950000000004</v>
      </c>
      <c r="AK53" s="17">
        <v>11760.203100000001</v>
      </c>
      <c r="AL53" s="17">
        <v>7608.6908999999996</v>
      </c>
    </row>
    <row r="54" spans="2:38" x14ac:dyDescent="0.3">
      <c r="B54">
        <v>8260</v>
      </c>
      <c r="C54">
        <v>2</v>
      </c>
      <c r="D54">
        <v>0.55000000000000004</v>
      </c>
      <c r="E54">
        <v>1.9830000000000001</v>
      </c>
      <c r="F54">
        <v>0.72</v>
      </c>
      <c r="G54" t="s">
        <v>5907</v>
      </c>
      <c r="H54" t="s">
        <v>5908</v>
      </c>
      <c r="I54" s="17">
        <v>4413000</v>
      </c>
      <c r="J54" s="17">
        <v>9325.1123000000007</v>
      </c>
      <c r="K54" s="17">
        <v>11251.920899999999</v>
      </c>
      <c r="L54" s="17">
        <v>12080.666999999999</v>
      </c>
      <c r="O54">
        <v>8543</v>
      </c>
      <c r="P54">
        <v>2</v>
      </c>
      <c r="Q54">
        <v>0.36</v>
      </c>
      <c r="R54">
        <v>2.0840000000000001</v>
      </c>
      <c r="S54">
        <v>0.627</v>
      </c>
      <c r="T54" t="s">
        <v>5989</v>
      </c>
      <c r="U54" t="s">
        <v>5990</v>
      </c>
      <c r="V54" s="17">
        <v>11780000</v>
      </c>
      <c r="W54" s="17">
        <v>177333.8438</v>
      </c>
      <c r="X54" s="17">
        <v>211583.23439999999</v>
      </c>
      <c r="Y54" s="17">
        <v>217972.51560000001</v>
      </c>
      <c r="AB54">
        <v>5201</v>
      </c>
      <c r="AC54">
        <v>3</v>
      </c>
      <c r="AD54">
        <v>-0.02</v>
      </c>
      <c r="AE54">
        <v>2.0179999999999998</v>
      </c>
      <c r="AF54">
        <v>0.46400000000000002</v>
      </c>
      <c r="AG54" t="s">
        <v>6249</v>
      </c>
      <c r="AH54" t="s">
        <v>6250</v>
      </c>
      <c r="AI54" s="17">
        <v>1668000</v>
      </c>
      <c r="AJ54" s="17">
        <v>6318.4701999999997</v>
      </c>
      <c r="AK54" s="17">
        <v>6303.9877999999999</v>
      </c>
      <c r="AL54" s="17">
        <v>7155.6377000000002</v>
      </c>
    </row>
    <row r="55" spans="2:38" x14ac:dyDescent="0.3">
      <c r="B55">
        <v>7951</v>
      </c>
      <c r="C55">
        <v>2</v>
      </c>
      <c r="D55">
        <v>0.66</v>
      </c>
      <c r="E55">
        <v>1.9670000000000001</v>
      </c>
      <c r="F55">
        <v>0.64200000000000002</v>
      </c>
      <c r="G55" t="s">
        <v>5905</v>
      </c>
      <c r="H55" t="s">
        <v>5906</v>
      </c>
      <c r="I55" s="17">
        <v>1348000</v>
      </c>
      <c r="J55" s="17">
        <v>4301.1737999999996</v>
      </c>
      <c r="K55" s="17">
        <v>46776.800799999997</v>
      </c>
      <c r="L55" s="17">
        <v>53032.507799999999</v>
      </c>
      <c r="O55">
        <v>7324</v>
      </c>
      <c r="P55">
        <v>2</v>
      </c>
      <c r="Q55">
        <v>0.18</v>
      </c>
      <c r="R55">
        <v>2.0720000000000001</v>
      </c>
      <c r="S55">
        <v>0.53100000000000003</v>
      </c>
      <c r="T55" t="s">
        <v>6455</v>
      </c>
      <c r="U55" t="s">
        <v>6456</v>
      </c>
      <c r="V55" s="17">
        <v>4522000</v>
      </c>
      <c r="W55" s="17">
        <v>26903.386699999999</v>
      </c>
      <c r="X55" s="17">
        <v>43800.867200000001</v>
      </c>
      <c r="Y55" s="17">
        <v>41079.074200000003</v>
      </c>
      <c r="AB55">
        <v>8406</v>
      </c>
      <c r="AC55">
        <v>2</v>
      </c>
      <c r="AD55">
        <v>0.4</v>
      </c>
      <c r="AE55">
        <v>2.0139999999999998</v>
      </c>
      <c r="AF55">
        <v>0.66</v>
      </c>
      <c r="AG55" t="s">
        <v>5889</v>
      </c>
      <c r="AH55" t="s">
        <v>5890</v>
      </c>
      <c r="AI55" s="17">
        <v>23480000</v>
      </c>
      <c r="AJ55" s="17">
        <v>270545.6875</v>
      </c>
      <c r="AK55" s="17">
        <v>338913.0625</v>
      </c>
      <c r="AL55" s="17">
        <v>351013.90620000003</v>
      </c>
    </row>
    <row r="56" spans="2:38" x14ac:dyDescent="0.3">
      <c r="B56">
        <v>6124</v>
      </c>
      <c r="C56">
        <v>2</v>
      </c>
      <c r="D56">
        <v>0.18</v>
      </c>
      <c r="E56">
        <v>1.956</v>
      </c>
      <c r="F56">
        <v>0.73499999999999999</v>
      </c>
      <c r="G56" t="s">
        <v>6476</v>
      </c>
      <c r="H56" t="s">
        <v>6477</v>
      </c>
      <c r="I56" s="17">
        <v>2488000</v>
      </c>
      <c r="J56" s="17">
        <v>9153.5342000000001</v>
      </c>
      <c r="K56" s="17">
        <v>9358.6386999999995</v>
      </c>
      <c r="L56" s="17">
        <v>9116.5653999999995</v>
      </c>
      <c r="O56">
        <v>6727</v>
      </c>
      <c r="P56">
        <v>3</v>
      </c>
      <c r="Q56">
        <v>-1.27</v>
      </c>
      <c r="R56">
        <v>2.0710000000000002</v>
      </c>
      <c r="S56">
        <v>0.71699999999999997</v>
      </c>
      <c r="T56" t="s">
        <v>6217</v>
      </c>
      <c r="U56" t="s">
        <v>6218</v>
      </c>
      <c r="V56" s="17">
        <v>4490000</v>
      </c>
      <c r="W56" s="17">
        <v>8563.3613000000005</v>
      </c>
      <c r="X56" s="17">
        <v>9308.3662000000004</v>
      </c>
      <c r="Y56" s="17">
        <v>8812.3583999999992</v>
      </c>
      <c r="AB56">
        <v>6770</v>
      </c>
      <c r="AC56">
        <v>2</v>
      </c>
      <c r="AD56">
        <v>0.84</v>
      </c>
      <c r="AE56">
        <v>2.008</v>
      </c>
      <c r="AF56">
        <v>0.65400000000000003</v>
      </c>
      <c r="AG56" t="s">
        <v>6930</v>
      </c>
      <c r="AH56" t="s">
        <v>6931</v>
      </c>
      <c r="AI56" s="17">
        <v>1233000</v>
      </c>
      <c r="AJ56" s="17">
        <v>9200.7919999999995</v>
      </c>
      <c r="AK56" s="17">
        <v>10383.6523</v>
      </c>
      <c r="AL56" s="17">
        <v>9769.2109</v>
      </c>
    </row>
    <row r="57" spans="2:38" x14ac:dyDescent="0.3">
      <c r="B57">
        <v>8484</v>
      </c>
      <c r="C57">
        <v>2</v>
      </c>
      <c r="D57">
        <v>0.9</v>
      </c>
      <c r="E57">
        <v>1.9419999999999999</v>
      </c>
      <c r="F57">
        <v>0.81399999999999995</v>
      </c>
      <c r="G57" t="s">
        <v>5891</v>
      </c>
      <c r="H57" t="s">
        <v>2465</v>
      </c>
      <c r="I57" s="17">
        <v>15620000</v>
      </c>
      <c r="J57" s="17">
        <v>18261.4434</v>
      </c>
      <c r="K57" s="17">
        <v>26131.738300000001</v>
      </c>
      <c r="L57" s="17">
        <v>28305.6934</v>
      </c>
      <c r="O57">
        <v>8610</v>
      </c>
      <c r="P57">
        <v>2</v>
      </c>
      <c r="Q57">
        <v>0.3</v>
      </c>
      <c r="R57">
        <v>2.069</v>
      </c>
      <c r="S57">
        <v>0.89200000000000002</v>
      </c>
      <c r="T57" t="s">
        <v>6490</v>
      </c>
      <c r="U57" t="s">
        <v>6274</v>
      </c>
      <c r="V57" s="17">
        <v>1634000</v>
      </c>
      <c r="W57" s="17">
        <v>1792.4845</v>
      </c>
      <c r="X57" s="17">
        <v>7017.9204</v>
      </c>
      <c r="Y57" s="17">
        <v>7204.8882000000003</v>
      </c>
      <c r="AB57">
        <v>7286</v>
      </c>
      <c r="AC57">
        <v>3</v>
      </c>
      <c r="AD57">
        <v>0.14000000000000001</v>
      </c>
      <c r="AE57">
        <v>2.0030000000000001</v>
      </c>
      <c r="AF57">
        <v>0.315</v>
      </c>
      <c r="AG57" t="s">
        <v>6468</v>
      </c>
      <c r="AH57" t="s">
        <v>6469</v>
      </c>
      <c r="AI57" s="17">
        <v>3623000</v>
      </c>
      <c r="AJ57" s="17">
        <v>11633.8613</v>
      </c>
      <c r="AK57" s="17">
        <v>15489.4141</v>
      </c>
      <c r="AL57" s="17">
        <v>13489.526400000001</v>
      </c>
    </row>
    <row r="58" spans="2:38" x14ac:dyDescent="0.3">
      <c r="B58">
        <v>8224</v>
      </c>
      <c r="C58">
        <v>2</v>
      </c>
      <c r="D58">
        <v>0.77</v>
      </c>
      <c r="E58">
        <v>1.9410000000000001</v>
      </c>
      <c r="F58">
        <v>0.64800000000000002</v>
      </c>
      <c r="G58" t="s">
        <v>5889</v>
      </c>
      <c r="H58" t="s">
        <v>5890</v>
      </c>
      <c r="I58" s="17">
        <v>12560000</v>
      </c>
      <c r="J58" s="17">
        <v>64378.4375</v>
      </c>
      <c r="K58" s="17">
        <v>90514.296900000001</v>
      </c>
      <c r="L58" s="17">
        <v>101580.03909999999</v>
      </c>
      <c r="O58">
        <v>6506</v>
      </c>
      <c r="P58">
        <v>3</v>
      </c>
      <c r="Q58">
        <v>-0.03</v>
      </c>
      <c r="R58">
        <v>2.0510000000000002</v>
      </c>
      <c r="S58">
        <v>0.90100000000000002</v>
      </c>
      <c r="T58" t="s">
        <v>6463</v>
      </c>
      <c r="U58" t="s">
        <v>6333</v>
      </c>
      <c r="V58" s="17">
        <v>3940000</v>
      </c>
      <c r="W58" s="17">
        <v>121825.3594</v>
      </c>
      <c r="X58" s="17">
        <v>157107.6875</v>
      </c>
      <c r="Y58" s="17">
        <v>158003.9375</v>
      </c>
      <c r="AB58">
        <v>7325</v>
      </c>
      <c r="AC58">
        <v>2</v>
      </c>
      <c r="AD58">
        <v>0.13</v>
      </c>
      <c r="AE58">
        <v>1.994</v>
      </c>
      <c r="AF58">
        <v>0.64200000000000002</v>
      </c>
      <c r="AG58" t="s">
        <v>5767</v>
      </c>
      <c r="AH58" t="s">
        <v>5768</v>
      </c>
      <c r="AI58" s="17">
        <v>676800</v>
      </c>
      <c r="AJ58" s="17">
        <v>23669.078099999999</v>
      </c>
      <c r="AK58" s="17">
        <v>34344.769500000002</v>
      </c>
      <c r="AL58" s="17">
        <v>35003.792999999998</v>
      </c>
    </row>
    <row r="59" spans="2:38" x14ac:dyDescent="0.3">
      <c r="B59">
        <v>8217</v>
      </c>
      <c r="C59">
        <v>2</v>
      </c>
      <c r="D59">
        <v>0.97</v>
      </c>
      <c r="E59">
        <v>1.9410000000000001</v>
      </c>
      <c r="F59">
        <v>0.64600000000000002</v>
      </c>
      <c r="G59" t="s">
        <v>6932</v>
      </c>
      <c r="H59" t="s">
        <v>6933</v>
      </c>
      <c r="I59" s="17">
        <v>2308000</v>
      </c>
      <c r="J59" s="17">
        <v>38751.718800000002</v>
      </c>
      <c r="K59" s="17">
        <v>63502.769500000002</v>
      </c>
      <c r="L59" s="17">
        <v>71383.25</v>
      </c>
      <c r="O59">
        <v>9502</v>
      </c>
      <c r="P59">
        <v>2</v>
      </c>
      <c r="Q59">
        <v>0.65</v>
      </c>
      <c r="R59">
        <v>2.0499999999999998</v>
      </c>
      <c r="S59">
        <v>0.46600000000000003</v>
      </c>
      <c r="T59" t="s">
        <v>6472</v>
      </c>
      <c r="U59" t="s">
        <v>6473</v>
      </c>
      <c r="V59" s="17">
        <v>658700</v>
      </c>
      <c r="W59" s="17">
        <v>1180.1475</v>
      </c>
      <c r="X59" s="17">
        <v>4624.3525</v>
      </c>
      <c r="Y59" s="17">
        <v>4805.9106000000002</v>
      </c>
      <c r="AB59">
        <v>5214</v>
      </c>
      <c r="AC59">
        <v>3</v>
      </c>
      <c r="AD59">
        <v>-0.27</v>
      </c>
      <c r="AE59">
        <v>1.99</v>
      </c>
      <c r="AF59">
        <v>0.33100000000000002</v>
      </c>
      <c r="AG59" t="s">
        <v>6075</v>
      </c>
      <c r="AH59" t="s">
        <v>6076</v>
      </c>
      <c r="AI59" s="17">
        <v>3401000</v>
      </c>
      <c r="AJ59" s="17">
        <v>2128.2312000000002</v>
      </c>
      <c r="AK59" s="17">
        <v>2686.7343999999998</v>
      </c>
      <c r="AL59" s="17">
        <v>2125.4854</v>
      </c>
    </row>
    <row r="60" spans="2:38" x14ac:dyDescent="0.3">
      <c r="B60">
        <v>5507</v>
      </c>
      <c r="C60">
        <v>3</v>
      </c>
      <c r="D60">
        <v>0.17</v>
      </c>
      <c r="E60">
        <v>1.9339999999999999</v>
      </c>
      <c r="F60">
        <v>0.93799999999999994</v>
      </c>
      <c r="G60" t="s">
        <v>6484</v>
      </c>
      <c r="H60" t="s">
        <v>6485</v>
      </c>
      <c r="I60" s="17">
        <v>2401000</v>
      </c>
      <c r="J60" s="17">
        <v>17537.896499999999</v>
      </c>
      <c r="K60" s="17">
        <v>19088.232400000001</v>
      </c>
      <c r="L60" s="17">
        <v>18586.523399999998</v>
      </c>
      <c r="O60">
        <v>8871</v>
      </c>
      <c r="P60">
        <v>2</v>
      </c>
      <c r="Q60">
        <v>0.37</v>
      </c>
      <c r="R60">
        <v>2.0339999999999998</v>
      </c>
      <c r="S60">
        <v>0.57699999999999996</v>
      </c>
      <c r="T60" t="s">
        <v>5765</v>
      </c>
      <c r="U60" t="s">
        <v>5766</v>
      </c>
      <c r="V60" s="17">
        <v>1847000</v>
      </c>
      <c r="W60" s="17">
        <v>12191.6895</v>
      </c>
      <c r="X60" s="17">
        <v>8218.1991999999991</v>
      </c>
      <c r="Y60" s="17">
        <v>7867.0137000000004</v>
      </c>
      <c r="AB60">
        <v>8668</v>
      </c>
      <c r="AC60">
        <v>2</v>
      </c>
      <c r="AD60">
        <v>0.17</v>
      </c>
      <c r="AE60">
        <v>1.9870000000000001</v>
      </c>
      <c r="AF60">
        <v>0.57899999999999996</v>
      </c>
      <c r="AG60" t="s">
        <v>5765</v>
      </c>
      <c r="AH60" t="s">
        <v>5766</v>
      </c>
      <c r="AI60" s="17">
        <v>2734000</v>
      </c>
      <c r="AJ60" s="17">
        <v>9899.3925999999992</v>
      </c>
      <c r="AK60" s="17">
        <v>10594.4746</v>
      </c>
      <c r="AL60" s="17">
        <v>11367.5332</v>
      </c>
    </row>
    <row r="61" spans="2:38" x14ac:dyDescent="0.3">
      <c r="B61">
        <v>6906</v>
      </c>
      <c r="C61">
        <v>2</v>
      </c>
      <c r="D61">
        <v>0.06</v>
      </c>
      <c r="E61">
        <v>1.9339999999999999</v>
      </c>
      <c r="F61">
        <v>0.31900000000000001</v>
      </c>
      <c r="G61" t="s">
        <v>6486</v>
      </c>
      <c r="H61" t="s">
        <v>6487</v>
      </c>
      <c r="I61" s="17">
        <v>468200</v>
      </c>
      <c r="J61" s="17">
        <v>14088.7549</v>
      </c>
      <c r="K61" s="17">
        <v>25046.75</v>
      </c>
      <c r="L61" s="17">
        <v>24673.800800000001</v>
      </c>
      <c r="O61">
        <v>9279</v>
      </c>
      <c r="P61">
        <v>2</v>
      </c>
      <c r="Q61">
        <v>0.36</v>
      </c>
      <c r="R61">
        <v>2.0139999999999998</v>
      </c>
      <c r="S61">
        <v>0.44700000000000001</v>
      </c>
      <c r="T61" t="s">
        <v>6495</v>
      </c>
      <c r="U61" t="s">
        <v>6496</v>
      </c>
      <c r="V61" s="17">
        <v>5044000</v>
      </c>
      <c r="W61" s="17">
        <v>4252.3887000000004</v>
      </c>
      <c r="X61" s="17">
        <v>7877.5497999999998</v>
      </c>
      <c r="Y61" s="17">
        <v>8045.8198000000002</v>
      </c>
      <c r="AB61">
        <v>8176</v>
      </c>
      <c r="AC61">
        <v>2</v>
      </c>
      <c r="AD61">
        <v>0.21</v>
      </c>
      <c r="AE61">
        <v>1.9830000000000001</v>
      </c>
      <c r="AF61">
        <v>0</v>
      </c>
      <c r="AG61" t="s">
        <v>6051</v>
      </c>
      <c r="AH61" t="s">
        <v>6052</v>
      </c>
      <c r="AI61" s="17">
        <v>2177000</v>
      </c>
      <c r="AJ61" s="17">
        <v>3443.2262999999998</v>
      </c>
      <c r="AK61" s="17">
        <v>20994.269499999999</v>
      </c>
      <c r="AL61" s="17">
        <v>21132.087899999999</v>
      </c>
    </row>
    <row r="62" spans="2:38" x14ac:dyDescent="0.3">
      <c r="B62">
        <v>8353</v>
      </c>
      <c r="C62">
        <v>2</v>
      </c>
      <c r="D62">
        <v>0.38</v>
      </c>
      <c r="E62">
        <v>1.9330000000000001</v>
      </c>
      <c r="F62">
        <v>0.33900000000000002</v>
      </c>
      <c r="G62" t="s">
        <v>6488</v>
      </c>
      <c r="H62" t="s">
        <v>6489</v>
      </c>
      <c r="I62" s="17">
        <v>1552000</v>
      </c>
      <c r="J62" s="17">
        <v>5147.9818999999998</v>
      </c>
      <c r="K62" s="17">
        <v>14506.0947</v>
      </c>
      <c r="L62" s="17">
        <v>15281.168</v>
      </c>
      <c r="O62">
        <v>7916</v>
      </c>
      <c r="P62">
        <v>2</v>
      </c>
      <c r="Q62">
        <v>0.12</v>
      </c>
      <c r="R62">
        <v>2.0110000000000001</v>
      </c>
      <c r="S62">
        <v>0.73799999999999999</v>
      </c>
      <c r="T62" t="s">
        <v>5931</v>
      </c>
      <c r="U62" t="s">
        <v>5932</v>
      </c>
      <c r="V62" s="17">
        <v>501600</v>
      </c>
      <c r="W62" s="17">
        <v>34584.738299999997</v>
      </c>
      <c r="X62" s="17">
        <v>51339.078099999999</v>
      </c>
      <c r="Y62" s="17">
        <v>52115.531199999998</v>
      </c>
      <c r="AB62">
        <v>8058</v>
      </c>
      <c r="AC62">
        <v>2</v>
      </c>
      <c r="AD62">
        <v>0.31</v>
      </c>
      <c r="AE62">
        <v>1.9790000000000001</v>
      </c>
      <c r="AF62">
        <v>0.42499999999999999</v>
      </c>
      <c r="AG62" t="s">
        <v>5809</v>
      </c>
      <c r="AH62" t="s">
        <v>5810</v>
      </c>
      <c r="AI62" s="17">
        <v>4963000</v>
      </c>
      <c r="AJ62" s="17">
        <v>5060.1688999999997</v>
      </c>
      <c r="AK62" s="17">
        <v>6349.5635000000002</v>
      </c>
      <c r="AL62" s="17">
        <v>6366.6342999999997</v>
      </c>
    </row>
    <row r="63" spans="2:38" x14ac:dyDescent="0.3">
      <c r="B63">
        <v>7458</v>
      </c>
      <c r="C63">
        <v>2</v>
      </c>
      <c r="D63">
        <v>0.12</v>
      </c>
      <c r="E63">
        <v>1.931</v>
      </c>
      <c r="F63">
        <v>0.82099999999999995</v>
      </c>
      <c r="G63" t="s">
        <v>6033</v>
      </c>
      <c r="H63" t="s">
        <v>6034</v>
      </c>
      <c r="I63" s="17">
        <v>4877000</v>
      </c>
      <c r="J63" s="17">
        <v>11913.9395</v>
      </c>
      <c r="K63" s="17">
        <v>13325.2197</v>
      </c>
      <c r="L63" s="17">
        <v>13943.8115</v>
      </c>
      <c r="O63">
        <v>8217</v>
      </c>
      <c r="P63">
        <v>2</v>
      </c>
      <c r="Q63">
        <v>0.16</v>
      </c>
      <c r="R63">
        <v>2.008</v>
      </c>
      <c r="S63">
        <v>0.75</v>
      </c>
      <c r="T63" t="s">
        <v>6499</v>
      </c>
      <c r="U63" t="s">
        <v>6500</v>
      </c>
      <c r="V63" s="17">
        <v>639300</v>
      </c>
      <c r="W63" s="17">
        <v>4023.8483999999999</v>
      </c>
      <c r="X63" s="17">
        <v>6211.4209000000001</v>
      </c>
      <c r="Y63" s="17">
        <v>6156.9736000000003</v>
      </c>
      <c r="AB63">
        <v>8275</v>
      </c>
      <c r="AC63">
        <v>2</v>
      </c>
      <c r="AD63">
        <v>-0.15</v>
      </c>
      <c r="AE63">
        <v>1.9710000000000001</v>
      </c>
      <c r="AF63">
        <v>0.71699999999999997</v>
      </c>
      <c r="AG63" t="s">
        <v>5889</v>
      </c>
      <c r="AH63" t="s">
        <v>5890</v>
      </c>
      <c r="AI63" s="17">
        <v>299400</v>
      </c>
      <c r="AJ63" s="17">
        <v>31079.601600000002</v>
      </c>
      <c r="AK63" s="17">
        <v>37417.851600000002</v>
      </c>
      <c r="AL63" s="17">
        <v>40127.300799999997</v>
      </c>
    </row>
    <row r="64" spans="2:38" x14ac:dyDescent="0.3">
      <c r="B64">
        <v>6588</v>
      </c>
      <c r="C64">
        <v>2</v>
      </c>
      <c r="D64">
        <v>0.44</v>
      </c>
      <c r="E64">
        <v>1.9259999999999999</v>
      </c>
      <c r="F64">
        <v>0.74</v>
      </c>
      <c r="G64" t="s">
        <v>6934</v>
      </c>
      <c r="H64" t="s">
        <v>6935</v>
      </c>
      <c r="I64" s="17">
        <v>979200</v>
      </c>
      <c r="J64" s="17">
        <v>22018.335899999998</v>
      </c>
      <c r="K64" s="17">
        <v>19496.363300000001</v>
      </c>
      <c r="L64" s="17">
        <v>21497.1738</v>
      </c>
      <c r="O64">
        <v>9057</v>
      </c>
      <c r="P64">
        <v>2</v>
      </c>
      <c r="Q64">
        <v>0.44</v>
      </c>
      <c r="R64">
        <v>2.0009999999999999</v>
      </c>
      <c r="S64">
        <v>0.75900000000000001</v>
      </c>
      <c r="T64" t="s">
        <v>6480</v>
      </c>
      <c r="U64" t="s">
        <v>6481</v>
      </c>
      <c r="V64" s="17">
        <v>1618000</v>
      </c>
      <c r="W64" s="17">
        <v>1458.7588000000001</v>
      </c>
      <c r="X64" s="17">
        <v>4170.1387000000004</v>
      </c>
      <c r="Y64" s="17">
        <v>4820.9921999999997</v>
      </c>
      <c r="AB64">
        <v>5659</v>
      </c>
      <c r="AC64">
        <v>3</v>
      </c>
      <c r="AD64">
        <v>-0.82</v>
      </c>
      <c r="AE64">
        <v>1.968</v>
      </c>
      <c r="AF64">
        <v>0</v>
      </c>
      <c r="AG64" t="s">
        <v>6936</v>
      </c>
      <c r="AH64" t="s">
        <v>6937</v>
      </c>
      <c r="AI64" s="17">
        <v>2411000</v>
      </c>
      <c r="AJ64" s="17">
        <v>8870.5342000000001</v>
      </c>
      <c r="AK64" s="17">
        <v>10238.676799999999</v>
      </c>
      <c r="AL64" s="17">
        <v>11691.7979</v>
      </c>
    </row>
    <row r="65" spans="2:38" x14ac:dyDescent="0.3">
      <c r="B65">
        <v>8712</v>
      </c>
      <c r="C65">
        <v>2</v>
      </c>
      <c r="D65">
        <v>0.28000000000000003</v>
      </c>
      <c r="E65">
        <v>1.917</v>
      </c>
      <c r="F65">
        <v>0.79800000000000004</v>
      </c>
      <c r="G65" t="s">
        <v>5909</v>
      </c>
      <c r="H65" t="s">
        <v>5910</v>
      </c>
      <c r="I65" s="17">
        <v>6037000</v>
      </c>
      <c r="J65" s="17">
        <v>49106.4375</v>
      </c>
      <c r="K65" s="17">
        <v>87852.375</v>
      </c>
      <c r="L65" s="17">
        <v>108936.57030000001</v>
      </c>
      <c r="O65">
        <v>6295</v>
      </c>
      <c r="P65">
        <v>3</v>
      </c>
      <c r="Q65">
        <v>-1.18</v>
      </c>
      <c r="R65">
        <v>1.9950000000000001</v>
      </c>
      <c r="S65">
        <v>0.92100000000000004</v>
      </c>
      <c r="T65" t="s">
        <v>6043</v>
      </c>
      <c r="U65" t="s">
        <v>6044</v>
      </c>
      <c r="V65" s="17">
        <v>272300</v>
      </c>
      <c r="W65" s="17">
        <v>8017.5834999999997</v>
      </c>
      <c r="X65" s="17">
        <v>9781.6846000000005</v>
      </c>
      <c r="Y65" s="17">
        <v>10086.136699999999</v>
      </c>
      <c r="AB65">
        <v>8305</v>
      </c>
      <c r="AC65">
        <v>2</v>
      </c>
      <c r="AD65">
        <v>0.18</v>
      </c>
      <c r="AE65">
        <v>1.96</v>
      </c>
      <c r="AF65">
        <v>0</v>
      </c>
      <c r="AG65" t="s">
        <v>6503</v>
      </c>
      <c r="AH65" t="s">
        <v>6504</v>
      </c>
      <c r="AI65" s="17">
        <v>593100</v>
      </c>
      <c r="AJ65" s="17">
        <v>1764.5198</v>
      </c>
      <c r="AK65" s="17">
        <v>8418.2168000000001</v>
      </c>
      <c r="AL65" s="17">
        <v>9009.6767999999993</v>
      </c>
    </row>
    <row r="66" spans="2:38" x14ac:dyDescent="0.3">
      <c r="B66">
        <v>7110</v>
      </c>
      <c r="C66">
        <v>2</v>
      </c>
      <c r="D66">
        <v>0.21</v>
      </c>
      <c r="E66">
        <v>1.9159999999999999</v>
      </c>
      <c r="F66">
        <v>0</v>
      </c>
      <c r="G66" t="s">
        <v>6491</v>
      </c>
      <c r="H66" t="s">
        <v>6492</v>
      </c>
      <c r="I66" s="17">
        <v>1096000</v>
      </c>
      <c r="J66" s="17">
        <v>4258.0614999999998</v>
      </c>
      <c r="K66" s="17">
        <v>7575.5209999999997</v>
      </c>
      <c r="L66" s="17">
        <v>7869.0239000000001</v>
      </c>
      <c r="O66">
        <v>6781</v>
      </c>
      <c r="P66">
        <v>3</v>
      </c>
      <c r="Q66">
        <v>0.11</v>
      </c>
      <c r="R66">
        <v>1.9910000000000001</v>
      </c>
      <c r="S66">
        <v>0.36199999999999999</v>
      </c>
      <c r="T66" t="s">
        <v>6245</v>
      </c>
      <c r="U66" t="s">
        <v>6246</v>
      </c>
      <c r="V66" s="17">
        <v>3797000</v>
      </c>
      <c r="W66" s="17">
        <v>30824.601600000002</v>
      </c>
      <c r="X66" s="17">
        <v>36112.265599999999</v>
      </c>
      <c r="Y66" s="17">
        <v>35741.578099999999</v>
      </c>
      <c r="AB66">
        <v>8074</v>
      </c>
      <c r="AC66">
        <v>2</v>
      </c>
      <c r="AD66">
        <v>0.96</v>
      </c>
      <c r="AE66">
        <v>1.956</v>
      </c>
      <c r="AF66">
        <v>0.85699999999999998</v>
      </c>
      <c r="AG66" t="s">
        <v>5894</v>
      </c>
      <c r="AH66" t="s">
        <v>2480</v>
      </c>
      <c r="AI66" s="17">
        <v>619000</v>
      </c>
      <c r="AJ66" s="17">
        <v>42382.710899999998</v>
      </c>
      <c r="AK66" s="17">
        <v>42459.351600000002</v>
      </c>
      <c r="AL66" s="17">
        <v>44673.890599999999</v>
      </c>
    </row>
    <row r="67" spans="2:38" x14ac:dyDescent="0.3">
      <c r="B67">
        <v>8327</v>
      </c>
      <c r="C67">
        <v>2</v>
      </c>
      <c r="D67">
        <v>0.6</v>
      </c>
      <c r="E67">
        <v>1.913</v>
      </c>
      <c r="F67">
        <v>0</v>
      </c>
      <c r="G67" t="s">
        <v>6493</v>
      </c>
      <c r="H67" t="s">
        <v>6494</v>
      </c>
      <c r="I67" s="17">
        <v>1012000</v>
      </c>
      <c r="J67" s="17">
        <v>29501.482400000001</v>
      </c>
      <c r="K67" s="17">
        <v>31812.570299999999</v>
      </c>
      <c r="L67" s="17">
        <v>35412.171900000001</v>
      </c>
      <c r="O67">
        <v>5705</v>
      </c>
      <c r="P67">
        <v>3</v>
      </c>
      <c r="Q67">
        <v>0.09</v>
      </c>
      <c r="R67">
        <v>1.9870000000000001</v>
      </c>
      <c r="S67">
        <v>0.44600000000000001</v>
      </c>
      <c r="T67" t="s">
        <v>6249</v>
      </c>
      <c r="U67" t="s">
        <v>6250</v>
      </c>
      <c r="V67" s="17">
        <v>1187000</v>
      </c>
      <c r="W67" s="17">
        <v>5630.2178000000004</v>
      </c>
      <c r="X67" s="17">
        <v>5577.1972999999998</v>
      </c>
      <c r="Y67" s="17">
        <v>5544.7437</v>
      </c>
      <c r="AB67">
        <v>8739</v>
      </c>
      <c r="AC67">
        <v>2</v>
      </c>
      <c r="AD67">
        <v>0.05</v>
      </c>
      <c r="AE67">
        <v>1.9390000000000001</v>
      </c>
      <c r="AF67">
        <v>0.61299999999999999</v>
      </c>
      <c r="AG67" t="s">
        <v>6507</v>
      </c>
      <c r="AH67" t="s">
        <v>6508</v>
      </c>
      <c r="AI67" s="17">
        <v>3417000</v>
      </c>
      <c r="AJ67" s="17">
        <v>2004.7466999999999</v>
      </c>
      <c r="AK67" s="17">
        <v>11520.1523</v>
      </c>
      <c r="AL67" s="17">
        <v>12184.7305</v>
      </c>
    </row>
    <row r="68" spans="2:38" x14ac:dyDescent="0.3">
      <c r="B68">
        <v>7555</v>
      </c>
      <c r="C68">
        <v>2</v>
      </c>
      <c r="D68">
        <v>0.16</v>
      </c>
      <c r="E68">
        <v>1.913</v>
      </c>
      <c r="F68">
        <v>0.64300000000000002</v>
      </c>
      <c r="G68" t="s">
        <v>5939</v>
      </c>
      <c r="H68" t="s">
        <v>5940</v>
      </c>
      <c r="I68" s="17">
        <v>9718000</v>
      </c>
      <c r="J68" s="17">
        <v>7656.2035999999998</v>
      </c>
      <c r="K68" s="17">
        <v>16103.911099999999</v>
      </c>
      <c r="L68" s="17">
        <v>16472.627</v>
      </c>
      <c r="O68">
        <v>8726</v>
      </c>
      <c r="P68">
        <v>2</v>
      </c>
      <c r="Q68">
        <v>0.3</v>
      </c>
      <c r="R68">
        <v>1.9810000000000001</v>
      </c>
      <c r="S68">
        <v>0.32800000000000001</v>
      </c>
      <c r="T68" t="s">
        <v>6488</v>
      </c>
      <c r="U68" t="s">
        <v>6489</v>
      </c>
      <c r="V68" s="17">
        <v>1706000</v>
      </c>
      <c r="W68" s="17">
        <v>4113.8725999999997</v>
      </c>
      <c r="X68" s="17">
        <v>9599.3925999999992</v>
      </c>
      <c r="Y68" s="17">
        <v>9001.125</v>
      </c>
      <c r="AB68">
        <v>3595</v>
      </c>
      <c r="AC68">
        <v>3</v>
      </c>
      <c r="AD68">
        <v>0.37</v>
      </c>
      <c r="AE68">
        <v>1.9379999999999999</v>
      </c>
      <c r="AF68">
        <v>0.83599999999999997</v>
      </c>
      <c r="AG68" t="s">
        <v>6938</v>
      </c>
      <c r="AH68" t="s">
        <v>6939</v>
      </c>
      <c r="AI68" s="17">
        <v>294800</v>
      </c>
      <c r="AJ68" s="17">
        <v>5360.3266999999996</v>
      </c>
      <c r="AK68" s="17">
        <v>6186.8563999999997</v>
      </c>
      <c r="AL68" s="17">
        <v>6252.4438</v>
      </c>
    </row>
    <row r="69" spans="2:38" x14ac:dyDescent="0.3">
      <c r="B69">
        <v>8332</v>
      </c>
      <c r="C69">
        <v>2</v>
      </c>
      <c r="D69">
        <v>0.4</v>
      </c>
      <c r="E69">
        <v>1.913</v>
      </c>
      <c r="F69">
        <v>0.64100000000000001</v>
      </c>
      <c r="G69" t="s">
        <v>6497</v>
      </c>
      <c r="H69" t="s">
        <v>6498</v>
      </c>
      <c r="I69" s="17">
        <v>2176000</v>
      </c>
      <c r="J69" s="17">
        <v>48218.015599999999</v>
      </c>
      <c r="K69" s="17">
        <v>108023.99219999999</v>
      </c>
      <c r="L69" s="17">
        <v>123005.57030000001</v>
      </c>
      <c r="O69">
        <v>9911</v>
      </c>
      <c r="P69">
        <v>2</v>
      </c>
      <c r="Q69">
        <v>0.36</v>
      </c>
      <c r="R69">
        <v>1.98</v>
      </c>
      <c r="S69">
        <v>0.56699999999999995</v>
      </c>
      <c r="T69" t="s">
        <v>6511</v>
      </c>
      <c r="U69" t="s">
        <v>6512</v>
      </c>
      <c r="V69" s="17">
        <v>866800</v>
      </c>
      <c r="W69" s="17">
        <v>1532.2403999999999</v>
      </c>
      <c r="X69" s="17">
        <v>3051.991</v>
      </c>
      <c r="Y69" s="17">
        <v>3026.6986999999999</v>
      </c>
      <c r="AB69">
        <v>6773</v>
      </c>
      <c r="AC69">
        <v>2</v>
      </c>
      <c r="AD69">
        <v>0.27</v>
      </c>
      <c r="AE69">
        <v>1.9350000000000001</v>
      </c>
      <c r="AF69">
        <v>0.44600000000000001</v>
      </c>
      <c r="AG69" t="s">
        <v>6237</v>
      </c>
      <c r="AH69" t="s">
        <v>6238</v>
      </c>
      <c r="AI69" s="17">
        <v>170600</v>
      </c>
      <c r="AJ69" s="17">
        <v>5001.2880999999998</v>
      </c>
      <c r="AK69" s="17">
        <v>5178.2466000000004</v>
      </c>
      <c r="AL69" s="17">
        <v>3865.6907000000001</v>
      </c>
    </row>
    <row r="70" spans="2:38" x14ac:dyDescent="0.3">
      <c r="B70">
        <v>6311</v>
      </c>
      <c r="C70">
        <v>2</v>
      </c>
      <c r="D70">
        <v>-0.09</v>
      </c>
      <c r="E70">
        <v>1.909</v>
      </c>
      <c r="F70">
        <v>0.67600000000000005</v>
      </c>
      <c r="G70" t="s">
        <v>6501</v>
      </c>
      <c r="H70" t="s">
        <v>6502</v>
      </c>
      <c r="I70" s="17">
        <v>270200</v>
      </c>
      <c r="J70" s="17">
        <v>10246.4951</v>
      </c>
      <c r="K70" s="17">
        <v>9899.3086000000003</v>
      </c>
      <c r="L70" s="17">
        <v>10319.006799999999</v>
      </c>
      <c r="O70">
        <v>8951</v>
      </c>
      <c r="P70">
        <v>2</v>
      </c>
      <c r="Q70">
        <v>0.05</v>
      </c>
      <c r="R70">
        <v>1.9770000000000001</v>
      </c>
      <c r="S70">
        <v>0.624</v>
      </c>
      <c r="T70" t="s">
        <v>6507</v>
      </c>
      <c r="U70" t="s">
        <v>6508</v>
      </c>
      <c r="V70" s="17">
        <v>1475000</v>
      </c>
      <c r="W70" s="17">
        <v>2305.0497999999998</v>
      </c>
      <c r="X70" s="17">
        <v>16307.444299999999</v>
      </c>
      <c r="Y70" s="17">
        <v>18016.6855</v>
      </c>
      <c r="AB70">
        <v>8531</v>
      </c>
      <c r="AC70">
        <v>2</v>
      </c>
      <c r="AD70">
        <v>0.15</v>
      </c>
      <c r="AE70">
        <v>1.9279999999999999</v>
      </c>
      <c r="AF70">
        <v>0.51400000000000001</v>
      </c>
      <c r="AG70" t="s">
        <v>6924</v>
      </c>
      <c r="AH70" t="s">
        <v>6925</v>
      </c>
      <c r="AI70" s="17">
        <v>6624000</v>
      </c>
      <c r="AJ70" s="17">
        <v>8929.5692999999992</v>
      </c>
      <c r="AK70" s="17">
        <v>19782.896499999999</v>
      </c>
      <c r="AL70" s="17">
        <v>20820.734400000001</v>
      </c>
    </row>
    <row r="71" spans="2:38" x14ac:dyDescent="0.3">
      <c r="B71">
        <v>5927</v>
      </c>
      <c r="C71">
        <v>2</v>
      </c>
      <c r="D71">
        <v>-7.0000000000000007E-2</v>
      </c>
      <c r="E71">
        <v>1.907</v>
      </c>
      <c r="F71">
        <v>0.627</v>
      </c>
      <c r="G71" t="s">
        <v>6505</v>
      </c>
      <c r="H71" t="s">
        <v>6506</v>
      </c>
      <c r="I71" s="17">
        <v>1597000</v>
      </c>
      <c r="J71" s="17">
        <v>6496.2183000000005</v>
      </c>
      <c r="K71" s="17">
        <v>14937.7695</v>
      </c>
      <c r="L71" s="17">
        <v>15986.1299</v>
      </c>
      <c r="O71">
        <v>10332</v>
      </c>
      <c r="P71">
        <v>2</v>
      </c>
      <c r="Q71">
        <v>0.21</v>
      </c>
      <c r="R71">
        <v>1.9750000000000001</v>
      </c>
      <c r="S71">
        <v>0.54300000000000004</v>
      </c>
      <c r="T71" t="s">
        <v>6482</v>
      </c>
      <c r="U71" t="s">
        <v>6483</v>
      </c>
      <c r="V71" s="17">
        <v>3190000</v>
      </c>
      <c r="W71" s="17">
        <v>1034.9644000000001</v>
      </c>
      <c r="X71" s="17">
        <v>2056.6851000000001</v>
      </c>
      <c r="Y71" s="17">
        <v>1902.2634</v>
      </c>
      <c r="AB71">
        <v>7415</v>
      </c>
      <c r="AC71">
        <v>2</v>
      </c>
      <c r="AD71">
        <v>0.25</v>
      </c>
      <c r="AE71">
        <v>1.925</v>
      </c>
      <c r="AF71">
        <v>0.92</v>
      </c>
      <c r="AG71" t="s">
        <v>6016</v>
      </c>
      <c r="AH71" t="s">
        <v>3502</v>
      </c>
      <c r="AI71" s="17">
        <v>1800000</v>
      </c>
      <c r="AJ71" s="17">
        <v>3135.5735</v>
      </c>
      <c r="AK71" s="17">
        <v>9504.3096000000005</v>
      </c>
      <c r="AL71" s="17">
        <v>10436.3369</v>
      </c>
    </row>
    <row r="72" spans="2:38" x14ac:dyDescent="0.3">
      <c r="B72">
        <v>7142</v>
      </c>
      <c r="C72">
        <v>3</v>
      </c>
      <c r="D72">
        <v>-0.23</v>
      </c>
      <c r="E72">
        <v>1.907</v>
      </c>
      <c r="F72">
        <v>0.24299999999999999</v>
      </c>
      <c r="G72" t="s">
        <v>6468</v>
      </c>
      <c r="H72" t="s">
        <v>6469</v>
      </c>
      <c r="I72" s="17">
        <v>4717000</v>
      </c>
      <c r="J72" s="17">
        <v>10695.5674</v>
      </c>
      <c r="K72" s="17">
        <v>14811.625</v>
      </c>
      <c r="L72" s="17">
        <v>15091.7207</v>
      </c>
      <c r="O72">
        <v>7859</v>
      </c>
      <c r="P72">
        <v>2</v>
      </c>
      <c r="Q72">
        <v>0.28999999999999998</v>
      </c>
      <c r="R72">
        <v>1.974</v>
      </c>
      <c r="S72">
        <v>0</v>
      </c>
      <c r="T72" t="s">
        <v>5892</v>
      </c>
      <c r="U72" t="s">
        <v>5893</v>
      </c>
      <c r="V72" s="17">
        <v>17570000</v>
      </c>
      <c r="W72" s="17">
        <v>318754.75</v>
      </c>
      <c r="X72" s="17">
        <v>397936.5</v>
      </c>
      <c r="Y72" s="17">
        <v>459032.3125</v>
      </c>
      <c r="AB72">
        <v>8318</v>
      </c>
      <c r="AC72">
        <v>2</v>
      </c>
      <c r="AD72">
        <v>1.5</v>
      </c>
      <c r="AE72">
        <v>1.92</v>
      </c>
      <c r="AF72">
        <v>0.85399999999999998</v>
      </c>
      <c r="AG72" t="s">
        <v>6449</v>
      </c>
      <c r="AH72" t="s">
        <v>6450</v>
      </c>
      <c r="AI72" s="17">
        <v>188600</v>
      </c>
      <c r="AJ72" s="17">
        <v>32847.824200000003</v>
      </c>
      <c r="AK72" s="17">
        <v>29648.210899999998</v>
      </c>
      <c r="AL72" s="17">
        <v>31068.8086</v>
      </c>
    </row>
    <row r="73" spans="2:38" x14ac:dyDescent="0.3">
      <c r="B73">
        <v>5413</v>
      </c>
      <c r="C73">
        <v>2</v>
      </c>
      <c r="D73">
        <v>0.05</v>
      </c>
      <c r="E73">
        <v>1.9039999999999999</v>
      </c>
      <c r="F73">
        <v>0.69099999999999995</v>
      </c>
      <c r="G73" t="s">
        <v>5899</v>
      </c>
      <c r="H73" t="s">
        <v>5900</v>
      </c>
      <c r="I73" s="17">
        <v>7516000</v>
      </c>
      <c r="J73" s="17">
        <v>3877.5117</v>
      </c>
      <c r="K73" s="17">
        <v>3971.3838000000001</v>
      </c>
      <c r="L73" s="17">
        <v>3843.1203999999998</v>
      </c>
      <c r="O73">
        <v>8687</v>
      </c>
      <c r="P73">
        <v>2</v>
      </c>
      <c r="Q73">
        <v>7.0000000000000007E-2</v>
      </c>
      <c r="R73">
        <v>1.9650000000000001</v>
      </c>
      <c r="S73">
        <v>0.53400000000000003</v>
      </c>
      <c r="T73" t="s">
        <v>5895</v>
      </c>
      <c r="U73" t="s">
        <v>5896</v>
      </c>
      <c r="V73" s="17">
        <v>11490000</v>
      </c>
      <c r="W73" s="17">
        <v>8550.8642999999993</v>
      </c>
      <c r="X73" s="17">
        <v>11226.6787</v>
      </c>
      <c r="Y73" s="17">
        <v>11714.079100000001</v>
      </c>
      <c r="AB73">
        <v>6980</v>
      </c>
      <c r="AC73">
        <v>2</v>
      </c>
      <c r="AD73">
        <v>0.99</v>
      </c>
      <c r="AE73">
        <v>1.92</v>
      </c>
      <c r="AF73">
        <v>0.31900000000000001</v>
      </c>
      <c r="AG73" t="s">
        <v>5778</v>
      </c>
      <c r="AH73" t="s">
        <v>5779</v>
      </c>
      <c r="AI73" s="17">
        <v>221100</v>
      </c>
      <c r="AJ73" s="17">
        <v>18279.956999999999</v>
      </c>
      <c r="AK73" s="17">
        <v>20030.919900000001</v>
      </c>
      <c r="AL73" s="17">
        <v>20748.455099999999</v>
      </c>
    </row>
    <row r="74" spans="2:38" x14ac:dyDescent="0.3">
      <c r="B74">
        <v>8892</v>
      </c>
      <c r="C74">
        <v>2</v>
      </c>
      <c r="D74">
        <v>0.44</v>
      </c>
      <c r="E74">
        <v>1.903</v>
      </c>
      <c r="F74">
        <v>0.77700000000000002</v>
      </c>
      <c r="G74" t="s">
        <v>6509</v>
      </c>
      <c r="H74" t="s">
        <v>6510</v>
      </c>
      <c r="I74" s="17">
        <v>7971000</v>
      </c>
      <c r="J74" s="17">
        <v>32677.287100000001</v>
      </c>
      <c r="K74" s="17">
        <v>50691.710899999998</v>
      </c>
      <c r="L74" s="17">
        <v>56669.113299999997</v>
      </c>
      <c r="O74">
        <v>8495</v>
      </c>
      <c r="P74">
        <v>2</v>
      </c>
      <c r="Q74">
        <v>-0.02</v>
      </c>
      <c r="R74">
        <v>1.9630000000000001</v>
      </c>
      <c r="S74">
        <v>0.69799999999999995</v>
      </c>
      <c r="T74" t="s">
        <v>5889</v>
      </c>
      <c r="U74" t="s">
        <v>5890</v>
      </c>
      <c r="V74" s="17">
        <v>25050000</v>
      </c>
      <c r="W74" s="17">
        <v>39967.503900000003</v>
      </c>
      <c r="X74" s="17">
        <v>49684.039100000002</v>
      </c>
      <c r="Y74" s="17">
        <v>50434.332000000002</v>
      </c>
      <c r="AB74">
        <v>8440</v>
      </c>
      <c r="AC74">
        <v>2</v>
      </c>
      <c r="AD74">
        <v>0.65</v>
      </c>
      <c r="AE74">
        <v>1.9179999999999999</v>
      </c>
      <c r="AF74">
        <v>0.80800000000000005</v>
      </c>
      <c r="AG74" t="s">
        <v>5907</v>
      </c>
      <c r="AH74" t="s">
        <v>5908</v>
      </c>
      <c r="AI74" s="17">
        <v>11020000</v>
      </c>
      <c r="AJ74" s="17">
        <v>81290.093800000002</v>
      </c>
      <c r="AK74" s="17">
        <v>97005.515599999999</v>
      </c>
      <c r="AL74" s="17">
        <v>106442.5</v>
      </c>
    </row>
    <row r="75" spans="2:38" x14ac:dyDescent="0.3">
      <c r="B75">
        <v>7196</v>
      </c>
      <c r="C75">
        <v>2</v>
      </c>
      <c r="D75">
        <v>0.28999999999999998</v>
      </c>
      <c r="E75">
        <v>1.903</v>
      </c>
      <c r="F75">
        <v>0</v>
      </c>
      <c r="G75" t="s">
        <v>6029</v>
      </c>
      <c r="H75" t="s">
        <v>6030</v>
      </c>
      <c r="I75" s="17">
        <v>1246000</v>
      </c>
      <c r="J75" s="17">
        <v>10398.2412</v>
      </c>
      <c r="K75" s="17">
        <v>12368.330099999999</v>
      </c>
      <c r="L75" s="17">
        <v>9781.2528999999995</v>
      </c>
      <c r="O75">
        <v>8279</v>
      </c>
      <c r="P75">
        <v>2</v>
      </c>
      <c r="Q75">
        <v>0.18</v>
      </c>
      <c r="R75">
        <v>1.956</v>
      </c>
      <c r="S75">
        <v>0.442</v>
      </c>
      <c r="T75" t="s">
        <v>5809</v>
      </c>
      <c r="U75" t="s">
        <v>5810</v>
      </c>
      <c r="V75" s="17">
        <v>5257000</v>
      </c>
      <c r="W75" s="17">
        <v>4551.0780999999997</v>
      </c>
      <c r="X75" s="17">
        <v>6826.2393000000002</v>
      </c>
      <c r="Y75" s="17">
        <v>6654.4755999999998</v>
      </c>
      <c r="AB75">
        <v>8392</v>
      </c>
      <c r="AC75">
        <v>2</v>
      </c>
      <c r="AD75">
        <v>0.59</v>
      </c>
      <c r="AE75">
        <v>1.917</v>
      </c>
      <c r="AF75">
        <v>0.628</v>
      </c>
      <c r="AG75" t="s">
        <v>6932</v>
      </c>
      <c r="AH75" t="s">
        <v>6933</v>
      </c>
      <c r="AI75" s="17">
        <v>2131000</v>
      </c>
      <c r="AJ75" s="17">
        <v>76253.093800000002</v>
      </c>
      <c r="AK75" s="17">
        <v>126850.89840000001</v>
      </c>
      <c r="AL75" s="17">
        <v>134242</v>
      </c>
    </row>
    <row r="76" spans="2:38" x14ac:dyDescent="0.3">
      <c r="B76">
        <v>5361</v>
      </c>
      <c r="C76">
        <v>2</v>
      </c>
      <c r="D76">
        <v>-0.3</v>
      </c>
      <c r="E76">
        <v>1.9019999999999999</v>
      </c>
      <c r="F76">
        <v>0.70699999999999996</v>
      </c>
      <c r="G76" t="s">
        <v>5837</v>
      </c>
      <c r="H76" t="s">
        <v>5838</v>
      </c>
      <c r="I76" s="17">
        <v>526400</v>
      </c>
      <c r="J76" s="17">
        <v>13768.4043</v>
      </c>
      <c r="K76" s="17">
        <v>17867.539100000002</v>
      </c>
      <c r="L76" s="17">
        <v>17878.460899999998</v>
      </c>
      <c r="O76">
        <v>7852</v>
      </c>
      <c r="P76">
        <v>2</v>
      </c>
      <c r="Q76">
        <v>7.0000000000000007E-2</v>
      </c>
      <c r="R76">
        <v>1.946</v>
      </c>
      <c r="S76">
        <v>0.82399999999999995</v>
      </c>
      <c r="T76" t="s">
        <v>6033</v>
      </c>
      <c r="U76" t="s">
        <v>6034</v>
      </c>
      <c r="V76" s="17">
        <v>6587000</v>
      </c>
      <c r="W76" s="17">
        <v>13010.1836</v>
      </c>
      <c r="X76" s="17">
        <v>15597.166999999999</v>
      </c>
      <c r="Y76" s="17">
        <v>15854.2021</v>
      </c>
      <c r="AB76">
        <v>8461</v>
      </c>
      <c r="AC76">
        <v>2</v>
      </c>
      <c r="AD76">
        <v>0.37</v>
      </c>
      <c r="AE76">
        <v>1.9159999999999999</v>
      </c>
      <c r="AF76">
        <v>0.72399999999999998</v>
      </c>
      <c r="AG76" t="s">
        <v>5889</v>
      </c>
      <c r="AH76" t="s">
        <v>5890</v>
      </c>
      <c r="AI76" s="17">
        <v>23480000</v>
      </c>
      <c r="AJ76" s="17">
        <v>42711.652300000002</v>
      </c>
      <c r="AK76" s="17">
        <v>54193.218800000002</v>
      </c>
      <c r="AL76" s="17">
        <v>57871.527300000002</v>
      </c>
    </row>
    <row r="77" spans="2:38" x14ac:dyDescent="0.3">
      <c r="B77">
        <v>5216</v>
      </c>
      <c r="C77">
        <v>2</v>
      </c>
      <c r="D77">
        <v>-0.12</v>
      </c>
      <c r="E77">
        <v>1.897</v>
      </c>
      <c r="F77">
        <v>0.74199999999999999</v>
      </c>
      <c r="G77" t="s">
        <v>6049</v>
      </c>
      <c r="H77" t="s">
        <v>6050</v>
      </c>
      <c r="I77" s="17">
        <v>1641000</v>
      </c>
      <c r="J77" s="17">
        <v>5338.1641</v>
      </c>
      <c r="K77" s="17">
        <v>9611.0625</v>
      </c>
      <c r="L77" s="17">
        <v>10496.1641</v>
      </c>
      <c r="O77">
        <v>8651</v>
      </c>
      <c r="P77">
        <v>2</v>
      </c>
      <c r="Q77">
        <v>0.48</v>
      </c>
      <c r="R77">
        <v>1.9390000000000001</v>
      </c>
      <c r="S77">
        <v>0.74099999999999999</v>
      </c>
      <c r="T77" t="s">
        <v>5907</v>
      </c>
      <c r="U77" t="s">
        <v>5908</v>
      </c>
      <c r="V77" s="17">
        <v>13720000</v>
      </c>
      <c r="W77" s="17">
        <v>6365.5918000000001</v>
      </c>
      <c r="X77" s="17">
        <v>7940.8872000000001</v>
      </c>
      <c r="Y77" s="17">
        <v>8207.0116999999991</v>
      </c>
      <c r="AB77">
        <v>8001</v>
      </c>
      <c r="AC77">
        <v>2</v>
      </c>
      <c r="AD77">
        <v>0.19</v>
      </c>
      <c r="AE77">
        <v>1.913</v>
      </c>
      <c r="AF77">
        <v>0.624</v>
      </c>
      <c r="AG77" t="s">
        <v>6499</v>
      </c>
      <c r="AH77" t="s">
        <v>6500</v>
      </c>
      <c r="AI77" s="17">
        <v>586500</v>
      </c>
      <c r="AJ77" s="17">
        <v>5284.9204</v>
      </c>
      <c r="AK77" s="17">
        <v>9500.5800999999992</v>
      </c>
      <c r="AL77" s="17">
        <v>8922.2178000000004</v>
      </c>
    </row>
    <row r="78" spans="2:38" x14ac:dyDescent="0.3">
      <c r="B78">
        <v>7841</v>
      </c>
      <c r="C78">
        <v>2</v>
      </c>
      <c r="D78">
        <v>0.31</v>
      </c>
      <c r="E78">
        <v>1.897</v>
      </c>
      <c r="F78">
        <v>0.156</v>
      </c>
      <c r="G78" t="s">
        <v>6513</v>
      </c>
      <c r="H78" t="s">
        <v>6514</v>
      </c>
      <c r="I78" s="17">
        <v>320600</v>
      </c>
      <c r="J78" s="17">
        <v>3436.0360999999998</v>
      </c>
      <c r="K78" s="17">
        <v>17843.539100000002</v>
      </c>
      <c r="L78" s="17">
        <v>19309.1387</v>
      </c>
      <c r="O78">
        <v>8115</v>
      </c>
      <c r="P78">
        <v>2</v>
      </c>
      <c r="Q78">
        <v>0.21</v>
      </c>
      <c r="R78">
        <v>1.9370000000000001</v>
      </c>
      <c r="S78">
        <v>0.75900000000000001</v>
      </c>
      <c r="T78" t="s">
        <v>6928</v>
      </c>
      <c r="U78" t="s">
        <v>6929</v>
      </c>
      <c r="V78" s="17">
        <v>2856000</v>
      </c>
      <c r="W78" s="17">
        <v>7561.4966000000004</v>
      </c>
      <c r="X78" s="17">
        <v>8957.2080000000005</v>
      </c>
      <c r="Y78" s="17">
        <v>8886.1416000000008</v>
      </c>
      <c r="AB78">
        <v>7122</v>
      </c>
      <c r="AC78">
        <v>2</v>
      </c>
      <c r="AD78">
        <v>0.18</v>
      </c>
      <c r="AE78">
        <v>1.91</v>
      </c>
      <c r="AF78">
        <v>0.51300000000000001</v>
      </c>
      <c r="AG78" t="s">
        <v>5901</v>
      </c>
      <c r="AH78" t="s">
        <v>5902</v>
      </c>
      <c r="AI78" s="17">
        <v>8527000</v>
      </c>
      <c r="AJ78" s="17">
        <v>13846.911099999999</v>
      </c>
      <c r="AK78" s="17">
        <v>7291.3032000000003</v>
      </c>
      <c r="AL78" s="17">
        <v>5179.6684999999998</v>
      </c>
    </row>
    <row r="79" spans="2:38" x14ac:dyDescent="0.3">
      <c r="B79">
        <v>6240</v>
      </c>
      <c r="C79">
        <v>3</v>
      </c>
      <c r="D79">
        <v>-1.57</v>
      </c>
      <c r="E79">
        <v>1.885</v>
      </c>
      <c r="F79">
        <v>0.629</v>
      </c>
      <c r="G79" t="s">
        <v>6217</v>
      </c>
      <c r="H79" t="s">
        <v>6218</v>
      </c>
      <c r="I79" s="17">
        <v>5154000</v>
      </c>
      <c r="J79" s="17">
        <v>10546.2549</v>
      </c>
      <c r="K79" s="17">
        <v>11952.046899999999</v>
      </c>
      <c r="L79" s="17">
        <v>12206.305700000001</v>
      </c>
      <c r="O79">
        <v>10268</v>
      </c>
      <c r="P79">
        <v>2</v>
      </c>
      <c r="Q79">
        <v>0.37</v>
      </c>
      <c r="R79">
        <v>1.9359999999999999</v>
      </c>
      <c r="S79">
        <v>0.11700000000000001</v>
      </c>
      <c r="T79" t="s">
        <v>6521</v>
      </c>
      <c r="U79" t="s">
        <v>6522</v>
      </c>
      <c r="V79" s="17">
        <v>1577000</v>
      </c>
      <c r="W79" s="17">
        <v>1326.3113000000001</v>
      </c>
      <c r="X79" s="17">
        <v>2611.2781</v>
      </c>
      <c r="Y79" s="17">
        <v>2765.0286000000001</v>
      </c>
      <c r="AB79">
        <v>8886</v>
      </c>
      <c r="AC79">
        <v>2</v>
      </c>
      <c r="AD79">
        <v>0.04</v>
      </c>
      <c r="AE79">
        <v>1.907</v>
      </c>
      <c r="AF79">
        <v>0.80300000000000005</v>
      </c>
      <c r="AG79" t="s">
        <v>5909</v>
      </c>
      <c r="AH79" t="s">
        <v>5910</v>
      </c>
      <c r="AI79" s="17">
        <v>11840000</v>
      </c>
      <c r="AJ79" s="17">
        <v>338837.9375</v>
      </c>
      <c r="AK79" s="17">
        <v>553093.4375</v>
      </c>
      <c r="AL79" s="17">
        <v>655517.8125</v>
      </c>
    </row>
    <row r="80" spans="2:38" x14ac:dyDescent="0.3">
      <c r="B80">
        <v>8465</v>
      </c>
      <c r="C80">
        <v>2</v>
      </c>
      <c r="D80">
        <v>0.35</v>
      </c>
      <c r="E80">
        <v>1.883</v>
      </c>
      <c r="F80">
        <v>0.41499999999999998</v>
      </c>
      <c r="G80" t="s">
        <v>6515</v>
      </c>
      <c r="H80" t="s">
        <v>6516</v>
      </c>
      <c r="I80" s="17">
        <v>545300</v>
      </c>
      <c r="J80" s="17">
        <v>2079.7593000000002</v>
      </c>
      <c r="K80" s="17">
        <v>3448.4355</v>
      </c>
      <c r="L80" s="17">
        <v>2834.3937999999998</v>
      </c>
      <c r="O80">
        <v>8679</v>
      </c>
      <c r="P80">
        <v>2</v>
      </c>
      <c r="Q80">
        <v>0.2</v>
      </c>
      <c r="R80">
        <v>1.9319999999999999</v>
      </c>
      <c r="S80">
        <v>0.69699999999999995</v>
      </c>
      <c r="T80" t="s">
        <v>5889</v>
      </c>
      <c r="U80" t="s">
        <v>5890</v>
      </c>
      <c r="V80" s="17">
        <v>25050000</v>
      </c>
      <c r="W80" s="17">
        <v>30102.349600000001</v>
      </c>
      <c r="X80" s="17">
        <v>37570.488299999997</v>
      </c>
      <c r="Y80" s="17">
        <v>39093.152300000002</v>
      </c>
      <c r="AB80">
        <v>8053</v>
      </c>
      <c r="AC80">
        <v>2</v>
      </c>
      <c r="AD80">
        <v>0.34</v>
      </c>
      <c r="AE80">
        <v>1.905</v>
      </c>
      <c r="AF80">
        <v>0.97599999999999998</v>
      </c>
      <c r="AG80" t="s">
        <v>6057</v>
      </c>
      <c r="AH80" t="s">
        <v>6058</v>
      </c>
      <c r="AI80" s="17">
        <v>6194000</v>
      </c>
      <c r="AJ80" s="17">
        <v>11792.593800000001</v>
      </c>
      <c r="AK80" s="17">
        <v>24713.9902</v>
      </c>
      <c r="AL80" s="17">
        <v>25505.252</v>
      </c>
    </row>
    <row r="81" spans="2:38" x14ac:dyDescent="0.3">
      <c r="B81">
        <v>6749</v>
      </c>
      <c r="C81">
        <v>2</v>
      </c>
      <c r="D81">
        <v>-0.26</v>
      </c>
      <c r="E81">
        <v>1.8779999999999999</v>
      </c>
      <c r="F81">
        <v>0</v>
      </c>
      <c r="G81" t="s">
        <v>6474</v>
      </c>
      <c r="H81" t="s">
        <v>6475</v>
      </c>
      <c r="I81" s="17">
        <v>3056000</v>
      </c>
      <c r="J81" s="17">
        <v>3306.4097000000002</v>
      </c>
      <c r="K81" s="17">
        <v>9178.9979999999996</v>
      </c>
      <c r="L81" s="17">
        <v>9438.3603999999996</v>
      </c>
      <c r="O81">
        <v>5125</v>
      </c>
      <c r="P81">
        <v>2</v>
      </c>
      <c r="Q81">
        <v>0.18</v>
      </c>
      <c r="R81">
        <v>1.925</v>
      </c>
      <c r="S81">
        <v>0.84099999999999997</v>
      </c>
      <c r="T81" t="s">
        <v>6523</v>
      </c>
      <c r="U81" t="s">
        <v>6524</v>
      </c>
      <c r="V81" s="17">
        <v>1097000</v>
      </c>
      <c r="W81" s="17">
        <v>9116.4014000000006</v>
      </c>
      <c r="X81" s="17">
        <v>9417.7363000000005</v>
      </c>
      <c r="Y81" s="17">
        <v>8691.0077999999994</v>
      </c>
      <c r="AB81">
        <v>6000</v>
      </c>
      <c r="AC81">
        <v>3</v>
      </c>
      <c r="AD81">
        <v>0.04</v>
      </c>
      <c r="AE81">
        <v>1.9039999999999999</v>
      </c>
      <c r="AF81">
        <v>0.74299999999999999</v>
      </c>
      <c r="AG81" t="s">
        <v>6920</v>
      </c>
      <c r="AH81" t="s">
        <v>6921</v>
      </c>
      <c r="AI81" s="17">
        <v>3979000</v>
      </c>
      <c r="AJ81" s="17">
        <v>8813.1172000000006</v>
      </c>
      <c r="AK81" s="17">
        <v>9725.1142999999993</v>
      </c>
      <c r="AL81" s="17">
        <v>10200.425800000001</v>
      </c>
    </row>
    <row r="82" spans="2:38" x14ac:dyDescent="0.3">
      <c r="B82">
        <v>9113</v>
      </c>
      <c r="C82">
        <v>2</v>
      </c>
      <c r="D82">
        <v>-0.09</v>
      </c>
      <c r="E82">
        <v>1.8740000000000001</v>
      </c>
      <c r="F82">
        <v>0.67500000000000004</v>
      </c>
      <c r="G82" t="s">
        <v>6517</v>
      </c>
      <c r="H82" t="s">
        <v>6518</v>
      </c>
      <c r="I82" s="17">
        <v>487900</v>
      </c>
      <c r="J82" s="17">
        <v>21856.855500000001</v>
      </c>
      <c r="K82" s="17">
        <v>31887.296900000001</v>
      </c>
      <c r="L82" s="17">
        <v>32599.6738</v>
      </c>
      <c r="O82">
        <v>8295</v>
      </c>
      <c r="P82">
        <v>2</v>
      </c>
      <c r="Q82">
        <v>0.81</v>
      </c>
      <c r="R82">
        <v>1.915</v>
      </c>
      <c r="S82">
        <v>0.84299999999999997</v>
      </c>
      <c r="T82" t="s">
        <v>5894</v>
      </c>
      <c r="U82" t="s">
        <v>2480</v>
      </c>
      <c r="V82" s="17">
        <v>664300</v>
      </c>
      <c r="W82" s="17">
        <v>43621.589800000002</v>
      </c>
      <c r="X82" s="17">
        <v>49100.535199999998</v>
      </c>
      <c r="Y82" s="17">
        <v>53066.566400000003</v>
      </c>
      <c r="AB82">
        <v>8510</v>
      </c>
      <c r="AC82">
        <v>2</v>
      </c>
      <c r="AD82">
        <v>0.36</v>
      </c>
      <c r="AE82">
        <v>1.9039999999999999</v>
      </c>
      <c r="AF82">
        <v>0.64200000000000002</v>
      </c>
      <c r="AG82" t="s">
        <v>6497</v>
      </c>
      <c r="AH82" t="s">
        <v>6498</v>
      </c>
      <c r="AI82" s="17">
        <v>3482000</v>
      </c>
      <c r="AJ82" s="17">
        <v>86612.343800000002</v>
      </c>
      <c r="AK82" s="17">
        <v>195002.76560000001</v>
      </c>
      <c r="AL82" s="17">
        <v>199881.26560000001</v>
      </c>
    </row>
    <row r="83" spans="2:38" x14ac:dyDescent="0.3">
      <c r="B83">
        <v>7324</v>
      </c>
      <c r="C83">
        <v>2</v>
      </c>
      <c r="D83">
        <v>0.26</v>
      </c>
      <c r="E83">
        <v>1.873</v>
      </c>
      <c r="F83">
        <v>0.76100000000000001</v>
      </c>
      <c r="G83" t="s">
        <v>5973</v>
      </c>
      <c r="H83" t="s">
        <v>5974</v>
      </c>
      <c r="I83" s="17">
        <v>11560000</v>
      </c>
      <c r="J83" s="17">
        <v>408899.9375</v>
      </c>
      <c r="K83" s="17">
        <v>488759.1875</v>
      </c>
      <c r="L83" s="17">
        <v>543398</v>
      </c>
      <c r="O83">
        <v>8620</v>
      </c>
      <c r="P83">
        <v>2</v>
      </c>
      <c r="Q83">
        <v>0.31</v>
      </c>
      <c r="R83">
        <v>1.911</v>
      </c>
      <c r="S83">
        <v>0.63700000000000001</v>
      </c>
      <c r="T83" t="s">
        <v>5889</v>
      </c>
      <c r="U83" t="s">
        <v>5890</v>
      </c>
      <c r="V83" s="17">
        <v>25050000</v>
      </c>
      <c r="W83" s="17">
        <v>167315.76560000001</v>
      </c>
      <c r="X83" s="17">
        <v>226255.8125</v>
      </c>
      <c r="Y83" s="17">
        <v>242080.3438</v>
      </c>
      <c r="AB83">
        <v>9049</v>
      </c>
      <c r="AC83">
        <v>2</v>
      </c>
      <c r="AD83">
        <v>0.02</v>
      </c>
      <c r="AE83">
        <v>1.899</v>
      </c>
      <c r="AF83">
        <v>0.55900000000000005</v>
      </c>
      <c r="AG83" t="s">
        <v>6001</v>
      </c>
      <c r="AH83" t="s">
        <v>6002</v>
      </c>
      <c r="AI83" s="17">
        <v>2136000</v>
      </c>
      <c r="AJ83" s="17">
        <v>6904.8041999999996</v>
      </c>
      <c r="AK83" s="17">
        <v>8387.2373000000007</v>
      </c>
      <c r="AL83" s="17">
        <v>8846.4482000000007</v>
      </c>
    </row>
    <row r="84" spans="2:38" x14ac:dyDescent="0.3">
      <c r="B84">
        <v>5466</v>
      </c>
      <c r="C84">
        <v>2</v>
      </c>
      <c r="D84">
        <v>0.22</v>
      </c>
      <c r="E84">
        <v>1.871</v>
      </c>
      <c r="F84">
        <v>0.93300000000000005</v>
      </c>
      <c r="G84" t="s">
        <v>6519</v>
      </c>
      <c r="H84" t="s">
        <v>6520</v>
      </c>
      <c r="I84" s="17">
        <v>702200</v>
      </c>
      <c r="J84" s="17">
        <v>5199.7367999999997</v>
      </c>
      <c r="K84" s="17">
        <v>4280.2266</v>
      </c>
      <c r="L84" s="17">
        <v>4676.3046999999997</v>
      </c>
      <c r="O84">
        <v>7396</v>
      </c>
      <c r="P84">
        <v>2</v>
      </c>
      <c r="Q84">
        <v>0.16</v>
      </c>
      <c r="R84">
        <v>1.909</v>
      </c>
      <c r="S84">
        <v>0.51300000000000001</v>
      </c>
      <c r="T84" t="s">
        <v>5901</v>
      </c>
      <c r="U84" t="s">
        <v>5902</v>
      </c>
      <c r="V84" s="17">
        <v>6907000</v>
      </c>
      <c r="W84" s="17">
        <v>7195.4125999999997</v>
      </c>
      <c r="X84" s="17">
        <v>5708.3428000000004</v>
      </c>
      <c r="Y84" s="17">
        <v>5569.3095999999996</v>
      </c>
      <c r="AB84">
        <v>8674</v>
      </c>
      <c r="AC84">
        <v>2</v>
      </c>
      <c r="AD84">
        <v>0.15</v>
      </c>
      <c r="AE84">
        <v>1.899</v>
      </c>
      <c r="AF84">
        <v>0.59599999999999997</v>
      </c>
      <c r="AG84" t="s">
        <v>6940</v>
      </c>
      <c r="AH84" t="s">
        <v>6941</v>
      </c>
      <c r="AI84" s="17">
        <v>718500</v>
      </c>
      <c r="AJ84" s="17">
        <v>21683.9316</v>
      </c>
      <c r="AK84" s="17">
        <v>28126.7988</v>
      </c>
      <c r="AL84" s="17">
        <v>29622.720700000002</v>
      </c>
    </row>
    <row r="85" spans="2:38" x14ac:dyDescent="0.3">
      <c r="B85">
        <v>7271</v>
      </c>
      <c r="C85">
        <v>2</v>
      </c>
      <c r="D85">
        <v>0.33</v>
      </c>
      <c r="E85">
        <v>1.867</v>
      </c>
      <c r="F85">
        <v>0.91700000000000004</v>
      </c>
      <c r="G85" t="s">
        <v>6016</v>
      </c>
      <c r="H85" t="s">
        <v>3502</v>
      </c>
      <c r="I85" s="17">
        <v>2433000</v>
      </c>
      <c r="J85" s="17">
        <v>3884.0727999999999</v>
      </c>
      <c r="K85" s="17">
        <v>22332.7461</v>
      </c>
      <c r="L85" s="17">
        <v>24628.357400000001</v>
      </c>
      <c r="O85">
        <v>7620</v>
      </c>
      <c r="P85">
        <v>2</v>
      </c>
      <c r="Q85">
        <v>0.11</v>
      </c>
      <c r="R85">
        <v>1.907</v>
      </c>
      <c r="S85">
        <v>0.82699999999999996</v>
      </c>
      <c r="T85" t="s">
        <v>6016</v>
      </c>
      <c r="U85" t="s">
        <v>3502</v>
      </c>
      <c r="V85" s="17">
        <v>1876000</v>
      </c>
      <c r="W85" s="17">
        <v>3472.6242999999999</v>
      </c>
      <c r="X85" s="17">
        <v>11057.0332</v>
      </c>
      <c r="Y85" s="17">
        <v>11007.2256</v>
      </c>
      <c r="AB85">
        <v>7655</v>
      </c>
      <c r="AC85">
        <v>2</v>
      </c>
      <c r="AD85">
        <v>0.15</v>
      </c>
      <c r="AE85">
        <v>1.89</v>
      </c>
      <c r="AF85">
        <v>0.82</v>
      </c>
      <c r="AG85" t="s">
        <v>6033</v>
      </c>
      <c r="AH85" t="s">
        <v>6034</v>
      </c>
      <c r="AI85" s="17">
        <v>5915000</v>
      </c>
      <c r="AJ85" s="17">
        <v>15304.444299999999</v>
      </c>
      <c r="AK85" s="17">
        <v>18899.113300000001</v>
      </c>
      <c r="AL85" s="17">
        <v>19290.708999999999</v>
      </c>
    </row>
    <row r="86" spans="2:38" x14ac:dyDescent="0.3">
      <c r="B86">
        <v>8110</v>
      </c>
      <c r="C86">
        <v>2</v>
      </c>
      <c r="D86">
        <v>0.44</v>
      </c>
      <c r="E86">
        <v>1.8620000000000001</v>
      </c>
      <c r="F86">
        <v>0.39500000000000002</v>
      </c>
      <c r="G86" t="s">
        <v>5773</v>
      </c>
      <c r="H86" t="s">
        <v>5774</v>
      </c>
      <c r="I86" s="17">
        <v>11510000</v>
      </c>
      <c r="J86" s="17">
        <v>39253.355499999998</v>
      </c>
      <c r="K86" s="17">
        <v>50489.828099999999</v>
      </c>
      <c r="L86" s="17">
        <v>53746.089800000002</v>
      </c>
      <c r="O86">
        <v>6345</v>
      </c>
      <c r="P86">
        <v>3</v>
      </c>
      <c r="Q86">
        <v>-0.03</v>
      </c>
      <c r="R86">
        <v>1.905</v>
      </c>
      <c r="S86">
        <v>0.28299999999999997</v>
      </c>
      <c r="T86" t="s">
        <v>6461</v>
      </c>
      <c r="U86" t="s">
        <v>6462</v>
      </c>
      <c r="V86" s="17">
        <v>1854000</v>
      </c>
      <c r="W86" s="17">
        <v>16501.050800000001</v>
      </c>
      <c r="X86" s="17">
        <v>18347.867200000001</v>
      </c>
      <c r="Y86" s="17">
        <v>17963.203099999999</v>
      </c>
      <c r="AB86">
        <v>7338</v>
      </c>
      <c r="AC86">
        <v>2</v>
      </c>
      <c r="AD86">
        <v>0.31</v>
      </c>
      <c r="AE86">
        <v>1.889</v>
      </c>
      <c r="AF86">
        <v>0</v>
      </c>
      <c r="AG86" t="s">
        <v>6029</v>
      </c>
      <c r="AH86" t="s">
        <v>6030</v>
      </c>
      <c r="AI86" s="17">
        <v>3259000</v>
      </c>
      <c r="AJ86" s="17">
        <v>5596.9272000000001</v>
      </c>
      <c r="AK86" s="17">
        <v>6132.0375999999997</v>
      </c>
      <c r="AL86" s="17">
        <v>4528.7299999999996</v>
      </c>
    </row>
    <row r="87" spans="2:38" x14ac:dyDescent="0.3">
      <c r="B87">
        <v>5475</v>
      </c>
      <c r="C87">
        <v>3</v>
      </c>
      <c r="D87">
        <v>0.32</v>
      </c>
      <c r="E87">
        <v>1.861</v>
      </c>
      <c r="F87">
        <v>0.36899999999999999</v>
      </c>
      <c r="G87" t="s">
        <v>6075</v>
      </c>
      <c r="H87" t="s">
        <v>6076</v>
      </c>
      <c r="I87" s="17">
        <v>2370000</v>
      </c>
      <c r="J87" s="17">
        <v>4058.5331999999999</v>
      </c>
      <c r="K87" s="17">
        <v>2527.0291000000002</v>
      </c>
      <c r="L87" s="17">
        <v>2156.261</v>
      </c>
      <c r="O87">
        <v>9319</v>
      </c>
      <c r="P87">
        <v>2</v>
      </c>
      <c r="Q87">
        <v>0.32</v>
      </c>
      <c r="R87">
        <v>1.901</v>
      </c>
      <c r="S87">
        <v>0.621</v>
      </c>
      <c r="T87" t="s">
        <v>6942</v>
      </c>
      <c r="U87" t="s">
        <v>6943</v>
      </c>
      <c r="V87" s="17">
        <v>409400</v>
      </c>
      <c r="W87" s="17">
        <v>26007.617200000001</v>
      </c>
      <c r="X87" s="17">
        <v>40925.492200000001</v>
      </c>
      <c r="Y87" s="17">
        <v>43954.167999999998</v>
      </c>
      <c r="AB87">
        <v>8134</v>
      </c>
      <c r="AC87">
        <v>2</v>
      </c>
      <c r="AD87">
        <v>0.25</v>
      </c>
      <c r="AE87">
        <v>1.889</v>
      </c>
      <c r="AF87">
        <v>0.34399999999999997</v>
      </c>
      <c r="AG87" t="s">
        <v>5773</v>
      </c>
      <c r="AH87" t="s">
        <v>5774</v>
      </c>
      <c r="AI87" s="17">
        <v>28250000</v>
      </c>
      <c r="AJ87" s="17">
        <v>31390.964800000002</v>
      </c>
      <c r="AK87" s="17">
        <v>38403.109400000001</v>
      </c>
      <c r="AL87" s="17">
        <v>39621.320299999999</v>
      </c>
    </row>
    <row r="88" spans="2:38" x14ac:dyDescent="0.3">
      <c r="B88">
        <v>6582</v>
      </c>
      <c r="C88">
        <v>2</v>
      </c>
      <c r="D88">
        <v>0.05</v>
      </c>
      <c r="E88">
        <v>1.851</v>
      </c>
      <c r="F88">
        <v>0.192</v>
      </c>
      <c r="G88" t="s">
        <v>6131</v>
      </c>
      <c r="H88" t="s">
        <v>34</v>
      </c>
      <c r="I88" s="17">
        <v>1746000</v>
      </c>
      <c r="J88" s="17">
        <v>4247.5775999999996</v>
      </c>
      <c r="K88" s="17">
        <v>15782.5957</v>
      </c>
      <c r="L88" s="17">
        <v>16665.8887</v>
      </c>
      <c r="O88">
        <v>5803</v>
      </c>
      <c r="P88">
        <v>2</v>
      </c>
      <c r="Q88">
        <v>0.35</v>
      </c>
      <c r="R88">
        <v>1.893</v>
      </c>
      <c r="S88">
        <v>0.72299999999999998</v>
      </c>
      <c r="T88" t="s">
        <v>5899</v>
      </c>
      <c r="U88" t="s">
        <v>5900</v>
      </c>
      <c r="V88" s="17">
        <v>9532000</v>
      </c>
      <c r="W88" s="17">
        <v>7468.2772999999997</v>
      </c>
      <c r="X88" s="17">
        <v>7174.8325000000004</v>
      </c>
      <c r="Y88" s="17">
        <v>7223.9795000000004</v>
      </c>
      <c r="AB88">
        <v>9122</v>
      </c>
      <c r="AC88">
        <v>2</v>
      </c>
      <c r="AD88">
        <v>0.51</v>
      </c>
      <c r="AE88">
        <v>1.887</v>
      </c>
      <c r="AF88">
        <v>0.748</v>
      </c>
      <c r="AG88" t="s">
        <v>6509</v>
      </c>
      <c r="AH88" t="s">
        <v>6510</v>
      </c>
      <c r="AI88" s="17">
        <v>12180000</v>
      </c>
      <c r="AJ88" s="17">
        <v>11437.541999999999</v>
      </c>
      <c r="AK88" s="17">
        <v>17430.359400000001</v>
      </c>
      <c r="AL88" s="17">
        <v>18109.3848</v>
      </c>
    </row>
    <row r="89" spans="2:38" x14ac:dyDescent="0.3">
      <c r="B89">
        <v>6885</v>
      </c>
      <c r="C89">
        <v>2</v>
      </c>
      <c r="D89">
        <v>0.19</v>
      </c>
      <c r="E89">
        <v>1.849</v>
      </c>
      <c r="F89">
        <v>0</v>
      </c>
      <c r="G89" t="s">
        <v>6525</v>
      </c>
      <c r="H89" t="s">
        <v>6526</v>
      </c>
      <c r="I89" s="17">
        <v>5668000</v>
      </c>
      <c r="J89" s="17">
        <v>7993.1304</v>
      </c>
      <c r="K89" s="17">
        <v>12481.6309</v>
      </c>
      <c r="L89" s="17">
        <v>12679.767599999999</v>
      </c>
      <c r="O89">
        <v>8764</v>
      </c>
      <c r="P89">
        <v>2</v>
      </c>
      <c r="Q89">
        <v>-0.35</v>
      </c>
      <c r="R89">
        <v>1.8919999999999999</v>
      </c>
      <c r="S89">
        <v>0.71099999999999997</v>
      </c>
      <c r="T89" t="s">
        <v>5889</v>
      </c>
      <c r="U89" t="s">
        <v>5890</v>
      </c>
      <c r="V89" s="17">
        <v>25050000</v>
      </c>
      <c r="W89" s="17">
        <v>12122.7354</v>
      </c>
      <c r="X89" s="17">
        <v>14328.8164</v>
      </c>
      <c r="Y89" s="17">
        <v>14786.266600000001</v>
      </c>
      <c r="AB89">
        <v>7120</v>
      </c>
      <c r="AC89">
        <v>2</v>
      </c>
      <c r="AD89">
        <v>0.31</v>
      </c>
      <c r="AE89">
        <v>1.883</v>
      </c>
      <c r="AF89">
        <v>0.83699999999999997</v>
      </c>
      <c r="AG89" t="s">
        <v>6037</v>
      </c>
      <c r="AH89" t="s">
        <v>6038</v>
      </c>
      <c r="AI89" s="17">
        <v>4298000</v>
      </c>
      <c r="AJ89" s="17">
        <v>4104.4160000000002</v>
      </c>
      <c r="AK89" s="17">
        <v>5182.2124000000003</v>
      </c>
      <c r="AL89" s="17">
        <v>5811.9380000000001</v>
      </c>
    </row>
    <row r="90" spans="2:38" x14ac:dyDescent="0.3">
      <c r="B90">
        <v>8003</v>
      </c>
      <c r="C90">
        <v>2</v>
      </c>
      <c r="D90">
        <v>0.24</v>
      </c>
      <c r="E90">
        <v>1.8480000000000001</v>
      </c>
      <c r="F90">
        <v>0</v>
      </c>
      <c r="G90" t="s">
        <v>6051</v>
      </c>
      <c r="H90" t="s">
        <v>6052</v>
      </c>
      <c r="I90" s="17">
        <v>965100</v>
      </c>
      <c r="J90" s="17">
        <v>2923.9877999999999</v>
      </c>
      <c r="K90" s="17">
        <v>4476.7388000000001</v>
      </c>
      <c r="L90" s="17">
        <v>4698.5020000000004</v>
      </c>
      <c r="O90">
        <v>7685</v>
      </c>
      <c r="P90">
        <v>2</v>
      </c>
      <c r="Q90">
        <v>0.28999999999999998</v>
      </c>
      <c r="R90">
        <v>1.8859999999999999</v>
      </c>
      <c r="S90">
        <v>0.755</v>
      </c>
      <c r="T90" t="s">
        <v>5973</v>
      </c>
      <c r="U90" t="s">
        <v>5974</v>
      </c>
      <c r="V90" s="17">
        <v>12590000</v>
      </c>
      <c r="W90" s="17">
        <v>253356.5312</v>
      </c>
      <c r="X90" s="17">
        <v>306554.75</v>
      </c>
      <c r="Y90" s="17">
        <v>322480.59379999997</v>
      </c>
      <c r="AB90">
        <v>4189</v>
      </c>
      <c r="AC90">
        <v>2</v>
      </c>
      <c r="AD90">
        <v>0.15</v>
      </c>
      <c r="AE90">
        <v>1.88</v>
      </c>
      <c r="AF90">
        <v>0.48699999999999999</v>
      </c>
      <c r="AG90" t="s">
        <v>5857</v>
      </c>
      <c r="AH90" t="s">
        <v>5858</v>
      </c>
      <c r="AI90" s="17">
        <v>748400</v>
      </c>
      <c r="AJ90" s="17">
        <v>15397.665000000001</v>
      </c>
      <c r="AK90" s="17">
        <v>17979.205099999999</v>
      </c>
      <c r="AL90" s="17">
        <v>18271.212899999999</v>
      </c>
    </row>
    <row r="91" spans="2:38" x14ac:dyDescent="0.3">
      <c r="B91">
        <v>8723</v>
      </c>
      <c r="C91">
        <v>2</v>
      </c>
      <c r="D91">
        <v>0.28000000000000003</v>
      </c>
      <c r="E91">
        <v>1.847</v>
      </c>
      <c r="F91">
        <v>0.751</v>
      </c>
      <c r="G91" t="s">
        <v>6944</v>
      </c>
      <c r="H91" t="s">
        <v>6945</v>
      </c>
      <c r="I91" s="17">
        <v>631600</v>
      </c>
      <c r="J91" s="17">
        <v>3591.6383999999998</v>
      </c>
      <c r="K91" s="17">
        <v>2856.4836</v>
      </c>
      <c r="L91" s="17">
        <v>2705.5641999999998</v>
      </c>
      <c r="O91">
        <v>9459</v>
      </c>
      <c r="P91">
        <v>2</v>
      </c>
      <c r="Q91">
        <v>0.15</v>
      </c>
      <c r="R91">
        <v>1.8859999999999999</v>
      </c>
      <c r="S91">
        <v>0.63700000000000001</v>
      </c>
      <c r="T91" t="s">
        <v>6517</v>
      </c>
      <c r="U91" t="s">
        <v>6518</v>
      </c>
      <c r="V91" s="17">
        <v>1410000</v>
      </c>
      <c r="W91" s="17">
        <v>35353.9375</v>
      </c>
      <c r="X91" s="17">
        <v>57808.761700000003</v>
      </c>
      <c r="Y91" s="17">
        <v>61878.488299999997</v>
      </c>
      <c r="AB91">
        <v>8055</v>
      </c>
      <c r="AC91">
        <v>2</v>
      </c>
      <c r="AD91">
        <v>0.27</v>
      </c>
      <c r="AE91">
        <v>1.879</v>
      </c>
      <c r="AF91">
        <v>0.624</v>
      </c>
      <c r="AG91" t="s">
        <v>6946</v>
      </c>
      <c r="AH91" t="s">
        <v>6947</v>
      </c>
      <c r="AI91" s="17">
        <v>1902000</v>
      </c>
      <c r="AJ91" s="17">
        <v>71284.882800000007</v>
      </c>
      <c r="AK91" s="17">
        <v>89089.5625</v>
      </c>
      <c r="AL91" s="17">
        <v>95261.406199999998</v>
      </c>
    </row>
    <row r="92" spans="2:38" x14ac:dyDescent="0.3">
      <c r="B92">
        <v>8180</v>
      </c>
      <c r="C92">
        <v>2</v>
      </c>
      <c r="D92">
        <v>0.55000000000000004</v>
      </c>
      <c r="E92">
        <v>1.8460000000000001</v>
      </c>
      <c r="F92">
        <v>0.33800000000000002</v>
      </c>
      <c r="G92" t="s">
        <v>5791</v>
      </c>
      <c r="H92" t="s">
        <v>5792</v>
      </c>
      <c r="I92" s="17">
        <v>6323000</v>
      </c>
      <c r="J92" s="17">
        <v>49968.859400000001</v>
      </c>
      <c r="K92" s="17">
        <v>70496.882800000007</v>
      </c>
      <c r="L92" s="17">
        <v>83106</v>
      </c>
      <c r="O92">
        <v>7919</v>
      </c>
      <c r="P92">
        <v>2</v>
      </c>
      <c r="Q92">
        <v>0.21</v>
      </c>
      <c r="R92">
        <v>1.881</v>
      </c>
      <c r="S92">
        <v>0.56200000000000006</v>
      </c>
      <c r="T92" t="s">
        <v>5939</v>
      </c>
      <c r="U92" t="s">
        <v>5940</v>
      </c>
      <c r="V92" s="17">
        <v>8507000</v>
      </c>
      <c r="W92" s="17">
        <v>7392.9556000000002</v>
      </c>
      <c r="X92" s="17">
        <v>13808.3477</v>
      </c>
      <c r="Y92" s="17">
        <v>14248.174800000001</v>
      </c>
      <c r="AB92">
        <v>8107</v>
      </c>
      <c r="AC92">
        <v>2</v>
      </c>
      <c r="AD92">
        <v>0.25</v>
      </c>
      <c r="AE92">
        <v>1.8779999999999999</v>
      </c>
      <c r="AF92">
        <v>0.76500000000000001</v>
      </c>
      <c r="AG92" t="s">
        <v>6948</v>
      </c>
      <c r="AH92" t="s">
        <v>6949</v>
      </c>
      <c r="AI92" s="17">
        <v>965300</v>
      </c>
      <c r="AJ92" s="17">
        <v>7444.8861999999999</v>
      </c>
      <c r="AK92" s="17">
        <v>14679.984399999999</v>
      </c>
      <c r="AL92" s="17">
        <v>14688.5645</v>
      </c>
    </row>
    <row r="93" spans="2:38" x14ac:dyDescent="0.3">
      <c r="B93">
        <v>9510</v>
      </c>
      <c r="C93">
        <v>2</v>
      </c>
      <c r="D93">
        <v>0.43</v>
      </c>
      <c r="E93">
        <v>1.845</v>
      </c>
      <c r="F93">
        <v>0.67400000000000004</v>
      </c>
      <c r="G93" t="s">
        <v>6527</v>
      </c>
      <c r="H93" t="s">
        <v>6528</v>
      </c>
      <c r="I93" s="17">
        <v>972300</v>
      </c>
      <c r="J93" s="17">
        <v>9270.0048999999999</v>
      </c>
      <c r="K93" s="17">
        <v>17780.6875</v>
      </c>
      <c r="L93" s="17">
        <v>18985.351600000002</v>
      </c>
      <c r="O93">
        <v>9481</v>
      </c>
      <c r="P93">
        <v>2</v>
      </c>
      <c r="Q93">
        <v>0.23</v>
      </c>
      <c r="R93">
        <v>1.879</v>
      </c>
      <c r="S93">
        <v>0.73499999999999999</v>
      </c>
      <c r="T93" t="s">
        <v>5919</v>
      </c>
      <c r="U93" t="s">
        <v>5920</v>
      </c>
      <c r="V93" s="17">
        <v>4756000</v>
      </c>
      <c r="W93" s="17">
        <v>4316.3423000000003</v>
      </c>
      <c r="X93" s="17">
        <v>7172.4556000000002</v>
      </c>
      <c r="Y93" s="17">
        <v>6925.1655000000001</v>
      </c>
      <c r="AB93">
        <v>7163</v>
      </c>
      <c r="AC93">
        <v>2</v>
      </c>
      <c r="AD93">
        <v>0.15</v>
      </c>
      <c r="AE93">
        <v>1.873</v>
      </c>
      <c r="AF93">
        <v>0.58799999999999997</v>
      </c>
      <c r="AG93" t="s">
        <v>6950</v>
      </c>
      <c r="AH93" t="s">
        <v>6951</v>
      </c>
      <c r="AI93" s="17">
        <v>427300</v>
      </c>
      <c r="AJ93" s="17">
        <v>15423.319299999999</v>
      </c>
      <c r="AK93" s="17">
        <v>19924.230500000001</v>
      </c>
      <c r="AL93" s="17">
        <v>19888.8809</v>
      </c>
    </row>
    <row r="94" spans="2:38" x14ac:dyDescent="0.3">
      <c r="B94">
        <v>6686</v>
      </c>
      <c r="C94">
        <v>2</v>
      </c>
      <c r="D94">
        <v>-0.13</v>
      </c>
      <c r="E94">
        <v>1.84</v>
      </c>
      <c r="F94">
        <v>0</v>
      </c>
      <c r="G94" t="s">
        <v>6474</v>
      </c>
      <c r="H94" t="s">
        <v>6475</v>
      </c>
      <c r="I94" s="17">
        <v>3056000</v>
      </c>
      <c r="J94" s="17">
        <v>7787.6943000000001</v>
      </c>
      <c r="K94" s="17">
        <v>24131.849600000001</v>
      </c>
      <c r="L94" s="17">
        <v>25793.853500000001</v>
      </c>
      <c r="O94">
        <v>10049</v>
      </c>
      <c r="P94">
        <v>2</v>
      </c>
      <c r="Q94">
        <v>0.47</v>
      </c>
      <c r="R94">
        <v>1.873</v>
      </c>
      <c r="S94">
        <v>0</v>
      </c>
      <c r="T94" t="s">
        <v>6535</v>
      </c>
      <c r="U94" t="s">
        <v>6536</v>
      </c>
      <c r="V94" s="17">
        <v>377800</v>
      </c>
      <c r="W94" s="17">
        <v>11687.190399999999</v>
      </c>
      <c r="X94" s="17">
        <v>16716.081999999999</v>
      </c>
      <c r="Y94" s="17">
        <v>16660.904299999998</v>
      </c>
      <c r="AB94">
        <v>7330</v>
      </c>
      <c r="AC94">
        <v>2</v>
      </c>
      <c r="AD94">
        <v>0.02</v>
      </c>
      <c r="AE94">
        <v>1.871</v>
      </c>
      <c r="AF94">
        <v>0.30499999999999999</v>
      </c>
      <c r="AG94" t="s">
        <v>6073</v>
      </c>
      <c r="AH94" t="s">
        <v>6074</v>
      </c>
      <c r="AI94" s="17">
        <v>2190000</v>
      </c>
      <c r="AJ94" s="17">
        <v>2965.2874000000002</v>
      </c>
      <c r="AK94" s="17">
        <v>8162.29</v>
      </c>
      <c r="AL94" s="17">
        <v>7953.4380000000001</v>
      </c>
    </row>
    <row r="95" spans="2:38" x14ac:dyDescent="0.3">
      <c r="B95">
        <v>6854</v>
      </c>
      <c r="C95">
        <v>2</v>
      </c>
      <c r="D95">
        <v>0.15</v>
      </c>
      <c r="E95">
        <v>1.833</v>
      </c>
      <c r="F95">
        <v>0.755</v>
      </c>
      <c r="G95" t="s">
        <v>6221</v>
      </c>
      <c r="H95" t="s">
        <v>6222</v>
      </c>
      <c r="I95" s="17">
        <v>2465000</v>
      </c>
      <c r="J95" s="17">
        <v>9528.6182000000008</v>
      </c>
      <c r="K95" s="17">
        <v>13921.377</v>
      </c>
      <c r="L95" s="17">
        <v>9758.7929999999997</v>
      </c>
      <c r="O95">
        <v>9244</v>
      </c>
      <c r="P95">
        <v>2</v>
      </c>
      <c r="Q95">
        <v>-0.31</v>
      </c>
      <c r="R95">
        <v>1.87</v>
      </c>
      <c r="S95">
        <v>0.58099999999999996</v>
      </c>
      <c r="T95" t="s">
        <v>6001</v>
      </c>
      <c r="U95" t="s">
        <v>6002</v>
      </c>
      <c r="V95" s="17">
        <v>2235000</v>
      </c>
      <c r="W95" s="17">
        <v>9336.1581999999999</v>
      </c>
      <c r="X95" s="17">
        <v>12098.0908</v>
      </c>
      <c r="Y95" s="17">
        <v>11471.752</v>
      </c>
      <c r="AB95">
        <v>8238</v>
      </c>
      <c r="AC95">
        <v>2</v>
      </c>
      <c r="AD95">
        <v>0.17</v>
      </c>
      <c r="AE95">
        <v>1.869</v>
      </c>
      <c r="AF95">
        <v>0.82399999999999995</v>
      </c>
      <c r="AG95" t="s">
        <v>5925</v>
      </c>
      <c r="AH95" t="s">
        <v>5926</v>
      </c>
      <c r="AI95" s="17">
        <v>4335000</v>
      </c>
      <c r="AJ95" s="17">
        <v>4379.9306999999999</v>
      </c>
      <c r="AK95" s="17">
        <v>3195.1752999999999</v>
      </c>
      <c r="AL95" s="17">
        <v>2863.8442</v>
      </c>
    </row>
    <row r="96" spans="2:38" x14ac:dyDescent="0.3">
      <c r="B96">
        <v>8879</v>
      </c>
      <c r="C96">
        <v>2</v>
      </c>
      <c r="D96">
        <v>0.2</v>
      </c>
      <c r="E96">
        <v>1.833</v>
      </c>
      <c r="F96">
        <v>0.60099999999999998</v>
      </c>
      <c r="G96" t="s">
        <v>6001</v>
      </c>
      <c r="H96" t="s">
        <v>6002</v>
      </c>
      <c r="I96" s="17">
        <v>2751000</v>
      </c>
      <c r="J96" s="17">
        <v>6852.1859999999997</v>
      </c>
      <c r="K96" s="17">
        <v>8843.1728999999996</v>
      </c>
      <c r="L96" s="17">
        <v>9329.2284999999993</v>
      </c>
      <c r="O96">
        <v>9262</v>
      </c>
      <c r="P96">
        <v>2</v>
      </c>
      <c r="Q96">
        <v>-0.81</v>
      </c>
      <c r="R96">
        <v>1.87</v>
      </c>
      <c r="S96">
        <v>0.84699999999999998</v>
      </c>
      <c r="T96" t="s">
        <v>6509</v>
      </c>
      <c r="U96" t="s">
        <v>6510</v>
      </c>
      <c r="V96" s="17">
        <v>8947000</v>
      </c>
      <c r="W96" s="17">
        <v>56182.718800000002</v>
      </c>
      <c r="X96" s="17">
        <v>97097.960900000005</v>
      </c>
      <c r="Y96" s="17">
        <v>107201.9844</v>
      </c>
      <c r="AB96">
        <v>8147</v>
      </c>
      <c r="AC96">
        <v>2</v>
      </c>
      <c r="AD96">
        <v>-0.06</v>
      </c>
      <c r="AE96">
        <v>1.8680000000000001</v>
      </c>
      <c r="AF96">
        <v>0.57899999999999996</v>
      </c>
      <c r="AG96" t="s">
        <v>5763</v>
      </c>
      <c r="AH96" t="s">
        <v>5764</v>
      </c>
      <c r="AI96" s="17">
        <v>2697000</v>
      </c>
      <c r="AJ96" s="17">
        <v>194732.67189999999</v>
      </c>
      <c r="AK96" s="17">
        <v>232963.23439999999</v>
      </c>
      <c r="AL96" s="17">
        <v>239150.48439999999</v>
      </c>
    </row>
    <row r="97" spans="2:38" x14ac:dyDescent="0.3">
      <c r="B97">
        <v>7476</v>
      </c>
      <c r="C97">
        <v>2</v>
      </c>
      <c r="D97">
        <v>0.11</v>
      </c>
      <c r="E97">
        <v>1.827</v>
      </c>
      <c r="F97">
        <v>0.81299999999999994</v>
      </c>
      <c r="G97" t="s">
        <v>6531</v>
      </c>
      <c r="H97" t="s">
        <v>6532</v>
      </c>
      <c r="I97" s="17">
        <v>333400</v>
      </c>
      <c r="J97" s="17">
        <v>2007.4857</v>
      </c>
      <c r="K97" s="17">
        <v>2540.2541999999999</v>
      </c>
      <c r="L97" s="17">
        <v>2291.0698000000002</v>
      </c>
      <c r="O97">
        <v>8888</v>
      </c>
      <c r="P97">
        <v>2</v>
      </c>
      <c r="Q97">
        <v>-0.21</v>
      </c>
      <c r="R97">
        <v>1.865</v>
      </c>
      <c r="S97">
        <v>0.86299999999999999</v>
      </c>
      <c r="T97" t="s">
        <v>5955</v>
      </c>
      <c r="U97" t="s">
        <v>5956</v>
      </c>
      <c r="V97" s="17">
        <v>6996000</v>
      </c>
      <c r="W97" s="17">
        <v>8372.3389000000006</v>
      </c>
      <c r="X97" s="17">
        <v>18845.507799999999</v>
      </c>
      <c r="Y97" s="17">
        <v>17055.1289</v>
      </c>
      <c r="AB97">
        <v>8567</v>
      </c>
      <c r="AC97">
        <v>2</v>
      </c>
      <c r="AD97">
        <v>0.25</v>
      </c>
      <c r="AE97">
        <v>1.865</v>
      </c>
      <c r="AF97">
        <v>0.71</v>
      </c>
      <c r="AG97" t="s">
        <v>6529</v>
      </c>
      <c r="AH97" t="s">
        <v>6530</v>
      </c>
      <c r="AI97" s="17">
        <v>899400</v>
      </c>
      <c r="AJ97" s="17">
        <v>2419.2431999999999</v>
      </c>
      <c r="AK97" s="17">
        <v>2873.1509000000001</v>
      </c>
      <c r="AL97" s="17">
        <v>2420.3056999999999</v>
      </c>
    </row>
    <row r="98" spans="2:38" x14ac:dyDescent="0.3">
      <c r="B98">
        <v>7244</v>
      </c>
      <c r="C98">
        <v>2</v>
      </c>
      <c r="D98">
        <v>0.19</v>
      </c>
      <c r="E98">
        <v>1.825</v>
      </c>
      <c r="F98">
        <v>0.432</v>
      </c>
      <c r="G98" t="s">
        <v>5799</v>
      </c>
      <c r="H98" t="s">
        <v>5800</v>
      </c>
      <c r="I98" s="17">
        <v>5579000</v>
      </c>
      <c r="J98" s="17">
        <v>48000.199200000003</v>
      </c>
      <c r="K98" s="17">
        <v>55465.468800000002</v>
      </c>
      <c r="L98" s="17">
        <v>64089.722699999998</v>
      </c>
      <c r="O98">
        <v>8005</v>
      </c>
      <c r="P98">
        <v>2</v>
      </c>
      <c r="Q98">
        <v>0.53</v>
      </c>
      <c r="R98">
        <v>1.865</v>
      </c>
      <c r="S98">
        <v>0.48799999999999999</v>
      </c>
      <c r="T98" t="s">
        <v>6952</v>
      </c>
      <c r="U98" t="s">
        <v>6953</v>
      </c>
      <c r="V98" s="17">
        <v>1447000</v>
      </c>
      <c r="W98" s="17">
        <v>16332.7217</v>
      </c>
      <c r="X98" s="17">
        <v>32103.632799999999</v>
      </c>
      <c r="Y98" s="17">
        <v>27911.107400000001</v>
      </c>
      <c r="AB98">
        <v>6951</v>
      </c>
      <c r="AC98">
        <v>2</v>
      </c>
      <c r="AD98">
        <v>0.09</v>
      </c>
      <c r="AE98">
        <v>1.865</v>
      </c>
      <c r="AF98">
        <v>0.71299999999999997</v>
      </c>
      <c r="AG98" t="s">
        <v>6221</v>
      </c>
      <c r="AH98" t="s">
        <v>6222</v>
      </c>
      <c r="AI98" s="17">
        <v>3581000</v>
      </c>
      <c r="AJ98" s="17">
        <v>16856.164100000002</v>
      </c>
      <c r="AK98" s="17">
        <v>20891.771499999999</v>
      </c>
      <c r="AL98" s="17">
        <v>18933.3125</v>
      </c>
    </row>
    <row r="99" spans="2:38" x14ac:dyDescent="0.3">
      <c r="B99">
        <v>6919</v>
      </c>
      <c r="C99">
        <v>2</v>
      </c>
      <c r="D99">
        <v>0.12</v>
      </c>
      <c r="E99">
        <v>1.819</v>
      </c>
      <c r="F99">
        <v>0.96799999999999997</v>
      </c>
      <c r="G99" t="s">
        <v>6215</v>
      </c>
      <c r="H99" t="s">
        <v>6216</v>
      </c>
      <c r="I99" s="17">
        <v>2724000</v>
      </c>
      <c r="J99" s="17">
        <v>7964.4364999999998</v>
      </c>
      <c r="K99" s="17">
        <v>12007.944299999999</v>
      </c>
      <c r="L99" s="17">
        <v>12241.4121</v>
      </c>
      <c r="O99">
        <v>9315</v>
      </c>
      <c r="P99">
        <v>2</v>
      </c>
      <c r="Q99">
        <v>0.6</v>
      </c>
      <c r="R99">
        <v>1.8640000000000001</v>
      </c>
      <c r="S99">
        <v>0.74199999999999999</v>
      </c>
      <c r="T99" t="s">
        <v>6509</v>
      </c>
      <c r="U99" t="s">
        <v>6510</v>
      </c>
      <c r="V99" s="17">
        <v>8947000</v>
      </c>
      <c r="W99" s="17">
        <v>10754.1494</v>
      </c>
      <c r="X99" s="17">
        <v>16854.402300000002</v>
      </c>
      <c r="Y99" s="17">
        <v>16480.2637</v>
      </c>
      <c r="AB99">
        <v>8787</v>
      </c>
      <c r="AC99">
        <v>2</v>
      </c>
      <c r="AD99">
        <v>0.22</v>
      </c>
      <c r="AE99">
        <v>1.8640000000000001</v>
      </c>
      <c r="AF99">
        <v>0.85599999999999998</v>
      </c>
      <c r="AG99" t="s">
        <v>6533</v>
      </c>
      <c r="AH99" t="s">
        <v>6534</v>
      </c>
      <c r="AI99" s="17">
        <v>418700</v>
      </c>
      <c r="AJ99" s="17">
        <v>2395.4333000000001</v>
      </c>
      <c r="AK99" s="17">
        <v>3962.2685999999999</v>
      </c>
      <c r="AL99" s="17">
        <v>3390.4216000000001</v>
      </c>
    </row>
    <row r="100" spans="2:38" x14ac:dyDescent="0.3">
      <c r="B100">
        <v>7080</v>
      </c>
      <c r="C100">
        <v>2</v>
      </c>
      <c r="D100">
        <v>-0.4</v>
      </c>
      <c r="E100">
        <v>1.819</v>
      </c>
      <c r="F100">
        <v>0.74</v>
      </c>
      <c r="G100" t="s">
        <v>5973</v>
      </c>
      <c r="H100" t="s">
        <v>5974</v>
      </c>
      <c r="I100" s="17">
        <v>195000</v>
      </c>
      <c r="J100" s="17">
        <v>22479.7988</v>
      </c>
      <c r="K100" s="17">
        <v>17255.402300000002</v>
      </c>
      <c r="L100" s="17">
        <v>17855.668000000001</v>
      </c>
      <c r="O100">
        <v>6484</v>
      </c>
      <c r="P100">
        <v>2</v>
      </c>
      <c r="Q100">
        <v>-0.16</v>
      </c>
      <c r="R100">
        <v>1.861</v>
      </c>
      <c r="S100">
        <v>0.77</v>
      </c>
      <c r="T100" t="s">
        <v>6476</v>
      </c>
      <c r="U100" t="s">
        <v>6477</v>
      </c>
      <c r="V100" s="17">
        <v>3890000</v>
      </c>
      <c r="W100" s="17">
        <v>9467.6787000000004</v>
      </c>
      <c r="X100" s="17">
        <v>6732.6962999999996</v>
      </c>
      <c r="Y100" s="17">
        <v>6216.6464999999998</v>
      </c>
      <c r="AB100">
        <v>5965</v>
      </c>
      <c r="AC100">
        <v>2</v>
      </c>
      <c r="AD100">
        <v>-7.0000000000000007E-2</v>
      </c>
      <c r="AE100">
        <v>1.857</v>
      </c>
      <c r="AF100">
        <v>0.45800000000000002</v>
      </c>
      <c r="AG100" t="s">
        <v>6135</v>
      </c>
      <c r="AH100" t="s">
        <v>6136</v>
      </c>
      <c r="AI100" s="17">
        <v>5519000</v>
      </c>
      <c r="AJ100" s="17">
        <v>129336.6094</v>
      </c>
      <c r="AK100" s="17">
        <v>176569.26560000001</v>
      </c>
      <c r="AL100" s="17">
        <v>168968.20310000001</v>
      </c>
    </row>
    <row r="101" spans="2:38" x14ac:dyDescent="0.3">
      <c r="B101">
        <v>6650</v>
      </c>
      <c r="C101">
        <v>2</v>
      </c>
      <c r="D101">
        <v>0.64</v>
      </c>
      <c r="E101">
        <v>1.8169999999999999</v>
      </c>
      <c r="F101">
        <v>0.753</v>
      </c>
      <c r="G101" t="s">
        <v>6954</v>
      </c>
      <c r="H101" t="s">
        <v>6955</v>
      </c>
      <c r="I101" s="17">
        <v>174700</v>
      </c>
      <c r="J101" s="17">
        <v>13450.4287</v>
      </c>
      <c r="K101" s="17">
        <v>14771.583000000001</v>
      </c>
      <c r="L101" s="17">
        <v>14301.421899999999</v>
      </c>
      <c r="O101">
        <v>8530</v>
      </c>
      <c r="P101">
        <v>2</v>
      </c>
      <c r="Q101">
        <v>0.36</v>
      </c>
      <c r="R101">
        <v>1.8560000000000001</v>
      </c>
      <c r="S101">
        <v>0</v>
      </c>
      <c r="T101" t="s">
        <v>6503</v>
      </c>
      <c r="U101" t="s">
        <v>6504</v>
      </c>
      <c r="V101" s="17">
        <v>630300</v>
      </c>
      <c r="W101" s="17">
        <v>2298.6221</v>
      </c>
      <c r="X101" s="17">
        <v>10874.694299999999</v>
      </c>
      <c r="Y101" s="17">
        <v>10617.473599999999</v>
      </c>
      <c r="AB101">
        <v>6441</v>
      </c>
      <c r="AC101">
        <v>2</v>
      </c>
      <c r="AD101">
        <v>0.17</v>
      </c>
      <c r="AE101">
        <v>1.8560000000000001</v>
      </c>
      <c r="AF101">
        <v>0.95699999999999996</v>
      </c>
      <c r="AG101" t="s">
        <v>6537</v>
      </c>
      <c r="AH101" t="s">
        <v>6538</v>
      </c>
      <c r="AI101" s="17">
        <v>333100</v>
      </c>
      <c r="AJ101" s="17">
        <v>3575.4441000000002</v>
      </c>
      <c r="AK101" s="17">
        <v>5811.3872000000001</v>
      </c>
      <c r="AL101" s="17">
        <v>5858.2046</v>
      </c>
    </row>
    <row r="102" spans="2:38" x14ac:dyDescent="0.3">
      <c r="B102">
        <v>7653</v>
      </c>
      <c r="C102">
        <v>2</v>
      </c>
      <c r="D102">
        <v>0.46</v>
      </c>
      <c r="E102">
        <v>1.8149999999999999</v>
      </c>
      <c r="F102">
        <v>0.29699999999999999</v>
      </c>
      <c r="G102" t="s">
        <v>5780</v>
      </c>
      <c r="H102" t="s">
        <v>58</v>
      </c>
      <c r="I102" s="17">
        <v>164500</v>
      </c>
      <c r="J102" s="17">
        <v>11951.5771</v>
      </c>
      <c r="K102" s="17">
        <v>13933.9414</v>
      </c>
      <c r="L102" s="17">
        <v>15210.5645</v>
      </c>
      <c r="O102">
        <v>9851</v>
      </c>
      <c r="P102">
        <v>2</v>
      </c>
      <c r="Q102">
        <v>0.35</v>
      </c>
      <c r="R102">
        <v>1.8540000000000001</v>
      </c>
      <c r="S102">
        <v>0.69699999999999995</v>
      </c>
      <c r="T102" t="s">
        <v>6527</v>
      </c>
      <c r="U102" t="s">
        <v>6528</v>
      </c>
      <c r="V102" s="17">
        <v>1159000</v>
      </c>
      <c r="W102" s="17">
        <v>7159.6494000000002</v>
      </c>
      <c r="X102" s="17">
        <v>13627.4395</v>
      </c>
      <c r="Y102" s="17">
        <v>13318.7109</v>
      </c>
      <c r="AB102">
        <v>6638</v>
      </c>
      <c r="AC102">
        <v>2</v>
      </c>
      <c r="AD102">
        <v>0.39</v>
      </c>
      <c r="AE102">
        <v>1.8520000000000001</v>
      </c>
      <c r="AF102">
        <v>0.76100000000000001</v>
      </c>
      <c r="AG102" t="s">
        <v>6954</v>
      </c>
      <c r="AH102" t="s">
        <v>6955</v>
      </c>
      <c r="AI102" s="17">
        <v>150100</v>
      </c>
      <c r="AJ102" s="17">
        <v>13992.166999999999</v>
      </c>
      <c r="AK102" s="17">
        <v>16074.5674</v>
      </c>
      <c r="AL102" s="17">
        <v>13940.338900000001</v>
      </c>
    </row>
    <row r="103" spans="2:38" x14ac:dyDescent="0.3">
      <c r="B103">
        <v>8111</v>
      </c>
      <c r="C103">
        <v>2</v>
      </c>
      <c r="D103">
        <v>0.55000000000000004</v>
      </c>
      <c r="E103">
        <v>1.8140000000000001</v>
      </c>
      <c r="F103">
        <v>0.84699999999999998</v>
      </c>
      <c r="G103" t="s">
        <v>5894</v>
      </c>
      <c r="H103" t="s">
        <v>2480</v>
      </c>
      <c r="I103" s="17">
        <v>4278000</v>
      </c>
      <c r="J103" s="17">
        <v>5724.0595999999996</v>
      </c>
      <c r="K103" s="17">
        <v>9594.0889000000006</v>
      </c>
      <c r="L103" s="17">
        <v>10634.385700000001</v>
      </c>
      <c r="O103">
        <v>8355</v>
      </c>
      <c r="P103">
        <v>2</v>
      </c>
      <c r="Q103">
        <v>0.13</v>
      </c>
      <c r="R103">
        <v>1.853</v>
      </c>
      <c r="S103">
        <v>0.39400000000000002</v>
      </c>
      <c r="T103" t="s">
        <v>6085</v>
      </c>
      <c r="U103" t="s">
        <v>6086</v>
      </c>
      <c r="V103" s="17">
        <v>6513000</v>
      </c>
      <c r="W103" s="17">
        <v>25156.289100000002</v>
      </c>
      <c r="X103" s="17">
        <v>27530.837899999999</v>
      </c>
      <c r="Y103" s="17">
        <v>30253.724600000001</v>
      </c>
      <c r="AB103">
        <v>5326</v>
      </c>
      <c r="AC103">
        <v>3</v>
      </c>
      <c r="AD103">
        <v>7.0000000000000007E-2</v>
      </c>
      <c r="AE103">
        <v>1.847</v>
      </c>
      <c r="AF103">
        <v>0.77400000000000002</v>
      </c>
      <c r="AG103" t="s">
        <v>6484</v>
      </c>
      <c r="AH103" t="s">
        <v>6485</v>
      </c>
      <c r="AI103" s="17">
        <v>4058000</v>
      </c>
      <c r="AJ103" s="17">
        <v>19260.7402</v>
      </c>
      <c r="AK103" s="17">
        <v>23310.793000000001</v>
      </c>
      <c r="AL103" s="17">
        <v>21067.6152</v>
      </c>
    </row>
    <row r="104" spans="2:38" x14ac:dyDescent="0.3">
      <c r="B104">
        <v>8409</v>
      </c>
      <c r="C104">
        <v>2</v>
      </c>
      <c r="D104">
        <v>0.09</v>
      </c>
      <c r="E104">
        <v>1.8140000000000001</v>
      </c>
      <c r="F104">
        <v>0.58399999999999996</v>
      </c>
      <c r="G104" t="s">
        <v>5947</v>
      </c>
      <c r="H104" t="s">
        <v>5948</v>
      </c>
      <c r="I104" s="17">
        <v>12020000</v>
      </c>
      <c r="J104" s="17">
        <v>18293.517599999999</v>
      </c>
      <c r="K104" s="17">
        <v>28037.955099999999</v>
      </c>
      <c r="L104" s="17">
        <v>30391.418000000001</v>
      </c>
      <c r="O104">
        <v>7152</v>
      </c>
      <c r="P104">
        <v>2</v>
      </c>
      <c r="Q104">
        <v>1.24</v>
      </c>
      <c r="R104">
        <v>1.8520000000000001</v>
      </c>
      <c r="S104">
        <v>0.65600000000000003</v>
      </c>
      <c r="T104" t="s">
        <v>6930</v>
      </c>
      <c r="U104" t="s">
        <v>6931</v>
      </c>
      <c r="V104" s="17">
        <v>1424000</v>
      </c>
      <c r="W104" s="17">
        <v>4610.9790000000003</v>
      </c>
      <c r="X104" s="17">
        <v>9480.6826000000001</v>
      </c>
      <c r="Y104" s="17">
        <v>9541.7548999999999</v>
      </c>
      <c r="AB104">
        <v>8032</v>
      </c>
      <c r="AC104">
        <v>2</v>
      </c>
      <c r="AD104">
        <v>0.04</v>
      </c>
      <c r="AE104">
        <v>1.8460000000000001</v>
      </c>
      <c r="AF104">
        <v>0.59199999999999997</v>
      </c>
      <c r="AG104" t="s">
        <v>5953</v>
      </c>
      <c r="AH104" t="s">
        <v>5954</v>
      </c>
      <c r="AI104" s="17">
        <v>10100000</v>
      </c>
      <c r="AJ104" s="17">
        <v>12752.9336</v>
      </c>
      <c r="AK104" s="17">
        <v>17601.044900000001</v>
      </c>
      <c r="AL104" s="17">
        <v>17132.019499999999</v>
      </c>
    </row>
    <row r="105" spans="2:38" x14ac:dyDescent="0.3">
      <c r="B105">
        <v>4649</v>
      </c>
      <c r="C105">
        <v>3</v>
      </c>
      <c r="D105">
        <v>-0.15</v>
      </c>
      <c r="E105">
        <v>1.8129999999999999</v>
      </c>
      <c r="F105">
        <v>0.72399999999999998</v>
      </c>
      <c r="G105" t="s">
        <v>6541</v>
      </c>
      <c r="H105" t="s">
        <v>6542</v>
      </c>
      <c r="I105" s="17">
        <v>1473000</v>
      </c>
      <c r="J105" s="17">
        <v>6032.9722000000002</v>
      </c>
      <c r="K105" s="17">
        <v>7098.5219999999999</v>
      </c>
      <c r="L105" s="17">
        <v>7180.1099000000004</v>
      </c>
      <c r="O105">
        <v>8527</v>
      </c>
      <c r="P105">
        <v>2</v>
      </c>
      <c r="Q105">
        <v>0.28000000000000003</v>
      </c>
      <c r="R105">
        <v>1.8520000000000001</v>
      </c>
      <c r="S105">
        <v>0.79500000000000004</v>
      </c>
      <c r="T105" t="s">
        <v>5894</v>
      </c>
      <c r="U105" t="s">
        <v>2480</v>
      </c>
      <c r="V105" s="17">
        <v>20540000</v>
      </c>
      <c r="W105" s="17">
        <v>11178.584000000001</v>
      </c>
      <c r="X105" s="17">
        <v>18799.2461</v>
      </c>
      <c r="Y105" s="17">
        <v>19336.8262</v>
      </c>
      <c r="AB105">
        <v>9171</v>
      </c>
      <c r="AC105">
        <v>2</v>
      </c>
      <c r="AD105">
        <v>0.5</v>
      </c>
      <c r="AE105">
        <v>1.8440000000000001</v>
      </c>
      <c r="AF105">
        <v>0.69199999999999995</v>
      </c>
      <c r="AG105" t="s">
        <v>6539</v>
      </c>
      <c r="AH105" t="s">
        <v>6540</v>
      </c>
      <c r="AI105" s="17">
        <v>1767000</v>
      </c>
      <c r="AJ105" s="17">
        <v>16292.3223</v>
      </c>
      <c r="AK105" s="17">
        <v>18677.002</v>
      </c>
      <c r="AL105" s="17">
        <v>18778.695299999999</v>
      </c>
    </row>
    <row r="106" spans="2:38" x14ac:dyDescent="0.3">
      <c r="B106">
        <v>7282</v>
      </c>
      <c r="C106">
        <v>2</v>
      </c>
      <c r="D106">
        <v>0</v>
      </c>
      <c r="E106">
        <v>1.8120000000000001</v>
      </c>
      <c r="F106">
        <v>0.255</v>
      </c>
      <c r="G106" t="s">
        <v>6083</v>
      </c>
      <c r="H106" t="s">
        <v>6084</v>
      </c>
      <c r="I106" s="17">
        <v>860400</v>
      </c>
      <c r="J106" s="17">
        <v>4402.2920000000004</v>
      </c>
      <c r="K106" s="17">
        <v>5654.3257000000003</v>
      </c>
      <c r="L106" s="17">
        <v>5670.5874000000003</v>
      </c>
      <c r="O106">
        <v>7687</v>
      </c>
      <c r="P106">
        <v>2</v>
      </c>
      <c r="Q106">
        <v>0.17</v>
      </c>
      <c r="R106">
        <v>1.851</v>
      </c>
      <c r="S106">
        <v>0.68400000000000005</v>
      </c>
      <c r="T106" t="s">
        <v>6956</v>
      </c>
      <c r="U106" t="s">
        <v>6957</v>
      </c>
      <c r="V106" s="17">
        <v>3359000</v>
      </c>
      <c r="W106" s="17">
        <v>7446.7344000000003</v>
      </c>
      <c r="X106" s="17">
        <v>6811.2416999999996</v>
      </c>
      <c r="Y106" s="17">
        <v>6864.7119000000002</v>
      </c>
      <c r="AB106">
        <v>6824</v>
      </c>
      <c r="AC106">
        <v>2</v>
      </c>
      <c r="AD106">
        <v>0.4</v>
      </c>
      <c r="AE106">
        <v>1.843</v>
      </c>
      <c r="AF106">
        <v>0.76500000000000001</v>
      </c>
      <c r="AG106" t="s">
        <v>6954</v>
      </c>
      <c r="AH106" t="s">
        <v>6955</v>
      </c>
      <c r="AI106" s="17">
        <v>9378000</v>
      </c>
      <c r="AJ106" s="17">
        <v>43064.410199999998</v>
      </c>
      <c r="AK106" s="17">
        <v>55138.898399999998</v>
      </c>
      <c r="AL106" s="17">
        <v>59956.5</v>
      </c>
    </row>
    <row r="107" spans="2:38" x14ac:dyDescent="0.3">
      <c r="B107">
        <v>5233</v>
      </c>
      <c r="C107">
        <v>2</v>
      </c>
      <c r="D107">
        <v>0.06</v>
      </c>
      <c r="E107">
        <v>1.8069999999999999</v>
      </c>
      <c r="F107">
        <v>0.49099999999999999</v>
      </c>
      <c r="G107" t="s">
        <v>5805</v>
      </c>
      <c r="H107" t="s">
        <v>5806</v>
      </c>
      <c r="I107" s="17">
        <v>2173000</v>
      </c>
      <c r="J107" s="17">
        <v>67913.398400000005</v>
      </c>
      <c r="K107" s="17">
        <v>76258.835900000005</v>
      </c>
      <c r="L107" s="17">
        <v>77364.203099999999</v>
      </c>
      <c r="O107">
        <v>7143</v>
      </c>
      <c r="P107">
        <v>2</v>
      </c>
      <c r="Q107">
        <v>0.24</v>
      </c>
      <c r="R107">
        <v>1.849</v>
      </c>
      <c r="S107">
        <v>0.73499999999999999</v>
      </c>
      <c r="T107" t="s">
        <v>6954</v>
      </c>
      <c r="U107" t="s">
        <v>6955</v>
      </c>
      <c r="V107" s="17">
        <v>14330000</v>
      </c>
      <c r="W107" s="17">
        <v>414516.9375</v>
      </c>
      <c r="X107" s="17">
        <v>509923.3125</v>
      </c>
      <c r="Y107" s="17">
        <v>540743.3125</v>
      </c>
      <c r="AB107">
        <v>9123</v>
      </c>
      <c r="AC107">
        <v>2</v>
      </c>
      <c r="AD107">
        <v>0.71</v>
      </c>
      <c r="AE107">
        <v>1.8420000000000001</v>
      </c>
      <c r="AF107">
        <v>0.61099999999999999</v>
      </c>
      <c r="AG107" t="s">
        <v>6942</v>
      </c>
      <c r="AH107" t="s">
        <v>6943</v>
      </c>
      <c r="AI107" s="17">
        <v>896500</v>
      </c>
      <c r="AJ107" s="17">
        <v>29916.5566</v>
      </c>
      <c r="AK107" s="17">
        <v>44752.292999999998</v>
      </c>
      <c r="AL107" s="17">
        <v>46587.925799999997</v>
      </c>
    </row>
    <row r="108" spans="2:38" x14ac:dyDescent="0.3">
      <c r="B108">
        <v>5074</v>
      </c>
      <c r="C108">
        <v>2</v>
      </c>
      <c r="D108">
        <v>0.17</v>
      </c>
      <c r="E108">
        <v>1.8009999999999999</v>
      </c>
      <c r="F108">
        <v>0.89400000000000002</v>
      </c>
      <c r="G108" t="s">
        <v>6958</v>
      </c>
      <c r="H108" t="s">
        <v>6959</v>
      </c>
      <c r="I108" s="17">
        <v>699200</v>
      </c>
      <c r="J108" s="17">
        <v>5639.3173999999999</v>
      </c>
      <c r="K108" s="17">
        <v>8325.8057000000008</v>
      </c>
      <c r="L108" s="17">
        <v>8314.4511999999995</v>
      </c>
      <c r="O108">
        <v>8432</v>
      </c>
      <c r="P108">
        <v>2</v>
      </c>
      <c r="Q108">
        <v>-0.04</v>
      </c>
      <c r="R108">
        <v>1.845</v>
      </c>
      <c r="S108">
        <v>0.67700000000000005</v>
      </c>
      <c r="T108" t="s">
        <v>6549</v>
      </c>
      <c r="U108" t="s">
        <v>6550</v>
      </c>
      <c r="V108" s="17">
        <v>517700</v>
      </c>
      <c r="W108" s="17">
        <v>16841.105500000001</v>
      </c>
      <c r="X108" s="17">
        <v>25512.351600000002</v>
      </c>
      <c r="Y108" s="17">
        <v>23176.375</v>
      </c>
      <c r="AB108">
        <v>8118</v>
      </c>
      <c r="AC108">
        <v>2</v>
      </c>
      <c r="AD108">
        <v>0.45</v>
      </c>
      <c r="AE108">
        <v>1.84</v>
      </c>
      <c r="AF108">
        <v>0.63500000000000001</v>
      </c>
      <c r="AG108" t="s">
        <v>5997</v>
      </c>
      <c r="AH108" t="s">
        <v>5998</v>
      </c>
      <c r="AI108" s="17">
        <v>11020000</v>
      </c>
      <c r="AJ108" s="17">
        <v>181164.04689999999</v>
      </c>
      <c r="AK108" s="17">
        <v>223885.5</v>
      </c>
      <c r="AL108" s="17">
        <v>247720.85939999999</v>
      </c>
    </row>
    <row r="109" spans="2:38" x14ac:dyDescent="0.3">
      <c r="B109">
        <v>7716</v>
      </c>
      <c r="C109">
        <v>2</v>
      </c>
      <c r="D109">
        <v>0.37</v>
      </c>
      <c r="E109">
        <v>1.798</v>
      </c>
      <c r="F109">
        <v>0.627</v>
      </c>
      <c r="G109" t="s">
        <v>6960</v>
      </c>
      <c r="H109" t="s">
        <v>6961</v>
      </c>
      <c r="I109" s="17">
        <v>770300</v>
      </c>
      <c r="J109" s="17">
        <v>5067.9893000000002</v>
      </c>
      <c r="K109" s="17">
        <v>5094.6997000000001</v>
      </c>
      <c r="L109" s="17">
        <v>4782.1859999999997</v>
      </c>
      <c r="O109">
        <v>8875</v>
      </c>
      <c r="P109">
        <v>2</v>
      </c>
      <c r="Q109">
        <v>0.62</v>
      </c>
      <c r="R109">
        <v>1.843</v>
      </c>
      <c r="S109">
        <v>0.71499999999999997</v>
      </c>
      <c r="T109" t="s">
        <v>6553</v>
      </c>
      <c r="U109" t="s">
        <v>6554</v>
      </c>
      <c r="V109" s="17">
        <v>1008000</v>
      </c>
      <c r="W109" s="17">
        <v>2020.5951</v>
      </c>
      <c r="X109" s="17">
        <v>5468.3462</v>
      </c>
      <c r="Y109" s="17">
        <v>4911.5097999999998</v>
      </c>
      <c r="AB109">
        <v>6431</v>
      </c>
      <c r="AC109">
        <v>2</v>
      </c>
      <c r="AD109">
        <v>0.13</v>
      </c>
      <c r="AE109">
        <v>1.8380000000000001</v>
      </c>
      <c r="AF109">
        <v>0.83899999999999997</v>
      </c>
      <c r="AG109" t="s">
        <v>6205</v>
      </c>
      <c r="AH109" t="s">
        <v>6206</v>
      </c>
      <c r="AI109" s="17">
        <v>1164000</v>
      </c>
      <c r="AJ109" s="17">
        <v>3369.4641000000001</v>
      </c>
      <c r="AK109" s="17">
        <v>8908.4452999999994</v>
      </c>
      <c r="AL109" s="17">
        <v>8837.6885000000002</v>
      </c>
    </row>
    <row r="110" spans="2:38" x14ac:dyDescent="0.3">
      <c r="B110">
        <v>6197</v>
      </c>
      <c r="C110">
        <v>2</v>
      </c>
      <c r="D110">
        <v>0.11</v>
      </c>
      <c r="E110">
        <v>1.796</v>
      </c>
      <c r="F110">
        <v>0</v>
      </c>
      <c r="G110" t="s">
        <v>6543</v>
      </c>
      <c r="H110" t="s">
        <v>6544</v>
      </c>
      <c r="I110" s="17">
        <v>1067000</v>
      </c>
      <c r="J110" s="17">
        <v>4636.2103999999999</v>
      </c>
      <c r="K110" s="17">
        <v>5638.2383</v>
      </c>
      <c r="L110" s="17">
        <v>5132.5347000000002</v>
      </c>
      <c r="O110">
        <v>6877</v>
      </c>
      <c r="P110">
        <v>2</v>
      </c>
      <c r="Q110">
        <v>0.06</v>
      </c>
      <c r="R110">
        <v>1.843</v>
      </c>
      <c r="S110">
        <v>0.40500000000000003</v>
      </c>
      <c r="T110" t="s">
        <v>6243</v>
      </c>
      <c r="U110" t="s">
        <v>6244</v>
      </c>
      <c r="V110" s="17">
        <v>1108000</v>
      </c>
      <c r="W110" s="17">
        <v>7276.0698000000002</v>
      </c>
      <c r="X110" s="17">
        <v>6194.9160000000002</v>
      </c>
      <c r="Y110" s="17">
        <v>6069.0635000000002</v>
      </c>
      <c r="AB110">
        <v>7871</v>
      </c>
      <c r="AC110">
        <v>2</v>
      </c>
      <c r="AD110">
        <v>0.25</v>
      </c>
      <c r="AE110">
        <v>1.8360000000000001</v>
      </c>
      <c r="AF110">
        <v>0.88400000000000001</v>
      </c>
      <c r="AG110" t="s">
        <v>6928</v>
      </c>
      <c r="AH110" t="s">
        <v>6929</v>
      </c>
      <c r="AI110" s="17">
        <v>1936000</v>
      </c>
      <c r="AJ110" s="17">
        <v>10196.2256</v>
      </c>
      <c r="AK110" s="17">
        <v>5471.7285000000002</v>
      </c>
      <c r="AL110" s="17">
        <v>4831.46</v>
      </c>
    </row>
    <row r="111" spans="2:38" x14ac:dyDescent="0.3">
      <c r="B111">
        <v>9469</v>
      </c>
      <c r="C111">
        <v>2</v>
      </c>
      <c r="D111">
        <v>0.1</v>
      </c>
      <c r="E111">
        <v>1.7949999999999999</v>
      </c>
      <c r="F111">
        <v>0.752</v>
      </c>
      <c r="G111" t="s">
        <v>6545</v>
      </c>
      <c r="H111" t="s">
        <v>6546</v>
      </c>
      <c r="I111" s="17">
        <v>1824000</v>
      </c>
      <c r="J111" s="17">
        <v>38615.203099999999</v>
      </c>
      <c r="K111" s="17">
        <v>73736.414099999995</v>
      </c>
      <c r="L111" s="17">
        <v>81327.531199999998</v>
      </c>
      <c r="O111">
        <v>6838</v>
      </c>
      <c r="P111">
        <v>2</v>
      </c>
      <c r="Q111">
        <v>-0.04</v>
      </c>
      <c r="R111">
        <v>1.8420000000000001</v>
      </c>
      <c r="S111">
        <v>0.86599999999999999</v>
      </c>
      <c r="T111" t="s">
        <v>6205</v>
      </c>
      <c r="U111" t="s">
        <v>6206</v>
      </c>
      <c r="V111" s="17">
        <v>890700</v>
      </c>
      <c r="W111" s="17">
        <v>3991.2948999999999</v>
      </c>
      <c r="X111" s="17">
        <v>6468.0342000000001</v>
      </c>
      <c r="Y111" s="17">
        <v>6027.5195000000003</v>
      </c>
      <c r="AB111">
        <v>5142</v>
      </c>
      <c r="AC111">
        <v>2</v>
      </c>
      <c r="AD111">
        <v>-0.13</v>
      </c>
      <c r="AE111">
        <v>1.8340000000000001</v>
      </c>
      <c r="AF111">
        <v>0.72299999999999998</v>
      </c>
      <c r="AG111" t="s">
        <v>6049</v>
      </c>
      <c r="AH111" t="s">
        <v>6050</v>
      </c>
      <c r="AI111" s="17">
        <v>2316000</v>
      </c>
      <c r="AJ111" s="17">
        <v>5847.3921</v>
      </c>
      <c r="AK111" s="17">
        <v>9410.3145000000004</v>
      </c>
      <c r="AL111" s="17">
        <v>10042.418900000001</v>
      </c>
    </row>
    <row r="112" spans="2:38" x14ac:dyDescent="0.3">
      <c r="B112">
        <v>7874</v>
      </c>
      <c r="C112">
        <v>2</v>
      </c>
      <c r="D112">
        <v>0.28999999999999998</v>
      </c>
      <c r="E112">
        <v>1.7929999999999999</v>
      </c>
      <c r="F112">
        <v>0.78700000000000003</v>
      </c>
      <c r="G112" t="s">
        <v>6547</v>
      </c>
      <c r="H112" t="s">
        <v>6548</v>
      </c>
      <c r="I112" s="17">
        <v>1029000</v>
      </c>
      <c r="J112" s="17">
        <v>3994.8325</v>
      </c>
      <c r="K112" s="17">
        <v>6323.7344000000003</v>
      </c>
      <c r="L112" s="17">
        <v>5886.8091000000004</v>
      </c>
      <c r="O112">
        <v>8768</v>
      </c>
      <c r="P112">
        <v>2</v>
      </c>
      <c r="Q112">
        <v>0.22</v>
      </c>
      <c r="R112">
        <v>1.841</v>
      </c>
      <c r="S112">
        <v>0.76400000000000001</v>
      </c>
      <c r="T112" t="s">
        <v>6529</v>
      </c>
      <c r="U112" t="s">
        <v>6530</v>
      </c>
      <c r="V112" s="17">
        <v>775400</v>
      </c>
      <c r="W112" s="17">
        <v>2576.252</v>
      </c>
      <c r="X112" s="17">
        <v>2739.4258</v>
      </c>
      <c r="Y112" s="17">
        <v>2866.1491999999998</v>
      </c>
      <c r="AB112">
        <v>7681</v>
      </c>
      <c r="AC112">
        <v>2</v>
      </c>
      <c r="AD112">
        <v>0.11</v>
      </c>
      <c r="AE112">
        <v>1.8340000000000001</v>
      </c>
      <c r="AF112">
        <v>0.77600000000000002</v>
      </c>
      <c r="AG112" t="s">
        <v>5969</v>
      </c>
      <c r="AH112" t="s">
        <v>5970</v>
      </c>
      <c r="AI112" s="17">
        <v>5056000</v>
      </c>
      <c r="AJ112" s="17">
        <v>8561.3984</v>
      </c>
      <c r="AK112" s="17">
        <v>11616.3369</v>
      </c>
      <c r="AL112" s="17">
        <v>9738.2842000000001</v>
      </c>
    </row>
    <row r="113" spans="2:38" x14ac:dyDescent="0.3">
      <c r="B113">
        <v>8627</v>
      </c>
      <c r="C113">
        <v>2</v>
      </c>
      <c r="D113">
        <v>0.59</v>
      </c>
      <c r="E113">
        <v>1.7889999999999999</v>
      </c>
      <c r="F113">
        <v>0</v>
      </c>
      <c r="G113" t="s">
        <v>6551</v>
      </c>
      <c r="H113" t="s">
        <v>6552</v>
      </c>
      <c r="I113" s="17">
        <v>901600</v>
      </c>
      <c r="J113" s="17">
        <v>37400.5</v>
      </c>
      <c r="K113" s="17">
        <v>46169.535199999998</v>
      </c>
      <c r="L113" s="17">
        <v>49662.296900000001</v>
      </c>
      <c r="O113">
        <v>8405</v>
      </c>
      <c r="P113">
        <v>2</v>
      </c>
      <c r="Q113">
        <v>0.08</v>
      </c>
      <c r="R113">
        <v>1.8360000000000001</v>
      </c>
      <c r="S113">
        <v>0</v>
      </c>
      <c r="T113" t="s">
        <v>6051</v>
      </c>
      <c r="U113" t="s">
        <v>6052</v>
      </c>
      <c r="V113" s="17">
        <v>1955000</v>
      </c>
      <c r="W113" s="17">
        <v>4704</v>
      </c>
      <c r="X113" s="17">
        <v>21606.1895</v>
      </c>
      <c r="Y113" s="17">
        <v>22969.738300000001</v>
      </c>
      <c r="AB113">
        <v>7669</v>
      </c>
      <c r="AC113">
        <v>2</v>
      </c>
      <c r="AD113">
        <v>0.47</v>
      </c>
      <c r="AE113">
        <v>1.829</v>
      </c>
      <c r="AF113">
        <v>0.747</v>
      </c>
      <c r="AG113" t="s">
        <v>6531</v>
      </c>
      <c r="AH113" t="s">
        <v>6532</v>
      </c>
      <c r="AI113" s="17">
        <v>437500</v>
      </c>
      <c r="AJ113" s="17">
        <v>3569.1815999999999</v>
      </c>
      <c r="AK113" s="17">
        <v>4967.6597000000002</v>
      </c>
      <c r="AL113" s="17">
        <v>4937.2505000000001</v>
      </c>
    </row>
    <row r="114" spans="2:38" x14ac:dyDescent="0.3">
      <c r="B114">
        <v>7977</v>
      </c>
      <c r="C114">
        <v>2</v>
      </c>
      <c r="D114">
        <v>0.37</v>
      </c>
      <c r="E114">
        <v>1.786</v>
      </c>
      <c r="F114">
        <v>0.85699999999999998</v>
      </c>
      <c r="G114" t="s">
        <v>5945</v>
      </c>
      <c r="H114" t="s">
        <v>5946</v>
      </c>
      <c r="I114" s="17">
        <v>10180000</v>
      </c>
      <c r="J114" s="17">
        <v>161667.2188</v>
      </c>
      <c r="K114" s="17">
        <v>208146.20310000001</v>
      </c>
      <c r="L114" s="17">
        <v>226601.60939999999</v>
      </c>
      <c r="O114">
        <v>5287</v>
      </c>
      <c r="P114">
        <v>3</v>
      </c>
      <c r="Q114">
        <v>-0.21</v>
      </c>
      <c r="R114">
        <v>1.8340000000000001</v>
      </c>
      <c r="S114">
        <v>0.36199999999999999</v>
      </c>
      <c r="T114" t="s">
        <v>6457</v>
      </c>
      <c r="U114" t="s">
        <v>6458</v>
      </c>
      <c r="V114" s="17">
        <v>3526000</v>
      </c>
      <c r="W114" s="17">
        <v>8407.0938000000006</v>
      </c>
      <c r="X114" s="17">
        <v>7567.0722999999998</v>
      </c>
      <c r="Y114" s="17">
        <v>7981.2880999999998</v>
      </c>
      <c r="AB114">
        <v>5056</v>
      </c>
      <c r="AC114">
        <v>2</v>
      </c>
      <c r="AD114">
        <v>0.06</v>
      </c>
      <c r="AE114">
        <v>1.821</v>
      </c>
      <c r="AF114">
        <v>0.35699999999999998</v>
      </c>
      <c r="AG114" t="s">
        <v>5785</v>
      </c>
      <c r="AH114" t="s">
        <v>5786</v>
      </c>
      <c r="AI114" s="17">
        <v>4377000</v>
      </c>
      <c r="AJ114" s="17">
        <v>9839.0458999999992</v>
      </c>
      <c r="AK114" s="17">
        <v>11406.4434</v>
      </c>
      <c r="AL114" s="17">
        <v>10711.4727</v>
      </c>
    </row>
    <row r="115" spans="2:38" x14ac:dyDescent="0.3">
      <c r="B115">
        <v>7345</v>
      </c>
      <c r="C115">
        <v>2</v>
      </c>
      <c r="D115">
        <v>0.18</v>
      </c>
      <c r="E115">
        <v>1.786</v>
      </c>
      <c r="F115">
        <v>0.378</v>
      </c>
      <c r="G115" t="s">
        <v>5793</v>
      </c>
      <c r="H115" t="s">
        <v>5794</v>
      </c>
      <c r="I115" s="17">
        <v>3435000</v>
      </c>
      <c r="J115" s="17">
        <v>32928.320299999999</v>
      </c>
      <c r="K115" s="17">
        <v>62012.007799999999</v>
      </c>
      <c r="L115" s="17">
        <v>67569.859400000001</v>
      </c>
      <c r="O115">
        <v>6563</v>
      </c>
      <c r="P115">
        <v>2</v>
      </c>
      <c r="Q115">
        <v>-0.13</v>
      </c>
      <c r="R115">
        <v>1.83</v>
      </c>
      <c r="S115">
        <v>0</v>
      </c>
      <c r="T115" t="s">
        <v>6543</v>
      </c>
      <c r="U115" t="s">
        <v>6544</v>
      </c>
      <c r="V115" s="17">
        <v>1633000</v>
      </c>
      <c r="W115" s="17">
        <v>8858.0751999999993</v>
      </c>
      <c r="X115" s="17">
        <v>11827.521500000001</v>
      </c>
      <c r="Y115" s="17">
        <v>11460.8809</v>
      </c>
      <c r="AB115">
        <v>6857</v>
      </c>
      <c r="AC115">
        <v>2</v>
      </c>
      <c r="AD115">
        <v>0.36</v>
      </c>
      <c r="AE115">
        <v>1.821</v>
      </c>
      <c r="AF115">
        <v>0.747</v>
      </c>
      <c r="AG115" t="s">
        <v>6221</v>
      </c>
      <c r="AH115" t="s">
        <v>6222</v>
      </c>
      <c r="AI115" s="17">
        <v>3581000</v>
      </c>
      <c r="AJ115" s="17">
        <v>23907.8125</v>
      </c>
      <c r="AK115" s="17">
        <v>33045.285199999998</v>
      </c>
      <c r="AL115" s="17">
        <v>30677.6309</v>
      </c>
    </row>
    <row r="116" spans="2:38" x14ac:dyDescent="0.3">
      <c r="B116">
        <v>8203</v>
      </c>
      <c r="C116">
        <v>2</v>
      </c>
      <c r="D116">
        <v>2.16</v>
      </c>
      <c r="E116">
        <v>1.78</v>
      </c>
      <c r="F116">
        <v>0.63900000000000001</v>
      </c>
      <c r="G116" t="s">
        <v>6555</v>
      </c>
      <c r="H116" t="s">
        <v>6556</v>
      </c>
      <c r="I116" s="17">
        <v>377900</v>
      </c>
      <c r="J116" s="17">
        <v>12237.329100000001</v>
      </c>
      <c r="K116" s="17">
        <v>14189.565399999999</v>
      </c>
      <c r="L116" s="17">
        <v>14837.184600000001</v>
      </c>
      <c r="O116">
        <v>7407</v>
      </c>
      <c r="P116">
        <v>2</v>
      </c>
      <c r="Q116">
        <v>-0.08</v>
      </c>
      <c r="R116">
        <v>1.8260000000000001</v>
      </c>
      <c r="S116">
        <v>9.2999999999999999E-2</v>
      </c>
      <c r="T116" t="s">
        <v>6241</v>
      </c>
      <c r="U116" t="s">
        <v>6242</v>
      </c>
      <c r="V116" s="17">
        <v>5079000</v>
      </c>
      <c r="W116" s="17">
        <v>8454.0508000000009</v>
      </c>
      <c r="X116" s="17">
        <v>5797.9624000000003</v>
      </c>
      <c r="Y116" s="17">
        <v>5476.1728999999996</v>
      </c>
      <c r="AB116">
        <v>8066</v>
      </c>
      <c r="AC116">
        <v>2</v>
      </c>
      <c r="AD116">
        <v>0.27</v>
      </c>
      <c r="AE116">
        <v>1.821</v>
      </c>
      <c r="AF116">
        <v>0.76600000000000001</v>
      </c>
      <c r="AG116" t="s">
        <v>5887</v>
      </c>
      <c r="AH116" t="s">
        <v>5888</v>
      </c>
      <c r="AI116" s="17">
        <v>2599000</v>
      </c>
      <c r="AJ116" s="17">
        <v>4177.1522999999997</v>
      </c>
      <c r="AK116" s="17">
        <v>4504.1356999999998</v>
      </c>
      <c r="AL116" s="17">
        <v>4092.3723</v>
      </c>
    </row>
    <row r="117" spans="2:38" x14ac:dyDescent="0.3">
      <c r="B117">
        <v>6125</v>
      </c>
      <c r="C117">
        <v>2</v>
      </c>
      <c r="D117">
        <v>0.25</v>
      </c>
      <c r="E117">
        <v>1.778</v>
      </c>
      <c r="F117">
        <v>0.26100000000000001</v>
      </c>
      <c r="G117" t="s">
        <v>6478</v>
      </c>
      <c r="H117" t="s">
        <v>6479</v>
      </c>
      <c r="I117" s="17">
        <v>797600</v>
      </c>
      <c r="J117" s="17">
        <v>5653.6859999999997</v>
      </c>
      <c r="K117" s="17">
        <v>7659.875</v>
      </c>
      <c r="L117" s="17">
        <v>7740.9614000000001</v>
      </c>
      <c r="O117">
        <v>8719</v>
      </c>
      <c r="P117">
        <v>2</v>
      </c>
      <c r="Q117">
        <v>1.04</v>
      </c>
      <c r="R117">
        <v>1.8240000000000001</v>
      </c>
      <c r="S117">
        <v>0.312</v>
      </c>
      <c r="T117" t="s">
        <v>6962</v>
      </c>
      <c r="U117" t="s">
        <v>6963</v>
      </c>
      <c r="V117" s="17">
        <v>545000</v>
      </c>
      <c r="W117" s="17">
        <v>3009.5005000000001</v>
      </c>
      <c r="X117" s="17">
        <v>5382.8505999999998</v>
      </c>
      <c r="Y117" s="17">
        <v>5313.6260000000002</v>
      </c>
      <c r="AB117">
        <v>8007</v>
      </c>
      <c r="AC117">
        <v>2</v>
      </c>
      <c r="AD117">
        <v>0.19</v>
      </c>
      <c r="AE117">
        <v>1.821</v>
      </c>
      <c r="AF117">
        <v>0.56000000000000005</v>
      </c>
      <c r="AG117" t="s">
        <v>5927</v>
      </c>
      <c r="AH117" t="s">
        <v>5928</v>
      </c>
      <c r="AI117" s="17">
        <v>1806000</v>
      </c>
      <c r="AJ117" s="17">
        <v>5150.6709000000001</v>
      </c>
      <c r="AK117" s="17">
        <v>11709.9678</v>
      </c>
      <c r="AL117" s="17">
        <v>10860.2646</v>
      </c>
    </row>
    <row r="118" spans="2:38" x14ac:dyDescent="0.3">
      <c r="B118">
        <v>7705</v>
      </c>
      <c r="C118">
        <v>2</v>
      </c>
      <c r="D118">
        <v>0.23</v>
      </c>
      <c r="E118">
        <v>1.778</v>
      </c>
      <c r="F118">
        <v>0.48499999999999999</v>
      </c>
      <c r="G118" t="s">
        <v>5849</v>
      </c>
      <c r="H118" t="s">
        <v>5850</v>
      </c>
      <c r="I118" s="17">
        <v>11520000</v>
      </c>
      <c r="J118" s="17">
        <v>20010.097699999998</v>
      </c>
      <c r="K118" s="17">
        <v>25485.580099999999</v>
      </c>
      <c r="L118" s="17">
        <v>27387.757799999999</v>
      </c>
      <c r="O118">
        <v>7350</v>
      </c>
      <c r="P118">
        <v>2</v>
      </c>
      <c r="Q118">
        <v>0.11</v>
      </c>
      <c r="R118">
        <v>1.823</v>
      </c>
      <c r="S118">
        <v>0.40899999999999997</v>
      </c>
      <c r="T118" t="s">
        <v>6241</v>
      </c>
      <c r="U118" t="s">
        <v>6242</v>
      </c>
      <c r="V118" s="17">
        <v>5079000</v>
      </c>
      <c r="W118" s="17">
        <v>13425.979499999999</v>
      </c>
      <c r="X118" s="17">
        <v>15110.7783</v>
      </c>
      <c r="Y118" s="17">
        <v>14557.4287</v>
      </c>
      <c r="AB118">
        <v>5118</v>
      </c>
      <c r="AC118">
        <v>2</v>
      </c>
      <c r="AD118">
        <v>0.41</v>
      </c>
      <c r="AE118">
        <v>1.82</v>
      </c>
      <c r="AF118">
        <v>0.46400000000000002</v>
      </c>
      <c r="AG118" t="s">
        <v>5805</v>
      </c>
      <c r="AH118" t="s">
        <v>5806</v>
      </c>
      <c r="AI118" s="17">
        <v>2885000</v>
      </c>
      <c r="AJ118" s="17">
        <v>15327.084999999999</v>
      </c>
      <c r="AK118" s="17">
        <v>17289.353500000001</v>
      </c>
      <c r="AL118" s="17">
        <v>16738.718799999999</v>
      </c>
    </row>
    <row r="119" spans="2:38" x14ac:dyDescent="0.3">
      <c r="B119">
        <v>8961</v>
      </c>
      <c r="C119">
        <v>2</v>
      </c>
      <c r="D119">
        <v>0.65</v>
      </c>
      <c r="E119">
        <v>1.776</v>
      </c>
      <c r="F119">
        <v>0.59</v>
      </c>
      <c r="G119" t="s">
        <v>6942</v>
      </c>
      <c r="H119" t="s">
        <v>6943</v>
      </c>
      <c r="I119" s="17">
        <v>391800</v>
      </c>
      <c r="J119" s="17">
        <v>23593.353500000001</v>
      </c>
      <c r="K119" s="17">
        <v>33495.152300000002</v>
      </c>
      <c r="L119" s="17">
        <v>34673.273399999998</v>
      </c>
      <c r="O119">
        <v>6843</v>
      </c>
      <c r="P119">
        <v>2</v>
      </c>
      <c r="Q119">
        <v>0.05</v>
      </c>
      <c r="R119">
        <v>1.8220000000000001</v>
      </c>
      <c r="S119">
        <v>0.47099999999999997</v>
      </c>
      <c r="T119" t="s">
        <v>6563</v>
      </c>
      <c r="U119" t="s">
        <v>6564</v>
      </c>
      <c r="V119" s="17">
        <v>2301000</v>
      </c>
      <c r="W119" s="17">
        <v>28903.0684</v>
      </c>
      <c r="X119" s="17">
        <v>28093.796900000001</v>
      </c>
      <c r="Y119" s="17">
        <v>33519.253900000003</v>
      </c>
      <c r="AB119">
        <v>8391</v>
      </c>
      <c r="AC119">
        <v>2</v>
      </c>
      <c r="AD119">
        <v>0.45</v>
      </c>
      <c r="AE119">
        <v>1.8149999999999999</v>
      </c>
      <c r="AF119">
        <v>0.90300000000000002</v>
      </c>
      <c r="AG119" t="s">
        <v>6015</v>
      </c>
      <c r="AH119" t="s">
        <v>3440</v>
      </c>
      <c r="AI119" s="17">
        <v>6178000</v>
      </c>
      <c r="AJ119" s="17">
        <v>2695.0693000000001</v>
      </c>
      <c r="AK119" s="17">
        <v>45825.578099999999</v>
      </c>
      <c r="AL119" s="17">
        <v>51285.355499999998</v>
      </c>
    </row>
    <row r="120" spans="2:38" x14ac:dyDescent="0.3">
      <c r="B120">
        <v>7873</v>
      </c>
      <c r="C120">
        <v>2</v>
      </c>
      <c r="D120">
        <v>0.69</v>
      </c>
      <c r="E120">
        <v>1.7729999999999999</v>
      </c>
      <c r="F120">
        <v>0.93</v>
      </c>
      <c r="G120" t="s">
        <v>6057</v>
      </c>
      <c r="H120" t="s">
        <v>6058</v>
      </c>
      <c r="I120" s="17">
        <v>2734000</v>
      </c>
      <c r="J120" s="17">
        <v>3548.991</v>
      </c>
      <c r="K120" s="17">
        <v>8104.8018000000002</v>
      </c>
      <c r="L120" s="17">
        <v>8267.8008000000009</v>
      </c>
      <c r="O120">
        <v>9990</v>
      </c>
      <c r="P120">
        <v>2</v>
      </c>
      <c r="Q120">
        <v>0.38</v>
      </c>
      <c r="R120">
        <v>1.8220000000000001</v>
      </c>
      <c r="S120">
        <v>0.629</v>
      </c>
      <c r="T120" t="s">
        <v>6565</v>
      </c>
      <c r="U120" t="s">
        <v>6566</v>
      </c>
      <c r="V120" s="17">
        <v>189400</v>
      </c>
      <c r="W120" s="17">
        <v>13643.646500000001</v>
      </c>
      <c r="X120" s="17">
        <v>20447.25</v>
      </c>
      <c r="Y120" s="17">
        <v>21200.8848</v>
      </c>
      <c r="AB120">
        <v>7045</v>
      </c>
      <c r="AC120">
        <v>2</v>
      </c>
      <c r="AD120">
        <v>0.33</v>
      </c>
      <c r="AE120">
        <v>1.8140000000000001</v>
      </c>
      <c r="AF120">
        <v>0.74099999999999999</v>
      </c>
      <c r="AG120" t="s">
        <v>5929</v>
      </c>
      <c r="AH120" t="s">
        <v>5930</v>
      </c>
      <c r="AI120" s="17">
        <v>18680000</v>
      </c>
      <c r="AJ120" s="17">
        <v>313029.25</v>
      </c>
      <c r="AK120" s="17">
        <v>386273.21879999997</v>
      </c>
      <c r="AL120" s="17">
        <v>404150.875</v>
      </c>
    </row>
    <row r="121" spans="2:38" x14ac:dyDescent="0.3">
      <c r="B121">
        <v>5510</v>
      </c>
      <c r="C121">
        <v>2</v>
      </c>
      <c r="D121">
        <v>0.28999999999999998</v>
      </c>
      <c r="E121">
        <v>1.772</v>
      </c>
      <c r="F121">
        <v>0.45800000000000002</v>
      </c>
      <c r="G121" t="s">
        <v>6089</v>
      </c>
      <c r="H121" t="s">
        <v>6090</v>
      </c>
      <c r="I121" s="17">
        <v>1333000</v>
      </c>
      <c r="J121" s="17">
        <v>3868.2698</v>
      </c>
      <c r="K121" s="17">
        <v>3871.2395000000001</v>
      </c>
      <c r="L121" s="17">
        <v>3531.7485000000001</v>
      </c>
      <c r="O121">
        <v>8273</v>
      </c>
      <c r="P121">
        <v>2</v>
      </c>
      <c r="Q121">
        <v>-0.01</v>
      </c>
      <c r="R121">
        <v>1.821</v>
      </c>
      <c r="S121">
        <v>0.59</v>
      </c>
      <c r="T121" t="s">
        <v>6946</v>
      </c>
      <c r="U121" t="s">
        <v>6947</v>
      </c>
      <c r="V121" s="17">
        <v>1912000</v>
      </c>
      <c r="W121" s="17">
        <v>44847.457000000002</v>
      </c>
      <c r="X121" s="17">
        <v>57780.882799999999</v>
      </c>
      <c r="Y121" s="17">
        <v>62352.535199999998</v>
      </c>
      <c r="AB121">
        <v>5791</v>
      </c>
      <c r="AC121">
        <v>2</v>
      </c>
      <c r="AD121">
        <v>-0.3</v>
      </c>
      <c r="AE121">
        <v>1.8129999999999999</v>
      </c>
      <c r="AF121">
        <v>0.80500000000000005</v>
      </c>
      <c r="AG121" t="s">
        <v>6557</v>
      </c>
      <c r="AH121" t="s">
        <v>6558</v>
      </c>
      <c r="AI121" s="17">
        <v>832500</v>
      </c>
      <c r="AJ121" s="17">
        <v>4712.2686000000003</v>
      </c>
      <c r="AK121" s="17">
        <v>9223.7715000000007</v>
      </c>
      <c r="AL121" s="17">
        <v>8318.3593999999994</v>
      </c>
    </row>
    <row r="122" spans="2:38" x14ac:dyDescent="0.3">
      <c r="B122">
        <v>6767</v>
      </c>
      <c r="C122">
        <v>2</v>
      </c>
      <c r="D122">
        <v>-1.98</v>
      </c>
      <c r="E122">
        <v>1.772</v>
      </c>
      <c r="F122">
        <v>0.66400000000000003</v>
      </c>
      <c r="G122" t="s">
        <v>6930</v>
      </c>
      <c r="H122" t="s">
        <v>6931</v>
      </c>
      <c r="I122" s="17">
        <v>855700</v>
      </c>
      <c r="J122" s="17">
        <v>3885.8081000000002</v>
      </c>
      <c r="K122" s="17">
        <v>6962.7538999999997</v>
      </c>
      <c r="L122" s="17">
        <v>7393.1929</v>
      </c>
      <c r="O122">
        <v>7477</v>
      </c>
      <c r="P122">
        <v>2</v>
      </c>
      <c r="Q122">
        <v>-0.01</v>
      </c>
      <c r="R122">
        <v>1.821</v>
      </c>
      <c r="S122">
        <v>0</v>
      </c>
      <c r="T122" t="s">
        <v>6491</v>
      </c>
      <c r="U122" t="s">
        <v>6492</v>
      </c>
      <c r="V122" s="17">
        <v>1606000</v>
      </c>
      <c r="W122" s="17">
        <v>5697.5342000000001</v>
      </c>
      <c r="X122" s="17">
        <v>13032.481400000001</v>
      </c>
      <c r="Y122" s="17">
        <v>13859.104499999999</v>
      </c>
      <c r="AB122">
        <v>6964</v>
      </c>
      <c r="AC122">
        <v>2</v>
      </c>
      <c r="AD122">
        <v>0.65</v>
      </c>
      <c r="AE122">
        <v>1.81</v>
      </c>
      <c r="AF122">
        <v>0.56799999999999995</v>
      </c>
      <c r="AG122" t="s">
        <v>5847</v>
      </c>
      <c r="AH122" t="s">
        <v>5848</v>
      </c>
      <c r="AI122" s="17">
        <v>250500</v>
      </c>
      <c r="AJ122" s="17">
        <v>17751.1855</v>
      </c>
      <c r="AK122" s="17">
        <v>19095.587899999999</v>
      </c>
      <c r="AL122" s="17">
        <v>19099.474600000001</v>
      </c>
    </row>
    <row r="123" spans="2:38" x14ac:dyDescent="0.3">
      <c r="B123">
        <v>8002</v>
      </c>
      <c r="C123">
        <v>2</v>
      </c>
      <c r="D123">
        <v>0.2</v>
      </c>
      <c r="E123">
        <v>1.7709999999999999</v>
      </c>
      <c r="F123">
        <v>0</v>
      </c>
      <c r="G123" t="s">
        <v>6031</v>
      </c>
      <c r="H123" t="s">
        <v>6032</v>
      </c>
      <c r="I123" s="17">
        <v>503800</v>
      </c>
      <c r="J123" s="17">
        <v>3362.5565999999999</v>
      </c>
      <c r="K123" s="17">
        <v>4405.3369000000002</v>
      </c>
      <c r="L123" s="17">
        <v>4098.0483000000004</v>
      </c>
      <c r="O123">
        <v>8418</v>
      </c>
      <c r="P123">
        <v>2</v>
      </c>
      <c r="Q123">
        <v>0.05</v>
      </c>
      <c r="R123">
        <v>1.8160000000000001</v>
      </c>
      <c r="S123">
        <v>0.26700000000000002</v>
      </c>
      <c r="T123" t="s">
        <v>6567</v>
      </c>
      <c r="U123" t="s">
        <v>5760</v>
      </c>
      <c r="V123" s="17">
        <v>1410000</v>
      </c>
      <c r="W123" s="17">
        <v>2907.7510000000002</v>
      </c>
      <c r="X123" s="17">
        <v>6264.3247000000001</v>
      </c>
      <c r="Y123" s="17">
        <v>5999.0454</v>
      </c>
      <c r="AB123">
        <v>9275</v>
      </c>
      <c r="AC123">
        <v>2</v>
      </c>
      <c r="AD123">
        <v>0.34</v>
      </c>
      <c r="AE123">
        <v>1.8089999999999999</v>
      </c>
      <c r="AF123">
        <v>0.59099999999999997</v>
      </c>
      <c r="AG123" t="s">
        <v>6517</v>
      </c>
      <c r="AH123" t="s">
        <v>6518</v>
      </c>
      <c r="AI123" s="17">
        <v>1732000</v>
      </c>
      <c r="AJ123" s="17">
        <v>29201.1152</v>
      </c>
      <c r="AK123" s="17">
        <v>44409.394500000002</v>
      </c>
      <c r="AL123" s="17">
        <v>47087.5625</v>
      </c>
    </row>
    <row r="124" spans="2:38" x14ac:dyDescent="0.3">
      <c r="B124">
        <v>8772</v>
      </c>
      <c r="C124">
        <v>2</v>
      </c>
      <c r="D124">
        <v>0.06</v>
      </c>
      <c r="E124">
        <v>1.768</v>
      </c>
      <c r="F124">
        <v>0.38300000000000001</v>
      </c>
      <c r="G124" t="s">
        <v>6561</v>
      </c>
      <c r="H124" t="s">
        <v>6562</v>
      </c>
      <c r="I124" s="17">
        <v>5222000</v>
      </c>
      <c r="J124" s="17">
        <v>33522.417999999998</v>
      </c>
      <c r="K124" s="17">
        <v>46850.261700000003</v>
      </c>
      <c r="L124" s="17">
        <v>50906.210899999998</v>
      </c>
      <c r="O124">
        <v>5350</v>
      </c>
      <c r="P124">
        <v>3</v>
      </c>
      <c r="Q124">
        <v>-0.04</v>
      </c>
      <c r="R124">
        <v>1.8160000000000001</v>
      </c>
      <c r="S124">
        <v>0.89200000000000002</v>
      </c>
      <c r="T124" t="s">
        <v>6916</v>
      </c>
      <c r="U124" t="s">
        <v>6917</v>
      </c>
      <c r="V124" s="17">
        <v>826800</v>
      </c>
      <c r="W124" s="17">
        <v>4275.2964000000002</v>
      </c>
      <c r="X124" s="17">
        <v>2652.3056999999999</v>
      </c>
      <c r="Y124" s="17">
        <v>2703.7091999999998</v>
      </c>
      <c r="AB124">
        <v>8790</v>
      </c>
      <c r="AC124">
        <v>2</v>
      </c>
      <c r="AD124">
        <v>0.53</v>
      </c>
      <c r="AE124">
        <v>1.8080000000000001</v>
      </c>
      <c r="AF124">
        <v>0.36599999999999999</v>
      </c>
      <c r="AG124" t="s">
        <v>6559</v>
      </c>
      <c r="AH124" t="s">
        <v>6560</v>
      </c>
      <c r="AI124" s="17">
        <v>5769000</v>
      </c>
      <c r="AJ124" s="17">
        <v>54086.050799999997</v>
      </c>
      <c r="AK124" s="17">
        <v>93993</v>
      </c>
      <c r="AL124" s="17">
        <v>114984.4375</v>
      </c>
    </row>
    <row r="125" spans="2:38" x14ac:dyDescent="0.3">
      <c r="B125">
        <v>6887</v>
      </c>
      <c r="C125">
        <v>2</v>
      </c>
      <c r="D125">
        <v>0.65</v>
      </c>
      <c r="E125">
        <v>1.7669999999999999</v>
      </c>
      <c r="F125">
        <v>0.377</v>
      </c>
      <c r="G125" t="s">
        <v>5778</v>
      </c>
      <c r="H125" t="s">
        <v>5779</v>
      </c>
      <c r="I125" s="17">
        <v>178400</v>
      </c>
      <c r="J125" s="17">
        <v>16944.867200000001</v>
      </c>
      <c r="K125" s="17">
        <v>17828.1777</v>
      </c>
      <c r="L125" s="17">
        <v>18592.642599999999</v>
      </c>
      <c r="O125">
        <v>7593</v>
      </c>
      <c r="P125">
        <v>3</v>
      </c>
      <c r="Q125">
        <v>0.74</v>
      </c>
      <c r="R125">
        <v>1.8160000000000001</v>
      </c>
      <c r="S125">
        <v>0.316</v>
      </c>
      <c r="T125" t="s">
        <v>6468</v>
      </c>
      <c r="U125" t="s">
        <v>6469</v>
      </c>
      <c r="V125" s="17">
        <v>4170000</v>
      </c>
      <c r="W125" s="17">
        <v>8409.7461000000003</v>
      </c>
      <c r="X125" s="17">
        <v>9812.6923999999999</v>
      </c>
      <c r="Y125" s="17">
        <v>9586.7461000000003</v>
      </c>
      <c r="AB125">
        <v>6935</v>
      </c>
      <c r="AC125">
        <v>2</v>
      </c>
      <c r="AD125">
        <v>0.27</v>
      </c>
      <c r="AE125">
        <v>1.806</v>
      </c>
      <c r="AF125">
        <v>0.73</v>
      </c>
      <c r="AG125" t="s">
        <v>6954</v>
      </c>
      <c r="AH125" t="s">
        <v>6955</v>
      </c>
      <c r="AI125" s="17">
        <v>9378000</v>
      </c>
      <c r="AJ125" s="17">
        <v>104250.57030000001</v>
      </c>
      <c r="AK125" s="17">
        <v>123289.83590000001</v>
      </c>
      <c r="AL125" s="17">
        <v>124276.3125</v>
      </c>
    </row>
    <row r="126" spans="2:38" x14ac:dyDescent="0.3">
      <c r="B126">
        <v>7646</v>
      </c>
      <c r="C126">
        <v>2</v>
      </c>
      <c r="D126">
        <v>0.32</v>
      </c>
      <c r="E126">
        <v>1.7669999999999999</v>
      </c>
      <c r="F126">
        <v>0.84699999999999998</v>
      </c>
      <c r="G126" t="s">
        <v>6928</v>
      </c>
      <c r="H126" t="s">
        <v>6929</v>
      </c>
      <c r="I126" s="17">
        <v>1306000</v>
      </c>
      <c r="J126" s="17">
        <v>5549.0171</v>
      </c>
      <c r="K126" s="17">
        <v>5711.0502999999999</v>
      </c>
      <c r="L126" s="17">
        <v>5325.6293999999998</v>
      </c>
      <c r="O126">
        <v>5836</v>
      </c>
      <c r="P126">
        <v>2</v>
      </c>
      <c r="Q126">
        <v>-0.01</v>
      </c>
      <c r="R126">
        <v>1.8149999999999999</v>
      </c>
      <c r="S126">
        <v>0</v>
      </c>
      <c r="T126" t="s">
        <v>6964</v>
      </c>
      <c r="U126" t="s">
        <v>6965</v>
      </c>
      <c r="V126" s="17">
        <v>11600000</v>
      </c>
      <c r="W126" s="17">
        <v>12399.8701</v>
      </c>
      <c r="X126" s="17">
        <v>11704.830099999999</v>
      </c>
      <c r="Y126" s="17">
        <v>11951.0537</v>
      </c>
      <c r="AB126">
        <v>9702</v>
      </c>
      <c r="AC126">
        <v>2</v>
      </c>
      <c r="AD126">
        <v>0.56999999999999995</v>
      </c>
      <c r="AE126">
        <v>1.804</v>
      </c>
      <c r="AF126">
        <v>0.63400000000000001</v>
      </c>
      <c r="AG126" t="s">
        <v>6545</v>
      </c>
      <c r="AH126" t="s">
        <v>6546</v>
      </c>
      <c r="AI126" s="17">
        <v>9665000</v>
      </c>
      <c r="AJ126" s="17">
        <v>4668.4165000000003</v>
      </c>
      <c r="AK126" s="17">
        <v>8628.8320000000003</v>
      </c>
      <c r="AL126" s="17">
        <v>8102.6318000000001</v>
      </c>
    </row>
    <row r="127" spans="2:38" x14ac:dyDescent="0.3">
      <c r="B127">
        <v>8200</v>
      </c>
      <c r="C127">
        <v>2</v>
      </c>
      <c r="D127">
        <v>0.06</v>
      </c>
      <c r="E127">
        <v>1.764</v>
      </c>
      <c r="F127">
        <v>0.26300000000000001</v>
      </c>
      <c r="G127" t="s">
        <v>5781</v>
      </c>
      <c r="H127" t="s">
        <v>5782</v>
      </c>
      <c r="I127" s="17">
        <v>9305000</v>
      </c>
      <c r="J127" s="17">
        <v>3798.1895</v>
      </c>
      <c r="K127" s="17">
        <v>5858.4027999999998</v>
      </c>
      <c r="L127" s="17">
        <v>5120.4092000000001</v>
      </c>
      <c r="O127">
        <v>8028</v>
      </c>
      <c r="P127">
        <v>2</v>
      </c>
      <c r="Q127">
        <v>0.5</v>
      </c>
      <c r="R127">
        <v>1.8089999999999999</v>
      </c>
      <c r="S127">
        <v>0.39500000000000002</v>
      </c>
      <c r="T127" t="s">
        <v>5780</v>
      </c>
      <c r="U127" t="s">
        <v>58</v>
      </c>
      <c r="V127" s="17">
        <v>169900</v>
      </c>
      <c r="W127" s="17">
        <v>11962.3027</v>
      </c>
      <c r="X127" s="17">
        <v>13837.8076</v>
      </c>
      <c r="Y127" s="17">
        <v>15258.195299999999</v>
      </c>
      <c r="AB127">
        <v>8326</v>
      </c>
      <c r="AC127">
        <v>2</v>
      </c>
      <c r="AD127">
        <v>0.22</v>
      </c>
      <c r="AE127">
        <v>1.8029999999999999</v>
      </c>
      <c r="AF127">
        <v>0.80600000000000005</v>
      </c>
      <c r="AG127" t="s">
        <v>6035</v>
      </c>
      <c r="AH127" t="s">
        <v>6036</v>
      </c>
      <c r="AI127" s="17">
        <v>7730000</v>
      </c>
      <c r="AJ127" s="17">
        <v>12690.569299999999</v>
      </c>
      <c r="AK127" s="17">
        <v>22342.25</v>
      </c>
      <c r="AL127" s="17">
        <v>22315.8125</v>
      </c>
    </row>
    <row r="128" spans="2:38" x14ac:dyDescent="0.3">
      <c r="B128">
        <v>5920</v>
      </c>
      <c r="C128">
        <v>2</v>
      </c>
      <c r="D128">
        <v>0.2</v>
      </c>
      <c r="E128">
        <v>1.762</v>
      </c>
      <c r="F128">
        <v>0.55200000000000005</v>
      </c>
      <c r="G128" t="s">
        <v>6251</v>
      </c>
      <c r="H128" t="s">
        <v>6252</v>
      </c>
      <c r="I128" s="17">
        <v>3895000</v>
      </c>
      <c r="J128" s="17">
        <v>34085.660199999998</v>
      </c>
      <c r="K128" s="17">
        <v>27550.396499999999</v>
      </c>
      <c r="L128" s="17">
        <v>27988.581999999999</v>
      </c>
      <c r="O128">
        <v>8335</v>
      </c>
      <c r="P128">
        <v>2</v>
      </c>
      <c r="Q128">
        <v>0.21</v>
      </c>
      <c r="R128">
        <v>1.8049999999999999</v>
      </c>
      <c r="S128">
        <v>0.76600000000000001</v>
      </c>
      <c r="T128" t="s">
        <v>6948</v>
      </c>
      <c r="U128" t="s">
        <v>6949</v>
      </c>
      <c r="V128" s="17">
        <v>1075000</v>
      </c>
      <c r="W128" s="17">
        <v>4984.8446999999996</v>
      </c>
      <c r="X128" s="17">
        <v>10982.6836</v>
      </c>
      <c r="Y128" s="17">
        <v>11663.833000000001</v>
      </c>
      <c r="AB128">
        <v>5384</v>
      </c>
      <c r="AC128">
        <v>3</v>
      </c>
      <c r="AD128">
        <v>-0.04</v>
      </c>
      <c r="AE128">
        <v>1.8029999999999999</v>
      </c>
      <c r="AF128">
        <v>0.66100000000000003</v>
      </c>
      <c r="AG128" t="s">
        <v>5979</v>
      </c>
      <c r="AH128" t="s">
        <v>5980</v>
      </c>
      <c r="AI128" s="17">
        <v>7920000</v>
      </c>
      <c r="AJ128" s="17">
        <v>29821.208999999999</v>
      </c>
      <c r="AK128" s="17">
        <v>33186.785199999998</v>
      </c>
      <c r="AL128" s="17">
        <v>34484.261700000003</v>
      </c>
    </row>
    <row r="129" spans="2:38" x14ac:dyDescent="0.3">
      <c r="B129">
        <v>6559</v>
      </c>
      <c r="C129">
        <v>2</v>
      </c>
      <c r="D129">
        <v>0.62</v>
      </c>
      <c r="E129">
        <v>1.756</v>
      </c>
      <c r="F129">
        <v>0</v>
      </c>
      <c r="G129" t="s">
        <v>6466</v>
      </c>
      <c r="H129" t="s">
        <v>6467</v>
      </c>
      <c r="I129" s="17">
        <v>1449000</v>
      </c>
      <c r="J129" s="17">
        <v>60343.835899999998</v>
      </c>
      <c r="K129" s="17">
        <v>77359.648400000005</v>
      </c>
      <c r="L129" s="17">
        <v>81541.359400000001</v>
      </c>
      <c r="O129">
        <v>9098</v>
      </c>
      <c r="P129">
        <v>2</v>
      </c>
      <c r="Q129">
        <v>0.13</v>
      </c>
      <c r="R129">
        <v>1.8049999999999999</v>
      </c>
      <c r="S129">
        <v>0.879</v>
      </c>
      <c r="T129" t="s">
        <v>6568</v>
      </c>
      <c r="U129" t="s">
        <v>6569</v>
      </c>
      <c r="V129" s="17">
        <v>11050000</v>
      </c>
      <c r="W129" s="17">
        <v>252977.14060000001</v>
      </c>
      <c r="X129" s="17">
        <v>388375.65620000003</v>
      </c>
      <c r="Y129" s="17">
        <v>408247.53120000003</v>
      </c>
      <c r="AB129">
        <v>6790</v>
      </c>
      <c r="AC129">
        <v>2</v>
      </c>
      <c r="AD129">
        <v>-1.56</v>
      </c>
      <c r="AE129">
        <v>1.8</v>
      </c>
      <c r="AF129">
        <v>0.74199999999999999</v>
      </c>
      <c r="AG129" t="s">
        <v>6227</v>
      </c>
      <c r="AH129" t="s">
        <v>6228</v>
      </c>
      <c r="AI129" s="17">
        <v>4926000</v>
      </c>
      <c r="AJ129" s="17">
        <v>9823.0586000000003</v>
      </c>
      <c r="AK129" s="17">
        <v>16068.948200000001</v>
      </c>
      <c r="AL129" s="17">
        <v>12487.3066</v>
      </c>
    </row>
    <row r="130" spans="2:38" x14ac:dyDescent="0.3">
      <c r="B130">
        <v>7965</v>
      </c>
      <c r="C130">
        <v>2</v>
      </c>
      <c r="D130">
        <v>0.53</v>
      </c>
      <c r="E130">
        <v>1.7529999999999999</v>
      </c>
      <c r="F130">
        <v>0.64500000000000002</v>
      </c>
      <c r="G130" t="s">
        <v>5763</v>
      </c>
      <c r="H130" t="s">
        <v>5764</v>
      </c>
      <c r="I130" s="17">
        <v>1863000</v>
      </c>
      <c r="J130" s="17">
        <v>20800.074199999999</v>
      </c>
      <c r="K130" s="17">
        <v>21269.324199999999</v>
      </c>
      <c r="L130" s="17">
        <v>20549.5605</v>
      </c>
      <c r="O130">
        <v>6780</v>
      </c>
      <c r="P130">
        <v>2</v>
      </c>
      <c r="Q130">
        <v>0.15</v>
      </c>
      <c r="R130">
        <v>1.802</v>
      </c>
      <c r="S130">
        <v>0.72299999999999998</v>
      </c>
      <c r="T130" t="s">
        <v>6966</v>
      </c>
      <c r="U130" t="s">
        <v>6967</v>
      </c>
      <c r="V130" s="17">
        <v>2399000</v>
      </c>
      <c r="W130" s="17">
        <v>43168.703099999999</v>
      </c>
      <c r="X130" s="17">
        <v>40779.843800000002</v>
      </c>
      <c r="Y130" s="17">
        <v>47108.242200000001</v>
      </c>
      <c r="AB130">
        <v>6028</v>
      </c>
      <c r="AC130">
        <v>3</v>
      </c>
      <c r="AD130">
        <v>-0.14000000000000001</v>
      </c>
      <c r="AE130">
        <v>1.8</v>
      </c>
      <c r="AF130">
        <v>0.88200000000000001</v>
      </c>
      <c r="AG130" t="s">
        <v>6463</v>
      </c>
      <c r="AH130" t="s">
        <v>6333</v>
      </c>
      <c r="AI130" s="17">
        <v>1744000</v>
      </c>
      <c r="AJ130" s="17">
        <v>57685.699200000003</v>
      </c>
      <c r="AK130" s="17">
        <v>84451.4375</v>
      </c>
      <c r="AL130" s="17">
        <v>87212.414099999995</v>
      </c>
    </row>
    <row r="131" spans="2:38" x14ac:dyDescent="0.3">
      <c r="B131">
        <v>4359</v>
      </c>
      <c r="C131">
        <v>2</v>
      </c>
      <c r="D131">
        <v>-0.06</v>
      </c>
      <c r="E131">
        <v>1.7529999999999999</v>
      </c>
      <c r="F131">
        <v>0.51</v>
      </c>
      <c r="G131" t="s">
        <v>5857</v>
      </c>
      <c r="H131" t="s">
        <v>5858</v>
      </c>
      <c r="I131" s="17">
        <v>512400</v>
      </c>
      <c r="J131" s="17">
        <v>6664.5</v>
      </c>
      <c r="K131" s="17">
        <v>7116.2992999999997</v>
      </c>
      <c r="L131" s="17">
        <v>7848.8296</v>
      </c>
      <c r="O131">
        <v>8634</v>
      </c>
      <c r="P131">
        <v>2</v>
      </c>
      <c r="Q131">
        <v>0.13</v>
      </c>
      <c r="R131">
        <v>1.8009999999999999</v>
      </c>
      <c r="S131">
        <v>0.81799999999999995</v>
      </c>
      <c r="T131" t="s">
        <v>6572</v>
      </c>
      <c r="U131" t="s">
        <v>6573</v>
      </c>
      <c r="V131" s="17">
        <v>727700</v>
      </c>
      <c r="W131" s="17">
        <v>978.62620000000004</v>
      </c>
      <c r="X131" s="17">
        <v>8325.7188000000006</v>
      </c>
      <c r="Y131" s="17">
        <v>9018.3135000000002</v>
      </c>
      <c r="AB131">
        <v>7019</v>
      </c>
      <c r="AC131">
        <v>2</v>
      </c>
      <c r="AD131">
        <v>0.04</v>
      </c>
      <c r="AE131">
        <v>1.796</v>
      </c>
      <c r="AF131">
        <v>0.96799999999999997</v>
      </c>
      <c r="AG131" t="s">
        <v>6215</v>
      </c>
      <c r="AH131" t="s">
        <v>6216</v>
      </c>
      <c r="AI131" s="17">
        <v>1421000</v>
      </c>
      <c r="AJ131" s="17">
        <v>7087.0663999999997</v>
      </c>
      <c r="AK131" s="17">
        <v>28429.168000000001</v>
      </c>
      <c r="AL131" s="17">
        <v>29277.752</v>
      </c>
    </row>
    <row r="132" spans="2:38" x14ac:dyDescent="0.3">
      <c r="B132">
        <v>8210</v>
      </c>
      <c r="C132">
        <v>2</v>
      </c>
      <c r="D132">
        <v>0.82</v>
      </c>
      <c r="E132">
        <v>1.752</v>
      </c>
      <c r="F132">
        <v>0.91900000000000004</v>
      </c>
      <c r="G132" t="s">
        <v>6015</v>
      </c>
      <c r="H132" t="s">
        <v>3440</v>
      </c>
      <c r="I132" s="17">
        <v>4344000</v>
      </c>
      <c r="J132" s="17">
        <v>2807.9731000000002</v>
      </c>
      <c r="K132" s="17">
        <v>17597.734400000001</v>
      </c>
      <c r="L132" s="17">
        <v>20240.5664</v>
      </c>
      <c r="O132">
        <v>7122</v>
      </c>
      <c r="P132">
        <v>2</v>
      </c>
      <c r="Q132">
        <v>0.12</v>
      </c>
      <c r="R132">
        <v>1.8009999999999999</v>
      </c>
      <c r="S132">
        <v>0</v>
      </c>
      <c r="T132" t="s">
        <v>6474</v>
      </c>
      <c r="U132" t="s">
        <v>6475</v>
      </c>
      <c r="V132" s="17">
        <v>5059000</v>
      </c>
      <c r="W132" s="17">
        <v>5872.6553000000004</v>
      </c>
      <c r="X132" s="17">
        <v>18667.113300000001</v>
      </c>
      <c r="Y132" s="17">
        <v>18599.351600000002</v>
      </c>
      <c r="AB132">
        <v>7033</v>
      </c>
      <c r="AC132">
        <v>2</v>
      </c>
      <c r="AD132">
        <v>0.18</v>
      </c>
      <c r="AE132">
        <v>1.794</v>
      </c>
      <c r="AF132">
        <v>0.97599999999999998</v>
      </c>
      <c r="AG132" t="s">
        <v>6968</v>
      </c>
      <c r="AH132" t="s">
        <v>6969</v>
      </c>
      <c r="AI132" s="17">
        <v>1500000</v>
      </c>
      <c r="AJ132" s="17">
        <v>19108.771499999999</v>
      </c>
      <c r="AK132" s="17">
        <v>33329.898399999998</v>
      </c>
      <c r="AL132" s="17">
        <v>33915.175799999997</v>
      </c>
    </row>
    <row r="133" spans="2:38" x14ac:dyDescent="0.3">
      <c r="B133">
        <v>5512</v>
      </c>
      <c r="C133">
        <v>2</v>
      </c>
      <c r="D133">
        <v>0.11</v>
      </c>
      <c r="E133">
        <v>1.7490000000000001</v>
      </c>
      <c r="F133">
        <v>0.82299999999999995</v>
      </c>
      <c r="G133" t="s">
        <v>5921</v>
      </c>
      <c r="H133" t="s">
        <v>5922</v>
      </c>
      <c r="I133" s="17">
        <v>4219000</v>
      </c>
      <c r="J133" s="17">
        <v>28321.873</v>
      </c>
      <c r="K133" s="17">
        <v>32523.341799999998</v>
      </c>
      <c r="L133" s="17">
        <v>34241.8125</v>
      </c>
      <c r="O133">
        <v>5737</v>
      </c>
      <c r="P133">
        <v>2</v>
      </c>
      <c r="Q133">
        <v>-0.64</v>
      </c>
      <c r="R133">
        <v>1.7989999999999999</v>
      </c>
      <c r="S133">
        <v>0.69599999999999995</v>
      </c>
      <c r="T133" t="s">
        <v>5837</v>
      </c>
      <c r="U133" t="s">
        <v>5838</v>
      </c>
      <c r="V133" s="17">
        <v>982400</v>
      </c>
      <c r="W133" s="17">
        <v>3113.8368999999998</v>
      </c>
      <c r="X133" s="17">
        <v>3617.7898</v>
      </c>
      <c r="Y133" s="17">
        <v>3673.7213999999999</v>
      </c>
      <c r="AB133">
        <v>8073</v>
      </c>
      <c r="AC133">
        <v>2</v>
      </c>
      <c r="AD133">
        <v>0.45</v>
      </c>
      <c r="AE133">
        <v>1.7929999999999999</v>
      </c>
      <c r="AF133">
        <v>0.58499999999999996</v>
      </c>
      <c r="AG133" t="s">
        <v>6570</v>
      </c>
      <c r="AH133" t="s">
        <v>6571</v>
      </c>
      <c r="AI133" s="17">
        <v>629300</v>
      </c>
      <c r="AJ133" s="17">
        <v>9850.5565999999999</v>
      </c>
      <c r="AK133" s="17">
        <v>8096.0703000000003</v>
      </c>
      <c r="AL133" s="17">
        <v>7286.4272000000001</v>
      </c>
    </row>
    <row r="134" spans="2:38" x14ac:dyDescent="0.3">
      <c r="B134">
        <v>7394</v>
      </c>
      <c r="C134">
        <v>2</v>
      </c>
      <c r="D134">
        <v>0.48</v>
      </c>
      <c r="E134">
        <v>1.7490000000000001</v>
      </c>
      <c r="F134">
        <v>0</v>
      </c>
      <c r="G134" t="s">
        <v>6970</v>
      </c>
      <c r="H134" t="s">
        <v>6971</v>
      </c>
      <c r="I134" s="17">
        <v>9139000</v>
      </c>
      <c r="J134" s="17">
        <v>116057.875</v>
      </c>
      <c r="K134" s="17">
        <v>178661.5625</v>
      </c>
      <c r="L134" s="17">
        <v>199326.375</v>
      </c>
      <c r="O134">
        <v>5112</v>
      </c>
      <c r="P134">
        <v>3</v>
      </c>
      <c r="Q134">
        <v>0.35</v>
      </c>
      <c r="R134">
        <v>1.798</v>
      </c>
      <c r="S134">
        <v>0.89300000000000002</v>
      </c>
      <c r="T134" t="s">
        <v>6580</v>
      </c>
      <c r="U134" t="s">
        <v>6581</v>
      </c>
      <c r="V134" s="17">
        <v>667100</v>
      </c>
      <c r="W134" s="17">
        <v>22096.6914</v>
      </c>
      <c r="X134" s="17">
        <v>26198.535199999998</v>
      </c>
      <c r="Y134" s="17">
        <v>27449.529299999998</v>
      </c>
      <c r="AB134">
        <v>8085</v>
      </c>
      <c r="AC134">
        <v>2</v>
      </c>
      <c r="AD134">
        <v>0.25</v>
      </c>
      <c r="AE134">
        <v>1.792</v>
      </c>
      <c r="AF134">
        <v>0.71299999999999997</v>
      </c>
      <c r="AG134" t="s">
        <v>6574</v>
      </c>
      <c r="AH134" t="s">
        <v>6575</v>
      </c>
      <c r="AI134" s="17">
        <v>1903000</v>
      </c>
      <c r="AJ134" s="17">
        <v>47310.656199999998</v>
      </c>
      <c r="AK134" s="17">
        <v>88117.281199999998</v>
      </c>
      <c r="AL134" s="17">
        <v>91973.617199999993</v>
      </c>
    </row>
    <row r="135" spans="2:38" x14ac:dyDescent="0.3">
      <c r="B135">
        <v>6977</v>
      </c>
      <c r="C135">
        <v>2</v>
      </c>
      <c r="D135">
        <v>-0.01</v>
      </c>
      <c r="E135">
        <v>1.7450000000000001</v>
      </c>
      <c r="F135">
        <v>0.14499999999999999</v>
      </c>
      <c r="G135" t="s">
        <v>6241</v>
      </c>
      <c r="H135" t="s">
        <v>6242</v>
      </c>
      <c r="I135" s="17">
        <v>2121000</v>
      </c>
      <c r="J135" s="17">
        <v>16769.857400000001</v>
      </c>
      <c r="K135" s="17">
        <v>17532.4902</v>
      </c>
      <c r="L135" s="17">
        <v>17756.953099999999</v>
      </c>
      <c r="O135">
        <v>8712</v>
      </c>
      <c r="P135">
        <v>2</v>
      </c>
      <c r="Q135">
        <v>0.28000000000000003</v>
      </c>
      <c r="R135">
        <v>1.798</v>
      </c>
      <c r="S135">
        <v>0</v>
      </c>
      <c r="T135" t="s">
        <v>6493</v>
      </c>
      <c r="U135" t="s">
        <v>6494</v>
      </c>
      <c r="V135" s="17">
        <v>617100</v>
      </c>
      <c r="W135" s="17">
        <v>75659.679699999993</v>
      </c>
      <c r="X135" s="17">
        <v>97491.953099999999</v>
      </c>
      <c r="Y135" s="17">
        <v>109733.35159999999</v>
      </c>
      <c r="AB135">
        <v>8523</v>
      </c>
      <c r="AC135">
        <v>2</v>
      </c>
      <c r="AD135">
        <v>0.94</v>
      </c>
      <c r="AE135">
        <v>1.7909999999999999</v>
      </c>
      <c r="AF135">
        <v>0.627</v>
      </c>
      <c r="AG135" t="s">
        <v>6576</v>
      </c>
      <c r="AH135" t="s">
        <v>6577</v>
      </c>
      <c r="AI135" s="17">
        <v>1241000</v>
      </c>
      <c r="AJ135" s="17">
        <v>54852.425799999997</v>
      </c>
      <c r="AK135" s="17">
        <v>82970.195300000007</v>
      </c>
      <c r="AL135" s="17">
        <v>94694.359400000001</v>
      </c>
    </row>
    <row r="136" spans="2:38" x14ac:dyDescent="0.3">
      <c r="B136">
        <v>4927</v>
      </c>
      <c r="C136">
        <v>2</v>
      </c>
      <c r="D136">
        <v>0.28000000000000003</v>
      </c>
      <c r="E136">
        <v>1.744</v>
      </c>
      <c r="F136">
        <v>0.51600000000000001</v>
      </c>
      <c r="G136" t="s">
        <v>6578</v>
      </c>
      <c r="H136" t="s">
        <v>6579</v>
      </c>
      <c r="I136" s="17">
        <v>391500</v>
      </c>
      <c r="J136" s="17">
        <v>3420.0068000000001</v>
      </c>
      <c r="K136" s="17">
        <v>9896.1201000000001</v>
      </c>
      <c r="L136" s="17">
        <v>8235.7402000000002</v>
      </c>
      <c r="O136">
        <v>8294</v>
      </c>
      <c r="P136">
        <v>2</v>
      </c>
      <c r="Q136">
        <v>0.4</v>
      </c>
      <c r="R136">
        <v>1.794</v>
      </c>
      <c r="S136">
        <v>0.54900000000000004</v>
      </c>
      <c r="T136" t="s">
        <v>6570</v>
      </c>
      <c r="U136" t="s">
        <v>6571</v>
      </c>
      <c r="V136" s="17">
        <v>678700</v>
      </c>
      <c r="W136" s="17">
        <v>11577.5645</v>
      </c>
      <c r="X136" s="17">
        <v>10678.373</v>
      </c>
      <c r="Y136" s="17">
        <v>10151.1592</v>
      </c>
      <c r="AB136">
        <v>6065</v>
      </c>
      <c r="AC136">
        <v>2</v>
      </c>
      <c r="AD136">
        <v>0.06</v>
      </c>
      <c r="AE136">
        <v>1.79</v>
      </c>
      <c r="AF136">
        <v>0.72</v>
      </c>
      <c r="AG136" t="s">
        <v>6476</v>
      </c>
      <c r="AH136" t="s">
        <v>6477</v>
      </c>
      <c r="AI136" s="17">
        <v>3380000</v>
      </c>
      <c r="AJ136" s="17">
        <v>14487.0254</v>
      </c>
      <c r="AK136" s="17">
        <v>14402.7803</v>
      </c>
      <c r="AL136" s="17">
        <v>15326.5088</v>
      </c>
    </row>
    <row r="137" spans="2:38" x14ac:dyDescent="0.3">
      <c r="B137">
        <v>6230</v>
      </c>
      <c r="C137">
        <v>2</v>
      </c>
      <c r="D137">
        <v>0.1</v>
      </c>
      <c r="E137">
        <v>1.744</v>
      </c>
      <c r="F137">
        <v>0.72799999999999998</v>
      </c>
      <c r="G137" t="s">
        <v>6163</v>
      </c>
      <c r="H137" t="s">
        <v>6164</v>
      </c>
      <c r="I137" s="17">
        <v>17760000</v>
      </c>
      <c r="J137" s="17">
        <v>29722.2363</v>
      </c>
      <c r="K137" s="17">
        <v>50384.800799999997</v>
      </c>
      <c r="L137" s="17">
        <v>54469.058599999997</v>
      </c>
      <c r="O137">
        <v>8368</v>
      </c>
      <c r="P137">
        <v>2</v>
      </c>
      <c r="Q137">
        <v>0.21</v>
      </c>
      <c r="R137">
        <v>1.792</v>
      </c>
      <c r="S137">
        <v>0.622</v>
      </c>
      <c r="T137" t="s">
        <v>5763</v>
      </c>
      <c r="U137" t="s">
        <v>5764</v>
      </c>
      <c r="V137" s="17">
        <v>2618000</v>
      </c>
      <c r="W137" s="17">
        <v>37149.753900000003</v>
      </c>
      <c r="X137" s="17">
        <v>46036.265599999999</v>
      </c>
      <c r="Y137" s="17">
        <v>44740.3125</v>
      </c>
      <c r="AB137">
        <v>7060</v>
      </c>
      <c r="AC137">
        <v>2</v>
      </c>
      <c r="AD137">
        <v>0.12</v>
      </c>
      <c r="AE137">
        <v>1.79</v>
      </c>
      <c r="AF137">
        <v>0</v>
      </c>
      <c r="AG137" t="s">
        <v>6525</v>
      </c>
      <c r="AH137" t="s">
        <v>6526</v>
      </c>
      <c r="AI137" s="17">
        <v>7933000</v>
      </c>
      <c r="AJ137" s="17">
        <v>9332.3076000000001</v>
      </c>
      <c r="AK137" s="17">
        <v>16276.293900000001</v>
      </c>
      <c r="AL137" s="17">
        <v>17165.304700000001</v>
      </c>
    </row>
    <row r="138" spans="2:38" x14ac:dyDescent="0.3">
      <c r="B138">
        <v>8730</v>
      </c>
      <c r="C138">
        <v>2</v>
      </c>
      <c r="D138">
        <v>0.98</v>
      </c>
      <c r="E138">
        <v>1.744</v>
      </c>
      <c r="F138">
        <v>0.60499999999999998</v>
      </c>
      <c r="G138" t="s">
        <v>6582</v>
      </c>
      <c r="H138" t="s">
        <v>6583</v>
      </c>
      <c r="I138" s="17">
        <v>679500</v>
      </c>
      <c r="J138" s="17">
        <v>25031.632799999999</v>
      </c>
      <c r="K138" s="17">
        <v>42681.4375</v>
      </c>
      <c r="L138" s="17">
        <v>48983.058599999997</v>
      </c>
      <c r="O138">
        <v>8102</v>
      </c>
      <c r="P138">
        <v>2</v>
      </c>
      <c r="Q138">
        <v>0.51</v>
      </c>
      <c r="R138">
        <v>1.792</v>
      </c>
      <c r="S138">
        <v>0</v>
      </c>
      <c r="T138" t="s">
        <v>6972</v>
      </c>
      <c r="U138" t="s">
        <v>6973</v>
      </c>
      <c r="V138" s="17">
        <v>10730000</v>
      </c>
      <c r="W138" s="17">
        <v>248851</v>
      </c>
      <c r="X138" s="17">
        <v>526259.375</v>
      </c>
      <c r="Y138" s="17">
        <v>593000.5</v>
      </c>
      <c r="AB138">
        <v>8367</v>
      </c>
      <c r="AC138">
        <v>2</v>
      </c>
      <c r="AD138">
        <v>0.1</v>
      </c>
      <c r="AE138">
        <v>1.788</v>
      </c>
      <c r="AF138">
        <v>0.60199999999999998</v>
      </c>
      <c r="AG138" t="s">
        <v>5999</v>
      </c>
      <c r="AH138" t="s">
        <v>6000</v>
      </c>
      <c r="AI138" s="17">
        <v>5424000</v>
      </c>
      <c r="AJ138" s="17">
        <v>6968.0649000000003</v>
      </c>
      <c r="AK138" s="17">
        <v>9724.9814000000006</v>
      </c>
      <c r="AL138" s="17">
        <v>7755.7852000000003</v>
      </c>
    </row>
    <row r="139" spans="2:38" x14ac:dyDescent="0.3">
      <c r="B139">
        <v>7346</v>
      </c>
      <c r="C139">
        <v>2</v>
      </c>
      <c r="D139">
        <v>0</v>
      </c>
      <c r="E139">
        <v>1.742</v>
      </c>
      <c r="F139">
        <v>0.748</v>
      </c>
      <c r="G139" t="s">
        <v>5845</v>
      </c>
      <c r="H139" t="s">
        <v>5846</v>
      </c>
      <c r="I139" s="17">
        <v>2710000</v>
      </c>
      <c r="J139" s="17">
        <v>5716.4849000000004</v>
      </c>
      <c r="K139" s="17">
        <v>8566.6016</v>
      </c>
      <c r="L139" s="17">
        <v>8167.2602999999999</v>
      </c>
      <c r="O139">
        <v>8263</v>
      </c>
      <c r="P139">
        <v>2</v>
      </c>
      <c r="Q139">
        <v>0.1</v>
      </c>
      <c r="R139">
        <v>1.7849999999999999</v>
      </c>
      <c r="S139">
        <v>0.71799999999999997</v>
      </c>
      <c r="T139" t="s">
        <v>5931</v>
      </c>
      <c r="U139" t="s">
        <v>5932</v>
      </c>
      <c r="V139" s="17">
        <v>18600000</v>
      </c>
      <c r="W139" s="17">
        <v>70274.984400000001</v>
      </c>
      <c r="X139" s="17">
        <v>202110.0625</v>
      </c>
      <c r="Y139" s="17">
        <v>230382.48439999999</v>
      </c>
      <c r="AB139">
        <v>4370</v>
      </c>
      <c r="AC139">
        <v>2</v>
      </c>
      <c r="AD139">
        <v>0.14000000000000001</v>
      </c>
      <c r="AE139">
        <v>1.7869999999999999</v>
      </c>
      <c r="AF139">
        <v>0.498</v>
      </c>
      <c r="AG139" t="s">
        <v>6087</v>
      </c>
      <c r="AH139" t="s">
        <v>6088</v>
      </c>
      <c r="AI139" s="17">
        <v>493700</v>
      </c>
      <c r="AJ139" s="17">
        <v>3201.1786999999999</v>
      </c>
      <c r="AK139" s="17">
        <v>3685.9540999999999</v>
      </c>
      <c r="AL139" s="17">
        <v>3290.6561999999999</v>
      </c>
    </row>
    <row r="140" spans="2:38" x14ac:dyDescent="0.3">
      <c r="B140">
        <v>6414</v>
      </c>
      <c r="C140">
        <v>2</v>
      </c>
      <c r="D140">
        <v>0.21</v>
      </c>
      <c r="E140">
        <v>1.7410000000000001</v>
      </c>
      <c r="F140">
        <v>0.42199999999999999</v>
      </c>
      <c r="G140" t="s">
        <v>6243</v>
      </c>
      <c r="H140" t="s">
        <v>6244</v>
      </c>
      <c r="I140" s="17">
        <v>1126000</v>
      </c>
      <c r="J140" s="17">
        <v>5609.8530000000001</v>
      </c>
      <c r="K140" s="17">
        <v>5896.3959999999997</v>
      </c>
      <c r="L140" s="17">
        <v>6173.6904000000004</v>
      </c>
      <c r="O140">
        <v>8347</v>
      </c>
      <c r="P140">
        <v>2</v>
      </c>
      <c r="Q140">
        <v>0.36</v>
      </c>
      <c r="R140">
        <v>1.776</v>
      </c>
      <c r="S140">
        <v>0.64</v>
      </c>
      <c r="T140" t="s">
        <v>5905</v>
      </c>
      <c r="U140" t="s">
        <v>5906</v>
      </c>
      <c r="V140" s="17">
        <v>1625000</v>
      </c>
      <c r="W140" s="17">
        <v>2825.0403000000001</v>
      </c>
      <c r="X140" s="17">
        <v>32207.5664</v>
      </c>
      <c r="Y140" s="17">
        <v>35818.347699999998</v>
      </c>
      <c r="AB140">
        <v>4497</v>
      </c>
      <c r="AC140">
        <v>3</v>
      </c>
      <c r="AD140">
        <v>0.15</v>
      </c>
      <c r="AE140">
        <v>1.7869999999999999</v>
      </c>
      <c r="AF140">
        <v>0.91500000000000004</v>
      </c>
      <c r="AG140" t="s">
        <v>6580</v>
      </c>
      <c r="AH140" t="s">
        <v>6581</v>
      </c>
      <c r="AI140" s="17">
        <v>645200</v>
      </c>
      <c r="AJ140" s="17">
        <v>13550.992200000001</v>
      </c>
      <c r="AK140" s="17">
        <v>17190.144499999999</v>
      </c>
      <c r="AL140" s="17">
        <v>14746.479499999999</v>
      </c>
    </row>
    <row r="141" spans="2:38" x14ac:dyDescent="0.3">
      <c r="B141">
        <v>7108</v>
      </c>
      <c r="C141">
        <v>2</v>
      </c>
      <c r="D141">
        <v>0.28000000000000003</v>
      </c>
      <c r="E141">
        <v>1.74</v>
      </c>
      <c r="F141">
        <v>0.83399999999999996</v>
      </c>
      <c r="G141" t="s">
        <v>6584</v>
      </c>
      <c r="H141" t="s">
        <v>6585</v>
      </c>
      <c r="I141" s="17">
        <v>605100</v>
      </c>
      <c r="J141" s="17">
        <v>15184.200199999999</v>
      </c>
      <c r="K141" s="17">
        <v>15598.569299999999</v>
      </c>
      <c r="L141" s="17">
        <v>15282.3428</v>
      </c>
      <c r="O141">
        <v>7060</v>
      </c>
      <c r="P141">
        <v>2</v>
      </c>
      <c r="Q141">
        <v>0.2</v>
      </c>
      <c r="R141">
        <v>1.774</v>
      </c>
      <c r="S141">
        <v>0</v>
      </c>
      <c r="T141" t="s">
        <v>6474</v>
      </c>
      <c r="U141" t="s">
        <v>6475</v>
      </c>
      <c r="V141" s="17">
        <v>5059000</v>
      </c>
      <c r="W141" s="17">
        <v>7994</v>
      </c>
      <c r="X141" s="17">
        <v>23140.1895</v>
      </c>
      <c r="Y141" s="17">
        <v>22949.226600000002</v>
      </c>
      <c r="AB141">
        <v>7429</v>
      </c>
      <c r="AC141">
        <v>2</v>
      </c>
      <c r="AD141">
        <v>0.21</v>
      </c>
      <c r="AE141">
        <v>1.7849999999999999</v>
      </c>
      <c r="AF141">
        <v>0.65</v>
      </c>
      <c r="AG141" t="s">
        <v>6956</v>
      </c>
      <c r="AH141" t="s">
        <v>6957</v>
      </c>
      <c r="AI141" s="17">
        <v>1819000</v>
      </c>
      <c r="AJ141" s="17">
        <v>5507.0712999999996</v>
      </c>
      <c r="AK141" s="17">
        <v>4299.9219000000003</v>
      </c>
      <c r="AL141" s="17">
        <v>3738.7622000000001</v>
      </c>
    </row>
    <row r="142" spans="2:38" x14ac:dyDescent="0.3">
      <c r="B142">
        <v>8236</v>
      </c>
      <c r="C142">
        <v>2</v>
      </c>
      <c r="D142">
        <v>0.34</v>
      </c>
      <c r="E142">
        <v>1.7390000000000001</v>
      </c>
      <c r="F142">
        <v>0.81299999999999994</v>
      </c>
      <c r="G142" t="s">
        <v>6572</v>
      </c>
      <c r="H142" t="s">
        <v>6573</v>
      </c>
      <c r="I142" s="17">
        <v>612000</v>
      </c>
      <c r="J142" s="17">
        <v>1546.5640000000001</v>
      </c>
      <c r="K142" s="17">
        <v>9824.6610999999994</v>
      </c>
      <c r="L142" s="17">
        <v>10903.392599999999</v>
      </c>
      <c r="O142">
        <v>5869</v>
      </c>
      <c r="P142">
        <v>3</v>
      </c>
      <c r="Q142">
        <v>-0.15</v>
      </c>
      <c r="R142">
        <v>1.772</v>
      </c>
      <c r="S142">
        <v>0.65500000000000003</v>
      </c>
      <c r="T142" t="s">
        <v>5979</v>
      </c>
      <c r="U142" t="s">
        <v>5980</v>
      </c>
      <c r="V142" s="17">
        <v>8043000</v>
      </c>
      <c r="W142" s="17">
        <v>61505.804700000001</v>
      </c>
      <c r="X142" s="17">
        <v>66365.359400000001</v>
      </c>
      <c r="Y142" s="17">
        <v>67475.070300000007</v>
      </c>
      <c r="AB142">
        <v>5419</v>
      </c>
      <c r="AC142">
        <v>2</v>
      </c>
      <c r="AD142">
        <v>0.23</v>
      </c>
      <c r="AE142">
        <v>1.7849999999999999</v>
      </c>
      <c r="AF142">
        <v>0.42699999999999999</v>
      </c>
      <c r="AG142" t="s">
        <v>6089</v>
      </c>
      <c r="AH142" t="s">
        <v>6090</v>
      </c>
      <c r="AI142" s="17">
        <v>1678000</v>
      </c>
      <c r="AJ142" s="17">
        <v>2757.9933999999998</v>
      </c>
      <c r="AK142" s="17">
        <v>3086.1482000000001</v>
      </c>
      <c r="AL142" s="17">
        <v>2123.9070000000002</v>
      </c>
    </row>
    <row r="143" spans="2:38" x14ac:dyDescent="0.3">
      <c r="B143">
        <v>6764</v>
      </c>
      <c r="C143">
        <v>2</v>
      </c>
      <c r="D143">
        <v>0.55000000000000004</v>
      </c>
      <c r="E143">
        <v>1.738</v>
      </c>
      <c r="F143">
        <v>0.38100000000000001</v>
      </c>
      <c r="G143" t="s">
        <v>6586</v>
      </c>
      <c r="H143" t="s">
        <v>6587</v>
      </c>
      <c r="I143" s="17">
        <v>248500</v>
      </c>
      <c r="J143" s="17">
        <v>9408.8798999999999</v>
      </c>
      <c r="K143" s="17">
        <v>3852.0839999999998</v>
      </c>
      <c r="L143" s="17">
        <v>3616.9612000000002</v>
      </c>
      <c r="O143">
        <v>4865</v>
      </c>
      <c r="P143">
        <v>2</v>
      </c>
      <c r="Q143">
        <v>0.05</v>
      </c>
      <c r="R143">
        <v>1.7709999999999999</v>
      </c>
      <c r="S143">
        <v>0.502</v>
      </c>
      <c r="T143" t="s">
        <v>5857</v>
      </c>
      <c r="U143" t="s">
        <v>5858</v>
      </c>
      <c r="V143" s="17">
        <v>553500</v>
      </c>
      <c r="W143" s="17">
        <v>6779.5146000000004</v>
      </c>
      <c r="X143" s="17">
        <v>7096.8900999999996</v>
      </c>
      <c r="Y143" s="17">
        <v>6917.6079</v>
      </c>
      <c r="AB143">
        <v>8667</v>
      </c>
      <c r="AC143">
        <v>2</v>
      </c>
      <c r="AD143">
        <v>0.4</v>
      </c>
      <c r="AE143">
        <v>1.784</v>
      </c>
      <c r="AF143">
        <v>0.26900000000000002</v>
      </c>
      <c r="AG143" t="s">
        <v>5775</v>
      </c>
      <c r="AH143" t="s">
        <v>5425</v>
      </c>
      <c r="AI143" s="17">
        <v>19110000</v>
      </c>
      <c r="AJ143" s="17">
        <v>69486.75</v>
      </c>
      <c r="AK143" s="17">
        <v>206130.92189999999</v>
      </c>
      <c r="AL143" s="17">
        <v>225788.7812</v>
      </c>
    </row>
    <row r="144" spans="2:38" x14ac:dyDescent="0.3">
      <c r="B144">
        <v>7181</v>
      </c>
      <c r="C144">
        <v>2</v>
      </c>
      <c r="D144">
        <v>0.19</v>
      </c>
      <c r="E144">
        <v>1.734</v>
      </c>
      <c r="F144">
        <v>0.57899999999999996</v>
      </c>
      <c r="G144" t="s">
        <v>6588</v>
      </c>
      <c r="H144" t="s">
        <v>6589</v>
      </c>
      <c r="I144" s="17">
        <v>628400</v>
      </c>
      <c r="J144" s="17">
        <v>4219.9839000000002</v>
      </c>
      <c r="K144" s="17">
        <v>8634.6416000000008</v>
      </c>
      <c r="L144" s="17">
        <v>8011.1688999999997</v>
      </c>
      <c r="O144">
        <v>5849</v>
      </c>
      <c r="P144">
        <v>3</v>
      </c>
      <c r="Q144">
        <v>0.09</v>
      </c>
      <c r="R144">
        <v>1.768</v>
      </c>
      <c r="S144">
        <v>0.91</v>
      </c>
      <c r="T144" t="s">
        <v>6484</v>
      </c>
      <c r="U144" t="s">
        <v>6485</v>
      </c>
      <c r="V144" s="17">
        <v>4171000</v>
      </c>
      <c r="W144" s="17">
        <v>73495.195300000007</v>
      </c>
      <c r="X144" s="17">
        <v>84435.859400000001</v>
      </c>
      <c r="Y144" s="17">
        <v>85553.132800000007</v>
      </c>
      <c r="AB144">
        <v>8907</v>
      </c>
      <c r="AC144">
        <v>2</v>
      </c>
      <c r="AD144">
        <v>0.41</v>
      </c>
      <c r="AE144">
        <v>1.7829999999999999</v>
      </c>
      <c r="AF144">
        <v>0.628</v>
      </c>
      <c r="AG144" t="s">
        <v>6582</v>
      </c>
      <c r="AH144" t="s">
        <v>6583</v>
      </c>
      <c r="AI144" s="17">
        <v>2240000</v>
      </c>
      <c r="AJ144" s="17">
        <v>71736.3125</v>
      </c>
      <c r="AK144" s="17">
        <v>120359.57030000001</v>
      </c>
      <c r="AL144" s="17">
        <v>134927.39060000001</v>
      </c>
    </row>
    <row r="145" spans="2:38" x14ac:dyDescent="0.3">
      <c r="B145">
        <v>8340</v>
      </c>
      <c r="C145">
        <v>2</v>
      </c>
      <c r="D145">
        <v>0</v>
      </c>
      <c r="E145">
        <v>1.7330000000000001</v>
      </c>
      <c r="F145">
        <v>0.84199999999999997</v>
      </c>
      <c r="G145" t="s">
        <v>6590</v>
      </c>
      <c r="H145" t="s">
        <v>6591</v>
      </c>
      <c r="I145" s="17">
        <v>380600</v>
      </c>
      <c r="J145" s="17">
        <v>4633.3413</v>
      </c>
      <c r="K145" s="17">
        <v>6999.8954999999996</v>
      </c>
      <c r="L145" s="17">
        <v>7005.8451999999997</v>
      </c>
      <c r="O145">
        <v>7198</v>
      </c>
      <c r="P145">
        <v>2</v>
      </c>
      <c r="Q145">
        <v>0.16</v>
      </c>
      <c r="R145">
        <v>1.768</v>
      </c>
      <c r="S145">
        <v>0.76400000000000001</v>
      </c>
      <c r="T145" t="s">
        <v>6221</v>
      </c>
      <c r="U145" t="s">
        <v>6222</v>
      </c>
      <c r="V145" s="17">
        <v>4169000</v>
      </c>
      <c r="W145" s="17">
        <v>14839.3086</v>
      </c>
      <c r="X145" s="17">
        <v>19570.291000000001</v>
      </c>
      <c r="Y145" s="17">
        <v>13787.8691</v>
      </c>
      <c r="AB145">
        <v>7079</v>
      </c>
      <c r="AC145">
        <v>2</v>
      </c>
      <c r="AD145">
        <v>-0.18</v>
      </c>
      <c r="AE145">
        <v>1.7789999999999999</v>
      </c>
      <c r="AF145">
        <v>0.96599999999999997</v>
      </c>
      <c r="AG145" t="s">
        <v>6215</v>
      </c>
      <c r="AH145" t="s">
        <v>6216</v>
      </c>
      <c r="AI145" s="17">
        <v>1421000</v>
      </c>
      <c r="AJ145" s="17">
        <v>12085.2354</v>
      </c>
      <c r="AK145" s="17">
        <v>10650.3711</v>
      </c>
      <c r="AL145" s="17">
        <v>10437.256799999999</v>
      </c>
    </row>
    <row r="146" spans="2:38" x14ac:dyDescent="0.3">
      <c r="B146">
        <v>6797</v>
      </c>
      <c r="C146">
        <v>2</v>
      </c>
      <c r="D146">
        <v>0.09</v>
      </c>
      <c r="E146">
        <v>1.7310000000000001</v>
      </c>
      <c r="F146">
        <v>0.72099999999999997</v>
      </c>
      <c r="G146" t="s">
        <v>6221</v>
      </c>
      <c r="H146" t="s">
        <v>6222</v>
      </c>
      <c r="I146" s="17">
        <v>2465000</v>
      </c>
      <c r="J146" s="17">
        <v>9907.9922000000006</v>
      </c>
      <c r="K146" s="17">
        <v>12266.3174</v>
      </c>
      <c r="L146" s="17">
        <v>9279.0282999999999</v>
      </c>
      <c r="O146">
        <v>7206</v>
      </c>
      <c r="P146">
        <v>2</v>
      </c>
      <c r="Q146">
        <v>0.35</v>
      </c>
      <c r="R146">
        <v>1.766</v>
      </c>
      <c r="S146">
        <v>0.83799999999999997</v>
      </c>
      <c r="T146" t="s">
        <v>6954</v>
      </c>
      <c r="U146" t="s">
        <v>6955</v>
      </c>
      <c r="V146" s="17">
        <v>14330000</v>
      </c>
      <c r="W146" s="17">
        <v>74069.703099999999</v>
      </c>
      <c r="X146" s="17">
        <v>77776.640599999999</v>
      </c>
      <c r="Y146" s="17">
        <v>80393.648400000005</v>
      </c>
      <c r="AB146">
        <v>7475</v>
      </c>
      <c r="AC146">
        <v>2</v>
      </c>
      <c r="AD146">
        <v>0.28000000000000003</v>
      </c>
      <c r="AE146">
        <v>1.7789999999999999</v>
      </c>
      <c r="AF146">
        <v>0.73399999999999999</v>
      </c>
      <c r="AG146" t="s">
        <v>5973</v>
      </c>
      <c r="AH146" t="s">
        <v>5974</v>
      </c>
      <c r="AI146" s="17">
        <v>10840000</v>
      </c>
      <c r="AJ146" s="17">
        <v>198411.70310000001</v>
      </c>
      <c r="AK146" s="17">
        <v>242937.07810000001</v>
      </c>
      <c r="AL146" s="17">
        <v>262581.46879999997</v>
      </c>
    </row>
    <row r="147" spans="2:38" x14ac:dyDescent="0.3">
      <c r="B147">
        <v>6782</v>
      </c>
      <c r="C147">
        <v>2</v>
      </c>
      <c r="D147">
        <v>0.21</v>
      </c>
      <c r="E147">
        <v>1.7310000000000001</v>
      </c>
      <c r="F147">
        <v>0.74</v>
      </c>
      <c r="G147" t="s">
        <v>6954</v>
      </c>
      <c r="H147" t="s">
        <v>6955</v>
      </c>
      <c r="I147" s="17">
        <v>10500000</v>
      </c>
      <c r="J147" s="17">
        <v>67125.8125</v>
      </c>
      <c r="K147" s="17">
        <v>75062.859400000001</v>
      </c>
      <c r="L147" s="17">
        <v>82399.179699999993</v>
      </c>
      <c r="O147">
        <v>8730</v>
      </c>
      <c r="P147">
        <v>2</v>
      </c>
      <c r="Q147">
        <v>-0.05</v>
      </c>
      <c r="R147">
        <v>1.766</v>
      </c>
      <c r="S147">
        <v>0.82199999999999995</v>
      </c>
      <c r="T147" t="s">
        <v>6590</v>
      </c>
      <c r="U147" t="s">
        <v>6591</v>
      </c>
      <c r="V147" s="17">
        <v>1014000</v>
      </c>
      <c r="W147" s="17">
        <v>6235.8418000000001</v>
      </c>
      <c r="X147" s="17">
        <v>11883.036099999999</v>
      </c>
      <c r="Y147" s="17">
        <v>12593.479499999999</v>
      </c>
      <c r="AB147">
        <v>7848</v>
      </c>
      <c r="AC147">
        <v>2</v>
      </c>
      <c r="AD147">
        <v>0.51</v>
      </c>
      <c r="AE147">
        <v>1.776</v>
      </c>
      <c r="AF147">
        <v>0.33600000000000002</v>
      </c>
      <c r="AG147" t="s">
        <v>5780</v>
      </c>
      <c r="AH147" t="s">
        <v>58</v>
      </c>
      <c r="AI147" s="17">
        <v>287000</v>
      </c>
      <c r="AJ147" s="17">
        <v>18857.660199999998</v>
      </c>
      <c r="AK147" s="17">
        <v>23908.699199999999</v>
      </c>
      <c r="AL147" s="17">
        <v>25655.095700000002</v>
      </c>
    </row>
    <row r="148" spans="2:38" x14ac:dyDescent="0.3">
      <c r="B148">
        <v>7513</v>
      </c>
      <c r="C148">
        <v>2</v>
      </c>
      <c r="D148">
        <v>0.33</v>
      </c>
      <c r="E148">
        <v>1.7290000000000001</v>
      </c>
      <c r="F148">
        <v>0.54500000000000004</v>
      </c>
      <c r="G148" t="s">
        <v>5911</v>
      </c>
      <c r="H148" t="s">
        <v>5912</v>
      </c>
      <c r="I148" s="17">
        <v>3696000</v>
      </c>
      <c r="J148" s="17">
        <v>11601.093800000001</v>
      </c>
      <c r="K148" s="17">
        <v>15234.569299999999</v>
      </c>
      <c r="L148" s="17">
        <v>14747.584000000001</v>
      </c>
      <c r="O148">
        <v>7291</v>
      </c>
      <c r="P148">
        <v>2</v>
      </c>
      <c r="Q148">
        <v>0.34</v>
      </c>
      <c r="R148">
        <v>1.764</v>
      </c>
      <c r="S148">
        <v>0</v>
      </c>
      <c r="T148" t="s">
        <v>6968</v>
      </c>
      <c r="U148" t="s">
        <v>6969</v>
      </c>
      <c r="V148" s="17">
        <v>2275000</v>
      </c>
      <c r="W148" s="17">
        <v>20257.791000000001</v>
      </c>
      <c r="X148" s="17">
        <v>37297.929700000001</v>
      </c>
      <c r="Y148" s="17">
        <v>39242.410199999998</v>
      </c>
      <c r="AB148">
        <v>9048</v>
      </c>
      <c r="AC148">
        <v>2</v>
      </c>
      <c r="AD148">
        <v>0.45</v>
      </c>
      <c r="AE148">
        <v>1.776</v>
      </c>
      <c r="AF148">
        <v>0</v>
      </c>
      <c r="AG148" t="s">
        <v>6592</v>
      </c>
      <c r="AH148" t="s">
        <v>6593</v>
      </c>
      <c r="AI148" s="17">
        <v>533400</v>
      </c>
      <c r="AJ148" s="17">
        <v>32080.574199999999</v>
      </c>
      <c r="AK148" s="17">
        <v>42607.089800000002</v>
      </c>
      <c r="AL148" s="17">
        <v>47903.402300000002</v>
      </c>
    </row>
    <row r="149" spans="2:38" x14ac:dyDescent="0.3">
      <c r="B149">
        <v>7018</v>
      </c>
      <c r="C149">
        <v>2</v>
      </c>
      <c r="D149">
        <v>0.36</v>
      </c>
      <c r="E149">
        <v>1.7290000000000001</v>
      </c>
      <c r="F149">
        <v>0.745</v>
      </c>
      <c r="G149" t="s">
        <v>6037</v>
      </c>
      <c r="H149" t="s">
        <v>6038</v>
      </c>
      <c r="I149" s="17">
        <v>3614000</v>
      </c>
      <c r="J149" s="17">
        <v>7353.3798999999999</v>
      </c>
      <c r="K149" s="17">
        <v>9000.3525000000009</v>
      </c>
      <c r="L149" s="17">
        <v>8945.0234</v>
      </c>
      <c r="O149">
        <v>8607</v>
      </c>
      <c r="P149">
        <v>2</v>
      </c>
      <c r="Q149">
        <v>0.35</v>
      </c>
      <c r="R149">
        <v>1.7629999999999999</v>
      </c>
      <c r="S149">
        <v>0.60899999999999999</v>
      </c>
      <c r="T149" t="s">
        <v>6932</v>
      </c>
      <c r="U149" t="s">
        <v>6933</v>
      </c>
      <c r="V149" s="17">
        <v>1845000</v>
      </c>
      <c r="W149" s="17">
        <v>78361.414099999995</v>
      </c>
      <c r="X149" s="17">
        <v>131715.35939999999</v>
      </c>
      <c r="Y149" s="17">
        <v>142323.3125</v>
      </c>
      <c r="AB149">
        <v>7080</v>
      </c>
      <c r="AC149">
        <v>2</v>
      </c>
      <c r="AD149">
        <v>0.22</v>
      </c>
      <c r="AE149">
        <v>1.77</v>
      </c>
      <c r="AF149">
        <v>0.44</v>
      </c>
      <c r="AG149" t="s">
        <v>6237</v>
      </c>
      <c r="AH149" t="s">
        <v>6238</v>
      </c>
      <c r="AI149" s="17">
        <v>6604000</v>
      </c>
      <c r="AJ149" s="17">
        <v>5174.2035999999998</v>
      </c>
      <c r="AK149" s="17">
        <v>5808.0806000000002</v>
      </c>
      <c r="AL149" s="17">
        <v>5388.6558000000005</v>
      </c>
    </row>
    <row r="150" spans="2:38" x14ac:dyDescent="0.3">
      <c r="B150">
        <v>7206</v>
      </c>
      <c r="C150">
        <v>2</v>
      </c>
      <c r="D150">
        <v>0.17</v>
      </c>
      <c r="E150">
        <v>1.7250000000000001</v>
      </c>
      <c r="F150">
        <v>0.50600000000000001</v>
      </c>
      <c r="G150" t="s">
        <v>6974</v>
      </c>
      <c r="H150" t="s">
        <v>6975</v>
      </c>
      <c r="I150" s="17">
        <v>3222000</v>
      </c>
      <c r="J150" s="17">
        <v>11993.9424</v>
      </c>
      <c r="K150" s="17">
        <v>11448.555700000001</v>
      </c>
      <c r="L150" s="17">
        <v>12963.8506</v>
      </c>
      <c r="O150">
        <v>9220</v>
      </c>
      <c r="P150">
        <v>2</v>
      </c>
      <c r="Q150">
        <v>0.32</v>
      </c>
      <c r="R150">
        <v>1.762</v>
      </c>
      <c r="S150">
        <v>0.74099999999999999</v>
      </c>
      <c r="T150" t="s">
        <v>5869</v>
      </c>
      <c r="U150" t="s">
        <v>5870</v>
      </c>
      <c r="V150" s="17">
        <v>3656000</v>
      </c>
      <c r="W150" s="17">
        <v>4835.9799999999996</v>
      </c>
      <c r="X150" s="17">
        <v>6262.0902999999998</v>
      </c>
      <c r="Y150" s="17">
        <v>6517.5883999999996</v>
      </c>
      <c r="AB150">
        <v>4128</v>
      </c>
      <c r="AC150">
        <v>2</v>
      </c>
      <c r="AD150">
        <v>0.32</v>
      </c>
      <c r="AE150">
        <v>1.7689999999999999</v>
      </c>
      <c r="AF150">
        <v>0.67100000000000004</v>
      </c>
      <c r="AG150" t="s">
        <v>5941</v>
      </c>
      <c r="AH150" t="s">
        <v>5942</v>
      </c>
      <c r="AI150" s="17">
        <v>779700</v>
      </c>
      <c r="AJ150" s="17">
        <v>5648.9359999999997</v>
      </c>
      <c r="AK150" s="17">
        <v>12035.104499999999</v>
      </c>
      <c r="AL150" s="17">
        <v>11588.632799999999</v>
      </c>
    </row>
    <row r="151" spans="2:38" x14ac:dyDescent="0.3">
      <c r="B151">
        <v>7292</v>
      </c>
      <c r="C151">
        <v>2</v>
      </c>
      <c r="D151">
        <v>0.11</v>
      </c>
      <c r="E151">
        <v>1.724</v>
      </c>
      <c r="F151">
        <v>0.54900000000000004</v>
      </c>
      <c r="G151" t="s">
        <v>6021</v>
      </c>
      <c r="H151" t="s">
        <v>6022</v>
      </c>
      <c r="I151" s="17">
        <v>7840000</v>
      </c>
      <c r="J151" s="17">
        <v>13672.252899999999</v>
      </c>
      <c r="K151" s="17">
        <v>14769.1826</v>
      </c>
      <c r="L151" s="17">
        <v>15552.262699999999</v>
      </c>
      <c r="O151">
        <v>5507</v>
      </c>
      <c r="P151">
        <v>2</v>
      </c>
      <c r="Q151">
        <v>0.11</v>
      </c>
      <c r="R151">
        <v>1.7609999999999999</v>
      </c>
      <c r="S151">
        <v>0.877</v>
      </c>
      <c r="T151" t="s">
        <v>6958</v>
      </c>
      <c r="U151" t="s">
        <v>6959</v>
      </c>
      <c r="V151" s="17">
        <v>607700</v>
      </c>
      <c r="W151" s="17">
        <v>5148.1854999999996</v>
      </c>
      <c r="X151" s="17">
        <v>5145.5766999999996</v>
      </c>
      <c r="Y151" s="17">
        <v>5241.0195000000003</v>
      </c>
      <c r="AB151">
        <v>9514</v>
      </c>
      <c r="AC151">
        <v>2</v>
      </c>
      <c r="AD151">
        <v>0.2</v>
      </c>
      <c r="AE151">
        <v>1.768</v>
      </c>
      <c r="AF151">
        <v>0.30299999999999999</v>
      </c>
      <c r="AG151" t="s">
        <v>6594</v>
      </c>
      <c r="AH151" t="s">
        <v>6595</v>
      </c>
      <c r="AI151" s="17">
        <v>2689000</v>
      </c>
      <c r="AJ151" s="17">
        <v>33568.609400000001</v>
      </c>
      <c r="AK151" s="17">
        <v>59489.906199999998</v>
      </c>
      <c r="AL151" s="17">
        <v>65647.460900000005</v>
      </c>
    </row>
    <row r="152" spans="2:38" x14ac:dyDescent="0.3">
      <c r="B152">
        <v>8871</v>
      </c>
      <c r="C152">
        <v>2</v>
      </c>
      <c r="D152">
        <v>0.96</v>
      </c>
      <c r="E152">
        <v>1.7230000000000001</v>
      </c>
      <c r="F152">
        <v>0.59899999999999998</v>
      </c>
      <c r="G152" t="s">
        <v>6596</v>
      </c>
      <c r="H152" t="s">
        <v>6597</v>
      </c>
      <c r="I152" s="17">
        <v>401700</v>
      </c>
      <c r="J152" s="17">
        <v>11450.266600000001</v>
      </c>
      <c r="K152" s="17">
        <v>14110.169900000001</v>
      </c>
      <c r="L152" s="17">
        <v>14614.0566</v>
      </c>
      <c r="O152">
        <v>8459</v>
      </c>
      <c r="P152">
        <v>2</v>
      </c>
      <c r="Q152">
        <v>0.28000000000000003</v>
      </c>
      <c r="R152">
        <v>1.7589999999999999</v>
      </c>
      <c r="S152">
        <v>0.83099999999999996</v>
      </c>
      <c r="T152" t="s">
        <v>5894</v>
      </c>
      <c r="U152" t="s">
        <v>2480</v>
      </c>
      <c r="V152" s="17">
        <v>20540000</v>
      </c>
      <c r="W152" s="17">
        <v>80857.851599999995</v>
      </c>
      <c r="X152" s="17">
        <v>164418.20310000001</v>
      </c>
      <c r="Y152" s="17">
        <v>181560.79689999999</v>
      </c>
      <c r="AB152">
        <v>5227</v>
      </c>
      <c r="AC152">
        <v>2</v>
      </c>
      <c r="AD152">
        <v>2.73</v>
      </c>
      <c r="AE152">
        <v>1.7649999999999999</v>
      </c>
      <c r="AF152">
        <v>0.63400000000000001</v>
      </c>
      <c r="AG152" t="s">
        <v>6976</v>
      </c>
      <c r="AH152" t="s">
        <v>6977</v>
      </c>
      <c r="AI152" s="17">
        <v>294600</v>
      </c>
      <c r="AJ152" s="17">
        <v>3698.7411999999999</v>
      </c>
      <c r="AK152" s="17">
        <v>7030.6030000000001</v>
      </c>
      <c r="AL152" s="17">
        <v>6422.6864999999998</v>
      </c>
    </row>
    <row r="153" spans="2:38" x14ac:dyDescent="0.3">
      <c r="B153">
        <v>7797</v>
      </c>
      <c r="C153">
        <v>2</v>
      </c>
      <c r="D153">
        <v>0.34</v>
      </c>
      <c r="E153">
        <v>1.722</v>
      </c>
      <c r="F153">
        <v>0.84299999999999997</v>
      </c>
      <c r="G153" t="s">
        <v>5931</v>
      </c>
      <c r="H153" t="s">
        <v>5932</v>
      </c>
      <c r="I153" s="17">
        <v>13780000</v>
      </c>
      <c r="J153" s="17">
        <v>175773.45310000001</v>
      </c>
      <c r="K153" s="17">
        <v>499618.25</v>
      </c>
      <c r="L153" s="17">
        <v>572961.5625</v>
      </c>
      <c r="O153">
        <v>5045</v>
      </c>
      <c r="P153">
        <v>3</v>
      </c>
      <c r="Q153">
        <v>-0.08</v>
      </c>
      <c r="R153">
        <v>1.7569999999999999</v>
      </c>
      <c r="S153">
        <v>0.93799999999999994</v>
      </c>
      <c r="T153" t="s">
        <v>6598</v>
      </c>
      <c r="U153" t="s">
        <v>6599</v>
      </c>
      <c r="V153" s="17">
        <v>1881000</v>
      </c>
      <c r="W153" s="17">
        <v>8604.0458999999992</v>
      </c>
      <c r="X153" s="17">
        <v>10378.002899999999</v>
      </c>
      <c r="Y153" s="17">
        <v>10437.4355</v>
      </c>
      <c r="AB153">
        <v>4558</v>
      </c>
      <c r="AC153">
        <v>2</v>
      </c>
      <c r="AD153">
        <v>0.15</v>
      </c>
      <c r="AE153">
        <v>1.762</v>
      </c>
      <c r="AF153">
        <v>0.58299999999999996</v>
      </c>
      <c r="AG153" t="s">
        <v>5987</v>
      </c>
      <c r="AH153" t="s">
        <v>5988</v>
      </c>
      <c r="AI153" s="17">
        <v>2230000</v>
      </c>
      <c r="AJ153" s="17">
        <v>14578.4141</v>
      </c>
      <c r="AK153" s="17">
        <v>17122.482400000001</v>
      </c>
      <c r="AL153" s="17">
        <v>16840.363300000001</v>
      </c>
    </row>
    <row r="154" spans="2:38" x14ac:dyDescent="0.3">
      <c r="B154">
        <v>7746</v>
      </c>
      <c r="C154">
        <v>2</v>
      </c>
      <c r="D154">
        <v>0.18</v>
      </c>
      <c r="E154">
        <v>1.7210000000000001</v>
      </c>
      <c r="F154">
        <v>0.20899999999999999</v>
      </c>
      <c r="G154" t="s">
        <v>5903</v>
      </c>
      <c r="H154" t="s">
        <v>5904</v>
      </c>
      <c r="I154" s="17">
        <v>282900</v>
      </c>
      <c r="J154" s="17">
        <v>3653.864</v>
      </c>
      <c r="K154" s="17">
        <v>7909.8643000000002</v>
      </c>
      <c r="L154" s="17">
        <v>9006.9961000000003</v>
      </c>
      <c r="O154">
        <v>7297</v>
      </c>
      <c r="P154">
        <v>2</v>
      </c>
      <c r="Q154">
        <v>0.25</v>
      </c>
      <c r="R154">
        <v>1.754</v>
      </c>
      <c r="S154">
        <v>0.621</v>
      </c>
      <c r="T154" t="s">
        <v>6978</v>
      </c>
      <c r="U154" t="s">
        <v>6979</v>
      </c>
      <c r="V154" s="17">
        <v>3054000</v>
      </c>
      <c r="W154" s="17">
        <v>39393.992200000001</v>
      </c>
      <c r="X154" s="17">
        <v>19956.140599999999</v>
      </c>
      <c r="Y154" s="17">
        <v>16536.222699999998</v>
      </c>
      <c r="AB154">
        <v>7430</v>
      </c>
      <c r="AC154">
        <v>2</v>
      </c>
      <c r="AD154">
        <v>0.11</v>
      </c>
      <c r="AE154">
        <v>1.76</v>
      </c>
      <c r="AF154">
        <v>0.313</v>
      </c>
      <c r="AG154" t="s">
        <v>6083</v>
      </c>
      <c r="AH154" t="s">
        <v>6084</v>
      </c>
      <c r="AI154" s="17">
        <v>629000</v>
      </c>
      <c r="AJ154" s="17">
        <v>5267.9165000000003</v>
      </c>
      <c r="AK154" s="17">
        <v>6761.0127000000002</v>
      </c>
      <c r="AL154" s="17">
        <v>5694.5102999999999</v>
      </c>
    </row>
    <row r="155" spans="2:38" x14ac:dyDescent="0.3">
      <c r="B155">
        <v>6401</v>
      </c>
      <c r="C155">
        <v>2</v>
      </c>
      <c r="D155">
        <v>0.2</v>
      </c>
      <c r="E155">
        <v>1.7190000000000001</v>
      </c>
      <c r="F155">
        <v>0.66400000000000003</v>
      </c>
      <c r="G155" t="s">
        <v>6966</v>
      </c>
      <c r="H155" t="s">
        <v>6967</v>
      </c>
      <c r="I155" s="17">
        <v>2433000</v>
      </c>
      <c r="J155" s="17">
        <v>17852.910199999998</v>
      </c>
      <c r="K155" s="17">
        <v>24787.666000000001</v>
      </c>
      <c r="L155" s="17">
        <v>29494.535199999998</v>
      </c>
      <c r="O155">
        <v>5161</v>
      </c>
      <c r="P155">
        <v>2</v>
      </c>
      <c r="Q155">
        <v>0.17</v>
      </c>
      <c r="R155">
        <v>1.752</v>
      </c>
      <c r="S155">
        <v>0.55100000000000005</v>
      </c>
      <c r="T155" t="s">
        <v>5987</v>
      </c>
      <c r="U155" t="s">
        <v>5988</v>
      </c>
      <c r="V155" s="17">
        <v>1869000</v>
      </c>
      <c r="W155" s="17">
        <v>16383.578100000001</v>
      </c>
      <c r="X155" s="17">
        <v>19572.019499999999</v>
      </c>
      <c r="Y155" s="17">
        <v>20576.267599999999</v>
      </c>
      <c r="AB155">
        <v>8393</v>
      </c>
      <c r="AC155">
        <v>2</v>
      </c>
      <c r="AD155">
        <v>0.3</v>
      </c>
      <c r="AE155">
        <v>1.76</v>
      </c>
      <c r="AF155">
        <v>0.85599999999999998</v>
      </c>
      <c r="AG155" t="s">
        <v>6027</v>
      </c>
      <c r="AH155" t="s">
        <v>6028</v>
      </c>
      <c r="AI155" s="17">
        <v>6109000</v>
      </c>
      <c r="AJ155" s="17">
        <v>17524.349600000001</v>
      </c>
      <c r="AK155" s="17">
        <v>22044.847699999998</v>
      </c>
      <c r="AL155" s="17">
        <v>22807.1191</v>
      </c>
    </row>
    <row r="156" spans="2:38" x14ac:dyDescent="0.3">
      <c r="B156">
        <v>7381</v>
      </c>
      <c r="C156">
        <v>2</v>
      </c>
      <c r="D156">
        <v>0.14000000000000001</v>
      </c>
      <c r="E156">
        <v>1.716</v>
      </c>
      <c r="F156">
        <v>0.6</v>
      </c>
      <c r="G156" t="s">
        <v>6980</v>
      </c>
      <c r="H156" t="s">
        <v>6981</v>
      </c>
      <c r="I156" s="17">
        <v>1797000</v>
      </c>
      <c r="J156" s="17">
        <v>79569.164099999995</v>
      </c>
      <c r="K156" s="17">
        <v>104347.57030000001</v>
      </c>
      <c r="L156" s="17">
        <v>118635.5</v>
      </c>
      <c r="O156">
        <v>5884</v>
      </c>
      <c r="P156">
        <v>2</v>
      </c>
      <c r="Q156">
        <v>0.19</v>
      </c>
      <c r="R156">
        <v>1.75</v>
      </c>
      <c r="S156">
        <v>0.69599999999999995</v>
      </c>
      <c r="T156" t="s">
        <v>6982</v>
      </c>
      <c r="U156" t="s">
        <v>6983</v>
      </c>
      <c r="V156" s="17">
        <v>338300</v>
      </c>
      <c r="W156" s="17">
        <v>8691.8037000000004</v>
      </c>
      <c r="X156" s="17">
        <v>7020.2383</v>
      </c>
      <c r="Y156" s="17">
        <v>6823.1010999999999</v>
      </c>
      <c r="AB156">
        <v>6608</v>
      </c>
      <c r="AC156">
        <v>2</v>
      </c>
      <c r="AD156">
        <v>0.24</v>
      </c>
      <c r="AE156">
        <v>1.7589999999999999</v>
      </c>
      <c r="AF156">
        <v>0.72</v>
      </c>
      <c r="AG156" t="s">
        <v>6984</v>
      </c>
      <c r="AH156" t="s">
        <v>6985</v>
      </c>
      <c r="AI156" s="17">
        <v>6102000</v>
      </c>
      <c r="AJ156" s="17">
        <v>108721.19530000001</v>
      </c>
      <c r="AK156" s="17">
        <v>142150.2812</v>
      </c>
      <c r="AL156" s="17">
        <v>151109.3438</v>
      </c>
    </row>
    <row r="157" spans="2:38" x14ac:dyDescent="0.3">
      <c r="B157">
        <v>6829</v>
      </c>
      <c r="C157">
        <v>2</v>
      </c>
      <c r="D157">
        <v>-0.24</v>
      </c>
      <c r="E157">
        <v>1.714</v>
      </c>
      <c r="F157">
        <v>0.51700000000000002</v>
      </c>
      <c r="G157" t="s">
        <v>6930</v>
      </c>
      <c r="H157" t="s">
        <v>6931</v>
      </c>
      <c r="I157" s="17">
        <v>855700</v>
      </c>
      <c r="J157" s="17">
        <v>3565.6379000000002</v>
      </c>
      <c r="K157" s="17">
        <v>4767.9673000000003</v>
      </c>
      <c r="L157" s="17">
        <v>4750.9780000000001</v>
      </c>
      <c r="O157">
        <v>7706</v>
      </c>
      <c r="P157">
        <v>2</v>
      </c>
      <c r="Q157">
        <v>0.13</v>
      </c>
      <c r="R157">
        <v>1.7490000000000001</v>
      </c>
      <c r="S157">
        <v>0.52400000000000002</v>
      </c>
      <c r="T157" t="s">
        <v>6021</v>
      </c>
      <c r="U157" t="s">
        <v>6022</v>
      </c>
      <c r="V157" s="17">
        <v>12050000</v>
      </c>
      <c r="W157" s="17">
        <v>44280.644500000002</v>
      </c>
      <c r="X157" s="17">
        <v>60342.011700000003</v>
      </c>
      <c r="Y157" s="17">
        <v>64573.886700000003</v>
      </c>
      <c r="AB157">
        <v>8415</v>
      </c>
      <c r="AC157">
        <v>2</v>
      </c>
      <c r="AD157">
        <v>0.11</v>
      </c>
      <c r="AE157">
        <v>1.7589999999999999</v>
      </c>
      <c r="AF157">
        <v>0.7</v>
      </c>
      <c r="AG157" t="s">
        <v>6572</v>
      </c>
      <c r="AH157" t="s">
        <v>6573</v>
      </c>
      <c r="AI157" s="17">
        <v>833900</v>
      </c>
      <c r="AJ157" s="17">
        <v>1880.8489</v>
      </c>
      <c r="AK157" s="17">
        <v>13223.237300000001</v>
      </c>
      <c r="AL157" s="17">
        <v>13642.448200000001</v>
      </c>
    </row>
    <row r="158" spans="2:38" x14ac:dyDescent="0.3">
      <c r="B158">
        <v>7851</v>
      </c>
      <c r="C158">
        <v>2</v>
      </c>
      <c r="D158">
        <v>0.6</v>
      </c>
      <c r="E158">
        <v>1.7110000000000001</v>
      </c>
      <c r="F158">
        <v>0.80500000000000005</v>
      </c>
      <c r="G158" t="s">
        <v>6499</v>
      </c>
      <c r="H158" t="s">
        <v>6500</v>
      </c>
      <c r="I158" s="17">
        <v>376200</v>
      </c>
      <c r="J158" s="17">
        <v>2686.4956000000002</v>
      </c>
      <c r="K158" s="17">
        <v>5470.8594000000003</v>
      </c>
      <c r="L158" s="17">
        <v>5211.0771000000004</v>
      </c>
      <c r="O158">
        <v>9362</v>
      </c>
      <c r="P158">
        <v>2</v>
      </c>
      <c r="Q158">
        <v>0.47</v>
      </c>
      <c r="R158">
        <v>1.7490000000000001</v>
      </c>
      <c r="S158">
        <v>0.69</v>
      </c>
      <c r="T158" t="s">
        <v>6539</v>
      </c>
      <c r="U158" t="s">
        <v>6540</v>
      </c>
      <c r="V158" s="17">
        <v>1258000</v>
      </c>
      <c r="W158" s="17">
        <v>48630.519500000002</v>
      </c>
      <c r="X158" s="17">
        <v>67372.164099999995</v>
      </c>
      <c r="Y158" s="17">
        <v>72020.242199999993</v>
      </c>
      <c r="AB158">
        <v>5966</v>
      </c>
      <c r="AC158">
        <v>2</v>
      </c>
      <c r="AD158">
        <v>0.05</v>
      </c>
      <c r="AE158">
        <v>1.7589999999999999</v>
      </c>
      <c r="AF158">
        <v>0.95499999999999996</v>
      </c>
      <c r="AG158" t="s">
        <v>6209</v>
      </c>
      <c r="AH158" t="s">
        <v>6210</v>
      </c>
      <c r="AI158" s="17">
        <v>7009000</v>
      </c>
      <c r="AJ158" s="17">
        <v>22391.404299999998</v>
      </c>
      <c r="AK158" s="17">
        <v>23742.146499999999</v>
      </c>
      <c r="AL158" s="17">
        <v>28357.414100000002</v>
      </c>
    </row>
    <row r="159" spans="2:38" x14ac:dyDescent="0.3">
      <c r="B159">
        <v>7094</v>
      </c>
      <c r="C159">
        <v>2</v>
      </c>
      <c r="D159">
        <v>0.42</v>
      </c>
      <c r="E159">
        <v>1.71</v>
      </c>
      <c r="F159">
        <v>0.57699999999999996</v>
      </c>
      <c r="G159" t="s">
        <v>5847</v>
      </c>
      <c r="H159" t="s">
        <v>5848</v>
      </c>
      <c r="I159" s="17">
        <v>13220000</v>
      </c>
      <c r="J159" s="17">
        <v>38302.574200000003</v>
      </c>
      <c r="K159" s="17">
        <v>42088</v>
      </c>
      <c r="L159" s="17">
        <v>44515.453099999999</v>
      </c>
      <c r="O159">
        <v>8266</v>
      </c>
      <c r="P159">
        <v>2</v>
      </c>
      <c r="Q159">
        <v>0.01</v>
      </c>
      <c r="R159">
        <v>1.746</v>
      </c>
      <c r="S159">
        <v>0.752</v>
      </c>
      <c r="T159" t="s">
        <v>6547</v>
      </c>
      <c r="U159" t="s">
        <v>6548</v>
      </c>
      <c r="V159" s="17">
        <v>818600</v>
      </c>
      <c r="W159" s="17">
        <v>6651.6103999999996</v>
      </c>
      <c r="X159" s="17">
        <v>5874.8095999999996</v>
      </c>
      <c r="Y159" s="17">
        <v>5590.4629000000004</v>
      </c>
      <c r="AB159">
        <v>8303</v>
      </c>
      <c r="AC159">
        <v>2</v>
      </c>
      <c r="AD159">
        <v>0.21</v>
      </c>
      <c r="AE159">
        <v>1.7549999999999999</v>
      </c>
      <c r="AF159">
        <v>0.78200000000000003</v>
      </c>
      <c r="AG159" t="s">
        <v>5894</v>
      </c>
      <c r="AH159" t="s">
        <v>2480</v>
      </c>
      <c r="AI159" s="17">
        <v>25030000</v>
      </c>
      <c r="AJ159" s="17">
        <v>15614.8701</v>
      </c>
      <c r="AK159" s="17">
        <v>24399.945299999999</v>
      </c>
      <c r="AL159" s="17">
        <v>24979.1348</v>
      </c>
    </row>
    <row r="160" spans="2:38" x14ac:dyDescent="0.3">
      <c r="B160">
        <v>8878</v>
      </c>
      <c r="C160">
        <v>2</v>
      </c>
      <c r="D160">
        <v>0.56000000000000005</v>
      </c>
      <c r="E160">
        <v>1.71</v>
      </c>
      <c r="F160">
        <v>0</v>
      </c>
      <c r="G160" t="s">
        <v>6592</v>
      </c>
      <c r="H160" t="s">
        <v>6593</v>
      </c>
      <c r="I160" s="17">
        <v>570100</v>
      </c>
      <c r="J160" s="17">
        <v>31298.402300000002</v>
      </c>
      <c r="K160" s="17">
        <v>40792.984400000001</v>
      </c>
      <c r="L160" s="17">
        <v>43726.433599999997</v>
      </c>
      <c r="O160">
        <v>8579</v>
      </c>
      <c r="P160">
        <v>2</v>
      </c>
      <c r="Q160">
        <v>0.05</v>
      </c>
      <c r="R160">
        <v>1.7450000000000001</v>
      </c>
      <c r="S160">
        <v>0.57599999999999996</v>
      </c>
      <c r="T160" t="s">
        <v>5999</v>
      </c>
      <c r="U160" t="s">
        <v>6000</v>
      </c>
      <c r="V160" s="17">
        <v>5048000</v>
      </c>
      <c r="W160" s="17">
        <v>7283.5811000000003</v>
      </c>
      <c r="X160" s="17">
        <v>9316.4071999999996</v>
      </c>
      <c r="Y160" s="17">
        <v>7223.3109999999997</v>
      </c>
      <c r="AB160">
        <v>9644</v>
      </c>
      <c r="AC160">
        <v>2</v>
      </c>
      <c r="AD160">
        <v>0.31</v>
      </c>
      <c r="AE160">
        <v>1.754</v>
      </c>
      <c r="AF160">
        <v>0.753</v>
      </c>
      <c r="AG160" t="s">
        <v>6545</v>
      </c>
      <c r="AH160" t="s">
        <v>6546</v>
      </c>
      <c r="AI160" s="17">
        <v>9665000</v>
      </c>
      <c r="AJ160" s="17">
        <v>31788.543000000001</v>
      </c>
      <c r="AK160" s="17">
        <v>63254.417999999998</v>
      </c>
      <c r="AL160" s="17">
        <v>72006.820300000007</v>
      </c>
    </row>
    <row r="161" spans="2:38" x14ac:dyDescent="0.3">
      <c r="B161">
        <v>6853</v>
      </c>
      <c r="C161">
        <v>2</v>
      </c>
      <c r="D161">
        <v>0.26</v>
      </c>
      <c r="E161">
        <v>1.706</v>
      </c>
      <c r="F161">
        <v>0.79</v>
      </c>
      <c r="G161" t="s">
        <v>6191</v>
      </c>
      <c r="H161" t="s">
        <v>6192</v>
      </c>
      <c r="I161" s="17">
        <v>13970000</v>
      </c>
      <c r="J161" s="17">
        <v>21000.722699999998</v>
      </c>
      <c r="K161" s="17">
        <v>23904.339800000002</v>
      </c>
      <c r="L161" s="17">
        <v>24905.679700000001</v>
      </c>
      <c r="O161">
        <v>7692</v>
      </c>
      <c r="P161">
        <v>3</v>
      </c>
      <c r="Q161">
        <v>0</v>
      </c>
      <c r="R161">
        <v>1.744</v>
      </c>
      <c r="S161">
        <v>0.86799999999999999</v>
      </c>
      <c r="T161" t="s">
        <v>6600</v>
      </c>
      <c r="U161" t="s">
        <v>6601</v>
      </c>
      <c r="V161" s="17">
        <v>679800</v>
      </c>
      <c r="W161" s="17">
        <v>20669.283200000002</v>
      </c>
      <c r="X161" s="17">
        <v>23623.015599999999</v>
      </c>
      <c r="Y161" s="17">
        <v>25420.156200000001</v>
      </c>
      <c r="AB161">
        <v>7418</v>
      </c>
      <c r="AC161">
        <v>2</v>
      </c>
      <c r="AD161">
        <v>0.19</v>
      </c>
      <c r="AE161">
        <v>1.752</v>
      </c>
      <c r="AF161">
        <v>0.81399999999999995</v>
      </c>
      <c r="AG161" t="s">
        <v>5973</v>
      </c>
      <c r="AH161" t="s">
        <v>5974</v>
      </c>
      <c r="AI161" s="17">
        <v>10840000</v>
      </c>
      <c r="AJ161" s="17">
        <v>23878.3652</v>
      </c>
      <c r="AK161" s="17">
        <v>26236.046900000001</v>
      </c>
      <c r="AL161" s="17">
        <v>26280.591799999998</v>
      </c>
    </row>
    <row r="162" spans="2:38" x14ac:dyDescent="0.3">
      <c r="B162">
        <v>7520</v>
      </c>
      <c r="C162">
        <v>2</v>
      </c>
      <c r="D162">
        <v>0.28999999999999998</v>
      </c>
      <c r="E162">
        <v>1.706</v>
      </c>
      <c r="F162">
        <v>0</v>
      </c>
      <c r="G162" t="s">
        <v>5841</v>
      </c>
      <c r="H162" t="s">
        <v>5842</v>
      </c>
      <c r="I162" s="17">
        <v>13080000</v>
      </c>
      <c r="J162" s="17">
        <v>122444.69530000001</v>
      </c>
      <c r="K162" s="17">
        <v>201976.20310000001</v>
      </c>
      <c r="L162" s="17">
        <v>221455.7812</v>
      </c>
      <c r="O162">
        <v>8461</v>
      </c>
      <c r="P162">
        <v>2</v>
      </c>
      <c r="Q162">
        <v>0.14000000000000001</v>
      </c>
      <c r="R162">
        <v>1.7430000000000001</v>
      </c>
      <c r="S162">
        <v>0.85899999999999999</v>
      </c>
      <c r="T162" t="s">
        <v>5925</v>
      </c>
      <c r="U162" t="s">
        <v>5926</v>
      </c>
      <c r="V162" s="17">
        <v>3566000</v>
      </c>
      <c r="W162" s="17">
        <v>5762.9535999999998</v>
      </c>
      <c r="X162" s="17">
        <v>5281.4076999999997</v>
      </c>
      <c r="Y162" s="17">
        <v>4842.0137000000004</v>
      </c>
      <c r="AB162">
        <v>7509</v>
      </c>
      <c r="AC162">
        <v>2</v>
      </c>
      <c r="AD162">
        <v>0.26</v>
      </c>
      <c r="AE162">
        <v>1.7509999999999999</v>
      </c>
      <c r="AF162">
        <v>0.54900000000000004</v>
      </c>
      <c r="AG162" t="s">
        <v>6021</v>
      </c>
      <c r="AH162" t="s">
        <v>6022</v>
      </c>
      <c r="AI162" s="17">
        <v>9925000</v>
      </c>
      <c r="AJ162" s="17">
        <v>54074.601600000002</v>
      </c>
      <c r="AK162" s="17">
        <v>72237.039099999995</v>
      </c>
      <c r="AL162" s="17">
        <v>72305.085900000005</v>
      </c>
    </row>
    <row r="163" spans="2:38" x14ac:dyDescent="0.3">
      <c r="B163">
        <v>4236</v>
      </c>
      <c r="C163">
        <v>3</v>
      </c>
      <c r="D163">
        <v>-0.09</v>
      </c>
      <c r="E163">
        <v>1.7050000000000001</v>
      </c>
      <c r="F163">
        <v>0</v>
      </c>
      <c r="G163" t="s">
        <v>6986</v>
      </c>
      <c r="H163" t="s">
        <v>6987</v>
      </c>
      <c r="I163" s="17">
        <v>1149000</v>
      </c>
      <c r="J163" s="17">
        <v>39977.078099999999</v>
      </c>
      <c r="K163" s="17">
        <v>43559.425799999997</v>
      </c>
      <c r="L163" s="17">
        <v>46204.496099999997</v>
      </c>
      <c r="O163">
        <v>8937</v>
      </c>
      <c r="P163">
        <v>2</v>
      </c>
      <c r="Q163">
        <v>7.0000000000000007E-2</v>
      </c>
      <c r="R163">
        <v>1.742</v>
      </c>
      <c r="S163">
        <v>0.29699999999999999</v>
      </c>
      <c r="T163" t="s">
        <v>5775</v>
      </c>
      <c r="U163" t="s">
        <v>5425</v>
      </c>
      <c r="V163" s="17">
        <v>11950000</v>
      </c>
      <c r="W163" s="17">
        <v>17437.027300000002</v>
      </c>
      <c r="X163" s="17">
        <v>36390.839800000002</v>
      </c>
      <c r="Y163" s="17">
        <v>39312.097699999998</v>
      </c>
      <c r="AB163">
        <v>7756</v>
      </c>
      <c r="AC163">
        <v>2</v>
      </c>
      <c r="AD163">
        <v>3.13</v>
      </c>
      <c r="AE163">
        <v>1.75</v>
      </c>
      <c r="AF163">
        <v>0.44700000000000001</v>
      </c>
      <c r="AG163" t="s">
        <v>6952</v>
      </c>
      <c r="AH163" t="s">
        <v>6953</v>
      </c>
      <c r="AI163" s="17">
        <v>1002000</v>
      </c>
      <c r="AJ163" s="17">
        <v>4618.4755999999998</v>
      </c>
      <c r="AK163" s="17">
        <v>8293.8418000000001</v>
      </c>
      <c r="AL163" s="17">
        <v>7397.5244000000002</v>
      </c>
    </row>
    <row r="164" spans="2:38" x14ac:dyDescent="0.3">
      <c r="B164">
        <v>8223</v>
      </c>
      <c r="C164">
        <v>2</v>
      </c>
      <c r="D164">
        <v>0.47</v>
      </c>
      <c r="E164">
        <v>1.704</v>
      </c>
      <c r="F164">
        <v>0.78400000000000003</v>
      </c>
      <c r="G164" t="s">
        <v>6602</v>
      </c>
      <c r="H164" t="s">
        <v>6603</v>
      </c>
      <c r="I164" s="17">
        <v>853400</v>
      </c>
      <c r="J164" s="17">
        <v>2670.0171</v>
      </c>
      <c r="K164" s="17">
        <v>5606.9228999999996</v>
      </c>
      <c r="L164" s="17">
        <v>6060.9804999999997</v>
      </c>
      <c r="O164">
        <v>6048</v>
      </c>
      <c r="P164">
        <v>3</v>
      </c>
      <c r="Q164">
        <v>-0.46</v>
      </c>
      <c r="R164">
        <v>1.742</v>
      </c>
      <c r="S164">
        <v>0.83299999999999996</v>
      </c>
      <c r="T164" t="s">
        <v>6606</v>
      </c>
      <c r="U164" t="s">
        <v>6607</v>
      </c>
      <c r="V164" s="17">
        <v>453700</v>
      </c>
      <c r="W164" s="17">
        <v>7594.8188</v>
      </c>
      <c r="X164" s="17">
        <v>7862.4268000000002</v>
      </c>
      <c r="Y164" s="17">
        <v>7696.6220999999996</v>
      </c>
      <c r="AB164">
        <v>7193</v>
      </c>
      <c r="AC164">
        <v>2</v>
      </c>
      <c r="AD164">
        <v>0.08</v>
      </c>
      <c r="AE164">
        <v>1.7490000000000001</v>
      </c>
      <c r="AF164">
        <v>0.80300000000000005</v>
      </c>
      <c r="AG164" t="s">
        <v>5973</v>
      </c>
      <c r="AH164" t="s">
        <v>5974</v>
      </c>
      <c r="AI164" s="17">
        <v>299000</v>
      </c>
      <c r="AJ164" s="17">
        <v>25760.5566</v>
      </c>
      <c r="AK164" s="17">
        <v>29173.543000000001</v>
      </c>
      <c r="AL164" s="17">
        <v>28565.925800000001</v>
      </c>
    </row>
    <row r="165" spans="2:38" x14ac:dyDescent="0.3">
      <c r="B165">
        <v>8346</v>
      </c>
      <c r="C165">
        <v>2</v>
      </c>
      <c r="D165">
        <v>0.61</v>
      </c>
      <c r="E165">
        <v>1.702</v>
      </c>
      <c r="F165">
        <v>0.51500000000000001</v>
      </c>
      <c r="G165" t="s">
        <v>6604</v>
      </c>
      <c r="H165" t="s">
        <v>6605</v>
      </c>
      <c r="I165" s="17">
        <v>610300</v>
      </c>
      <c r="J165" s="17">
        <v>39050.855499999998</v>
      </c>
      <c r="K165" s="17">
        <v>52110.511700000003</v>
      </c>
      <c r="L165" s="17">
        <v>56450.410199999998</v>
      </c>
      <c r="O165">
        <v>9345</v>
      </c>
      <c r="P165">
        <v>2</v>
      </c>
      <c r="Q165">
        <v>-0.43</v>
      </c>
      <c r="R165">
        <v>1.74</v>
      </c>
      <c r="S165">
        <v>0.41699999999999998</v>
      </c>
      <c r="T165" t="s">
        <v>6608</v>
      </c>
      <c r="U165" t="s">
        <v>6609</v>
      </c>
      <c r="V165" s="17">
        <v>954400</v>
      </c>
      <c r="W165" s="17">
        <v>841.59799999999996</v>
      </c>
      <c r="X165" s="17">
        <v>1190.5216</v>
      </c>
      <c r="Y165" s="17">
        <v>1063.6277</v>
      </c>
      <c r="AB165">
        <v>8426</v>
      </c>
      <c r="AC165">
        <v>2</v>
      </c>
      <c r="AD165">
        <v>0.19</v>
      </c>
      <c r="AE165">
        <v>1.7470000000000001</v>
      </c>
      <c r="AF165">
        <v>0.60899999999999999</v>
      </c>
      <c r="AG165" t="s">
        <v>6849</v>
      </c>
      <c r="AH165" t="s">
        <v>6988</v>
      </c>
      <c r="AI165" s="17">
        <v>12220000</v>
      </c>
      <c r="AJ165" s="17">
        <v>48632.480499999998</v>
      </c>
      <c r="AK165" s="17">
        <v>73753.515599999999</v>
      </c>
      <c r="AL165" s="17">
        <v>79159.921900000001</v>
      </c>
    </row>
    <row r="166" spans="2:38" x14ac:dyDescent="0.3">
      <c r="B166">
        <v>7858</v>
      </c>
      <c r="C166">
        <v>2</v>
      </c>
      <c r="D166">
        <v>0.4</v>
      </c>
      <c r="E166">
        <v>1.702</v>
      </c>
      <c r="F166">
        <v>0.85199999999999998</v>
      </c>
      <c r="G166" t="s">
        <v>5931</v>
      </c>
      <c r="H166" t="s">
        <v>5932</v>
      </c>
      <c r="I166" s="17">
        <v>13780000</v>
      </c>
      <c r="J166" s="17">
        <v>139397.5625</v>
      </c>
      <c r="K166" s="17">
        <v>395578.40620000003</v>
      </c>
      <c r="L166" s="17">
        <v>445605</v>
      </c>
      <c r="O166">
        <v>9107</v>
      </c>
      <c r="P166">
        <v>2</v>
      </c>
      <c r="Q166">
        <v>0.59</v>
      </c>
      <c r="R166">
        <v>1.738</v>
      </c>
      <c r="S166">
        <v>0.58799999999999997</v>
      </c>
      <c r="T166" t="s">
        <v>6582</v>
      </c>
      <c r="U166" t="s">
        <v>6583</v>
      </c>
      <c r="V166" s="17">
        <v>1576000</v>
      </c>
      <c r="W166" s="17">
        <v>35070.109400000001</v>
      </c>
      <c r="X166" s="17">
        <v>62761.425799999997</v>
      </c>
      <c r="Y166" s="17">
        <v>69134.359400000001</v>
      </c>
      <c r="AB166">
        <v>8109</v>
      </c>
      <c r="AC166">
        <v>3</v>
      </c>
      <c r="AD166">
        <v>0.18</v>
      </c>
      <c r="AE166">
        <v>1.746</v>
      </c>
      <c r="AF166">
        <v>0.65300000000000002</v>
      </c>
      <c r="AG166" t="s">
        <v>6464</v>
      </c>
      <c r="AH166" t="s">
        <v>6465</v>
      </c>
      <c r="AI166" s="17">
        <v>511900</v>
      </c>
      <c r="AJ166" s="17">
        <v>18152.386699999999</v>
      </c>
      <c r="AK166" s="17">
        <v>26604.328099999999</v>
      </c>
      <c r="AL166" s="17">
        <v>26248.984400000001</v>
      </c>
    </row>
    <row r="167" spans="2:38" x14ac:dyDescent="0.3">
      <c r="B167">
        <v>8858</v>
      </c>
      <c r="C167">
        <v>2</v>
      </c>
      <c r="D167">
        <v>0.22</v>
      </c>
      <c r="E167">
        <v>1.7010000000000001</v>
      </c>
      <c r="F167">
        <v>0.73099999999999998</v>
      </c>
      <c r="G167" t="s">
        <v>5869</v>
      </c>
      <c r="H167" t="s">
        <v>5870</v>
      </c>
      <c r="I167" s="17">
        <v>3108000</v>
      </c>
      <c r="J167" s="17">
        <v>6648.5946999999996</v>
      </c>
      <c r="K167" s="17">
        <v>8400.6553000000004</v>
      </c>
      <c r="L167" s="17">
        <v>8868.4141</v>
      </c>
      <c r="O167">
        <v>5243</v>
      </c>
      <c r="P167">
        <v>3</v>
      </c>
      <c r="Q167">
        <v>-7.0000000000000007E-2</v>
      </c>
      <c r="R167">
        <v>1.738</v>
      </c>
      <c r="S167">
        <v>0.94699999999999995</v>
      </c>
      <c r="T167" t="s">
        <v>5977</v>
      </c>
      <c r="U167" t="s">
        <v>5978</v>
      </c>
      <c r="V167" s="17">
        <v>5141000</v>
      </c>
      <c r="W167" s="17">
        <v>35366.351600000002</v>
      </c>
      <c r="X167" s="17">
        <v>41420.042999999998</v>
      </c>
      <c r="Y167" s="17">
        <v>43938.902300000002</v>
      </c>
      <c r="AB167">
        <v>6544</v>
      </c>
      <c r="AC167">
        <v>2</v>
      </c>
      <c r="AD167">
        <v>-0.14000000000000001</v>
      </c>
      <c r="AE167">
        <v>1.7450000000000001</v>
      </c>
      <c r="AF167">
        <v>0.71699999999999997</v>
      </c>
      <c r="AG167" t="s">
        <v>6137</v>
      </c>
      <c r="AH167" t="s">
        <v>6138</v>
      </c>
      <c r="AI167" s="17">
        <v>209800</v>
      </c>
      <c r="AJ167" s="17">
        <v>14534.0576</v>
      </c>
      <c r="AK167" s="17">
        <v>17564.3027</v>
      </c>
      <c r="AL167" s="17">
        <v>16955.470700000002</v>
      </c>
    </row>
    <row r="168" spans="2:38" x14ac:dyDescent="0.3">
      <c r="B168">
        <v>8001</v>
      </c>
      <c r="C168">
        <v>2</v>
      </c>
      <c r="D168">
        <v>7.0000000000000007E-2</v>
      </c>
      <c r="E168">
        <v>1.7010000000000001</v>
      </c>
      <c r="F168">
        <v>0.84299999999999997</v>
      </c>
      <c r="G168" t="s">
        <v>5975</v>
      </c>
      <c r="H168" t="s">
        <v>5976</v>
      </c>
      <c r="I168" s="17">
        <v>23540000</v>
      </c>
      <c r="J168" s="17">
        <v>22657.458999999999</v>
      </c>
      <c r="K168" s="17">
        <v>27512.8613</v>
      </c>
      <c r="L168" s="17">
        <v>27116.910199999998</v>
      </c>
      <c r="O168">
        <v>8400</v>
      </c>
      <c r="P168">
        <v>2</v>
      </c>
      <c r="Q168">
        <v>0.06</v>
      </c>
      <c r="R168">
        <v>1.7370000000000001</v>
      </c>
      <c r="S168">
        <v>0.755</v>
      </c>
      <c r="T168" t="s">
        <v>5983</v>
      </c>
      <c r="U168" t="s">
        <v>5984</v>
      </c>
      <c r="V168" s="17">
        <v>9448000</v>
      </c>
      <c r="W168" s="17">
        <v>6303.9926999999998</v>
      </c>
      <c r="X168" s="17">
        <v>7021.2719999999999</v>
      </c>
      <c r="Y168" s="17">
        <v>6719.6576999999997</v>
      </c>
      <c r="AB168">
        <v>8575</v>
      </c>
      <c r="AC168">
        <v>2</v>
      </c>
      <c r="AD168">
        <v>0.34</v>
      </c>
      <c r="AE168">
        <v>1.7450000000000001</v>
      </c>
      <c r="AF168">
        <v>0.40699999999999997</v>
      </c>
      <c r="AG168" t="s">
        <v>6610</v>
      </c>
      <c r="AH168" t="s">
        <v>6611</v>
      </c>
      <c r="AI168" s="17">
        <v>610200</v>
      </c>
      <c r="AJ168" s="17">
        <v>2326.8058999999998</v>
      </c>
      <c r="AK168" s="17">
        <v>3276.3618000000001</v>
      </c>
      <c r="AL168" s="17">
        <v>2986.48</v>
      </c>
    </row>
    <row r="169" spans="2:38" x14ac:dyDescent="0.3">
      <c r="B169">
        <v>8055</v>
      </c>
      <c r="C169">
        <v>2</v>
      </c>
      <c r="D169">
        <v>0.41</v>
      </c>
      <c r="E169">
        <v>1.6990000000000001</v>
      </c>
      <c r="F169">
        <v>0.83899999999999997</v>
      </c>
      <c r="G169" t="s">
        <v>5975</v>
      </c>
      <c r="H169" t="s">
        <v>5976</v>
      </c>
      <c r="I169" s="17">
        <v>23540000</v>
      </c>
      <c r="J169" s="17">
        <v>29509.2637</v>
      </c>
      <c r="K169" s="17">
        <v>38397.195299999999</v>
      </c>
      <c r="L169" s="17">
        <v>42059.390599999999</v>
      </c>
      <c r="O169">
        <v>8481</v>
      </c>
      <c r="P169">
        <v>2</v>
      </c>
      <c r="Q169">
        <v>0.12</v>
      </c>
      <c r="R169">
        <v>1.7370000000000001</v>
      </c>
      <c r="S169">
        <v>0.28199999999999997</v>
      </c>
      <c r="T169" t="s">
        <v>6614</v>
      </c>
      <c r="U169" t="s">
        <v>6615</v>
      </c>
      <c r="V169" s="17">
        <v>1063000</v>
      </c>
      <c r="W169" s="17">
        <v>2732.3793999999998</v>
      </c>
      <c r="X169" s="17">
        <v>6339.0864000000001</v>
      </c>
      <c r="Y169" s="17">
        <v>6429.5326999999997</v>
      </c>
      <c r="AB169">
        <v>7503</v>
      </c>
      <c r="AC169">
        <v>2</v>
      </c>
      <c r="AD169">
        <v>0.52</v>
      </c>
      <c r="AE169">
        <v>1.744</v>
      </c>
      <c r="AF169">
        <v>0.64200000000000002</v>
      </c>
      <c r="AG169" t="s">
        <v>6835</v>
      </c>
      <c r="AH169" t="s">
        <v>6989</v>
      </c>
      <c r="AI169" s="17">
        <v>5428000</v>
      </c>
      <c r="AJ169" s="17">
        <v>82574.703099999999</v>
      </c>
      <c r="AK169" s="17">
        <v>115252.0938</v>
      </c>
      <c r="AL169" s="17">
        <v>126604.25780000001</v>
      </c>
    </row>
    <row r="170" spans="2:38" x14ac:dyDescent="0.3">
      <c r="B170">
        <v>7059</v>
      </c>
      <c r="C170">
        <v>2</v>
      </c>
      <c r="D170">
        <v>-0.61</v>
      </c>
      <c r="E170">
        <v>1.696</v>
      </c>
      <c r="F170">
        <v>0.70799999999999996</v>
      </c>
      <c r="G170" t="s">
        <v>5929</v>
      </c>
      <c r="H170" t="s">
        <v>5930</v>
      </c>
      <c r="I170" s="17">
        <v>25820000</v>
      </c>
      <c r="J170" s="17">
        <v>28812.570299999999</v>
      </c>
      <c r="K170" s="17">
        <v>32621.998</v>
      </c>
      <c r="L170" s="17">
        <v>34654.277300000002</v>
      </c>
      <c r="O170">
        <v>8169</v>
      </c>
      <c r="P170">
        <v>2</v>
      </c>
      <c r="Q170">
        <v>0.32</v>
      </c>
      <c r="R170">
        <v>1.7350000000000001</v>
      </c>
      <c r="S170">
        <v>0.56399999999999995</v>
      </c>
      <c r="T170" t="s">
        <v>6013</v>
      </c>
      <c r="U170" t="s">
        <v>6014</v>
      </c>
      <c r="V170" s="17">
        <v>4023000</v>
      </c>
      <c r="W170" s="17">
        <v>3429.9232999999999</v>
      </c>
      <c r="X170" s="17">
        <v>11948.7988</v>
      </c>
      <c r="Y170" s="17">
        <v>12413.646500000001</v>
      </c>
      <c r="AB170">
        <v>5973</v>
      </c>
      <c r="AC170">
        <v>2</v>
      </c>
      <c r="AD170">
        <v>0.1</v>
      </c>
      <c r="AE170">
        <v>1.744</v>
      </c>
      <c r="AF170">
        <v>0.93200000000000005</v>
      </c>
      <c r="AG170" t="s">
        <v>6990</v>
      </c>
      <c r="AH170" t="s">
        <v>6991</v>
      </c>
      <c r="AI170" s="17">
        <v>1227000</v>
      </c>
      <c r="AJ170" s="17">
        <v>5629.0097999999998</v>
      </c>
      <c r="AK170" s="17">
        <v>8753.8008000000009</v>
      </c>
      <c r="AL170" s="17">
        <v>6945.9867999999997</v>
      </c>
    </row>
    <row r="171" spans="2:38" x14ac:dyDescent="0.3">
      <c r="B171">
        <v>4795</v>
      </c>
      <c r="C171">
        <v>3</v>
      </c>
      <c r="D171">
        <v>-7.0000000000000007E-2</v>
      </c>
      <c r="E171">
        <v>1.694</v>
      </c>
      <c r="F171">
        <v>0.97299999999999998</v>
      </c>
      <c r="G171" t="s">
        <v>5977</v>
      </c>
      <c r="H171" t="s">
        <v>5978</v>
      </c>
      <c r="I171" s="17">
        <v>3536000</v>
      </c>
      <c r="J171" s="17">
        <v>18564.599600000001</v>
      </c>
      <c r="K171" s="17">
        <v>18656.648399999998</v>
      </c>
      <c r="L171" s="17">
        <v>18967.949199999999</v>
      </c>
      <c r="O171">
        <v>7442</v>
      </c>
      <c r="P171">
        <v>2</v>
      </c>
      <c r="Q171">
        <v>0.32</v>
      </c>
      <c r="R171">
        <v>1.734</v>
      </c>
      <c r="S171">
        <v>0.55600000000000005</v>
      </c>
      <c r="T171" t="s">
        <v>5847</v>
      </c>
      <c r="U171" t="s">
        <v>5848</v>
      </c>
      <c r="V171" s="17">
        <v>16320000</v>
      </c>
      <c r="W171" s="17">
        <v>93121.906199999998</v>
      </c>
      <c r="X171" s="17">
        <v>107978.44530000001</v>
      </c>
      <c r="Y171" s="17">
        <v>114776.2656</v>
      </c>
      <c r="AB171">
        <v>8771</v>
      </c>
      <c r="AC171">
        <v>2</v>
      </c>
      <c r="AD171">
        <v>0.84</v>
      </c>
      <c r="AE171">
        <v>1.744</v>
      </c>
      <c r="AF171">
        <v>0.48799999999999999</v>
      </c>
      <c r="AG171" t="s">
        <v>6612</v>
      </c>
      <c r="AH171" t="s">
        <v>6613</v>
      </c>
      <c r="AI171" s="17">
        <v>1335000</v>
      </c>
      <c r="AJ171" s="17">
        <v>25114.091799999998</v>
      </c>
      <c r="AK171" s="17">
        <v>33727.593800000002</v>
      </c>
      <c r="AL171" s="17">
        <v>34589.371099999997</v>
      </c>
    </row>
    <row r="172" spans="2:38" x14ac:dyDescent="0.3">
      <c r="B172">
        <v>7320</v>
      </c>
      <c r="C172">
        <v>3</v>
      </c>
      <c r="D172">
        <v>-0.06</v>
      </c>
      <c r="E172">
        <v>1.6919999999999999</v>
      </c>
      <c r="F172">
        <v>0.72899999999999998</v>
      </c>
      <c r="G172" t="s">
        <v>6600</v>
      </c>
      <c r="H172" t="s">
        <v>6601</v>
      </c>
      <c r="I172" s="17">
        <v>584100</v>
      </c>
      <c r="J172" s="17">
        <v>20338.646499999999</v>
      </c>
      <c r="K172" s="17">
        <v>24415.9512</v>
      </c>
      <c r="L172" s="17">
        <v>25721.203099999999</v>
      </c>
      <c r="O172">
        <v>8776</v>
      </c>
      <c r="P172">
        <v>2</v>
      </c>
      <c r="Q172">
        <v>0.32</v>
      </c>
      <c r="R172">
        <v>1.7330000000000001</v>
      </c>
      <c r="S172">
        <v>0.38200000000000001</v>
      </c>
      <c r="T172" t="s">
        <v>6610</v>
      </c>
      <c r="U172" t="s">
        <v>6611</v>
      </c>
      <c r="V172" s="17">
        <v>608700</v>
      </c>
      <c r="W172" s="17">
        <v>2395.5158999999999</v>
      </c>
      <c r="X172" s="17">
        <v>2379.6587</v>
      </c>
      <c r="Y172" s="17">
        <v>2315.5164</v>
      </c>
      <c r="AB172">
        <v>7178</v>
      </c>
      <c r="AC172">
        <v>2</v>
      </c>
      <c r="AD172">
        <v>0.28999999999999998</v>
      </c>
      <c r="AE172">
        <v>1.74</v>
      </c>
      <c r="AF172">
        <v>0.73799999999999999</v>
      </c>
      <c r="AG172" t="s">
        <v>6037</v>
      </c>
      <c r="AH172" t="s">
        <v>6038</v>
      </c>
      <c r="AI172" s="17">
        <v>4298000</v>
      </c>
      <c r="AJ172" s="17">
        <v>5528.4956000000002</v>
      </c>
      <c r="AK172" s="17">
        <v>8201.1807000000008</v>
      </c>
      <c r="AL172" s="17">
        <v>7647.0941999999995</v>
      </c>
    </row>
    <row r="173" spans="2:38" x14ac:dyDescent="0.3">
      <c r="B173">
        <v>6997</v>
      </c>
      <c r="C173">
        <v>2</v>
      </c>
      <c r="D173">
        <v>0.33</v>
      </c>
      <c r="E173">
        <v>1.6910000000000001</v>
      </c>
      <c r="F173">
        <v>0.67800000000000005</v>
      </c>
      <c r="G173" t="s">
        <v>5929</v>
      </c>
      <c r="H173" t="s">
        <v>5930</v>
      </c>
      <c r="I173" s="17">
        <v>25820000</v>
      </c>
      <c r="J173" s="17">
        <v>63286.191400000003</v>
      </c>
      <c r="K173" s="17">
        <v>80611.054699999993</v>
      </c>
      <c r="L173" s="17">
        <v>85970.3125</v>
      </c>
      <c r="O173">
        <v>8312</v>
      </c>
      <c r="P173">
        <v>2</v>
      </c>
      <c r="Q173">
        <v>0.39</v>
      </c>
      <c r="R173">
        <v>1.732</v>
      </c>
      <c r="S173">
        <v>0.57399999999999995</v>
      </c>
      <c r="T173" t="s">
        <v>5849</v>
      </c>
      <c r="U173" t="s">
        <v>5850</v>
      </c>
      <c r="V173" s="17">
        <v>26570000</v>
      </c>
      <c r="W173" s="17">
        <v>137093.45310000001</v>
      </c>
      <c r="X173" s="17">
        <v>180085.17189999999</v>
      </c>
      <c r="Y173" s="17">
        <v>190019.5938</v>
      </c>
      <c r="AB173">
        <v>4462</v>
      </c>
      <c r="AC173">
        <v>3</v>
      </c>
      <c r="AD173">
        <v>-7.0000000000000007E-2</v>
      </c>
      <c r="AE173">
        <v>1.7350000000000001</v>
      </c>
      <c r="AF173">
        <v>0.73799999999999999</v>
      </c>
      <c r="AG173" t="s">
        <v>6541</v>
      </c>
      <c r="AH173" t="s">
        <v>6542</v>
      </c>
      <c r="AI173" s="17">
        <v>2276000</v>
      </c>
      <c r="AJ173" s="17">
        <v>10801.1885</v>
      </c>
      <c r="AK173" s="17">
        <v>13163.4414</v>
      </c>
      <c r="AL173" s="17">
        <v>12505.1299</v>
      </c>
    </row>
    <row r="174" spans="2:38" x14ac:dyDescent="0.3">
      <c r="B174">
        <v>7866</v>
      </c>
      <c r="C174">
        <v>2</v>
      </c>
      <c r="D174">
        <v>1.66</v>
      </c>
      <c r="E174">
        <v>1.6910000000000001</v>
      </c>
      <c r="F174">
        <v>0.58799999999999997</v>
      </c>
      <c r="G174" t="s">
        <v>6992</v>
      </c>
      <c r="H174" t="s">
        <v>6993</v>
      </c>
      <c r="I174" s="17">
        <v>158500</v>
      </c>
      <c r="J174" s="17">
        <v>31253.4336</v>
      </c>
      <c r="K174" s="17">
        <v>39093.800799999997</v>
      </c>
      <c r="L174" s="17">
        <v>42505.285199999998</v>
      </c>
      <c r="O174">
        <v>6836</v>
      </c>
      <c r="P174">
        <v>2</v>
      </c>
      <c r="Q174">
        <v>-0.13</v>
      </c>
      <c r="R174">
        <v>1.7310000000000001</v>
      </c>
      <c r="S174">
        <v>0.96399999999999997</v>
      </c>
      <c r="T174" t="s">
        <v>6537</v>
      </c>
      <c r="U174" t="s">
        <v>6538</v>
      </c>
      <c r="V174" s="17">
        <v>287100</v>
      </c>
      <c r="W174" s="17">
        <v>3929.3130000000001</v>
      </c>
      <c r="X174" s="17">
        <v>4521.7812000000004</v>
      </c>
      <c r="Y174" s="17">
        <v>4072.7319000000002</v>
      </c>
      <c r="AB174">
        <v>8106</v>
      </c>
      <c r="AC174">
        <v>2</v>
      </c>
      <c r="AD174">
        <v>0.05</v>
      </c>
      <c r="AE174">
        <v>1.734</v>
      </c>
      <c r="AF174">
        <v>0.441</v>
      </c>
      <c r="AG174" t="s">
        <v>5780</v>
      </c>
      <c r="AH174" t="s">
        <v>58</v>
      </c>
      <c r="AI174" s="17">
        <v>21730000</v>
      </c>
      <c r="AJ174" s="17">
        <v>84503.0625</v>
      </c>
      <c r="AK174" s="17">
        <v>191600.9375</v>
      </c>
      <c r="AL174" s="17">
        <v>227218</v>
      </c>
    </row>
    <row r="175" spans="2:38" x14ac:dyDescent="0.3">
      <c r="B175">
        <v>7382</v>
      </c>
      <c r="C175">
        <v>2</v>
      </c>
      <c r="D175">
        <v>0.15</v>
      </c>
      <c r="E175">
        <v>1.69</v>
      </c>
      <c r="F175">
        <v>0.68100000000000005</v>
      </c>
      <c r="G175" t="s">
        <v>5819</v>
      </c>
      <c r="H175" t="s">
        <v>5820</v>
      </c>
      <c r="I175" s="17">
        <v>4592000</v>
      </c>
      <c r="J175" s="17">
        <v>3549.7029000000002</v>
      </c>
      <c r="K175" s="17">
        <v>7001.4076999999997</v>
      </c>
      <c r="L175" s="17">
        <v>7505.0785999999998</v>
      </c>
      <c r="O175">
        <v>9174</v>
      </c>
      <c r="P175">
        <v>2</v>
      </c>
      <c r="Q175">
        <v>0.3</v>
      </c>
      <c r="R175">
        <v>1.73</v>
      </c>
      <c r="S175">
        <v>0</v>
      </c>
      <c r="T175" t="s">
        <v>6616</v>
      </c>
      <c r="U175" t="s">
        <v>6617</v>
      </c>
      <c r="V175" s="17">
        <v>720500</v>
      </c>
      <c r="W175" s="17">
        <v>1205.4115999999999</v>
      </c>
      <c r="X175" s="17">
        <v>11428.1729</v>
      </c>
      <c r="Y175" s="17">
        <v>12398.073200000001</v>
      </c>
      <c r="AB175">
        <v>8820</v>
      </c>
      <c r="AC175">
        <v>2</v>
      </c>
      <c r="AD175">
        <v>0.31</v>
      </c>
      <c r="AE175">
        <v>1.7330000000000001</v>
      </c>
      <c r="AF175">
        <v>0.83599999999999997</v>
      </c>
      <c r="AG175" t="s">
        <v>5891</v>
      </c>
      <c r="AH175" t="s">
        <v>2465</v>
      </c>
      <c r="AI175" s="17">
        <v>21660000</v>
      </c>
      <c r="AJ175" s="17">
        <v>17365.9961</v>
      </c>
      <c r="AK175" s="17">
        <v>45329.675799999997</v>
      </c>
      <c r="AL175" s="17">
        <v>51005.265599999999</v>
      </c>
    </row>
    <row r="176" spans="2:38" x14ac:dyDescent="0.3">
      <c r="B176">
        <v>7156</v>
      </c>
      <c r="C176">
        <v>2</v>
      </c>
      <c r="D176">
        <v>0.17</v>
      </c>
      <c r="E176">
        <v>1.69</v>
      </c>
      <c r="F176">
        <v>0.46200000000000002</v>
      </c>
      <c r="G176" t="s">
        <v>5847</v>
      </c>
      <c r="H176" t="s">
        <v>5848</v>
      </c>
      <c r="I176" s="17">
        <v>13220000</v>
      </c>
      <c r="J176" s="17">
        <v>51922.855499999998</v>
      </c>
      <c r="K176" s="17">
        <v>57162.195299999999</v>
      </c>
      <c r="L176" s="17">
        <v>61419.023399999998</v>
      </c>
      <c r="O176">
        <v>7227</v>
      </c>
      <c r="P176">
        <v>2</v>
      </c>
      <c r="Q176">
        <v>-0.16</v>
      </c>
      <c r="R176">
        <v>1.728</v>
      </c>
      <c r="S176">
        <v>0.59399999999999997</v>
      </c>
      <c r="T176" t="s">
        <v>5847</v>
      </c>
      <c r="U176" t="s">
        <v>5848</v>
      </c>
      <c r="V176" s="17">
        <v>337700</v>
      </c>
      <c r="W176" s="17">
        <v>25075.791000000001</v>
      </c>
      <c r="X176" s="17">
        <v>26503.800800000001</v>
      </c>
      <c r="Y176" s="17">
        <v>27857.955099999999</v>
      </c>
      <c r="AB176">
        <v>8252</v>
      </c>
      <c r="AC176">
        <v>2</v>
      </c>
      <c r="AD176">
        <v>0.34</v>
      </c>
      <c r="AE176">
        <v>1.7330000000000001</v>
      </c>
      <c r="AF176">
        <v>0.28000000000000003</v>
      </c>
      <c r="AG176" t="s">
        <v>6614</v>
      </c>
      <c r="AH176" t="s">
        <v>6615</v>
      </c>
      <c r="AI176" s="17">
        <v>967200</v>
      </c>
      <c r="AJ176" s="17">
        <v>3826.3966999999998</v>
      </c>
      <c r="AK176" s="17">
        <v>13636.4385</v>
      </c>
      <c r="AL176" s="17">
        <v>14560.4121</v>
      </c>
    </row>
    <row r="177" spans="2:38" x14ac:dyDescent="0.3">
      <c r="B177">
        <v>8655</v>
      </c>
      <c r="C177">
        <v>2</v>
      </c>
      <c r="D177">
        <v>0.06</v>
      </c>
      <c r="E177">
        <v>1.6870000000000001</v>
      </c>
      <c r="F177">
        <v>0.871</v>
      </c>
      <c r="G177" t="s">
        <v>5891</v>
      </c>
      <c r="H177" t="s">
        <v>2465</v>
      </c>
      <c r="I177" s="17">
        <v>15620000</v>
      </c>
      <c r="J177" s="17">
        <v>63585.847699999998</v>
      </c>
      <c r="K177" s="17">
        <v>168000.7812</v>
      </c>
      <c r="L177" s="17">
        <v>193216.79689999999</v>
      </c>
      <c r="O177">
        <v>8874</v>
      </c>
      <c r="P177">
        <v>2</v>
      </c>
      <c r="Q177">
        <v>0.49</v>
      </c>
      <c r="R177">
        <v>1.7270000000000001</v>
      </c>
      <c r="S177">
        <v>0.35799999999999998</v>
      </c>
      <c r="T177" t="s">
        <v>5775</v>
      </c>
      <c r="U177" t="s">
        <v>5425</v>
      </c>
      <c r="V177" s="17">
        <v>11950000</v>
      </c>
      <c r="W177" s="17">
        <v>281726.34379999997</v>
      </c>
      <c r="X177" s="17">
        <v>829477.25</v>
      </c>
      <c r="Y177" s="17">
        <v>886374.375</v>
      </c>
      <c r="AB177">
        <v>7461</v>
      </c>
      <c r="AC177">
        <v>2</v>
      </c>
      <c r="AD177">
        <v>0.19</v>
      </c>
      <c r="AE177">
        <v>1.728</v>
      </c>
      <c r="AF177">
        <v>0</v>
      </c>
      <c r="AG177" t="s">
        <v>5829</v>
      </c>
      <c r="AH177" t="s">
        <v>5830</v>
      </c>
      <c r="AI177" s="17">
        <v>6066000</v>
      </c>
      <c r="AJ177" s="17">
        <v>139744.5312</v>
      </c>
      <c r="AK177" s="17">
        <v>195845.35939999999</v>
      </c>
      <c r="AL177" s="17">
        <v>227923.57810000001</v>
      </c>
    </row>
    <row r="178" spans="2:38" x14ac:dyDescent="0.3">
      <c r="B178">
        <v>6876</v>
      </c>
      <c r="C178">
        <v>2</v>
      </c>
      <c r="D178">
        <v>-0.56999999999999995</v>
      </c>
      <c r="E178">
        <v>1.6850000000000001</v>
      </c>
      <c r="F178">
        <v>0.56399999999999995</v>
      </c>
      <c r="G178" t="s">
        <v>5847</v>
      </c>
      <c r="H178" t="s">
        <v>5848</v>
      </c>
      <c r="I178" s="17">
        <v>194100</v>
      </c>
      <c r="J178" s="17">
        <v>19496.9395</v>
      </c>
      <c r="K178" s="17">
        <v>20098.216799999998</v>
      </c>
      <c r="L178" s="17">
        <v>20331.2539</v>
      </c>
      <c r="O178">
        <v>7521</v>
      </c>
      <c r="P178">
        <v>2</v>
      </c>
      <c r="Q178">
        <v>0.28999999999999998</v>
      </c>
      <c r="R178">
        <v>1.7270000000000001</v>
      </c>
      <c r="S178">
        <v>0.96899999999999997</v>
      </c>
      <c r="T178" t="s">
        <v>6020</v>
      </c>
      <c r="U178" t="s">
        <v>5646</v>
      </c>
      <c r="V178" s="17">
        <v>1527000</v>
      </c>
      <c r="W178" s="17">
        <v>16352.6973</v>
      </c>
      <c r="X178" s="17">
        <v>22424.478500000001</v>
      </c>
      <c r="Y178" s="17">
        <v>22683.679700000001</v>
      </c>
      <c r="AB178">
        <v>6971</v>
      </c>
      <c r="AC178">
        <v>3</v>
      </c>
      <c r="AD178">
        <v>-0.32</v>
      </c>
      <c r="AE178">
        <v>1.7270000000000001</v>
      </c>
      <c r="AF178">
        <v>0.71</v>
      </c>
      <c r="AG178" t="s">
        <v>6618</v>
      </c>
      <c r="AH178" t="s">
        <v>6619</v>
      </c>
      <c r="AI178" s="17">
        <v>110400</v>
      </c>
      <c r="AJ178" s="17">
        <v>910.38409999999999</v>
      </c>
      <c r="AK178" s="17">
        <v>2606.1704</v>
      </c>
      <c r="AL178" s="17">
        <v>2590.2620000000002</v>
      </c>
    </row>
    <row r="179" spans="2:38" x14ac:dyDescent="0.3">
      <c r="B179">
        <v>6918</v>
      </c>
      <c r="C179">
        <v>2</v>
      </c>
      <c r="D179">
        <v>0.15</v>
      </c>
      <c r="E179">
        <v>1.6830000000000001</v>
      </c>
      <c r="F179">
        <v>0.45800000000000002</v>
      </c>
      <c r="G179" t="s">
        <v>6237</v>
      </c>
      <c r="H179" t="s">
        <v>6238</v>
      </c>
      <c r="I179" s="17">
        <v>5647000</v>
      </c>
      <c r="J179" s="17">
        <v>18722.2441</v>
      </c>
      <c r="K179" s="17">
        <v>24841.103500000001</v>
      </c>
      <c r="L179" s="17">
        <v>22056.363300000001</v>
      </c>
      <c r="O179">
        <v>8320</v>
      </c>
      <c r="P179">
        <v>2</v>
      </c>
      <c r="Q179">
        <v>0.47</v>
      </c>
      <c r="R179">
        <v>1.726</v>
      </c>
      <c r="S179">
        <v>0.78500000000000003</v>
      </c>
      <c r="T179" t="s">
        <v>6622</v>
      </c>
      <c r="U179" t="s">
        <v>6623</v>
      </c>
      <c r="V179" s="17">
        <v>373800</v>
      </c>
      <c r="W179" s="17">
        <v>17150.9395</v>
      </c>
      <c r="X179" s="17">
        <v>25551.025399999999</v>
      </c>
      <c r="Y179" s="17">
        <v>26023.3027</v>
      </c>
      <c r="AB179">
        <v>8669</v>
      </c>
      <c r="AC179">
        <v>2</v>
      </c>
      <c r="AD179">
        <v>0.57999999999999996</v>
      </c>
      <c r="AE179">
        <v>1.7270000000000001</v>
      </c>
      <c r="AF179">
        <v>0.753</v>
      </c>
      <c r="AG179" t="s">
        <v>6553</v>
      </c>
      <c r="AH179" t="s">
        <v>6554</v>
      </c>
      <c r="AI179" s="17">
        <v>2007000</v>
      </c>
      <c r="AJ179" s="17">
        <v>2397.9636</v>
      </c>
      <c r="AK179" s="17">
        <v>5753.4071999999996</v>
      </c>
      <c r="AL179" s="17">
        <v>4983.9701999999997</v>
      </c>
    </row>
    <row r="180" spans="2:38" x14ac:dyDescent="0.3">
      <c r="B180">
        <v>8144</v>
      </c>
      <c r="C180">
        <v>2</v>
      </c>
      <c r="D180">
        <v>0.24</v>
      </c>
      <c r="E180">
        <v>1.6830000000000001</v>
      </c>
      <c r="F180">
        <v>0.80500000000000005</v>
      </c>
      <c r="G180" t="s">
        <v>6035</v>
      </c>
      <c r="H180" t="s">
        <v>6036</v>
      </c>
      <c r="I180" s="17">
        <v>2171000</v>
      </c>
      <c r="J180" s="17">
        <v>4936.7837</v>
      </c>
      <c r="K180" s="17">
        <v>6785.0087999999996</v>
      </c>
      <c r="L180" s="17">
        <v>6425.0879000000004</v>
      </c>
      <c r="O180">
        <v>8622</v>
      </c>
      <c r="P180">
        <v>2</v>
      </c>
      <c r="Q180">
        <v>0.12</v>
      </c>
      <c r="R180">
        <v>1.726</v>
      </c>
      <c r="S180">
        <v>0.27</v>
      </c>
      <c r="T180" t="s">
        <v>5803</v>
      </c>
      <c r="U180" t="s">
        <v>5804</v>
      </c>
      <c r="V180" s="17">
        <v>3199000</v>
      </c>
      <c r="W180" s="17">
        <v>10417.6602</v>
      </c>
      <c r="X180" s="17">
        <v>11342.671899999999</v>
      </c>
      <c r="Y180" s="17">
        <v>11573.143599999999</v>
      </c>
      <c r="AB180">
        <v>8595</v>
      </c>
      <c r="AC180">
        <v>2</v>
      </c>
      <c r="AD180">
        <v>0.16</v>
      </c>
      <c r="AE180">
        <v>1.7230000000000001</v>
      </c>
      <c r="AF180">
        <v>0.57899999999999996</v>
      </c>
      <c r="AG180" t="s">
        <v>6620</v>
      </c>
      <c r="AH180" t="s">
        <v>6621</v>
      </c>
      <c r="AI180" s="17">
        <v>628900</v>
      </c>
      <c r="AJ180" s="17">
        <v>2068.3883999999998</v>
      </c>
      <c r="AK180" s="17">
        <v>2549.4294</v>
      </c>
      <c r="AL180" s="17">
        <v>1871.5655999999999</v>
      </c>
    </row>
    <row r="181" spans="2:38" x14ac:dyDescent="0.3">
      <c r="B181">
        <v>6505</v>
      </c>
      <c r="C181">
        <v>2</v>
      </c>
      <c r="D181">
        <v>0.12</v>
      </c>
      <c r="E181">
        <v>1.677</v>
      </c>
      <c r="F181">
        <v>0</v>
      </c>
      <c r="G181" t="s">
        <v>6143</v>
      </c>
      <c r="H181" t="s">
        <v>6144</v>
      </c>
      <c r="I181" s="17">
        <v>5292000</v>
      </c>
      <c r="J181" s="17">
        <v>290858.59379999997</v>
      </c>
      <c r="K181" s="17">
        <v>324990.96879999997</v>
      </c>
      <c r="L181" s="17">
        <v>355940.4375</v>
      </c>
      <c r="O181">
        <v>7069</v>
      </c>
      <c r="P181">
        <v>3</v>
      </c>
      <c r="Q181">
        <v>-0.11</v>
      </c>
      <c r="R181">
        <v>1.726</v>
      </c>
      <c r="S181">
        <v>0.28000000000000003</v>
      </c>
      <c r="T181" t="s">
        <v>6624</v>
      </c>
      <c r="U181" t="s">
        <v>6625</v>
      </c>
      <c r="V181" s="17">
        <v>305500</v>
      </c>
      <c r="W181" s="17">
        <v>7826.5933000000005</v>
      </c>
      <c r="X181" s="17">
        <v>7349.4458000000004</v>
      </c>
      <c r="Y181" s="17">
        <v>7300.1206000000002</v>
      </c>
      <c r="AB181">
        <v>9004</v>
      </c>
      <c r="AC181">
        <v>2</v>
      </c>
      <c r="AD181">
        <v>0.64</v>
      </c>
      <c r="AE181">
        <v>1.7230000000000001</v>
      </c>
      <c r="AF181">
        <v>0.41499999999999998</v>
      </c>
      <c r="AG181" t="s">
        <v>6561</v>
      </c>
      <c r="AH181" t="s">
        <v>6562</v>
      </c>
      <c r="AI181" s="17">
        <v>7497000</v>
      </c>
      <c r="AJ181" s="17">
        <v>7074.9472999999998</v>
      </c>
      <c r="AK181" s="17">
        <v>9765.5879000000004</v>
      </c>
      <c r="AL181" s="17">
        <v>9866.5869000000002</v>
      </c>
    </row>
    <row r="182" spans="2:38" x14ac:dyDescent="0.3">
      <c r="B182">
        <v>5462</v>
      </c>
      <c r="C182">
        <v>2</v>
      </c>
      <c r="D182">
        <v>0.77</v>
      </c>
      <c r="E182">
        <v>1.6759999999999999</v>
      </c>
      <c r="F182">
        <v>0</v>
      </c>
      <c r="G182" t="s">
        <v>6964</v>
      </c>
      <c r="H182" t="s">
        <v>6965</v>
      </c>
      <c r="I182" s="17">
        <v>8344000</v>
      </c>
      <c r="J182" s="17">
        <v>8317.3534999999993</v>
      </c>
      <c r="K182" s="17">
        <v>6488.3744999999999</v>
      </c>
      <c r="L182" s="17">
        <v>6708.2227000000003</v>
      </c>
      <c r="O182">
        <v>9000</v>
      </c>
      <c r="P182">
        <v>2</v>
      </c>
      <c r="Q182">
        <v>0.24</v>
      </c>
      <c r="R182">
        <v>1.72</v>
      </c>
      <c r="S182">
        <v>0.873</v>
      </c>
      <c r="T182" t="s">
        <v>6533</v>
      </c>
      <c r="U182" t="s">
        <v>6534</v>
      </c>
      <c r="V182" s="17">
        <v>650300</v>
      </c>
      <c r="W182" s="17">
        <v>2440.4722000000002</v>
      </c>
      <c r="X182" s="17">
        <v>3802.5014999999999</v>
      </c>
      <c r="Y182" s="17">
        <v>4031.7957000000001</v>
      </c>
      <c r="AB182">
        <v>9042</v>
      </c>
      <c r="AC182">
        <v>2</v>
      </c>
      <c r="AD182">
        <v>0.85</v>
      </c>
      <c r="AE182">
        <v>1.722</v>
      </c>
      <c r="AF182">
        <v>0.59099999999999997</v>
      </c>
      <c r="AG182" t="s">
        <v>6596</v>
      </c>
      <c r="AH182" t="s">
        <v>6597</v>
      </c>
      <c r="AI182" s="17">
        <v>283900</v>
      </c>
      <c r="AJ182" s="17">
        <v>20936.646499999999</v>
      </c>
      <c r="AK182" s="17">
        <v>27066.267599999999</v>
      </c>
      <c r="AL182" s="17">
        <v>27456.0566</v>
      </c>
    </row>
    <row r="183" spans="2:38" x14ac:dyDescent="0.3">
      <c r="B183">
        <v>8284</v>
      </c>
      <c r="C183">
        <v>2</v>
      </c>
      <c r="D183">
        <v>0.63</v>
      </c>
      <c r="E183">
        <v>1.673</v>
      </c>
      <c r="F183">
        <v>0.72</v>
      </c>
      <c r="G183" t="s">
        <v>5889</v>
      </c>
      <c r="H183" t="s">
        <v>5890</v>
      </c>
      <c r="I183" s="17">
        <v>12560000</v>
      </c>
      <c r="J183" s="17">
        <v>38484.546900000001</v>
      </c>
      <c r="K183" s="17">
        <v>49227.398399999998</v>
      </c>
      <c r="L183" s="17">
        <v>54566.246099999997</v>
      </c>
      <c r="O183">
        <v>8889</v>
      </c>
      <c r="P183">
        <v>2</v>
      </c>
      <c r="Q183">
        <v>0.16</v>
      </c>
      <c r="R183">
        <v>1.72</v>
      </c>
      <c r="S183">
        <v>0.56799999999999995</v>
      </c>
      <c r="T183" t="s">
        <v>6940</v>
      </c>
      <c r="U183" t="s">
        <v>6941</v>
      </c>
      <c r="V183" s="17">
        <v>722900</v>
      </c>
      <c r="W183" s="17">
        <v>36294</v>
      </c>
      <c r="X183" s="17">
        <v>47081.613299999997</v>
      </c>
      <c r="Y183" s="17">
        <v>48494.941400000003</v>
      </c>
      <c r="AB183">
        <v>4989</v>
      </c>
      <c r="AC183">
        <v>2</v>
      </c>
      <c r="AD183">
        <v>0.25</v>
      </c>
      <c r="AE183">
        <v>1.722</v>
      </c>
      <c r="AF183">
        <v>0.94699999999999995</v>
      </c>
      <c r="AG183" t="s">
        <v>6041</v>
      </c>
      <c r="AH183" t="s">
        <v>6042</v>
      </c>
      <c r="AI183" s="17">
        <v>1908000</v>
      </c>
      <c r="AJ183" s="17">
        <v>13645.325199999999</v>
      </c>
      <c r="AK183" s="17">
        <v>14939.4287</v>
      </c>
      <c r="AL183" s="17">
        <v>17055.775399999999</v>
      </c>
    </row>
    <row r="184" spans="2:38" x14ac:dyDescent="0.3">
      <c r="B184">
        <v>7582</v>
      </c>
      <c r="C184">
        <v>2</v>
      </c>
      <c r="D184">
        <v>0.42</v>
      </c>
      <c r="E184">
        <v>1.673</v>
      </c>
      <c r="F184">
        <v>0.89</v>
      </c>
      <c r="G184" t="s">
        <v>6886</v>
      </c>
      <c r="H184" t="s">
        <v>6994</v>
      </c>
      <c r="I184" s="17">
        <v>3347000</v>
      </c>
      <c r="J184" s="17">
        <v>166198.4375</v>
      </c>
      <c r="K184" s="17">
        <v>233365.9688</v>
      </c>
      <c r="L184" s="17">
        <v>249992.98439999999</v>
      </c>
      <c r="O184">
        <v>8551</v>
      </c>
      <c r="P184">
        <v>2</v>
      </c>
      <c r="Q184">
        <v>0.02</v>
      </c>
      <c r="R184">
        <v>1.72</v>
      </c>
      <c r="S184">
        <v>0.80600000000000005</v>
      </c>
      <c r="T184" t="s">
        <v>6035</v>
      </c>
      <c r="U184" t="s">
        <v>6036</v>
      </c>
      <c r="V184" s="17">
        <v>10410000</v>
      </c>
      <c r="W184" s="17">
        <v>23996.8125</v>
      </c>
      <c r="X184" s="17">
        <v>39726.242200000001</v>
      </c>
      <c r="Y184" s="17">
        <v>41387.347699999998</v>
      </c>
      <c r="AB184">
        <v>9287</v>
      </c>
      <c r="AC184">
        <v>2</v>
      </c>
      <c r="AD184">
        <v>0.85</v>
      </c>
      <c r="AE184">
        <v>1.72</v>
      </c>
      <c r="AF184">
        <v>0.59299999999999997</v>
      </c>
      <c r="AG184" t="s">
        <v>6626</v>
      </c>
      <c r="AH184" t="s">
        <v>6627</v>
      </c>
      <c r="AI184" s="17">
        <v>456900</v>
      </c>
      <c r="AJ184" s="17">
        <v>13019.205099999999</v>
      </c>
      <c r="AK184" s="17">
        <v>16751.275399999999</v>
      </c>
      <c r="AL184" s="17">
        <v>17673.4434</v>
      </c>
    </row>
    <row r="185" spans="2:38" x14ac:dyDescent="0.3">
      <c r="B185">
        <v>8555</v>
      </c>
      <c r="C185">
        <v>2</v>
      </c>
      <c r="D185">
        <v>0.1</v>
      </c>
      <c r="E185">
        <v>1.673</v>
      </c>
      <c r="F185">
        <v>0.29699999999999999</v>
      </c>
      <c r="G185" t="s">
        <v>5775</v>
      </c>
      <c r="H185" t="s">
        <v>5425</v>
      </c>
      <c r="I185" s="17">
        <v>16060000</v>
      </c>
      <c r="J185" s="17">
        <v>12416.2012</v>
      </c>
      <c r="K185" s="17">
        <v>30075.4375</v>
      </c>
      <c r="L185" s="17">
        <v>31278.9434</v>
      </c>
      <c r="O185">
        <v>5861</v>
      </c>
      <c r="P185">
        <v>2</v>
      </c>
      <c r="Q185">
        <v>0.05</v>
      </c>
      <c r="R185">
        <v>1.7190000000000001</v>
      </c>
      <c r="S185">
        <v>0.67300000000000004</v>
      </c>
      <c r="T185" t="s">
        <v>5899</v>
      </c>
      <c r="U185" t="s">
        <v>5900</v>
      </c>
      <c r="V185" s="17">
        <v>9532000</v>
      </c>
      <c r="W185" s="17">
        <v>393044.65620000003</v>
      </c>
      <c r="X185" s="17">
        <v>442093.4375</v>
      </c>
      <c r="Y185" s="17">
        <v>470135.4375</v>
      </c>
      <c r="AB185">
        <v>6962</v>
      </c>
      <c r="AC185">
        <v>2</v>
      </c>
      <c r="AD185">
        <v>-0.23</v>
      </c>
      <c r="AE185">
        <v>1.72</v>
      </c>
      <c r="AF185">
        <v>0.96499999999999997</v>
      </c>
      <c r="AG185" t="s">
        <v>6215</v>
      </c>
      <c r="AH185" t="s">
        <v>6216</v>
      </c>
      <c r="AI185" s="17">
        <v>1421000</v>
      </c>
      <c r="AJ185" s="17">
        <v>5417.6431000000002</v>
      </c>
      <c r="AK185" s="17">
        <v>9702.5370999999996</v>
      </c>
      <c r="AL185" s="17">
        <v>9728.8202999999994</v>
      </c>
    </row>
    <row r="186" spans="2:38" x14ac:dyDescent="0.3">
      <c r="B186">
        <v>6239</v>
      </c>
      <c r="C186">
        <v>2</v>
      </c>
      <c r="D186">
        <v>0.34</v>
      </c>
      <c r="E186">
        <v>1.6719999999999999</v>
      </c>
      <c r="F186">
        <v>0</v>
      </c>
      <c r="G186" t="s">
        <v>6995</v>
      </c>
      <c r="H186" t="s">
        <v>6996</v>
      </c>
      <c r="I186" s="17">
        <v>12510000</v>
      </c>
      <c r="J186" s="17">
        <v>42165.222699999998</v>
      </c>
      <c r="K186" s="17">
        <v>71584.390599999999</v>
      </c>
      <c r="L186" s="17">
        <v>81834.367199999993</v>
      </c>
      <c r="O186">
        <v>7081</v>
      </c>
      <c r="P186">
        <v>2</v>
      </c>
      <c r="Q186">
        <v>0.12</v>
      </c>
      <c r="R186">
        <v>1.7170000000000001</v>
      </c>
      <c r="S186">
        <v>0.67500000000000004</v>
      </c>
      <c r="T186" t="s">
        <v>6997</v>
      </c>
      <c r="U186" t="s">
        <v>6998</v>
      </c>
      <c r="V186" s="17">
        <v>325700</v>
      </c>
      <c r="W186" s="17">
        <v>6896.6298999999999</v>
      </c>
      <c r="X186" s="17">
        <v>10960.9102</v>
      </c>
      <c r="Y186" s="17">
        <v>10338.198200000001</v>
      </c>
      <c r="AB186">
        <v>6662</v>
      </c>
      <c r="AC186">
        <v>2</v>
      </c>
      <c r="AD186">
        <v>0.12</v>
      </c>
      <c r="AE186">
        <v>1.718</v>
      </c>
      <c r="AF186">
        <v>0.66</v>
      </c>
      <c r="AG186" t="s">
        <v>6997</v>
      </c>
      <c r="AH186" t="s">
        <v>6998</v>
      </c>
      <c r="AI186" s="17">
        <v>252600</v>
      </c>
      <c r="AJ186" s="17">
        <v>5898.9071999999996</v>
      </c>
      <c r="AK186" s="17">
        <v>7359.6094000000003</v>
      </c>
      <c r="AL186" s="17">
        <v>7019.6981999999998</v>
      </c>
    </row>
    <row r="187" spans="2:38" x14ac:dyDescent="0.3">
      <c r="B187">
        <v>7460</v>
      </c>
      <c r="C187">
        <v>2</v>
      </c>
      <c r="D187">
        <v>0.26</v>
      </c>
      <c r="E187">
        <v>1.671</v>
      </c>
      <c r="F187">
        <v>0.51400000000000001</v>
      </c>
      <c r="G187" t="s">
        <v>5911</v>
      </c>
      <c r="H187" t="s">
        <v>5912</v>
      </c>
      <c r="I187" s="17">
        <v>3696000</v>
      </c>
      <c r="J187" s="17">
        <v>20358.5723</v>
      </c>
      <c r="K187" s="17">
        <v>35053.203099999999</v>
      </c>
      <c r="L187" s="17">
        <v>35795.761700000003</v>
      </c>
      <c r="O187">
        <v>8358</v>
      </c>
      <c r="P187">
        <v>2</v>
      </c>
      <c r="Q187">
        <v>-0.05</v>
      </c>
      <c r="R187">
        <v>1.7170000000000001</v>
      </c>
      <c r="S187">
        <v>0.183</v>
      </c>
      <c r="T187" t="s">
        <v>5773</v>
      </c>
      <c r="U187" t="s">
        <v>5774</v>
      </c>
      <c r="V187" s="17">
        <v>27470000</v>
      </c>
      <c r="W187" s="17">
        <v>16272.5977</v>
      </c>
      <c r="X187" s="17">
        <v>20654.9277</v>
      </c>
      <c r="Y187" s="17">
        <v>20890.220700000002</v>
      </c>
      <c r="AB187">
        <v>8879</v>
      </c>
      <c r="AC187">
        <v>2</v>
      </c>
      <c r="AD187">
        <v>0.5</v>
      </c>
      <c r="AE187">
        <v>1.7170000000000001</v>
      </c>
      <c r="AF187">
        <v>0.87</v>
      </c>
      <c r="AG187" t="s">
        <v>5891</v>
      </c>
      <c r="AH187" t="s">
        <v>2465</v>
      </c>
      <c r="AI187" s="17">
        <v>21660000</v>
      </c>
      <c r="AJ187" s="17">
        <v>18116.488300000001</v>
      </c>
      <c r="AK187" s="17">
        <v>43625.093800000002</v>
      </c>
      <c r="AL187" s="17">
        <v>47080.222699999998</v>
      </c>
    </row>
    <row r="188" spans="2:38" x14ac:dyDescent="0.3">
      <c r="B188">
        <v>7510</v>
      </c>
      <c r="C188">
        <v>2</v>
      </c>
      <c r="D188">
        <v>0.55000000000000004</v>
      </c>
      <c r="E188">
        <v>1.67</v>
      </c>
      <c r="F188">
        <v>0.75600000000000001</v>
      </c>
      <c r="G188" t="s">
        <v>5973</v>
      </c>
      <c r="H188" t="s">
        <v>5974</v>
      </c>
      <c r="I188" s="17">
        <v>11560000</v>
      </c>
      <c r="J188" s="17">
        <v>7925.6171999999997</v>
      </c>
      <c r="K188" s="17">
        <v>8185.4994999999999</v>
      </c>
      <c r="L188" s="17">
        <v>8596.8809000000001</v>
      </c>
      <c r="O188">
        <v>8586</v>
      </c>
      <c r="P188">
        <v>2</v>
      </c>
      <c r="Q188">
        <v>0.06</v>
      </c>
      <c r="R188">
        <v>1.714</v>
      </c>
      <c r="S188">
        <v>0.90900000000000003</v>
      </c>
      <c r="T188" t="s">
        <v>6999</v>
      </c>
      <c r="U188" t="s">
        <v>7000</v>
      </c>
      <c r="V188" s="17">
        <v>5887000</v>
      </c>
      <c r="W188" s="17">
        <v>6960.1660000000002</v>
      </c>
      <c r="X188" s="17">
        <v>12220.387699999999</v>
      </c>
      <c r="Y188" s="17">
        <v>11377.2852</v>
      </c>
      <c r="AB188">
        <v>7743</v>
      </c>
      <c r="AC188">
        <v>2</v>
      </c>
      <c r="AD188">
        <v>0.37</v>
      </c>
      <c r="AE188">
        <v>1.7150000000000001</v>
      </c>
      <c r="AF188">
        <v>0.94499999999999995</v>
      </c>
      <c r="AG188" t="s">
        <v>5913</v>
      </c>
      <c r="AH188" t="s">
        <v>5914</v>
      </c>
      <c r="AI188" s="17">
        <v>7846000</v>
      </c>
      <c r="AJ188" s="17">
        <v>87633.093800000002</v>
      </c>
      <c r="AK188" s="17">
        <v>112963.32030000001</v>
      </c>
      <c r="AL188" s="17">
        <v>129556.80469999999</v>
      </c>
    </row>
    <row r="189" spans="2:38" x14ac:dyDescent="0.3">
      <c r="B189">
        <v>6766</v>
      </c>
      <c r="C189">
        <v>2</v>
      </c>
      <c r="D189">
        <v>0.87</v>
      </c>
      <c r="E189">
        <v>1.669</v>
      </c>
      <c r="F189">
        <v>0.41399999999999998</v>
      </c>
      <c r="G189" t="s">
        <v>6237</v>
      </c>
      <c r="H189" t="s">
        <v>6238</v>
      </c>
      <c r="I189" s="17">
        <v>5647000</v>
      </c>
      <c r="J189" s="17">
        <v>3512.7075</v>
      </c>
      <c r="K189" s="17">
        <v>3295.1118000000001</v>
      </c>
      <c r="L189" s="17">
        <v>3143.6837999999998</v>
      </c>
      <c r="O189">
        <v>5723</v>
      </c>
      <c r="P189">
        <v>2</v>
      </c>
      <c r="Q189">
        <v>0.03</v>
      </c>
      <c r="R189">
        <v>1.714</v>
      </c>
      <c r="S189">
        <v>0.70599999999999996</v>
      </c>
      <c r="T189" t="s">
        <v>5971</v>
      </c>
      <c r="U189" t="s">
        <v>5972</v>
      </c>
      <c r="V189" s="17">
        <v>1200000</v>
      </c>
      <c r="W189" s="17">
        <v>7117.3530000000001</v>
      </c>
      <c r="X189" s="17">
        <v>14810.5</v>
      </c>
      <c r="Y189" s="17">
        <v>15762.6533</v>
      </c>
      <c r="AB189">
        <v>7006</v>
      </c>
      <c r="AC189">
        <v>2</v>
      </c>
      <c r="AD189">
        <v>0.56999999999999995</v>
      </c>
      <c r="AE189">
        <v>1.7150000000000001</v>
      </c>
      <c r="AF189">
        <v>0.72899999999999998</v>
      </c>
      <c r="AG189" t="s">
        <v>6954</v>
      </c>
      <c r="AH189" t="s">
        <v>6955</v>
      </c>
      <c r="AI189" s="17">
        <v>9378000</v>
      </c>
      <c r="AJ189" s="17">
        <v>19206.857400000001</v>
      </c>
      <c r="AK189" s="17">
        <v>21758.386699999999</v>
      </c>
      <c r="AL189" s="17">
        <v>20504.7988</v>
      </c>
    </row>
    <row r="190" spans="2:38" x14ac:dyDescent="0.3">
      <c r="B190">
        <v>5344</v>
      </c>
      <c r="C190">
        <v>3</v>
      </c>
      <c r="D190">
        <v>0.02</v>
      </c>
      <c r="E190">
        <v>1.669</v>
      </c>
      <c r="F190">
        <v>0.49399999999999999</v>
      </c>
      <c r="G190" t="s">
        <v>6249</v>
      </c>
      <c r="H190" t="s">
        <v>6250</v>
      </c>
      <c r="I190" s="17">
        <v>780100</v>
      </c>
      <c r="J190" s="17">
        <v>3460.9324000000001</v>
      </c>
      <c r="K190" s="17">
        <v>3367.23</v>
      </c>
      <c r="L190" s="17">
        <v>3235.7577999999999</v>
      </c>
      <c r="O190">
        <v>8606</v>
      </c>
      <c r="P190">
        <v>2</v>
      </c>
      <c r="Q190">
        <v>0.39</v>
      </c>
      <c r="R190">
        <v>1.708</v>
      </c>
      <c r="S190">
        <v>0.91200000000000003</v>
      </c>
      <c r="T190" t="s">
        <v>6015</v>
      </c>
      <c r="U190" t="s">
        <v>3440</v>
      </c>
      <c r="V190" s="17">
        <v>6050000</v>
      </c>
      <c r="W190" s="17">
        <v>1669.7793999999999</v>
      </c>
      <c r="X190" s="17">
        <v>21097.285199999998</v>
      </c>
      <c r="Y190" s="17">
        <v>22418.859400000001</v>
      </c>
      <c r="AB190">
        <v>8947</v>
      </c>
      <c r="AC190">
        <v>2</v>
      </c>
      <c r="AD190">
        <v>0.54</v>
      </c>
      <c r="AE190">
        <v>1.714</v>
      </c>
      <c r="AF190">
        <v>0.66500000000000004</v>
      </c>
      <c r="AG190" t="s">
        <v>5909</v>
      </c>
      <c r="AH190" t="s">
        <v>5910</v>
      </c>
      <c r="AI190" s="17">
        <v>11840000</v>
      </c>
      <c r="AJ190" s="17">
        <v>5594.4727000000003</v>
      </c>
      <c r="AK190" s="17">
        <v>7559.3198000000002</v>
      </c>
      <c r="AL190" s="17">
        <v>8139.5015000000003</v>
      </c>
    </row>
    <row r="191" spans="2:38" x14ac:dyDescent="0.3">
      <c r="B191">
        <v>5439</v>
      </c>
      <c r="C191">
        <v>2</v>
      </c>
      <c r="D191">
        <v>0.08</v>
      </c>
      <c r="E191">
        <v>1.6679999999999999</v>
      </c>
      <c r="F191">
        <v>0.505</v>
      </c>
      <c r="G191" t="s">
        <v>7001</v>
      </c>
      <c r="H191" t="s">
        <v>7002</v>
      </c>
      <c r="I191" s="17">
        <v>494500</v>
      </c>
      <c r="J191" s="17">
        <v>12381.6836</v>
      </c>
      <c r="K191" s="17">
        <v>11341.017599999999</v>
      </c>
      <c r="L191" s="17">
        <v>11238.165999999999</v>
      </c>
      <c r="O191">
        <v>7134</v>
      </c>
      <c r="P191">
        <v>2</v>
      </c>
      <c r="Q191">
        <v>0.71</v>
      </c>
      <c r="R191">
        <v>1.708</v>
      </c>
      <c r="S191">
        <v>0.42699999999999999</v>
      </c>
      <c r="T191" t="s">
        <v>6237</v>
      </c>
      <c r="U191" t="s">
        <v>6238</v>
      </c>
      <c r="V191" s="17">
        <v>6892000</v>
      </c>
      <c r="W191" s="17">
        <v>4064.9198999999999</v>
      </c>
      <c r="X191" s="17">
        <v>3775.8633</v>
      </c>
      <c r="Y191" s="17">
        <v>3805.0898000000002</v>
      </c>
      <c r="AB191">
        <v>8266</v>
      </c>
      <c r="AC191">
        <v>2</v>
      </c>
      <c r="AD191">
        <v>0</v>
      </c>
      <c r="AE191">
        <v>1.71</v>
      </c>
      <c r="AF191">
        <v>0.51200000000000001</v>
      </c>
      <c r="AG191" t="s">
        <v>5895</v>
      </c>
      <c r="AH191" t="s">
        <v>5896</v>
      </c>
      <c r="AI191" s="17">
        <v>316900</v>
      </c>
      <c r="AJ191" s="17">
        <v>2963.7644</v>
      </c>
      <c r="AK191" s="17">
        <v>3523.7727</v>
      </c>
      <c r="AL191" s="17">
        <v>3263.4657999999999</v>
      </c>
    </row>
    <row r="192" spans="2:38" x14ac:dyDescent="0.3">
      <c r="B192">
        <v>5930</v>
      </c>
      <c r="C192">
        <v>2</v>
      </c>
      <c r="D192">
        <v>-1.03</v>
      </c>
      <c r="E192">
        <v>1.6679999999999999</v>
      </c>
      <c r="F192">
        <v>0.68600000000000005</v>
      </c>
      <c r="G192" t="s">
        <v>6175</v>
      </c>
      <c r="H192" t="s">
        <v>6176</v>
      </c>
      <c r="I192" s="17">
        <v>14300000</v>
      </c>
      <c r="J192" s="17">
        <v>21599.771499999999</v>
      </c>
      <c r="K192" s="17">
        <v>22298.091799999998</v>
      </c>
      <c r="L192" s="17">
        <v>22743.390599999999</v>
      </c>
      <c r="O192">
        <v>8676</v>
      </c>
      <c r="P192">
        <v>2</v>
      </c>
      <c r="Q192">
        <v>0.14000000000000001</v>
      </c>
      <c r="R192">
        <v>1.708</v>
      </c>
      <c r="S192">
        <v>0.88500000000000001</v>
      </c>
      <c r="T192" t="s">
        <v>6171</v>
      </c>
      <c r="U192" t="s">
        <v>6172</v>
      </c>
      <c r="V192" s="17">
        <v>22790000</v>
      </c>
      <c r="W192" s="17">
        <v>782866.4375</v>
      </c>
      <c r="X192" s="17">
        <v>1099551</v>
      </c>
      <c r="Y192" s="17">
        <v>1142113.625</v>
      </c>
      <c r="AB192">
        <v>7781</v>
      </c>
      <c r="AC192">
        <v>2</v>
      </c>
      <c r="AD192">
        <v>0.42</v>
      </c>
      <c r="AE192">
        <v>1.71</v>
      </c>
      <c r="AF192">
        <v>0.88500000000000001</v>
      </c>
      <c r="AG192" t="s">
        <v>6886</v>
      </c>
      <c r="AH192" t="s">
        <v>6994</v>
      </c>
      <c r="AI192" s="17">
        <v>3141000</v>
      </c>
      <c r="AJ192" s="17">
        <v>138857.54689999999</v>
      </c>
      <c r="AK192" s="17">
        <v>185458.375</v>
      </c>
      <c r="AL192" s="17">
        <v>192341.1562</v>
      </c>
    </row>
    <row r="193" spans="2:38" x14ac:dyDescent="0.3">
      <c r="B193">
        <v>8575</v>
      </c>
      <c r="C193">
        <v>2</v>
      </c>
      <c r="D193">
        <v>-0.09</v>
      </c>
      <c r="E193">
        <v>1.665</v>
      </c>
      <c r="F193">
        <v>0.45300000000000001</v>
      </c>
      <c r="G193" t="s">
        <v>6628</v>
      </c>
      <c r="H193" t="s">
        <v>6629</v>
      </c>
      <c r="I193" s="17">
        <v>4110000</v>
      </c>
      <c r="J193" s="17">
        <v>101104.92969999999</v>
      </c>
      <c r="K193" s="17">
        <v>160043</v>
      </c>
      <c r="L193" s="17">
        <v>179263.0625</v>
      </c>
      <c r="O193">
        <v>6589</v>
      </c>
      <c r="P193">
        <v>2</v>
      </c>
      <c r="Q193">
        <v>0.01</v>
      </c>
      <c r="R193">
        <v>1.708</v>
      </c>
      <c r="S193">
        <v>0.65600000000000003</v>
      </c>
      <c r="T193" t="s">
        <v>6163</v>
      </c>
      <c r="U193" t="s">
        <v>6164</v>
      </c>
      <c r="V193" s="17">
        <v>12230000</v>
      </c>
      <c r="W193" s="17">
        <v>16742.519499999999</v>
      </c>
      <c r="X193" s="17">
        <v>20481.0098</v>
      </c>
      <c r="Y193" s="17">
        <v>20799.580099999999</v>
      </c>
      <c r="AB193">
        <v>7332</v>
      </c>
      <c r="AC193">
        <v>2</v>
      </c>
      <c r="AD193">
        <v>0.2</v>
      </c>
      <c r="AE193">
        <v>1.7090000000000001</v>
      </c>
      <c r="AF193">
        <v>0.57299999999999995</v>
      </c>
      <c r="AG193" t="s">
        <v>6588</v>
      </c>
      <c r="AH193" t="s">
        <v>6589</v>
      </c>
      <c r="AI193" s="17">
        <v>551400</v>
      </c>
      <c r="AJ193" s="17">
        <v>3592.1233000000002</v>
      </c>
      <c r="AK193" s="17">
        <v>6283.9258</v>
      </c>
      <c r="AL193" s="17">
        <v>4678.9530999999997</v>
      </c>
    </row>
    <row r="194" spans="2:38" x14ac:dyDescent="0.3">
      <c r="B194">
        <v>6839</v>
      </c>
      <c r="C194">
        <v>2</v>
      </c>
      <c r="D194">
        <v>0.25</v>
      </c>
      <c r="E194">
        <v>1.665</v>
      </c>
      <c r="F194">
        <v>0.82</v>
      </c>
      <c r="G194" t="s">
        <v>6954</v>
      </c>
      <c r="H194" t="s">
        <v>6955</v>
      </c>
      <c r="I194" s="17">
        <v>10500000</v>
      </c>
      <c r="J194" s="17">
        <v>76551.914099999995</v>
      </c>
      <c r="K194" s="17">
        <v>86999.218800000002</v>
      </c>
      <c r="L194" s="17">
        <v>91825.625</v>
      </c>
      <c r="O194">
        <v>7256</v>
      </c>
      <c r="P194">
        <v>2</v>
      </c>
      <c r="Q194">
        <v>0.08</v>
      </c>
      <c r="R194">
        <v>1.708</v>
      </c>
      <c r="S194">
        <v>0.77500000000000002</v>
      </c>
      <c r="T194" t="s">
        <v>6630</v>
      </c>
      <c r="U194" t="s">
        <v>6631</v>
      </c>
      <c r="V194" s="17">
        <v>1028000</v>
      </c>
      <c r="W194" s="17">
        <v>17303.1152</v>
      </c>
      <c r="X194" s="17">
        <v>38597.613299999997</v>
      </c>
      <c r="Y194" s="17">
        <v>39462.968800000002</v>
      </c>
      <c r="AB194">
        <v>8149</v>
      </c>
      <c r="AC194">
        <v>2</v>
      </c>
      <c r="AD194">
        <v>0.79</v>
      </c>
      <c r="AE194">
        <v>1.708</v>
      </c>
      <c r="AF194">
        <v>0.46700000000000003</v>
      </c>
      <c r="AG194" t="s">
        <v>5771</v>
      </c>
      <c r="AH194" t="s">
        <v>5772</v>
      </c>
      <c r="AI194" s="17">
        <v>1464000</v>
      </c>
      <c r="AJ194" s="17">
        <v>91890.476599999995</v>
      </c>
      <c r="AK194" s="17">
        <v>108984.16409999999</v>
      </c>
      <c r="AL194" s="17">
        <v>118386.1406</v>
      </c>
    </row>
    <row r="195" spans="2:38" x14ac:dyDescent="0.3">
      <c r="B195">
        <v>6945</v>
      </c>
      <c r="C195">
        <v>2</v>
      </c>
      <c r="D195">
        <v>0.19</v>
      </c>
      <c r="E195">
        <v>1.663</v>
      </c>
      <c r="F195">
        <v>0</v>
      </c>
      <c r="G195" t="s">
        <v>6525</v>
      </c>
      <c r="H195" t="s">
        <v>6526</v>
      </c>
      <c r="I195" s="17">
        <v>5668000</v>
      </c>
      <c r="J195" s="17">
        <v>6863.4184999999998</v>
      </c>
      <c r="K195" s="17">
        <v>10748.643599999999</v>
      </c>
      <c r="L195" s="17">
        <v>11009.752899999999</v>
      </c>
      <c r="O195">
        <v>7209</v>
      </c>
      <c r="P195">
        <v>2</v>
      </c>
      <c r="Q195">
        <v>0.19</v>
      </c>
      <c r="R195">
        <v>1.7070000000000001</v>
      </c>
      <c r="S195">
        <v>0.81599999999999995</v>
      </c>
      <c r="T195" t="s">
        <v>6191</v>
      </c>
      <c r="U195" t="s">
        <v>6192</v>
      </c>
      <c r="V195" s="17">
        <v>26120000</v>
      </c>
      <c r="W195" s="17">
        <v>65985.460900000005</v>
      </c>
      <c r="X195" s="17">
        <v>84097.5625</v>
      </c>
      <c r="Y195" s="17">
        <v>95310.867199999993</v>
      </c>
      <c r="AB195">
        <v>8321</v>
      </c>
      <c r="AC195">
        <v>2</v>
      </c>
      <c r="AD195">
        <v>0.24</v>
      </c>
      <c r="AE195">
        <v>1.708</v>
      </c>
      <c r="AF195">
        <v>0.51300000000000001</v>
      </c>
      <c r="AG195" t="s">
        <v>5989</v>
      </c>
      <c r="AH195" t="s">
        <v>5990</v>
      </c>
      <c r="AI195" s="17">
        <v>9080000</v>
      </c>
      <c r="AJ195" s="17">
        <v>190532.375</v>
      </c>
      <c r="AK195" s="17">
        <v>226957.07810000001</v>
      </c>
      <c r="AL195" s="17">
        <v>234829.875</v>
      </c>
    </row>
    <row r="196" spans="2:38" x14ac:dyDescent="0.3">
      <c r="B196">
        <v>6450</v>
      </c>
      <c r="C196">
        <v>2</v>
      </c>
      <c r="D196">
        <v>-0.11</v>
      </c>
      <c r="E196">
        <v>1.663</v>
      </c>
      <c r="F196">
        <v>0.96099999999999997</v>
      </c>
      <c r="G196" t="s">
        <v>6537</v>
      </c>
      <c r="H196" t="s">
        <v>6538</v>
      </c>
      <c r="I196" s="17">
        <v>211900</v>
      </c>
      <c r="J196" s="17">
        <v>12139.618200000001</v>
      </c>
      <c r="K196" s="17">
        <v>4983.3369000000002</v>
      </c>
      <c r="L196" s="17">
        <v>4834.1166999999996</v>
      </c>
      <c r="O196">
        <v>6478</v>
      </c>
      <c r="P196">
        <v>3</v>
      </c>
      <c r="Q196">
        <v>0.06</v>
      </c>
      <c r="R196">
        <v>1.7050000000000001</v>
      </c>
      <c r="S196">
        <v>0.96199999999999997</v>
      </c>
      <c r="T196" t="s">
        <v>6632</v>
      </c>
      <c r="U196" t="s">
        <v>6633</v>
      </c>
      <c r="V196" s="17">
        <v>1730000</v>
      </c>
      <c r="W196" s="17">
        <v>19842.9434</v>
      </c>
      <c r="X196" s="17">
        <v>25875.9316</v>
      </c>
      <c r="Y196" s="17">
        <v>26369.921900000001</v>
      </c>
      <c r="AB196">
        <v>7568</v>
      </c>
      <c r="AC196">
        <v>2</v>
      </c>
      <c r="AD196">
        <v>0.31</v>
      </c>
      <c r="AE196">
        <v>1.7070000000000001</v>
      </c>
      <c r="AF196">
        <v>0.58599999999999997</v>
      </c>
      <c r="AG196" t="s">
        <v>6021</v>
      </c>
      <c r="AH196" t="s">
        <v>6022</v>
      </c>
      <c r="AI196" s="17">
        <v>9925000</v>
      </c>
      <c r="AJ196" s="17">
        <v>11877.949199999999</v>
      </c>
      <c r="AK196" s="17">
        <v>9058.0956999999999</v>
      </c>
      <c r="AL196" s="17">
        <v>9027.6962999999996</v>
      </c>
    </row>
    <row r="197" spans="2:38" x14ac:dyDescent="0.3">
      <c r="B197">
        <v>6597</v>
      </c>
      <c r="C197">
        <v>2</v>
      </c>
      <c r="D197">
        <v>0.19</v>
      </c>
      <c r="E197">
        <v>1.657</v>
      </c>
      <c r="F197">
        <v>0.51500000000000001</v>
      </c>
      <c r="G197" t="s">
        <v>6984</v>
      </c>
      <c r="H197" t="s">
        <v>6985</v>
      </c>
      <c r="I197" s="17">
        <v>10110000</v>
      </c>
      <c r="J197" s="17">
        <v>21460.976600000002</v>
      </c>
      <c r="K197" s="17">
        <v>25323.097699999998</v>
      </c>
      <c r="L197" s="17">
        <v>27265.6777</v>
      </c>
      <c r="O197">
        <v>9759</v>
      </c>
      <c r="P197">
        <v>2</v>
      </c>
      <c r="Q197">
        <v>0.49</v>
      </c>
      <c r="R197">
        <v>1.7030000000000001</v>
      </c>
      <c r="S197">
        <v>0.59299999999999997</v>
      </c>
      <c r="T197" t="s">
        <v>7003</v>
      </c>
      <c r="U197" t="s">
        <v>7004</v>
      </c>
      <c r="V197" s="17">
        <v>694000</v>
      </c>
      <c r="W197" s="17">
        <v>2051.6237999999998</v>
      </c>
      <c r="X197" s="17">
        <v>3139.6406000000002</v>
      </c>
      <c r="Y197" s="17">
        <v>3108.6552999999999</v>
      </c>
      <c r="AB197">
        <v>6582</v>
      </c>
      <c r="AC197">
        <v>2</v>
      </c>
      <c r="AD197">
        <v>7.0000000000000007E-2</v>
      </c>
      <c r="AE197">
        <v>1.7050000000000001</v>
      </c>
      <c r="AF197">
        <v>0.79100000000000004</v>
      </c>
      <c r="AG197" t="s">
        <v>6227</v>
      </c>
      <c r="AH197" t="s">
        <v>6228</v>
      </c>
      <c r="AI197" s="17">
        <v>4926000</v>
      </c>
      <c r="AJ197" s="17">
        <v>13219.765600000001</v>
      </c>
      <c r="AK197" s="17">
        <v>24199.8262</v>
      </c>
      <c r="AL197" s="17">
        <v>21465.9355</v>
      </c>
    </row>
    <row r="198" spans="2:38" x14ac:dyDescent="0.3">
      <c r="B198">
        <v>6880</v>
      </c>
      <c r="C198">
        <v>2</v>
      </c>
      <c r="D198">
        <v>0.16</v>
      </c>
      <c r="E198">
        <v>1.657</v>
      </c>
      <c r="F198">
        <v>0.83599999999999997</v>
      </c>
      <c r="G198" t="s">
        <v>6630</v>
      </c>
      <c r="H198" t="s">
        <v>6631</v>
      </c>
      <c r="I198" s="17">
        <v>1092000</v>
      </c>
      <c r="J198" s="17">
        <v>3630.1914000000002</v>
      </c>
      <c r="K198" s="17">
        <v>9968.8418000000001</v>
      </c>
      <c r="L198" s="17">
        <v>10147.631799999999</v>
      </c>
      <c r="O198">
        <v>6869</v>
      </c>
      <c r="P198">
        <v>2</v>
      </c>
      <c r="Q198">
        <v>0.23</v>
      </c>
      <c r="R198">
        <v>1.702</v>
      </c>
      <c r="S198">
        <v>0</v>
      </c>
      <c r="T198" t="s">
        <v>6143</v>
      </c>
      <c r="U198" t="s">
        <v>6144</v>
      </c>
      <c r="V198" s="17">
        <v>6993000</v>
      </c>
      <c r="W198" s="17">
        <v>348649.875</v>
      </c>
      <c r="X198" s="17">
        <v>402017.25</v>
      </c>
      <c r="Y198" s="17">
        <v>447600.78120000003</v>
      </c>
      <c r="AB198">
        <v>8197</v>
      </c>
      <c r="AC198">
        <v>2</v>
      </c>
      <c r="AD198">
        <v>0.34</v>
      </c>
      <c r="AE198">
        <v>1.7050000000000001</v>
      </c>
      <c r="AF198">
        <v>0.216</v>
      </c>
      <c r="AG198" t="s">
        <v>6567</v>
      </c>
      <c r="AH198" t="s">
        <v>5760</v>
      </c>
      <c r="AI198" s="17">
        <v>1560000</v>
      </c>
      <c r="AJ198" s="17">
        <v>2729.6945999999998</v>
      </c>
      <c r="AK198" s="17">
        <v>4975.3437999999996</v>
      </c>
      <c r="AL198" s="17">
        <v>4434.5228999999999</v>
      </c>
    </row>
    <row r="199" spans="2:38" x14ac:dyDescent="0.3">
      <c r="B199">
        <v>6804</v>
      </c>
      <c r="C199">
        <v>2</v>
      </c>
      <c r="D199">
        <v>0.08</v>
      </c>
      <c r="E199">
        <v>1.657</v>
      </c>
      <c r="F199">
        <v>0.67</v>
      </c>
      <c r="G199" t="s">
        <v>6137</v>
      </c>
      <c r="H199" t="s">
        <v>6138</v>
      </c>
      <c r="I199" s="17">
        <v>12070000</v>
      </c>
      <c r="J199" s="17">
        <v>53244.023399999998</v>
      </c>
      <c r="K199" s="17">
        <v>62871.558599999997</v>
      </c>
      <c r="L199" s="17">
        <v>64640.117200000001</v>
      </c>
      <c r="O199">
        <v>7144</v>
      </c>
      <c r="P199">
        <v>2</v>
      </c>
      <c r="Q199">
        <v>7.0000000000000007E-2</v>
      </c>
      <c r="R199">
        <v>1.702</v>
      </c>
      <c r="S199">
        <v>0.27500000000000002</v>
      </c>
      <c r="T199" t="s">
        <v>5787</v>
      </c>
      <c r="U199" t="s">
        <v>5788</v>
      </c>
      <c r="V199" s="17">
        <v>5821000</v>
      </c>
      <c r="W199" s="17">
        <v>8862.6708999999992</v>
      </c>
      <c r="X199" s="17">
        <v>10293.4697</v>
      </c>
      <c r="Y199" s="17">
        <v>9298.3407999999999</v>
      </c>
      <c r="AB199">
        <v>5421</v>
      </c>
      <c r="AC199">
        <v>2</v>
      </c>
      <c r="AD199">
        <v>0.01</v>
      </c>
      <c r="AE199">
        <v>1.704</v>
      </c>
      <c r="AF199">
        <v>0.83399999999999996</v>
      </c>
      <c r="AG199" t="s">
        <v>5921</v>
      </c>
      <c r="AH199" t="s">
        <v>5922</v>
      </c>
      <c r="AI199" s="17">
        <v>6037000</v>
      </c>
      <c r="AJ199" s="17">
        <v>24525.544900000001</v>
      </c>
      <c r="AK199" s="17">
        <v>30931.226600000002</v>
      </c>
      <c r="AL199" s="17">
        <v>31827.091799999998</v>
      </c>
    </row>
    <row r="200" spans="2:38" x14ac:dyDescent="0.3">
      <c r="B200">
        <v>6383</v>
      </c>
      <c r="C200">
        <v>2</v>
      </c>
      <c r="D200">
        <v>0.79</v>
      </c>
      <c r="E200">
        <v>1.655</v>
      </c>
      <c r="F200">
        <v>0.83299999999999996</v>
      </c>
      <c r="G200" t="s">
        <v>6470</v>
      </c>
      <c r="H200" t="s">
        <v>6471</v>
      </c>
      <c r="I200" s="17">
        <v>278900</v>
      </c>
      <c r="J200" s="17">
        <v>8080.5249000000003</v>
      </c>
      <c r="K200" s="17">
        <v>8069.9897000000001</v>
      </c>
      <c r="L200" s="17">
        <v>7452.5688</v>
      </c>
      <c r="O200">
        <v>7699</v>
      </c>
      <c r="P200">
        <v>2</v>
      </c>
      <c r="Q200">
        <v>0.28999999999999998</v>
      </c>
      <c r="R200">
        <v>1.7010000000000001</v>
      </c>
      <c r="S200">
        <v>0.29499999999999998</v>
      </c>
      <c r="T200" t="s">
        <v>5793</v>
      </c>
      <c r="U200" t="s">
        <v>5794</v>
      </c>
      <c r="V200" s="17">
        <v>2837000</v>
      </c>
      <c r="W200" s="17">
        <v>18470.335899999998</v>
      </c>
      <c r="X200" s="17">
        <v>32493.978500000001</v>
      </c>
      <c r="Y200" s="17">
        <v>34355.988299999997</v>
      </c>
      <c r="AB200">
        <v>8374</v>
      </c>
      <c r="AC200">
        <v>2</v>
      </c>
      <c r="AD200">
        <v>0.64</v>
      </c>
      <c r="AE200">
        <v>1.702</v>
      </c>
      <c r="AF200">
        <v>0.627</v>
      </c>
      <c r="AG200" t="s">
        <v>6555</v>
      </c>
      <c r="AH200" t="s">
        <v>6556</v>
      </c>
      <c r="AI200" s="17">
        <v>2760000</v>
      </c>
      <c r="AJ200" s="17">
        <v>60868.703099999999</v>
      </c>
      <c r="AK200" s="17">
        <v>81534.4375</v>
      </c>
      <c r="AL200" s="17">
        <v>83246.718800000002</v>
      </c>
    </row>
    <row r="201" spans="2:38" x14ac:dyDescent="0.3">
      <c r="B201">
        <v>5978</v>
      </c>
      <c r="C201">
        <v>2</v>
      </c>
      <c r="D201">
        <v>0.02</v>
      </c>
      <c r="E201">
        <v>1.6539999999999999</v>
      </c>
      <c r="F201">
        <v>0.34599999999999997</v>
      </c>
      <c r="G201" t="s">
        <v>6133</v>
      </c>
      <c r="H201" t="s">
        <v>6134</v>
      </c>
      <c r="I201" s="17">
        <v>5486000</v>
      </c>
      <c r="J201" s="17">
        <v>31743.345700000002</v>
      </c>
      <c r="K201" s="17">
        <v>75338.914099999995</v>
      </c>
      <c r="L201" s="17">
        <v>81170.835900000005</v>
      </c>
      <c r="O201">
        <v>7358</v>
      </c>
      <c r="P201">
        <v>2</v>
      </c>
      <c r="Q201">
        <v>0.08</v>
      </c>
      <c r="R201">
        <v>1.7</v>
      </c>
      <c r="S201">
        <v>0.96399999999999997</v>
      </c>
      <c r="T201" t="s">
        <v>6215</v>
      </c>
      <c r="U201" t="s">
        <v>6216</v>
      </c>
      <c r="V201" s="17">
        <v>2882000</v>
      </c>
      <c r="W201" s="17">
        <v>4071.8296</v>
      </c>
      <c r="X201" s="17">
        <v>9851.1934000000001</v>
      </c>
      <c r="Y201" s="17">
        <v>10477.266600000001</v>
      </c>
      <c r="AB201">
        <v>7816</v>
      </c>
      <c r="AC201">
        <v>2</v>
      </c>
      <c r="AD201">
        <v>1.64</v>
      </c>
      <c r="AE201">
        <v>1.7010000000000001</v>
      </c>
      <c r="AF201">
        <v>0.47199999999999998</v>
      </c>
      <c r="AG201" t="s">
        <v>6952</v>
      </c>
      <c r="AH201" t="s">
        <v>6953</v>
      </c>
      <c r="AI201" s="17">
        <v>1002000</v>
      </c>
      <c r="AJ201" s="17">
        <v>5985.1801999999998</v>
      </c>
      <c r="AK201" s="17">
        <v>8413.5028999999995</v>
      </c>
      <c r="AL201" s="17">
        <v>6866.8999000000003</v>
      </c>
    </row>
    <row r="202" spans="2:38" x14ac:dyDescent="0.3">
      <c r="B202">
        <v>8285</v>
      </c>
      <c r="C202">
        <v>2</v>
      </c>
      <c r="D202">
        <v>0.36</v>
      </c>
      <c r="E202">
        <v>1.653</v>
      </c>
      <c r="F202">
        <v>0.873</v>
      </c>
      <c r="G202" t="s">
        <v>6171</v>
      </c>
      <c r="H202" t="s">
        <v>6172</v>
      </c>
      <c r="I202" s="17">
        <v>13680000</v>
      </c>
      <c r="J202" s="17">
        <v>62434.683599999997</v>
      </c>
      <c r="K202" s="17">
        <v>92633.468800000002</v>
      </c>
      <c r="L202" s="17">
        <v>108026.21090000001</v>
      </c>
      <c r="O202">
        <v>8621</v>
      </c>
      <c r="P202">
        <v>2</v>
      </c>
      <c r="Q202">
        <v>0.04</v>
      </c>
      <c r="R202">
        <v>1.6990000000000001</v>
      </c>
      <c r="S202">
        <v>0</v>
      </c>
      <c r="T202" t="s">
        <v>5825</v>
      </c>
      <c r="U202" t="s">
        <v>5826</v>
      </c>
      <c r="V202" s="17">
        <v>13730000</v>
      </c>
      <c r="W202" s="17">
        <v>118865.99219999999</v>
      </c>
      <c r="X202" s="17">
        <v>198845.35939999999</v>
      </c>
      <c r="Y202" s="17">
        <v>221938.2812</v>
      </c>
      <c r="AB202">
        <v>5267</v>
      </c>
      <c r="AC202">
        <v>2</v>
      </c>
      <c r="AD202">
        <v>-0.11</v>
      </c>
      <c r="AE202">
        <v>1.7</v>
      </c>
      <c r="AF202">
        <v>0.84299999999999997</v>
      </c>
      <c r="AG202" t="s">
        <v>6059</v>
      </c>
      <c r="AH202" t="s">
        <v>6060</v>
      </c>
      <c r="AI202" s="17">
        <v>570500</v>
      </c>
      <c r="AJ202" s="17">
        <v>6553.5033999999996</v>
      </c>
      <c r="AK202" s="17">
        <v>3817.3339999999998</v>
      </c>
      <c r="AL202" s="17">
        <v>3550.0999000000002</v>
      </c>
    </row>
    <row r="203" spans="2:38" x14ac:dyDescent="0.3">
      <c r="B203">
        <v>8056</v>
      </c>
      <c r="C203">
        <v>2</v>
      </c>
      <c r="D203">
        <v>0.49</v>
      </c>
      <c r="E203">
        <v>1.653</v>
      </c>
      <c r="F203">
        <v>0.81200000000000006</v>
      </c>
      <c r="G203" t="s">
        <v>5894</v>
      </c>
      <c r="H203" t="s">
        <v>2480</v>
      </c>
      <c r="I203" s="17">
        <v>4278000</v>
      </c>
      <c r="J203" s="17">
        <v>52453.410199999998</v>
      </c>
      <c r="K203" s="17">
        <v>113568.0312</v>
      </c>
      <c r="L203" s="17">
        <v>138631.48439999999</v>
      </c>
      <c r="O203">
        <v>7657</v>
      </c>
      <c r="P203">
        <v>2</v>
      </c>
      <c r="Q203">
        <v>0</v>
      </c>
      <c r="R203">
        <v>1.698</v>
      </c>
      <c r="S203">
        <v>0.3</v>
      </c>
      <c r="T203" t="s">
        <v>6083</v>
      </c>
      <c r="U203" t="s">
        <v>6084</v>
      </c>
      <c r="V203" s="17">
        <v>940000</v>
      </c>
      <c r="W203" s="17">
        <v>5744.8687</v>
      </c>
      <c r="X203" s="17">
        <v>6683.5604999999996</v>
      </c>
      <c r="Y203" s="17">
        <v>7426.4883</v>
      </c>
      <c r="AB203">
        <v>8799</v>
      </c>
      <c r="AC203">
        <v>2</v>
      </c>
      <c r="AD203">
        <v>0.25</v>
      </c>
      <c r="AE203">
        <v>1.7</v>
      </c>
      <c r="AF203">
        <v>0.99</v>
      </c>
      <c r="AG203" t="s">
        <v>6551</v>
      </c>
      <c r="AH203" t="s">
        <v>6552</v>
      </c>
      <c r="AI203" s="17">
        <v>1000000</v>
      </c>
      <c r="AJ203" s="17">
        <v>46236.964800000002</v>
      </c>
      <c r="AK203" s="17">
        <v>55569.414100000002</v>
      </c>
      <c r="AL203" s="17">
        <v>57076.578099999999</v>
      </c>
    </row>
    <row r="204" spans="2:38" x14ac:dyDescent="0.3">
      <c r="B204">
        <v>9527</v>
      </c>
      <c r="C204">
        <v>2</v>
      </c>
      <c r="D204">
        <v>0.59</v>
      </c>
      <c r="E204">
        <v>1.6519999999999999</v>
      </c>
      <c r="F204">
        <v>0.61</v>
      </c>
      <c r="G204" t="s">
        <v>6545</v>
      </c>
      <c r="H204" t="s">
        <v>6546</v>
      </c>
      <c r="I204" s="17">
        <v>1824000</v>
      </c>
      <c r="J204" s="17">
        <v>3293.3490999999999</v>
      </c>
      <c r="K204" s="17">
        <v>6212.7543999999998</v>
      </c>
      <c r="L204" s="17">
        <v>6159.5293000000001</v>
      </c>
      <c r="O204">
        <v>5655</v>
      </c>
      <c r="P204">
        <v>2</v>
      </c>
      <c r="Q204">
        <v>0.28000000000000003</v>
      </c>
      <c r="R204">
        <v>1.698</v>
      </c>
      <c r="S204">
        <v>0.52400000000000002</v>
      </c>
      <c r="T204" t="s">
        <v>5805</v>
      </c>
      <c r="U204" t="s">
        <v>5806</v>
      </c>
      <c r="V204" s="17">
        <v>2294000</v>
      </c>
      <c r="W204" s="17">
        <v>20466.578099999999</v>
      </c>
      <c r="X204" s="17">
        <v>23067.267599999999</v>
      </c>
      <c r="Y204" s="17">
        <v>23981.886699999999</v>
      </c>
      <c r="AB204">
        <v>5247</v>
      </c>
      <c r="AC204">
        <v>3</v>
      </c>
      <c r="AD204">
        <v>-0.4</v>
      </c>
      <c r="AE204">
        <v>1.7</v>
      </c>
      <c r="AF204">
        <v>0.91700000000000004</v>
      </c>
      <c r="AG204" t="s">
        <v>6634</v>
      </c>
      <c r="AH204" t="s">
        <v>6635</v>
      </c>
      <c r="AI204" s="17">
        <v>2537000</v>
      </c>
      <c r="AJ204" s="17">
        <v>48505.460899999998</v>
      </c>
      <c r="AK204" s="17">
        <v>56492.859400000001</v>
      </c>
      <c r="AL204" s="17">
        <v>56768.777300000002</v>
      </c>
    </row>
    <row r="205" spans="2:38" x14ac:dyDescent="0.3">
      <c r="B205">
        <v>7970</v>
      </c>
      <c r="C205">
        <v>2</v>
      </c>
      <c r="D205">
        <v>0.17</v>
      </c>
      <c r="E205">
        <v>1.6519999999999999</v>
      </c>
      <c r="F205">
        <v>0.52900000000000003</v>
      </c>
      <c r="G205" t="s">
        <v>5849</v>
      </c>
      <c r="H205" t="s">
        <v>5850</v>
      </c>
      <c r="I205" s="17">
        <v>11520000</v>
      </c>
      <c r="J205" s="17">
        <v>10350.463900000001</v>
      </c>
      <c r="K205" s="17">
        <v>13525.665999999999</v>
      </c>
      <c r="L205" s="17">
        <v>14272.118200000001</v>
      </c>
      <c r="O205">
        <v>6788</v>
      </c>
      <c r="P205">
        <v>2</v>
      </c>
      <c r="Q205">
        <v>0.98</v>
      </c>
      <c r="R205">
        <v>1.6950000000000001</v>
      </c>
      <c r="S205">
        <v>0.78800000000000003</v>
      </c>
      <c r="T205" t="s">
        <v>6470</v>
      </c>
      <c r="U205" t="s">
        <v>6471</v>
      </c>
      <c r="V205" s="17">
        <v>210000</v>
      </c>
      <c r="W205" s="17">
        <v>8063.2592999999997</v>
      </c>
      <c r="X205" s="17">
        <v>8490.1406000000006</v>
      </c>
      <c r="Y205" s="17">
        <v>7863.5448999999999</v>
      </c>
      <c r="AB205">
        <v>9027</v>
      </c>
      <c r="AC205">
        <v>2</v>
      </c>
      <c r="AD205">
        <v>0.34</v>
      </c>
      <c r="AE205">
        <v>1.6990000000000001</v>
      </c>
      <c r="AF205">
        <v>0.747</v>
      </c>
      <c r="AG205" t="s">
        <v>5869</v>
      </c>
      <c r="AH205" t="s">
        <v>5870</v>
      </c>
      <c r="AI205" s="17">
        <v>3014000</v>
      </c>
      <c r="AJ205" s="17">
        <v>7318.0155999999997</v>
      </c>
      <c r="AK205" s="17">
        <v>10425.569299999999</v>
      </c>
      <c r="AL205" s="17">
        <v>9535.1074000000008</v>
      </c>
    </row>
    <row r="206" spans="2:38" x14ac:dyDescent="0.3">
      <c r="B206">
        <v>8198</v>
      </c>
      <c r="C206">
        <v>2</v>
      </c>
      <c r="D206">
        <v>0.33</v>
      </c>
      <c r="E206">
        <v>1.651</v>
      </c>
      <c r="F206">
        <v>0.90600000000000003</v>
      </c>
      <c r="G206" t="s">
        <v>6999</v>
      </c>
      <c r="H206" t="s">
        <v>7000</v>
      </c>
      <c r="I206" s="17">
        <v>2840000</v>
      </c>
      <c r="J206" s="17">
        <v>2576.7546000000002</v>
      </c>
      <c r="K206" s="17">
        <v>4186.3861999999999</v>
      </c>
      <c r="L206" s="17">
        <v>4318.2201999999997</v>
      </c>
      <c r="O206">
        <v>8680</v>
      </c>
      <c r="P206">
        <v>2</v>
      </c>
      <c r="Q206">
        <v>-0.16</v>
      </c>
      <c r="R206">
        <v>1.6930000000000001</v>
      </c>
      <c r="S206">
        <v>0</v>
      </c>
      <c r="T206" t="s">
        <v>5825</v>
      </c>
      <c r="U206" t="s">
        <v>5826</v>
      </c>
      <c r="V206" s="17">
        <v>13730000</v>
      </c>
      <c r="W206" s="17">
        <v>12165.984399999999</v>
      </c>
      <c r="X206" s="17">
        <v>19149.656200000001</v>
      </c>
      <c r="Y206" s="17">
        <v>18955.4512</v>
      </c>
      <c r="AB206">
        <v>4063</v>
      </c>
      <c r="AC206">
        <v>2</v>
      </c>
      <c r="AD206">
        <v>0</v>
      </c>
      <c r="AE206">
        <v>1.6970000000000001</v>
      </c>
      <c r="AF206">
        <v>0.70399999999999996</v>
      </c>
      <c r="AG206" t="s">
        <v>5941</v>
      </c>
      <c r="AH206" t="s">
        <v>5942</v>
      </c>
      <c r="AI206" s="17">
        <v>779700</v>
      </c>
      <c r="AJ206" s="17">
        <v>6403.7217000000001</v>
      </c>
      <c r="AK206" s="17">
        <v>13218.7598</v>
      </c>
      <c r="AL206" s="17">
        <v>13029.957</v>
      </c>
    </row>
    <row r="207" spans="2:38" x14ac:dyDescent="0.3">
      <c r="B207">
        <v>7269</v>
      </c>
      <c r="C207">
        <v>2</v>
      </c>
      <c r="D207">
        <v>0.05</v>
      </c>
      <c r="E207">
        <v>1.65</v>
      </c>
      <c r="F207">
        <v>0</v>
      </c>
      <c r="G207" t="s">
        <v>5829</v>
      </c>
      <c r="H207" t="s">
        <v>5830</v>
      </c>
      <c r="I207" s="17">
        <v>4737000</v>
      </c>
      <c r="J207" s="17">
        <v>86181.640599999999</v>
      </c>
      <c r="K207" s="17">
        <v>115056.5312</v>
      </c>
      <c r="L207" s="17">
        <v>127464.83590000001</v>
      </c>
      <c r="O207">
        <v>5758</v>
      </c>
      <c r="P207">
        <v>2</v>
      </c>
      <c r="Q207">
        <v>-0.48</v>
      </c>
      <c r="R207">
        <v>1.6930000000000001</v>
      </c>
      <c r="S207">
        <v>0.83699999999999997</v>
      </c>
      <c r="T207" t="s">
        <v>6059</v>
      </c>
      <c r="U207" t="s">
        <v>6060</v>
      </c>
      <c r="V207" s="17">
        <v>503300</v>
      </c>
      <c r="W207" s="17">
        <v>8028.6679999999997</v>
      </c>
      <c r="X207" s="17">
        <v>4203.9224000000004</v>
      </c>
      <c r="Y207" s="17">
        <v>4504.6885000000002</v>
      </c>
      <c r="AB207">
        <v>6329</v>
      </c>
      <c r="AC207">
        <v>3</v>
      </c>
      <c r="AD207">
        <v>-0.01</v>
      </c>
      <c r="AE207">
        <v>1.6950000000000001</v>
      </c>
      <c r="AF207">
        <v>9.0999999999999998E-2</v>
      </c>
      <c r="AG207" t="s">
        <v>6231</v>
      </c>
      <c r="AH207" t="s">
        <v>6232</v>
      </c>
      <c r="AI207" s="17">
        <v>6162000</v>
      </c>
      <c r="AJ207" s="17">
        <v>3489.4458</v>
      </c>
      <c r="AK207" s="17">
        <v>2619.7336</v>
      </c>
      <c r="AL207" s="17">
        <v>1938.6392000000001</v>
      </c>
    </row>
    <row r="208" spans="2:38" x14ac:dyDescent="0.3">
      <c r="B208">
        <v>5448</v>
      </c>
      <c r="C208">
        <v>2</v>
      </c>
      <c r="D208">
        <v>0.15</v>
      </c>
      <c r="E208">
        <v>1.65</v>
      </c>
      <c r="F208">
        <v>0.435</v>
      </c>
      <c r="G208" t="s">
        <v>6081</v>
      </c>
      <c r="H208" t="s">
        <v>6082</v>
      </c>
      <c r="I208" s="17">
        <v>3106000</v>
      </c>
      <c r="J208" s="17">
        <v>12806.5</v>
      </c>
      <c r="K208" s="17">
        <v>12207.8496</v>
      </c>
      <c r="L208" s="17">
        <v>11763.559600000001</v>
      </c>
      <c r="O208">
        <v>8201</v>
      </c>
      <c r="P208">
        <v>2</v>
      </c>
      <c r="Q208">
        <v>0.31</v>
      </c>
      <c r="R208">
        <v>1.6910000000000001</v>
      </c>
      <c r="S208">
        <v>0.85599999999999998</v>
      </c>
      <c r="T208" t="s">
        <v>5931</v>
      </c>
      <c r="U208" t="s">
        <v>5932</v>
      </c>
      <c r="V208" s="17">
        <v>18600000</v>
      </c>
      <c r="W208" s="17">
        <v>130035.58590000001</v>
      </c>
      <c r="X208" s="17">
        <v>423376.21879999997</v>
      </c>
      <c r="Y208" s="17">
        <v>481706.03120000003</v>
      </c>
      <c r="AB208">
        <v>7275</v>
      </c>
      <c r="AC208">
        <v>2</v>
      </c>
      <c r="AD208">
        <v>0.08</v>
      </c>
      <c r="AE208">
        <v>1.6919999999999999</v>
      </c>
      <c r="AF208">
        <v>0.34200000000000003</v>
      </c>
      <c r="AG208" t="s">
        <v>6073</v>
      </c>
      <c r="AH208" t="s">
        <v>6074</v>
      </c>
      <c r="AI208" s="17">
        <v>2190000</v>
      </c>
      <c r="AJ208" s="17">
        <v>4413.3428000000004</v>
      </c>
      <c r="AK208" s="17">
        <v>9742.9491999999991</v>
      </c>
      <c r="AL208" s="17">
        <v>8816.2412000000004</v>
      </c>
    </row>
    <row r="209" spans="2:38" x14ac:dyDescent="0.3">
      <c r="B209">
        <v>6054</v>
      </c>
      <c r="C209">
        <v>2</v>
      </c>
      <c r="D209">
        <v>0.22</v>
      </c>
      <c r="E209">
        <v>1.6479999999999999</v>
      </c>
      <c r="F209">
        <v>0</v>
      </c>
      <c r="G209" t="s">
        <v>6189</v>
      </c>
      <c r="H209" t="s">
        <v>6190</v>
      </c>
      <c r="I209" s="17">
        <v>11980000</v>
      </c>
      <c r="J209" s="17">
        <v>64674.382799999999</v>
      </c>
      <c r="K209" s="17">
        <v>68403.406199999998</v>
      </c>
      <c r="L209" s="17">
        <v>74160.601599999995</v>
      </c>
      <c r="O209">
        <v>8740</v>
      </c>
      <c r="P209">
        <v>2</v>
      </c>
      <c r="Q209">
        <v>0.34</v>
      </c>
      <c r="R209">
        <v>1.6910000000000001</v>
      </c>
      <c r="S209">
        <v>0.63800000000000001</v>
      </c>
      <c r="T209" t="s">
        <v>5947</v>
      </c>
      <c r="U209" t="s">
        <v>5948</v>
      </c>
      <c r="V209" s="17">
        <v>16560000</v>
      </c>
      <c r="W209" s="17">
        <v>200701.42189999999</v>
      </c>
      <c r="X209" s="17">
        <v>304663.75</v>
      </c>
      <c r="Y209" s="17">
        <v>301234.96879999997</v>
      </c>
      <c r="AB209">
        <v>7107</v>
      </c>
      <c r="AC209">
        <v>2</v>
      </c>
      <c r="AD209">
        <v>0.15</v>
      </c>
      <c r="AE209">
        <v>1.6919999999999999</v>
      </c>
      <c r="AF209">
        <v>0.52800000000000002</v>
      </c>
      <c r="AG209" t="s">
        <v>6455</v>
      </c>
      <c r="AH209" t="s">
        <v>6456</v>
      </c>
      <c r="AI209" s="17">
        <v>4287000</v>
      </c>
      <c r="AJ209" s="17">
        <v>18459.8066</v>
      </c>
      <c r="AK209" s="17">
        <v>29508.033200000002</v>
      </c>
      <c r="AL209" s="17">
        <v>24797.027300000002</v>
      </c>
    </row>
    <row r="210" spans="2:38" x14ac:dyDescent="0.3">
      <c r="B210">
        <v>7185</v>
      </c>
      <c r="C210">
        <v>2</v>
      </c>
      <c r="D210">
        <v>0.32</v>
      </c>
      <c r="E210">
        <v>1.6479999999999999</v>
      </c>
      <c r="F210">
        <v>0.30399999999999999</v>
      </c>
      <c r="G210" t="s">
        <v>5778</v>
      </c>
      <c r="H210" t="s">
        <v>5779</v>
      </c>
      <c r="I210" s="17">
        <v>15120000</v>
      </c>
      <c r="J210" s="17">
        <v>149743.4062</v>
      </c>
      <c r="K210" s="17">
        <v>181239.20310000001</v>
      </c>
      <c r="L210" s="17">
        <v>205793.01560000001</v>
      </c>
      <c r="O210">
        <v>6393</v>
      </c>
      <c r="P210">
        <v>2</v>
      </c>
      <c r="Q210">
        <v>0.04</v>
      </c>
      <c r="R210">
        <v>1.6910000000000001</v>
      </c>
      <c r="S210">
        <v>0.48299999999999998</v>
      </c>
      <c r="T210" t="s">
        <v>6135</v>
      </c>
      <c r="U210" t="s">
        <v>6136</v>
      </c>
      <c r="V210" s="17">
        <v>5732000</v>
      </c>
      <c r="W210" s="17">
        <v>132462.45310000001</v>
      </c>
      <c r="X210" s="17">
        <v>182119.7812</v>
      </c>
      <c r="Y210" s="17">
        <v>185736.4375</v>
      </c>
      <c r="AB210">
        <v>4725</v>
      </c>
      <c r="AC210">
        <v>2</v>
      </c>
      <c r="AD210">
        <v>-0.5</v>
      </c>
      <c r="AE210">
        <v>1.69</v>
      </c>
      <c r="AF210">
        <v>0.68700000000000006</v>
      </c>
      <c r="AG210" t="s">
        <v>6638</v>
      </c>
      <c r="AH210" t="s">
        <v>6639</v>
      </c>
      <c r="AI210">
        <v>93486.8</v>
      </c>
      <c r="AJ210" s="17">
        <v>4145.2870999999996</v>
      </c>
      <c r="AK210" s="17">
        <v>5394.5747000000001</v>
      </c>
      <c r="AL210" s="17">
        <v>4796.7035999999998</v>
      </c>
    </row>
    <row r="211" spans="2:38" x14ac:dyDescent="0.3">
      <c r="B211">
        <v>8244</v>
      </c>
      <c r="C211">
        <v>2</v>
      </c>
      <c r="D211">
        <v>0.27</v>
      </c>
      <c r="E211">
        <v>1.647</v>
      </c>
      <c r="F211">
        <v>0.54700000000000004</v>
      </c>
      <c r="G211" t="s">
        <v>6849</v>
      </c>
      <c r="H211" t="s">
        <v>6988</v>
      </c>
      <c r="I211" s="17">
        <v>3835000</v>
      </c>
      <c r="J211" s="17">
        <v>19187.595700000002</v>
      </c>
      <c r="K211" s="17">
        <v>27800.5586</v>
      </c>
      <c r="L211" s="17">
        <v>29273.220700000002</v>
      </c>
      <c r="O211">
        <v>8265</v>
      </c>
      <c r="P211">
        <v>2</v>
      </c>
      <c r="Q211">
        <v>1.23</v>
      </c>
      <c r="R211">
        <v>1.6910000000000001</v>
      </c>
      <c r="S211">
        <v>0.56100000000000005</v>
      </c>
      <c r="T211" t="s">
        <v>6992</v>
      </c>
      <c r="U211" t="s">
        <v>6993</v>
      </c>
      <c r="V211" s="17">
        <v>793800</v>
      </c>
      <c r="W211" s="17">
        <v>49377.4375</v>
      </c>
      <c r="X211" s="17">
        <v>60813.761700000003</v>
      </c>
      <c r="Y211" s="17">
        <v>65383.406199999998</v>
      </c>
      <c r="AB211">
        <v>8028</v>
      </c>
      <c r="AC211">
        <v>2</v>
      </c>
      <c r="AD211">
        <v>0.16</v>
      </c>
      <c r="AE211">
        <v>1.69</v>
      </c>
      <c r="AF211">
        <v>0</v>
      </c>
      <c r="AG211" t="s">
        <v>5823</v>
      </c>
      <c r="AH211" t="s">
        <v>5824</v>
      </c>
      <c r="AI211" s="17">
        <v>16500000</v>
      </c>
      <c r="AJ211" s="17">
        <v>154479.1562</v>
      </c>
      <c r="AK211" s="17">
        <v>190930.01560000001</v>
      </c>
      <c r="AL211" s="17">
        <v>202761.8125</v>
      </c>
    </row>
    <row r="212" spans="2:38" x14ac:dyDescent="0.3">
      <c r="B212">
        <v>6891</v>
      </c>
      <c r="C212">
        <v>2</v>
      </c>
      <c r="D212">
        <v>0.47</v>
      </c>
      <c r="E212">
        <v>1.641</v>
      </c>
      <c r="F212">
        <v>0</v>
      </c>
      <c r="G212" t="s">
        <v>6636</v>
      </c>
      <c r="H212" t="s">
        <v>6637</v>
      </c>
      <c r="I212" s="17">
        <v>1404000</v>
      </c>
      <c r="J212" s="17">
        <v>35513.917999999998</v>
      </c>
      <c r="K212" s="17">
        <v>31280.837899999999</v>
      </c>
      <c r="L212" s="17">
        <v>35264.488299999997</v>
      </c>
      <c r="O212">
        <v>8253</v>
      </c>
      <c r="P212">
        <v>2</v>
      </c>
      <c r="Q212">
        <v>0.08</v>
      </c>
      <c r="R212">
        <v>1.69</v>
      </c>
      <c r="S212">
        <v>0</v>
      </c>
      <c r="T212" t="s">
        <v>5823</v>
      </c>
      <c r="U212" t="s">
        <v>5824</v>
      </c>
      <c r="V212" s="17">
        <v>18190000</v>
      </c>
      <c r="W212" s="17">
        <v>57348.402300000002</v>
      </c>
      <c r="X212" s="17">
        <v>82748.898400000005</v>
      </c>
      <c r="Y212" s="17">
        <v>93246.726599999995</v>
      </c>
      <c r="AB212">
        <v>7999</v>
      </c>
      <c r="AC212">
        <v>2</v>
      </c>
      <c r="AD212">
        <v>0.16</v>
      </c>
      <c r="AE212">
        <v>1.69</v>
      </c>
      <c r="AF212">
        <v>0.79100000000000004</v>
      </c>
      <c r="AG212" t="s">
        <v>5931</v>
      </c>
      <c r="AH212" t="s">
        <v>5932</v>
      </c>
      <c r="AI212" s="17">
        <v>20140000</v>
      </c>
      <c r="AJ212" s="17">
        <v>364575.25</v>
      </c>
      <c r="AK212" s="17">
        <v>1092972.75</v>
      </c>
      <c r="AL212" s="17">
        <v>1202838</v>
      </c>
    </row>
    <row r="213" spans="2:38" x14ac:dyDescent="0.3">
      <c r="B213">
        <v>5854</v>
      </c>
      <c r="C213">
        <v>2</v>
      </c>
      <c r="D213">
        <v>-0.08</v>
      </c>
      <c r="E213">
        <v>1.641</v>
      </c>
      <c r="F213">
        <v>0.39200000000000002</v>
      </c>
      <c r="G213" t="s">
        <v>6235</v>
      </c>
      <c r="H213" t="s">
        <v>6236</v>
      </c>
      <c r="I213" s="17">
        <v>6559000</v>
      </c>
      <c r="J213" s="17">
        <v>22735.125</v>
      </c>
      <c r="K213" s="17">
        <v>23605.337899999999</v>
      </c>
      <c r="L213" s="17">
        <v>26006.793000000001</v>
      </c>
      <c r="O213">
        <v>7379</v>
      </c>
      <c r="P213">
        <v>2</v>
      </c>
      <c r="Q213">
        <v>0.24</v>
      </c>
      <c r="R213">
        <v>1.69</v>
      </c>
      <c r="S213">
        <v>0.52600000000000002</v>
      </c>
      <c r="T213" t="s">
        <v>6455</v>
      </c>
      <c r="U213" t="s">
        <v>6456</v>
      </c>
      <c r="V213" s="17">
        <v>4522000</v>
      </c>
      <c r="W213" s="17">
        <v>15444.3711</v>
      </c>
      <c r="X213" s="17">
        <v>14247.857400000001</v>
      </c>
      <c r="Y213" s="17">
        <v>12480.293900000001</v>
      </c>
      <c r="AB213">
        <v>7236</v>
      </c>
      <c r="AC213">
        <v>2</v>
      </c>
      <c r="AD213">
        <v>0.45</v>
      </c>
      <c r="AE213">
        <v>1.6890000000000001</v>
      </c>
      <c r="AF213">
        <v>0</v>
      </c>
      <c r="AG213" t="s">
        <v>6219</v>
      </c>
      <c r="AH213" t="s">
        <v>6220</v>
      </c>
      <c r="AI213" s="17">
        <v>1535000</v>
      </c>
      <c r="AJ213" s="17">
        <v>31165.583999999999</v>
      </c>
      <c r="AK213" s="17">
        <v>37734.101600000002</v>
      </c>
      <c r="AL213" s="17">
        <v>39388.234400000001</v>
      </c>
    </row>
    <row r="214" spans="2:38" x14ac:dyDescent="0.3">
      <c r="B214">
        <v>8096</v>
      </c>
      <c r="C214">
        <v>2</v>
      </c>
      <c r="D214">
        <v>0.57999999999999996</v>
      </c>
      <c r="E214">
        <v>1.641</v>
      </c>
      <c r="F214">
        <v>0.54400000000000004</v>
      </c>
      <c r="G214" t="s">
        <v>5859</v>
      </c>
      <c r="H214" t="s">
        <v>5860</v>
      </c>
      <c r="I214" s="17">
        <v>2102000</v>
      </c>
      <c r="J214" s="17">
        <v>13756.6299</v>
      </c>
      <c r="K214" s="17">
        <v>16545.146499999999</v>
      </c>
      <c r="L214" s="17">
        <v>16999.724600000001</v>
      </c>
      <c r="O214">
        <v>6597</v>
      </c>
      <c r="P214">
        <v>2</v>
      </c>
      <c r="Q214">
        <v>0.37</v>
      </c>
      <c r="R214">
        <v>1.6879999999999999</v>
      </c>
      <c r="S214">
        <v>0.97099999999999997</v>
      </c>
      <c r="T214" t="s">
        <v>6995</v>
      </c>
      <c r="U214" t="s">
        <v>6996</v>
      </c>
      <c r="V214" s="17">
        <v>14860000</v>
      </c>
      <c r="W214" s="17">
        <v>33866.511700000003</v>
      </c>
      <c r="X214" s="17">
        <v>62955.988299999997</v>
      </c>
      <c r="Y214" s="17">
        <v>65486.0625</v>
      </c>
      <c r="AB214">
        <v>8449</v>
      </c>
      <c r="AC214">
        <v>2</v>
      </c>
      <c r="AD214">
        <v>0.42</v>
      </c>
      <c r="AE214">
        <v>1.6890000000000001</v>
      </c>
      <c r="AF214">
        <v>0.55200000000000005</v>
      </c>
      <c r="AG214" t="s">
        <v>6640</v>
      </c>
      <c r="AH214" t="s">
        <v>6641</v>
      </c>
      <c r="AI214" s="17">
        <v>310700</v>
      </c>
      <c r="AJ214" s="17">
        <v>9852.8690999999999</v>
      </c>
      <c r="AK214" s="17">
        <v>19973.837899999999</v>
      </c>
      <c r="AL214" s="17">
        <v>21706.154299999998</v>
      </c>
    </row>
    <row r="215" spans="2:38" x14ac:dyDescent="0.3">
      <c r="B215">
        <v>6028</v>
      </c>
      <c r="C215">
        <v>2</v>
      </c>
      <c r="D215">
        <v>0.04</v>
      </c>
      <c r="E215">
        <v>1.6379999999999999</v>
      </c>
      <c r="F215">
        <v>0.45500000000000002</v>
      </c>
      <c r="G215" t="s">
        <v>6135</v>
      </c>
      <c r="H215" t="s">
        <v>6136</v>
      </c>
      <c r="I215" s="17">
        <v>4116000</v>
      </c>
      <c r="J215" s="17">
        <v>60637.9375</v>
      </c>
      <c r="K215" s="17">
        <v>77148</v>
      </c>
      <c r="L215" s="17">
        <v>78125.539099999995</v>
      </c>
      <c r="O215">
        <v>7019</v>
      </c>
      <c r="P215">
        <v>2</v>
      </c>
      <c r="Q215">
        <v>0.22</v>
      </c>
      <c r="R215">
        <v>1.6879999999999999</v>
      </c>
      <c r="S215">
        <v>0.57099999999999995</v>
      </c>
      <c r="T215" t="s">
        <v>6984</v>
      </c>
      <c r="U215" t="s">
        <v>6985</v>
      </c>
      <c r="V215" s="17">
        <v>10170000</v>
      </c>
      <c r="W215" s="17">
        <v>48131.742200000001</v>
      </c>
      <c r="X215" s="17">
        <v>59534.195299999999</v>
      </c>
      <c r="Y215" s="17">
        <v>61941.968800000002</v>
      </c>
      <c r="AB215">
        <v>8936</v>
      </c>
      <c r="AC215">
        <v>2</v>
      </c>
      <c r="AD215">
        <v>1.02</v>
      </c>
      <c r="AE215">
        <v>1.6870000000000001</v>
      </c>
      <c r="AF215">
        <v>0.79100000000000004</v>
      </c>
      <c r="AG215" t="s">
        <v>5891</v>
      </c>
      <c r="AH215" t="s">
        <v>2465</v>
      </c>
      <c r="AI215" s="17">
        <v>21660000</v>
      </c>
      <c r="AJ215" s="17">
        <v>7066.0703000000003</v>
      </c>
      <c r="AK215" s="17">
        <v>16823.714800000002</v>
      </c>
      <c r="AL215" s="17">
        <v>16694.367200000001</v>
      </c>
    </row>
    <row r="216" spans="2:38" x14ac:dyDescent="0.3">
      <c r="B216">
        <v>7697</v>
      </c>
      <c r="C216">
        <v>2</v>
      </c>
      <c r="D216">
        <v>0.35</v>
      </c>
      <c r="E216">
        <v>1.6359999999999999</v>
      </c>
      <c r="F216">
        <v>0.89600000000000002</v>
      </c>
      <c r="G216" t="s">
        <v>6886</v>
      </c>
      <c r="H216" t="s">
        <v>6994</v>
      </c>
      <c r="I216" s="17">
        <v>3347000</v>
      </c>
      <c r="J216" s="17">
        <v>15084.4316</v>
      </c>
      <c r="K216" s="17">
        <v>19903.660199999998</v>
      </c>
      <c r="L216" s="17">
        <v>21670.1152</v>
      </c>
      <c r="O216">
        <v>7471</v>
      </c>
      <c r="P216">
        <v>2</v>
      </c>
      <c r="Q216">
        <v>0.14000000000000001</v>
      </c>
      <c r="R216">
        <v>1.6859999999999999</v>
      </c>
      <c r="S216">
        <v>0.84699999999999998</v>
      </c>
      <c r="T216" t="s">
        <v>6584</v>
      </c>
      <c r="U216" t="s">
        <v>6585</v>
      </c>
      <c r="V216" s="17">
        <v>787400</v>
      </c>
      <c r="W216" s="17">
        <v>36756.996099999997</v>
      </c>
      <c r="X216" s="17">
        <v>37606.75</v>
      </c>
      <c r="Y216" s="17">
        <v>37391.156199999998</v>
      </c>
      <c r="AB216">
        <v>5909</v>
      </c>
      <c r="AC216">
        <v>3</v>
      </c>
      <c r="AD216">
        <v>-0.24</v>
      </c>
      <c r="AE216">
        <v>1.6870000000000001</v>
      </c>
      <c r="AF216">
        <v>0.72899999999999998</v>
      </c>
      <c r="AG216" t="s">
        <v>6644</v>
      </c>
      <c r="AH216" t="s">
        <v>6645</v>
      </c>
      <c r="AI216" s="17">
        <v>2188000</v>
      </c>
      <c r="AJ216" s="17">
        <v>36646.804700000001</v>
      </c>
      <c r="AK216" s="17">
        <v>45817.960899999998</v>
      </c>
      <c r="AL216" s="17">
        <v>46152.777300000002</v>
      </c>
    </row>
    <row r="217" spans="2:38" x14ac:dyDescent="0.3">
      <c r="B217">
        <v>8130</v>
      </c>
      <c r="C217">
        <v>2</v>
      </c>
      <c r="D217">
        <v>0.56999999999999995</v>
      </c>
      <c r="E217">
        <v>1.633</v>
      </c>
      <c r="F217">
        <v>0.54100000000000004</v>
      </c>
      <c r="G217" t="s">
        <v>5989</v>
      </c>
      <c r="H217" t="s">
        <v>5990</v>
      </c>
      <c r="I217" s="17">
        <v>6958000</v>
      </c>
      <c r="J217" s="17">
        <v>41856.300799999997</v>
      </c>
      <c r="K217" s="17">
        <v>48802.390599999999</v>
      </c>
      <c r="L217" s="17">
        <v>51613.960899999998</v>
      </c>
      <c r="O217">
        <v>5889</v>
      </c>
      <c r="P217">
        <v>2</v>
      </c>
      <c r="Q217">
        <v>0.02</v>
      </c>
      <c r="R217">
        <v>1.6839999999999999</v>
      </c>
      <c r="S217">
        <v>0.82</v>
      </c>
      <c r="T217" t="s">
        <v>5921</v>
      </c>
      <c r="U217" t="s">
        <v>5922</v>
      </c>
      <c r="V217" s="17">
        <v>6074000</v>
      </c>
      <c r="W217" s="17">
        <v>59206.164100000002</v>
      </c>
      <c r="X217" s="17">
        <v>70688.718800000002</v>
      </c>
      <c r="Y217" s="17">
        <v>76100.468800000002</v>
      </c>
      <c r="AB217">
        <v>6950</v>
      </c>
      <c r="AC217">
        <v>2</v>
      </c>
      <c r="AD217">
        <v>-0.37</v>
      </c>
      <c r="AE217">
        <v>1.6870000000000001</v>
      </c>
      <c r="AF217">
        <v>0.7</v>
      </c>
      <c r="AG217" t="s">
        <v>6137</v>
      </c>
      <c r="AH217" t="s">
        <v>6138</v>
      </c>
      <c r="AI217" s="17">
        <v>10950000</v>
      </c>
      <c r="AJ217" s="17">
        <v>42181.488299999997</v>
      </c>
      <c r="AK217" s="17">
        <v>48153.585899999998</v>
      </c>
      <c r="AL217" s="17">
        <v>50834.394500000002</v>
      </c>
    </row>
    <row r="218" spans="2:38" x14ac:dyDescent="0.3">
      <c r="B218">
        <v>7053</v>
      </c>
      <c r="C218">
        <v>2</v>
      </c>
      <c r="D218">
        <v>0.11</v>
      </c>
      <c r="E218">
        <v>1.631</v>
      </c>
      <c r="F218">
        <v>0.65200000000000002</v>
      </c>
      <c r="G218" t="s">
        <v>6950</v>
      </c>
      <c r="H218" t="s">
        <v>6951</v>
      </c>
      <c r="I218" s="17">
        <v>424500</v>
      </c>
      <c r="J218" s="17">
        <v>13579.7207</v>
      </c>
      <c r="K218" s="17">
        <v>15795.1396</v>
      </c>
      <c r="L218" s="17">
        <v>15478.96</v>
      </c>
      <c r="O218">
        <v>5868</v>
      </c>
      <c r="P218">
        <v>3</v>
      </c>
      <c r="Q218">
        <v>-0.11</v>
      </c>
      <c r="R218">
        <v>1.6839999999999999</v>
      </c>
      <c r="S218">
        <v>0.63800000000000001</v>
      </c>
      <c r="T218" t="s">
        <v>6646</v>
      </c>
      <c r="U218" t="s">
        <v>6647</v>
      </c>
      <c r="V218" s="17">
        <v>1550000</v>
      </c>
      <c r="W218" s="17">
        <v>50337.667999999998</v>
      </c>
      <c r="X218" s="17">
        <v>68771.835900000005</v>
      </c>
      <c r="Y218" s="17">
        <v>71661.570300000007</v>
      </c>
      <c r="AB218">
        <v>6955</v>
      </c>
      <c r="AC218">
        <v>2</v>
      </c>
      <c r="AD218">
        <v>0.05</v>
      </c>
      <c r="AE218">
        <v>1.6870000000000001</v>
      </c>
      <c r="AF218">
        <v>0.47</v>
      </c>
      <c r="AG218" t="s">
        <v>6237</v>
      </c>
      <c r="AH218" t="s">
        <v>6238</v>
      </c>
      <c r="AI218" s="17">
        <v>6604000</v>
      </c>
      <c r="AJ218" s="17">
        <v>20229.833999999999</v>
      </c>
      <c r="AK218" s="17">
        <v>26161.261699999999</v>
      </c>
      <c r="AL218" s="17">
        <v>27978.601600000002</v>
      </c>
    </row>
    <row r="219" spans="2:38" x14ac:dyDescent="0.3">
      <c r="B219">
        <v>6042</v>
      </c>
      <c r="C219">
        <v>2</v>
      </c>
      <c r="D219">
        <v>-2.11</v>
      </c>
      <c r="E219">
        <v>1.631</v>
      </c>
      <c r="F219">
        <v>0.77700000000000002</v>
      </c>
      <c r="G219" t="s">
        <v>6175</v>
      </c>
      <c r="H219" t="s">
        <v>6176</v>
      </c>
      <c r="I219" s="17">
        <v>14300000</v>
      </c>
      <c r="J219" s="17">
        <v>12247.794900000001</v>
      </c>
      <c r="K219" s="17">
        <v>14014.768599999999</v>
      </c>
      <c r="L219" s="17">
        <v>13800.989299999999</v>
      </c>
      <c r="O219">
        <v>4741</v>
      </c>
      <c r="P219">
        <v>2</v>
      </c>
      <c r="Q219">
        <v>0.36</v>
      </c>
      <c r="R219">
        <v>1.681</v>
      </c>
      <c r="S219">
        <v>0.64400000000000002</v>
      </c>
      <c r="T219" t="s">
        <v>5941</v>
      </c>
      <c r="U219" t="s">
        <v>5942</v>
      </c>
      <c r="V219" s="17">
        <v>507000</v>
      </c>
      <c r="W219" s="17">
        <v>2910.1279</v>
      </c>
      <c r="X219" s="17">
        <v>5614.4481999999998</v>
      </c>
      <c r="Y219" s="17">
        <v>5786.6630999999998</v>
      </c>
      <c r="AB219">
        <v>8448</v>
      </c>
      <c r="AC219">
        <v>2</v>
      </c>
      <c r="AD219">
        <v>0.09</v>
      </c>
      <c r="AE219">
        <v>1.6870000000000001</v>
      </c>
      <c r="AF219">
        <v>0.55900000000000005</v>
      </c>
      <c r="AG219" t="s">
        <v>7005</v>
      </c>
      <c r="AH219" t="s">
        <v>7006</v>
      </c>
      <c r="AI219" s="17">
        <v>598800</v>
      </c>
      <c r="AJ219" s="17">
        <v>2123.2577999999999</v>
      </c>
      <c r="AK219" s="17">
        <v>2610.6206000000002</v>
      </c>
      <c r="AL219" s="17">
        <v>2068.5542</v>
      </c>
    </row>
    <row r="220" spans="2:38" x14ac:dyDescent="0.3">
      <c r="B220">
        <v>8579</v>
      </c>
      <c r="C220">
        <v>2</v>
      </c>
      <c r="D220">
        <v>0.04</v>
      </c>
      <c r="E220">
        <v>1.63</v>
      </c>
      <c r="F220">
        <v>0.41699999999999998</v>
      </c>
      <c r="G220" t="s">
        <v>6642</v>
      </c>
      <c r="H220" t="s">
        <v>6643</v>
      </c>
      <c r="I220" s="17">
        <v>174200</v>
      </c>
      <c r="J220" s="17">
        <v>14028.7441</v>
      </c>
      <c r="K220" s="17">
        <v>16316.799800000001</v>
      </c>
      <c r="L220" s="17">
        <v>18451.041000000001</v>
      </c>
      <c r="O220">
        <v>8039</v>
      </c>
      <c r="P220">
        <v>2</v>
      </c>
      <c r="Q220">
        <v>-1.41</v>
      </c>
      <c r="R220">
        <v>1.681</v>
      </c>
      <c r="S220">
        <v>0</v>
      </c>
      <c r="T220" t="s">
        <v>7007</v>
      </c>
      <c r="U220" t="s">
        <v>7008</v>
      </c>
      <c r="V220" s="17">
        <v>3466000</v>
      </c>
      <c r="W220" s="17">
        <v>77223.429699999993</v>
      </c>
      <c r="X220" s="17">
        <v>133494.1562</v>
      </c>
      <c r="Y220" s="17">
        <v>144828.20310000001</v>
      </c>
      <c r="AB220">
        <v>9568</v>
      </c>
      <c r="AC220">
        <v>2</v>
      </c>
      <c r="AD220">
        <v>0.13</v>
      </c>
      <c r="AE220">
        <v>1.6859999999999999</v>
      </c>
      <c r="AF220">
        <v>0.47499999999999998</v>
      </c>
      <c r="AG220" t="s">
        <v>6648</v>
      </c>
      <c r="AH220" t="s">
        <v>6649</v>
      </c>
      <c r="AI220" s="17">
        <v>419700</v>
      </c>
      <c r="AJ220" s="17">
        <v>6425.9146000000001</v>
      </c>
      <c r="AK220" s="17">
        <v>8385.1659999999993</v>
      </c>
      <c r="AL220" s="17">
        <v>8095.4048000000003</v>
      </c>
    </row>
    <row r="221" spans="2:38" x14ac:dyDescent="0.3">
      <c r="B221">
        <v>6886</v>
      </c>
      <c r="C221">
        <v>3</v>
      </c>
      <c r="D221">
        <v>0.15</v>
      </c>
      <c r="E221">
        <v>1.629</v>
      </c>
      <c r="F221">
        <v>0.34499999999999997</v>
      </c>
      <c r="G221" t="s">
        <v>6165</v>
      </c>
      <c r="H221" t="s">
        <v>6166</v>
      </c>
      <c r="I221" s="17">
        <v>2932000</v>
      </c>
      <c r="J221" s="17">
        <v>19946.6738</v>
      </c>
      <c r="K221" s="17">
        <v>25317.662100000001</v>
      </c>
      <c r="L221" s="17">
        <v>26543.002</v>
      </c>
      <c r="O221">
        <v>7583</v>
      </c>
      <c r="P221">
        <v>2</v>
      </c>
      <c r="Q221">
        <v>0.18</v>
      </c>
      <c r="R221">
        <v>1.681</v>
      </c>
      <c r="S221">
        <v>0.77700000000000002</v>
      </c>
      <c r="T221" t="s">
        <v>6652</v>
      </c>
      <c r="U221" t="s">
        <v>6653</v>
      </c>
      <c r="V221" s="17">
        <v>564100</v>
      </c>
      <c r="W221" s="17">
        <v>21054.882799999999</v>
      </c>
      <c r="X221" s="17">
        <v>23037.464800000002</v>
      </c>
      <c r="Y221" s="17">
        <v>23000.455099999999</v>
      </c>
      <c r="AB221">
        <v>8251</v>
      </c>
      <c r="AC221">
        <v>2</v>
      </c>
      <c r="AD221">
        <v>0.28000000000000003</v>
      </c>
      <c r="AE221">
        <v>1.6839999999999999</v>
      </c>
      <c r="AF221">
        <v>0.91700000000000004</v>
      </c>
      <c r="AG221" t="s">
        <v>6023</v>
      </c>
      <c r="AH221" t="s">
        <v>6024</v>
      </c>
      <c r="AI221" s="17">
        <v>9486000</v>
      </c>
      <c r="AJ221" s="17">
        <v>19035.2598</v>
      </c>
      <c r="AK221" s="17">
        <v>58996.792999999998</v>
      </c>
      <c r="AL221" s="17">
        <v>51707.507799999999</v>
      </c>
    </row>
    <row r="222" spans="2:38" x14ac:dyDescent="0.3">
      <c r="B222">
        <v>8603</v>
      </c>
      <c r="C222">
        <v>2</v>
      </c>
      <c r="D222">
        <v>0.95</v>
      </c>
      <c r="E222">
        <v>1.629</v>
      </c>
      <c r="F222">
        <v>0.46600000000000003</v>
      </c>
      <c r="G222" t="s">
        <v>6612</v>
      </c>
      <c r="H222" t="s">
        <v>6613</v>
      </c>
      <c r="I222" s="17">
        <v>862100</v>
      </c>
      <c r="J222" s="17">
        <v>19698.8691</v>
      </c>
      <c r="K222" s="17">
        <v>25361.976600000002</v>
      </c>
      <c r="L222" s="17">
        <v>26843.169900000001</v>
      </c>
      <c r="O222">
        <v>8748</v>
      </c>
      <c r="P222">
        <v>2</v>
      </c>
      <c r="Q222">
        <v>0.45</v>
      </c>
      <c r="R222">
        <v>1.681</v>
      </c>
      <c r="S222">
        <v>0.32900000000000001</v>
      </c>
      <c r="T222" t="s">
        <v>7009</v>
      </c>
      <c r="U222" t="s">
        <v>7010</v>
      </c>
      <c r="V222" s="17">
        <v>304300</v>
      </c>
      <c r="W222" s="17">
        <v>2162.2103999999999</v>
      </c>
      <c r="X222" s="17">
        <v>3271.0796</v>
      </c>
      <c r="Y222" s="17">
        <v>3186.5598</v>
      </c>
      <c r="AB222">
        <v>7766</v>
      </c>
      <c r="AC222">
        <v>2</v>
      </c>
      <c r="AD222">
        <v>0.45</v>
      </c>
      <c r="AE222">
        <v>1.681</v>
      </c>
      <c r="AF222">
        <v>0.81399999999999995</v>
      </c>
      <c r="AG222" t="s">
        <v>5841</v>
      </c>
      <c r="AH222" t="s">
        <v>5842</v>
      </c>
      <c r="AI222" s="17">
        <v>8838000</v>
      </c>
      <c r="AJ222" s="17">
        <v>80388.5625</v>
      </c>
      <c r="AK222" s="17">
        <v>130032.39840000001</v>
      </c>
      <c r="AL222" s="17">
        <v>139294.8438</v>
      </c>
    </row>
    <row r="223" spans="2:38" x14ac:dyDescent="0.3">
      <c r="B223">
        <v>6220</v>
      </c>
      <c r="C223">
        <v>2</v>
      </c>
      <c r="D223">
        <v>0.2</v>
      </c>
      <c r="E223">
        <v>1.6240000000000001</v>
      </c>
      <c r="F223">
        <v>0.754</v>
      </c>
      <c r="G223" t="s">
        <v>6476</v>
      </c>
      <c r="H223" t="s">
        <v>6477</v>
      </c>
      <c r="I223" s="17">
        <v>2488000</v>
      </c>
      <c r="J223" s="17">
        <v>10965.981400000001</v>
      </c>
      <c r="K223" s="17">
        <v>13983.5479</v>
      </c>
      <c r="L223" s="17">
        <v>10946.872100000001</v>
      </c>
      <c r="O223">
        <v>8979</v>
      </c>
      <c r="P223">
        <v>2</v>
      </c>
      <c r="Q223">
        <v>0.86</v>
      </c>
      <c r="R223">
        <v>1.681</v>
      </c>
      <c r="S223">
        <v>0.46899999999999997</v>
      </c>
      <c r="T223" t="s">
        <v>6612</v>
      </c>
      <c r="U223" t="s">
        <v>6613</v>
      </c>
      <c r="V223" s="17">
        <v>1632000</v>
      </c>
      <c r="W223" s="17">
        <v>21795.146499999999</v>
      </c>
      <c r="X223" s="17">
        <v>28228.425800000001</v>
      </c>
      <c r="Y223" s="17">
        <v>29719.5059</v>
      </c>
      <c r="AB223">
        <v>8539</v>
      </c>
      <c r="AC223">
        <v>2</v>
      </c>
      <c r="AD223">
        <v>-0.99</v>
      </c>
      <c r="AE223">
        <v>1.68</v>
      </c>
      <c r="AF223">
        <v>0.66100000000000003</v>
      </c>
      <c r="AG223" t="s">
        <v>5889</v>
      </c>
      <c r="AH223" t="s">
        <v>5890</v>
      </c>
      <c r="AI223" s="17">
        <v>23480000</v>
      </c>
      <c r="AJ223" s="17">
        <v>10381.6729</v>
      </c>
      <c r="AK223" s="17">
        <v>13572.9697</v>
      </c>
      <c r="AL223" s="17">
        <v>13700.1816</v>
      </c>
    </row>
    <row r="224" spans="2:38" x14ac:dyDescent="0.3">
      <c r="B224">
        <v>6473</v>
      </c>
      <c r="C224">
        <v>2</v>
      </c>
      <c r="D224">
        <v>-0.06</v>
      </c>
      <c r="E224">
        <v>1.623</v>
      </c>
      <c r="F224">
        <v>0.91400000000000003</v>
      </c>
      <c r="G224" t="s">
        <v>6205</v>
      </c>
      <c r="H224" t="s">
        <v>6206</v>
      </c>
      <c r="I224" s="17">
        <v>785400</v>
      </c>
      <c r="J224" s="17">
        <v>2995.2021</v>
      </c>
      <c r="K224" s="17">
        <v>4939.8441999999995</v>
      </c>
      <c r="L224" s="17">
        <v>4973.4893000000002</v>
      </c>
      <c r="O224">
        <v>6140</v>
      </c>
      <c r="P224">
        <v>2</v>
      </c>
      <c r="Q224">
        <v>-0.26</v>
      </c>
      <c r="R224">
        <v>1.677</v>
      </c>
      <c r="S224">
        <v>0.41799999999999998</v>
      </c>
      <c r="T224" t="s">
        <v>6654</v>
      </c>
      <c r="U224" t="s">
        <v>6655</v>
      </c>
      <c r="V224" s="17">
        <v>972500</v>
      </c>
      <c r="W224" s="17">
        <v>9363.4678000000004</v>
      </c>
      <c r="X224" s="17">
        <v>30062.472699999998</v>
      </c>
      <c r="Y224" s="17">
        <v>31521.978500000001</v>
      </c>
      <c r="AB224">
        <v>7279</v>
      </c>
      <c r="AC224">
        <v>2</v>
      </c>
      <c r="AD224">
        <v>0.52</v>
      </c>
      <c r="AE224">
        <v>1.679</v>
      </c>
      <c r="AF224">
        <v>0</v>
      </c>
      <c r="AG224" t="s">
        <v>5892</v>
      </c>
      <c r="AH224" t="s">
        <v>5893</v>
      </c>
      <c r="AI224" s="17">
        <v>196600</v>
      </c>
      <c r="AJ224" s="17">
        <v>13358.4082</v>
      </c>
      <c r="AK224" s="17">
        <v>16026.228499999999</v>
      </c>
      <c r="AL224" s="17">
        <v>16961.248</v>
      </c>
    </row>
    <row r="225" spans="2:38" x14ac:dyDescent="0.3">
      <c r="B225">
        <v>7625</v>
      </c>
      <c r="C225">
        <v>2</v>
      </c>
      <c r="D225">
        <v>2.2799999999999998</v>
      </c>
      <c r="E225">
        <v>1.623</v>
      </c>
      <c r="F225">
        <v>0.59399999999999997</v>
      </c>
      <c r="G225" t="s">
        <v>6650</v>
      </c>
      <c r="H225" t="s">
        <v>6651</v>
      </c>
      <c r="I225" s="17">
        <v>917900</v>
      </c>
      <c r="J225" s="17">
        <v>77684.726599999995</v>
      </c>
      <c r="K225" s="17">
        <v>130041.0469</v>
      </c>
      <c r="L225" s="17">
        <v>150977.48439999999</v>
      </c>
      <c r="O225">
        <v>9810</v>
      </c>
      <c r="P225">
        <v>2</v>
      </c>
      <c r="Q225">
        <v>0.2</v>
      </c>
      <c r="R225">
        <v>1.6759999999999999</v>
      </c>
      <c r="S225">
        <v>0.73899999999999999</v>
      </c>
      <c r="T225" t="s">
        <v>6545</v>
      </c>
      <c r="U225" t="s">
        <v>6546</v>
      </c>
      <c r="V225" s="17">
        <v>15380000</v>
      </c>
      <c r="W225" s="17">
        <v>2902.7375000000002</v>
      </c>
      <c r="X225" s="17">
        <v>5422.4829</v>
      </c>
      <c r="Y225" s="17">
        <v>5299.4390000000003</v>
      </c>
      <c r="AB225">
        <v>6847</v>
      </c>
      <c r="AC225">
        <v>3</v>
      </c>
      <c r="AD225">
        <v>0.14000000000000001</v>
      </c>
      <c r="AE225">
        <v>1.677</v>
      </c>
      <c r="AF225">
        <v>0.29599999999999999</v>
      </c>
      <c r="AG225" t="s">
        <v>6624</v>
      </c>
      <c r="AH225" t="s">
        <v>6625</v>
      </c>
      <c r="AI225" s="17">
        <v>319300</v>
      </c>
      <c r="AJ225" s="17">
        <v>12582.6631</v>
      </c>
      <c r="AK225" s="17">
        <v>15495.546899999999</v>
      </c>
      <c r="AL225" s="17">
        <v>15145.7734</v>
      </c>
    </row>
    <row r="226" spans="2:38" x14ac:dyDescent="0.3">
      <c r="B226">
        <v>7296</v>
      </c>
      <c r="C226">
        <v>2</v>
      </c>
      <c r="D226">
        <v>0.27</v>
      </c>
      <c r="E226">
        <v>1.62</v>
      </c>
      <c r="F226">
        <v>0.48299999999999998</v>
      </c>
      <c r="G226" t="s">
        <v>5799</v>
      </c>
      <c r="H226" t="s">
        <v>5800</v>
      </c>
      <c r="I226" s="17">
        <v>5579000</v>
      </c>
      <c r="J226" s="17">
        <v>62964.089800000002</v>
      </c>
      <c r="K226" s="17">
        <v>72196.1875</v>
      </c>
      <c r="L226" s="17">
        <v>84116.828099999999</v>
      </c>
      <c r="O226">
        <v>7935</v>
      </c>
      <c r="P226">
        <v>2</v>
      </c>
      <c r="Q226">
        <v>0.18</v>
      </c>
      <c r="R226">
        <v>1.675</v>
      </c>
      <c r="S226">
        <v>0.94499999999999995</v>
      </c>
      <c r="T226" t="s">
        <v>5913</v>
      </c>
      <c r="U226" t="s">
        <v>5914</v>
      </c>
      <c r="V226" s="17">
        <v>8744000</v>
      </c>
      <c r="W226" s="17">
        <v>79944.710900000005</v>
      </c>
      <c r="X226" s="17">
        <v>102713.19530000001</v>
      </c>
      <c r="Y226" s="17">
        <v>113767.0469</v>
      </c>
      <c r="AB226">
        <v>8059</v>
      </c>
      <c r="AC226">
        <v>2</v>
      </c>
      <c r="AD226">
        <v>-0.31</v>
      </c>
      <c r="AE226">
        <v>1.675</v>
      </c>
      <c r="AF226">
        <v>0.66700000000000004</v>
      </c>
      <c r="AG226" t="s">
        <v>5975</v>
      </c>
      <c r="AH226" t="s">
        <v>5976</v>
      </c>
      <c r="AI226" s="17">
        <v>361100</v>
      </c>
      <c r="AJ226" s="17">
        <v>20903.2637</v>
      </c>
      <c r="AK226" s="17">
        <v>28102.847699999998</v>
      </c>
      <c r="AL226" s="17">
        <v>28604.599600000001</v>
      </c>
    </row>
    <row r="227" spans="2:38" x14ac:dyDescent="0.3">
      <c r="B227">
        <v>8164</v>
      </c>
      <c r="C227">
        <v>2</v>
      </c>
      <c r="D227">
        <v>0.78</v>
      </c>
      <c r="E227">
        <v>1.62</v>
      </c>
      <c r="F227">
        <v>0.49199999999999999</v>
      </c>
      <c r="G227" t="s">
        <v>5797</v>
      </c>
      <c r="H227" t="s">
        <v>5798</v>
      </c>
      <c r="I227" s="17">
        <v>6081000</v>
      </c>
      <c r="J227" s="17">
        <v>168729.10939999999</v>
      </c>
      <c r="K227" s="17">
        <v>214559.57810000001</v>
      </c>
      <c r="L227" s="17">
        <v>235356.8438</v>
      </c>
      <c r="O227">
        <v>7364</v>
      </c>
      <c r="P227">
        <v>2</v>
      </c>
      <c r="Q227">
        <v>0.35</v>
      </c>
      <c r="R227">
        <v>1.673</v>
      </c>
      <c r="S227">
        <v>0.70599999999999996</v>
      </c>
      <c r="T227" t="s">
        <v>5929</v>
      </c>
      <c r="U227" t="s">
        <v>5930</v>
      </c>
      <c r="V227" s="17">
        <v>25060000</v>
      </c>
      <c r="W227" s="17">
        <v>39085.308599999997</v>
      </c>
      <c r="X227" s="17">
        <v>50808.363299999997</v>
      </c>
      <c r="Y227" s="17">
        <v>55558.089800000002</v>
      </c>
      <c r="AB227">
        <v>8730</v>
      </c>
      <c r="AC227">
        <v>2</v>
      </c>
      <c r="AD227">
        <v>0.25</v>
      </c>
      <c r="AE227">
        <v>1.6739999999999999</v>
      </c>
      <c r="AF227">
        <v>0.48099999999999998</v>
      </c>
      <c r="AG227" t="s">
        <v>5991</v>
      </c>
      <c r="AH227" t="s">
        <v>5992</v>
      </c>
      <c r="AI227" s="17">
        <v>20250000</v>
      </c>
      <c r="AJ227" s="17">
        <v>117437.3438</v>
      </c>
      <c r="AK227" s="17">
        <v>156148.07810000001</v>
      </c>
      <c r="AL227" s="17">
        <v>164242.85939999999</v>
      </c>
    </row>
    <row r="228" spans="2:38" x14ac:dyDescent="0.3">
      <c r="B228">
        <v>8031</v>
      </c>
      <c r="C228">
        <v>2</v>
      </c>
      <c r="D228">
        <v>0.28000000000000003</v>
      </c>
      <c r="E228">
        <v>1.619</v>
      </c>
      <c r="F228">
        <v>0.25</v>
      </c>
      <c r="G228" t="s">
        <v>6567</v>
      </c>
      <c r="H228" t="s">
        <v>5760</v>
      </c>
      <c r="I228" s="17">
        <v>614300</v>
      </c>
      <c r="J228" s="17">
        <v>5487.0385999999999</v>
      </c>
      <c r="K228" s="17">
        <v>10230.0996</v>
      </c>
      <c r="L228" s="17">
        <v>9097.2099999999991</v>
      </c>
      <c r="O228">
        <v>8714</v>
      </c>
      <c r="P228">
        <v>2</v>
      </c>
      <c r="Q228">
        <v>0.24</v>
      </c>
      <c r="R228">
        <v>1.673</v>
      </c>
      <c r="S228">
        <v>0.59499999999999997</v>
      </c>
      <c r="T228" t="s">
        <v>6497</v>
      </c>
      <c r="U228" t="s">
        <v>6498</v>
      </c>
      <c r="V228" s="17">
        <v>1723000</v>
      </c>
      <c r="W228" s="17">
        <v>32622.847699999998</v>
      </c>
      <c r="X228" s="17">
        <v>86591.226599999995</v>
      </c>
      <c r="Y228" s="17">
        <v>103285.6094</v>
      </c>
      <c r="AB228">
        <v>7106</v>
      </c>
      <c r="AC228">
        <v>2</v>
      </c>
      <c r="AD228">
        <v>0.54</v>
      </c>
      <c r="AE228">
        <v>1.673</v>
      </c>
      <c r="AF228">
        <v>0.66300000000000003</v>
      </c>
      <c r="AG228" t="s">
        <v>5929</v>
      </c>
      <c r="AH228" t="s">
        <v>5930</v>
      </c>
      <c r="AI228" s="17">
        <v>18680000</v>
      </c>
      <c r="AJ228" s="17">
        <v>61797.113299999997</v>
      </c>
      <c r="AK228" s="17">
        <v>78944.046900000001</v>
      </c>
      <c r="AL228" s="17">
        <v>82234.4375</v>
      </c>
    </row>
    <row r="229" spans="2:38" x14ac:dyDescent="0.3">
      <c r="B229">
        <v>5973</v>
      </c>
      <c r="C229">
        <v>3</v>
      </c>
      <c r="D229">
        <v>2.83</v>
      </c>
      <c r="E229">
        <v>1.6180000000000001</v>
      </c>
      <c r="F229">
        <v>0.78900000000000003</v>
      </c>
      <c r="G229" t="s">
        <v>6918</v>
      </c>
      <c r="H229" t="s">
        <v>6919</v>
      </c>
      <c r="I229">
        <v>40834.199999999997</v>
      </c>
      <c r="J229" s="17">
        <v>6216.9354999999996</v>
      </c>
      <c r="K229" s="17">
        <v>7388.9712</v>
      </c>
      <c r="L229" s="17">
        <v>7821.4467999999997</v>
      </c>
      <c r="O229">
        <v>6759</v>
      </c>
      <c r="P229">
        <v>2</v>
      </c>
      <c r="Q229">
        <v>0.1</v>
      </c>
      <c r="R229">
        <v>1.673</v>
      </c>
      <c r="S229">
        <v>0.64200000000000002</v>
      </c>
      <c r="T229" t="s">
        <v>6163</v>
      </c>
      <c r="U229" t="s">
        <v>6164</v>
      </c>
      <c r="V229" s="17">
        <v>12230000</v>
      </c>
      <c r="W229" s="17">
        <v>12290.5049</v>
      </c>
      <c r="X229" s="17">
        <v>21946.341799999998</v>
      </c>
      <c r="Y229" s="17">
        <v>22950.7988</v>
      </c>
      <c r="AB229">
        <v>6051</v>
      </c>
      <c r="AC229">
        <v>2</v>
      </c>
      <c r="AD229">
        <v>0.19</v>
      </c>
      <c r="AE229">
        <v>1.6719999999999999</v>
      </c>
      <c r="AF229">
        <v>0.26100000000000001</v>
      </c>
      <c r="AG229" t="s">
        <v>6478</v>
      </c>
      <c r="AH229" t="s">
        <v>6479</v>
      </c>
      <c r="AI229" s="17">
        <v>903300</v>
      </c>
      <c r="AJ229" s="17">
        <v>5741.8950000000004</v>
      </c>
      <c r="AK229" s="17">
        <v>8294.6787000000004</v>
      </c>
      <c r="AL229" s="17">
        <v>6528.915</v>
      </c>
    </row>
    <row r="230" spans="2:38" x14ac:dyDescent="0.3">
      <c r="B230">
        <v>7877</v>
      </c>
      <c r="C230">
        <v>2</v>
      </c>
      <c r="D230">
        <v>0.86</v>
      </c>
      <c r="E230">
        <v>1.617</v>
      </c>
      <c r="F230">
        <v>0.755</v>
      </c>
      <c r="G230" t="s">
        <v>6946</v>
      </c>
      <c r="H230" t="s">
        <v>6947</v>
      </c>
      <c r="I230" s="17">
        <v>918500</v>
      </c>
      <c r="J230" s="17">
        <v>3858.7559000000001</v>
      </c>
      <c r="K230" s="17">
        <v>4483.1977999999999</v>
      </c>
      <c r="L230" s="17">
        <v>4409.6962999999996</v>
      </c>
      <c r="O230">
        <v>5978</v>
      </c>
      <c r="P230">
        <v>2</v>
      </c>
      <c r="Q230">
        <v>-0.84</v>
      </c>
      <c r="R230">
        <v>1.6719999999999999</v>
      </c>
      <c r="S230">
        <v>0.69599999999999995</v>
      </c>
      <c r="T230" t="s">
        <v>5817</v>
      </c>
      <c r="U230" t="s">
        <v>5818</v>
      </c>
      <c r="V230" s="17">
        <v>14630000</v>
      </c>
      <c r="W230" s="17">
        <v>23699.091799999998</v>
      </c>
      <c r="X230" s="17">
        <v>26787.265599999999</v>
      </c>
      <c r="Y230" s="17">
        <v>28522.841799999998</v>
      </c>
      <c r="AB230">
        <v>8098</v>
      </c>
      <c r="AC230">
        <v>2</v>
      </c>
      <c r="AD230">
        <v>0.6</v>
      </c>
      <c r="AE230">
        <v>1.6719999999999999</v>
      </c>
      <c r="AF230">
        <v>0.748</v>
      </c>
      <c r="AG230" t="s">
        <v>6622</v>
      </c>
      <c r="AH230" t="s">
        <v>6623</v>
      </c>
      <c r="AI230" s="17">
        <v>491200</v>
      </c>
      <c r="AJ230" s="17">
        <v>14522.820299999999</v>
      </c>
      <c r="AK230" s="17">
        <v>21436.2988</v>
      </c>
      <c r="AL230" s="17">
        <v>22003.289100000002</v>
      </c>
    </row>
    <row r="231" spans="2:38" x14ac:dyDescent="0.3">
      <c r="B231">
        <v>7639</v>
      </c>
      <c r="C231">
        <v>2</v>
      </c>
      <c r="D231">
        <v>0.57999999999999996</v>
      </c>
      <c r="E231">
        <v>1.6160000000000001</v>
      </c>
      <c r="F231">
        <v>0.88300000000000001</v>
      </c>
      <c r="G231" t="s">
        <v>6886</v>
      </c>
      <c r="H231" t="s">
        <v>6994</v>
      </c>
      <c r="I231" s="17">
        <v>3347000</v>
      </c>
      <c r="J231" s="17">
        <v>18717.587899999999</v>
      </c>
      <c r="K231" s="17">
        <v>21983.502</v>
      </c>
      <c r="L231" s="17">
        <v>22918.039100000002</v>
      </c>
      <c r="O231">
        <v>8608</v>
      </c>
      <c r="P231">
        <v>2</v>
      </c>
      <c r="Q231">
        <v>0.31</v>
      </c>
      <c r="R231">
        <v>1.671</v>
      </c>
      <c r="S231">
        <v>0.84399999999999997</v>
      </c>
      <c r="T231" t="s">
        <v>6027</v>
      </c>
      <c r="U231" t="s">
        <v>6028</v>
      </c>
      <c r="V231" s="17">
        <v>5466000</v>
      </c>
      <c r="W231" s="17">
        <v>15102.895500000001</v>
      </c>
      <c r="X231" s="17">
        <v>21534.277300000002</v>
      </c>
      <c r="Y231" s="17">
        <v>21766.910199999998</v>
      </c>
      <c r="AB231">
        <v>7840</v>
      </c>
      <c r="AC231">
        <v>2</v>
      </c>
      <c r="AD231">
        <v>0.54</v>
      </c>
      <c r="AE231">
        <v>1.6719999999999999</v>
      </c>
      <c r="AF231">
        <v>0.92200000000000004</v>
      </c>
      <c r="AG231" t="s">
        <v>6886</v>
      </c>
      <c r="AH231" t="s">
        <v>6994</v>
      </c>
      <c r="AI231" s="17">
        <v>3141000</v>
      </c>
      <c r="AJ231" s="17">
        <v>75417.476599999995</v>
      </c>
      <c r="AK231" s="17">
        <v>108863.7656</v>
      </c>
      <c r="AL231" s="17">
        <v>113937.625</v>
      </c>
    </row>
    <row r="232" spans="2:38" x14ac:dyDescent="0.3">
      <c r="B232">
        <v>6107</v>
      </c>
      <c r="C232">
        <v>3</v>
      </c>
      <c r="D232">
        <v>-0.41</v>
      </c>
      <c r="E232">
        <v>1.6140000000000001</v>
      </c>
      <c r="F232">
        <v>0.442</v>
      </c>
      <c r="G232" t="s">
        <v>6461</v>
      </c>
      <c r="H232" t="s">
        <v>6462</v>
      </c>
      <c r="I232" s="17">
        <v>176800</v>
      </c>
      <c r="J232" s="17">
        <v>5604.5698000000002</v>
      </c>
      <c r="K232" s="17">
        <v>6148.8334999999997</v>
      </c>
      <c r="L232" s="17">
        <v>5834.0527000000002</v>
      </c>
      <c r="O232">
        <v>6959</v>
      </c>
      <c r="P232">
        <v>2</v>
      </c>
      <c r="Q232">
        <v>0.23</v>
      </c>
      <c r="R232">
        <v>1.671</v>
      </c>
      <c r="S232">
        <v>0.58699999999999997</v>
      </c>
      <c r="T232" t="s">
        <v>6984</v>
      </c>
      <c r="U232" t="s">
        <v>6985</v>
      </c>
      <c r="V232" s="17">
        <v>10170000</v>
      </c>
      <c r="W232" s="17">
        <v>61037.996099999997</v>
      </c>
      <c r="X232" s="17">
        <v>77877.242199999993</v>
      </c>
      <c r="Y232" s="17">
        <v>84008.960900000005</v>
      </c>
      <c r="AB232">
        <v>8512</v>
      </c>
      <c r="AC232">
        <v>2</v>
      </c>
      <c r="AD232">
        <v>0.18</v>
      </c>
      <c r="AE232">
        <v>1.6719999999999999</v>
      </c>
      <c r="AF232">
        <v>0.94299999999999995</v>
      </c>
      <c r="AG232" t="s">
        <v>5833</v>
      </c>
      <c r="AH232" t="s">
        <v>5834</v>
      </c>
      <c r="AI232" s="17">
        <v>5693000</v>
      </c>
      <c r="AJ232" s="17">
        <v>3016.5221999999999</v>
      </c>
      <c r="AK232" s="17">
        <v>6090.8257000000003</v>
      </c>
      <c r="AL232" s="17">
        <v>6457.1986999999999</v>
      </c>
    </row>
    <row r="233" spans="2:38" x14ac:dyDescent="0.3">
      <c r="B233">
        <v>7209</v>
      </c>
      <c r="C233">
        <v>2</v>
      </c>
      <c r="D233">
        <v>0.04</v>
      </c>
      <c r="E233">
        <v>1.61</v>
      </c>
      <c r="F233">
        <v>0.82799999999999996</v>
      </c>
      <c r="G233" t="s">
        <v>6652</v>
      </c>
      <c r="H233" t="s">
        <v>6653</v>
      </c>
      <c r="I233" s="17">
        <v>302900</v>
      </c>
      <c r="J233" s="17">
        <v>15847.320299999999</v>
      </c>
      <c r="K233" s="17">
        <v>15160.704100000001</v>
      </c>
      <c r="L233" s="17">
        <v>15821.1582</v>
      </c>
      <c r="O233">
        <v>4803</v>
      </c>
      <c r="P233">
        <v>2</v>
      </c>
      <c r="Q233">
        <v>-0.01</v>
      </c>
      <c r="R233">
        <v>1.67</v>
      </c>
      <c r="S233">
        <v>0.54200000000000004</v>
      </c>
      <c r="T233" t="s">
        <v>5857</v>
      </c>
      <c r="U233" t="s">
        <v>5858</v>
      </c>
      <c r="V233" s="17">
        <v>553500</v>
      </c>
      <c r="W233" s="17">
        <v>4869.5176000000001</v>
      </c>
      <c r="X233" s="17">
        <v>4581.7035999999998</v>
      </c>
      <c r="Y233" s="17">
        <v>4623.9048000000003</v>
      </c>
      <c r="AB233">
        <v>8545</v>
      </c>
      <c r="AC233">
        <v>2</v>
      </c>
      <c r="AD233">
        <v>0.46</v>
      </c>
      <c r="AE233">
        <v>1.67</v>
      </c>
      <c r="AF233">
        <v>0.27800000000000002</v>
      </c>
      <c r="AG233" t="s">
        <v>7009</v>
      </c>
      <c r="AH233" t="s">
        <v>7010</v>
      </c>
      <c r="AI233" s="17">
        <v>330100</v>
      </c>
      <c r="AJ233" s="17">
        <v>1910.7545</v>
      </c>
      <c r="AK233" s="17">
        <v>2772.5378000000001</v>
      </c>
      <c r="AL233" s="17">
        <v>2569.5228999999999</v>
      </c>
    </row>
    <row r="234" spans="2:38" x14ac:dyDescent="0.3">
      <c r="B234">
        <v>5323</v>
      </c>
      <c r="C234">
        <v>2</v>
      </c>
      <c r="D234">
        <v>3.13</v>
      </c>
      <c r="E234">
        <v>1.609</v>
      </c>
      <c r="F234">
        <v>0.67700000000000005</v>
      </c>
      <c r="G234" t="s">
        <v>6976</v>
      </c>
      <c r="H234" t="s">
        <v>6977</v>
      </c>
      <c r="I234" s="17">
        <v>256800</v>
      </c>
      <c r="J234" s="17">
        <v>2644.6923999999999</v>
      </c>
      <c r="K234" s="17">
        <v>3015.5214999999998</v>
      </c>
      <c r="L234" s="17">
        <v>3087.8690999999999</v>
      </c>
      <c r="O234">
        <v>7997</v>
      </c>
      <c r="P234">
        <v>2</v>
      </c>
      <c r="Q234">
        <v>0.56999999999999995</v>
      </c>
      <c r="R234">
        <v>1.6679999999999999</v>
      </c>
      <c r="S234">
        <v>0.94499999999999995</v>
      </c>
      <c r="T234" t="s">
        <v>5913</v>
      </c>
      <c r="U234" t="s">
        <v>5914</v>
      </c>
      <c r="V234" s="17">
        <v>8744000</v>
      </c>
      <c r="W234" s="17">
        <v>17171.328099999999</v>
      </c>
      <c r="X234" s="17">
        <v>20207.716799999998</v>
      </c>
      <c r="Y234" s="17">
        <v>22424.8184</v>
      </c>
      <c r="AB234">
        <v>6823</v>
      </c>
      <c r="AC234">
        <v>3</v>
      </c>
      <c r="AD234">
        <v>0.2</v>
      </c>
      <c r="AE234">
        <v>1.67</v>
      </c>
      <c r="AF234">
        <v>0.56299999999999994</v>
      </c>
      <c r="AG234" t="s">
        <v>6656</v>
      </c>
      <c r="AH234" t="s">
        <v>6657</v>
      </c>
      <c r="AI234" s="17">
        <v>1678000</v>
      </c>
      <c r="AJ234" s="17">
        <v>27822.404299999998</v>
      </c>
      <c r="AK234" s="17">
        <v>41615.4375</v>
      </c>
      <c r="AL234" s="17">
        <v>40158.164100000002</v>
      </c>
    </row>
    <row r="235" spans="2:38" x14ac:dyDescent="0.3">
      <c r="B235">
        <v>6862</v>
      </c>
      <c r="C235">
        <v>2</v>
      </c>
      <c r="D235">
        <v>-0.69</v>
      </c>
      <c r="E235">
        <v>1.609</v>
      </c>
      <c r="F235">
        <v>0.52100000000000002</v>
      </c>
      <c r="G235" t="s">
        <v>6137</v>
      </c>
      <c r="H235" t="s">
        <v>6138</v>
      </c>
      <c r="I235" s="17">
        <v>12070000</v>
      </c>
      <c r="J235" s="17">
        <v>24140.337899999999</v>
      </c>
      <c r="K235" s="17">
        <v>26326.666000000001</v>
      </c>
      <c r="L235" s="17">
        <v>27369.021499999999</v>
      </c>
      <c r="O235">
        <v>7504</v>
      </c>
      <c r="P235">
        <v>2</v>
      </c>
      <c r="Q235">
        <v>0.27</v>
      </c>
      <c r="R235">
        <v>1.6679999999999999</v>
      </c>
      <c r="S235">
        <v>0.51800000000000002</v>
      </c>
      <c r="T235" t="s">
        <v>5847</v>
      </c>
      <c r="U235" t="s">
        <v>5848</v>
      </c>
      <c r="V235" s="17">
        <v>16320000</v>
      </c>
      <c r="W235" s="17">
        <v>68235.656199999998</v>
      </c>
      <c r="X235" s="17">
        <v>78713.453099999999</v>
      </c>
      <c r="Y235" s="17">
        <v>85396.421900000001</v>
      </c>
      <c r="AB235">
        <v>5928</v>
      </c>
      <c r="AC235">
        <v>3</v>
      </c>
      <c r="AD235">
        <v>-1.02</v>
      </c>
      <c r="AE235">
        <v>1.667</v>
      </c>
      <c r="AF235">
        <v>0</v>
      </c>
      <c r="AG235" t="s">
        <v>6055</v>
      </c>
      <c r="AH235" t="s">
        <v>6056</v>
      </c>
      <c r="AI235">
        <v>71694</v>
      </c>
      <c r="AJ235" s="17">
        <v>3563.4486999999999</v>
      </c>
      <c r="AK235" s="17">
        <v>4669.3353999999999</v>
      </c>
      <c r="AL235" s="17">
        <v>4368.5541999999996</v>
      </c>
    </row>
    <row r="236" spans="2:38" x14ac:dyDescent="0.3">
      <c r="B236">
        <v>6976</v>
      </c>
      <c r="C236">
        <v>2</v>
      </c>
      <c r="D236">
        <v>0.09</v>
      </c>
      <c r="E236">
        <v>1.609</v>
      </c>
      <c r="F236">
        <v>0.96099999999999997</v>
      </c>
      <c r="G236" t="s">
        <v>6215</v>
      </c>
      <c r="H236" t="s">
        <v>6216</v>
      </c>
      <c r="I236" s="17">
        <v>2724000</v>
      </c>
      <c r="J236" s="17">
        <v>3302.9124000000002</v>
      </c>
      <c r="K236" s="17">
        <v>6703.9125999999997</v>
      </c>
      <c r="L236" s="17">
        <v>7144.6831000000002</v>
      </c>
      <c r="O236">
        <v>6075</v>
      </c>
      <c r="P236">
        <v>2</v>
      </c>
      <c r="Q236">
        <v>-0.4</v>
      </c>
      <c r="R236">
        <v>1.667</v>
      </c>
      <c r="S236">
        <v>0.61</v>
      </c>
      <c r="T236" t="s">
        <v>6045</v>
      </c>
      <c r="U236" t="s">
        <v>6046</v>
      </c>
      <c r="V236" s="17">
        <v>6170000</v>
      </c>
      <c r="W236" s="17">
        <v>41619.898399999998</v>
      </c>
      <c r="X236" s="17">
        <v>53891.714800000002</v>
      </c>
      <c r="Y236" s="17">
        <v>55422.910199999998</v>
      </c>
      <c r="AB236">
        <v>7673</v>
      </c>
      <c r="AC236">
        <v>2</v>
      </c>
      <c r="AD236">
        <v>0.27</v>
      </c>
      <c r="AE236">
        <v>1.665</v>
      </c>
      <c r="AF236">
        <v>0</v>
      </c>
      <c r="AG236" t="s">
        <v>5892</v>
      </c>
      <c r="AH236" t="s">
        <v>5893</v>
      </c>
      <c r="AI236" s="17">
        <v>19600000</v>
      </c>
      <c r="AJ236" s="17">
        <v>232442.9375</v>
      </c>
      <c r="AK236" s="17">
        <v>301585.96879999997</v>
      </c>
      <c r="AL236" s="17">
        <v>345454.03120000003</v>
      </c>
    </row>
    <row r="237" spans="2:38" x14ac:dyDescent="0.3">
      <c r="B237">
        <v>7339</v>
      </c>
      <c r="C237">
        <v>2</v>
      </c>
      <c r="D237">
        <v>0.3</v>
      </c>
      <c r="E237">
        <v>1.6080000000000001</v>
      </c>
      <c r="F237">
        <v>0.57799999999999996</v>
      </c>
      <c r="G237" t="s">
        <v>6835</v>
      </c>
      <c r="H237" t="s">
        <v>6989</v>
      </c>
      <c r="I237" s="17">
        <v>6793000</v>
      </c>
      <c r="J237" s="17">
        <v>46001.773399999998</v>
      </c>
      <c r="K237" s="17">
        <v>65287.082000000002</v>
      </c>
      <c r="L237" s="17">
        <v>71308.382800000007</v>
      </c>
      <c r="O237">
        <v>7535</v>
      </c>
      <c r="P237">
        <v>2</v>
      </c>
      <c r="Q237">
        <v>0.08</v>
      </c>
      <c r="R237">
        <v>1.667</v>
      </c>
      <c r="S237">
        <v>0.68500000000000005</v>
      </c>
      <c r="T237" t="s">
        <v>5767</v>
      </c>
      <c r="U237" t="s">
        <v>5768</v>
      </c>
      <c r="V237" s="17">
        <v>1082000</v>
      </c>
      <c r="W237" s="17">
        <v>22474.238300000001</v>
      </c>
      <c r="X237" s="17">
        <v>32564.011699999999</v>
      </c>
      <c r="Y237" s="17">
        <v>34344.656199999998</v>
      </c>
      <c r="AB237">
        <v>6383</v>
      </c>
      <c r="AC237">
        <v>2</v>
      </c>
      <c r="AD237">
        <v>0.13</v>
      </c>
      <c r="AE237">
        <v>1.6639999999999999</v>
      </c>
      <c r="AF237">
        <v>0.65200000000000002</v>
      </c>
      <c r="AG237" t="s">
        <v>6966</v>
      </c>
      <c r="AH237" t="s">
        <v>6967</v>
      </c>
      <c r="AI237" s="17">
        <v>2228000</v>
      </c>
      <c r="AJ237" s="17">
        <v>27753.9941</v>
      </c>
      <c r="AK237" s="17">
        <v>46845.085899999998</v>
      </c>
      <c r="AL237" s="17">
        <v>22968.445299999999</v>
      </c>
    </row>
    <row r="238" spans="2:38" x14ac:dyDescent="0.3">
      <c r="B238">
        <v>7352</v>
      </c>
      <c r="C238">
        <v>2</v>
      </c>
      <c r="D238">
        <v>7.0000000000000007E-2</v>
      </c>
      <c r="E238">
        <v>1.6060000000000001</v>
      </c>
      <c r="F238">
        <v>0.53500000000000003</v>
      </c>
      <c r="G238" t="s">
        <v>6021</v>
      </c>
      <c r="H238" t="s">
        <v>6022</v>
      </c>
      <c r="I238" s="17">
        <v>7840000</v>
      </c>
      <c r="J238" s="17">
        <v>15915.1348</v>
      </c>
      <c r="K238" s="17">
        <v>14591.010700000001</v>
      </c>
      <c r="L238" s="17">
        <v>15968.04</v>
      </c>
      <c r="O238">
        <v>7485</v>
      </c>
      <c r="P238">
        <v>2</v>
      </c>
      <c r="Q238">
        <v>-1.25</v>
      </c>
      <c r="R238">
        <v>1.6659999999999999</v>
      </c>
      <c r="S238">
        <v>0.68400000000000005</v>
      </c>
      <c r="T238" t="s">
        <v>5929</v>
      </c>
      <c r="U238" t="s">
        <v>5930</v>
      </c>
      <c r="V238" s="17">
        <v>25060000</v>
      </c>
      <c r="W238" s="17">
        <v>20763.666000000001</v>
      </c>
      <c r="X238" s="17">
        <v>24331.335899999998</v>
      </c>
      <c r="Y238" s="17">
        <v>24558.429700000001</v>
      </c>
      <c r="AB238">
        <v>5558</v>
      </c>
      <c r="AC238">
        <v>3</v>
      </c>
      <c r="AD238">
        <v>-0.11</v>
      </c>
      <c r="AE238">
        <v>1.6639999999999999</v>
      </c>
      <c r="AF238">
        <v>0.877</v>
      </c>
      <c r="AG238" t="s">
        <v>6914</v>
      </c>
      <c r="AH238" t="s">
        <v>6915</v>
      </c>
      <c r="AI238" s="17">
        <v>1397000</v>
      </c>
      <c r="AJ238" s="17">
        <v>6408.5649000000003</v>
      </c>
      <c r="AK238" s="17">
        <v>6720.0600999999997</v>
      </c>
      <c r="AL238" s="17">
        <v>7298.5941999999995</v>
      </c>
    </row>
    <row r="239" spans="2:38" x14ac:dyDescent="0.3">
      <c r="B239">
        <v>5884</v>
      </c>
      <c r="C239">
        <v>2</v>
      </c>
      <c r="D239">
        <v>0.24</v>
      </c>
      <c r="E239">
        <v>1.605</v>
      </c>
      <c r="F239">
        <v>0.63400000000000001</v>
      </c>
      <c r="G239" t="s">
        <v>6145</v>
      </c>
      <c r="H239" t="s">
        <v>6146</v>
      </c>
      <c r="I239" s="17">
        <v>11210000</v>
      </c>
      <c r="J239" s="17">
        <v>165361.1875</v>
      </c>
      <c r="K239" s="17">
        <v>173296.8125</v>
      </c>
      <c r="L239" s="17">
        <v>193127.10939999999</v>
      </c>
      <c r="O239">
        <v>7986</v>
      </c>
      <c r="P239">
        <v>2</v>
      </c>
      <c r="Q239">
        <v>0.33</v>
      </c>
      <c r="R239">
        <v>1.6659999999999999</v>
      </c>
      <c r="S239">
        <v>0.88600000000000001</v>
      </c>
      <c r="T239" t="s">
        <v>6886</v>
      </c>
      <c r="U239" t="s">
        <v>6994</v>
      </c>
      <c r="V239" s="17">
        <v>3622000</v>
      </c>
      <c r="W239" s="17">
        <v>217807.01560000001</v>
      </c>
      <c r="X239" s="17">
        <v>300724.4375</v>
      </c>
      <c r="Y239" s="17">
        <v>318173.375</v>
      </c>
      <c r="AB239">
        <v>5423</v>
      </c>
      <c r="AC239">
        <v>2</v>
      </c>
      <c r="AD239">
        <v>-0.6</v>
      </c>
      <c r="AE239">
        <v>1.66</v>
      </c>
      <c r="AF239">
        <v>0.59499999999999997</v>
      </c>
      <c r="AG239" t="s">
        <v>6661</v>
      </c>
      <c r="AH239" t="s">
        <v>6662</v>
      </c>
      <c r="AI239" s="17">
        <v>241300</v>
      </c>
      <c r="AJ239" s="17">
        <v>11850.6289</v>
      </c>
      <c r="AK239" s="17">
        <v>11478.544900000001</v>
      </c>
      <c r="AL239" s="17">
        <v>10346.043</v>
      </c>
    </row>
    <row r="240" spans="2:38" x14ac:dyDescent="0.3">
      <c r="B240">
        <v>4406</v>
      </c>
      <c r="C240">
        <v>3</v>
      </c>
      <c r="D240">
        <v>-0.05</v>
      </c>
      <c r="E240">
        <v>1.605</v>
      </c>
      <c r="F240">
        <v>0.48199999999999998</v>
      </c>
      <c r="G240" t="s">
        <v>5933</v>
      </c>
      <c r="H240" t="s">
        <v>5934</v>
      </c>
      <c r="I240" s="17">
        <v>2484000</v>
      </c>
      <c r="J240" s="17">
        <v>62401.242200000001</v>
      </c>
      <c r="K240" s="17">
        <v>64510.617200000001</v>
      </c>
      <c r="L240" s="17">
        <v>69176.843800000002</v>
      </c>
      <c r="O240">
        <v>9029</v>
      </c>
      <c r="P240">
        <v>2</v>
      </c>
      <c r="Q240">
        <v>0.36</v>
      </c>
      <c r="R240">
        <v>1.665</v>
      </c>
      <c r="S240">
        <v>0.88400000000000001</v>
      </c>
      <c r="T240" t="s">
        <v>5891</v>
      </c>
      <c r="U240" t="s">
        <v>2465</v>
      </c>
      <c r="V240" s="17">
        <v>21470000</v>
      </c>
      <c r="W240" s="17">
        <v>35585.1875</v>
      </c>
      <c r="X240" s="17">
        <v>106913.125</v>
      </c>
      <c r="Y240" s="17">
        <v>127116.55469999999</v>
      </c>
      <c r="AB240">
        <v>9091</v>
      </c>
      <c r="AC240">
        <v>2</v>
      </c>
      <c r="AD240">
        <v>0.3</v>
      </c>
      <c r="AE240">
        <v>1.6579999999999999</v>
      </c>
      <c r="AF240">
        <v>0.505</v>
      </c>
      <c r="AG240" t="s">
        <v>6495</v>
      </c>
      <c r="AH240" t="s">
        <v>6496</v>
      </c>
      <c r="AI240" s="17">
        <v>4198000</v>
      </c>
      <c r="AJ240" s="17">
        <v>3786.0536999999999</v>
      </c>
      <c r="AK240" s="17">
        <v>7569.7611999999999</v>
      </c>
      <c r="AL240" s="17">
        <v>7995.7777999999998</v>
      </c>
    </row>
    <row r="241" spans="2:38" x14ac:dyDescent="0.3">
      <c r="B241">
        <v>8982</v>
      </c>
      <c r="C241">
        <v>2</v>
      </c>
      <c r="D241">
        <v>1.9</v>
      </c>
      <c r="E241">
        <v>1.6040000000000001</v>
      </c>
      <c r="F241">
        <v>0.746</v>
      </c>
      <c r="G241" t="s">
        <v>6509</v>
      </c>
      <c r="H241" t="s">
        <v>6510</v>
      </c>
      <c r="I241" s="17">
        <v>7971000</v>
      </c>
      <c r="J241" s="17">
        <v>5013.5024000000003</v>
      </c>
      <c r="K241" s="17">
        <v>7980.0951999999997</v>
      </c>
      <c r="L241" s="17">
        <v>8358.5956999999999</v>
      </c>
      <c r="O241">
        <v>7979</v>
      </c>
      <c r="P241">
        <v>2</v>
      </c>
      <c r="Q241">
        <v>0.21</v>
      </c>
      <c r="R241">
        <v>1.6639999999999999</v>
      </c>
      <c r="S241">
        <v>0.72099999999999997</v>
      </c>
      <c r="T241" t="s">
        <v>5811</v>
      </c>
      <c r="U241" t="s">
        <v>5812</v>
      </c>
      <c r="V241" s="17">
        <v>10360000</v>
      </c>
      <c r="W241" s="17">
        <v>193572.29689999999</v>
      </c>
      <c r="X241" s="17">
        <v>614385.125</v>
      </c>
      <c r="Y241" s="17">
        <v>678287.0625</v>
      </c>
      <c r="AB241">
        <v>8293</v>
      </c>
      <c r="AC241">
        <v>2</v>
      </c>
      <c r="AD241">
        <v>0.11</v>
      </c>
      <c r="AE241">
        <v>1.657</v>
      </c>
      <c r="AF241">
        <v>0.45300000000000001</v>
      </c>
      <c r="AG241" t="s">
        <v>5773</v>
      </c>
      <c r="AH241" t="s">
        <v>5774</v>
      </c>
      <c r="AI241" s="17">
        <v>28250000</v>
      </c>
      <c r="AJ241" s="17">
        <v>280499.15620000003</v>
      </c>
      <c r="AK241" s="17">
        <v>378561.4375</v>
      </c>
      <c r="AL241" s="17">
        <v>397111.5625</v>
      </c>
    </row>
    <row r="242" spans="2:38" x14ac:dyDescent="0.3">
      <c r="B242">
        <v>5948</v>
      </c>
      <c r="C242">
        <v>2</v>
      </c>
      <c r="D242">
        <v>0.09</v>
      </c>
      <c r="E242">
        <v>1.603</v>
      </c>
      <c r="F242">
        <v>0.77400000000000002</v>
      </c>
      <c r="G242" t="s">
        <v>6658</v>
      </c>
      <c r="H242" t="s">
        <v>6659</v>
      </c>
      <c r="I242" s="17">
        <v>1143000</v>
      </c>
      <c r="J242" s="17">
        <v>29609.5488</v>
      </c>
      <c r="K242" s="17">
        <v>34189.031199999998</v>
      </c>
      <c r="L242" s="17">
        <v>33832.617200000001</v>
      </c>
      <c r="O242">
        <v>7908</v>
      </c>
      <c r="P242">
        <v>2</v>
      </c>
      <c r="Q242">
        <v>0.35</v>
      </c>
      <c r="R242">
        <v>1.661</v>
      </c>
      <c r="S242">
        <v>0.61399999999999999</v>
      </c>
      <c r="T242" t="s">
        <v>5951</v>
      </c>
      <c r="U242" t="s">
        <v>5952</v>
      </c>
      <c r="V242" s="17">
        <v>8162000</v>
      </c>
      <c r="W242" s="17">
        <v>80057.195300000007</v>
      </c>
      <c r="X242" s="17">
        <v>70939.367199999993</v>
      </c>
      <c r="Y242" s="17">
        <v>75296.6875</v>
      </c>
      <c r="AB242">
        <v>8524</v>
      </c>
      <c r="AC242">
        <v>2</v>
      </c>
      <c r="AD242">
        <v>0.22</v>
      </c>
      <c r="AE242">
        <v>1.655</v>
      </c>
      <c r="AF242">
        <v>0.48599999999999999</v>
      </c>
      <c r="AG242" t="s">
        <v>6604</v>
      </c>
      <c r="AH242" t="s">
        <v>6605</v>
      </c>
      <c r="AI242" s="17">
        <v>1698000</v>
      </c>
      <c r="AJ242" s="17">
        <v>43187.8125</v>
      </c>
      <c r="AK242" s="17">
        <v>68735.179699999993</v>
      </c>
      <c r="AL242" s="17">
        <v>76894.617199999993</v>
      </c>
    </row>
    <row r="243" spans="2:38" x14ac:dyDescent="0.3">
      <c r="B243">
        <v>6031</v>
      </c>
      <c r="C243">
        <v>2</v>
      </c>
      <c r="D243">
        <v>-7.0000000000000007E-2</v>
      </c>
      <c r="E243">
        <v>1.601</v>
      </c>
      <c r="F243">
        <v>0.81100000000000005</v>
      </c>
      <c r="G243" t="s">
        <v>6660</v>
      </c>
      <c r="H243" t="s">
        <v>5634</v>
      </c>
      <c r="I243" s="17">
        <v>284800</v>
      </c>
      <c r="J243" s="17">
        <v>4932.4345999999996</v>
      </c>
      <c r="K243" s="17">
        <v>26200.669900000001</v>
      </c>
      <c r="L243" s="17">
        <v>28449.0605</v>
      </c>
      <c r="O243">
        <v>5573</v>
      </c>
      <c r="P243">
        <v>2</v>
      </c>
      <c r="Q243">
        <v>0.11</v>
      </c>
      <c r="R243">
        <v>1.66</v>
      </c>
      <c r="S243">
        <v>0.40699999999999997</v>
      </c>
      <c r="T243" t="s">
        <v>5785</v>
      </c>
      <c r="U243" t="s">
        <v>5786</v>
      </c>
      <c r="V243" s="17">
        <v>3066000</v>
      </c>
      <c r="W243" s="17">
        <v>9176.9354999999996</v>
      </c>
      <c r="X243" s="17">
        <v>9539.1797000000006</v>
      </c>
      <c r="Y243" s="17">
        <v>10026.6602</v>
      </c>
      <c r="AB243">
        <v>7391</v>
      </c>
      <c r="AC243">
        <v>2</v>
      </c>
      <c r="AD243">
        <v>-0.57999999999999996</v>
      </c>
      <c r="AE243">
        <v>1.651</v>
      </c>
      <c r="AF243">
        <v>0.23300000000000001</v>
      </c>
      <c r="AG243" t="s">
        <v>6073</v>
      </c>
      <c r="AH243" t="s">
        <v>6074</v>
      </c>
      <c r="AI243" s="17">
        <v>2190000</v>
      </c>
      <c r="AJ243" s="17">
        <v>4367.5038999999997</v>
      </c>
      <c r="AK243" s="17">
        <v>7052.2660999999998</v>
      </c>
      <c r="AL243" s="17">
        <v>6335.8568999999998</v>
      </c>
    </row>
    <row r="244" spans="2:38" x14ac:dyDescent="0.3">
      <c r="B244">
        <v>7978</v>
      </c>
      <c r="C244">
        <v>2</v>
      </c>
      <c r="D244">
        <v>2.4900000000000002</v>
      </c>
      <c r="E244">
        <v>1.599</v>
      </c>
      <c r="F244">
        <v>0.376</v>
      </c>
      <c r="G244" t="s">
        <v>5771</v>
      </c>
      <c r="H244" t="s">
        <v>5772</v>
      </c>
      <c r="I244" s="17">
        <v>607200</v>
      </c>
      <c r="J244" s="17">
        <v>20496.152300000002</v>
      </c>
      <c r="K244" s="17">
        <v>24800.929700000001</v>
      </c>
      <c r="L244" s="17">
        <v>27193.1914</v>
      </c>
      <c r="O244">
        <v>8378</v>
      </c>
      <c r="P244">
        <v>2</v>
      </c>
      <c r="Q244">
        <v>0.57999999999999996</v>
      </c>
      <c r="R244">
        <v>1.66</v>
      </c>
      <c r="S244">
        <v>0.59699999999999998</v>
      </c>
      <c r="T244" t="s">
        <v>6667</v>
      </c>
      <c r="U244" t="s">
        <v>6668</v>
      </c>
      <c r="V244" s="17">
        <v>5845000</v>
      </c>
      <c r="W244" s="17">
        <v>62103.140599999999</v>
      </c>
      <c r="X244" s="17">
        <v>73296.914099999995</v>
      </c>
      <c r="Y244" s="17">
        <v>78190.929699999993</v>
      </c>
      <c r="AB244">
        <v>7324</v>
      </c>
      <c r="AC244">
        <v>2</v>
      </c>
      <c r="AD244">
        <v>0.24</v>
      </c>
      <c r="AE244">
        <v>1.649</v>
      </c>
      <c r="AF244">
        <v>0.318</v>
      </c>
      <c r="AG244" t="s">
        <v>5778</v>
      </c>
      <c r="AH244" t="s">
        <v>5779</v>
      </c>
      <c r="AI244" s="17">
        <v>15600000</v>
      </c>
      <c r="AJ244" s="17">
        <v>222864.625</v>
      </c>
      <c r="AK244" s="17">
        <v>255741.98439999999</v>
      </c>
      <c r="AL244" s="17">
        <v>284009.90620000003</v>
      </c>
    </row>
    <row r="245" spans="2:38" x14ac:dyDescent="0.3">
      <c r="B245">
        <v>8408</v>
      </c>
      <c r="C245">
        <v>2</v>
      </c>
      <c r="D245">
        <v>0.2</v>
      </c>
      <c r="E245">
        <v>1.5980000000000001</v>
      </c>
      <c r="F245">
        <v>0</v>
      </c>
      <c r="G245" t="s">
        <v>6663</v>
      </c>
      <c r="H245" t="s">
        <v>6664</v>
      </c>
      <c r="I245" s="17">
        <v>319000</v>
      </c>
      <c r="J245" s="17">
        <v>20645.328099999999</v>
      </c>
      <c r="K245" s="17">
        <v>22699.507799999999</v>
      </c>
      <c r="L245" s="17">
        <v>24828.4395</v>
      </c>
      <c r="O245">
        <v>7216</v>
      </c>
      <c r="P245">
        <v>2</v>
      </c>
      <c r="Q245">
        <v>3.68</v>
      </c>
      <c r="R245">
        <v>1.6579999999999999</v>
      </c>
      <c r="S245">
        <v>0.51400000000000001</v>
      </c>
      <c r="T245" t="s">
        <v>6930</v>
      </c>
      <c r="U245" t="s">
        <v>6931</v>
      </c>
      <c r="V245" s="17">
        <v>1424000</v>
      </c>
      <c r="W245" s="17">
        <v>5632.6279000000004</v>
      </c>
      <c r="X245" s="17">
        <v>7279.3716000000004</v>
      </c>
      <c r="Y245" s="17">
        <v>7532.7875999999997</v>
      </c>
      <c r="AB245">
        <v>8892</v>
      </c>
      <c r="AC245">
        <v>2</v>
      </c>
      <c r="AD245">
        <v>0.14000000000000001</v>
      </c>
      <c r="AE245">
        <v>1.647</v>
      </c>
      <c r="AF245">
        <v>0.85899999999999999</v>
      </c>
      <c r="AG245" t="s">
        <v>6568</v>
      </c>
      <c r="AH245" t="s">
        <v>6569</v>
      </c>
      <c r="AI245" s="17">
        <v>12260000</v>
      </c>
      <c r="AJ245" s="17">
        <v>145264.6875</v>
      </c>
      <c r="AK245" s="17">
        <v>230876.82810000001</v>
      </c>
      <c r="AL245" s="17">
        <v>252286.1875</v>
      </c>
    </row>
    <row r="246" spans="2:38" x14ac:dyDescent="0.3">
      <c r="B246">
        <v>7097</v>
      </c>
      <c r="C246">
        <v>2</v>
      </c>
      <c r="D246">
        <v>0.33</v>
      </c>
      <c r="E246">
        <v>1.5940000000000001</v>
      </c>
      <c r="F246">
        <v>0.92</v>
      </c>
      <c r="G246" t="s">
        <v>7011</v>
      </c>
      <c r="H246" t="s">
        <v>7012</v>
      </c>
      <c r="I246" s="17">
        <v>5088000</v>
      </c>
      <c r="J246" s="17">
        <v>23338.613300000001</v>
      </c>
      <c r="K246" s="17">
        <v>28763.214800000002</v>
      </c>
      <c r="L246" s="17">
        <v>31217.777300000002</v>
      </c>
      <c r="O246">
        <v>8271</v>
      </c>
      <c r="P246">
        <v>2</v>
      </c>
      <c r="Q246">
        <v>-0.26</v>
      </c>
      <c r="R246">
        <v>1.655</v>
      </c>
      <c r="S246">
        <v>0.623</v>
      </c>
      <c r="T246" t="s">
        <v>7013</v>
      </c>
      <c r="U246" t="s">
        <v>7014</v>
      </c>
      <c r="V246" s="17">
        <v>9333000</v>
      </c>
      <c r="W246" s="17">
        <v>155839.76560000001</v>
      </c>
      <c r="X246" s="17">
        <v>247651.76560000001</v>
      </c>
      <c r="Y246" s="17">
        <v>263435.46879999997</v>
      </c>
      <c r="AB246">
        <v>5910</v>
      </c>
      <c r="AC246">
        <v>3</v>
      </c>
      <c r="AD246">
        <v>-0.09</v>
      </c>
      <c r="AE246">
        <v>1.647</v>
      </c>
      <c r="AF246">
        <v>0.34399999999999997</v>
      </c>
      <c r="AG246" t="s">
        <v>6461</v>
      </c>
      <c r="AH246" t="s">
        <v>6462</v>
      </c>
      <c r="AI246" s="17">
        <v>1202000</v>
      </c>
      <c r="AJ246" s="17">
        <v>6127.7597999999998</v>
      </c>
      <c r="AK246" s="17">
        <v>6826.4862999999996</v>
      </c>
      <c r="AL246" s="17">
        <v>7336.7280000000001</v>
      </c>
    </row>
    <row r="247" spans="2:38" x14ac:dyDescent="0.3">
      <c r="B247">
        <v>5585</v>
      </c>
      <c r="C247">
        <v>2</v>
      </c>
      <c r="D247">
        <v>-1.46</v>
      </c>
      <c r="E247">
        <v>1.5940000000000001</v>
      </c>
      <c r="F247">
        <v>0.749</v>
      </c>
      <c r="G247" t="s">
        <v>5817</v>
      </c>
      <c r="H247" t="s">
        <v>5818</v>
      </c>
      <c r="I247" s="17">
        <v>8985000</v>
      </c>
      <c r="J247" s="17">
        <v>17207.4473</v>
      </c>
      <c r="K247" s="17">
        <v>18447.242200000001</v>
      </c>
      <c r="L247" s="17">
        <v>21075.710899999998</v>
      </c>
      <c r="O247">
        <v>7046</v>
      </c>
      <c r="P247">
        <v>2</v>
      </c>
      <c r="Q247">
        <v>0.52</v>
      </c>
      <c r="R247">
        <v>1.655</v>
      </c>
      <c r="S247">
        <v>0.55400000000000005</v>
      </c>
      <c r="T247" t="s">
        <v>7015</v>
      </c>
      <c r="U247" t="s">
        <v>7016</v>
      </c>
      <c r="V247" s="17">
        <v>720900</v>
      </c>
      <c r="W247" s="17">
        <v>43736.257799999999</v>
      </c>
      <c r="X247" s="17">
        <v>48282.242200000001</v>
      </c>
      <c r="Y247" s="17">
        <v>52085.457000000002</v>
      </c>
      <c r="AB247">
        <v>7486</v>
      </c>
      <c r="AC247">
        <v>2</v>
      </c>
      <c r="AD247">
        <v>0.21</v>
      </c>
      <c r="AE247">
        <v>1.6459999999999999</v>
      </c>
      <c r="AF247">
        <v>0.501</v>
      </c>
      <c r="AG247" t="s">
        <v>6956</v>
      </c>
      <c r="AH247" t="s">
        <v>6957</v>
      </c>
      <c r="AI247" s="17">
        <v>1819000</v>
      </c>
      <c r="AJ247" s="17">
        <v>6320.5785999999998</v>
      </c>
      <c r="AK247" s="17">
        <v>6940.0609999999997</v>
      </c>
      <c r="AL247" s="17">
        <v>5804.3643000000002</v>
      </c>
    </row>
    <row r="248" spans="2:38" x14ac:dyDescent="0.3">
      <c r="B248">
        <v>6593</v>
      </c>
      <c r="C248">
        <v>2</v>
      </c>
      <c r="D248">
        <v>0.09</v>
      </c>
      <c r="E248">
        <v>1.589</v>
      </c>
      <c r="F248">
        <v>0.45800000000000002</v>
      </c>
      <c r="G248" t="s">
        <v>6137</v>
      </c>
      <c r="H248" t="s">
        <v>6138</v>
      </c>
      <c r="I248" s="17">
        <v>182700</v>
      </c>
      <c r="J248" s="17">
        <v>15221.079100000001</v>
      </c>
      <c r="K248" s="17">
        <v>16187.249</v>
      </c>
      <c r="L248" s="17">
        <v>16117.959000000001</v>
      </c>
      <c r="O248">
        <v>5908</v>
      </c>
      <c r="P248">
        <v>2</v>
      </c>
      <c r="Q248">
        <v>-0.06</v>
      </c>
      <c r="R248">
        <v>1.6539999999999999</v>
      </c>
      <c r="S248">
        <v>0.58699999999999997</v>
      </c>
      <c r="T248" t="s">
        <v>6671</v>
      </c>
      <c r="U248" t="s">
        <v>6672</v>
      </c>
      <c r="V248" s="17">
        <v>452400</v>
      </c>
      <c r="W248" s="17">
        <v>11808.925800000001</v>
      </c>
      <c r="X248" s="17">
        <v>11271.2168</v>
      </c>
      <c r="Y248" s="17">
        <v>12102.706099999999</v>
      </c>
      <c r="AB248">
        <v>6554</v>
      </c>
      <c r="AC248">
        <v>2</v>
      </c>
      <c r="AD248">
        <v>0.28000000000000003</v>
      </c>
      <c r="AE248">
        <v>1.645</v>
      </c>
      <c r="AF248">
        <v>0.625</v>
      </c>
      <c r="AG248" t="s">
        <v>6984</v>
      </c>
      <c r="AH248" t="s">
        <v>6985</v>
      </c>
      <c r="AI248" s="17">
        <v>6102000</v>
      </c>
      <c r="AJ248" s="17">
        <v>34746.226600000002</v>
      </c>
      <c r="AK248" s="17">
        <v>42606.558599999997</v>
      </c>
      <c r="AL248" s="17">
        <v>44848.097699999998</v>
      </c>
    </row>
    <row r="249" spans="2:38" x14ac:dyDescent="0.3">
      <c r="B249">
        <v>6820</v>
      </c>
      <c r="C249">
        <v>2</v>
      </c>
      <c r="D249">
        <v>0.37</v>
      </c>
      <c r="E249">
        <v>1.589</v>
      </c>
      <c r="F249">
        <v>0.65200000000000002</v>
      </c>
      <c r="G249" t="s">
        <v>6183</v>
      </c>
      <c r="H249" t="s">
        <v>6184</v>
      </c>
      <c r="I249" s="17">
        <v>4960000</v>
      </c>
      <c r="J249" s="17">
        <v>22668.214800000002</v>
      </c>
      <c r="K249" s="17">
        <v>26596.873</v>
      </c>
      <c r="L249" s="17">
        <v>28958.607400000001</v>
      </c>
      <c r="O249">
        <v>5921</v>
      </c>
      <c r="P249">
        <v>3</v>
      </c>
      <c r="Q249">
        <v>-0.18</v>
      </c>
      <c r="R249">
        <v>1.6539999999999999</v>
      </c>
      <c r="S249">
        <v>0.61899999999999999</v>
      </c>
      <c r="T249" t="s">
        <v>5979</v>
      </c>
      <c r="U249" t="s">
        <v>5980</v>
      </c>
      <c r="V249" s="17">
        <v>8043000</v>
      </c>
      <c r="W249" s="17">
        <v>14885.852500000001</v>
      </c>
      <c r="X249" s="17">
        <v>16740.648399999998</v>
      </c>
      <c r="Y249" s="17">
        <v>16478.248</v>
      </c>
      <c r="AB249">
        <v>6907</v>
      </c>
      <c r="AC249">
        <v>2</v>
      </c>
      <c r="AD249">
        <v>-7.0000000000000007E-2</v>
      </c>
      <c r="AE249">
        <v>1.645</v>
      </c>
      <c r="AF249">
        <v>0.83899999999999997</v>
      </c>
      <c r="AG249" t="s">
        <v>6630</v>
      </c>
      <c r="AH249" t="s">
        <v>6631</v>
      </c>
      <c r="AI249" s="17">
        <v>1520000</v>
      </c>
      <c r="AJ249" s="17">
        <v>6610.4561000000003</v>
      </c>
      <c r="AK249" s="17">
        <v>14107.999</v>
      </c>
      <c r="AL249" s="17">
        <v>12380.4375</v>
      </c>
    </row>
    <row r="250" spans="2:38" x14ac:dyDescent="0.3">
      <c r="B250">
        <v>5470</v>
      </c>
      <c r="C250">
        <v>2</v>
      </c>
      <c r="D250">
        <v>0.09</v>
      </c>
      <c r="E250">
        <v>1.587</v>
      </c>
      <c r="F250">
        <v>0.68100000000000005</v>
      </c>
      <c r="G250" t="s">
        <v>5899</v>
      </c>
      <c r="H250" t="s">
        <v>5900</v>
      </c>
      <c r="I250" s="17">
        <v>7516000</v>
      </c>
      <c r="J250" s="17">
        <v>67711.460900000005</v>
      </c>
      <c r="K250" s="17">
        <v>79898.289099999995</v>
      </c>
      <c r="L250" s="17">
        <v>83318.085900000005</v>
      </c>
      <c r="O250">
        <v>6960</v>
      </c>
      <c r="P250">
        <v>2</v>
      </c>
      <c r="Q250">
        <v>0.47</v>
      </c>
      <c r="R250">
        <v>1.6539999999999999</v>
      </c>
      <c r="S250">
        <v>0.81100000000000005</v>
      </c>
      <c r="T250" t="s">
        <v>6934</v>
      </c>
      <c r="U250" t="s">
        <v>6935</v>
      </c>
      <c r="V250" s="17">
        <v>1685000</v>
      </c>
      <c r="W250" s="17">
        <v>8137.9242999999997</v>
      </c>
      <c r="X250" s="17">
        <v>7601.3280999999997</v>
      </c>
      <c r="Y250" s="17">
        <v>8093.6899000000003</v>
      </c>
      <c r="AB250">
        <v>8154</v>
      </c>
      <c r="AC250">
        <v>2</v>
      </c>
      <c r="AD250">
        <v>0.39</v>
      </c>
      <c r="AE250">
        <v>1.643</v>
      </c>
      <c r="AF250">
        <v>0.60699999999999998</v>
      </c>
      <c r="AG250" t="s">
        <v>6667</v>
      </c>
      <c r="AH250" t="s">
        <v>6668</v>
      </c>
      <c r="AI250" s="17">
        <v>6005000</v>
      </c>
      <c r="AJ250" s="17">
        <v>57629.550799999997</v>
      </c>
      <c r="AK250" s="17">
        <v>59019.105499999998</v>
      </c>
      <c r="AL250" s="17">
        <v>62750.441400000003</v>
      </c>
    </row>
    <row r="251" spans="2:38" x14ac:dyDescent="0.3">
      <c r="B251">
        <v>6161</v>
      </c>
      <c r="C251">
        <v>2</v>
      </c>
      <c r="D251">
        <v>0.47</v>
      </c>
      <c r="E251">
        <v>1.587</v>
      </c>
      <c r="F251">
        <v>0.60499999999999998</v>
      </c>
      <c r="G251" t="s">
        <v>6665</v>
      </c>
      <c r="H251" t="s">
        <v>6666</v>
      </c>
      <c r="I251" s="17">
        <v>252900</v>
      </c>
      <c r="J251" s="17">
        <v>6631.3379000000004</v>
      </c>
      <c r="K251" s="17">
        <v>10195.5488</v>
      </c>
      <c r="L251" s="17">
        <v>11248.1777</v>
      </c>
      <c r="O251">
        <v>5389</v>
      </c>
      <c r="P251">
        <v>2</v>
      </c>
      <c r="Q251">
        <v>0.27</v>
      </c>
      <c r="R251">
        <v>1.653</v>
      </c>
      <c r="S251">
        <v>0.47499999999999998</v>
      </c>
      <c r="T251" t="s">
        <v>6578</v>
      </c>
      <c r="U251" t="s">
        <v>6579</v>
      </c>
      <c r="V251" s="17">
        <v>389500</v>
      </c>
      <c r="W251" s="17">
        <v>8712.9824000000008</v>
      </c>
      <c r="X251" s="17">
        <v>20525.953099999999</v>
      </c>
      <c r="Y251" s="17">
        <v>19655.949199999999</v>
      </c>
      <c r="AB251">
        <v>9596</v>
      </c>
      <c r="AC251">
        <v>2</v>
      </c>
      <c r="AD251">
        <v>0.53</v>
      </c>
      <c r="AE251">
        <v>1.6419999999999999</v>
      </c>
      <c r="AF251">
        <v>0.56999999999999995</v>
      </c>
      <c r="AG251" t="s">
        <v>6673</v>
      </c>
      <c r="AH251" t="s">
        <v>6674</v>
      </c>
      <c r="AI251" s="17">
        <v>284000</v>
      </c>
      <c r="AJ251" s="17">
        <v>23319.210899999998</v>
      </c>
      <c r="AK251" s="17">
        <v>33944.382799999999</v>
      </c>
      <c r="AL251" s="17">
        <v>38488.968800000002</v>
      </c>
    </row>
    <row r="252" spans="2:38" x14ac:dyDescent="0.3">
      <c r="B252">
        <v>7872</v>
      </c>
      <c r="C252">
        <v>2</v>
      </c>
      <c r="D252">
        <v>0.09</v>
      </c>
      <c r="E252">
        <v>1.585</v>
      </c>
      <c r="F252">
        <v>0.65</v>
      </c>
      <c r="G252" t="s">
        <v>7013</v>
      </c>
      <c r="H252" t="s">
        <v>7014</v>
      </c>
      <c r="I252" s="17">
        <v>8088000</v>
      </c>
      <c r="J252" s="17">
        <v>26341.1309</v>
      </c>
      <c r="K252" s="17">
        <v>41580.160199999998</v>
      </c>
      <c r="L252" s="17">
        <v>41948.472699999998</v>
      </c>
      <c r="O252">
        <v>7791</v>
      </c>
      <c r="P252">
        <v>2</v>
      </c>
      <c r="Q252">
        <v>0.28999999999999998</v>
      </c>
      <c r="R252">
        <v>1.653</v>
      </c>
      <c r="S252">
        <v>0.69799999999999995</v>
      </c>
      <c r="T252" t="s">
        <v>7017</v>
      </c>
      <c r="U252" t="s">
        <v>7018</v>
      </c>
      <c r="V252" s="17">
        <v>11950000</v>
      </c>
      <c r="W252" s="17">
        <v>99017.695300000007</v>
      </c>
      <c r="X252" s="17">
        <v>225577.9375</v>
      </c>
      <c r="Y252" s="17">
        <v>239088.4375</v>
      </c>
      <c r="AB252">
        <v>8530</v>
      </c>
      <c r="AC252">
        <v>2</v>
      </c>
      <c r="AD252">
        <v>0.36</v>
      </c>
      <c r="AE252">
        <v>1.639</v>
      </c>
      <c r="AF252">
        <v>0.29699999999999999</v>
      </c>
      <c r="AG252" t="s">
        <v>6488</v>
      </c>
      <c r="AH252" t="s">
        <v>6489</v>
      </c>
      <c r="AI252" s="17">
        <v>1559000</v>
      </c>
      <c r="AJ252" s="17">
        <v>2330.0771</v>
      </c>
      <c r="AK252" s="17">
        <v>9021.2587999999996</v>
      </c>
      <c r="AL252" s="17">
        <v>8322.5488000000005</v>
      </c>
    </row>
    <row r="253" spans="2:38" x14ac:dyDescent="0.3">
      <c r="B253">
        <v>8872</v>
      </c>
      <c r="C253">
        <v>2</v>
      </c>
      <c r="D253">
        <v>0.46</v>
      </c>
      <c r="E253">
        <v>1.5840000000000001</v>
      </c>
      <c r="F253">
        <v>0.77200000000000002</v>
      </c>
      <c r="G253" t="s">
        <v>6669</v>
      </c>
      <c r="H253" t="s">
        <v>6670</v>
      </c>
      <c r="I253" s="17">
        <v>896300</v>
      </c>
      <c r="J253" s="17">
        <v>966.2029</v>
      </c>
      <c r="K253" s="17">
        <v>1101.9784999999999</v>
      </c>
      <c r="L253" s="17">
        <v>1012.5941</v>
      </c>
      <c r="O253">
        <v>7431</v>
      </c>
      <c r="P253">
        <v>2</v>
      </c>
      <c r="Q253">
        <v>-1.42</v>
      </c>
      <c r="R253">
        <v>1.653</v>
      </c>
      <c r="S253">
        <v>0.77100000000000002</v>
      </c>
      <c r="T253" t="s">
        <v>5973</v>
      </c>
      <c r="U253" t="s">
        <v>5974</v>
      </c>
      <c r="V253" s="17">
        <v>343400</v>
      </c>
      <c r="W253" s="17">
        <v>32967.894500000002</v>
      </c>
      <c r="X253" s="17">
        <v>33001.25</v>
      </c>
      <c r="Y253" s="17">
        <v>31110.728500000001</v>
      </c>
      <c r="AB253">
        <v>8188</v>
      </c>
      <c r="AC253">
        <v>2</v>
      </c>
      <c r="AD253">
        <v>0.34</v>
      </c>
      <c r="AE253">
        <v>1.633</v>
      </c>
      <c r="AF253">
        <v>0.81699999999999995</v>
      </c>
      <c r="AG253" t="s">
        <v>5975</v>
      </c>
      <c r="AH253" t="s">
        <v>5976</v>
      </c>
      <c r="AI253" s="17">
        <v>29660000</v>
      </c>
      <c r="AJ253" s="17">
        <v>49764.082000000002</v>
      </c>
      <c r="AK253" s="17">
        <v>63447.386700000003</v>
      </c>
      <c r="AL253" s="17">
        <v>67352.320300000007</v>
      </c>
    </row>
    <row r="254" spans="2:38" x14ac:dyDescent="0.3">
      <c r="B254">
        <v>6924</v>
      </c>
      <c r="C254">
        <v>2</v>
      </c>
      <c r="D254">
        <v>0</v>
      </c>
      <c r="E254">
        <v>1.5840000000000001</v>
      </c>
      <c r="F254">
        <v>0.92400000000000004</v>
      </c>
      <c r="G254" t="s">
        <v>6159</v>
      </c>
      <c r="H254" t="s">
        <v>2448</v>
      </c>
      <c r="I254" s="17">
        <v>1983000</v>
      </c>
      <c r="J254" s="17">
        <v>11648.636699999999</v>
      </c>
      <c r="K254" s="17">
        <v>96789.984400000001</v>
      </c>
      <c r="L254" s="17">
        <v>104421.30469999999</v>
      </c>
      <c r="O254">
        <v>6216</v>
      </c>
      <c r="P254">
        <v>2</v>
      </c>
      <c r="Q254">
        <v>-0.22</v>
      </c>
      <c r="R254">
        <v>1.649</v>
      </c>
      <c r="S254">
        <v>0.40400000000000003</v>
      </c>
      <c r="T254" t="s">
        <v>6235</v>
      </c>
      <c r="U254" t="s">
        <v>6236</v>
      </c>
      <c r="V254" s="17">
        <v>7966000</v>
      </c>
      <c r="W254" s="17">
        <v>28307.232400000001</v>
      </c>
      <c r="X254" s="17">
        <v>28921.3164</v>
      </c>
      <c r="Y254" s="17">
        <v>29970.617200000001</v>
      </c>
      <c r="AB254">
        <v>8239</v>
      </c>
      <c r="AC254">
        <v>2</v>
      </c>
      <c r="AD254">
        <v>0.28999999999999998</v>
      </c>
      <c r="AE254">
        <v>1.631</v>
      </c>
      <c r="AF254">
        <v>0.80600000000000005</v>
      </c>
      <c r="AG254" t="s">
        <v>5894</v>
      </c>
      <c r="AH254" t="s">
        <v>2480</v>
      </c>
      <c r="AI254" s="17">
        <v>25030000</v>
      </c>
      <c r="AJ254" s="17">
        <v>43756.203099999999</v>
      </c>
      <c r="AK254" s="17">
        <v>88809.6875</v>
      </c>
      <c r="AL254" s="17">
        <v>103283.2188</v>
      </c>
    </row>
    <row r="255" spans="2:38" x14ac:dyDescent="0.3">
      <c r="B255">
        <v>6822</v>
      </c>
      <c r="C255">
        <v>2</v>
      </c>
      <c r="D255">
        <v>-2.0699999999999998</v>
      </c>
      <c r="E255">
        <v>1.581</v>
      </c>
      <c r="F255">
        <v>0.437</v>
      </c>
      <c r="G255" t="s">
        <v>6930</v>
      </c>
      <c r="H255" t="s">
        <v>6931</v>
      </c>
      <c r="I255" s="17">
        <v>855700</v>
      </c>
      <c r="J255" s="17">
        <v>4296.8877000000002</v>
      </c>
      <c r="K255" s="17">
        <v>5668.4687999999996</v>
      </c>
      <c r="L255" s="17">
        <v>5914.2997999999998</v>
      </c>
      <c r="O255">
        <v>6703</v>
      </c>
      <c r="P255">
        <v>2</v>
      </c>
      <c r="Q255">
        <v>-0.02</v>
      </c>
      <c r="R255">
        <v>1.649</v>
      </c>
      <c r="S255">
        <v>0.65700000000000003</v>
      </c>
      <c r="T255" t="s">
        <v>6163</v>
      </c>
      <c r="U255" t="s">
        <v>6164</v>
      </c>
      <c r="V255" s="17">
        <v>12230000</v>
      </c>
      <c r="W255" s="17">
        <v>13984.069299999999</v>
      </c>
      <c r="X255" s="17">
        <v>26355.140599999999</v>
      </c>
      <c r="Y255" s="17">
        <v>27027.252</v>
      </c>
      <c r="AB255">
        <v>8389</v>
      </c>
      <c r="AC255">
        <v>2</v>
      </c>
      <c r="AD255">
        <v>0.4</v>
      </c>
      <c r="AE255">
        <v>1.629</v>
      </c>
      <c r="AF255">
        <v>0.77300000000000002</v>
      </c>
      <c r="AG255" t="s">
        <v>6602</v>
      </c>
      <c r="AH255" t="s">
        <v>6603</v>
      </c>
      <c r="AI255" s="17">
        <v>984900</v>
      </c>
      <c r="AJ255" s="17">
        <v>3487.9436000000001</v>
      </c>
      <c r="AK255" s="17">
        <v>6486.6323000000002</v>
      </c>
      <c r="AL255" s="17">
        <v>5917.0693000000001</v>
      </c>
    </row>
    <row r="256" spans="2:38" x14ac:dyDescent="0.3">
      <c r="B256">
        <v>9115</v>
      </c>
      <c r="C256">
        <v>2</v>
      </c>
      <c r="D256">
        <v>-1.07</v>
      </c>
      <c r="E256">
        <v>1.58</v>
      </c>
      <c r="F256">
        <v>0.59299999999999997</v>
      </c>
      <c r="G256" t="s">
        <v>6626</v>
      </c>
      <c r="H256" t="s">
        <v>6627</v>
      </c>
      <c r="I256" s="17">
        <v>167200</v>
      </c>
      <c r="J256" s="17">
        <v>13041.510700000001</v>
      </c>
      <c r="K256" s="17">
        <v>15429.6738</v>
      </c>
      <c r="L256" s="17">
        <v>15530.729499999999</v>
      </c>
      <c r="O256">
        <v>8044</v>
      </c>
      <c r="P256">
        <v>2</v>
      </c>
      <c r="Q256">
        <v>0.35</v>
      </c>
      <c r="R256">
        <v>1.6479999999999999</v>
      </c>
      <c r="S256">
        <v>0.874</v>
      </c>
      <c r="T256" t="s">
        <v>6886</v>
      </c>
      <c r="U256" t="s">
        <v>6994</v>
      </c>
      <c r="V256" s="17">
        <v>3622000</v>
      </c>
      <c r="W256" s="17">
        <v>41483.203099999999</v>
      </c>
      <c r="X256" s="17">
        <v>59334.277300000002</v>
      </c>
      <c r="Y256" s="17">
        <v>63302.898399999998</v>
      </c>
      <c r="AB256">
        <v>7317</v>
      </c>
      <c r="AC256">
        <v>2</v>
      </c>
      <c r="AD256">
        <v>0.26</v>
      </c>
      <c r="AE256">
        <v>1.6279999999999999</v>
      </c>
      <c r="AF256">
        <v>0.53400000000000003</v>
      </c>
      <c r="AG256" t="s">
        <v>5847</v>
      </c>
      <c r="AH256" t="s">
        <v>5848</v>
      </c>
      <c r="AI256" s="17">
        <v>12590000</v>
      </c>
      <c r="AJ256" s="17">
        <v>20064.392599999999</v>
      </c>
      <c r="AK256" s="17">
        <v>23277.738300000001</v>
      </c>
      <c r="AL256" s="17">
        <v>24376.6348</v>
      </c>
    </row>
    <row r="257" spans="2:38" x14ac:dyDescent="0.3">
      <c r="B257">
        <v>8370</v>
      </c>
      <c r="C257">
        <v>2</v>
      </c>
      <c r="D257">
        <v>0.5</v>
      </c>
      <c r="E257">
        <v>1.58</v>
      </c>
      <c r="F257">
        <v>0.40100000000000002</v>
      </c>
      <c r="G257" t="s">
        <v>7009</v>
      </c>
      <c r="H257" t="s">
        <v>7010</v>
      </c>
      <c r="I257" s="17">
        <v>253900</v>
      </c>
      <c r="J257" s="17">
        <v>1542.5787</v>
      </c>
      <c r="K257" s="17">
        <v>2175.0417000000002</v>
      </c>
      <c r="L257" s="17">
        <v>2241.8472000000002</v>
      </c>
      <c r="O257">
        <v>6347</v>
      </c>
      <c r="P257">
        <v>2</v>
      </c>
      <c r="Q257">
        <v>-1.36</v>
      </c>
      <c r="R257">
        <v>1.6479999999999999</v>
      </c>
      <c r="S257">
        <v>0.76</v>
      </c>
      <c r="T257" t="s">
        <v>6175</v>
      </c>
      <c r="U257" t="s">
        <v>6176</v>
      </c>
      <c r="V257" s="17">
        <v>18670000</v>
      </c>
      <c r="W257" s="17">
        <v>20084.203099999999</v>
      </c>
      <c r="X257" s="17">
        <v>22701.627</v>
      </c>
      <c r="Y257" s="17">
        <v>23821.607400000001</v>
      </c>
      <c r="AB257">
        <v>6949</v>
      </c>
      <c r="AC257">
        <v>2</v>
      </c>
      <c r="AD257">
        <v>0.22</v>
      </c>
      <c r="AE257">
        <v>1.6259999999999999</v>
      </c>
      <c r="AF257">
        <v>0.79300000000000004</v>
      </c>
      <c r="AG257" t="s">
        <v>6191</v>
      </c>
      <c r="AH257" t="s">
        <v>6192</v>
      </c>
      <c r="AI257" s="17">
        <v>21860000</v>
      </c>
      <c r="AJ257" s="17">
        <v>68138.3125</v>
      </c>
      <c r="AK257" s="17">
        <v>80275.828099999999</v>
      </c>
      <c r="AL257" s="17">
        <v>82876.148400000005</v>
      </c>
    </row>
    <row r="258" spans="2:38" x14ac:dyDescent="0.3">
      <c r="B258">
        <v>6388</v>
      </c>
      <c r="C258">
        <v>2</v>
      </c>
      <c r="D258">
        <v>0.17</v>
      </c>
      <c r="E258">
        <v>1.579</v>
      </c>
      <c r="F258">
        <v>0.69599999999999995</v>
      </c>
      <c r="G258" t="s">
        <v>6163</v>
      </c>
      <c r="H258" t="s">
        <v>6164</v>
      </c>
      <c r="I258" s="17">
        <v>17760000</v>
      </c>
      <c r="J258" s="17">
        <v>14287.756799999999</v>
      </c>
      <c r="K258" s="17">
        <v>25806.708999999999</v>
      </c>
      <c r="L258" s="17">
        <v>25653.291000000001</v>
      </c>
      <c r="O258">
        <v>8573</v>
      </c>
      <c r="P258">
        <v>2</v>
      </c>
      <c r="Q258">
        <v>0.42</v>
      </c>
      <c r="R258">
        <v>1.6479999999999999</v>
      </c>
      <c r="S258">
        <v>0.84199999999999997</v>
      </c>
      <c r="T258" t="s">
        <v>6677</v>
      </c>
      <c r="U258" t="s">
        <v>6678</v>
      </c>
      <c r="V258" s="17">
        <v>654700</v>
      </c>
      <c r="W258" s="17">
        <v>30280.396499999999</v>
      </c>
      <c r="X258" s="17">
        <v>33807.480499999998</v>
      </c>
      <c r="Y258" s="17">
        <v>35702.710899999998</v>
      </c>
      <c r="AB258">
        <v>6723</v>
      </c>
      <c r="AC258">
        <v>2</v>
      </c>
      <c r="AD258">
        <v>0.3</v>
      </c>
      <c r="AE258">
        <v>1.625</v>
      </c>
      <c r="AF258">
        <v>0.60099999999999998</v>
      </c>
      <c r="AG258" t="s">
        <v>6984</v>
      </c>
      <c r="AH258" t="s">
        <v>6985</v>
      </c>
      <c r="AI258" s="17">
        <v>6102000</v>
      </c>
      <c r="AJ258" s="17">
        <v>33613.863299999997</v>
      </c>
      <c r="AK258" s="17">
        <v>43424.488299999997</v>
      </c>
      <c r="AL258" s="17">
        <v>46100.378900000003</v>
      </c>
    </row>
    <row r="259" spans="2:38" x14ac:dyDescent="0.3">
      <c r="B259">
        <v>4643</v>
      </c>
      <c r="C259">
        <v>2</v>
      </c>
      <c r="D259">
        <v>0.03</v>
      </c>
      <c r="E259">
        <v>1.5780000000000001</v>
      </c>
      <c r="F259">
        <v>0.504</v>
      </c>
      <c r="G259" t="s">
        <v>5987</v>
      </c>
      <c r="H259" t="s">
        <v>5988</v>
      </c>
      <c r="I259" s="17">
        <v>1726000</v>
      </c>
      <c r="J259" s="17">
        <v>3537.7222000000002</v>
      </c>
      <c r="K259" s="17">
        <v>3619.6313</v>
      </c>
      <c r="L259" s="17">
        <v>3153.2404999999999</v>
      </c>
      <c r="O259">
        <v>8729</v>
      </c>
      <c r="P259">
        <v>2</v>
      </c>
      <c r="Q259">
        <v>0.2</v>
      </c>
      <c r="R259">
        <v>1.645</v>
      </c>
      <c r="S259">
        <v>0.47699999999999998</v>
      </c>
      <c r="T259" t="s">
        <v>6604</v>
      </c>
      <c r="U259" t="s">
        <v>6605</v>
      </c>
      <c r="V259" s="17">
        <v>1859000</v>
      </c>
      <c r="W259" s="17">
        <v>51607.835899999998</v>
      </c>
      <c r="X259" s="17">
        <v>85036.804699999993</v>
      </c>
      <c r="Y259" s="17">
        <v>97051.492199999993</v>
      </c>
      <c r="AB259">
        <v>4496</v>
      </c>
      <c r="AC259">
        <v>2</v>
      </c>
      <c r="AD259">
        <v>0.1</v>
      </c>
      <c r="AE259">
        <v>1.625</v>
      </c>
      <c r="AF259">
        <v>0.627</v>
      </c>
      <c r="AG259" t="s">
        <v>5987</v>
      </c>
      <c r="AH259" t="s">
        <v>5988</v>
      </c>
      <c r="AI259" s="17">
        <v>2230000</v>
      </c>
      <c r="AJ259" s="17">
        <v>5765.9771000000001</v>
      </c>
      <c r="AK259" s="17">
        <v>7206.3584000000001</v>
      </c>
      <c r="AL259" s="17">
        <v>6107.8334999999997</v>
      </c>
    </row>
    <row r="260" spans="2:38" x14ac:dyDescent="0.3">
      <c r="B260">
        <v>6978</v>
      </c>
      <c r="C260">
        <v>2</v>
      </c>
      <c r="D260">
        <v>0.11</v>
      </c>
      <c r="E260">
        <v>1.5780000000000001</v>
      </c>
      <c r="F260">
        <v>0.95699999999999996</v>
      </c>
      <c r="G260" t="s">
        <v>6187</v>
      </c>
      <c r="H260" t="s">
        <v>6188</v>
      </c>
      <c r="I260" s="17">
        <v>12480000</v>
      </c>
      <c r="J260" s="17">
        <v>36759.851600000002</v>
      </c>
      <c r="K260" s="17">
        <v>35450.125</v>
      </c>
      <c r="L260" s="17">
        <v>35304.863299999997</v>
      </c>
      <c r="O260">
        <v>5875</v>
      </c>
      <c r="P260">
        <v>2</v>
      </c>
      <c r="Q260">
        <v>0.18</v>
      </c>
      <c r="R260">
        <v>1.643</v>
      </c>
      <c r="S260">
        <v>0.73599999999999999</v>
      </c>
      <c r="T260" t="s">
        <v>7019</v>
      </c>
      <c r="U260" t="s">
        <v>7020</v>
      </c>
      <c r="V260" s="17">
        <v>1579000</v>
      </c>
      <c r="W260" s="17">
        <v>4542.6313</v>
      </c>
      <c r="X260" s="17">
        <v>3251.5996</v>
      </c>
      <c r="Y260" s="17">
        <v>3429.3490999999999</v>
      </c>
      <c r="AB260">
        <v>6791</v>
      </c>
      <c r="AC260">
        <v>2</v>
      </c>
      <c r="AD260">
        <v>0.32</v>
      </c>
      <c r="AE260">
        <v>1.625</v>
      </c>
      <c r="AF260">
        <v>0.36599999999999999</v>
      </c>
      <c r="AG260" t="s">
        <v>6586</v>
      </c>
      <c r="AH260" t="s">
        <v>6587</v>
      </c>
      <c r="AI260" s="17">
        <v>266200</v>
      </c>
      <c r="AJ260" s="17">
        <v>3258.7446</v>
      </c>
      <c r="AK260" s="17">
        <v>4794.6073999999999</v>
      </c>
      <c r="AL260" s="17">
        <v>3909.1273999999999</v>
      </c>
    </row>
    <row r="261" spans="2:38" x14ac:dyDescent="0.3">
      <c r="B261">
        <v>7107</v>
      </c>
      <c r="C261">
        <v>2</v>
      </c>
      <c r="D261">
        <v>1.03</v>
      </c>
      <c r="E261">
        <v>1.577</v>
      </c>
      <c r="F261">
        <v>0.53600000000000003</v>
      </c>
      <c r="G261" t="s">
        <v>6675</v>
      </c>
      <c r="H261" t="s">
        <v>6676</v>
      </c>
      <c r="I261" s="17">
        <v>754200</v>
      </c>
      <c r="J261" s="17">
        <v>13982.699199999999</v>
      </c>
      <c r="K261" s="17">
        <v>29877.3164</v>
      </c>
      <c r="L261" s="17">
        <v>30684.0527</v>
      </c>
      <c r="O261">
        <v>7971</v>
      </c>
      <c r="P261">
        <v>2</v>
      </c>
      <c r="Q261">
        <v>0.09</v>
      </c>
      <c r="R261">
        <v>1.643</v>
      </c>
      <c r="S261">
        <v>0.78800000000000003</v>
      </c>
      <c r="T261" t="s">
        <v>5969</v>
      </c>
      <c r="U261" t="s">
        <v>5970</v>
      </c>
      <c r="V261" s="17">
        <v>4686000</v>
      </c>
      <c r="W261" s="17">
        <v>5163.8896000000004</v>
      </c>
      <c r="X261" s="17">
        <v>5811.1660000000002</v>
      </c>
      <c r="Y261" s="17">
        <v>5728.1108000000004</v>
      </c>
      <c r="AB261">
        <v>8371</v>
      </c>
      <c r="AC261">
        <v>2</v>
      </c>
      <c r="AD261">
        <v>0.13</v>
      </c>
      <c r="AE261">
        <v>1.6240000000000001</v>
      </c>
      <c r="AF261">
        <v>0.92600000000000005</v>
      </c>
      <c r="AG261" t="s">
        <v>6999</v>
      </c>
      <c r="AH261" t="s">
        <v>7000</v>
      </c>
      <c r="AI261" s="17">
        <v>6049000</v>
      </c>
      <c r="AJ261" s="17">
        <v>6733.8760000000002</v>
      </c>
      <c r="AK261" s="17">
        <v>11585.021500000001</v>
      </c>
      <c r="AL261" s="17">
        <v>10276.463900000001</v>
      </c>
    </row>
    <row r="262" spans="2:38" x14ac:dyDescent="0.3">
      <c r="B262">
        <v>6019</v>
      </c>
      <c r="C262">
        <v>2</v>
      </c>
      <c r="D262">
        <v>0.08</v>
      </c>
      <c r="E262">
        <v>1.5760000000000001</v>
      </c>
      <c r="F262">
        <v>0.71699999999999997</v>
      </c>
      <c r="G262" t="s">
        <v>6201</v>
      </c>
      <c r="H262" t="s">
        <v>6202</v>
      </c>
      <c r="I262" s="17">
        <v>6058000</v>
      </c>
      <c r="J262" s="17">
        <v>81080.5</v>
      </c>
      <c r="K262" s="17">
        <v>92194.984400000001</v>
      </c>
      <c r="L262" s="17">
        <v>101794.0469</v>
      </c>
      <c r="O262">
        <v>7582</v>
      </c>
      <c r="P262">
        <v>2</v>
      </c>
      <c r="Q262">
        <v>-0.02</v>
      </c>
      <c r="R262">
        <v>1.6419999999999999</v>
      </c>
      <c r="S262">
        <v>0.32700000000000001</v>
      </c>
      <c r="T262" t="s">
        <v>6073</v>
      </c>
      <c r="U262" t="s">
        <v>6074</v>
      </c>
      <c r="V262" s="17">
        <v>2700000</v>
      </c>
      <c r="W262" s="17">
        <v>6195.5448999999999</v>
      </c>
      <c r="X262" s="17">
        <v>11455.9043</v>
      </c>
      <c r="Y262" s="17">
        <v>11836.0645</v>
      </c>
      <c r="AB262">
        <v>7899</v>
      </c>
      <c r="AC262">
        <v>2</v>
      </c>
      <c r="AD262">
        <v>0.54</v>
      </c>
      <c r="AE262">
        <v>1.6240000000000001</v>
      </c>
      <c r="AF262">
        <v>0.84899999999999998</v>
      </c>
      <c r="AG262" t="s">
        <v>6886</v>
      </c>
      <c r="AH262" t="s">
        <v>6994</v>
      </c>
      <c r="AI262" s="17">
        <v>3141000</v>
      </c>
      <c r="AJ262" s="17">
        <v>19676.283200000002</v>
      </c>
      <c r="AK262" s="17">
        <v>18758.017599999999</v>
      </c>
      <c r="AL262" s="17">
        <v>18230.089800000002</v>
      </c>
    </row>
    <row r="263" spans="2:38" x14ac:dyDescent="0.3">
      <c r="B263">
        <v>6653</v>
      </c>
      <c r="C263">
        <v>2</v>
      </c>
      <c r="D263">
        <v>0.24</v>
      </c>
      <c r="E263">
        <v>1.575</v>
      </c>
      <c r="F263">
        <v>0.626</v>
      </c>
      <c r="G263" t="s">
        <v>6984</v>
      </c>
      <c r="H263" t="s">
        <v>6985</v>
      </c>
      <c r="I263" s="17">
        <v>10110000</v>
      </c>
      <c r="J263" s="17">
        <v>30087.9336</v>
      </c>
      <c r="K263" s="17">
        <v>37173.925799999997</v>
      </c>
      <c r="L263" s="17">
        <v>41914.988299999997</v>
      </c>
      <c r="O263">
        <v>9864</v>
      </c>
      <c r="P263">
        <v>2</v>
      </c>
      <c r="Q263">
        <v>-0.17</v>
      </c>
      <c r="R263">
        <v>1.6419999999999999</v>
      </c>
      <c r="S263">
        <v>0.58799999999999997</v>
      </c>
      <c r="T263" t="s">
        <v>6545</v>
      </c>
      <c r="U263" t="s">
        <v>6546</v>
      </c>
      <c r="V263" s="17">
        <v>13510000</v>
      </c>
      <c r="W263" s="17">
        <v>5359.4652999999998</v>
      </c>
      <c r="X263" s="17">
        <v>8841.3505999999998</v>
      </c>
      <c r="Y263" s="17">
        <v>9042.2538999999997</v>
      </c>
      <c r="AB263">
        <v>7876</v>
      </c>
      <c r="AC263">
        <v>2</v>
      </c>
      <c r="AD263">
        <v>0.83</v>
      </c>
      <c r="AE263">
        <v>1.6220000000000001</v>
      </c>
      <c r="AF263">
        <v>0.54200000000000004</v>
      </c>
      <c r="AG263" t="s">
        <v>5951</v>
      </c>
      <c r="AH263" t="s">
        <v>5952</v>
      </c>
      <c r="AI263" s="17">
        <v>6701000</v>
      </c>
      <c r="AJ263" s="17">
        <v>21779.601600000002</v>
      </c>
      <c r="AK263" s="17">
        <v>26454.841799999998</v>
      </c>
      <c r="AL263" s="17">
        <v>29169.8887</v>
      </c>
    </row>
    <row r="264" spans="2:38" x14ac:dyDescent="0.3">
      <c r="B264">
        <v>7342</v>
      </c>
      <c r="C264">
        <v>3</v>
      </c>
      <c r="D264">
        <v>-1.67</v>
      </c>
      <c r="E264">
        <v>1.575</v>
      </c>
      <c r="F264">
        <v>0.73</v>
      </c>
      <c r="G264" t="s">
        <v>6017</v>
      </c>
      <c r="H264" t="s">
        <v>6018</v>
      </c>
      <c r="I264" s="17">
        <v>139800</v>
      </c>
      <c r="J264" s="17">
        <v>3962.0952000000002</v>
      </c>
      <c r="K264" s="17">
        <v>6493.0122000000001</v>
      </c>
      <c r="L264" s="17">
        <v>6553.0171</v>
      </c>
      <c r="O264">
        <v>7452</v>
      </c>
      <c r="P264">
        <v>2</v>
      </c>
      <c r="Q264">
        <v>0.12</v>
      </c>
      <c r="R264">
        <v>1.64</v>
      </c>
      <c r="S264">
        <v>0.66700000000000004</v>
      </c>
      <c r="T264" t="s">
        <v>7021</v>
      </c>
      <c r="U264" t="s">
        <v>7022</v>
      </c>
      <c r="V264" s="17">
        <v>565300</v>
      </c>
      <c r="W264" s="17">
        <v>7267.5117</v>
      </c>
      <c r="X264" s="17">
        <v>5898.3364000000001</v>
      </c>
      <c r="Y264" s="17">
        <v>5995.79</v>
      </c>
      <c r="AB264">
        <v>8043</v>
      </c>
      <c r="AC264">
        <v>2</v>
      </c>
      <c r="AD264">
        <v>1.84</v>
      </c>
      <c r="AE264">
        <v>1.621</v>
      </c>
      <c r="AF264">
        <v>0.55100000000000005</v>
      </c>
      <c r="AG264" t="s">
        <v>6992</v>
      </c>
      <c r="AH264" t="s">
        <v>6993</v>
      </c>
      <c r="AI264" s="17">
        <v>703300</v>
      </c>
      <c r="AJ264" s="17">
        <v>53356.050799999997</v>
      </c>
      <c r="AK264" s="17">
        <v>66766.6875</v>
      </c>
      <c r="AL264" s="17">
        <v>69458.164099999995</v>
      </c>
    </row>
    <row r="265" spans="2:38" x14ac:dyDescent="0.3">
      <c r="B265">
        <v>7987</v>
      </c>
      <c r="C265">
        <v>2</v>
      </c>
      <c r="D265">
        <v>2.21</v>
      </c>
      <c r="E265">
        <v>1.573</v>
      </c>
      <c r="F265">
        <v>0</v>
      </c>
      <c r="G265" t="s">
        <v>6679</v>
      </c>
      <c r="H265" t="s">
        <v>6680</v>
      </c>
      <c r="I265">
        <v>90433.600000000006</v>
      </c>
      <c r="J265" s="17">
        <v>34500.019500000002</v>
      </c>
      <c r="K265" s="17">
        <v>40914.230499999998</v>
      </c>
      <c r="L265" s="17">
        <v>45824.507799999999</v>
      </c>
      <c r="O265">
        <v>8309</v>
      </c>
      <c r="P265">
        <v>2</v>
      </c>
      <c r="Q265">
        <v>0.19</v>
      </c>
      <c r="R265">
        <v>1.639</v>
      </c>
      <c r="S265">
        <v>0.66900000000000004</v>
      </c>
      <c r="T265" t="s">
        <v>6574</v>
      </c>
      <c r="U265" t="s">
        <v>6575</v>
      </c>
      <c r="V265" s="17">
        <v>1571000</v>
      </c>
      <c r="W265" s="17">
        <v>44286.292999999998</v>
      </c>
      <c r="X265" s="17">
        <v>70790.320300000007</v>
      </c>
      <c r="Y265" s="17">
        <v>75799.507800000007</v>
      </c>
      <c r="AB265">
        <v>6337</v>
      </c>
      <c r="AC265">
        <v>2</v>
      </c>
      <c r="AD265">
        <v>0.48</v>
      </c>
      <c r="AE265">
        <v>1.621</v>
      </c>
      <c r="AF265">
        <v>0.93</v>
      </c>
      <c r="AG265" t="s">
        <v>6995</v>
      </c>
      <c r="AH265" t="s">
        <v>6996</v>
      </c>
      <c r="AI265" s="17">
        <v>14200000</v>
      </c>
      <c r="AJ265" s="17">
        <v>17856.6836</v>
      </c>
      <c r="AK265" s="17">
        <v>33531.363299999997</v>
      </c>
      <c r="AL265" s="17">
        <v>33561.371099999997</v>
      </c>
    </row>
    <row r="266" spans="2:38" x14ac:dyDescent="0.3">
      <c r="B266">
        <v>6379</v>
      </c>
      <c r="C266">
        <v>2</v>
      </c>
      <c r="D266">
        <v>0.09</v>
      </c>
      <c r="E266">
        <v>1.571</v>
      </c>
      <c r="F266">
        <v>0.85499999999999998</v>
      </c>
      <c r="G266" t="s">
        <v>6173</v>
      </c>
      <c r="H266" t="s">
        <v>6174</v>
      </c>
      <c r="I266" s="17">
        <v>5600000</v>
      </c>
      <c r="J266" s="17">
        <v>19306.373</v>
      </c>
      <c r="K266" s="17">
        <v>23960.158200000002</v>
      </c>
      <c r="L266" s="17">
        <v>25819.285199999998</v>
      </c>
      <c r="O266">
        <v>8468</v>
      </c>
      <c r="P266">
        <v>2</v>
      </c>
      <c r="Q266">
        <v>0.09</v>
      </c>
      <c r="R266">
        <v>1.639</v>
      </c>
      <c r="S266">
        <v>0.85399999999999998</v>
      </c>
      <c r="T266" t="s">
        <v>5975</v>
      </c>
      <c r="U266" t="s">
        <v>5976</v>
      </c>
      <c r="V266" s="17">
        <v>28880000</v>
      </c>
      <c r="W266" s="17">
        <v>17863.242200000001</v>
      </c>
      <c r="X266" s="17">
        <v>23407.458999999999</v>
      </c>
      <c r="Y266" s="17">
        <v>23542.0039</v>
      </c>
      <c r="AB266">
        <v>7177</v>
      </c>
      <c r="AC266">
        <v>2</v>
      </c>
      <c r="AD266">
        <v>0.2</v>
      </c>
      <c r="AE266">
        <v>1.621</v>
      </c>
      <c r="AF266">
        <v>0.71</v>
      </c>
      <c r="AG266" t="s">
        <v>7023</v>
      </c>
      <c r="AH266" t="s">
        <v>7024</v>
      </c>
      <c r="AI266" s="17">
        <v>1609000</v>
      </c>
      <c r="AJ266" s="17">
        <v>6823.7056000000002</v>
      </c>
      <c r="AK266" s="17">
        <v>7292.1122999999998</v>
      </c>
      <c r="AL266" s="17">
        <v>6761.2061000000003</v>
      </c>
    </row>
    <row r="267" spans="2:38" x14ac:dyDescent="0.3">
      <c r="B267">
        <v>6946</v>
      </c>
      <c r="C267">
        <v>2</v>
      </c>
      <c r="D267">
        <v>0.33</v>
      </c>
      <c r="E267">
        <v>1.571</v>
      </c>
      <c r="F267">
        <v>0.72199999999999998</v>
      </c>
      <c r="G267" t="s">
        <v>5929</v>
      </c>
      <c r="H267" t="s">
        <v>5930</v>
      </c>
      <c r="I267" s="17">
        <v>25820000</v>
      </c>
      <c r="J267" s="17">
        <v>53848.386700000003</v>
      </c>
      <c r="K267" s="17">
        <v>63441.648399999998</v>
      </c>
      <c r="L267" s="17">
        <v>68550.109400000001</v>
      </c>
      <c r="O267">
        <v>9013</v>
      </c>
      <c r="P267">
        <v>2</v>
      </c>
      <c r="Q267">
        <v>0.28999999999999998</v>
      </c>
      <c r="R267">
        <v>1.6379999999999999</v>
      </c>
      <c r="S267">
        <v>0.98799999999999999</v>
      </c>
      <c r="T267" t="s">
        <v>6551</v>
      </c>
      <c r="U267" t="s">
        <v>6552</v>
      </c>
      <c r="V267" s="17">
        <v>1601000</v>
      </c>
      <c r="W267" s="17">
        <v>82604.867199999993</v>
      </c>
      <c r="X267" s="17">
        <v>104607.375</v>
      </c>
      <c r="Y267" s="17">
        <v>110361.21090000001</v>
      </c>
      <c r="AB267">
        <v>7786</v>
      </c>
      <c r="AC267">
        <v>2</v>
      </c>
      <c r="AD267">
        <v>0.38</v>
      </c>
      <c r="AE267">
        <v>1.619</v>
      </c>
      <c r="AF267">
        <v>0</v>
      </c>
      <c r="AG267" t="s">
        <v>5892</v>
      </c>
      <c r="AH267" t="s">
        <v>5893</v>
      </c>
      <c r="AI267" s="17">
        <v>19600000</v>
      </c>
      <c r="AJ267" s="17">
        <v>13185.497100000001</v>
      </c>
      <c r="AK267" s="17">
        <v>20654.296900000001</v>
      </c>
      <c r="AL267" s="17">
        <v>17925.708999999999</v>
      </c>
    </row>
    <row r="268" spans="2:38" x14ac:dyDescent="0.3">
      <c r="B268">
        <v>6308</v>
      </c>
      <c r="C268">
        <v>2</v>
      </c>
      <c r="D268">
        <v>-0.16</v>
      </c>
      <c r="E268">
        <v>1.571</v>
      </c>
      <c r="F268">
        <v>0.77300000000000002</v>
      </c>
      <c r="G268" t="s">
        <v>6139</v>
      </c>
      <c r="H268" t="s">
        <v>6140</v>
      </c>
      <c r="I268" s="17">
        <v>13300000</v>
      </c>
      <c r="J268" s="17">
        <v>59943.820299999999</v>
      </c>
      <c r="K268" s="17">
        <v>122486.11719999999</v>
      </c>
      <c r="L268" s="17">
        <v>142585.17189999999</v>
      </c>
      <c r="O268">
        <v>7276</v>
      </c>
      <c r="P268">
        <v>2</v>
      </c>
      <c r="Q268">
        <v>-0.14000000000000001</v>
      </c>
      <c r="R268">
        <v>1.637</v>
      </c>
      <c r="S268">
        <v>0.95499999999999996</v>
      </c>
      <c r="T268" t="s">
        <v>6159</v>
      </c>
      <c r="U268" t="s">
        <v>2448</v>
      </c>
      <c r="V268" s="17">
        <v>2890000</v>
      </c>
      <c r="W268" s="17">
        <v>22740.492200000001</v>
      </c>
      <c r="X268" s="17">
        <v>123654.4062</v>
      </c>
      <c r="Y268" s="17">
        <v>126224.64840000001</v>
      </c>
      <c r="AB268">
        <v>7512</v>
      </c>
      <c r="AC268">
        <v>3</v>
      </c>
      <c r="AD268">
        <v>0.19</v>
      </c>
      <c r="AE268">
        <v>1.617</v>
      </c>
      <c r="AF268">
        <v>0.88200000000000001</v>
      </c>
      <c r="AG268" t="s">
        <v>6600</v>
      </c>
      <c r="AH268" t="s">
        <v>6601</v>
      </c>
      <c r="AI268" s="17">
        <v>397200</v>
      </c>
      <c r="AJ268" s="17">
        <v>18666.488300000001</v>
      </c>
      <c r="AK268" s="17">
        <v>24645.458999999999</v>
      </c>
      <c r="AL268" s="17">
        <v>25158.8086</v>
      </c>
    </row>
    <row r="269" spans="2:38" x14ac:dyDescent="0.3">
      <c r="B269">
        <v>8279</v>
      </c>
      <c r="C269">
        <v>2</v>
      </c>
      <c r="D269">
        <v>0.27</v>
      </c>
      <c r="E269">
        <v>1.57</v>
      </c>
      <c r="F269">
        <v>0.55700000000000005</v>
      </c>
      <c r="G269" t="s">
        <v>6640</v>
      </c>
      <c r="H269" t="s">
        <v>6641</v>
      </c>
      <c r="I269">
        <v>94522.2</v>
      </c>
      <c r="J269" s="17">
        <v>5779.8208000000004</v>
      </c>
      <c r="K269" s="17">
        <v>11413.4902</v>
      </c>
      <c r="L269" s="17">
        <v>11404.1924</v>
      </c>
      <c r="O269">
        <v>6486</v>
      </c>
      <c r="P269">
        <v>3</v>
      </c>
      <c r="Q269">
        <v>-0.28999999999999998</v>
      </c>
      <c r="R269">
        <v>1.637</v>
      </c>
      <c r="S269">
        <v>0.24</v>
      </c>
      <c r="T269" t="s">
        <v>6461</v>
      </c>
      <c r="U269" t="s">
        <v>6462</v>
      </c>
      <c r="V269" s="17">
        <v>1854000</v>
      </c>
      <c r="W269" s="17">
        <v>6920.5029000000004</v>
      </c>
      <c r="X269" s="17">
        <v>7289.8647000000001</v>
      </c>
      <c r="Y269" s="17">
        <v>7071.9609</v>
      </c>
      <c r="AB269">
        <v>4324</v>
      </c>
      <c r="AC269">
        <v>2</v>
      </c>
      <c r="AD269">
        <v>0.17</v>
      </c>
      <c r="AE269">
        <v>1.6160000000000001</v>
      </c>
      <c r="AF269">
        <v>0.40300000000000002</v>
      </c>
      <c r="AG269" t="s">
        <v>6681</v>
      </c>
      <c r="AH269" t="s">
        <v>6682</v>
      </c>
      <c r="AI269" s="17">
        <v>907500</v>
      </c>
      <c r="AJ269" s="17">
        <v>2440.4841000000001</v>
      </c>
      <c r="AK269" s="17">
        <v>2554.6552999999999</v>
      </c>
      <c r="AL269" s="17">
        <v>2663.5598</v>
      </c>
    </row>
    <row r="270" spans="2:38" x14ac:dyDescent="0.3">
      <c r="B270">
        <v>5454</v>
      </c>
      <c r="C270">
        <v>3</v>
      </c>
      <c r="D270">
        <v>0.08</v>
      </c>
      <c r="E270">
        <v>1.5680000000000001</v>
      </c>
      <c r="F270">
        <v>0.78100000000000003</v>
      </c>
      <c r="G270" t="s">
        <v>6634</v>
      </c>
      <c r="H270" t="s">
        <v>6635</v>
      </c>
      <c r="I270" s="17">
        <v>1610000</v>
      </c>
      <c r="J270" s="17">
        <v>33344.503900000003</v>
      </c>
      <c r="K270" s="17">
        <v>38281.777300000002</v>
      </c>
      <c r="L270" s="17">
        <v>39924.761700000003</v>
      </c>
      <c r="O270">
        <v>7231</v>
      </c>
      <c r="P270">
        <v>2</v>
      </c>
      <c r="Q270">
        <v>0.82</v>
      </c>
      <c r="R270">
        <v>1.6339999999999999</v>
      </c>
      <c r="S270">
        <v>0.44</v>
      </c>
      <c r="T270" t="s">
        <v>5778</v>
      </c>
      <c r="U270" t="s">
        <v>5779</v>
      </c>
      <c r="V270" s="17">
        <v>282000</v>
      </c>
      <c r="W270" s="17">
        <v>17217.964800000002</v>
      </c>
      <c r="X270" s="17">
        <v>18738.023399999998</v>
      </c>
      <c r="Y270" s="17">
        <v>19602.507799999999</v>
      </c>
      <c r="AB270">
        <v>8119</v>
      </c>
      <c r="AC270">
        <v>2</v>
      </c>
      <c r="AD270">
        <v>0.34</v>
      </c>
      <c r="AE270">
        <v>1.6140000000000001</v>
      </c>
      <c r="AF270">
        <v>0.53200000000000003</v>
      </c>
      <c r="AG270" t="s">
        <v>5849</v>
      </c>
      <c r="AH270" t="s">
        <v>5850</v>
      </c>
      <c r="AI270" s="17">
        <v>26580000</v>
      </c>
      <c r="AJ270" s="17">
        <v>97790.523400000005</v>
      </c>
      <c r="AK270" s="17">
        <v>135648.5625</v>
      </c>
      <c r="AL270" s="17">
        <v>141710.85939999999</v>
      </c>
    </row>
    <row r="271" spans="2:38" x14ac:dyDescent="0.3">
      <c r="B271">
        <v>5200</v>
      </c>
      <c r="C271">
        <v>2</v>
      </c>
      <c r="D271">
        <v>0.16</v>
      </c>
      <c r="E271">
        <v>1.5660000000000001</v>
      </c>
      <c r="F271">
        <v>0.70499999999999996</v>
      </c>
      <c r="G271" t="s">
        <v>5935</v>
      </c>
      <c r="H271" t="s">
        <v>5936</v>
      </c>
      <c r="I271" s="17">
        <v>1673000</v>
      </c>
      <c r="J271" s="17">
        <v>6242.8086000000003</v>
      </c>
      <c r="K271" s="17">
        <v>7479.6587</v>
      </c>
      <c r="L271" s="17">
        <v>7398.1484</v>
      </c>
      <c r="O271">
        <v>9086</v>
      </c>
      <c r="P271">
        <v>2</v>
      </c>
      <c r="Q271">
        <v>0.31</v>
      </c>
      <c r="R271">
        <v>1.6279999999999999</v>
      </c>
      <c r="S271">
        <v>0.88800000000000001</v>
      </c>
      <c r="T271" t="s">
        <v>5891</v>
      </c>
      <c r="U271" t="s">
        <v>2465</v>
      </c>
      <c r="V271" s="17">
        <v>21470000</v>
      </c>
      <c r="W271" s="17">
        <v>10936.8262</v>
      </c>
      <c r="X271" s="17">
        <v>23933.037100000001</v>
      </c>
      <c r="Y271" s="17">
        <v>24752.0723</v>
      </c>
      <c r="AB271">
        <v>7137</v>
      </c>
      <c r="AC271">
        <v>2</v>
      </c>
      <c r="AD271">
        <v>0.21</v>
      </c>
      <c r="AE271">
        <v>1.6140000000000001</v>
      </c>
      <c r="AF271">
        <v>0.96299999999999997</v>
      </c>
      <c r="AG271" t="s">
        <v>6215</v>
      </c>
      <c r="AH271" t="s">
        <v>6216</v>
      </c>
      <c r="AI271" s="17">
        <v>1421000</v>
      </c>
      <c r="AJ271" s="17">
        <v>3847.3627999999999</v>
      </c>
      <c r="AK271" s="17">
        <v>6787.5</v>
      </c>
      <c r="AL271" s="17">
        <v>6386.4423999999999</v>
      </c>
    </row>
    <row r="272" spans="2:38" x14ac:dyDescent="0.3">
      <c r="B272">
        <v>5573</v>
      </c>
      <c r="C272">
        <v>3</v>
      </c>
      <c r="D272">
        <v>-0.34</v>
      </c>
      <c r="E272">
        <v>1.5629999999999999</v>
      </c>
      <c r="F272">
        <v>0.23499999999999999</v>
      </c>
      <c r="G272" t="s">
        <v>7025</v>
      </c>
      <c r="H272" t="s">
        <v>7026</v>
      </c>
      <c r="I272" s="17">
        <v>263400</v>
      </c>
      <c r="J272" s="17">
        <v>10447.0391</v>
      </c>
      <c r="K272" s="17">
        <v>11017.205099999999</v>
      </c>
      <c r="L272" s="17">
        <v>11259.084999999999</v>
      </c>
      <c r="O272">
        <v>7421</v>
      </c>
      <c r="P272">
        <v>2</v>
      </c>
      <c r="Q272">
        <v>-0.01</v>
      </c>
      <c r="R272">
        <v>1.6279999999999999</v>
      </c>
      <c r="S272">
        <v>0.38900000000000001</v>
      </c>
      <c r="T272" t="s">
        <v>6237</v>
      </c>
      <c r="U272" t="s">
        <v>6238</v>
      </c>
      <c r="V272" s="17">
        <v>6892000</v>
      </c>
      <c r="W272" s="17">
        <v>6804.9530999999997</v>
      </c>
      <c r="X272" s="17">
        <v>6476.1864999999998</v>
      </c>
      <c r="Y272" s="17">
        <v>6435.5933000000005</v>
      </c>
      <c r="AB272">
        <v>4655</v>
      </c>
      <c r="AC272">
        <v>2</v>
      </c>
      <c r="AD272">
        <v>-0.65</v>
      </c>
      <c r="AE272">
        <v>1.6140000000000001</v>
      </c>
      <c r="AF272">
        <v>0.60199999999999998</v>
      </c>
      <c r="AG272" t="s">
        <v>7027</v>
      </c>
      <c r="AH272" t="s">
        <v>7028</v>
      </c>
      <c r="AI272" s="17">
        <v>121900</v>
      </c>
      <c r="AJ272" s="17">
        <v>5112.7124000000003</v>
      </c>
      <c r="AK272" s="17">
        <v>4380.6025</v>
      </c>
      <c r="AL272" s="17">
        <v>3810.1388999999999</v>
      </c>
    </row>
    <row r="273" spans="2:38" x14ac:dyDescent="0.3">
      <c r="B273">
        <v>7390</v>
      </c>
      <c r="C273">
        <v>2</v>
      </c>
      <c r="D273">
        <v>0.84</v>
      </c>
      <c r="E273">
        <v>1.5629999999999999</v>
      </c>
      <c r="F273">
        <v>0.82799999999999996</v>
      </c>
      <c r="G273" t="s">
        <v>5973</v>
      </c>
      <c r="H273" t="s">
        <v>5974</v>
      </c>
      <c r="I273" s="17">
        <v>11560000</v>
      </c>
      <c r="J273" s="17">
        <v>12233.627</v>
      </c>
      <c r="K273" s="17">
        <v>12732.958000000001</v>
      </c>
      <c r="L273" s="17">
        <v>12889.0576</v>
      </c>
      <c r="O273">
        <v>8564</v>
      </c>
      <c r="P273">
        <v>2</v>
      </c>
      <c r="Q273">
        <v>0.25</v>
      </c>
      <c r="R273">
        <v>1.627</v>
      </c>
      <c r="S273">
        <v>0.54800000000000004</v>
      </c>
      <c r="T273" t="s">
        <v>5797</v>
      </c>
      <c r="U273" t="s">
        <v>5798</v>
      </c>
      <c r="V273" s="17">
        <v>19930000</v>
      </c>
      <c r="W273" s="17">
        <v>383092.46879999997</v>
      </c>
      <c r="X273" s="17">
        <v>508916.21879999997</v>
      </c>
      <c r="Y273" s="17">
        <v>544339.4375</v>
      </c>
      <c r="AB273">
        <v>8518</v>
      </c>
      <c r="AC273">
        <v>2</v>
      </c>
      <c r="AD273">
        <v>0.6</v>
      </c>
      <c r="AE273">
        <v>1.613</v>
      </c>
      <c r="AF273">
        <v>0.878</v>
      </c>
      <c r="AG273" t="s">
        <v>6171</v>
      </c>
      <c r="AH273" t="s">
        <v>6172</v>
      </c>
      <c r="AI273" s="17">
        <v>13970000</v>
      </c>
      <c r="AJ273" s="17">
        <v>11082.873</v>
      </c>
      <c r="AK273" s="17">
        <v>12978.200199999999</v>
      </c>
      <c r="AL273" s="17">
        <v>12853.9365</v>
      </c>
    </row>
    <row r="274" spans="2:38" x14ac:dyDescent="0.3">
      <c r="B274">
        <v>5365</v>
      </c>
      <c r="C274">
        <v>2</v>
      </c>
      <c r="D274">
        <v>-0.37</v>
      </c>
      <c r="E274">
        <v>1.5629999999999999</v>
      </c>
      <c r="F274">
        <v>0.81100000000000005</v>
      </c>
      <c r="G274" t="s">
        <v>6059</v>
      </c>
      <c r="H274" t="s">
        <v>6060</v>
      </c>
      <c r="I274" s="17">
        <v>225000</v>
      </c>
      <c r="J274" s="17">
        <v>3164.7876000000001</v>
      </c>
      <c r="K274" s="17">
        <v>1833.4023</v>
      </c>
      <c r="L274" s="17">
        <v>1793.6294</v>
      </c>
      <c r="O274">
        <v>9090</v>
      </c>
      <c r="P274">
        <v>2</v>
      </c>
      <c r="Q274">
        <v>0.01</v>
      </c>
      <c r="R274">
        <v>1.625</v>
      </c>
      <c r="S274">
        <v>0.755</v>
      </c>
      <c r="T274" t="s">
        <v>5909</v>
      </c>
      <c r="U274" t="s">
        <v>5910</v>
      </c>
      <c r="V274" s="17">
        <v>12680000</v>
      </c>
      <c r="W274" s="17">
        <v>613512.875</v>
      </c>
      <c r="X274" s="17">
        <v>977787.25</v>
      </c>
      <c r="Y274" s="17">
        <v>1089943.25</v>
      </c>
      <c r="AB274">
        <v>7018</v>
      </c>
      <c r="AC274">
        <v>2</v>
      </c>
      <c r="AD274">
        <v>0.22</v>
      </c>
      <c r="AE274">
        <v>1.6120000000000001</v>
      </c>
      <c r="AF274">
        <v>0.38300000000000001</v>
      </c>
      <c r="AG274" t="s">
        <v>6237</v>
      </c>
      <c r="AH274" t="s">
        <v>6238</v>
      </c>
      <c r="AI274" s="17">
        <v>6604000</v>
      </c>
      <c r="AJ274" s="17">
        <v>19044.081999999999</v>
      </c>
      <c r="AK274" s="17">
        <v>23849.206999999999</v>
      </c>
      <c r="AL274" s="17">
        <v>23589.0059</v>
      </c>
    </row>
    <row r="275" spans="2:38" x14ac:dyDescent="0.3">
      <c r="B275">
        <v>7584</v>
      </c>
      <c r="C275">
        <v>2</v>
      </c>
      <c r="D275">
        <v>0.28999999999999998</v>
      </c>
      <c r="E275">
        <v>1.5629999999999999</v>
      </c>
      <c r="F275">
        <v>0</v>
      </c>
      <c r="G275" t="s">
        <v>5892</v>
      </c>
      <c r="H275" t="s">
        <v>5893</v>
      </c>
      <c r="I275" s="17">
        <v>17450000</v>
      </c>
      <c r="J275" s="17">
        <v>13160.6338</v>
      </c>
      <c r="K275" s="17">
        <v>20749.502</v>
      </c>
      <c r="L275" s="17">
        <v>19869.533200000002</v>
      </c>
      <c r="O275">
        <v>7202</v>
      </c>
      <c r="P275">
        <v>2</v>
      </c>
      <c r="Q275">
        <v>0.33</v>
      </c>
      <c r="R275">
        <v>1.625</v>
      </c>
      <c r="S275">
        <v>0.75800000000000001</v>
      </c>
      <c r="T275" t="s">
        <v>6683</v>
      </c>
      <c r="U275" t="s">
        <v>6684</v>
      </c>
      <c r="V275" s="17">
        <v>1326000</v>
      </c>
      <c r="W275" s="17">
        <v>6654.7739000000001</v>
      </c>
      <c r="X275" s="17">
        <v>20970.724600000001</v>
      </c>
      <c r="Y275" s="17">
        <v>22470.195299999999</v>
      </c>
      <c r="AB275">
        <v>7264</v>
      </c>
      <c r="AC275">
        <v>2</v>
      </c>
      <c r="AD275">
        <v>0.25</v>
      </c>
      <c r="AE275">
        <v>1.6120000000000001</v>
      </c>
      <c r="AF275">
        <v>0.82499999999999996</v>
      </c>
      <c r="AG275" t="s">
        <v>5961</v>
      </c>
      <c r="AH275" t="s">
        <v>5962</v>
      </c>
      <c r="AI275" s="17">
        <v>3700000</v>
      </c>
      <c r="AJ275" s="17">
        <v>4024.8117999999999</v>
      </c>
      <c r="AK275" s="17">
        <v>5508.4766</v>
      </c>
      <c r="AL275" s="17">
        <v>5011.8140000000003</v>
      </c>
    </row>
    <row r="276" spans="2:38" x14ac:dyDescent="0.3">
      <c r="B276">
        <v>7631</v>
      </c>
      <c r="C276">
        <v>2</v>
      </c>
      <c r="D276">
        <v>0.56000000000000005</v>
      </c>
      <c r="E276">
        <v>1.5620000000000001</v>
      </c>
      <c r="F276">
        <v>0</v>
      </c>
      <c r="G276" t="s">
        <v>6972</v>
      </c>
      <c r="H276" t="s">
        <v>6973</v>
      </c>
      <c r="I276" s="17">
        <v>5073000</v>
      </c>
      <c r="J276" s="17">
        <v>184882.64060000001</v>
      </c>
      <c r="K276" s="17">
        <v>365452.75</v>
      </c>
      <c r="L276" s="17">
        <v>392896.09379999997</v>
      </c>
      <c r="O276">
        <v>8328</v>
      </c>
      <c r="P276">
        <v>2</v>
      </c>
      <c r="Q276">
        <v>0.02</v>
      </c>
      <c r="R276">
        <v>1.625</v>
      </c>
      <c r="S276">
        <v>0.35099999999999998</v>
      </c>
      <c r="T276" t="s">
        <v>5780</v>
      </c>
      <c r="U276" t="s">
        <v>58</v>
      </c>
      <c r="V276" s="17">
        <v>22510000</v>
      </c>
      <c r="W276" s="17">
        <v>125317.61719999999</v>
      </c>
      <c r="X276" s="17">
        <v>269287.125</v>
      </c>
      <c r="Y276" s="17">
        <v>303774.75</v>
      </c>
      <c r="AB276">
        <v>5679</v>
      </c>
      <c r="AC276">
        <v>3</v>
      </c>
      <c r="AD276">
        <v>-0.44</v>
      </c>
      <c r="AE276">
        <v>1.6120000000000001</v>
      </c>
      <c r="AF276">
        <v>0</v>
      </c>
      <c r="AG276" t="s">
        <v>6043</v>
      </c>
      <c r="AH276" t="s">
        <v>6044</v>
      </c>
      <c r="AI276" s="17">
        <v>4143000</v>
      </c>
      <c r="AJ276" s="17">
        <v>7301.5513000000001</v>
      </c>
      <c r="AK276" s="17">
        <v>12181.3799</v>
      </c>
      <c r="AL276" s="17">
        <v>13297.281199999999</v>
      </c>
    </row>
    <row r="277" spans="2:38" x14ac:dyDescent="0.3">
      <c r="B277">
        <v>7512</v>
      </c>
      <c r="C277">
        <v>2</v>
      </c>
      <c r="D277">
        <v>0.16</v>
      </c>
      <c r="E277">
        <v>1.5620000000000001</v>
      </c>
      <c r="F277">
        <v>0.82099999999999995</v>
      </c>
      <c r="G277" t="s">
        <v>6033</v>
      </c>
      <c r="H277" t="s">
        <v>6034</v>
      </c>
      <c r="I277" s="17">
        <v>4877000</v>
      </c>
      <c r="J277" s="17">
        <v>7197.6367</v>
      </c>
      <c r="K277" s="17">
        <v>6742.5874000000003</v>
      </c>
      <c r="L277" s="17">
        <v>6719.5790999999999</v>
      </c>
      <c r="O277">
        <v>7853</v>
      </c>
      <c r="P277">
        <v>2</v>
      </c>
      <c r="Q277">
        <v>0.36</v>
      </c>
      <c r="R277">
        <v>1.623</v>
      </c>
      <c r="S277">
        <v>0.53500000000000003</v>
      </c>
      <c r="T277" t="s">
        <v>5911</v>
      </c>
      <c r="U277" t="s">
        <v>5912</v>
      </c>
      <c r="V277" s="17">
        <v>5418000</v>
      </c>
      <c r="W277" s="17">
        <v>19719.8105</v>
      </c>
      <c r="X277" s="17">
        <v>34908.597699999998</v>
      </c>
      <c r="Y277" s="17">
        <v>36099.601600000002</v>
      </c>
      <c r="AB277">
        <v>5993</v>
      </c>
      <c r="AC277">
        <v>3</v>
      </c>
      <c r="AD277">
        <v>0.06</v>
      </c>
      <c r="AE277">
        <v>1.609</v>
      </c>
      <c r="AF277">
        <v>0</v>
      </c>
      <c r="AG277" t="s">
        <v>6160</v>
      </c>
      <c r="AH277" t="s">
        <v>6161</v>
      </c>
      <c r="AI277" s="17">
        <v>7707000</v>
      </c>
      <c r="AJ277" s="17">
        <v>137386.7188</v>
      </c>
      <c r="AK277" s="17">
        <v>159769.7812</v>
      </c>
      <c r="AL277" s="17">
        <v>151609.20310000001</v>
      </c>
    </row>
    <row r="278" spans="2:38" x14ac:dyDescent="0.3">
      <c r="B278">
        <v>8395</v>
      </c>
      <c r="C278">
        <v>2</v>
      </c>
      <c r="D278">
        <v>0.01</v>
      </c>
      <c r="E278">
        <v>1.5620000000000001</v>
      </c>
      <c r="F278">
        <v>0.77500000000000002</v>
      </c>
      <c r="G278" t="s">
        <v>6529</v>
      </c>
      <c r="H278" t="s">
        <v>6530</v>
      </c>
      <c r="I278" s="17">
        <v>783800</v>
      </c>
      <c r="J278" s="17">
        <v>2096.9960999999998</v>
      </c>
      <c r="K278" s="17">
        <v>2599.3625000000002</v>
      </c>
      <c r="L278" s="17">
        <v>2346.6592000000001</v>
      </c>
      <c r="O278">
        <v>6237</v>
      </c>
      <c r="P278">
        <v>2</v>
      </c>
      <c r="Q278">
        <v>0.04</v>
      </c>
      <c r="R278">
        <v>1.621</v>
      </c>
      <c r="S278">
        <v>0.63600000000000001</v>
      </c>
      <c r="T278" t="s">
        <v>6145</v>
      </c>
      <c r="U278" t="s">
        <v>6146</v>
      </c>
      <c r="V278" s="17">
        <v>14950000</v>
      </c>
      <c r="W278" s="17">
        <v>190491.0938</v>
      </c>
      <c r="X278" s="17">
        <v>213461.25</v>
      </c>
      <c r="Y278" s="17">
        <v>220400.0312</v>
      </c>
      <c r="AB278">
        <v>7447</v>
      </c>
      <c r="AC278">
        <v>2</v>
      </c>
      <c r="AD278">
        <v>0.14000000000000001</v>
      </c>
      <c r="AE278">
        <v>1.605</v>
      </c>
      <c r="AF278">
        <v>0.72099999999999997</v>
      </c>
      <c r="AG278" t="s">
        <v>5845</v>
      </c>
      <c r="AH278" t="s">
        <v>5846</v>
      </c>
      <c r="AI278" s="17">
        <v>1733000</v>
      </c>
      <c r="AJ278" s="17">
        <v>5368.1747999999998</v>
      </c>
      <c r="AK278" s="17">
        <v>6693.9282000000003</v>
      </c>
      <c r="AL278" s="17">
        <v>5987.2948999999999</v>
      </c>
    </row>
    <row r="279" spans="2:38" x14ac:dyDescent="0.3">
      <c r="B279">
        <v>8063</v>
      </c>
      <c r="C279">
        <v>2</v>
      </c>
      <c r="D279">
        <v>0.36</v>
      </c>
      <c r="E279">
        <v>1.56</v>
      </c>
      <c r="F279">
        <v>0.90700000000000003</v>
      </c>
      <c r="G279" t="s">
        <v>6023</v>
      </c>
      <c r="H279" t="s">
        <v>6024</v>
      </c>
      <c r="I279" s="17">
        <v>895600</v>
      </c>
      <c r="J279" s="17">
        <v>17351.9414</v>
      </c>
      <c r="K279" s="17">
        <v>33874.238299999997</v>
      </c>
      <c r="L279" s="17">
        <v>36093.089800000002</v>
      </c>
      <c r="O279">
        <v>8609</v>
      </c>
      <c r="P279">
        <v>2</v>
      </c>
      <c r="Q279">
        <v>0.36</v>
      </c>
      <c r="R279">
        <v>1.621</v>
      </c>
      <c r="S279">
        <v>0.77200000000000002</v>
      </c>
      <c r="T279" t="s">
        <v>6602</v>
      </c>
      <c r="U279" t="s">
        <v>6603</v>
      </c>
      <c r="V279" s="17">
        <v>1130000</v>
      </c>
      <c r="W279" s="17">
        <v>3891.3600999999999</v>
      </c>
      <c r="X279" s="17">
        <v>6825.1040000000003</v>
      </c>
      <c r="Y279" s="17">
        <v>6616.8643000000002</v>
      </c>
      <c r="AB279">
        <v>8344</v>
      </c>
      <c r="AC279">
        <v>2</v>
      </c>
      <c r="AD279">
        <v>0.18</v>
      </c>
      <c r="AE279">
        <v>1.603</v>
      </c>
      <c r="AF279">
        <v>0.73399999999999999</v>
      </c>
      <c r="AG279" t="s">
        <v>5867</v>
      </c>
      <c r="AH279" t="s">
        <v>5868</v>
      </c>
      <c r="AI279" s="17">
        <v>3615000</v>
      </c>
      <c r="AJ279" s="17">
        <v>11330.195299999999</v>
      </c>
      <c r="AK279" s="17">
        <v>12685.8271</v>
      </c>
      <c r="AL279" s="17">
        <v>11377.445299999999</v>
      </c>
    </row>
    <row r="280" spans="2:38" x14ac:dyDescent="0.3">
      <c r="B280">
        <v>6841</v>
      </c>
      <c r="C280">
        <v>2</v>
      </c>
      <c r="D280">
        <v>0.28999999999999998</v>
      </c>
      <c r="E280">
        <v>1.56</v>
      </c>
      <c r="F280">
        <v>0.73099999999999998</v>
      </c>
      <c r="G280" t="s">
        <v>6683</v>
      </c>
      <c r="H280" t="s">
        <v>6684</v>
      </c>
      <c r="I280" s="17">
        <v>786700</v>
      </c>
      <c r="J280" s="17">
        <v>7348.4706999999999</v>
      </c>
      <c r="K280" s="17">
        <v>28797.046900000001</v>
      </c>
      <c r="L280" s="17">
        <v>30606.539100000002</v>
      </c>
      <c r="O280">
        <v>8588</v>
      </c>
      <c r="P280">
        <v>2</v>
      </c>
      <c r="Q280">
        <v>0.44</v>
      </c>
      <c r="R280">
        <v>1.621</v>
      </c>
      <c r="S280">
        <v>0.68100000000000005</v>
      </c>
      <c r="T280" t="s">
        <v>6555</v>
      </c>
      <c r="U280" t="s">
        <v>6556</v>
      </c>
      <c r="V280" s="17">
        <v>2564000</v>
      </c>
      <c r="W280" s="17">
        <v>87167.023400000005</v>
      </c>
      <c r="X280" s="17">
        <v>102860.4219</v>
      </c>
      <c r="Y280" s="17">
        <v>117057.10159999999</v>
      </c>
      <c r="AB280">
        <v>7965</v>
      </c>
      <c r="AC280">
        <v>2</v>
      </c>
      <c r="AD280">
        <v>0.28999999999999998</v>
      </c>
      <c r="AE280">
        <v>1.6</v>
      </c>
      <c r="AF280">
        <v>0.53800000000000003</v>
      </c>
      <c r="AG280" t="s">
        <v>6013</v>
      </c>
      <c r="AH280" t="s">
        <v>6014</v>
      </c>
      <c r="AI280" s="17">
        <v>4308000</v>
      </c>
      <c r="AJ280" s="17">
        <v>3840.0237000000002</v>
      </c>
      <c r="AK280" s="17">
        <v>14071.916999999999</v>
      </c>
      <c r="AL280" s="17">
        <v>14297.2783</v>
      </c>
    </row>
    <row r="281" spans="2:38" x14ac:dyDescent="0.3">
      <c r="B281">
        <v>8620</v>
      </c>
      <c r="C281">
        <v>2</v>
      </c>
      <c r="D281">
        <v>0.44</v>
      </c>
      <c r="E281">
        <v>1.5589999999999999</v>
      </c>
      <c r="F281">
        <v>0.311</v>
      </c>
      <c r="G281" t="s">
        <v>6559</v>
      </c>
      <c r="H281" t="s">
        <v>6560</v>
      </c>
      <c r="I281" s="17">
        <v>4399000</v>
      </c>
      <c r="J281" s="17">
        <v>198654.5</v>
      </c>
      <c r="K281" s="17">
        <v>299258.875</v>
      </c>
      <c r="L281" s="17">
        <v>318445.5625</v>
      </c>
      <c r="O281">
        <v>6436</v>
      </c>
      <c r="P281">
        <v>2</v>
      </c>
      <c r="Q281">
        <v>-0.42</v>
      </c>
      <c r="R281">
        <v>1.62</v>
      </c>
      <c r="S281">
        <v>0.72099999999999997</v>
      </c>
      <c r="T281" t="s">
        <v>6139</v>
      </c>
      <c r="U281" t="s">
        <v>6140</v>
      </c>
      <c r="V281" s="17">
        <v>208700</v>
      </c>
      <c r="W281" s="17">
        <v>22251.324199999999</v>
      </c>
      <c r="X281" s="17">
        <v>31688.341799999998</v>
      </c>
      <c r="Y281" s="17">
        <v>34306.75</v>
      </c>
      <c r="AB281">
        <v>8586</v>
      </c>
      <c r="AC281">
        <v>2</v>
      </c>
      <c r="AD281">
        <v>0.41</v>
      </c>
      <c r="AE281">
        <v>1.6</v>
      </c>
      <c r="AF281">
        <v>0</v>
      </c>
      <c r="AG281" t="s">
        <v>6663</v>
      </c>
      <c r="AH281" t="s">
        <v>6664</v>
      </c>
      <c r="AI281" s="17">
        <v>611000</v>
      </c>
      <c r="AJ281" s="17">
        <v>55294.230499999998</v>
      </c>
      <c r="AK281" s="17">
        <v>63961.140599999999</v>
      </c>
      <c r="AL281" s="17">
        <v>70048.328099999999</v>
      </c>
    </row>
    <row r="282" spans="2:38" x14ac:dyDescent="0.3">
      <c r="B282">
        <v>6209</v>
      </c>
      <c r="C282">
        <v>2</v>
      </c>
      <c r="D282">
        <v>0.3</v>
      </c>
      <c r="E282">
        <v>1.5580000000000001</v>
      </c>
      <c r="F282">
        <v>0.80200000000000005</v>
      </c>
      <c r="G282" t="s">
        <v>6139</v>
      </c>
      <c r="H282" t="s">
        <v>6140</v>
      </c>
      <c r="I282" s="17">
        <v>13300000</v>
      </c>
      <c r="J282" s="17">
        <v>96530.453099999999</v>
      </c>
      <c r="K282" s="17">
        <v>205824.1562</v>
      </c>
      <c r="L282" s="17">
        <v>225801.5938</v>
      </c>
      <c r="O282">
        <v>6787</v>
      </c>
      <c r="P282">
        <v>2</v>
      </c>
      <c r="Q282">
        <v>0.12</v>
      </c>
      <c r="R282">
        <v>1.619</v>
      </c>
      <c r="S282">
        <v>0.502</v>
      </c>
      <c r="T282" t="s">
        <v>5937</v>
      </c>
      <c r="U282" t="s">
        <v>5938</v>
      </c>
      <c r="V282" s="17">
        <v>9875000</v>
      </c>
      <c r="W282" s="17">
        <v>15624.9854</v>
      </c>
      <c r="X282" s="17">
        <v>15339.4668</v>
      </c>
      <c r="Y282" s="17">
        <v>14178.770500000001</v>
      </c>
      <c r="AB282">
        <v>7261</v>
      </c>
      <c r="AC282">
        <v>2</v>
      </c>
      <c r="AD282">
        <v>0.41</v>
      </c>
      <c r="AE282">
        <v>1.597</v>
      </c>
      <c r="AF282">
        <v>0.57999999999999996</v>
      </c>
      <c r="AG282" t="s">
        <v>5847</v>
      </c>
      <c r="AH282" t="s">
        <v>5848</v>
      </c>
      <c r="AI282" s="17">
        <v>12590000</v>
      </c>
      <c r="AJ282" s="17">
        <v>77189.75</v>
      </c>
      <c r="AK282" s="17">
        <v>91052.460900000005</v>
      </c>
      <c r="AL282" s="17">
        <v>93810.976599999995</v>
      </c>
    </row>
    <row r="283" spans="2:38" x14ac:dyDescent="0.3">
      <c r="B283">
        <v>4297</v>
      </c>
      <c r="C283">
        <v>2</v>
      </c>
      <c r="D283">
        <v>-0.05</v>
      </c>
      <c r="E283">
        <v>1.556</v>
      </c>
      <c r="F283">
        <v>0.57899999999999996</v>
      </c>
      <c r="G283" t="s">
        <v>5857</v>
      </c>
      <c r="H283" t="s">
        <v>5858</v>
      </c>
      <c r="I283" s="17">
        <v>512400</v>
      </c>
      <c r="J283" s="17">
        <v>3102.0565999999999</v>
      </c>
      <c r="K283" s="17">
        <v>3333.5729999999999</v>
      </c>
      <c r="L283" s="17">
        <v>3043.2483000000002</v>
      </c>
      <c r="O283">
        <v>8447</v>
      </c>
      <c r="P283">
        <v>2</v>
      </c>
      <c r="Q283">
        <v>0.3</v>
      </c>
      <c r="R283">
        <v>1.617</v>
      </c>
      <c r="S283">
        <v>0.60399999999999998</v>
      </c>
      <c r="T283" t="s">
        <v>5943</v>
      </c>
      <c r="U283" t="s">
        <v>5944</v>
      </c>
      <c r="V283" s="17">
        <v>1035000</v>
      </c>
      <c r="W283" s="17">
        <v>10880.699199999999</v>
      </c>
      <c r="X283" s="17">
        <v>5798.4849000000004</v>
      </c>
      <c r="Y283" s="17">
        <v>5256.5214999999998</v>
      </c>
      <c r="AB283">
        <v>7704</v>
      </c>
      <c r="AC283">
        <v>2</v>
      </c>
      <c r="AD283">
        <v>0.45</v>
      </c>
      <c r="AE283">
        <v>1.597</v>
      </c>
      <c r="AF283">
        <v>0.36399999999999999</v>
      </c>
      <c r="AG283" t="s">
        <v>5951</v>
      </c>
      <c r="AH283" t="s">
        <v>5952</v>
      </c>
      <c r="AI283" s="17">
        <v>6701000</v>
      </c>
      <c r="AJ283" s="17">
        <v>17794.474600000001</v>
      </c>
      <c r="AK283" s="17">
        <v>21121.6348</v>
      </c>
      <c r="AL283" s="17">
        <v>21917.300800000001</v>
      </c>
    </row>
    <row r="284" spans="2:38" x14ac:dyDescent="0.3">
      <c r="B284">
        <v>5568</v>
      </c>
      <c r="C284">
        <v>2</v>
      </c>
      <c r="D284">
        <v>-1.58</v>
      </c>
      <c r="E284">
        <v>1.556</v>
      </c>
      <c r="F284">
        <v>0.53100000000000003</v>
      </c>
      <c r="G284" t="s">
        <v>5817</v>
      </c>
      <c r="H284" t="s">
        <v>5818</v>
      </c>
      <c r="I284" s="17">
        <v>8985000</v>
      </c>
      <c r="J284" s="17">
        <v>18703.925800000001</v>
      </c>
      <c r="K284" s="17">
        <v>21684.330099999999</v>
      </c>
      <c r="L284" s="17">
        <v>22432.515599999999</v>
      </c>
      <c r="O284">
        <v>9232</v>
      </c>
      <c r="P284">
        <v>2</v>
      </c>
      <c r="Q284">
        <v>0.44</v>
      </c>
      <c r="R284">
        <v>1.617</v>
      </c>
      <c r="S284">
        <v>0.85599999999999998</v>
      </c>
      <c r="T284" t="s">
        <v>6669</v>
      </c>
      <c r="U284" t="s">
        <v>6670</v>
      </c>
      <c r="V284" s="17">
        <v>1000000</v>
      </c>
      <c r="W284" s="17">
        <v>1683.7417</v>
      </c>
      <c r="X284" s="17">
        <v>1378.5381</v>
      </c>
      <c r="Y284" s="17">
        <v>1146.5740000000001</v>
      </c>
      <c r="AB284">
        <v>7139</v>
      </c>
      <c r="AC284">
        <v>2</v>
      </c>
      <c r="AD284">
        <v>1.4</v>
      </c>
      <c r="AE284">
        <v>1.5960000000000001</v>
      </c>
      <c r="AF284">
        <v>0.78500000000000003</v>
      </c>
      <c r="AG284" t="s">
        <v>6191</v>
      </c>
      <c r="AH284" t="s">
        <v>6192</v>
      </c>
      <c r="AI284" s="17">
        <v>21860000</v>
      </c>
      <c r="AJ284" s="17">
        <v>17399.416000000001</v>
      </c>
      <c r="AK284" s="17">
        <v>16885.017599999999</v>
      </c>
      <c r="AL284" s="17">
        <v>17030.2539</v>
      </c>
    </row>
    <row r="285" spans="2:38" x14ac:dyDescent="0.3">
      <c r="B285">
        <v>6272</v>
      </c>
      <c r="C285">
        <v>2</v>
      </c>
      <c r="D285">
        <v>-0.09</v>
      </c>
      <c r="E285">
        <v>1.556</v>
      </c>
      <c r="F285">
        <v>0.91300000000000003</v>
      </c>
      <c r="G285" t="s">
        <v>6173</v>
      </c>
      <c r="H285" t="s">
        <v>6174</v>
      </c>
      <c r="I285" s="17">
        <v>5600000</v>
      </c>
      <c r="J285" s="17">
        <v>13807.9727</v>
      </c>
      <c r="K285" s="17">
        <v>15922.569299999999</v>
      </c>
      <c r="L285" s="17">
        <v>15616.473599999999</v>
      </c>
      <c r="O285">
        <v>7078</v>
      </c>
      <c r="P285">
        <v>2</v>
      </c>
      <c r="Q285">
        <v>0.52</v>
      </c>
      <c r="R285">
        <v>1.6160000000000001</v>
      </c>
      <c r="S285">
        <v>0.53</v>
      </c>
      <c r="T285" t="s">
        <v>6984</v>
      </c>
      <c r="U285" t="s">
        <v>6985</v>
      </c>
      <c r="V285" s="17">
        <v>10170000</v>
      </c>
      <c r="W285" s="17">
        <v>19773.543000000001</v>
      </c>
      <c r="X285" s="17">
        <v>23132.5684</v>
      </c>
      <c r="Y285" s="17">
        <v>23723.841799999998</v>
      </c>
      <c r="AB285">
        <v>4282</v>
      </c>
      <c r="AC285">
        <v>2</v>
      </c>
      <c r="AD285">
        <v>0.35</v>
      </c>
      <c r="AE285">
        <v>1.5940000000000001</v>
      </c>
      <c r="AF285">
        <v>0.495</v>
      </c>
      <c r="AG285" t="s">
        <v>7029</v>
      </c>
      <c r="AH285" t="s">
        <v>7030</v>
      </c>
      <c r="AI285" s="17">
        <v>165000</v>
      </c>
      <c r="AJ285" s="17">
        <v>5330.9242999999997</v>
      </c>
      <c r="AK285" s="17">
        <v>6010.7285000000002</v>
      </c>
      <c r="AL285" s="17">
        <v>5786.6079</v>
      </c>
    </row>
    <row r="286" spans="2:38" x14ac:dyDescent="0.3">
      <c r="B286">
        <v>7214</v>
      </c>
      <c r="C286">
        <v>2</v>
      </c>
      <c r="D286">
        <v>-0.08</v>
      </c>
      <c r="E286">
        <v>1.5529999999999999</v>
      </c>
      <c r="F286">
        <v>0.27800000000000002</v>
      </c>
      <c r="G286" t="s">
        <v>6073</v>
      </c>
      <c r="H286" t="s">
        <v>6074</v>
      </c>
      <c r="I286" s="17">
        <v>3084000</v>
      </c>
      <c r="J286" s="17">
        <v>4994.6220999999996</v>
      </c>
      <c r="K286" s="17">
        <v>10467.762699999999</v>
      </c>
      <c r="L286" s="17">
        <v>10325.734399999999</v>
      </c>
      <c r="O286">
        <v>9246</v>
      </c>
      <c r="P286">
        <v>2</v>
      </c>
      <c r="Q286">
        <v>0.3</v>
      </c>
      <c r="R286">
        <v>1.6160000000000001</v>
      </c>
      <c r="S286">
        <v>0</v>
      </c>
      <c r="T286" t="s">
        <v>6592</v>
      </c>
      <c r="U286" t="s">
        <v>6593</v>
      </c>
      <c r="V286" s="17">
        <v>833600</v>
      </c>
      <c r="W286" s="17">
        <v>42257.820299999999</v>
      </c>
      <c r="X286" s="17">
        <v>59182.417999999998</v>
      </c>
      <c r="Y286" s="17">
        <v>65910.398400000005</v>
      </c>
      <c r="AB286">
        <v>7737</v>
      </c>
      <c r="AC286">
        <v>2</v>
      </c>
      <c r="AD286">
        <v>0.05</v>
      </c>
      <c r="AE286">
        <v>1.5940000000000001</v>
      </c>
      <c r="AF286">
        <v>0.65500000000000003</v>
      </c>
      <c r="AG286" t="s">
        <v>5831</v>
      </c>
      <c r="AH286" t="s">
        <v>5832</v>
      </c>
      <c r="AI286" s="17">
        <v>3542000</v>
      </c>
      <c r="AJ286" s="17">
        <v>5436.0717999999997</v>
      </c>
      <c r="AK286" s="17">
        <v>5832.5532000000003</v>
      </c>
      <c r="AL286" s="17">
        <v>4483.9834000000001</v>
      </c>
    </row>
    <row r="287" spans="2:38" x14ac:dyDescent="0.3">
      <c r="B287">
        <v>7938</v>
      </c>
      <c r="C287">
        <v>2</v>
      </c>
      <c r="D287">
        <v>0.46</v>
      </c>
      <c r="E287">
        <v>1.552</v>
      </c>
      <c r="F287">
        <v>0.45100000000000001</v>
      </c>
      <c r="G287" t="s">
        <v>6085</v>
      </c>
      <c r="H287" t="s">
        <v>6086</v>
      </c>
      <c r="I287" s="17">
        <v>7864000</v>
      </c>
      <c r="J287" s="17">
        <v>11094.1729</v>
      </c>
      <c r="K287" s="17">
        <v>15130.1729</v>
      </c>
      <c r="L287" s="17">
        <v>16872.958999999999</v>
      </c>
      <c r="O287">
        <v>9688</v>
      </c>
      <c r="P287">
        <v>2</v>
      </c>
      <c r="Q287">
        <v>0.43</v>
      </c>
      <c r="R287">
        <v>1.6160000000000001</v>
      </c>
      <c r="S287">
        <v>0.31900000000000001</v>
      </c>
      <c r="T287" t="s">
        <v>6594</v>
      </c>
      <c r="U287" t="s">
        <v>6595</v>
      </c>
      <c r="V287" s="17">
        <v>4292000</v>
      </c>
      <c r="W287" s="17">
        <v>27206.125</v>
      </c>
      <c r="X287" s="17">
        <v>51222.644500000002</v>
      </c>
      <c r="Y287" s="17">
        <v>54802.640599999999</v>
      </c>
      <c r="AB287">
        <v>7517</v>
      </c>
      <c r="AC287">
        <v>2</v>
      </c>
      <c r="AD287">
        <v>1.69</v>
      </c>
      <c r="AE287">
        <v>1.593</v>
      </c>
      <c r="AF287">
        <v>0.94</v>
      </c>
      <c r="AG287" t="s">
        <v>6685</v>
      </c>
      <c r="AH287" t="s">
        <v>6686</v>
      </c>
      <c r="AI287" s="17">
        <v>753700</v>
      </c>
      <c r="AJ287" s="17">
        <v>19506.418000000001</v>
      </c>
      <c r="AK287" s="17">
        <v>22116.357400000001</v>
      </c>
      <c r="AL287" s="17">
        <v>23900.734400000001</v>
      </c>
    </row>
    <row r="288" spans="2:38" x14ac:dyDescent="0.3">
      <c r="B288">
        <v>6660</v>
      </c>
      <c r="C288">
        <v>2</v>
      </c>
      <c r="D288">
        <v>0.23</v>
      </c>
      <c r="E288">
        <v>1.548</v>
      </c>
      <c r="F288">
        <v>0.66900000000000004</v>
      </c>
      <c r="G288" t="s">
        <v>6147</v>
      </c>
      <c r="H288" t="s">
        <v>6148</v>
      </c>
      <c r="I288" s="17">
        <v>13560000</v>
      </c>
      <c r="J288" s="17">
        <v>375979.625</v>
      </c>
      <c r="K288" s="17">
        <v>413537.625</v>
      </c>
      <c r="L288" s="17">
        <v>472711.75</v>
      </c>
      <c r="O288">
        <v>8362</v>
      </c>
      <c r="P288">
        <v>2</v>
      </c>
      <c r="Q288">
        <v>0.93</v>
      </c>
      <c r="R288">
        <v>1.6140000000000001</v>
      </c>
      <c r="S288">
        <v>0.441</v>
      </c>
      <c r="T288" t="s">
        <v>5771</v>
      </c>
      <c r="U288" t="s">
        <v>5772</v>
      </c>
      <c r="V288" s="17">
        <v>1469000</v>
      </c>
      <c r="W288" s="17">
        <v>45457.960899999998</v>
      </c>
      <c r="X288" s="17">
        <v>53421.871099999997</v>
      </c>
      <c r="Y288" s="17">
        <v>59033.917999999998</v>
      </c>
      <c r="AB288">
        <v>4528</v>
      </c>
      <c r="AC288">
        <v>2</v>
      </c>
      <c r="AD288">
        <v>-0.01</v>
      </c>
      <c r="AE288">
        <v>1.59</v>
      </c>
      <c r="AF288">
        <v>0.55000000000000004</v>
      </c>
      <c r="AG288" t="s">
        <v>5957</v>
      </c>
      <c r="AH288" t="s">
        <v>5958</v>
      </c>
      <c r="AI288" s="17">
        <v>422600</v>
      </c>
      <c r="AJ288" s="17">
        <v>13664.9521</v>
      </c>
      <c r="AK288" s="17">
        <v>16548.078099999999</v>
      </c>
      <c r="AL288" s="17">
        <v>15158.998</v>
      </c>
    </row>
    <row r="289" spans="2:38" x14ac:dyDescent="0.3">
      <c r="B289">
        <v>8502</v>
      </c>
      <c r="C289">
        <v>2</v>
      </c>
      <c r="D289">
        <v>-0.03</v>
      </c>
      <c r="E289">
        <v>1.546</v>
      </c>
      <c r="F289">
        <v>0.49299999999999999</v>
      </c>
      <c r="G289" t="s">
        <v>6940</v>
      </c>
      <c r="H289" t="s">
        <v>6941</v>
      </c>
      <c r="I289" s="17">
        <v>467700</v>
      </c>
      <c r="J289" s="17">
        <v>22240.912100000001</v>
      </c>
      <c r="K289" s="17">
        <v>25839.0039</v>
      </c>
      <c r="L289" s="17">
        <v>27467.3691</v>
      </c>
      <c r="O289">
        <v>7924</v>
      </c>
      <c r="P289">
        <v>2</v>
      </c>
      <c r="Q289">
        <v>0.13</v>
      </c>
      <c r="R289">
        <v>1.613</v>
      </c>
      <c r="S289">
        <v>0.83</v>
      </c>
      <c r="T289" t="s">
        <v>6033</v>
      </c>
      <c r="U289" t="s">
        <v>6034</v>
      </c>
      <c r="V289" s="17">
        <v>6587000</v>
      </c>
      <c r="W289" s="17">
        <v>4135.7821999999996</v>
      </c>
      <c r="X289" s="17">
        <v>4053.9077000000002</v>
      </c>
      <c r="Y289" s="17">
        <v>3816.5349000000001</v>
      </c>
      <c r="AB289">
        <v>9586</v>
      </c>
      <c r="AC289">
        <v>2</v>
      </c>
      <c r="AD289">
        <v>0.41</v>
      </c>
      <c r="AE289">
        <v>1.59</v>
      </c>
      <c r="AF289">
        <v>0.70599999999999996</v>
      </c>
      <c r="AG289" t="s">
        <v>7003</v>
      </c>
      <c r="AH289" t="s">
        <v>7004</v>
      </c>
      <c r="AI289" s="17">
        <v>679900</v>
      </c>
      <c r="AJ289" s="17">
        <v>2120.5414999999998</v>
      </c>
      <c r="AK289" s="17">
        <v>3199.8184000000001</v>
      </c>
      <c r="AL289" s="17">
        <v>2708.6624000000002</v>
      </c>
    </row>
    <row r="290" spans="2:38" x14ac:dyDescent="0.3">
      <c r="B290">
        <v>7790</v>
      </c>
      <c r="C290">
        <v>2</v>
      </c>
      <c r="D290">
        <v>0.79</v>
      </c>
      <c r="E290">
        <v>1.544</v>
      </c>
      <c r="F290">
        <v>0.83099999999999996</v>
      </c>
      <c r="G290" t="s">
        <v>6499</v>
      </c>
      <c r="H290" t="s">
        <v>6500</v>
      </c>
      <c r="I290" s="17">
        <v>376200</v>
      </c>
      <c r="J290" s="17">
        <v>2612.9094</v>
      </c>
      <c r="K290" s="17">
        <v>4152.0200000000004</v>
      </c>
      <c r="L290" s="17">
        <v>3719.5102999999999</v>
      </c>
      <c r="O290">
        <v>7815</v>
      </c>
      <c r="P290">
        <v>2</v>
      </c>
      <c r="Q290">
        <v>2.34</v>
      </c>
      <c r="R290">
        <v>1.61</v>
      </c>
      <c r="S290">
        <v>0.54600000000000004</v>
      </c>
      <c r="T290" t="s">
        <v>5931</v>
      </c>
      <c r="U290" t="s">
        <v>5932</v>
      </c>
      <c r="V290" s="17">
        <v>501600</v>
      </c>
      <c r="W290" s="17">
        <v>18882.011699999999</v>
      </c>
      <c r="X290" s="17">
        <v>17809.3027</v>
      </c>
      <c r="Y290" s="17">
        <v>17734.8105</v>
      </c>
      <c r="AB290">
        <v>8731</v>
      </c>
      <c r="AC290">
        <v>2</v>
      </c>
      <c r="AD290">
        <v>0.11</v>
      </c>
      <c r="AE290">
        <v>1.5880000000000001</v>
      </c>
      <c r="AF290">
        <v>0.318</v>
      </c>
      <c r="AG290" t="s">
        <v>5775</v>
      </c>
      <c r="AH290" t="s">
        <v>5425</v>
      </c>
      <c r="AI290" s="17">
        <v>19110000</v>
      </c>
      <c r="AJ290" s="17">
        <v>10613.882799999999</v>
      </c>
      <c r="AK290" s="17">
        <v>24805.478500000001</v>
      </c>
      <c r="AL290" s="17">
        <v>26318.267599999999</v>
      </c>
    </row>
    <row r="291" spans="2:38" x14ac:dyDescent="0.3">
      <c r="B291">
        <v>6455</v>
      </c>
      <c r="C291">
        <v>2</v>
      </c>
      <c r="D291">
        <v>-0.01</v>
      </c>
      <c r="E291">
        <v>1.544</v>
      </c>
      <c r="F291">
        <v>0.45400000000000001</v>
      </c>
      <c r="G291" t="s">
        <v>6687</v>
      </c>
      <c r="H291" t="s">
        <v>6688</v>
      </c>
      <c r="I291" s="17">
        <v>257800</v>
      </c>
      <c r="J291" s="17">
        <v>12062.791999999999</v>
      </c>
      <c r="K291" s="17">
        <v>15737.0273</v>
      </c>
      <c r="L291" s="17">
        <v>15534.843800000001</v>
      </c>
      <c r="O291">
        <v>7492</v>
      </c>
      <c r="P291">
        <v>2</v>
      </c>
      <c r="Q291">
        <v>0.27</v>
      </c>
      <c r="R291">
        <v>1.609</v>
      </c>
      <c r="S291">
        <v>0</v>
      </c>
      <c r="T291" t="s">
        <v>7011</v>
      </c>
      <c r="U291" t="s">
        <v>7012</v>
      </c>
      <c r="V291" s="17">
        <v>6313000</v>
      </c>
      <c r="W291" s="17">
        <v>57628.457000000002</v>
      </c>
      <c r="X291" s="17">
        <v>74662.281199999998</v>
      </c>
      <c r="Y291" s="17">
        <v>84972.796900000001</v>
      </c>
      <c r="AB291">
        <v>6836</v>
      </c>
      <c r="AC291">
        <v>2</v>
      </c>
      <c r="AD291">
        <v>0.24</v>
      </c>
      <c r="AE291">
        <v>1.587</v>
      </c>
      <c r="AF291">
        <v>0.63</v>
      </c>
      <c r="AG291" t="s">
        <v>6137</v>
      </c>
      <c r="AH291" t="s">
        <v>6138</v>
      </c>
      <c r="AI291" s="17">
        <v>10950000</v>
      </c>
      <c r="AJ291" s="17">
        <v>47969.007799999999</v>
      </c>
      <c r="AK291" s="17">
        <v>60766.683599999997</v>
      </c>
      <c r="AL291" s="17">
        <v>63044.046900000001</v>
      </c>
    </row>
    <row r="292" spans="2:38" x14ac:dyDescent="0.3">
      <c r="B292">
        <v>7763</v>
      </c>
      <c r="C292">
        <v>2</v>
      </c>
      <c r="D292">
        <v>0.16</v>
      </c>
      <c r="E292">
        <v>1.5429999999999999</v>
      </c>
      <c r="F292">
        <v>0.88800000000000001</v>
      </c>
      <c r="G292" t="s">
        <v>6928</v>
      </c>
      <c r="H292" t="s">
        <v>6929</v>
      </c>
      <c r="I292" s="17">
        <v>1306000</v>
      </c>
      <c r="J292" s="17">
        <v>2732.1421</v>
      </c>
      <c r="K292" s="17">
        <v>3498.8406</v>
      </c>
      <c r="L292" s="17">
        <v>2648.9513999999999</v>
      </c>
      <c r="O292">
        <v>7289</v>
      </c>
      <c r="P292">
        <v>2</v>
      </c>
      <c r="Q292">
        <v>0.16</v>
      </c>
      <c r="R292">
        <v>1.6080000000000001</v>
      </c>
      <c r="S292">
        <v>0.39700000000000002</v>
      </c>
      <c r="T292" t="s">
        <v>6237</v>
      </c>
      <c r="U292" t="s">
        <v>6238</v>
      </c>
      <c r="V292" s="17">
        <v>6892000</v>
      </c>
      <c r="W292" s="17">
        <v>31563.0488</v>
      </c>
      <c r="X292" s="17">
        <v>43213.761700000003</v>
      </c>
      <c r="Y292" s="17">
        <v>43176.871099999997</v>
      </c>
      <c r="AB292">
        <v>7827</v>
      </c>
      <c r="AC292">
        <v>2</v>
      </c>
      <c r="AD292">
        <v>0.41</v>
      </c>
      <c r="AE292">
        <v>1.5860000000000001</v>
      </c>
      <c r="AF292">
        <v>0</v>
      </c>
      <c r="AG292" t="s">
        <v>5841</v>
      </c>
      <c r="AH292" t="s">
        <v>5842</v>
      </c>
      <c r="AI292" s="17">
        <v>8838000</v>
      </c>
      <c r="AJ292" s="17">
        <v>25450.087899999999</v>
      </c>
      <c r="AK292" s="17">
        <v>39873.613299999997</v>
      </c>
      <c r="AL292" s="17">
        <v>43048.316400000003</v>
      </c>
    </row>
    <row r="293" spans="2:38" x14ac:dyDescent="0.3">
      <c r="B293">
        <v>5362</v>
      </c>
      <c r="C293">
        <v>2</v>
      </c>
      <c r="D293">
        <v>-0.08</v>
      </c>
      <c r="E293">
        <v>1.542</v>
      </c>
      <c r="F293">
        <v>0.85199999999999998</v>
      </c>
      <c r="G293" t="s">
        <v>6689</v>
      </c>
      <c r="H293" t="s">
        <v>6690</v>
      </c>
      <c r="I293" s="17">
        <v>288100</v>
      </c>
      <c r="J293" s="17">
        <v>5821.5537000000004</v>
      </c>
      <c r="K293" s="17">
        <v>12511.7637</v>
      </c>
      <c r="L293" s="17">
        <v>13230.829100000001</v>
      </c>
      <c r="O293">
        <v>6862</v>
      </c>
      <c r="P293">
        <v>2</v>
      </c>
      <c r="Q293">
        <v>0.13</v>
      </c>
      <c r="R293">
        <v>1.6080000000000001</v>
      </c>
      <c r="S293">
        <v>0.39</v>
      </c>
      <c r="T293" t="s">
        <v>6687</v>
      </c>
      <c r="U293" t="s">
        <v>6688</v>
      </c>
      <c r="V293" s="17">
        <v>548300</v>
      </c>
      <c r="W293" s="17">
        <v>9018.5077999999994</v>
      </c>
      <c r="X293" s="17">
        <v>18309.386699999999</v>
      </c>
      <c r="Y293" s="17">
        <v>18678.283200000002</v>
      </c>
      <c r="AB293">
        <v>7995</v>
      </c>
      <c r="AC293">
        <v>2</v>
      </c>
      <c r="AD293">
        <v>0.15</v>
      </c>
      <c r="AE293">
        <v>1.585</v>
      </c>
      <c r="AF293">
        <v>0.61599999999999999</v>
      </c>
      <c r="AG293" t="s">
        <v>5877</v>
      </c>
      <c r="AH293" t="s">
        <v>5878</v>
      </c>
      <c r="AI293" s="17">
        <v>2668000</v>
      </c>
      <c r="AJ293" s="17">
        <v>5401.1138000000001</v>
      </c>
      <c r="AK293" s="17">
        <v>6811.4647999999997</v>
      </c>
      <c r="AL293" s="17">
        <v>5269.6620999999996</v>
      </c>
    </row>
    <row r="294" spans="2:38" x14ac:dyDescent="0.3">
      <c r="B294">
        <v>5619</v>
      </c>
      <c r="C294">
        <v>2</v>
      </c>
      <c r="D294">
        <v>-0.23</v>
      </c>
      <c r="E294">
        <v>1.5389999999999999</v>
      </c>
      <c r="F294">
        <v>0.78300000000000003</v>
      </c>
      <c r="G294" t="s">
        <v>5959</v>
      </c>
      <c r="H294" t="s">
        <v>5960</v>
      </c>
      <c r="I294" s="17">
        <v>1142000</v>
      </c>
      <c r="J294" s="17">
        <v>11353.011699999999</v>
      </c>
      <c r="K294" s="17">
        <v>14687.668900000001</v>
      </c>
      <c r="L294" s="17">
        <v>15513.859399999999</v>
      </c>
      <c r="O294">
        <v>7730</v>
      </c>
      <c r="P294">
        <v>2</v>
      </c>
      <c r="Q294">
        <v>0.49</v>
      </c>
      <c r="R294">
        <v>1.607</v>
      </c>
      <c r="S294">
        <v>0.86</v>
      </c>
      <c r="T294" t="s">
        <v>7031</v>
      </c>
      <c r="U294" t="s">
        <v>7032</v>
      </c>
      <c r="V294" s="17">
        <v>5003000</v>
      </c>
      <c r="W294" s="17">
        <v>8232.7266</v>
      </c>
      <c r="X294" s="17">
        <v>11185.7803</v>
      </c>
      <c r="Y294" s="17">
        <v>10982.426799999999</v>
      </c>
      <c r="AB294">
        <v>8506</v>
      </c>
      <c r="AC294">
        <v>2</v>
      </c>
      <c r="AD294">
        <v>0.5</v>
      </c>
      <c r="AE294">
        <v>1.585</v>
      </c>
      <c r="AF294">
        <v>0</v>
      </c>
      <c r="AG294" t="s">
        <v>6493</v>
      </c>
      <c r="AH294" t="s">
        <v>6494</v>
      </c>
      <c r="AI294" s="17">
        <v>2171000</v>
      </c>
      <c r="AJ294" s="17">
        <v>62198.203099999999</v>
      </c>
      <c r="AK294" s="17">
        <v>79831.617199999993</v>
      </c>
      <c r="AL294" s="17">
        <v>93267.265599999999</v>
      </c>
    </row>
    <row r="295" spans="2:38" x14ac:dyDescent="0.3">
      <c r="B295">
        <v>7420</v>
      </c>
      <c r="C295">
        <v>2</v>
      </c>
      <c r="D295">
        <v>1.53</v>
      </c>
      <c r="E295">
        <v>1.536</v>
      </c>
      <c r="F295">
        <v>0</v>
      </c>
      <c r="G295" t="s">
        <v>6972</v>
      </c>
      <c r="H295" t="s">
        <v>6973</v>
      </c>
      <c r="I295" s="17">
        <v>190700</v>
      </c>
      <c r="J295" s="17">
        <v>9018.9375</v>
      </c>
      <c r="K295" s="17">
        <v>11182.614299999999</v>
      </c>
      <c r="L295" s="17">
        <v>11621.7158</v>
      </c>
      <c r="O295">
        <v>7254</v>
      </c>
      <c r="P295">
        <v>3</v>
      </c>
      <c r="Q295">
        <v>0.2</v>
      </c>
      <c r="R295">
        <v>1.6060000000000001</v>
      </c>
      <c r="S295">
        <v>0.45400000000000001</v>
      </c>
      <c r="T295" t="s">
        <v>6165</v>
      </c>
      <c r="U295" t="s">
        <v>6166</v>
      </c>
      <c r="V295" s="17">
        <v>4706000</v>
      </c>
      <c r="W295" s="17">
        <v>55927.371099999997</v>
      </c>
      <c r="X295" s="17">
        <v>76002.1875</v>
      </c>
      <c r="Y295" s="17">
        <v>79268.054699999993</v>
      </c>
      <c r="AB295">
        <v>8343</v>
      </c>
      <c r="AC295">
        <v>2</v>
      </c>
      <c r="AD295">
        <v>0.22</v>
      </c>
      <c r="AE295">
        <v>1.583</v>
      </c>
      <c r="AF295">
        <v>0.48799999999999999</v>
      </c>
      <c r="AG295" t="s">
        <v>5797</v>
      </c>
      <c r="AH295" t="s">
        <v>5798</v>
      </c>
      <c r="AI295" s="17">
        <v>16550000</v>
      </c>
      <c r="AJ295" s="17">
        <v>100861.1562</v>
      </c>
      <c r="AK295" s="17">
        <v>139725.14060000001</v>
      </c>
      <c r="AL295" s="17">
        <v>147906.125</v>
      </c>
    </row>
    <row r="296" spans="2:38" x14ac:dyDescent="0.3">
      <c r="B296">
        <v>8860</v>
      </c>
      <c r="C296">
        <v>2</v>
      </c>
      <c r="D296">
        <v>1.53</v>
      </c>
      <c r="E296">
        <v>1.532</v>
      </c>
      <c r="F296">
        <v>0.752</v>
      </c>
      <c r="G296" t="s">
        <v>5891</v>
      </c>
      <c r="H296" t="s">
        <v>2465</v>
      </c>
      <c r="I296">
        <v>51009.599999999999</v>
      </c>
      <c r="J296" s="17">
        <v>4734.7578000000003</v>
      </c>
      <c r="K296" s="17">
        <v>8510.125</v>
      </c>
      <c r="L296" s="17">
        <v>8523.5928000000004</v>
      </c>
      <c r="O296">
        <v>9236</v>
      </c>
      <c r="P296">
        <v>2</v>
      </c>
      <c r="Q296">
        <v>0.95</v>
      </c>
      <c r="R296">
        <v>1.605</v>
      </c>
      <c r="S296">
        <v>0.57399999999999995</v>
      </c>
      <c r="T296" t="s">
        <v>6596</v>
      </c>
      <c r="U296" t="s">
        <v>6597</v>
      </c>
      <c r="V296" s="17">
        <v>356300</v>
      </c>
      <c r="W296" s="17">
        <v>19489.867200000001</v>
      </c>
      <c r="X296" s="17">
        <v>24535.337899999999</v>
      </c>
      <c r="Y296" s="17">
        <v>26321.6289</v>
      </c>
      <c r="AB296">
        <v>6149</v>
      </c>
      <c r="AC296">
        <v>2</v>
      </c>
      <c r="AD296">
        <v>0.28999999999999998</v>
      </c>
      <c r="AE296">
        <v>1.581</v>
      </c>
      <c r="AF296">
        <v>0.90200000000000002</v>
      </c>
      <c r="AG296" t="s">
        <v>6139</v>
      </c>
      <c r="AH296" t="s">
        <v>6140</v>
      </c>
      <c r="AI296" s="17">
        <v>12230000</v>
      </c>
      <c r="AJ296" s="17">
        <v>99448.554699999993</v>
      </c>
      <c r="AK296" s="17">
        <v>224464.25</v>
      </c>
      <c r="AL296" s="17">
        <v>259797.42189999999</v>
      </c>
    </row>
    <row r="297" spans="2:38" x14ac:dyDescent="0.3">
      <c r="B297">
        <v>4691</v>
      </c>
      <c r="C297">
        <v>3</v>
      </c>
      <c r="D297">
        <v>0.19</v>
      </c>
      <c r="E297">
        <v>1.5309999999999999</v>
      </c>
      <c r="F297">
        <v>0.93400000000000005</v>
      </c>
      <c r="G297" t="s">
        <v>6580</v>
      </c>
      <c r="H297" t="s">
        <v>6581</v>
      </c>
      <c r="I297" s="17">
        <v>306400</v>
      </c>
      <c r="J297" s="17">
        <v>5981.4970999999996</v>
      </c>
      <c r="K297" s="17">
        <v>6562.3056999999999</v>
      </c>
      <c r="L297" s="17">
        <v>6466.5361000000003</v>
      </c>
      <c r="O297">
        <v>8795</v>
      </c>
      <c r="P297">
        <v>2</v>
      </c>
      <c r="Q297">
        <v>0.37</v>
      </c>
      <c r="R297">
        <v>1.6040000000000001</v>
      </c>
      <c r="S297">
        <v>0.61099999999999999</v>
      </c>
      <c r="T297" t="s">
        <v>5947</v>
      </c>
      <c r="U297" t="s">
        <v>5948</v>
      </c>
      <c r="V297" s="17">
        <v>16560000</v>
      </c>
      <c r="W297" s="17">
        <v>22008.675800000001</v>
      </c>
      <c r="X297" s="17">
        <v>34250.5</v>
      </c>
      <c r="Y297" s="17">
        <v>35321.347699999998</v>
      </c>
      <c r="AB297">
        <v>6219</v>
      </c>
      <c r="AC297">
        <v>2</v>
      </c>
      <c r="AD297">
        <v>0.11</v>
      </c>
      <c r="AE297">
        <v>1.58</v>
      </c>
      <c r="AF297">
        <v>0.66100000000000003</v>
      </c>
      <c r="AG297" t="s">
        <v>6163</v>
      </c>
      <c r="AH297" t="s">
        <v>6164</v>
      </c>
      <c r="AI297" s="17">
        <v>12080000</v>
      </c>
      <c r="AJ297" s="17">
        <v>19879.6855</v>
      </c>
      <c r="AK297" s="17">
        <v>25985.043000000001</v>
      </c>
      <c r="AL297" s="17">
        <v>23806.603500000001</v>
      </c>
    </row>
    <row r="298" spans="2:38" x14ac:dyDescent="0.3">
      <c r="B298">
        <v>9984</v>
      </c>
      <c r="C298">
        <v>2</v>
      </c>
      <c r="D298">
        <v>0.06</v>
      </c>
      <c r="E298">
        <v>1.5309999999999999</v>
      </c>
      <c r="F298">
        <v>0.215</v>
      </c>
      <c r="G298" t="s">
        <v>6521</v>
      </c>
      <c r="H298" t="s">
        <v>6522</v>
      </c>
      <c r="I298" s="17">
        <v>1347000</v>
      </c>
      <c r="J298" s="17">
        <v>483.97120000000001</v>
      </c>
      <c r="K298" s="17">
        <v>947.89850000000001</v>
      </c>
      <c r="L298" s="17">
        <v>955.5231</v>
      </c>
      <c r="O298">
        <v>5886</v>
      </c>
      <c r="P298">
        <v>2</v>
      </c>
      <c r="Q298">
        <v>-0.34</v>
      </c>
      <c r="R298">
        <v>1.601</v>
      </c>
      <c r="S298">
        <v>0.61899999999999999</v>
      </c>
      <c r="T298" t="s">
        <v>6661</v>
      </c>
      <c r="U298" t="s">
        <v>6662</v>
      </c>
      <c r="V298" s="17">
        <v>196800</v>
      </c>
      <c r="W298" s="17">
        <v>10745.796899999999</v>
      </c>
      <c r="X298" s="17">
        <v>10719.426799999999</v>
      </c>
      <c r="Y298" s="17">
        <v>9319.8965000000007</v>
      </c>
      <c r="AB298">
        <v>5302</v>
      </c>
      <c r="AC298">
        <v>2</v>
      </c>
      <c r="AD298">
        <v>-0.92</v>
      </c>
      <c r="AE298">
        <v>1.579</v>
      </c>
      <c r="AF298">
        <v>0.60599999999999998</v>
      </c>
      <c r="AG298" t="s">
        <v>5837</v>
      </c>
      <c r="AH298" t="s">
        <v>5838</v>
      </c>
      <c r="AI298" s="17">
        <v>1123000</v>
      </c>
      <c r="AJ298" s="17">
        <v>5430.1059999999998</v>
      </c>
      <c r="AK298" s="17">
        <v>5952.6283999999996</v>
      </c>
      <c r="AL298" s="17">
        <v>5004.6352999999999</v>
      </c>
    </row>
    <row r="299" spans="2:38" x14ac:dyDescent="0.3">
      <c r="B299">
        <v>9392</v>
      </c>
      <c r="C299">
        <v>2</v>
      </c>
      <c r="D299">
        <v>0.39</v>
      </c>
      <c r="E299">
        <v>1.5289999999999999</v>
      </c>
      <c r="F299">
        <v>0.48099999999999998</v>
      </c>
      <c r="G299" t="s">
        <v>6648</v>
      </c>
      <c r="H299" t="s">
        <v>6649</v>
      </c>
      <c r="I299" s="17">
        <v>162700</v>
      </c>
      <c r="J299" s="17">
        <v>7815.2133999999996</v>
      </c>
      <c r="K299" s="17">
        <v>9451.8662000000004</v>
      </c>
      <c r="L299" s="17">
        <v>9474.4004000000004</v>
      </c>
      <c r="O299">
        <v>7612</v>
      </c>
      <c r="P299">
        <v>2</v>
      </c>
      <c r="Q299">
        <v>0.45</v>
      </c>
      <c r="R299">
        <v>1.6</v>
      </c>
      <c r="S299">
        <v>0.45400000000000001</v>
      </c>
      <c r="T299" t="s">
        <v>6445</v>
      </c>
      <c r="U299" t="s">
        <v>6446</v>
      </c>
      <c r="V299" s="17">
        <v>1864000</v>
      </c>
      <c r="W299" s="17">
        <v>36999.152300000002</v>
      </c>
      <c r="X299" s="17">
        <v>47660.769500000002</v>
      </c>
      <c r="Y299" s="17">
        <v>50416.031199999998</v>
      </c>
      <c r="AB299">
        <v>5377</v>
      </c>
      <c r="AC299">
        <v>2</v>
      </c>
      <c r="AD299">
        <v>0.12</v>
      </c>
      <c r="AE299">
        <v>1.579</v>
      </c>
      <c r="AF299">
        <v>0.68</v>
      </c>
      <c r="AG299" t="s">
        <v>5899</v>
      </c>
      <c r="AH299" t="s">
        <v>5900</v>
      </c>
      <c r="AI299" s="17">
        <v>9058000</v>
      </c>
      <c r="AJ299" s="17">
        <v>50681.792999999998</v>
      </c>
      <c r="AK299" s="17">
        <v>61303.097699999998</v>
      </c>
      <c r="AL299" s="17">
        <v>63514.656199999998</v>
      </c>
    </row>
    <row r="300" spans="2:38" x14ac:dyDescent="0.3">
      <c r="B300">
        <v>6908</v>
      </c>
      <c r="C300">
        <v>2</v>
      </c>
      <c r="D300">
        <v>0.27</v>
      </c>
      <c r="E300">
        <v>1.5269999999999999</v>
      </c>
      <c r="F300">
        <v>0</v>
      </c>
      <c r="G300" t="s">
        <v>6968</v>
      </c>
      <c r="H300" t="s">
        <v>6969</v>
      </c>
      <c r="I300" s="17">
        <v>1459000</v>
      </c>
      <c r="J300" s="17">
        <v>19165.820299999999</v>
      </c>
      <c r="K300" s="17">
        <v>33021.644500000002</v>
      </c>
      <c r="L300" s="17">
        <v>34646.738299999997</v>
      </c>
      <c r="O300">
        <v>7298</v>
      </c>
      <c r="P300">
        <v>2</v>
      </c>
      <c r="Q300">
        <v>0.2</v>
      </c>
      <c r="R300">
        <v>1.597</v>
      </c>
      <c r="S300">
        <v>0.96099999999999997</v>
      </c>
      <c r="T300" t="s">
        <v>6215</v>
      </c>
      <c r="U300" t="s">
        <v>6216</v>
      </c>
      <c r="V300" s="17">
        <v>2882000</v>
      </c>
      <c r="W300" s="17">
        <v>13518.9053</v>
      </c>
      <c r="X300" s="17">
        <v>24792.820299999999</v>
      </c>
      <c r="Y300" s="17">
        <v>26017.5664</v>
      </c>
      <c r="AB300">
        <v>5815</v>
      </c>
      <c r="AC300">
        <v>2</v>
      </c>
      <c r="AD300">
        <v>0.23</v>
      </c>
      <c r="AE300">
        <v>1.5760000000000001</v>
      </c>
      <c r="AF300">
        <v>0.61399999999999999</v>
      </c>
      <c r="AG300" t="s">
        <v>6145</v>
      </c>
      <c r="AH300" t="s">
        <v>6146</v>
      </c>
      <c r="AI300" s="17">
        <v>10870000</v>
      </c>
      <c r="AJ300" s="17">
        <v>190940.60939999999</v>
      </c>
      <c r="AK300" s="17">
        <v>216880.0312</v>
      </c>
      <c r="AL300" s="17">
        <v>232198.4688</v>
      </c>
    </row>
    <row r="301" spans="2:38" x14ac:dyDescent="0.3">
      <c r="B301">
        <v>5979</v>
      </c>
      <c r="C301">
        <v>2</v>
      </c>
      <c r="D301">
        <v>0.81</v>
      </c>
      <c r="E301">
        <v>1.5269999999999999</v>
      </c>
      <c r="F301">
        <v>0.34699999999999998</v>
      </c>
      <c r="G301" t="s">
        <v>6077</v>
      </c>
      <c r="H301" t="s">
        <v>6078</v>
      </c>
      <c r="I301" s="17">
        <v>1498000</v>
      </c>
      <c r="J301" s="17">
        <v>49272.835899999998</v>
      </c>
      <c r="K301" s="17">
        <v>55760.148399999998</v>
      </c>
      <c r="L301" s="17">
        <v>62719.890599999999</v>
      </c>
      <c r="O301">
        <v>5731</v>
      </c>
      <c r="P301">
        <v>2</v>
      </c>
      <c r="Q301">
        <v>0.12</v>
      </c>
      <c r="R301">
        <v>1.597</v>
      </c>
      <c r="S301">
        <v>0.77400000000000002</v>
      </c>
      <c r="T301" t="s">
        <v>7033</v>
      </c>
      <c r="U301" t="s">
        <v>7034</v>
      </c>
      <c r="V301" s="17">
        <v>7404000</v>
      </c>
      <c r="W301" s="17">
        <v>17960.1914</v>
      </c>
      <c r="X301" s="17">
        <v>19830.599600000001</v>
      </c>
      <c r="Y301" s="17">
        <v>21254.2461</v>
      </c>
      <c r="AB301">
        <v>6892</v>
      </c>
      <c r="AC301">
        <v>2</v>
      </c>
      <c r="AD301">
        <v>-0.3</v>
      </c>
      <c r="AE301">
        <v>1.5760000000000001</v>
      </c>
      <c r="AF301">
        <v>0.67400000000000004</v>
      </c>
      <c r="AG301" t="s">
        <v>6137</v>
      </c>
      <c r="AH301" t="s">
        <v>6138</v>
      </c>
      <c r="AI301" s="17">
        <v>10950000</v>
      </c>
      <c r="AJ301" s="17">
        <v>95145.929699999993</v>
      </c>
      <c r="AK301" s="17">
        <v>124204.0938</v>
      </c>
      <c r="AL301" s="17">
        <v>138386.57810000001</v>
      </c>
    </row>
    <row r="302" spans="2:38" x14ac:dyDescent="0.3">
      <c r="B302">
        <v>6448</v>
      </c>
      <c r="C302">
        <v>2</v>
      </c>
      <c r="D302">
        <v>-0.34</v>
      </c>
      <c r="E302">
        <v>1.526</v>
      </c>
      <c r="F302">
        <v>0.66600000000000004</v>
      </c>
      <c r="G302" t="s">
        <v>6691</v>
      </c>
      <c r="H302" t="s">
        <v>6692</v>
      </c>
      <c r="I302" s="17">
        <v>1373000</v>
      </c>
      <c r="J302" s="17">
        <v>76726.289099999995</v>
      </c>
      <c r="K302" s="17">
        <v>116170.8438</v>
      </c>
      <c r="L302" s="17">
        <v>122693.0312</v>
      </c>
      <c r="O302">
        <v>5797</v>
      </c>
      <c r="P302">
        <v>3</v>
      </c>
      <c r="Q302">
        <v>0.09</v>
      </c>
      <c r="R302">
        <v>1.597</v>
      </c>
      <c r="S302">
        <v>0.79600000000000004</v>
      </c>
      <c r="T302" t="s">
        <v>6634</v>
      </c>
      <c r="U302" t="s">
        <v>6635</v>
      </c>
      <c r="V302" s="17">
        <v>2743000</v>
      </c>
      <c r="W302" s="17">
        <v>131387.0625</v>
      </c>
      <c r="X302" s="17">
        <v>160055.3438</v>
      </c>
      <c r="Y302" s="17">
        <v>169001.98439999999</v>
      </c>
      <c r="AB302">
        <v>7088</v>
      </c>
      <c r="AC302">
        <v>2</v>
      </c>
      <c r="AD302">
        <v>-1.8</v>
      </c>
      <c r="AE302">
        <v>1.575</v>
      </c>
      <c r="AF302">
        <v>0.45200000000000001</v>
      </c>
      <c r="AG302" t="s">
        <v>6137</v>
      </c>
      <c r="AH302" t="s">
        <v>6138</v>
      </c>
      <c r="AI302" s="17">
        <v>10950000</v>
      </c>
      <c r="AJ302" s="17">
        <v>17111.357400000001</v>
      </c>
      <c r="AK302" s="17">
        <v>20428.8164</v>
      </c>
      <c r="AL302" s="17">
        <v>20840.029299999998</v>
      </c>
    </row>
    <row r="303" spans="2:38" x14ac:dyDescent="0.3">
      <c r="B303">
        <v>5264</v>
      </c>
      <c r="C303">
        <v>3</v>
      </c>
      <c r="D303">
        <v>-0.03</v>
      </c>
      <c r="E303">
        <v>1.524</v>
      </c>
      <c r="F303">
        <v>0.47599999999999998</v>
      </c>
      <c r="G303" t="s">
        <v>5853</v>
      </c>
      <c r="H303" t="s">
        <v>5854</v>
      </c>
      <c r="I303" s="17">
        <v>4138000</v>
      </c>
      <c r="J303" s="17">
        <v>16815.3027</v>
      </c>
      <c r="K303" s="17">
        <v>16614.789100000002</v>
      </c>
      <c r="L303" s="17">
        <v>18319.25</v>
      </c>
      <c r="O303">
        <v>4887</v>
      </c>
      <c r="P303">
        <v>2</v>
      </c>
      <c r="Q303">
        <v>-0.11</v>
      </c>
      <c r="R303">
        <v>1.595</v>
      </c>
      <c r="S303">
        <v>0.36699999999999999</v>
      </c>
      <c r="T303" t="s">
        <v>6681</v>
      </c>
      <c r="U303" t="s">
        <v>6682</v>
      </c>
      <c r="V303" s="17">
        <v>570000</v>
      </c>
      <c r="W303" s="17">
        <v>1900.3549</v>
      </c>
      <c r="X303" s="17">
        <v>1865.7908</v>
      </c>
      <c r="Y303" s="17">
        <v>1524.298</v>
      </c>
      <c r="AB303">
        <v>7230</v>
      </c>
      <c r="AC303">
        <v>2</v>
      </c>
      <c r="AD303">
        <v>-1.21</v>
      </c>
      <c r="AE303">
        <v>1.573</v>
      </c>
      <c r="AF303">
        <v>0.70599999999999996</v>
      </c>
      <c r="AG303" t="s">
        <v>5929</v>
      </c>
      <c r="AH303" t="s">
        <v>5930</v>
      </c>
      <c r="AI303" s="17">
        <v>18680000</v>
      </c>
      <c r="AJ303" s="17">
        <v>17793.324199999999</v>
      </c>
      <c r="AK303" s="17">
        <v>20142.015599999999</v>
      </c>
      <c r="AL303" s="17">
        <v>19173.720700000002</v>
      </c>
    </row>
    <row r="304" spans="2:38" x14ac:dyDescent="0.3">
      <c r="B304">
        <v>7979</v>
      </c>
      <c r="C304">
        <v>2</v>
      </c>
      <c r="D304">
        <v>0.44</v>
      </c>
      <c r="E304">
        <v>1.522</v>
      </c>
      <c r="F304">
        <v>0.61399999999999999</v>
      </c>
      <c r="G304" t="s">
        <v>6667</v>
      </c>
      <c r="H304" t="s">
        <v>6668</v>
      </c>
      <c r="I304" s="17">
        <v>4930000</v>
      </c>
      <c r="J304" s="17">
        <v>33798.382799999999</v>
      </c>
      <c r="K304" s="17">
        <v>38752.535199999998</v>
      </c>
      <c r="L304" s="17">
        <v>41242.765599999999</v>
      </c>
      <c r="O304">
        <v>8999</v>
      </c>
      <c r="P304">
        <v>2</v>
      </c>
      <c r="Q304">
        <v>0.52</v>
      </c>
      <c r="R304">
        <v>1.595</v>
      </c>
      <c r="S304">
        <v>0.32500000000000001</v>
      </c>
      <c r="T304" t="s">
        <v>6559</v>
      </c>
      <c r="U304" t="s">
        <v>6560</v>
      </c>
      <c r="V304" s="17">
        <v>6634000</v>
      </c>
      <c r="W304" s="17">
        <v>159525.82810000001</v>
      </c>
      <c r="X304" s="17">
        <v>241141.6875</v>
      </c>
      <c r="Y304" s="17">
        <v>269436.1875</v>
      </c>
      <c r="AB304">
        <v>8740</v>
      </c>
      <c r="AC304">
        <v>2</v>
      </c>
      <c r="AD304">
        <v>0.25</v>
      </c>
      <c r="AE304">
        <v>1.573</v>
      </c>
      <c r="AF304">
        <v>0.43099999999999999</v>
      </c>
      <c r="AG304" t="s">
        <v>6628</v>
      </c>
      <c r="AH304" t="s">
        <v>6629</v>
      </c>
      <c r="AI304" s="17">
        <v>11920000</v>
      </c>
      <c r="AJ304" s="17">
        <v>22354.097699999998</v>
      </c>
      <c r="AK304" s="17">
        <v>34401.734400000001</v>
      </c>
      <c r="AL304" s="17">
        <v>36299.882799999999</v>
      </c>
    </row>
    <row r="305" spans="2:38" x14ac:dyDescent="0.3">
      <c r="B305">
        <v>7115</v>
      </c>
      <c r="C305">
        <v>2</v>
      </c>
      <c r="D305">
        <v>-1.22</v>
      </c>
      <c r="E305">
        <v>1.522</v>
      </c>
      <c r="F305">
        <v>0.73</v>
      </c>
      <c r="G305" t="s">
        <v>5929</v>
      </c>
      <c r="H305" t="s">
        <v>5930</v>
      </c>
      <c r="I305" s="17">
        <v>25820000</v>
      </c>
      <c r="J305" s="17">
        <v>25992.6211</v>
      </c>
      <c r="K305" s="17">
        <v>28037.824199999999</v>
      </c>
      <c r="L305" s="17">
        <v>28045.9414</v>
      </c>
      <c r="O305">
        <v>5858</v>
      </c>
      <c r="P305">
        <v>2</v>
      </c>
      <c r="Q305">
        <v>0.53</v>
      </c>
      <c r="R305">
        <v>1.5920000000000001</v>
      </c>
      <c r="S305">
        <v>0.77900000000000003</v>
      </c>
      <c r="T305" t="s">
        <v>7033</v>
      </c>
      <c r="U305" t="s">
        <v>7034</v>
      </c>
      <c r="V305" s="17">
        <v>7404000</v>
      </c>
      <c r="W305" s="17">
        <v>22296.732400000001</v>
      </c>
      <c r="X305" s="17">
        <v>24708.414100000002</v>
      </c>
      <c r="Y305" s="17">
        <v>27533.627</v>
      </c>
      <c r="AB305">
        <v>7559</v>
      </c>
      <c r="AC305">
        <v>2</v>
      </c>
      <c r="AD305">
        <v>0.32</v>
      </c>
      <c r="AE305">
        <v>1.573</v>
      </c>
      <c r="AF305">
        <v>0.56899999999999995</v>
      </c>
      <c r="AG305" t="s">
        <v>6980</v>
      </c>
      <c r="AH305" t="s">
        <v>6981</v>
      </c>
      <c r="AI305" s="17">
        <v>1904000</v>
      </c>
      <c r="AJ305" s="17">
        <v>70487.320300000007</v>
      </c>
      <c r="AK305" s="17">
        <v>101386.85159999999</v>
      </c>
      <c r="AL305" s="17">
        <v>110596.0312</v>
      </c>
    </row>
    <row r="306" spans="2:38" x14ac:dyDescent="0.3">
      <c r="B306">
        <v>7685</v>
      </c>
      <c r="C306">
        <v>2</v>
      </c>
      <c r="D306">
        <v>0.27</v>
      </c>
      <c r="E306">
        <v>1.52</v>
      </c>
      <c r="F306">
        <v>0</v>
      </c>
      <c r="G306" t="s">
        <v>6972</v>
      </c>
      <c r="H306" t="s">
        <v>6973</v>
      </c>
      <c r="I306" s="17">
        <v>5073000</v>
      </c>
      <c r="J306" s="17">
        <v>140849.79689999999</v>
      </c>
      <c r="K306" s="17">
        <v>277029.90620000003</v>
      </c>
      <c r="L306" s="17">
        <v>311996.28120000003</v>
      </c>
      <c r="O306">
        <v>6110</v>
      </c>
      <c r="P306">
        <v>2</v>
      </c>
      <c r="Q306">
        <v>-0.56999999999999995</v>
      </c>
      <c r="R306">
        <v>1.5920000000000001</v>
      </c>
      <c r="S306">
        <v>0.69199999999999995</v>
      </c>
      <c r="T306" t="s">
        <v>6697</v>
      </c>
      <c r="U306" t="s">
        <v>6698</v>
      </c>
      <c r="V306" s="17">
        <v>2382000</v>
      </c>
      <c r="W306" s="17">
        <v>14498.5059</v>
      </c>
      <c r="X306" s="17">
        <v>9084.2353999999996</v>
      </c>
      <c r="Y306" s="17">
        <v>8106.8900999999996</v>
      </c>
      <c r="AB306">
        <v>7712</v>
      </c>
      <c r="AC306">
        <v>2</v>
      </c>
      <c r="AD306">
        <v>0.15</v>
      </c>
      <c r="AE306">
        <v>1.573</v>
      </c>
      <c r="AF306">
        <v>0.79600000000000004</v>
      </c>
      <c r="AG306" t="s">
        <v>6033</v>
      </c>
      <c r="AH306" t="s">
        <v>6034</v>
      </c>
      <c r="AI306" s="17">
        <v>5915000</v>
      </c>
      <c r="AJ306" s="17">
        <v>3891.8755000000001</v>
      </c>
      <c r="AK306" s="17">
        <v>4575.5155999999997</v>
      </c>
      <c r="AL306" s="17">
        <v>3673.2246</v>
      </c>
    </row>
    <row r="307" spans="2:38" x14ac:dyDescent="0.3">
      <c r="B307">
        <v>6345</v>
      </c>
      <c r="C307">
        <v>2</v>
      </c>
      <c r="D307">
        <v>0.61</v>
      </c>
      <c r="E307">
        <v>1.52</v>
      </c>
      <c r="F307">
        <v>0.56599999999999995</v>
      </c>
      <c r="G307" t="s">
        <v>6147</v>
      </c>
      <c r="H307" t="s">
        <v>6148</v>
      </c>
      <c r="I307" s="17">
        <v>167200</v>
      </c>
      <c r="J307" s="17">
        <v>13608.1631</v>
      </c>
      <c r="K307" s="17">
        <v>16144.5244</v>
      </c>
      <c r="L307" s="17">
        <v>16866.964800000002</v>
      </c>
      <c r="O307">
        <v>7277</v>
      </c>
      <c r="P307">
        <v>2</v>
      </c>
      <c r="Q307">
        <v>0.1</v>
      </c>
      <c r="R307">
        <v>1.591</v>
      </c>
      <c r="S307">
        <v>0.47899999999999998</v>
      </c>
      <c r="T307" t="s">
        <v>5807</v>
      </c>
      <c r="U307" t="s">
        <v>5808</v>
      </c>
      <c r="V307" s="17">
        <v>2615000</v>
      </c>
      <c r="W307" s="17">
        <v>5980.8579</v>
      </c>
      <c r="X307" s="17">
        <v>4728.8383999999996</v>
      </c>
      <c r="Y307" s="17">
        <v>3885.3384000000001</v>
      </c>
      <c r="AB307">
        <v>5858</v>
      </c>
      <c r="AC307">
        <v>2</v>
      </c>
      <c r="AD307">
        <v>0.06</v>
      </c>
      <c r="AE307">
        <v>1.573</v>
      </c>
      <c r="AF307">
        <v>0.45300000000000001</v>
      </c>
      <c r="AG307" t="s">
        <v>6197</v>
      </c>
      <c r="AH307" t="s">
        <v>6198</v>
      </c>
      <c r="AI307" s="17">
        <v>2471000</v>
      </c>
      <c r="AJ307" s="17">
        <v>17817.1836</v>
      </c>
      <c r="AK307" s="17">
        <v>21448.654299999998</v>
      </c>
      <c r="AL307" s="17">
        <v>22204.580099999999</v>
      </c>
    </row>
    <row r="308" spans="2:38" x14ac:dyDescent="0.3">
      <c r="B308">
        <v>7611</v>
      </c>
      <c r="C308">
        <v>3</v>
      </c>
      <c r="D308">
        <v>0.22</v>
      </c>
      <c r="E308">
        <v>1.52</v>
      </c>
      <c r="F308">
        <v>0.46899999999999997</v>
      </c>
      <c r="G308" t="s">
        <v>6695</v>
      </c>
      <c r="H308" t="s">
        <v>6696</v>
      </c>
      <c r="I308" s="17">
        <v>920700</v>
      </c>
      <c r="J308" s="17">
        <v>19673.285199999998</v>
      </c>
      <c r="K308" s="17">
        <v>29264.892599999999</v>
      </c>
      <c r="L308" s="17">
        <v>30120.4336</v>
      </c>
      <c r="O308">
        <v>5791</v>
      </c>
      <c r="P308">
        <v>2</v>
      </c>
      <c r="Q308">
        <v>0.08</v>
      </c>
      <c r="R308">
        <v>1.5880000000000001</v>
      </c>
      <c r="S308">
        <v>0.69399999999999995</v>
      </c>
      <c r="T308" t="s">
        <v>7033</v>
      </c>
      <c r="U308" t="s">
        <v>7034</v>
      </c>
      <c r="V308" s="17">
        <v>7404000</v>
      </c>
      <c r="W308" s="17">
        <v>22545.406200000001</v>
      </c>
      <c r="X308" s="17">
        <v>24888.285199999998</v>
      </c>
      <c r="Y308" s="17">
        <v>27009.375</v>
      </c>
      <c r="AB308">
        <v>9737</v>
      </c>
      <c r="AC308">
        <v>2</v>
      </c>
      <c r="AD308">
        <v>0.25</v>
      </c>
      <c r="AE308">
        <v>1.5720000000000001</v>
      </c>
      <c r="AF308">
        <v>0.49199999999999999</v>
      </c>
      <c r="AG308" t="s">
        <v>6699</v>
      </c>
      <c r="AH308" t="s">
        <v>6700</v>
      </c>
      <c r="AI308" s="17">
        <v>582300</v>
      </c>
      <c r="AJ308" s="17">
        <v>869.57429999999999</v>
      </c>
      <c r="AK308" s="17">
        <v>2252.9355</v>
      </c>
      <c r="AL308" s="17">
        <v>1852.6886999999999</v>
      </c>
    </row>
    <row r="309" spans="2:38" x14ac:dyDescent="0.3">
      <c r="B309">
        <v>9574</v>
      </c>
      <c r="C309">
        <v>2</v>
      </c>
      <c r="D309">
        <v>0.19</v>
      </c>
      <c r="E309">
        <v>1.518</v>
      </c>
      <c r="F309">
        <v>0.61699999999999999</v>
      </c>
      <c r="G309" t="s">
        <v>6511</v>
      </c>
      <c r="H309" t="s">
        <v>6512</v>
      </c>
      <c r="I309" s="17">
        <v>562700</v>
      </c>
      <c r="J309" s="17">
        <v>757.15800000000002</v>
      </c>
      <c r="K309" s="17">
        <v>1490.4565</v>
      </c>
      <c r="L309" s="17">
        <v>1280.8610000000001</v>
      </c>
      <c r="O309">
        <v>7700</v>
      </c>
      <c r="P309">
        <v>2</v>
      </c>
      <c r="Q309">
        <v>0.15</v>
      </c>
      <c r="R309">
        <v>1.587</v>
      </c>
      <c r="S309">
        <v>0.79700000000000004</v>
      </c>
      <c r="T309" t="s">
        <v>5845</v>
      </c>
      <c r="U309" t="s">
        <v>5846</v>
      </c>
      <c r="V309" s="17">
        <v>2581000</v>
      </c>
      <c r="W309" s="17">
        <v>6166.5869000000002</v>
      </c>
      <c r="X309" s="17">
        <v>9840.7880999999998</v>
      </c>
      <c r="Y309" s="17">
        <v>8777.8057000000008</v>
      </c>
      <c r="AB309">
        <v>5478</v>
      </c>
      <c r="AC309">
        <v>3</v>
      </c>
      <c r="AD309">
        <v>-0.15</v>
      </c>
      <c r="AE309">
        <v>1.5680000000000001</v>
      </c>
      <c r="AF309">
        <v>0</v>
      </c>
      <c r="AG309" t="s">
        <v>6484</v>
      </c>
      <c r="AH309" t="s">
        <v>6485</v>
      </c>
      <c r="AI309" s="17">
        <v>4058000</v>
      </c>
      <c r="AJ309" s="17">
        <v>5384.0059000000001</v>
      </c>
      <c r="AK309" s="17">
        <v>8409.5604999999996</v>
      </c>
      <c r="AL309" s="17">
        <v>6280.6108000000004</v>
      </c>
    </row>
    <row r="310" spans="2:38" x14ac:dyDescent="0.3">
      <c r="B310">
        <v>7923</v>
      </c>
      <c r="C310">
        <v>2</v>
      </c>
      <c r="D310">
        <v>0.72</v>
      </c>
      <c r="E310">
        <v>1.5169999999999999</v>
      </c>
      <c r="F310">
        <v>0</v>
      </c>
      <c r="G310" t="s">
        <v>5881</v>
      </c>
      <c r="H310" t="s">
        <v>5882</v>
      </c>
      <c r="I310" s="17">
        <v>2158000</v>
      </c>
      <c r="J310" s="17">
        <v>30926.539100000002</v>
      </c>
      <c r="K310" s="17">
        <v>40838.546900000001</v>
      </c>
      <c r="L310" s="17">
        <v>45504.402300000002</v>
      </c>
      <c r="O310">
        <v>6430</v>
      </c>
      <c r="P310">
        <v>2</v>
      </c>
      <c r="Q310">
        <v>-7.0000000000000007E-2</v>
      </c>
      <c r="R310">
        <v>1.587</v>
      </c>
      <c r="S310">
        <v>0.41299999999999998</v>
      </c>
      <c r="T310" t="s">
        <v>6133</v>
      </c>
      <c r="U310" t="s">
        <v>6134</v>
      </c>
      <c r="V310" s="17">
        <v>8673000</v>
      </c>
      <c r="W310" s="17">
        <v>11455.3467</v>
      </c>
      <c r="X310" s="17">
        <v>14777.6387</v>
      </c>
      <c r="Y310" s="17">
        <v>15804.646500000001</v>
      </c>
      <c r="AB310">
        <v>5372</v>
      </c>
      <c r="AC310">
        <v>2</v>
      </c>
      <c r="AD310">
        <v>0.69</v>
      </c>
      <c r="AE310">
        <v>1.5669999999999999</v>
      </c>
      <c r="AF310">
        <v>0</v>
      </c>
      <c r="AG310" t="s">
        <v>6964</v>
      </c>
      <c r="AH310" t="s">
        <v>6965</v>
      </c>
      <c r="AI310" s="17">
        <v>812800</v>
      </c>
      <c r="AJ310" s="17">
        <v>10255.1855</v>
      </c>
      <c r="AK310" s="17">
        <v>11051.001</v>
      </c>
      <c r="AL310" s="17">
        <v>9877.0272999999997</v>
      </c>
    </row>
    <row r="311" spans="2:38" x14ac:dyDescent="0.3">
      <c r="B311">
        <v>4189</v>
      </c>
      <c r="C311">
        <v>2</v>
      </c>
      <c r="D311">
        <v>-0.05</v>
      </c>
      <c r="E311">
        <v>1.5149999999999999</v>
      </c>
      <c r="F311">
        <v>0.72599999999999998</v>
      </c>
      <c r="G311" t="s">
        <v>5941</v>
      </c>
      <c r="H311" t="s">
        <v>5942</v>
      </c>
      <c r="I311" s="17">
        <v>660500</v>
      </c>
      <c r="J311" s="17">
        <v>5198.2559000000001</v>
      </c>
      <c r="K311" s="17">
        <v>11434.1572</v>
      </c>
      <c r="L311" s="17">
        <v>11264.5303</v>
      </c>
      <c r="O311">
        <v>7618</v>
      </c>
      <c r="P311">
        <v>2</v>
      </c>
      <c r="Q311">
        <v>1.1000000000000001</v>
      </c>
      <c r="R311">
        <v>1.5860000000000001</v>
      </c>
      <c r="S311">
        <v>0.55900000000000005</v>
      </c>
      <c r="T311" t="s">
        <v>7017</v>
      </c>
      <c r="U311" t="s">
        <v>7018</v>
      </c>
      <c r="V311" s="17">
        <v>11950000</v>
      </c>
      <c r="W311" s="17">
        <v>17534.0605</v>
      </c>
      <c r="X311" s="17">
        <v>24060.3789</v>
      </c>
      <c r="Y311" s="17">
        <v>24099.093799999999</v>
      </c>
      <c r="AB311">
        <v>7204</v>
      </c>
      <c r="AC311">
        <v>2</v>
      </c>
      <c r="AD311">
        <v>0.37</v>
      </c>
      <c r="AE311">
        <v>1.5669999999999999</v>
      </c>
      <c r="AF311">
        <v>0.60399999999999998</v>
      </c>
      <c r="AG311" t="s">
        <v>5847</v>
      </c>
      <c r="AH311" t="s">
        <v>5848</v>
      </c>
      <c r="AI311" s="17">
        <v>12590000</v>
      </c>
      <c r="AJ311" s="17">
        <v>122035.9531</v>
      </c>
      <c r="AK311" s="17">
        <v>145478.5</v>
      </c>
      <c r="AL311" s="17">
        <v>155286.1875</v>
      </c>
    </row>
    <row r="312" spans="2:38" x14ac:dyDescent="0.3">
      <c r="B312">
        <v>7186</v>
      </c>
      <c r="C312">
        <v>2</v>
      </c>
      <c r="D312">
        <v>0.18</v>
      </c>
      <c r="E312">
        <v>1.514</v>
      </c>
      <c r="F312">
        <v>0.68200000000000005</v>
      </c>
      <c r="G312" t="s">
        <v>5767</v>
      </c>
      <c r="H312" t="s">
        <v>5768</v>
      </c>
      <c r="I312" s="17">
        <v>605600</v>
      </c>
      <c r="J312" s="17">
        <v>22377.748</v>
      </c>
      <c r="K312" s="17">
        <v>31561.2988</v>
      </c>
      <c r="L312" s="17">
        <v>34900.890599999999</v>
      </c>
      <c r="O312">
        <v>5913</v>
      </c>
      <c r="P312">
        <v>3</v>
      </c>
      <c r="Q312">
        <v>-0.09</v>
      </c>
      <c r="R312">
        <v>1.585</v>
      </c>
      <c r="S312">
        <v>2E-3</v>
      </c>
      <c r="T312" t="s">
        <v>7025</v>
      </c>
      <c r="U312" t="s">
        <v>7026</v>
      </c>
      <c r="V312" s="17">
        <v>276100</v>
      </c>
      <c r="W312" s="17">
        <v>13064.588900000001</v>
      </c>
      <c r="X312" s="17">
        <v>13998.455099999999</v>
      </c>
      <c r="Y312" s="17">
        <v>14280.833000000001</v>
      </c>
      <c r="AB312">
        <v>7082</v>
      </c>
      <c r="AC312">
        <v>2</v>
      </c>
      <c r="AD312">
        <v>1.0900000000000001</v>
      </c>
      <c r="AE312">
        <v>1.5649999999999999</v>
      </c>
      <c r="AF312">
        <v>0.91600000000000004</v>
      </c>
      <c r="AG312" t="s">
        <v>6191</v>
      </c>
      <c r="AH312" t="s">
        <v>6192</v>
      </c>
      <c r="AI312" s="17">
        <v>21860000</v>
      </c>
      <c r="AJ312" s="17">
        <v>26312.2539</v>
      </c>
      <c r="AK312" s="17">
        <v>23218.7559</v>
      </c>
      <c r="AL312" s="17">
        <v>23226.341799999998</v>
      </c>
    </row>
    <row r="313" spans="2:38" x14ac:dyDescent="0.3">
      <c r="B313">
        <v>6409</v>
      </c>
      <c r="C313">
        <v>2</v>
      </c>
      <c r="D313">
        <v>1.22</v>
      </c>
      <c r="E313">
        <v>1.514</v>
      </c>
      <c r="F313">
        <v>0.70899999999999996</v>
      </c>
      <c r="G313" t="s">
        <v>6984</v>
      </c>
      <c r="H313" t="s">
        <v>6985</v>
      </c>
      <c r="I313" s="17">
        <v>103500</v>
      </c>
      <c r="J313" s="17">
        <v>10733.8408</v>
      </c>
      <c r="K313" s="17">
        <v>11153.1924</v>
      </c>
      <c r="L313" s="17">
        <v>11707.4619</v>
      </c>
      <c r="O313">
        <v>8572</v>
      </c>
      <c r="P313">
        <v>2</v>
      </c>
      <c r="Q313">
        <v>0.42</v>
      </c>
      <c r="R313">
        <v>1.5820000000000001</v>
      </c>
      <c r="S313">
        <v>0.29799999999999999</v>
      </c>
      <c r="T313" t="s">
        <v>5791</v>
      </c>
      <c r="U313" t="s">
        <v>5792</v>
      </c>
      <c r="V313" s="17">
        <v>11130000</v>
      </c>
      <c r="W313" s="17">
        <v>150019.89060000001</v>
      </c>
      <c r="X313" s="17">
        <v>206334.9062</v>
      </c>
      <c r="Y313" s="17">
        <v>233336.17189999999</v>
      </c>
      <c r="AB313">
        <v>7282</v>
      </c>
      <c r="AC313">
        <v>2</v>
      </c>
      <c r="AD313">
        <v>0.4</v>
      </c>
      <c r="AE313">
        <v>1.5649999999999999</v>
      </c>
      <c r="AF313">
        <v>0.63500000000000001</v>
      </c>
      <c r="AG313" t="s">
        <v>5995</v>
      </c>
      <c r="AH313" t="s">
        <v>5996</v>
      </c>
      <c r="AI313" s="17">
        <v>6762000</v>
      </c>
      <c r="AJ313" s="17">
        <v>28493.304700000001</v>
      </c>
      <c r="AK313" s="17">
        <v>32889.171900000001</v>
      </c>
      <c r="AL313" s="17">
        <v>34848.398399999998</v>
      </c>
    </row>
    <row r="314" spans="2:38" x14ac:dyDescent="0.3">
      <c r="B314">
        <v>6451</v>
      </c>
      <c r="C314">
        <v>2</v>
      </c>
      <c r="D314">
        <v>0.01</v>
      </c>
      <c r="E314">
        <v>1.51</v>
      </c>
      <c r="F314">
        <v>0</v>
      </c>
      <c r="G314" t="s">
        <v>6173</v>
      </c>
      <c r="H314" t="s">
        <v>6174</v>
      </c>
      <c r="I314" s="17">
        <v>5600000</v>
      </c>
      <c r="J314" s="17">
        <v>11971.165999999999</v>
      </c>
      <c r="K314" s="17">
        <v>10034.699199999999</v>
      </c>
      <c r="L314" s="17">
        <v>10026.9326</v>
      </c>
      <c r="O314">
        <v>9548</v>
      </c>
      <c r="P314">
        <v>2</v>
      </c>
      <c r="Q314">
        <v>0.31</v>
      </c>
      <c r="R314">
        <v>1.581</v>
      </c>
      <c r="S314">
        <v>0.58399999999999996</v>
      </c>
      <c r="T314" t="s">
        <v>6701</v>
      </c>
      <c r="U314" t="s">
        <v>6702</v>
      </c>
      <c r="V314" s="17">
        <v>224500</v>
      </c>
      <c r="W314" s="17">
        <v>1392.9679000000001</v>
      </c>
      <c r="X314" s="17">
        <v>1261.5917999999999</v>
      </c>
      <c r="Y314" s="17">
        <v>1283.0651</v>
      </c>
      <c r="AB314">
        <v>6777</v>
      </c>
      <c r="AC314">
        <v>2</v>
      </c>
      <c r="AD314">
        <v>0.27</v>
      </c>
      <c r="AE314">
        <v>1.5629999999999999</v>
      </c>
      <c r="AF314">
        <v>0.65100000000000002</v>
      </c>
      <c r="AG314" t="s">
        <v>6147</v>
      </c>
      <c r="AH314" t="s">
        <v>6148</v>
      </c>
      <c r="AI314" s="17">
        <v>7078000</v>
      </c>
      <c r="AJ314" s="17">
        <v>110419.3906</v>
      </c>
      <c r="AK314" s="17">
        <v>138396.35939999999</v>
      </c>
      <c r="AL314" s="17">
        <v>151388.0312</v>
      </c>
    </row>
    <row r="315" spans="2:38" x14ac:dyDescent="0.3">
      <c r="B315">
        <v>8166</v>
      </c>
      <c r="C315">
        <v>2</v>
      </c>
      <c r="D315">
        <v>0.42</v>
      </c>
      <c r="E315">
        <v>1.5089999999999999</v>
      </c>
      <c r="F315">
        <v>0.38500000000000001</v>
      </c>
      <c r="G315" t="s">
        <v>5773</v>
      </c>
      <c r="H315" t="s">
        <v>5774</v>
      </c>
      <c r="I315" s="17">
        <v>11510000</v>
      </c>
      <c r="J315" s="17">
        <v>39153.308599999997</v>
      </c>
      <c r="K315" s="17">
        <v>49551.449200000003</v>
      </c>
      <c r="L315" s="17">
        <v>55774.339800000002</v>
      </c>
      <c r="O315">
        <v>8642</v>
      </c>
      <c r="P315">
        <v>2</v>
      </c>
      <c r="Q315">
        <v>1.78</v>
      </c>
      <c r="R315">
        <v>1.581</v>
      </c>
      <c r="S315">
        <v>0.57999999999999996</v>
      </c>
      <c r="T315" t="s">
        <v>5797</v>
      </c>
      <c r="U315" t="s">
        <v>5798</v>
      </c>
      <c r="V315" s="17">
        <v>19930000</v>
      </c>
      <c r="W315" s="17">
        <v>9002.6425999999992</v>
      </c>
      <c r="X315" s="17">
        <v>8588.0897999999997</v>
      </c>
      <c r="Y315" s="17">
        <v>8563.2324000000008</v>
      </c>
      <c r="AB315">
        <v>5373</v>
      </c>
      <c r="AC315">
        <v>3</v>
      </c>
      <c r="AD315">
        <v>0.24</v>
      </c>
      <c r="AE315">
        <v>1.5620000000000001</v>
      </c>
      <c r="AF315">
        <v>0.46500000000000002</v>
      </c>
      <c r="AG315" t="s">
        <v>6075</v>
      </c>
      <c r="AH315" t="s">
        <v>6076</v>
      </c>
      <c r="AI315" s="17">
        <v>3401000</v>
      </c>
      <c r="AJ315" s="17">
        <v>4557.4834000000001</v>
      </c>
      <c r="AK315" s="17">
        <v>3156.6125000000002</v>
      </c>
      <c r="AL315" s="17">
        <v>2207.7060999999999</v>
      </c>
    </row>
    <row r="316" spans="2:38" x14ac:dyDescent="0.3">
      <c r="B316">
        <v>8143</v>
      </c>
      <c r="C316">
        <v>2</v>
      </c>
      <c r="D316">
        <v>0.36</v>
      </c>
      <c r="E316">
        <v>1.5089999999999999</v>
      </c>
      <c r="F316">
        <v>0</v>
      </c>
      <c r="G316" t="s">
        <v>7035</v>
      </c>
      <c r="H316" t="s">
        <v>7036</v>
      </c>
      <c r="I316" s="17">
        <v>3029000</v>
      </c>
      <c r="J316" s="17">
        <v>55653.515599999999</v>
      </c>
      <c r="K316" s="17">
        <v>79033.148400000005</v>
      </c>
      <c r="L316" s="17">
        <v>81546.554699999993</v>
      </c>
      <c r="O316">
        <v>5454</v>
      </c>
      <c r="P316">
        <v>3</v>
      </c>
      <c r="Q316">
        <v>0.08</v>
      </c>
      <c r="R316">
        <v>1.581</v>
      </c>
      <c r="S316">
        <v>0.92</v>
      </c>
      <c r="T316" t="s">
        <v>7037</v>
      </c>
      <c r="U316" t="s">
        <v>7038</v>
      </c>
      <c r="V316" s="17">
        <v>5540000</v>
      </c>
      <c r="W316" s="17">
        <v>148617.0312</v>
      </c>
      <c r="X316" s="17">
        <v>197363.39060000001</v>
      </c>
      <c r="Y316" s="17">
        <v>204772.1562</v>
      </c>
      <c r="AB316">
        <v>3573</v>
      </c>
      <c r="AC316">
        <v>2</v>
      </c>
      <c r="AD316">
        <v>-0.01</v>
      </c>
      <c r="AE316">
        <v>1.56</v>
      </c>
      <c r="AF316">
        <v>0.66600000000000004</v>
      </c>
      <c r="AG316" t="s">
        <v>5985</v>
      </c>
      <c r="AH316" t="s">
        <v>5986</v>
      </c>
      <c r="AI316" s="17">
        <v>447500</v>
      </c>
      <c r="AJ316" s="17">
        <v>4583.1293999999998</v>
      </c>
      <c r="AK316" s="17">
        <v>5202.6059999999998</v>
      </c>
      <c r="AL316" s="17">
        <v>4524.2119000000002</v>
      </c>
    </row>
    <row r="317" spans="2:38" x14ac:dyDescent="0.3">
      <c r="B317">
        <v>6069</v>
      </c>
      <c r="C317">
        <v>2</v>
      </c>
      <c r="D317">
        <v>0.09</v>
      </c>
      <c r="E317">
        <v>1.508</v>
      </c>
      <c r="F317">
        <v>0.55200000000000005</v>
      </c>
      <c r="G317" t="s">
        <v>7039</v>
      </c>
      <c r="H317" t="s">
        <v>7040</v>
      </c>
      <c r="I317" s="17">
        <v>1966000</v>
      </c>
      <c r="J317" s="17">
        <v>6953.2870999999996</v>
      </c>
      <c r="K317" s="17">
        <v>6035.4926999999998</v>
      </c>
      <c r="L317" s="17">
        <v>5690.8999000000003</v>
      </c>
      <c r="O317">
        <v>8051</v>
      </c>
      <c r="P317">
        <v>2</v>
      </c>
      <c r="Q317">
        <v>0.51</v>
      </c>
      <c r="R317">
        <v>1.58</v>
      </c>
      <c r="S317">
        <v>0.59599999999999997</v>
      </c>
      <c r="T317" t="s">
        <v>6960</v>
      </c>
      <c r="U317" t="s">
        <v>6961</v>
      </c>
      <c r="V317" s="17">
        <v>397000</v>
      </c>
      <c r="W317" s="17">
        <v>2582.3065999999999</v>
      </c>
      <c r="X317" s="17">
        <v>2202.6147000000001</v>
      </c>
      <c r="Y317" s="17">
        <v>1952.6410000000001</v>
      </c>
      <c r="AB317">
        <v>9041</v>
      </c>
      <c r="AC317">
        <v>2</v>
      </c>
      <c r="AD317">
        <v>0.37</v>
      </c>
      <c r="AE317">
        <v>1.5589999999999999</v>
      </c>
      <c r="AF317">
        <v>0.76600000000000001</v>
      </c>
      <c r="AG317" t="s">
        <v>6669</v>
      </c>
      <c r="AH317" t="s">
        <v>6670</v>
      </c>
      <c r="AI317" s="17">
        <v>922300</v>
      </c>
      <c r="AJ317" s="17">
        <v>1073.7313999999999</v>
      </c>
      <c r="AK317" s="17">
        <v>1887.8284000000001</v>
      </c>
      <c r="AL317" s="17">
        <v>769.09810000000004</v>
      </c>
    </row>
    <row r="318" spans="2:38" x14ac:dyDescent="0.3">
      <c r="B318">
        <v>7529</v>
      </c>
      <c r="C318">
        <v>2</v>
      </c>
      <c r="D318">
        <v>0.52</v>
      </c>
      <c r="E318">
        <v>1.5069999999999999</v>
      </c>
      <c r="F318">
        <v>0.873</v>
      </c>
      <c r="G318" t="s">
        <v>6886</v>
      </c>
      <c r="H318" t="s">
        <v>6994</v>
      </c>
      <c r="I318" s="17">
        <v>3347000</v>
      </c>
      <c r="J318" s="17">
        <v>37458.199200000003</v>
      </c>
      <c r="K318" s="17">
        <v>54667.253900000003</v>
      </c>
      <c r="L318" s="17">
        <v>61816.785199999998</v>
      </c>
      <c r="O318">
        <v>5724</v>
      </c>
      <c r="P318">
        <v>2</v>
      </c>
      <c r="Q318">
        <v>-0.37</v>
      </c>
      <c r="R318">
        <v>1.58</v>
      </c>
      <c r="S318">
        <v>0.86099999999999999</v>
      </c>
      <c r="T318" t="s">
        <v>6689</v>
      </c>
      <c r="U318" t="s">
        <v>6690</v>
      </c>
      <c r="V318" s="17">
        <v>323700</v>
      </c>
      <c r="W318" s="17">
        <v>5845.6518999999998</v>
      </c>
      <c r="X318" s="17">
        <v>11299.700199999999</v>
      </c>
      <c r="Y318" s="17">
        <v>11375.502899999999</v>
      </c>
      <c r="AB318">
        <v>6583</v>
      </c>
      <c r="AC318">
        <v>2</v>
      </c>
      <c r="AD318">
        <v>0.01</v>
      </c>
      <c r="AE318">
        <v>1.5580000000000001</v>
      </c>
      <c r="AF318">
        <v>0.69499999999999995</v>
      </c>
      <c r="AG318" t="s">
        <v>6177</v>
      </c>
      <c r="AH318" t="s">
        <v>6178</v>
      </c>
      <c r="AI318" s="17">
        <v>17150000</v>
      </c>
      <c r="AJ318" s="17">
        <v>23046.199199999999</v>
      </c>
      <c r="AK318" s="17">
        <v>48930.636700000003</v>
      </c>
      <c r="AL318" s="17">
        <v>54528.117200000001</v>
      </c>
    </row>
    <row r="319" spans="2:38" x14ac:dyDescent="0.3">
      <c r="B319">
        <v>6241</v>
      </c>
      <c r="C319">
        <v>2</v>
      </c>
      <c r="D319">
        <v>0.22</v>
      </c>
      <c r="E319">
        <v>1.5069999999999999</v>
      </c>
      <c r="F319">
        <v>0</v>
      </c>
      <c r="G319" t="s">
        <v>6189</v>
      </c>
      <c r="H319" t="s">
        <v>6190</v>
      </c>
      <c r="I319" s="17">
        <v>11980000</v>
      </c>
      <c r="J319" s="17">
        <v>18596.603500000001</v>
      </c>
      <c r="K319" s="17">
        <v>20354.453099999999</v>
      </c>
      <c r="L319" s="17">
        <v>21200.839800000002</v>
      </c>
      <c r="O319">
        <v>8340</v>
      </c>
      <c r="P319">
        <v>2</v>
      </c>
      <c r="Q319">
        <v>0.32</v>
      </c>
      <c r="R319">
        <v>1.579</v>
      </c>
      <c r="S319">
        <v>0.66500000000000004</v>
      </c>
      <c r="T319" t="s">
        <v>5997</v>
      </c>
      <c r="U319" t="s">
        <v>5998</v>
      </c>
      <c r="V319" s="17">
        <v>14370000</v>
      </c>
      <c r="W319" s="17">
        <v>30200.523399999998</v>
      </c>
      <c r="X319" s="17">
        <v>34332.113299999997</v>
      </c>
      <c r="Y319" s="17">
        <v>37936.574200000003</v>
      </c>
      <c r="AB319">
        <v>7262</v>
      </c>
      <c r="AC319">
        <v>2</v>
      </c>
      <c r="AD319">
        <v>0.38</v>
      </c>
      <c r="AE319">
        <v>1.5580000000000001</v>
      </c>
      <c r="AF319">
        <v>0</v>
      </c>
      <c r="AG319" t="s">
        <v>7011</v>
      </c>
      <c r="AH319" t="s">
        <v>7012</v>
      </c>
      <c r="AI319" s="17">
        <v>3913000</v>
      </c>
      <c r="AJ319" s="17">
        <v>41307.964800000002</v>
      </c>
      <c r="AK319" s="17">
        <v>55027.277300000002</v>
      </c>
      <c r="AL319" s="17">
        <v>63159.214800000002</v>
      </c>
    </row>
    <row r="320" spans="2:38" x14ac:dyDescent="0.3">
      <c r="B320">
        <v>7473</v>
      </c>
      <c r="C320">
        <v>2</v>
      </c>
      <c r="D320">
        <v>0.39</v>
      </c>
      <c r="E320">
        <v>1.506</v>
      </c>
      <c r="F320">
        <v>0.65800000000000003</v>
      </c>
      <c r="G320" t="s">
        <v>7017</v>
      </c>
      <c r="H320" t="s">
        <v>7018</v>
      </c>
      <c r="I320" s="17">
        <v>10170000</v>
      </c>
      <c r="J320" s="17">
        <v>14254.957</v>
      </c>
      <c r="K320" s="17">
        <v>22699.7012</v>
      </c>
      <c r="L320" s="17">
        <v>24279.144499999999</v>
      </c>
      <c r="O320">
        <v>9155</v>
      </c>
      <c r="P320">
        <v>2</v>
      </c>
      <c r="Q320">
        <v>1.1399999999999999</v>
      </c>
      <c r="R320">
        <v>1.577</v>
      </c>
      <c r="S320">
        <v>0.66600000000000004</v>
      </c>
      <c r="T320" t="s">
        <v>5891</v>
      </c>
      <c r="U320" t="s">
        <v>2465</v>
      </c>
      <c r="V320" s="17">
        <v>21470000</v>
      </c>
      <c r="W320" s="17">
        <v>7134.52</v>
      </c>
      <c r="X320" s="17">
        <v>13292.6885</v>
      </c>
      <c r="Y320" s="17">
        <v>13842.243200000001</v>
      </c>
      <c r="AB320">
        <v>5894</v>
      </c>
      <c r="AC320">
        <v>2</v>
      </c>
      <c r="AD320">
        <v>-1.33</v>
      </c>
      <c r="AE320">
        <v>1.5569999999999999</v>
      </c>
      <c r="AF320">
        <v>0.82099999999999995</v>
      </c>
      <c r="AG320" t="s">
        <v>6175</v>
      </c>
      <c r="AH320" t="s">
        <v>6176</v>
      </c>
      <c r="AI320" s="17">
        <v>16170000</v>
      </c>
      <c r="AJ320" s="17">
        <v>9355.1913999999997</v>
      </c>
      <c r="AK320" s="17">
        <v>10529.256799999999</v>
      </c>
      <c r="AL320" s="17">
        <v>10939.2539</v>
      </c>
    </row>
    <row r="321" spans="2:38" x14ac:dyDescent="0.3">
      <c r="B321">
        <v>6881</v>
      </c>
      <c r="C321">
        <v>2</v>
      </c>
      <c r="D321">
        <v>0.03</v>
      </c>
      <c r="E321">
        <v>1.506</v>
      </c>
      <c r="F321">
        <v>0.47599999999999998</v>
      </c>
      <c r="G321" t="s">
        <v>6183</v>
      </c>
      <c r="H321" t="s">
        <v>6184</v>
      </c>
      <c r="I321" s="17">
        <v>4960000</v>
      </c>
      <c r="J321" s="17">
        <v>18578.541000000001</v>
      </c>
      <c r="K321" s="17">
        <v>22743.605500000001</v>
      </c>
      <c r="L321" s="17">
        <v>25103.462899999999</v>
      </c>
      <c r="O321">
        <v>5594</v>
      </c>
      <c r="P321">
        <v>2</v>
      </c>
      <c r="Q321">
        <v>0.3</v>
      </c>
      <c r="R321">
        <v>1.577</v>
      </c>
      <c r="S321">
        <v>0.48299999999999998</v>
      </c>
      <c r="T321" t="s">
        <v>5805</v>
      </c>
      <c r="U321" t="s">
        <v>5806</v>
      </c>
      <c r="V321" s="17">
        <v>2294000</v>
      </c>
      <c r="W321" s="17">
        <v>8549.0146000000004</v>
      </c>
      <c r="X321" s="17">
        <v>8118.7266</v>
      </c>
      <c r="Y321" s="17">
        <v>8349.7392999999993</v>
      </c>
      <c r="AB321">
        <v>7086</v>
      </c>
      <c r="AC321">
        <v>2</v>
      </c>
      <c r="AD321">
        <v>0.13</v>
      </c>
      <c r="AE321">
        <v>1.5569999999999999</v>
      </c>
      <c r="AF321">
        <v>0.13400000000000001</v>
      </c>
      <c r="AG321" t="s">
        <v>6241</v>
      </c>
      <c r="AH321" t="s">
        <v>6242</v>
      </c>
      <c r="AI321" s="17">
        <v>4528000</v>
      </c>
      <c r="AJ321" s="17">
        <v>10620.518599999999</v>
      </c>
      <c r="AK321" s="17">
        <v>12065.3994</v>
      </c>
      <c r="AL321" s="17">
        <v>11139.251</v>
      </c>
    </row>
    <row r="322" spans="2:38" x14ac:dyDescent="0.3">
      <c r="B322">
        <v>5404</v>
      </c>
      <c r="C322">
        <v>3</v>
      </c>
      <c r="D322">
        <v>0.31</v>
      </c>
      <c r="E322">
        <v>1.504</v>
      </c>
      <c r="F322">
        <v>0.36499999999999999</v>
      </c>
      <c r="G322" t="s">
        <v>6075</v>
      </c>
      <c r="H322" t="s">
        <v>6076</v>
      </c>
      <c r="I322" s="17">
        <v>2370000</v>
      </c>
      <c r="J322" s="17">
        <v>2863.127</v>
      </c>
      <c r="K322" s="17">
        <v>2217.7024000000001</v>
      </c>
      <c r="L322" s="17">
        <v>2019.5651</v>
      </c>
      <c r="O322">
        <v>7301</v>
      </c>
      <c r="P322">
        <v>2</v>
      </c>
      <c r="Q322">
        <v>0.2</v>
      </c>
      <c r="R322">
        <v>1.575</v>
      </c>
      <c r="S322">
        <v>0.749</v>
      </c>
      <c r="T322" t="s">
        <v>5929</v>
      </c>
      <c r="U322" t="s">
        <v>5930</v>
      </c>
      <c r="V322" s="17">
        <v>25060000</v>
      </c>
      <c r="W322" s="17">
        <v>57517.472699999998</v>
      </c>
      <c r="X322" s="17">
        <v>77889.828099999999</v>
      </c>
      <c r="Y322" s="17">
        <v>83513.109400000001</v>
      </c>
      <c r="AB322">
        <v>7022</v>
      </c>
      <c r="AC322">
        <v>2</v>
      </c>
      <c r="AD322">
        <v>7.0000000000000007E-2</v>
      </c>
      <c r="AE322">
        <v>1.556</v>
      </c>
      <c r="AF322">
        <v>0.92400000000000004</v>
      </c>
      <c r="AG322" t="s">
        <v>6009</v>
      </c>
      <c r="AH322" t="s">
        <v>6010</v>
      </c>
      <c r="AI322" s="17">
        <v>2446000</v>
      </c>
      <c r="AJ322" s="17">
        <v>5816.6323000000002</v>
      </c>
      <c r="AK322" s="17">
        <v>4003.4142999999999</v>
      </c>
      <c r="AL322" s="17">
        <v>2885.1896999999999</v>
      </c>
    </row>
    <row r="323" spans="2:38" x14ac:dyDescent="0.3">
      <c r="B323">
        <v>8781</v>
      </c>
      <c r="C323">
        <v>2</v>
      </c>
      <c r="D323">
        <v>0.05</v>
      </c>
      <c r="E323">
        <v>1.504</v>
      </c>
      <c r="F323">
        <v>0.22600000000000001</v>
      </c>
      <c r="G323" t="s">
        <v>5783</v>
      </c>
      <c r="H323" t="s">
        <v>5784</v>
      </c>
      <c r="I323" s="17">
        <v>8620000</v>
      </c>
      <c r="J323" s="17">
        <v>1257.1992</v>
      </c>
      <c r="K323" s="17">
        <v>3920.2566000000002</v>
      </c>
      <c r="L323" s="17">
        <v>3985.8647000000001</v>
      </c>
      <c r="O323">
        <v>6056</v>
      </c>
      <c r="P323">
        <v>2</v>
      </c>
      <c r="Q323">
        <v>-0.67</v>
      </c>
      <c r="R323">
        <v>1.5740000000000001</v>
      </c>
      <c r="S323">
        <v>0.70199999999999996</v>
      </c>
      <c r="T323" t="s">
        <v>6697</v>
      </c>
      <c r="U323" t="s">
        <v>6698</v>
      </c>
      <c r="V323" s="17">
        <v>2382000</v>
      </c>
      <c r="W323" s="17">
        <v>6776.1972999999998</v>
      </c>
      <c r="X323" s="17">
        <v>5763.7339000000002</v>
      </c>
      <c r="Y323" s="17">
        <v>5768.4053000000004</v>
      </c>
      <c r="AB323">
        <v>7005</v>
      </c>
      <c r="AC323">
        <v>2</v>
      </c>
      <c r="AD323">
        <v>0.26</v>
      </c>
      <c r="AE323">
        <v>1.556</v>
      </c>
      <c r="AF323">
        <v>0.91100000000000003</v>
      </c>
      <c r="AG323" t="s">
        <v>6159</v>
      </c>
      <c r="AH323" t="s">
        <v>2448</v>
      </c>
      <c r="AI323" s="17">
        <v>2856000</v>
      </c>
      <c r="AJ323" s="17">
        <v>10687.449199999999</v>
      </c>
      <c r="AK323" s="17">
        <v>56802.753900000003</v>
      </c>
      <c r="AL323" s="17">
        <v>58057.015599999999</v>
      </c>
    </row>
    <row r="324" spans="2:38" x14ac:dyDescent="0.3">
      <c r="B324">
        <v>4399</v>
      </c>
      <c r="C324">
        <v>2</v>
      </c>
      <c r="D324">
        <v>0.13</v>
      </c>
      <c r="E324">
        <v>1.5</v>
      </c>
      <c r="F324">
        <v>0.35599999999999998</v>
      </c>
      <c r="G324" t="s">
        <v>6681</v>
      </c>
      <c r="H324" t="s">
        <v>6682</v>
      </c>
      <c r="I324" s="17">
        <v>637500</v>
      </c>
      <c r="J324" s="17">
        <v>2162.1934000000001</v>
      </c>
      <c r="K324" s="17">
        <v>1327.9849999999999</v>
      </c>
      <c r="L324" s="17">
        <v>1279.269</v>
      </c>
      <c r="O324">
        <v>8497</v>
      </c>
      <c r="P324">
        <v>2</v>
      </c>
      <c r="Q324">
        <v>0.46</v>
      </c>
      <c r="R324">
        <v>1.573</v>
      </c>
      <c r="S324">
        <v>0.57699999999999996</v>
      </c>
      <c r="T324" t="s">
        <v>5761</v>
      </c>
      <c r="U324" t="s">
        <v>5762</v>
      </c>
      <c r="V324" s="17">
        <v>206300</v>
      </c>
      <c r="W324" s="17">
        <v>2122.04</v>
      </c>
      <c r="X324" s="17">
        <v>2228.7581</v>
      </c>
      <c r="Y324" s="17">
        <v>1946.5139999999999</v>
      </c>
      <c r="AB324">
        <v>9001</v>
      </c>
      <c r="AC324">
        <v>2</v>
      </c>
      <c r="AD324">
        <v>0.27</v>
      </c>
      <c r="AE324">
        <v>1.5549999999999999</v>
      </c>
      <c r="AF324">
        <v>0.55000000000000004</v>
      </c>
      <c r="AG324" t="s">
        <v>6707</v>
      </c>
      <c r="AH324" t="s">
        <v>6708</v>
      </c>
      <c r="AI324" s="17">
        <v>438400</v>
      </c>
      <c r="AJ324" s="17">
        <v>25820.535199999998</v>
      </c>
      <c r="AK324" s="17">
        <v>33396.308599999997</v>
      </c>
      <c r="AL324" s="17">
        <v>38655.011700000003</v>
      </c>
    </row>
    <row r="325" spans="2:38" x14ac:dyDescent="0.3">
      <c r="B325">
        <v>4464</v>
      </c>
      <c r="C325">
        <v>3</v>
      </c>
      <c r="D325">
        <v>-0.1</v>
      </c>
      <c r="E325">
        <v>1.498</v>
      </c>
      <c r="F325">
        <v>0.90400000000000003</v>
      </c>
      <c r="G325" t="s">
        <v>7041</v>
      </c>
      <c r="H325" t="s">
        <v>7042</v>
      </c>
      <c r="I325" s="17">
        <v>472300</v>
      </c>
      <c r="J325" s="17">
        <v>6482.8662000000004</v>
      </c>
      <c r="K325" s="17">
        <v>7518.1045000000004</v>
      </c>
      <c r="L325" s="17">
        <v>7552.5352000000003</v>
      </c>
      <c r="O325">
        <v>7406</v>
      </c>
      <c r="P325">
        <v>2</v>
      </c>
      <c r="Q325">
        <v>0.09</v>
      </c>
      <c r="R325">
        <v>1.5720000000000001</v>
      </c>
      <c r="S325">
        <v>0.62</v>
      </c>
      <c r="T325" t="s">
        <v>6950</v>
      </c>
      <c r="U325" t="s">
        <v>6951</v>
      </c>
      <c r="V325" s="17">
        <v>415200</v>
      </c>
      <c r="W325" s="17">
        <v>12738.022499999999</v>
      </c>
      <c r="X325" s="17">
        <v>16158.7695</v>
      </c>
      <c r="Y325" s="17">
        <v>17664.794900000001</v>
      </c>
      <c r="AB325">
        <v>4184</v>
      </c>
      <c r="AC325">
        <v>2</v>
      </c>
      <c r="AD325">
        <v>-0.08</v>
      </c>
      <c r="AE325">
        <v>1.5549999999999999</v>
      </c>
      <c r="AF325">
        <v>0.627</v>
      </c>
      <c r="AG325" t="s">
        <v>5835</v>
      </c>
      <c r="AH325" t="s">
        <v>5836</v>
      </c>
      <c r="AI325" s="17">
        <v>228900</v>
      </c>
      <c r="AJ325" s="17">
        <v>5049.9883</v>
      </c>
      <c r="AK325" s="17">
        <v>4804.4081999999999</v>
      </c>
      <c r="AL325" s="17">
        <v>4341.5106999999998</v>
      </c>
    </row>
    <row r="326" spans="2:38" x14ac:dyDescent="0.3">
      <c r="B326">
        <v>6055</v>
      </c>
      <c r="C326">
        <v>3</v>
      </c>
      <c r="D326">
        <v>-0.04</v>
      </c>
      <c r="E326">
        <v>1.498</v>
      </c>
      <c r="F326">
        <v>0.7</v>
      </c>
      <c r="G326" t="s">
        <v>6644</v>
      </c>
      <c r="H326" t="s">
        <v>6645</v>
      </c>
      <c r="I326" s="17">
        <v>1905000</v>
      </c>
      <c r="J326" s="17">
        <v>40557.097699999998</v>
      </c>
      <c r="K326" s="17">
        <v>50930.343800000002</v>
      </c>
      <c r="L326" s="17">
        <v>53710.363299999997</v>
      </c>
      <c r="O326">
        <v>5631</v>
      </c>
      <c r="P326">
        <v>2</v>
      </c>
      <c r="Q326">
        <v>-0.24</v>
      </c>
      <c r="R326">
        <v>1.571</v>
      </c>
      <c r="S326">
        <v>0.76200000000000001</v>
      </c>
      <c r="T326" t="s">
        <v>6049</v>
      </c>
      <c r="U326" t="s">
        <v>6050</v>
      </c>
      <c r="V326" s="17">
        <v>1903000</v>
      </c>
      <c r="W326" s="17">
        <v>5476.1279000000004</v>
      </c>
      <c r="X326" s="17">
        <v>6041.6733000000004</v>
      </c>
      <c r="Y326" s="17">
        <v>5901.5424999999996</v>
      </c>
      <c r="AB326">
        <v>5381</v>
      </c>
      <c r="AC326">
        <v>2</v>
      </c>
      <c r="AD326">
        <v>0.14000000000000001</v>
      </c>
      <c r="AE326">
        <v>1.554</v>
      </c>
      <c r="AF326">
        <v>0.65500000000000003</v>
      </c>
      <c r="AG326" t="s">
        <v>5843</v>
      </c>
      <c r="AH326" t="s">
        <v>5844</v>
      </c>
      <c r="AI326" s="17">
        <v>7457000</v>
      </c>
      <c r="AJ326" s="17">
        <v>28384.117200000001</v>
      </c>
      <c r="AK326" s="17">
        <v>30739.0664</v>
      </c>
      <c r="AL326" s="17">
        <v>33815.492200000001</v>
      </c>
    </row>
    <row r="327" spans="2:38" x14ac:dyDescent="0.3">
      <c r="B327">
        <v>4443</v>
      </c>
      <c r="C327">
        <v>2</v>
      </c>
      <c r="D327">
        <v>-0.2</v>
      </c>
      <c r="E327">
        <v>1.4970000000000001</v>
      </c>
      <c r="F327">
        <v>0.95499999999999996</v>
      </c>
      <c r="G327" t="s">
        <v>6703</v>
      </c>
      <c r="H327" t="s">
        <v>6704</v>
      </c>
      <c r="I327">
        <v>77814</v>
      </c>
      <c r="J327" s="17">
        <v>741.43979999999999</v>
      </c>
      <c r="K327" s="17">
        <v>745.28809999999999</v>
      </c>
      <c r="L327" s="17">
        <v>808.12260000000003</v>
      </c>
      <c r="O327">
        <v>7735</v>
      </c>
      <c r="P327">
        <v>2</v>
      </c>
      <c r="Q327">
        <v>-0.04</v>
      </c>
      <c r="R327">
        <v>1.57</v>
      </c>
      <c r="S327">
        <v>0</v>
      </c>
      <c r="T327" t="s">
        <v>5829</v>
      </c>
      <c r="U327" t="s">
        <v>5830</v>
      </c>
      <c r="V327" s="17">
        <v>7585000</v>
      </c>
      <c r="W327" s="17">
        <v>23743.511699999999</v>
      </c>
      <c r="X327" s="17">
        <v>28917.5762</v>
      </c>
      <c r="Y327" s="17">
        <v>32718.8711</v>
      </c>
      <c r="AB327">
        <v>5968</v>
      </c>
      <c r="AC327">
        <v>2</v>
      </c>
      <c r="AD327">
        <v>0.06</v>
      </c>
      <c r="AE327">
        <v>1.552</v>
      </c>
      <c r="AF327">
        <v>0.28199999999999997</v>
      </c>
      <c r="AG327" t="s">
        <v>6235</v>
      </c>
      <c r="AH327" t="s">
        <v>6236</v>
      </c>
      <c r="AI327" s="17">
        <v>8767000</v>
      </c>
      <c r="AJ327" s="17">
        <v>11267.392599999999</v>
      </c>
      <c r="AK327" s="17">
        <v>6613.8521000000001</v>
      </c>
      <c r="AL327" s="17">
        <v>4894.3500999999997</v>
      </c>
    </row>
    <row r="328" spans="2:38" x14ac:dyDescent="0.3">
      <c r="B328">
        <v>8992</v>
      </c>
      <c r="C328">
        <v>2</v>
      </c>
      <c r="D328">
        <v>-0.61</v>
      </c>
      <c r="E328">
        <v>1.496</v>
      </c>
      <c r="F328">
        <v>0.52</v>
      </c>
      <c r="G328" t="s">
        <v>6608</v>
      </c>
      <c r="H328" t="s">
        <v>6609</v>
      </c>
      <c r="I328" s="17">
        <v>819700</v>
      </c>
      <c r="J328" s="17">
        <v>734.74850000000004</v>
      </c>
      <c r="K328" s="17">
        <v>1244.3782000000001</v>
      </c>
      <c r="L328" s="17">
        <v>1246.1985999999999</v>
      </c>
      <c r="O328">
        <v>5834</v>
      </c>
      <c r="P328">
        <v>2</v>
      </c>
      <c r="Q328">
        <v>0.08</v>
      </c>
      <c r="R328">
        <v>1.569</v>
      </c>
      <c r="S328">
        <v>0.42199999999999999</v>
      </c>
      <c r="T328" t="s">
        <v>6081</v>
      </c>
      <c r="U328" t="s">
        <v>6082</v>
      </c>
      <c r="V328" s="17">
        <v>3218000</v>
      </c>
      <c r="W328" s="17">
        <v>12395.5254</v>
      </c>
      <c r="X328" s="17">
        <v>13599.1504</v>
      </c>
      <c r="Y328" s="17">
        <v>12569.2881</v>
      </c>
      <c r="AB328">
        <v>7360</v>
      </c>
      <c r="AC328">
        <v>2</v>
      </c>
      <c r="AD328">
        <v>0.12</v>
      </c>
      <c r="AE328">
        <v>1.552</v>
      </c>
      <c r="AF328">
        <v>0.77300000000000002</v>
      </c>
      <c r="AG328" t="s">
        <v>6652</v>
      </c>
      <c r="AH328" t="s">
        <v>6653</v>
      </c>
      <c r="AI328" s="17">
        <v>321100</v>
      </c>
      <c r="AJ328" s="17">
        <v>9070.2772999999997</v>
      </c>
      <c r="AK328" s="17">
        <v>11055.204100000001</v>
      </c>
      <c r="AL328" s="17">
        <v>9970.3428000000004</v>
      </c>
    </row>
    <row r="329" spans="2:38" x14ac:dyDescent="0.3">
      <c r="B329">
        <v>7353</v>
      </c>
      <c r="C329">
        <v>2</v>
      </c>
      <c r="D329">
        <v>1.1499999999999999</v>
      </c>
      <c r="E329">
        <v>1.4950000000000001</v>
      </c>
      <c r="F329">
        <v>0.83399999999999996</v>
      </c>
      <c r="G329" t="s">
        <v>6685</v>
      </c>
      <c r="H329" t="s">
        <v>6686</v>
      </c>
      <c r="I329" s="17">
        <v>980400</v>
      </c>
      <c r="J329" s="17">
        <v>42242.046900000001</v>
      </c>
      <c r="K329" s="17">
        <v>44267.324200000003</v>
      </c>
      <c r="L329" s="17">
        <v>47094.785199999998</v>
      </c>
      <c r="O329">
        <v>7929</v>
      </c>
      <c r="P329">
        <v>2</v>
      </c>
      <c r="Q329">
        <v>0.51</v>
      </c>
      <c r="R329">
        <v>1.5669999999999999</v>
      </c>
      <c r="S329">
        <v>0.84599999999999997</v>
      </c>
      <c r="T329" t="s">
        <v>6886</v>
      </c>
      <c r="U329" t="s">
        <v>6994</v>
      </c>
      <c r="V329" s="17">
        <v>3622000</v>
      </c>
      <c r="W329" s="17">
        <v>26697.4316</v>
      </c>
      <c r="X329" s="17">
        <v>35303.007799999999</v>
      </c>
      <c r="Y329" s="17">
        <v>36781.406199999998</v>
      </c>
      <c r="AB329">
        <v>5622</v>
      </c>
      <c r="AC329">
        <v>2</v>
      </c>
      <c r="AD329">
        <v>-0.26</v>
      </c>
      <c r="AE329">
        <v>1.552</v>
      </c>
      <c r="AF329">
        <v>0.72299999999999998</v>
      </c>
      <c r="AG329" t="s">
        <v>7043</v>
      </c>
      <c r="AH329" t="s">
        <v>7044</v>
      </c>
      <c r="AI329" s="17">
        <v>819500</v>
      </c>
      <c r="AJ329" s="17">
        <v>8186.4252999999999</v>
      </c>
      <c r="AK329" s="17">
        <v>9480.2266</v>
      </c>
      <c r="AL329" s="17">
        <v>9093.1934000000001</v>
      </c>
    </row>
    <row r="330" spans="2:38" x14ac:dyDescent="0.3">
      <c r="B330">
        <v>6317</v>
      </c>
      <c r="C330">
        <v>2</v>
      </c>
      <c r="D330">
        <v>2.57</v>
      </c>
      <c r="E330">
        <v>1.494</v>
      </c>
      <c r="F330">
        <v>0.41099999999999998</v>
      </c>
      <c r="G330" t="s">
        <v>6705</v>
      </c>
      <c r="H330" t="s">
        <v>6706</v>
      </c>
      <c r="I330" s="17">
        <v>23420000</v>
      </c>
      <c r="J330" s="17">
        <v>18851.847699999998</v>
      </c>
      <c r="K330" s="17">
        <v>17560.267599999999</v>
      </c>
      <c r="L330" s="17">
        <v>16252.9121</v>
      </c>
      <c r="O330">
        <v>6672</v>
      </c>
      <c r="P330">
        <v>2</v>
      </c>
      <c r="Q330">
        <v>0.01</v>
      </c>
      <c r="R330">
        <v>1.5649999999999999</v>
      </c>
      <c r="S330">
        <v>0.79300000000000004</v>
      </c>
      <c r="T330" t="s">
        <v>6139</v>
      </c>
      <c r="U330" t="s">
        <v>6140</v>
      </c>
      <c r="V330" s="17">
        <v>2461000</v>
      </c>
      <c r="W330" s="17">
        <v>55252.277300000002</v>
      </c>
      <c r="X330" s="17">
        <v>118449.0469</v>
      </c>
      <c r="Y330" s="17">
        <v>135949.64060000001</v>
      </c>
      <c r="AB330">
        <v>7162</v>
      </c>
      <c r="AC330">
        <v>2</v>
      </c>
      <c r="AD330">
        <v>-0.53</v>
      </c>
      <c r="AE330">
        <v>1.55</v>
      </c>
      <c r="AF330">
        <v>0.71799999999999997</v>
      </c>
      <c r="AG330" t="s">
        <v>5929</v>
      </c>
      <c r="AH330" t="s">
        <v>5930</v>
      </c>
      <c r="AI330" s="17">
        <v>18680000</v>
      </c>
      <c r="AJ330" s="17">
        <v>45035.648399999998</v>
      </c>
      <c r="AK330" s="17">
        <v>57064.921900000001</v>
      </c>
      <c r="AL330" s="17">
        <v>60665.117200000001</v>
      </c>
    </row>
    <row r="331" spans="2:38" x14ac:dyDescent="0.3">
      <c r="B331">
        <v>8347</v>
      </c>
      <c r="C331">
        <v>2</v>
      </c>
      <c r="D331">
        <v>1.47</v>
      </c>
      <c r="E331">
        <v>1.4930000000000001</v>
      </c>
      <c r="F331">
        <v>0.56299999999999994</v>
      </c>
      <c r="G331" t="s">
        <v>6576</v>
      </c>
      <c r="H331" t="s">
        <v>6577</v>
      </c>
      <c r="I331" s="17">
        <v>621200</v>
      </c>
      <c r="J331" s="17">
        <v>63210.156199999998</v>
      </c>
      <c r="K331" s="17">
        <v>89662.203099999999</v>
      </c>
      <c r="L331" s="17">
        <v>102123.60159999999</v>
      </c>
      <c r="O331">
        <v>7537</v>
      </c>
      <c r="P331">
        <v>2</v>
      </c>
      <c r="Q331">
        <v>0.09</v>
      </c>
      <c r="R331">
        <v>1.5649999999999999</v>
      </c>
      <c r="S331">
        <v>0.26100000000000001</v>
      </c>
      <c r="T331" t="s">
        <v>6709</v>
      </c>
      <c r="U331" t="s">
        <v>6710</v>
      </c>
      <c r="V331" s="17">
        <v>636600</v>
      </c>
      <c r="W331" s="17">
        <v>4930.0604999999996</v>
      </c>
      <c r="X331" s="17">
        <v>5776.0981000000002</v>
      </c>
      <c r="Y331" s="17">
        <v>5038.0277999999998</v>
      </c>
      <c r="AB331">
        <v>7722</v>
      </c>
      <c r="AC331">
        <v>2</v>
      </c>
      <c r="AD331">
        <v>0.32</v>
      </c>
      <c r="AE331">
        <v>1.55</v>
      </c>
      <c r="AF331">
        <v>0.64500000000000002</v>
      </c>
      <c r="AG331" t="s">
        <v>5811</v>
      </c>
      <c r="AH331" t="s">
        <v>5812</v>
      </c>
      <c r="AI331" s="17">
        <v>8594000</v>
      </c>
      <c r="AJ331" s="17">
        <v>40800.066400000003</v>
      </c>
      <c r="AK331" s="17">
        <v>124573.36719999999</v>
      </c>
      <c r="AL331" s="17">
        <v>134058.89060000001</v>
      </c>
    </row>
    <row r="332" spans="2:38" x14ac:dyDescent="0.3">
      <c r="B332">
        <v>7363</v>
      </c>
      <c r="C332">
        <v>2</v>
      </c>
      <c r="D332">
        <v>0.69</v>
      </c>
      <c r="E332">
        <v>1.492</v>
      </c>
      <c r="F332">
        <v>0.54200000000000004</v>
      </c>
      <c r="G332" t="s">
        <v>5799</v>
      </c>
      <c r="H332" t="s">
        <v>5800</v>
      </c>
      <c r="I332" s="17">
        <v>5579000</v>
      </c>
      <c r="J332" s="17">
        <v>9977.3544999999995</v>
      </c>
      <c r="K332" s="17">
        <v>10347.733399999999</v>
      </c>
      <c r="L332" s="17">
        <v>10977.8945</v>
      </c>
      <c r="O332">
        <v>7339</v>
      </c>
      <c r="P332">
        <v>2</v>
      </c>
      <c r="Q332">
        <v>0.02</v>
      </c>
      <c r="R332">
        <v>1.5649999999999999</v>
      </c>
      <c r="S332">
        <v>0.59199999999999997</v>
      </c>
      <c r="T332" t="s">
        <v>5981</v>
      </c>
      <c r="U332" t="s">
        <v>5982</v>
      </c>
      <c r="V332" s="17">
        <v>5970000</v>
      </c>
      <c r="W332" s="17">
        <v>21131.732400000001</v>
      </c>
      <c r="X332" s="17">
        <v>29682.0664</v>
      </c>
      <c r="Y332" s="17">
        <v>25332.0605</v>
      </c>
      <c r="AB332">
        <v>5370</v>
      </c>
      <c r="AC332">
        <v>2</v>
      </c>
      <c r="AD332">
        <v>0.06</v>
      </c>
      <c r="AE332">
        <v>1.5489999999999999</v>
      </c>
      <c r="AF332">
        <v>0.89500000000000002</v>
      </c>
      <c r="AG332" t="s">
        <v>6519</v>
      </c>
      <c r="AH332" t="s">
        <v>6520</v>
      </c>
      <c r="AI332" s="17">
        <v>862400</v>
      </c>
      <c r="AJ332" s="17">
        <v>14082.0342</v>
      </c>
      <c r="AK332" s="17">
        <v>4775.6513999999997</v>
      </c>
      <c r="AL332" s="17">
        <v>4196.3969999999999</v>
      </c>
    </row>
    <row r="333" spans="2:38" x14ac:dyDescent="0.3">
      <c r="B333">
        <v>10081</v>
      </c>
      <c r="C333">
        <v>2</v>
      </c>
      <c r="D333">
        <v>0.04</v>
      </c>
      <c r="E333">
        <v>1.4910000000000001</v>
      </c>
      <c r="F333">
        <v>0.628</v>
      </c>
      <c r="G333" t="s">
        <v>6482</v>
      </c>
      <c r="H333" t="s">
        <v>6483</v>
      </c>
      <c r="I333" s="17">
        <v>748500</v>
      </c>
      <c r="J333" s="17">
        <v>480.5609</v>
      </c>
      <c r="K333" s="17">
        <v>918.33219999999994</v>
      </c>
      <c r="L333" s="17">
        <v>870.78700000000003</v>
      </c>
      <c r="O333">
        <v>7526</v>
      </c>
      <c r="P333">
        <v>2</v>
      </c>
      <c r="Q333">
        <v>0.05</v>
      </c>
      <c r="R333">
        <v>1.5649999999999999</v>
      </c>
      <c r="S333">
        <v>0.29799999999999999</v>
      </c>
      <c r="T333" t="s">
        <v>6073</v>
      </c>
      <c r="U333" t="s">
        <v>6074</v>
      </c>
      <c r="V333" s="17">
        <v>2700000</v>
      </c>
      <c r="W333" s="17">
        <v>4986.5981000000002</v>
      </c>
      <c r="X333" s="17">
        <v>8728.4452999999994</v>
      </c>
      <c r="Y333" s="17">
        <v>8742.5156000000006</v>
      </c>
      <c r="AB333">
        <v>7149</v>
      </c>
      <c r="AC333">
        <v>2</v>
      </c>
      <c r="AD333">
        <v>-0.15</v>
      </c>
      <c r="AE333">
        <v>1.548</v>
      </c>
      <c r="AF333">
        <v>0.38600000000000001</v>
      </c>
      <c r="AG333" t="s">
        <v>6237</v>
      </c>
      <c r="AH333" t="s">
        <v>6238</v>
      </c>
      <c r="AI333" s="17">
        <v>6604000</v>
      </c>
      <c r="AJ333" s="17">
        <v>4168.3315000000002</v>
      </c>
      <c r="AK333" s="17">
        <v>4768.2383</v>
      </c>
      <c r="AL333" s="17">
        <v>4462.7124000000003</v>
      </c>
    </row>
    <row r="334" spans="2:38" x14ac:dyDescent="0.3">
      <c r="B334">
        <v>3726</v>
      </c>
      <c r="C334">
        <v>2</v>
      </c>
      <c r="D334">
        <v>-0.11</v>
      </c>
      <c r="E334">
        <v>1.4890000000000001</v>
      </c>
      <c r="F334">
        <v>0.64700000000000002</v>
      </c>
      <c r="G334" t="s">
        <v>5985</v>
      </c>
      <c r="H334" t="s">
        <v>5986</v>
      </c>
      <c r="I334" s="17">
        <v>330400</v>
      </c>
      <c r="J334" s="17">
        <v>4057.3114999999998</v>
      </c>
      <c r="K334" s="17">
        <v>3832.2280000000001</v>
      </c>
      <c r="L334" s="17">
        <v>3716.2537000000002</v>
      </c>
      <c r="O334">
        <v>7704</v>
      </c>
      <c r="P334">
        <v>2</v>
      </c>
      <c r="Q334">
        <v>1.01</v>
      </c>
      <c r="R334">
        <v>1.5589999999999999</v>
      </c>
      <c r="S334">
        <v>0.44400000000000001</v>
      </c>
      <c r="T334" t="s">
        <v>5799</v>
      </c>
      <c r="U334" t="s">
        <v>5800</v>
      </c>
      <c r="V334" s="17">
        <v>7705000</v>
      </c>
      <c r="W334" s="17">
        <v>13187.7178</v>
      </c>
      <c r="X334" s="17">
        <v>13526.267599999999</v>
      </c>
      <c r="Y334" s="17">
        <v>13948.5332</v>
      </c>
      <c r="AB334">
        <v>5316</v>
      </c>
      <c r="AC334">
        <v>3</v>
      </c>
      <c r="AD334">
        <v>-0.09</v>
      </c>
      <c r="AE334">
        <v>1.5469999999999999</v>
      </c>
      <c r="AF334">
        <v>0.51300000000000001</v>
      </c>
      <c r="AG334" t="s">
        <v>6646</v>
      </c>
      <c r="AH334" t="s">
        <v>6647</v>
      </c>
      <c r="AI334" s="17">
        <v>1346000</v>
      </c>
      <c r="AJ334" s="17">
        <v>36428.992200000001</v>
      </c>
      <c r="AK334" s="17">
        <v>47972.488299999997</v>
      </c>
      <c r="AL334" s="17">
        <v>49427.851600000002</v>
      </c>
    </row>
    <row r="335" spans="2:38" x14ac:dyDescent="0.3">
      <c r="B335">
        <v>7326</v>
      </c>
      <c r="C335">
        <v>3</v>
      </c>
      <c r="D335">
        <v>-0.03</v>
      </c>
      <c r="E335">
        <v>1.4890000000000001</v>
      </c>
      <c r="F335">
        <v>0.17699999999999999</v>
      </c>
      <c r="G335" t="s">
        <v>6711</v>
      </c>
      <c r="H335" t="s">
        <v>6712</v>
      </c>
      <c r="I335" s="17">
        <v>2134000</v>
      </c>
      <c r="J335" s="17">
        <v>51534.980499999998</v>
      </c>
      <c r="K335" s="17">
        <v>71338.078099999999</v>
      </c>
      <c r="L335" s="17">
        <v>77568.390599999999</v>
      </c>
      <c r="O335">
        <v>8067</v>
      </c>
      <c r="P335">
        <v>2</v>
      </c>
      <c r="Q335">
        <v>0.84</v>
      </c>
      <c r="R335">
        <v>1.554</v>
      </c>
      <c r="S335">
        <v>0.55900000000000005</v>
      </c>
      <c r="T335" t="s">
        <v>6713</v>
      </c>
      <c r="U335" t="s">
        <v>6714</v>
      </c>
      <c r="V335" s="17">
        <v>477700</v>
      </c>
      <c r="W335" s="17">
        <v>10377.4902</v>
      </c>
      <c r="X335" s="17">
        <v>13259.459000000001</v>
      </c>
      <c r="Y335" s="17">
        <v>14269.7783</v>
      </c>
      <c r="AB335">
        <v>6164</v>
      </c>
      <c r="AC335">
        <v>2</v>
      </c>
      <c r="AD335">
        <v>0.11</v>
      </c>
      <c r="AE335">
        <v>1.5449999999999999</v>
      </c>
      <c r="AF335">
        <v>0.65200000000000002</v>
      </c>
      <c r="AG335" t="s">
        <v>6163</v>
      </c>
      <c r="AH335" t="s">
        <v>6164</v>
      </c>
      <c r="AI335" s="17">
        <v>12080000</v>
      </c>
      <c r="AJ335" s="17">
        <v>20013.8848</v>
      </c>
      <c r="AK335" s="17">
        <v>40059.679700000001</v>
      </c>
      <c r="AL335" s="17">
        <v>40068.460899999998</v>
      </c>
    </row>
    <row r="336" spans="2:38" x14ac:dyDescent="0.3">
      <c r="B336">
        <v>8707</v>
      </c>
      <c r="C336">
        <v>2</v>
      </c>
      <c r="D336">
        <v>0.28999999999999998</v>
      </c>
      <c r="E336">
        <v>1.488</v>
      </c>
      <c r="F336">
        <v>0.85699999999999998</v>
      </c>
      <c r="G336" t="s">
        <v>5891</v>
      </c>
      <c r="H336" t="s">
        <v>2465</v>
      </c>
      <c r="I336" s="17">
        <v>15620000</v>
      </c>
      <c r="J336" s="17">
        <v>19522.210899999998</v>
      </c>
      <c r="K336" s="17">
        <v>49033.761700000003</v>
      </c>
      <c r="L336" s="17">
        <v>57181.425799999997</v>
      </c>
      <c r="O336">
        <v>5966</v>
      </c>
      <c r="P336">
        <v>3</v>
      </c>
      <c r="Q336">
        <v>-0.37</v>
      </c>
      <c r="R336">
        <v>1.554</v>
      </c>
      <c r="S336">
        <v>0.26100000000000001</v>
      </c>
      <c r="T336" t="s">
        <v>6075</v>
      </c>
      <c r="U336" t="s">
        <v>6076</v>
      </c>
      <c r="V336" s="17">
        <v>3905000</v>
      </c>
      <c r="W336" s="17">
        <v>4337.7065000000002</v>
      </c>
      <c r="X336" s="17">
        <v>2541.9348</v>
      </c>
      <c r="Y336" s="17">
        <v>2612.0900999999999</v>
      </c>
      <c r="AB336">
        <v>7798</v>
      </c>
      <c r="AC336">
        <v>2</v>
      </c>
      <c r="AD336">
        <v>0.51</v>
      </c>
      <c r="AE336">
        <v>1.544</v>
      </c>
      <c r="AF336">
        <v>0.92400000000000004</v>
      </c>
      <c r="AG336" t="s">
        <v>5913</v>
      </c>
      <c r="AH336" t="s">
        <v>5914</v>
      </c>
      <c r="AI336" s="17">
        <v>7846000</v>
      </c>
      <c r="AJ336" s="17">
        <v>16236.9375</v>
      </c>
      <c r="AK336" s="17">
        <v>19486.4238</v>
      </c>
      <c r="AL336" s="17">
        <v>21250.623</v>
      </c>
    </row>
    <row r="337" spans="2:38" x14ac:dyDescent="0.3">
      <c r="B337">
        <v>7929</v>
      </c>
      <c r="C337">
        <v>2</v>
      </c>
      <c r="D337">
        <v>0.6</v>
      </c>
      <c r="E337">
        <v>1.488</v>
      </c>
      <c r="F337">
        <v>0.45600000000000002</v>
      </c>
      <c r="G337" t="s">
        <v>5780</v>
      </c>
      <c r="H337" t="s">
        <v>58</v>
      </c>
      <c r="I337" s="17">
        <v>13900000</v>
      </c>
      <c r="J337" s="17">
        <v>6881.7563</v>
      </c>
      <c r="K337" s="17">
        <v>12961.0859</v>
      </c>
      <c r="L337" s="17">
        <v>13486.9229</v>
      </c>
      <c r="O337">
        <v>9743</v>
      </c>
      <c r="P337">
        <v>2</v>
      </c>
      <c r="Q337">
        <v>0.93</v>
      </c>
      <c r="R337">
        <v>1.5529999999999999</v>
      </c>
      <c r="S337">
        <v>0.36599999999999999</v>
      </c>
      <c r="T337" t="s">
        <v>6648</v>
      </c>
      <c r="U337" t="s">
        <v>6649</v>
      </c>
      <c r="V337" s="17">
        <v>326300</v>
      </c>
      <c r="W337" s="17">
        <v>10990.0918</v>
      </c>
      <c r="X337" s="17">
        <v>13622.2207</v>
      </c>
      <c r="Y337" s="17">
        <v>13590.593800000001</v>
      </c>
      <c r="AB337">
        <v>6143</v>
      </c>
      <c r="AC337">
        <v>2</v>
      </c>
      <c r="AD337">
        <v>0.28000000000000003</v>
      </c>
      <c r="AE337">
        <v>1.544</v>
      </c>
      <c r="AF337">
        <v>0.97299999999999998</v>
      </c>
      <c r="AG337" t="s">
        <v>7045</v>
      </c>
      <c r="AH337" t="s">
        <v>7046</v>
      </c>
      <c r="AI337" s="17">
        <v>8362000</v>
      </c>
      <c r="AJ337" s="17">
        <v>211227.5938</v>
      </c>
      <c r="AK337" s="17">
        <v>260904</v>
      </c>
      <c r="AL337" s="17">
        <v>290827.40620000003</v>
      </c>
    </row>
    <row r="338" spans="2:38" x14ac:dyDescent="0.3">
      <c r="B338">
        <v>4255</v>
      </c>
      <c r="C338">
        <v>2</v>
      </c>
      <c r="D338">
        <v>0.38</v>
      </c>
      <c r="E338">
        <v>1.4830000000000001</v>
      </c>
      <c r="F338">
        <v>0.68100000000000005</v>
      </c>
      <c r="G338" t="s">
        <v>5941</v>
      </c>
      <c r="H338" t="s">
        <v>5942</v>
      </c>
      <c r="I338" s="17">
        <v>660500</v>
      </c>
      <c r="J338" s="17">
        <v>2231.4158000000002</v>
      </c>
      <c r="K338" s="17">
        <v>4739.6962999999996</v>
      </c>
      <c r="L338" s="17">
        <v>4958.1122999999998</v>
      </c>
      <c r="O338">
        <v>4950</v>
      </c>
      <c r="P338">
        <v>2</v>
      </c>
      <c r="Q338">
        <v>0.14000000000000001</v>
      </c>
      <c r="R338">
        <v>1.552</v>
      </c>
      <c r="S338">
        <v>0.40100000000000002</v>
      </c>
      <c r="T338" t="s">
        <v>6681</v>
      </c>
      <c r="U338" t="s">
        <v>6682</v>
      </c>
      <c r="V338" s="17">
        <v>570000</v>
      </c>
      <c r="W338" s="17">
        <v>2332.2267999999999</v>
      </c>
      <c r="X338" s="17">
        <v>2588.1772000000001</v>
      </c>
      <c r="Y338" s="17">
        <v>2322.3935999999999</v>
      </c>
      <c r="AB338">
        <v>6997</v>
      </c>
      <c r="AC338">
        <v>2</v>
      </c>
      <c r="AD338">
        <v>0.11</v>
      </c>
      <c r="AE338">
        <v>1.542</v>
      </c>
      <c r="AF338">
        <v>0</v>
      </c>
      <c r="AG338" t="s">
        <v>6525</v>
      </c>
      <c r="AH338" t="s">
        <v>6526</v>
      </c>
      <c r="AI338" s="17">
        <v>7933000</v>
      </c>
      <c r="AJ338" s="17">
        <v>3793.55</v>
      </c>
      <c r="AK338" s="17">
        <v>5245.8344999999999</v>
      </c>
      <c r="AL338" s="17">
        <v>4049.6406000000002</v>
      </c>
    </row>
    <row r="339" spans="2:38" x14ac:dyDescent="0.3">
      <c r="B339">
        <v>3436</v>
      </c>
      <c r="C339">
        <v>2</v>
      </c>
      <c r="D339">
        <v>0.08</v>
      </c>
      <c r="E339">
        <v>1.4830000000000001</v>
      </c>
      <c r="F339">
        <v>0.51500000000000001</v>
      </c>
      <c r="G339" t="s">
        <v>6715</v>
      </c>
      <c r="H339" t="s">
        <v>6716</v>
      </c>
      <c r="I339" s="17">
        <v>121300</v>
      </c>
      <c r="J339" s="17">
        <v>2366.7881000000002</v>
      </c>
      <c r="K339" s="17">
        <v>2477.5073000000002</v>
      </c>
      <c r="L339" s="17">
        <v>2731.1016</v>
      </c>
      <c r="O339">
        <v>7333</v>
      </c>
      <c r="P339">
        <v>2</v>
      </c>
      <c r="Q339">
        <v>0.2</v>
      </c>
      <c r="R339">
        <v>1.552</v>
      </c>
      <c r="S339">
        <v>0.94</v>
      </c>
      <c r="T339" t="s">
        <v>6187</v>
      </c>
      <c r="U339" t="s">
        <v>6188</v>
      </c>
      <c r="V339" s="17">
        <v>13630000</v>
      </c>
      <c r="W339" s="17">
        <v>33034.414100000002</v>
      </c>
      <c r="X339" s="17">
        <v>29174.9277</v>
      </c>
      <c r="Y339" s="17">
        <v>29735.894499999999</v>
      </c>
      <c r="AB339">
        <v>8942</v>
      </c>
      <c r="AC339">
        <v>2</v>
      </c>
      <c r="AD339">
        <v>0.37</v>
      </c>
      <c r="AE339">
        <v>1.542</v>
      </c>
      <c r="AF339">
        <v>0.318</v>
      </c>
      <c r="AG339" t="s">
        <v>6561</v>
      </c>
      <c r="AH339" t="s">
        <v>6562</v>
      </c>
      <c r="AI339" s="17">
        <v>7497000</v>
      </c>
      <c r="AJ339" s="17">
        <v>58659.531199999998</v>
      </c>
      <c r="AK339" s="17">
        <v>80920.835900000005</v>
      </c>
      <c r="AL339" s="17">
        <v>88935.023400000005</v>
      </c>
    </row>
    <row r="340" spans="2:38" x14ac:dyDescent="0.3">
      <c r="B340">
        <v>8339</v>
      </c>
      <c r="C340">
        <v>2</v>
      </c>
      <c r="D340">
        <v>0.43</v>
      </c>
      <c r="E340">
        <v>1.4810000000000001</v>
      </c>
      <c r="F340">
        <v>0.28999999999999998</v>
      </c>
      <c r="G340" t="s">
        <v>6962</v>
      </c>
      <c r="H340" t="s">
        <v>6963</v>
      </c>
      <c r="I340" s="17">
        <v>543500</v>
      </c>
      <c r="J340" s="17">
        <v>2140.7453999999998</v>
      </c>
      <c r="K340" s="17">
        <v>3586.7190000000001</v>
      </c>
      <c r="L340" s="17">
        <v>3547.2231000000002</v>
      </c>
      <c r="O340">
        <v>7770</v>
      </c>
      <c r="P340">
        <v>2</v>
      </c>
      <c r="Q340">
        <v>0.34</v>
      </c>
      <c r="R340">
        <v>1.552</v>
      </c>
      <c r="S340">
        <v>0.45800000000000002</v>
      </c>
      <c r="T340" t="s">
        <v>6693</v>
      </c>
      <c r="U340" t="s">
        <v>6694</v>
      </c>
      <c r="V340" s="17">
        <v>712600</v>
      </c>
      <c r="W340" s="17">
        <v>19751.964800000002</v>
      </c>
      <c r="X340" s="17">
        <v>5368.5316999999995</v>
      </c>
      <c r="Y340" s="17">
        <v>4934.2826999999997</v>
      </c>
      <c r="AB340">
        <v>4126</v>
      </c>
      <c r="AC340">
        <v>2</v>
      </c>
      <c r="AD340">
        <v>0.06</v>
      </c>
      <c r="AE340">
        <v>1.542</v>
      </c>
      <c r="AF340">
        <v>0.56299999999999994</v>
      </c>
      <c r="AG340" t="s">
        <v>5857</v>
      </c>
      <c r="AH340" t="s">
        <v>5858</v>
      </c>
      <c r="AI340" s="17">
        <v>748400</v>
      </c>
      <c r="AJ340" s="17">
        <v>3952.6743000000001</v>
      </c>
      <c r="AK340" s="17">
        <v>4111.2660999999998</v>
      </c>
      <c r="AL340" s="17">
        <v>3862.2644</v>
      </c>
    </row>
    <row r="341" spans="2:38" x14ac:dyDescent="0.3">
      <c r="B341">
        <v>4492</v>
      </c>
      <c r="C341">
        <v>2</v>
      </c>
      <c r="D341">
        <v>0.01</v>
      </c>
      <c r="E341">
        <v>1.48</v>
      </c>
      <c r="F341">
        <v>0.54500000000000004</v>
      </c>
      <c r="G341" t="s">
        <v>6087</v>
      </c>
      <c r="H341" t="s">
        <v>6088</v>
      </c>
      <c r="I341" s="17">
        <v>328400</v>
      </c>
      <c r="J341" s="17">
        <v>1652.2273</v>
      </c>
      <c r="K341" s="17">
        <v>1701.0291999999999</v>
      </c>
      <c r="L341" s="17">
        <v>1617.3136</v>
      </c>
      <c r="O341">
        <v>5890</v>
      </c>
      <c r="P341">
        <v>2</v>
      </c>
      <c r="Q341">
        <v>0.13</v>
      </c>
      <c r="R341">
        <v>1.5469999999999999</v>
      </c>
      <c r="S341">
        <v>0.51</v>
      </c>
      <c r="T341" t="s">
        <v>6089</v>
      </c>
      <c r="U341" t="s">
        <v>6090</v>
      </c>
      <c r="V341" s="17">
        <v>1757000</v>
      </c>
      <c r="W341" s="17">
        <v>12098.171899999999</v>
      </c>
      <c r="X341" s="17">
        <v>12136.0605</v>
      </c>
      <c r="Y341" s="17">
        <v>11943.392599999999</v>
      </c>
      <c r="AB341">
        <v>4650</v>
      </c>
      <c r="AC341">
        <v>3</v>
      </c>
      <c r="AD341">
        <v>0.06</v>
      </c>
      <c r="AE341">
        <v>1.542</v>
      </c>
      <c r="AF341">
        <v>0.84299999999999997</v>
      </c>
      <c r="AG341" t="s">
        <v>6721</v>
      </c>
      <c r="AH341" t="s">
        <v>6722</v>
      </c>
      <c r="AI341" s="17">
        <v>604900</v>
      </c>
      <c r="AJ341" s="17">
        <v>10798.963900000001</v>
      </c>
      <c r="AK341" s="17">
        <v>9795.2616999999991</v>
      </c>
      <c r="AL341" s="17">
        <v>9713.4130999999998</v>
      </c>
    </row>
    <row r="342" spans="2:38" x14ac:dyDescent="0.3">
      <c r="B342">
        <v>9036</v>
      </c>
      <c r="C342">
        <v>2</v>
      </c>
      <c r="D342">
        <v>0.42</v>
      </c>
      <c r="E342">
        <v>1.478</v>
      </c>
      <c r="F342">
        <v>0.50700000000000001</v>
      </c>
      <c r="G342" t="s">
        <v>5897</v>
      </c>
      <c r="H342" t="s">
        <v>5898</v>
      </c>
      <c r="I342" s="17">
        <v>11760000</v>
      </c>
      <c r="J342" s="17">
        <v>1165.7335</v>
      </c>
      <c r="K342" s="17">
        <v>2285.3760000000002</v>
      </c>
      <c r="L342" s="17">
        <v>2586.5886</v>
      </c>
      <c r="O342">
        <v>8782</v>
      </c>
      <c r="P342">
        <v>2</v>
      </c>
      <c r="Q342">
        <v>0.33</v>
      </c>
      <c r="R342">
        <v>1.5449999999999999</v>
      </c>
      <c r="S342">
        <v>0.57999999999999996</v>
      </c>
      <c r="T342" t="s">
        <v>6717</v>
      </c>
      <c r="U342" t="s">
        <v>6718</v>
      </c>
      <c r="V342" s="17">
        <v>740400</v>
      </c>
      <c r="W342" s="17">
        <v>1924.0851</v>
      </c>
      <c r="X342" s="17">
        <v>2468.5146</v>
      </c>
      <c r="Y342" s="17">
        <v>1979.0183999999999</v>
      </c>
      <c r="AB342">
        <v>7284</v>
      </c>
      <c r="AC342">
        <v>2</v>
      </c>
      <c r="AD342">
        <v>-0.9</v>
      </c>
      <c r="AE342">
        <v>1.5409999999999999</v>
      </c>
      <c r="AF342">
        <v>0.71099999999999997</v>
      </c>
      <c r="AG342" t="s">
        <v>5929</v>
      </c>
      <c r="AH342" t="s">
        <v>5930</v>
      </c>
      <c r="AI342" s="17">
        <v>18680000</v>
      </c>
      <c r="AJ342" s="17">
        <v>15150.518599999999</v>
      </c>
      <c r="AK342" s="17">
        <v>17356.867200000001</v>
      </c>
      <c r="AL342" s="17">
        <v>16622.078099999999</v>
      </c>
    </row>
    <row r="343" spans="2:38" x14ac:dyDescent="0.3">
      <c r="B343">
        <v>8401</v>
      </c>
      <c r="C343">
        <v>2</v>
      </c>
      <c r="D343">
        <v>0.11</v>
      </c>
      <c r="E343">
        <v>1.478</v>
      </c>
      <c r="F343">
        <v>0.52300000000000002</v>
      </c>
      <c r="G343" t="s">
        <v>6610</v>
      </c>
      <c r="H343" t="s">
        <v>6611</v>
      </c>
      <c r="I343" s="17">
        <v>497800</v>
      </c>
      <c r="J343" s="17">
        <v>1690.5668000000001</v>
      </c>
      <c r="K343" s="17">
        <v>2247.5871999999999</v>
      </c>
      <c r="L343" s="17">
        <v>2485.0781000000002</v>
      </c>
      <c r="O343">
        <v>6366</v>
      </c>
      <c r="P343">
        <v>2</v>
      </c>
      <c r="Q343">
        <v>0.02</v>
      </c>
      <c r="R343">
        <v>1.5429999999999999</v>
      </c>
      <c r="S343">
        <v>0.68500000000000005</v>
      </c>
      <c r="T343" t="s">
        <v>7047</v>
      </c>
      <c r="U343" t="s">
        <v>7048</v>
      </c>
      <c r="V343" s="17">
        <v>681100</v>
      </c>
      <c r="W343" s="17">
        <v>14660.256799999999</v>
      </c>
      <c r="X343" s="17">
        <v>21564.875</v>
      </c>
      <c r="Y343" s="17">
        <v>17398.029299999998</v>
      </c>
      <c r="AB343">
        <v>7220</v>
      </c>
      <c r="AC343">
        <v>2</v>
      </c>
      <c r="AD343">
        <v>0.3</v>
      </c>
      <c r="AE343">
        <v>1.54</v>
      </c>
      <c r="AF343">
        <v>0</v>
      </c>
      <c r="AG343" t="s">
        <v>6451</v>
      </c>
      <c r="AH343" t="s">
        <v>6452</v>
      </c>
      <c r="AI343" s="17">
        <v>1790000</v>
      </c>
      <c r="AJ343" s="17">
        <v>8823.1211000000003</v>
      </c>
      <c r="AK343" s="17">
        <v>16618.4414</v>
      </c>
      <c r="AL343" s="17">
        <v>16510.6289</v>
      </c>
    </row>
    <row r="344" spans="2:38" x14ac:dyDescent="0.3">
      <c r="B344">
        <v>6461</v>
      </c>
      <c r="C344">
        <v>2</v>
      </c>
      <c r="D344">
        <v>0.12</v>
      </c>
      <c r="E344">
        <v>1.4770000000000001</v>
      </c>
      <c r="F344">
        <v>0.82599999999999996</v>
      </c>
      <c r="G344" t="s">
        <v>6177</v>
      </c>
      <c r="H344" t="s">
        <v>6178</v>
      </c>
      <c r="I344" s="17">
        <v>10550000</v>
      </c>
      <c r="J344" s="17">
        <v>165362.875</v>
      </c>
      <c r="K344" s="17">
        <v>380571.03120000003</v>
      </c>
      <c r="L344" s="17">
        <v>416446.4375</v>
      </c>
      <c r="O344">
        <v>8103</v>
      </c>
      <c r="P344">
        <v>2</v>
      </c>
      <c r="Q344">
        <v>0.63</v>
      </c>
      <c r="R344">
        <v>1.542</v>
      </c>
      <c r="S344">
        <v>0.88400000000000001</v>
      </c>
      <c r="T344" t="s">
        <v>6886</v>
      </c>
      <c r="U344" t="s">
        <v>6994</v>
      </c>
      <c r="V344" s="17">
        <v>3622000</v>
      </c>
      <c r="W344" s="17">
        <v>62407.824200000003</v>
      </c>
      <c r="X344" s="17">
        <v>78761.421900000001</v>
      </c>
      <c r="Y344" s="17">
        <v>83282.726599999995</v>
      </c>
      <c r="AB344">
        <v>4796</v>
      </c>
      <c r="AC344">
        <v>2</v>
      </c>
      <c r="AD344">
        <v>0</v>
      </c>
      <c r="AE344">
        <v>1.5369999999999999</v>
      </c>
      <c r="AF344">
        <v>0.72399999999999998</v>
      </c>
      <c r="AG344" t="s">
        <v>5871</v>
      </c>
      <c r="AH344" t="s">
        <v>5872</v>
      </c>
      <c r="AI344" s="17">
        <v>394400</v>
      </c>
      <c r="AJ344" s="17">
        <v>13061.636699999999</v>
      </c>
      <c r="AK344" s="17">
        <v>13091.497100000001</v>
      </c>
      <c r="AL344" s="17">
        <v>12261.4141</v>
      </c>
    </row>
    <row r="345" spans="2:38" x14ac:dyDescent="0.3">
      <c r="B345">
        <v>3664</v>
      </c>
      <c r="C345">
        <v>2</v>
      </c>
      <c r="D345">
        <v>-0.06</v>
      </c>
      <c r="E345">
        <v>1.476</v>
      </c>
      <c r="F345">
        <v>0.629</v>
      </c>
      <c r="G345" t="s">
        <v>5985</v>
      </c>
      <c r="H345" t="s">
        <v>5986</v>
      </c>
      <c r="I345" s="17">
        <v>330400</v>
      </c>
      <c r="J345" s="17">
        <v>3241.8229999999999</v>
      </c>
      <c r="K345" s="17">
        <v>3538.5889000000002</v>
      </c>
      <c r="L345" s="17">
        <v>3517.5542</v>
      </c>
      <c r="O345">
        <v>7598</v>
      </c>
      <c r="P345">
        <v>2</v>
      </c>
      <c r="Q345">
        <v>-0.49</v>
      </c>
      <c r="R345">
        <v>1.5409999999999999</v>
      </c>
      <c r="S345">
        <v>0.504</v>
      </c>
      <c r="T345" t="s">
        <v>5847</v>
      </c>
      <c r="U345" t="s">
        <v>5848</v>
      </c>
      <c r="V345" s="17">
        <v>16320000</v>
      </c>
      <c r="W345" s="17">
        <v>13228.8604</v>
      </c>
      <c r="X345" s="17">
        <v>14452.9277</v>
      </c>
      <c r="Y345" s="17">
        <v>14426.7734</v>
      </c>
      <c r="AB345">
        <v>3636</v>
      </c>
      <c r="AC345">
        <v>2</v>
      </c>
      <c r="AD345">
        <v>-0.02</v>
      </c>
      <c r="AE345">
        <v>1.536</v>
      </c>
      <c r="AF345">
        <v>0.64800000000000002</v>
      </c>
      <c r="AG345" t="s">
        <v>5985</v>
      </c>
      <c r="AH345" t="s">
        <v>5986</v>
      </c>
      <c r="AI345" s="17">
        <v>447500</v>
      </c>
      <c r="AJ345" s="17">
        <v>5263.8145000000004</v>
      </c>
      <c r="AK345" s="17">
        <v>5336.9701999999997</v>
      </c>
      <c r="AL345" s="17">
        <v>4900.1021000000001</v>
      </c>
    </row>
    <row r="346" spans="2:38" x14ac:dyDescent="0.3">
      <c r="B346">
        <v>6077</v>
      </c>
      <c r="C346">
        <v>2</v>
      </c>
      <c r="D346">
        <v>-0.04</v>
      </c>
      <c r="E346">
        <v>1.476</v>
      </c>
      <c r="F346">
        <v>0.69099999999999995</v>
      </c>
      <c r="G346" t="s">
        <v>6139</v>
      </c>
      <c r="H346" t="s">
        <v>6140</v>
      </c>
      <c r="I346" s="17">
        <v>266800</v>
      </c>
      <c r="J346" s="17">
        <v>20834.3027</v>
      </c>
      <c r="K346" s="17">
        <v>30310.712899999999</v>
      </c>
      <c r="L346" s="17">
        <v>32347.974600000001</v>
      </c>
      <c r="O346">
        <v>6408</v>
      </c>
      <c r="P346">
        <v>2</v>
      </c>
      <c r="Q346">
        <v>0.4</v>
      </c>
      <c r="R346">
        <v>1.5409999999999999</v>
      </c>
      <c r="S346">
        <v>0.88500000000000001</v>
      </c>
      <c r="T346" t="s">
        <v>6719</v>
      </c>
      <c r="U346" t="s">
        <v>6720</v>
      </c>
      <c r="V346" s="17">
        <v>2179000</v>
      </c>
      <c r="W346" s="17">
        <v>20452.5586</v>
      </c>
      <c r="X346" s="17">
        <v>47096.089800000002</v>
      </c>
      <c r="Y346" s="17">
        <v>48901.835899999998</v>
      </c>
      <c r="AB346">
        <v>9258</v>
      </c>
      <c r="AC346">
        <v>2</v>
      </c>
      <c r="AD346">
        <v>0.3</v>
      </c>
      <c r="AE346">
        <v>1.5349999999999999</v>
      </c>
      <c r="AF346">
        <v>0.44700000000000001</v>
      </c>
      <c r="AG346" t="s">
        <v>6723</v>
      </c>
      <c r="AH346" t="s">
        <v>6724</v>
      </c>
      <c r="AI346" s="17">
        <v>372600</v>
      </c>
      <c r="AJ346" s="17">
        <v>736.86249999999995</v>
      </c>
      <c r="AK346" s="17">
        <v>2242.6504</v>
      </c>
      <c r="AL346" s="17">
        <v>1935.8915</v>
      </c>
    </row>
    <row r="347" spans="2:38" x14ac:dyDescent="0.3">
      <c r="B347">
        <v>5878</v>
      </c>
      <c r="C347">
        <v>2</v>
      </c>
      <c r="D347">
        <v>0.34</v>
      </c>
      <c r="E347">
        <v>1.474</v>
      </c>
      <c r="F347">
        <v>0.57299999999999995</v>
      </c>
      <c r="G347" t="s">
        <v>7049</v>
      </c>
      <c r="H347" t="s">
        <v>7050</v>
      </c>
      <c r="I347" s="17">
        <v>203200</v>
      </c>
      <c r="J347" s="17">
        <v>7526.7440999999999</v>
      </c>
      <c r="K347" s="17">
        <v>14052.2256</v>
      </c>
      <c r="L347" s="17">
        <v>14533.981400000001</v>
      </c>
      <c r="O347">
        <v>7141</v>
      </c>
      <c r="P347">
        <v>2</v>
      </c>
      <c r="Q347">
        <v>7.0000000000000007E-2</v>
      </c>
      <c r="R347">
        <v>1.54</v>
      </c>
      <c r="S347">
        <v>0.60199999999999998</v>
      </c>
      <c r="T347" t="s">
        <v>6997</v>
      </c>
      <c r="U347" t="s">
        <v>6998</v>
      </c>
      <c r="V347" s="17">
        <v>325700</v>
      </c>
      <c r="W347" s="17">
        <v>6898.5902999999998</v>
      </c>
      <c r="X347" s="17">
        <v>6606.5293000000001</v>
      </c>
      <c r="Y347" s="17">
        <v>5845.0214999999998</v>
      </c>
      <c r="AB347">
        <v>5442</v>
      </c>
      <c r="AC347">
        <v>3</v>
      </c>
      <c r="AD347">
        <v>-0.14000000000000001</v>
      </c>
      <c r="AE347">
        <v>1.5349999999999999</v>
      </c>
      <c r="AF347">
        <v>0.108</v>
      </c>
      <c r="AG347" t="s">
        <v>7025</v>
      </c>
      <c r="AH347" t="s">
        <v>7026</v>
      </c>
      <c r="AI347" s="17">
        <v>287100</v>
      </c>
      <c r="AJ347" s="17">
        <v>13414.5322</v>
      </c>
      <c r="AK347" s="17">
        <v>14620.1289</v>
      </c>
      <c r="AL347" s="17">
        <v>14235.481400000001</v>
      </c>
    </row>
    <row r="348" spans="2:38" x14ac:dyDescent="0.3">
      <c r="B348">
        <v>5547</v>
      </c>
      <c r="C348">
        <v>2</v>
      </c>
      <c r="D348">
        <v>-0.02</v>
      </c>
      <c r="E348">
        <v>1.474</v>
      </c>
      <c r="F348">
        <v>0.66400000000000003</v>
      </c>
      <c r="G348" t="s">
        <v>6671</v>
      </c>
      <c r="H348" t="s">
        <v>6672</v>
      </c>
      <c r="I348" s="17">
        <v>361800</v>
      </c>
      <c r="J348" s="17">
        <v>7236.6133</v>
      </c>
      <c r="K348" s="17">
        <v>7593.6265000000003</v>
      </c>
      <c r="L348" s="17">
        <v>8360.8564000000006</v>
      </c>
      <c r="O348">
        <v>5405</v>
      </c>
      <c r="P348">
        <v>3</v>
      </c>
      <c r="Q348">
        <v>7.0000000000000007E-2</v>
      </c>
      <c r="R348">
        <v>1.536</v>
      </c>
      <c r="S348">
        <v>0.54900000000000004</v>
      </c>
      <c r="T348" t="s">
        <v>5815</v>
      </c>
      <c r="U348" t="s">
        <v>5816</v>
      </c>
      <c r="V348" s="17">
        <v>4488000</v>
      </c>
      <c r="W348" s="17">
        <v>67477.476599999995</v>
      </c>
      <c r="X348" s="17">
        <v>85875.648400000005</v>
      </c>
      <c r="Y348" s="17">
        <v>95856.984400000001</v>
      </c>
      <c r="AB348">
        <v>6977</v>
      </c>
      <c r="AC348">
        <v>2</v>
      </c>
      <c r="AD348">
        <v>-0.32</v>
      </c>
      <c r="AE348">
        <v>1.534</v>
      </c>
      <c r="AF348">
        <v>0.94</v>
      </c>
      <c r="AG348" t="s">
        <v>6922</v>
      </c>
      <c r="AH348" t="s">
        <v>6923</v>
      </c>
      <c r="AI348" s="17">
        <v>1117000</v>
      </c>
      <c r="AJ348" s="17">
        <v>55227.132799999999</v>
      </c>
      <c r="AK348" s="17">
        <v>74945.218800000002</v>
      </c>
      <c r="AL348" s="17">
        <v>76195.351599999995</v>
      </c>
    </row>
    <row r="349" spans="2:38" x14ac:dyDescent="0.3">
      <c r="B349">
        <v>7530</v>
      </c>
      <c r="C349">
        <v>2</v>
      </c>
      <c r="D349">
        <v>0.36</v>
      </c>
      <c r="E349">
        <v>1.4730000000000001</v>
      </c>
      <c r="F349">
        <v>0</v>
      </c>
      <c r="G349" t="s">
        <v>5892</v>
      </c>
      <c r="H349" t="s">
        <v>5893</v>
      </c>
      <c r="I349" s="17">
        <v>17450000</v>
      </c>
      <c r="J349" s="17">
        <v>24083.382799999999</v>
      </c>
      <c r="K349" s="17">
        <v>39087.75</v>
      </c>
      <c r="L349" s="17">
        <v>38882.417999999998</v>
      </c>
      <c r="O349">
        <v>7588</v>
      </c>
      <c r="P349">
        <v>2</v>
      </c>
      <c r="Q349">
        <v>0.32</v>
      </c>
      <c r="R349">
        <v>1.534</v>
      </c>
      <c r="S349">
        <v>0.36599999999999999</v>
      </c>
      <c r="T349" t="s">
        <v>5799</v>
      </c>
      <c r="U349" t="s">
        <v>5800</v>
      </c>
      <c r="V349" s="17">
        <v>7705000</v>
      </c>
      <c r="W349" s="17">
        <v>42614.613299999997</v>
      </c>
      <c r="X349" s="17">
        <v>46930.390599999999</v>
      </c>
      <c r="Y349" s="17">
        <v>51268.082000000002</v>
      </c>
      <c r="AB349">
        <v>7384</v>
      </c>
      <c r="AC349">
        <v>2</v>
      </c>
      <c r="AD349">
        <v>0.47</v>
      </c>
      <c r="AE349">
        <v>1.5329999999999999</v>
      </c>
      <c r="AF349">
        <v>0.33800000000000002</v>
      </c>
      <c r="AG349" t="s">
        <v>5778</v>
      </c>
      <c r="AH349" t="s">
        <v>5779</v>
      </c>
      <c r="AI349" s="17">
        <v>15600000</v>
      </c>
      <c r="AJ349" s="17">
        <v>19045.533200000002</v>
      </c>
      <c r="AK349" s="17">
        <v>21524.9902</v>
      </c>
      <c r="AL349" s="17">
        <v>22145.3711</v>
      </c>
    </row>
    <row r="350" spans="2:38" x14ac:dyDescent="0.3">
      <c r="B350">
        <v>8828</v>
      </c>
      <c r="C350">
        <v>2</v>
      </c>
      <c r="D350">
        <v>0.33</v>
      </c>
      <c r="E350">
        <v>1.472</v>
      </c>
      <c r="F350">
        <v>0.54400000000000004</v>
      </c>
      <c r="G350" t="s">
        <v>6707</v>
      </c>
      <c r="H350" t="s">
        <v>6708</v>
      </c>
      <c r="I350" s="17">
        <v>224500</v>
      </c>
      <c r="J350" s="17">
        <v>13712.238300000001</v>
      </c>
      <c r="K350" s="17">
        <v>16478.742200000001</v>
      </c>
      <c r="L350" s="17">
        <v>18457.964800000002</v>
      </c>
      <c r="O350">
        <v>7987</v>
      </c>
      <c r="P350">
        <v>2</v>
      </c>
      <c r="Q350">
        <v>0.31</v>
      </c>
      <c r="R350">
        <v>1.534</v>
      </c>
      <c r="S350">
        <v>0</v>
      </c>
      <c r="T350" t="s">
        <v>6972</v>
      </c>
      <c r="U350" t="s">
        <v>6973</v>
      </c>
      <c r="V350" s="17">
        <v>10730000</v>
      </c>
      <c r="W350" s="17">
        <v>17589.037100000001</v>
      </c>
      <c r="X350" s="17">
        <v>31213.666000000001</v>
      </c>
      <c r="Y350" s="17">
        <v>32813.941400000003</v>
      </c>
      <c r="AB350">
        <v>8696</v>
      </c>
      <c r="AC350">
        <v>2</v>
      </c>
      <c r="AD350">
        <v>0.04</v>
      </c>
      <c r="AE350">
        <v>1.5309999999999999</v>
      </c>
      <c r="AF350">
        <v>0.379</v>
      </c>
      <c r="AG350" t="s">
        <v>5861</v>
      </c>
      <c r="AH350" t="s">
        <v>5862</v>
      </c>
      <c r="AI350" s="17">
        <v>7862000</v>
      </c>
      <c r="AJ350" s="17">
        <v>51305.210899999998</v>
      </c>
      <c r="AK350" s="17">
        <v>68271.976599999995</v>
      </c>
      <c r="AL350" s="17">
        <v>69468.078099999999</v>
      </c>
    </row>
    <row r="351" spans="2:38" x14ac:dyDescent="0.3">
      <c r="B351">
        <v>5077</v>
      </c>
      <c r="C351">
        <v>2</v>
      </c>
      <c r="D351">
        <v>0.24</v>
      </c>
      <c r="E351">
        <v>1.472</v>
      </c>
      <c r="F351">
        <v>0.629</v>
      </c>
      <c r="G351" t="s">
        <v>6063</v>
      </c>
      <c r="H351" t="s">
        <v>6064</v>
      </c>
      <c r="I351" s="17">
        <v>667400</v>
      </c>
      <c r="J351" s="17">
        <v>22728.3145</v>
      </c>
      <c r="K351" s="17">
        <v>26234.8262</v>
      </c>
      <c r="L351" s="17">
        <v>28956.0723</v>
      </c>
      <c r="O351">
        <v>6293</v>
      </c>
      <c r="P351">
        <v>2</v>
      </c>
      <c r="Q351">
        <v>-0.03</v>
      </c>
      <c r="R351">
        <v>1.532</v>
      </c>
      <c r="S351">
        <v>0.55600000000000005</v>
      </c>
      <c r="T351" t="s">
        <v>6197</v>
      </c>
      <c r="U351" t="s">
        <v>6198</v>
      </c>
      <c r="V351" s="17">
        <v>2467000</v>
      </c>
      <c r="W351" s="17">
        <v>18232.273399999998</v>
      </c>
      <c r="X351" s="17">
        <v>22536.902300000002</v>
      </c>
      <c r="Y351" s="17">
        <v>24369.363300000001</v>
      </c>
      <c r="AB351">
        <v>5358</v>
      </c>
      <c r="AC351">
        <v>2</v>
      </c>
      <c r="AD351">
        <v>0.17</v>
      </c>
      <c r="AE351">
        <v>1.53</v>
      </c>
      <c r="AF351">
        <v>0.379</v>
      </c>
      <c r="AG351" t="s">
        <v>6081</v>
      </c>
      <c r="AH351" t="s">
        <v>6082</v>
      </c>
      <c r="AI351" s="17">
        <v>4050000</v>
      </c>
      <c r="AJ351" s="17">
        <v>10657.820299999999</v>
      </c>
      <c r="AK351" s="17">
        <v>12823.665000000001</v>
      </c>
      <c r="AL351" s="17">
        <v>14393.065399999999</v>
      </c>
    </row>
    <row r="352" spans="2:38" x14ac:dyDescent="0.3">
      <c r="B352">
        <v>5695</v>
      </c>
      <c r="C352">
        <v>2</v>
      </c>
      <c r="D352">
        <v>-0.45</v>
      </c>
      <c r="E352">
        <v>1.47</v>
      </c>
      <c r="F352">
        <v>0.73499999999999999</v>
      </c>
      <c r="G352" t="s">
        <v>6175</v>
      </c>
      <c r="H352" t="s">
        <v>6176</v>
      </c>
      <c r="I352" s="17">
        <v>14300000</v>
      </c>
      <c r="J352" s="17">
        <v>89823.414099999995</v>
      </c>
      <c r="K352" s="17">
        <v>103654.9219</v>
      </c>
      <c r="L352" s="17">
        <v>114130.7188</v>
      </c>
      <c r="O352">
        <v>7017</v>
      </c>
      <c r="P352">
        <v>2</v>
      </c>
      <c r="Q352">
        <v>0.19</v>
      </c>
      <c r="R352">
        <v>1.532</v>
      </c>
      <c r="S352">
        <v>0.66500000000000004</v>
      </c>
      <c r="T352" t="s">
        <v>6147</v>
      </c>
      <c r="U352" t="s">
        <v>6148</v>
      </c>
      <c r="V352" s="17">
        <v>18170000</v>
      </c>
      <c r="W352" s="17">
        <v>227529.79689999999</v>
      </c>
      <c r="X352" s="17">
        <v>269857.09379999997</v>
      </c>
      <c r="Y352" s="17">
        <v>291123.25</v>
      </c>
      <c r="AB352">
        <v>4171</v>
      </c>
      <c r="AC352">
        <v>2</v>
      </c>
      <c r="AD352">
        <v>0.11</v>
      </c>
      <c r="AE352">
        <v>1.5269999999999999</v>
      </c>
      <c r="AF352">
        <v>0.89200000000000002</v>
      </c>
      <c r="AG352" t="s">
        <v>6727</v>
      </c>
      <c r="AH352" t="s">
        <v>6728</v>
      </c>
      <c r="AI352" s="17">
        <v>332400</v>
      </c>
      <c r="AJ352" s="17">
        <v>8565.375</v>
      </c>
      <c r="AK352" s="17">
        <v>13736.343800000001</v>
      </c>
      <c r="AL352" s="17">
        <v>9958.9385000000002</v>
      </c>
    </row>
    <row r="353" spans="2:38" x14ac:dyDescent="0.3">
      <c r="B353">
        <v>6585</v>
      </c>
      <c r="C353">
        <v>2</v>
      </c>
      <c r="D353">
        <v>0.36</v>
      </c>
      <c r="E353">
        <v>1.468</v>
      </c>
      <c r="F353">
        <v>0</v>
      </c>
      <c r="G353" t="s">
        <v>7051</v>
      </c>
      <c r="H353" t="s">
        <v>7052</v>
      </c>
      <c r="I353" s="17">
        <v>3729000</v>
      </c>
      <c r="J353" s="17">
        <v>12514.2773</v>
      </c>
      <c r="K353" s="17">
        <v>12790.546899999999</v>
      </c>
      <c r="L353" s="17">
        <v>13173.9092</v>
      </c>
      <c r="O353">
        <v>6871</v>
      </c>
      <c r="P353">
        <v>2</v>
      </c>
      <c r="Q353">
        <v>0.03</v>
      </c>
      <c r="R353">
        <v>1.528</v>
      </c>
      <c r="S353">
        <v>0.59699999999999998</v>
      </c>
      <c r="T353" t="s">
        <v>7053</v>
      </c>
      <c r="U353" t="s">
        <v>7054</v>
      </c>
      <c r="V353" s="17">
        <v>980100</v>
      </c>
      <c r="W353" s="17">
        <v>46721.261700000003</v>
      </c>
      <c r="X353" s="17">
        <v>5689.1063999999997</v>
      </c>
      <c r="Y353" s="17">
        <v>5936.3589000000002</v>
      </c>
      <c r="AB353">
        <v>8031</v>
      </c>
      <c r="AC353">
        <v>2</v>
      </c>
      <c r="AD353">
        <v>-0.31</v>
      </c>
      <c r="AE353">
        <v>1.526</v>
      </c>
      <c r="AF353">
        <v>0.20699999999999999</v>
      </c>
      <c r="AG353" t="s">
        <v>6513</v>
      </c>
      <c r="AH353" t="s">
        <v>6514</v>
      </c>
      <c r="AI353" s="17">
        <v>732000</v>
      </c>
      <c r="AJ353" s="17">
        <v>5538.7997999999998</v>
      </c>
      <c r="AK353" s="17">
        <v>61002.667999999998</v>
      </c>
      <c r="AL353" s="17">
        <v>59734.441400000003</v>
      </c>
    </row>
    <row r="354" spans="2:38" x14ac:dyDescent="0.3">
      <c r="B354">
        <v>4580</v>
      </c>
      <c r="C354">
        <v>2</v>
      </c>
      <c r="D354">
        <v>-2.96</v>
      </c>
      <c r="E354">
        <v>1.4650000000000001</v>
      </c>
      <c r="F354">
        <v>0.67300000000000004</v>
      </c>
      <c r="G354" t="s">
        <v>5987</v>
      </c>
      <c r="H354" t="s">
        <v>5988</v>
      </c>
      <c r="I354" s="17">
        <v>1726000</v>
      </c>
      <c r="J354" s="17">
        <v>2668.1309000000001</v>
      </c>
      <c r="K354" s="17">
        <v>4624.7119000000002</v>
      </c>
      <c r="L354" s="17">
        <v>3740.7456000000002</v>
      </c>
      <c r="O354">
        <v>8407</v>
      </c>
      <c r="P354">
        <v>2</v>
      </c>
      <c r="Q354">
        <v>0.08</v>
      </c>
      <c r="R354">
        <v>1.5269999999999999</v>
      </c>
      <c r="S354">
        <v>0.71899999999999997</v>
      </c>
      <c r="T354" t="s">
        <v>5975</v>
      </c>
      <c r="U354" t="s">
        <v>5976</v>
      </c>
      <c r="V354" s="17">
        <v>28880000</v>
      </c>
      <c r="W354" s="17">
        <v>86403.148400000005</v>
      </c>
      <c r="X354" s="17">
        <v>123508.1406</v>
      </c>
      <c r="Y354" s="17">
        <v>133023.8125</v>
      </c>
      <c r="AB354">
        <v>5512</v>
      </c>
      <c r="AC354">
        <v>2</v>
      </c>
      <c r="AD354">
        <v>0.24</v>
      </c>
      <c r="AE354">
        <v>1.5249999999999999</v>
      </c>
      <c r="AF354">
        <v>0.503</v>
      </c>
      <c r="AG354" t="s">
        <v>7055</v>
      </c>
      <c r="AH354" t="s">
        <v>7056</v>
      </c>
      <c r="AI354" s="17">
        <v>12080000</v>
      </c>
      <c r="AJ354" s="17">
        <v>5967.0556999999999</v>
      </c>
      <c r="AK354" s="17">
        <v>12840.6572</v>
      </c>
      <c r="AL354" s="17">
        <v>11677.194299999999</v>
      </c>
    </row>
    <row r="355" spans="2:38" x14ac:dyDescent="0.3">
      <c r="B355">
        <v>7325</v>
      </c>
      <c r="C355">
        <v>2</v>
      </c>
      <c r="D355">
        <v>0.11</v>
      </c>
      <c r="E355">
        <v>1.464</v>
      </c>
      <c r="F355">
        <v>0</v>
      </c>
      <c r="G355" t="s">
        <v>5829</v>
      </c>
      <c r="H355" t="s">
        <v>5830</v>
      </c>
      <c r="I355" s="17">
        <v>4737000</v>
      </c>
      <c r="J355" s="17">
        <v>94677.726599999995</v>
      </c>
      <c r="K355" s="17">
        <v>127168.27340000001</v>
      </c>
      <c r="L355" s="17">
        <v>141509.8438</v>
      </c>
      <c r="O355">
        <v>7108</v>
      </c>
      <c r="P355">
        <v>2</v>
      </c>
      <c r="Q355">
        <v>0.08</v>
      </c>
      <c r="R355">
        <v>1.5269999999999999</v>
      </c>
      <c r="S355">
        <v>0.70499999999999996</v>
      </c>
      <c r="T355" t="s">
        <v>6137</v>
      </c>
      <c r="U355" t="s">
        <v>6138</v>
      </c>
      <c r="V355" s="17">
        <v>17270000</v>
      </c>
      <c r="W355" s="17">
        <v>171616.3125</v>
      </c>
      <c r="X355" s="17">
        <v>229802.875</v>
      </c>
      <c r="Y355" s="17">
        <v>241298.04689999999</v>
      </c>
      <c r="AB355">
        <v>6316</v>
      </c>
      <c r="AC355">
        <v>3</v>
      </c>
      <c r="AD355">
        <v>-0.09</v>
      </c>
      <c r="AE355">
        <v>1.524</v>
      </c>
      <c r="AF355">
        <v>0.33100000000000002</v>
      </c>
      <c r="AG355" t="s">
        <v>6245</v>
      </c>
      <c r="AH355" t="s">
        <v>6246</v>
      </c>
      <c r="AI355" s="17">
        <v>1759000</v>
      </c>
      <c r="AJ355" s="17">
        <v>5146.6782000000003</v>
      </c>
      <c r="AK355" s="17">
        <v>6631.7275</v>
      </c>
      <c r="AL355" s="17">
        <v>4005.0066000000002</v>
      </c>
    </row>
    <row r="356" spans="2:38" x14ac:dyDescent="0.3">
      <c r="B356">
        <v>7607</v>
      </c>
      <c r="C356">
        <v>2</v>
      </c>
      <c r="D356">
        <v>0.47</v>
      </c>
      <c r="E356">
        <v>1.4630000000000001</v>
      </c>
      <c r="F356">
        <v>0.89600000000000002</v>
      </c>
      <c r="G356" t="s">
        <v>5913</v>
      </c>
      <c r="H356" t="s">
        <v>5914</v>
      </c>
      <c r="I356" s="17">
        <v>12870000</v>
      </c>
      <c r="J356" s="17">
        <v>15918.334999999999</v>
      </c>
      <c r="K356" s="17">
        <v>17064.574199999999</v>
      </c>
      <c r="L356" s="17">
        <v>19828.5527</v>
      </c>
      <c r="O356">
        <v>7080</v>
      </c>
      <c r="P356">
        <v>2</v>
      </c>
      <c r="Q356">
        <v>0.42</v>
      </c>
      <c r="R356">
        <v>1.526</v>
      </c>
      <c r="S356">
        <v>0.877</v>
      </c>
      <c r="T356" t="s">
        <v>6885</v>
      </c>
      <c r="U356" t="s">
        <v>7057</v>
      </c>
      <c r="V356" s="17">
        <v>7152000</v>
      </c>
      <c r="W356" s="17">
        <v>39031.699200000003</v>
      </c>
      <c r="X356" s="17">
        <v>46615.605499999998</v>
      </c>
      <c r="Y356" s="17">
        <v>49536.917999999998</v>
      </c>
      <c r="AB356">
        <v>8513</v>
      </c>
      <c r="AC356">
        <v>2</v>
      </c>
      <c r="AD356">
        <v>0.6</v>
      </c>
      <c r="AE356">
        <v>1.522</v>
      </c>
      <c r="AF356">
        <v>0.41399999999999998</v>
      </c>
      <c r="AG356" t="s">
        <v>6962</v>
      </c>
      <c r="AH356" t="s">
        <v>6963</v>
      </c>
      <c r="AI356" s="17">
        <v>850000</v>
      </c>
      <c r="AJ356" s="17">
        <v>2444.8290999999999</v>
      </c>
      <c r="AK356" s="17">
        <v>4163.1450000000004</v>
      </c>
      <c r="AL356" s="17">
        <v>3685.8013000000001</v>
      </c>
    </row>
    <row r="357" spans="2:38" x14ac:dyDescent="0.3">
      <c r="B357">
        <v>8334</v>
      </c>
      <c r="C357">
        <v>2</v>
      </c>
      <c r="D357">
        <v>0.51</v>
      </c>
      <c r="E357">
        <v>1.4610000000000001</v>
      </c>
      <c r="F357">
        <v>0.64700000000000002</v>
      </c>
      <c r="G357" t="s">
        <v>6725</v>
      </c>
      <c r="H357" t="s">
        <v>6726</v>
      </c>
      <c r="I357" s="17">
        <v>709100</v>
      </c>
      <c r="J357" s="17">
        <v>2919.1543000000001</v>
      </c>
      <c r="K357" s="17">
        <v>2965.0886</v>
      </c>
      <c r="L357" s="17">
        <v>3182.9602</v>
      </c>
      <c r="O357">
        <v>6705</v>
      </c>
      <c r="P357">
        <v>2</v>
      </c>
      <c r="Q357">
        <v>0.53</v>
      </c>
      <c r="R357">
        <v>1.526</v>
      </c>
      <c r="S357">
        <v>0.58099999999999996</v>
      </c>
      <c r="T357" t="s">
        <v>6147</v>
      </c>
      <c r="U357" t="s">
        <v>6148</v>
      </c>
      <c r="V357" s="17">
        <v>179000</v>
      </c>
      <c r="W357" s="17">
        <v>17185.2012</v>
      </c>
      <c r="X357" s="17">
        <v>18843.3262</v>
      </c>
      <c r="Y357" s="17">
        <v>19794.8125</v>
      </c>
      <c r="AB357">
        <v>6900</v>
      </c>
      <c r="AC357">
        <v>2</v>
      </c>
      <c r="AD357">
        <v>-0.06</v>
      </c>
      <c r="AE357">
        <v>1.522</v>
      </c>
      <c r="AF357">
        <v>0.36</v>
      </c>
      <c r="AG357" t="s">
        <v>6237</v>
      </c>
      <c r="AH357" t="s">
        <v>6238</v>
      </c>
      <c r="AI357" s="17">
        <v>6604000</v>
      </c>
      <c r="AJ357" s="17">
        <v>8731.6239999999998</v>
      </c>
      <c r="AK357" s="17">
        <v>10222.6055</v>
      </c>
      <c r="AL357" s="17">
        <v>8873.3104999999996</v>
      </c>
    </row>
    <row r="358" spans="2:38" x14ac:dyDescent="0.3">
      <c r="B358">
        <v>6765</v>
      </c>
      <c r="C358">
        <v>2</v>
      </c>
      <c r="D358">
        <v>0.42</v>
      </c>
      <c r="E358">
        <v>1.4610000000000001</v>
      </c>
      <c r="F358">
        <v>0.748</v>
      </c>
      <c r="G358" t="s">
        <v>6183</v>
      </c>
      <c r="H358" t="s">
        <v>6184</v>
      </c>
      <c r="I358" s="17">
        <v>4960000</v>
      </c>
      <c r="J358" s="17">
        <v>31369.5664</v>
      </c>
      <c r="K358" s="17">
        <v>38990.929700000001</v>
      </c>
      <c r="L358" s="17">
        <v>43050.917999999998</v>
      </c>
      <c r="O358">
        <v>6294</v>
      </c>
      <c r="P358">
        <v>2</v>
      </c>
      <c r="Q358">
        <v>0</v>
      </c>
      <c r="R358">
        <v>1.526</v>
      </c>
      <c r="S358">
        <v>0.66</v>
      </c>
      <c r="T358" t="s">
        <v>6505</v>
      </c>
      <c r="U358" t="s">
        <v>6506</v>
      </c>
      <c r="V358" s="17">
        <v>1815000</v>
      </c>
      <c r="W358" s="17">
        <v>5180.2686000000003</v>
      </c>
      <c r="X358" s="17">
        <v>9357.5673999999999</v>
      </c>
      <c r="Y358" s="17">
        <v>9615.6239999999998</v>
      </c>
      <c r="AB358">
        <v>4851</v>
      </c>
      <c r="AC358">
        <v>3</v>
      </c>
      <c r="AD358">
        <v>7.0000000000000007E-2</v>
      </c>
      <c r="AE358">
        <v>1.522</v>
      </c>
      <c r="AF358">
        <v>0.53700000000000003</v>
      </c>
      <c r="AG358" t="s">
        <v>5815</v>
      </c>
      <c r="AH358" t="s">
        <v>5816</v>
      </c>
      <c r="AI358" s="17">
        <v>4434000</v>
      </c>
      <c r="AJ358" s="17">
        <v>23284.580099999999</v>
      </c>
      <c r="AK358" s="17">
        <v>29798.0137</v>
      </c>
      <c r="AL358" s="17">
        <v>30658.849600000001</v>
      </c>
    </row>
    <row r="359" spans="2:38" x14ac:dyDescent="0.3">
      <c r="B359">
        <v>7804</v>
      </c>
      <c r="C359">
        <v>2</v>
      </c>
      <c r="D359">
        <v>0.38</v>
      </c>
      <c r="E359">
        <v>1.458</v>
      </c>
      <c r="F359">
        <v>0</v>
      </c>
      <c r="G359" t="s">
        <v>5963</v>
      </c>
      <c r="H359" t="s">
        <v>5964</v>
      </c>
      <c r="I359" s="17">
        <v>6807000</v>
      </c>
      <c r="J359" s="17">
        <v>201301.14060000001</v>
      </c>
      <c r="K359" s="17">
        <v>326458.9375</v>
      </c>
      <c r="L359" s="17">
        <v>353875.4375</v>
      </c>
      <c r="O359">
        <v>7963</v>
      </c>
      <c r="P359">
        <v>2</v>
      </c>
      <c r="Q359">
        <v>0.44</v>
      </c>
      <c r="R359">
        <v>1.5249999999999999</v>
      </c>
      <c r="S359">
        <v>0.76300000000000001</v>
      </c>
      <c r="T359" t="s">
        <v>5951</v>
      </c>
      <c r="U359" t="s">
        <v>5952</v>
      </c>
      <c r="V359" s="17">
        <v>8162000</v>
      </c>
      <c r="W359" s="17">
        <v>328177.84379999997</v>
      </c>
      <c r="X359" s="17">
        <v>458577.375</v>
      </c>
      <c r="Y359" s="17">
        <v>518163.4375</v>
      </c>
      <c r="AB359">
        <v>3734</v>
      </c>
      <c r="AC359">
        <v>3</v>
      </c>
      <c r="AD359">
        <v>-0.06</v>
      </c>
      <c r="AE359">
        <v>1.522</v>
      </c>
      <c r="AF359">
        <v>0.97499999999999998</v>
      </c>
      <c r="AG359" t="s">
        <v>6039</v>
      </c>
      <c r="AH359" t="s">
        <v>6040</v>
      </c>
      <c r="AI359" s="17">
        <v>610600</v>
      </c>
      <c r="AJ359" s="17">
        <v>14858.8555</v>
      </c>
      <c r="AK359" s="17">
        <v>15787.232400000001</v>
      </c>
      <c r="AL359" s="17">
        <v>16561.716799999998</v>
      </c>
    </row>
    <row r="360" spans="2:38" x14ac:dyDescent="0.3">
      <c r="B360">
        <v>8354</v>
      </c>
      <c r="C360">
        <v>2</v>
      </c>
      <c r="D360">
        <v>0.14000000000000001</v>
      </c>
      <c r="E360">
        <v>1.4550000000000001</v>
      </c>
      <c r="F360">
        <v>0.72199999999999998</v>
      </c>
      <c r="G360" t="s">
        <v>5947</v>
      </c>
      <c r="H360" t="s">
        <v>5948</v>
      </c>
      <c r="I360" s="17">
        <v>12020000</v>
      </c>
      <c r="J360" s="17">
        <v>72201.382800000007</v>
      </c>
      <c r="K360" s="17">
        <v>120668.86719999999</v>
      </c>
      <c r="L360" s="17">
        <v>135341.0625</v>
      </c>
      <c r="O360">
        <v>8370</v>
      </c>
      <c r="P360">
        <v>2</v>
      </c>
      <c r="Q360">
        <v>0.5</v>
      </c>
      <c r="R360">
        <v>1.522</v>
      </c>
      <c r="S360">
        <v>0.47599999999999998</v>
      </c>
      <c r="T360" t="s">
        <v>6729</v>
      </c>
      <c r="U360" t="s">
        <v>6730</v>
      </c>
      <c r="V360" s="17">
        <v>429500</v>
      </c>
      <c r="W360" s="17">
        <v>18128.287100000001</v>
      </c>
      <c r="X360" s="17">
        <v>24310.804700000001</v>
      </c>
      <c r="Y360" s="17">
        <v>24734.882799999999</v>
      </c>
      <c r="AB360">
        <v>8036</v>
      </c>
      <c r="AC360">
        <v>2</v>
      </c>
      <c r="AD360">
        <v>-0.36</v>
      </c>
      <c r="AE360">
        <v>1.5209999999999999</v>
      </c>
      <c r="AF360">
        <v>0.76400000000000001</v>
      </c>
      <c r="AG360" t="s">
        <v>6547</v>
      </c>
      <c r="AH360" t="s">
        <v>6548</v>
      </c>
      <c r="AI360" s="17">
        <v>706500</v>
      </c>
      <c r="AJ360" s="17">
        <v>5042.4209000000001</v>
      </c>
      <c r="AK360" s="17">
        <v>7264.8627999999999</v>
      </c>
      <c r="AL360" s="17">
        <v>4386.0941999999995</v>
      </c>
    </row>
    <row r="361" spans="2:38" x14ac:dyDescent="0.3">
      <c r="B361">
        <v>7548</v>
      </c>
      <c r="C361">
        <v>2</v>
      </c>
      <c r="D361">
        <v>0.43</v>
      </c>
      <c r="E361">
        <v>1.4550000000000001</v>
      </c>
      <c r="F361">
        <v>0.86399999999999999</v>
      </c>
      <c r="G361" t="s">
        <v>5913</v>
      </c>
      <c r="H361" t="s">
        <v>5914</v>
      </c>
      <c r="I361" s="17">
        <v>12870000</v>
      </c>
      <c r="J361" s="17">
        <v>60470.558599999997</v>
      </c>
      <c r="K361" s="17">
        <v>68640.4375</v>
      </c>
      <c r="L361" s="17">
        <v>75590.578099999999</v>
      </c>
      <c r="O361">
        <v>7630</v>
      </c>
      <c r="P361">
        <v>2</v>
      </c>
      <c r="Q361">
        <v>0.23</v>
      </c>
      <c r="R361">
        <v>1.5209999999999999</v>
      </c>
      <c r="S361">
        <v>0.78300000000000003</v>
      </c>
      <c r="T361" t="s">
        <v>5973</v>
      </c>
      <c r="U361" t="s">
        <v>5974</v>
      </c>
      <c r="V361" s="17">
        <v>12590000</v>
      </c>
      <c r="W361" s="17">
        <v>50220.816400000003</v>
      </c>
      <c r="X361" s="17">
        <v>55451.570299999999</v>
      </c>
      <c r="Y361" s="17">
        <v>58784.441400000003</v>
      </c>
      <c r="AB361">
        <v>8122</v>
      </c>
      <c r="AC361">
        <v>2</v>
      </c>
      <c r="AD361">
        <v>0.38</v>
      </c>
      <c r="AE361">
        <v>1.5209999999999999</v>
      </c>
      <c r="AF361">
        <v>0.59699999999999998</v>
      </c>
      <c r="AG361" t="s">
        <v>5905</v>
      </c>
      <c r="AH361" t="s">
        <v>5906</v>
      </c>
      <c r="AI361" s="17">
        <v>1427000</v>
      </c>
      <c r="AJ361" s="17">
        <v>4213.8530000000001</v>
      </c>
      <c r="AK361" s="17">
        <v>45882.980499999998</v>
      </c>
      <c r="AL361" s="17">
        <v>48995.199200000003</v>
      </c>
    </row>
    <row r="362" spans="2:38" x14ac:dyDescent="0.3">
      <c r="B362">
        <v>7220</v>
      </c>
      <c r="C362">
        <v>2</v>
      </c>
      <c r="D362">
        <v>0.1</v>
      </c>
      <c r="E362">
        <v>1.454</v>
      </c>
      <c r="F362">
        <v>0.96099999999999997</v>
      </c>
      <c r="G362" t="s">
        <v>5923</v>
      </c>
      <c r="H362" t="s">
        <v>5924</v>
      </c>
      <c r="I362" s="17">
        <v>2592000</v>
      </c>
      <c r="J362" s="17">
        <v>4958.7367999999997</v>
      </c>
      <c r="K362" s="17">
        <v>4427.0487999999996</v>
      </c>
      <c r="L362" s="17">
        <v>4269.4902000000002</v>
      </c>
      <c r="O362">
        <v>8474</v>
      </c>
      <c r="P362">
        <v>2</v>
      </c>
      <c r="Q362">
        <v>0.28999999999999998</v>
      </c>
      <c r="R362">
        <v>1.52</v>
      </c>
      <c r="S362">
        <v>0.91</v>
      </c>
      <c r="T362" t="s">
        <v>6023</v>
      </c>
      <c r="U362" t="s">
        <v>6024</v>
      </c>
      <c r="V362" s="17">
        <v>11020000</v>
      </c>
      <c r="W362" s="17">
        <v>25096.794900000001</v>
      </c>
      <c r="X362" s="17">
        <v>45192.585899999998</v>
      </c>
      <c r="Y362" s="17">
        <v>55143.191400000003</v>
      </c>
      <c r="AB362">
        <v>5166</v>
      </c>
      <c r="AC362">
        <v>2</v>
      </c>
      <c r="AD362">
        <v>-1.75</v>
      </c>
      <c r="AE362">
        <v>1.52</v>
      </c>
      <c r="AF362">
        <v>0.74</v>
      </c>
      <c r="AG362" t="s">
        <v>7033</v>
      </c>
      <c r="AH362" t="s">
        <v>7034</v>
      </c>
      <c r="AI362" s="17">
        <v>5956000</v>
      </c>
      <c r="AJ362" s="17">
        <v>6466.3828000000003</v>
      </c>
      <c r="AK362" s="17">
        <v>6528.8188</v>
      </c>
      <c r="AL362" s="17">
        <v>6142.1475</v>
      </c>
    </row>
    <row r="363" spans="2:38" x14ac:dyDescent="0.3">
      <c r="B363">
        <v>7843</v>
      </c>
      <c r="C363">
        <v>2</v>
      </c>
      <c r="D363">
        <v>0.37</v>
      </c>
      <c r="E363">
        <v>1.452</v>
      </c>
      <c r="F363">
        <v>0.69399999999999995</v>
      </c>
      <c r="G363" t="s">
        <v>5823</v>
      </c>
      <c r="H363" t="s">
        <v>5824</v>
      </c>
      <c r="I363" s="17">
        <v>6306000</v>
      </c>
      <c r="J363" s="17">
        <v>19805.261699999999</v>
      </c>
      <c r="K363" s="17">
        <v>23820.3066</v>
      </c>
      <c r="L363" s="17">
        <v>24262.6738</v>
      </c>
      <c r="O363">
        <v>6289</v>
      </c>
      <c r="P363">
        <v>2</v>
      </c>
      <c r="Q363">
        <v>-1.05</v>
      </c>
      <c r="R363">
        <v>1.52</v>
      </c>
      <c r="S363">
        <v>0.72499999999999998</v>
      </c>
      <c r="T363" t="s">
        <v>6175</v>
      </c>
      <c r="U363" t="s">
        <v>6176</v>
      </c>
      <c r="V363" s="17">
        <v>18670000</v>
      </c>
      <c r="W363" s="17">
        <v>17807.4277</v>
      </c>
      <c r="X363" s="17">
        <v>20556.519499999999</v>
      </c>
      <c r="Y363" s="17">
        <v>21221.400399999999</v>
      </c>
      <c r="AB363">
        <v>6400</v>
      </c>
      <c r="AC363">
        <v>2</v>
      </c>
      <c r="AD363">
        <v>1.25</v>
      </c>
      <c r="AE363">
        <v>1.52</v>
      </c>
      <c r="AF363">
        <v>0.628</v>
      </c>
      <c r="AG363" t="s">
        <v>6984</v>
      </c>
      <c r="AH363" t="s">
        <v>6985</v>
      </c>
      <c r="AI363" s="17">
        <v>132800</v>
      </c>
      <c r="AJ363" s="17">
        <v>11226.252</v>
      </c>
      <c r="AK363" s="17">
        <v>12888.2451</v>
      </c>
      <c r="AL363" s="17">
        <v>12535.699199999999</v>
      </c>
    </row>
    <row r="364" spans="2:38" x14ac:dyDescent="0.3">
      <c r="B364">
        <v>6330</v>
      </c>
      <c r="C364">
        <v>2</v>
      </c>
      <c r="D364">
        <v>0.17</v>
      </c>
      <c r="E364">
        <v>1.452</v>
      </c>
      <c r="F364">
        <v>0.7</v>
      </c>
      <c r="G364" t="s">
        <v>6163</v>
      </c>
      <c r="H364" t="s">
        <v>6164</v>
      </c>
      <c r="I364" s="17">
        <v>17760000</v>
      </c>
      <c r="J364" s="17">
        <v>13248.3809</v>
      </c>
      <c r="K364" s="17">
        <v>20677.017599999999</v>
      </c>
      <c r="L364" s="17">
        <v>21630.0586</v>
      </c>
      <c r="O364">
        <v>7164</v>
      </c>
      <c r="P364">
        <v>2</v>
      </c>
      <c r="Q364">
        <v>-7.0000000000000007E-2</v>
      </c>
      <c r="R364">
        <v>1.518</v>
      </c>
      <c r="S364">
        <v>0.52500000000000002</v>
      </c>
      <c r="T364" t="s">
        <v>6137</v>
      </c>
      <c r="U364" t="s">
        <v>6138</v>
      </c>
      <c r="V364" s="17">
        <v>17270000</v>
      </c>
      <c r="W364" s="17">
        <v>65484.222699999998</v>
      </c>
      <c r="X364" s="17">
        <v>83857.351599999995</v>
      </c>
      <c r="Y364" s="17">
        <v>87151.156199999998</v>
      </c>
      <c r="AB364">
        <v>6440</v>
      </c>
      <c r="AC364">
        <v>2</v>
      </c>
      <c r="AD364">
        <v>0.35</v>
      </c>
      <c r="AE364">
        <v>1.52</v>
      </c>
      <c r="AF364">
        <v>0.754</v>
      </c>
      <c r="AG364" t="s">
        <v>6143</v>
      </c>
      <c r="AH364" t="s">
        <v>6144</v>
      </c>
      <c r="AI364" s="17">
        <v>6210000</v>
      </c>
      <c r="AJ364" s="17">
        <v>45612.242200000001</v>
      </c>
      <c r="AK364" s="17">
        <v>62480.785199999998</v>
      </c>
      <c r="AL364" s="17">
        <v>66618.796900000001</v>
      </c>
    </row>
    <row r="365" spans="2:38" x14ac:dyDescent="0.3">
      <c r="B365">
        <v>8614</v>
      </c>
      <c r="C365">
        <v>2</v>
      </c>
      <c r="D365">
        <v>0.24</v>
      </c>
      <c r="E365">
        <v>1.4510000000000001</v>
      </c>
      <c r="F365">
        <v>0.84499999999999997</v>
      </c>
      <c r="G365" t="s">
        <v>6533</v>
      </c>
      <c r="H365" t="s">
        <v>6534</v>
      </c>
      <c r="I365" s="17">
        <v>648900</v>
      </c>
      <c r="J365" s="17">
        <v>2074.8416000000002</v>
      </c>
      <c r="K365" s="17">
        <v>3040.2754</v>
      </c>
      <c r="L365" s="17">
        <v>2896.7179999999998</v>
      </c>
      <c r="O365">
        <v>8114</v>
      </c>
      <c r="P365">
        <v>2</v>
      </c>
      <c r="Q365">
        <v>0.47</v>
      </c>
      <c r="R365">
        <v>1.518</v>
      </c>
      <c r="S365">
        <v>0.46800000000000003</v>
      </c>
      <c r="T365" t="s">
        <v>5849</v>
      </c>
      <c r="U365" t="s">
        <v>5850</v>
      </c>
      <c r="V365" s="17">
        <v>26570000</v>
      </c>
      <c r="W365" s="17">
        <v>28326.742200000001</v>
      </c>
      <c r="X365" s="17">
        <v>37702.355499999998</v>
      </c>
      <c r="Y365" s="17">
        <v>39251.355499999998</v>
      </c>
      <c r="AB365">
        <v>8507</v>
      </c>
      <c r="AC365">
        <v>2</v>
      </c>
      <c r="AD365">
        <v>0.2</v>
      </c>
      <c r="AE365">
        <v>1.518</v>
      </c>
      <c r="AF365">
        <v>0.65900000000000003</v>
      </c>
      <c r="AG365" t="s">
        <v>6725</v>
      </c>
      <c r="AH365" t="s">
        <v>6726</v>
      </c>
      <c r="AI365" s="17">
        <v>683200</v>
      </c>
      <c r="AJ365" s="17">
        <v>5912.9497000000001</v>
      </c>
      <c r="AK365" s="17">
        <v>5936.7798000000003</v>
      </c>
      <c r="AL365" s="17">
        <v>5355.1171999999997</v>
      </c>
    </row>
    <row r="366" spans="2:38" x14ac:dyDescent="0.3">
      <c r="B366">
        <v>6565</v>
      </c>
      <c r="C366">
        <v>2</v>
      </c>
      <c r="D366">
        <v>-0.2</v>
      </c>
      <c r="E366">
        <v>1.448</v>
      </c>
      <c r="F366">
        <v>0.71</v>
      </c>
      <c r="G366" t="s">
        <v>6227</v>
      </c>
      <c r="H366" t="s">
        <v>6228</v>
      </c>
      <c r="I366" s="17">
        <v>4170000</v>
      </c>
      <c r="J366" s="17">
        <v>25607.337899999999</v>
      </c>
      <c r="K366" s="17">
        <v>47225.417999999998</v>
      </c>
      <c r="L366" s="17">
        <v>50293.824200000003</v>
      </c>
      <c r="O366">
        <v>8244</v>
      </c>
      <c r="P366">
        <v>2</v>
      </c>
      <c r="Q366">
        <v>-0.15</v>
      </c>
      <c r="R366">
        <v>1.5149999999999999</v>
      </c>
      <c r="S366">
        <v>0.14599999999999999</v>
      </c>
      <c r="T366" t="s">
        <v>6513</v>
      </c>
      <c r="U366" t="s">
        <v>6514</v>
      </c>
      <c r="V366" s="17">
        <v>809600</v>
      </c>
      <c r="W366" s="17">
        <v>3716.1923999999999</v>
      </c>
      <c r="X366" s="17">
        <v>16815.800800000001</v>
      </c>
      <c r="Y366" s="17">
        <v>16605.468799999999</v>
      </c>
      <c r="AB366">
        <v>8744</v>
      </c>
      <c r="AC366">
        <v>2</v>
      </c>
      <c r="AD366">
        <v>-0.36</v>
      </c>
      <c r="AE366">
        <v>1.518</v>
      </c>
      <c r="AF366">
        <v>0.313</v>
      </c>
      <c r="AG366" t="s">
        <v>6642</v>
      </c>
      <c r="AH366" t="s">
        <v>6643</v>
      </c>
      <c r="AI366" s="17">
        <v>398500</v>
      </c>
      <c r="AJ366" s="17">
        <v>23064.343799999999</v>
      </c>
      <c r="AK366" s="17">
        <v>29234.3711</v>
      </c>
      <c r="AL366" s="17">
        <v>31855.449199999999</v>
      </c>
    </row>
    <row r="367" spans="2:38" x14ac:dyDescent="0.3">
      <c r="B367">
        <v>5160</v>
      </c>
      <c r="C367">
        <v>2</v>
      </c>
      <c r="D367">
        <v>-0.18</v>
      </c>
      <c r="E367">
        <v>1.448</v>
      </c>
      <c r="F367">
        <v>0.747</v>
      </c>
      <c r="G367" t="s">
        <v>6731</v>
      </c>
      <c r="H367" t="s">
        <v>6732</v>
      </c>
      <c r="I367" s="17">
        <v>429200</v>
      </c>
      <c r="J367" s="17">
        <v>5381.8374000000003</v>
      </c>
      <c r="K367" s="17">
        <v>15708.901400000001</v>
      </c>
      <c r="L367" s="17">
        <v>16476.103500000001</v>
      </c>
      <c r="O367">
        <v>6472</v>
      </c>
      <c r="P367">
        <v>2</v>
      </c>
      <c r="Q367">
        <v>-0.18</v>
      </c>
      <c r="R367">
        <v>1.5129999999999999</v>
      </c>
      <c r="S367">
        <v>0</v>
      </c>
      <c r="T367" t="s">
        <v>6209</v>
      </c>
      <c r="U367" t="s">
        <v>6210</v>
      </c>
      <c r="V367" s="17">
        <v>6814000</v>
      </c>
      <c r="W367" s="17">
        <v>7807.415</v>
      </c>
      <c r="X367" s="17">
        <v>6576.8915999999999</v>
      </c>
      <c r="Y367" s="17">
        <v>6229.9233000000004</v>
      </c>
      <c r="AB367">
        <v>8839</v>
      </c>
      <c r="AC367">
        <v>2</v>
      </c>
      <c r="AD367">
        <v>-0.02</v>
      </c>
      <c r="AE367">
        <v>1.514</v>
      </c>
      <c r="AF367">
        <v>0.26700000000000002</v>
      </c>
      <c r="AG367" t="s">
        <v>5775</v>
      </c>
      <c r="AH367" t="s">
        <v>5425</v>
      </c>
      <c r="AI367" s="17">
        <v>19110000</v>
      </c>
      <c r="AJ367" s="17">
        <v>5199.2358000000004</v>
      </c>
      <c r="AK367" s="17">
        <v>8755.9150000000009</v>
      </c>
      <c r="AL367" s="17">
        <v>8728.5771000000004</v>
      </c>
    </row>
    <row r="368" spans="2:38" x14ac:dyDescent="0.3">
      <c r="B368">
        <v>7581</v>
      </c>
      <c r="C368">
        <v>2</v>
      </c>
      <c r="D368">
        <v>0.52</v>
      </c>
      <c r="E368">
        <v>1.446</v>
      </c>
      <c r="F368">
        <v>0.626</v>
      </c>
      <c r="G368" t="s">
        <v>5951</v>
      </c>
      <c r="H368" t="s">
        <v>5952</v>
      </c>
      <c r="I368" s="17">
        <v>4429000</v>
      </c>
      <c r="J368" s="17">
        <v>227130.17189999999</v>
      </c>
      <c r="K368" s="17">
        <v>292444.78120000003</v>
      </c>
      <c r="L368" s="17">
        <v>335500.0625</v>
      </c>
      <c r="O368">
        <v>8127</v>
      </c>
      <c r="P368">
        <v>2</v>
      </c>
      <c r="Q368">
        <v>-0.17</v>
      </c>
      <c r="R368">
        <v>1.5129999999999999</v>
      </c>
      <c r="S368">
        <v>0.3</v>
      </c>
      <c r="T368" t="s">
        <v>5903</v>
      </c>
      <c r="U368" t="s">
        <v>5904</v>
      </c>
      <c r="V368" s="17">
        <v>198800</v>
      </c>
      <c r="W368" s="17">
        <v>4762.0829999999996</v>
      </c>
      <c r="X368" s="17">
        <v>8090.5708000000004</v>
      </c>
      <c r="Y368" s="17">
        <v>7808.1943000000001</v>
      </c>
      <c r="AB368">
        <v>8462</v>
      </c>
      <c r="AC368">
        <v>2</v>
      </c>
      <c r="AD368">
        <v>-0.06</v>
      </c>
      <c r="AE368">
        <v>1.514</v>
      </c>
      <c r="AF368">
        <v>0</v>
      </c>
      <c r="AG368" t="s">
        <v>5825</v>
      </c>
      <c r="AH368" t="s">
        <v>5826</v>
      </c>
      <c r="AI368" s="17">
        <v>11940000</v>
      </c>
      <c r="AJ368" s="17">
        <v>37801.167999999998</v>
      </c>
      <c r="AK368" s="17">
        <v>58857.121099999997</v>
      </c>
      <c r="AL368" s="17">
        <v>60175.445299999999</v>
      </c>
    </row>
    <row r="369" spans="2:38" x14ac:dyDescent="0.3">
      <c r="B369">
        <v>4462</v>
      </c>
      <c r="C369">
        <v>2</v>
      </c>
      <c r="D369">
        <v>0.15</v>
      </c>
      <c r="E369">
        <v>1.444</v>
      </c>
      <c r="F369">
        <v>0.36699999999999999</v>
      </c>
      <c r="G369" t="s">
        <v>6681</v>
      </c>
      <c r="H369" t="s">
        <v>6682</v>
      </c>
      <c r="I369" s="17">
        <v>637500</v>
      </c>
      <c r="J369" s="17">
        <v>956.44359999999995</v>
      </c>
      <c r="K369" s="17">
        <v>886.44060000000002</v>
      </c>
      <c r="L369" s="17">
        <v>809.28409999999997</v>
      </c>
      <c r="O369">
        <v>7455</v>
      </c>
      <c r="P369">
        <v>2</v>
      </c>
      <c r="Q369">
        <v>0.66</v>
      </c>
      <c r="R369">
        <v>1.5129999999999999</v>
      </c>
      <c r="S369">
        <v>0.54200000000000004</v>
      </c>
      <c r="T369" t="s">
        <v>6675</v>
      </c>
      <c r="U369" t="s">
        <v>6676</v>
      </c>
      <c r="V369" s="17">
        <v>1053000</v>
      </c>
      <c r="W369" s="17">
        <v>26297.574199999999</v>
      </c>
      <c r="X369" s="17">
        <v>41283.718800000002</v>
      </c>
      <c r="Y369" s="17">
        <v>44562.765599999999</v>
      </c>
      <c r="AB369">
        <v>6452</v>
      </c>
      <c r="AC369">
        <v>2</v>
      </c>
      <c r="AD369">
        <v>0.17</v>
      </c>
      <c r="AE369">
        <v>1.5129999999999999</v>
      </c>
      <c r="AF369">
        <v>0.45600000000000002</v>
      </c>
      <c r="AG369" t="s">
        <v>6687</v>
      </c>
      <c r="AH369" t="s">
        <v>6688</v>
      </c>
      <c r="AI369" s="17">
        <v>846700</v>
      </c>
      <c r="AJ369" s="17">
        <v>5884.3882000000003</v>
      </c>
      <c r="AK369" s="17">
        <v>15150.228499999999</v>
      </c>
      <c r="AL369" s="17">
        <v>13170.1396</v>
      </c>
    </row>
    <row r="370" spans="2:38" x14ac:dyDescent="0.3">
      <c r="B370">
        <v>7263</v>
      </c>
      <c r="C370">
        <v>2</v>
      </c>
      <c r="D370">
        <v>-1.44</v>
      </c>
      <c r="E370">
        <v>1.444</v>
      </c>
      <c r="F370">
        <v>0.38700000000000001</v>
      </c>
      <c r="G370" t="s">
        <v>5811</v>
      </c>
      <c r="H370" t="s">
        <v>5812</v>
      </c>
      <c r="I370" s="17">
        <v>304800</v>
      </c>
      <c r="J370" s="17">
        <v>23966.521499999999</v>
      </c>
      <c r="K370" s="17">
        <v>30286.75</v>
      </c>
      <c r="L370" s="17">
        <v>31943.787100000001</v>
      </c>
      <c r="O370">
        <v>8783</v>
      </c>
      <c r="P370">
        <v>2</v>
      </c>
      <c r="Q370">
        <v>0.63</v>
      </c>
      <c r="R370">
        <v>1.512</v>
      </c>
      <c r="S370">
        <v>0</v>
      </c>
      <c r="T370" t="s">
        <v>6663</v>
      </c>
      <c r="U370" t="s">
        <v>6664</v>
      </c>
      <c r="V370" s="17">
        <v>595100</v>
      </c>
      <c r="W370" s="17">
        <v>26647.398399999998</v>
      </c>
      <c r="X370" s="17">
        <v>30287.9434</v>
      </c>
      <c r="Y370" s="17">
        <v>33948.414100000002</v>
      </c>
      <c r="AB370">
        <v>8183</v>
      </c>
      <c r="AC370">
        <v>2</v>
      </c>
      <c r="AD370">
        <v>0.4</v>
      </c>
      <c r="AE370">
        <v>1.5129999999999999</v>
      </c>
      <c r="AF370">
        <v>0</v>
      </c>
      <c r="AG370" t="s">
        <v>6007</v>
      </c>
      <c r="AH370" t="s">
        <v>6008</v>
      </c>
      <c r="AI370" s="17">
        <v>9410000</v>
      </c>
      <c r="AJ370" s="17">
        <v>47873.601600000002</v>
      </c>
      <c r="AK370" s="17">
        <v>63162.070299999999</v>
      </c>
      <c r="AL370" s="17">
        <v>67039.171900000001</v>
      </c>
    </row>
    <row r="371" spans="2:38" x14ac:dyDescent="0.3">
      <c r="B371">
        <v>5929</v>
      </c>
      <c r="C371">
        <v>2</v>
      </c>
      <c r="D371">
        <v>-0.01</v>
      </c>
      <c r="E371">
        <v>1.4430000000000001</v>
      </c>
      <c r="F371">
        <v>0.64800000000000002</v>
      </c>
      <c r="G371" t="s">
        <v>6735</v>
      </c>
      <c r="H371" t="s">
        <v>6736</v>
      </c>
      <c r="I371" s="17">
        <v>399800</v>
      </c>
      <c r="J371" s="17">
        <v>16192.7783</v>
      </c>
      <c r="K371" s="17">
        <v>19684.5625</v>
      </c>
      <c r="L371" s="17">
        <v>18094.4512</v>
      </c>
      <c r="O371">
        <v>6047</v>
      </c>
      <c r="P371">
        <v>2</v>
      </c>
      <c r="Q371">
        <v>-0.82</v>
      </c>
      <c r="R371">
        <v>1.512</v>
      </c>
      <c r="S371">
        <v>0.47899999999999998</v>
      </c>
      <c r="T371" t="s">
        <v>6733</v>
      </c>
      <c r="U371" t="s">
        <v>6734</v>
      </c>
      <c r="V371" s="17">
        <v>647700</v>
      </c>
      <c r="W371" s="17">
        <v>9763.625</v>
      </c>
      <c r="X371" s="17">
        <v>11108.081099999999</v>
      </c>
      <c r="Y371" s="17">
        <v>11566.684600000001</v>
      </c>
      <c r="AB371">
        <v>7443</v>
      </c>
      <c r="AC371">
        <v>2</v>
      </c>
      <c r="AD371">
        <v>0.3</v>
      </c>
      <c r="AE371">
        <v>1.5129999999999999</v>
      </c>
      <c r="AF371">
        <v>0.46300000000000002</v>
      </c>
      <c r="AG371" t="s">
        <v>5799</v>
      </c>
      <c r="AH371" t="s">
        <v>5800</v>
      </c>
      <c r="AI371" s="17">
        <v>5933000</v>
      </c>
      <c r="AJ371" s="17">
        <v>40207.105499999998</v>
      </c>
      <c r="AK371" s="17">
        <v>46308.632799999999</v>
      </c>
      <c r="AL371" s="17">
        <v>53595.851600000002</v>
      </c>
    </row>
    <row r="372" spans="2:38" x14ac:dyDescent="0.3">
      <c r="B372">
        <v>7798</v>
      </c>
      <c r="C372">
        <v>2</v>
      </c>
      <c r="D372">
        <v>0.2</v>
      </c>
      <c r="E372">
        <v>1.4430000000000001</v>
      </c>
      <c r="F372">
        <v>0.314</v>
      </c>
      <c r="G372" t="s">
        <v>5789</v>
      </c>
      <c r="H372" t="s">
        <v>5790</v>
      </c>
      <c r="I372" s="17">
        <v>5570000</v>
      </c>
      <c r="J372" s="17">
        <v>3375.0117</v>
      </c>
      <c r="K372" s="17">
        <v>4424.2114000000001</v>
      </c>
      <c r="L372" s="17">
        <v>4120.6854999999996</v>
      </c>
      <c r="O372">
        <v>7278</v>
      </c>
      <c r="P372">
        <v>2</v>
      </c>
      <c r="Q372">
        <v>-0.86</v>
      </c>
      <c r="R372">
        <v>1.506</v>
      </c>
      <c r="S372">
        <v>0.442</v>
      </c>
      <c r="T372" t="s">
        <v>6137</v>
      </c>
      <c r="U372" t="s">
        <v>6138</v>
      </c>
      <c r="V372" s="17">
        <v>17270000</v>
      </c>
      <c r="W372" s="17">
        <v>21594.222699999998</v>
      </c>
      <c r="X372" s="17">
        <v>24223.267599999999</v>
      </c>
      <c r="Y372" s="17">
        <v>23899.843799999999</v>
      </c>
      <c r="AB372">
        <v>6666</v>
      </c>
      <c r="AC372">
        <v>2</v>
      </c>
      <c r="AD372">
        <v>0.76</v>
      </c>
      <c r="AE372">
        <v>1.512</v>
      </c>
      <c r="AF372">
        <v>0.70699999999999996</v>
      </c>
      <c r="AG372" t="s">
        <v>6984</v>
      </c>
      <c r="AH372" t="s">
        <v>6985</v>
      </c>
      <c r="AI372" s="17">
        <v>6102000</v>
      </c>
      <c r="AJ372" s="17">
        <v>9533.2440999999999</v>
      </c>
      <c r="AK372" s="17">
        <v>10389.7158</v>
      </c>
      <c r="AL372" s="17">
        <v>9513.4346000000005</v>
      </c>
    </row>
    <row r="373" spans="2:38" x14ac:dyDescent="0.3">
      <c r="B373">
        <v>6486</v>
      </c>
      <c r="C373">
        <v>2</v>
      </c>
      <c r="D373">
        <v>0.06</v>
      </c>
      <c r="E373">
        <v>1.4419999999999999</v>
      </c>
      <c r="F373">
        <v>0</v>
      </c>
      <c r="G373" t="s">
        <v>7058</v>
      </c>
      <c r="H373" t="s">
        <v>7059</v>
      </c>
      <c r="I373" s="17">
        <v>4561000</v>
      </c>
      <c r="J373" s="17">
        <v>7763.6660000000002</v>
      </c>
      <c r="K373" s="17">
        <v>19492.1914</v>
      </c>
      <c r="L373" s="17">
        <v>20524.712899999999</v>
      </c>
      <c r="O373">
        <v>6746</v>
      </c>
      <c r="P373">
        <v>2</v>
      </c>
      <c r="Q373">
        <v>0.14000000000000001</v>
      </c>
      <c r="R373">
        <v>1.502</v>
      </c>
      <c r="S373">
        <v>0.90800000000000003</v>
      </c>
      <c r="T373" t="s">
        <v>6173</v>
      </c>
      <c r="U373" t="s">
        <v>6174</v>
      </c>
      <c r="V373" s="17">
        <v>9017000</v>
      </c>
      <c r="W373" s="17">
        <v>22818.043000000001</v>
      </c>
      <c r="X373" s="17">
        <v>27456.214800000002</v>
      </c>
      <c r="Y373" s="17">
        <v>28324.671900000001</v>
      </c>
      <c r="AB373">
        <v>8600</v>
      </c>
      <c r="AC373">
        <v>2</v>
      </c>
      <c r="AD373">
        <v>0.32</v>
      </c>
      <c r="AE373">
        <v>1.512</v>
      </c>
      <c r="AF373">
        <v>0.53400000000000003</v>
      </c>
      <c r="AG373" t="s">
        <v>5947</v>
      </c>
      <c r="AH373" t="s">
        <v>5948</v>
      </c>
      <c r="AI373" s="17">
        <v>15790000</v>
      </c>
      <c r="AJ373" s="17">
        <v>16120.0957</v>
      </c>
      <c r="AK373" s="17">
        <v>24312.208999999999</v>
      </c>
      <c r="AL373" s="17">
        <v>24827.492200000001</v>
      </c>
    </row>
    <row r="374" spans="2:38" x14ac:dyDescent="0.3">
      <c r="B374">
        <v>6655</v>
      </c>
      <c r="C374">
        <v>2</v>
      </c>
      <c r="D374">
        <v>0.04</v>
      </c>
      <c r="E374">
        <v>1.44</v>
      </c>
      <c r="F374">
        <v>0.79300000000000004</v>
      </c>
      <c r="G374" t="s">
        <v>6737</v>
      </c>
      <c r="H374" t="s">
        <v>6738</v>
      </c>
      <c r="I374" s="17">
        <v>411100</v>
      </c>
      <c r="J374" s="17">
        <v>8227.4727000000003</v>
      </c>
      <c r="K374" s="17">
        <v>11572.168900000001</v>
      </c>
      <c r="L374" s="17">
        <v>10934.5</v>
      </c>
      <c r="O374">
        <v>7268</v>
      </c>
      <c r="P374">
        <v>2</v>
      </c>
      <c r="Q374">
        <v>0.36</v>
      </c>
      <c r="R374">
        <v>1.502</v>
      </c>
      <c r="S374">
        <v>0.76900000000000002</v>
      </c>
      <c r="T374" t="s">
        <v>6191</v>
      </c>
      <c r="U374" t="s">
        <v>6192</v>
      </c>
      <c r="V374" s="17">
        <v>26120000</v>
      </c>
      <c r="W374" s="17">
        <v>47107.152300000002</v>
      </c>
      <c r="X374" s="17">
        <v>56313.843800000002</v>
      </c>
      <c r="Y374" s="17">
        <v>62217.9375</v>
      </c>
      <c r="AB374">
        <v>4287</v>
      </c>
      <c r="AC374">
        <v>2</v>
      </c>
      <c r="AD374">
        <v>0.27</v>
      </c>
      <c r="AE374">
        <v>1.51</v>
      </c>
      <c r="AF374">
        <v>0.495</v>
      </c>
      <c r="AG374" t="s">
        <v>7029</v>
      </c>
      <c r="AH374" t="s">
        <v>7030</v>
      </c>
      <c r="AI374" s="17">
        <v>165000</v>
      </c>
      <c r="AJ374" s="17">
        <v>5587.4399000000003</v>
      </c>
      <c r="AK374" s="17">
        <v>6622.1415999999999</v>
      </c>
      <c r="AL374" s="17">
        <v>6337.6450000000004</v>
      </c>
    </row>
    <row r="375" spans="2:38" x14ac:dyDescent="0.3">
      <c r="B375">
        <v>7931</v>
      </c>
      <c r="C375">
        <v>2</v>
      </c>
      <c r="D375">
        <v>0.79</v>
      </c>
      <c r="E375">
        <v>1.44</v>
      </c>
      <c r="F375">
        <v>0.67400000000000004</v>
      </c>
      <c r="G375" t="s">
        <v>5865</v>
      </c>
      <c r="H375" t="s">
        <v>5866</v>
      </c>
      <c r="I375" s="17">
        <v>4011000</v>
      </c>
      <c r="J375" s="17">
        <v>27147.3691</v>
      </c>
      <c r="K375" s="17">
        <v>34102.972699999998</v>
      </c>
      <c r="L375" s="17">
        <v>36166.976600000002</v>
      </c>
      <c r="O375">
        <v>7061</v>
      </c>
      <c r="P375">
        <v>3</v>
      </c>
      <c r="Q375">
        <v>0.12</v>
      </c>
      <c r="R375">
        <v>1.5009999999999999</v>
      </c>
      <c r="S375">
        <v>0.55600000000000005</v>
      </c>
      <c r="T375" t="s">
        <v>6656</v>
      </c>
      <c r="U375" t="s">
        <v>6657</v>
      </c>
      <c r="V375" s="17">
        <v>1354000</v>
      </c>
      <c r="W375" s="17">
        <v>33349.847699999998</v>
      </c>
      <c r="X375" s="17">
        <v>42890.351600000002</v>
      </c>
      <c r="Y375" s="17">
        <v>43482.445299999999</v>
      </c>
      <c r="AB375">
        <v>5916</v>
      </c>
      <c r="AC375">
        <v>2</v>
      </c>
      <c r="AD375">
        <v>0.14000000000000001</v>
      </c>
      <c r="AE375">
        <v>1.51</v>
      </c>
      <c r="AF375">
        <v>0.317</v>
      </c>
      <c r="AG375" t="s">
        <v>6133</v>
      </c>
      <c r="AH375" t="s">
        <v>6134</v>
      </c>
      <c r="AI375" s="17">
        <v>7535000</v>
      </c>
      <c r="AJ375" s="17">
        <v>47847.882799999999</v>
      </c>
      <c r="AK375" s="17">
        <v>108431.9375</v>
      </c>
      <c r="AL375" s="17">
        <v>109896.6719</v>
      </c>
    </row>
    <row r="376" spans="2:38" x14ac:dyDescent="0.3">
      <c r="B376">
        <v>5981</v>
      </c>
      <c r="C376">
        <v>2</v>
      </c>
      <c r="D376">
        <v>1.22</v>
      </c>
      <c r="E376">
        <v>1.4379999999999999</v>
      </c>
      <c r="F376">
        <v>0.55800000000000005</v>
      </c>
      <c r="G376" t="s">
        <v>7060</v>
      </c>
      <c r="H376" t="s">
        <v>7061</v>
      </c>
      <c r="I376" s="17">
        <v>509100</v>
      </c>
      <c r="J376" s="17">
        <v>9996.125</v>
      </c>
      <c r="K376" s="17">
        <v>10255.3691</v>
      </c>
      <c r="L376" s="17">
        <v>9932.7363000000005</v>
      </c>
      <c r="O376">
        <v>8945</v>
      </c>
      <c r="P376">
        <v>2</v>
      </c>
      <c r="Q376">
        <v>-0.59</v>
      </c>
      <c r="R376">
        <v>1.496</v>
      </c>
      <c r="S376">
        <v>0.85299999999999998</v>
      </c>
      <c r="T376" t="s">
        <v>5955</v>
      </c>
      <c r="U376" t="s">
        <v>5956</v>
      </c>
      <c r="V376" s="17">
        <v>6996000</v>
      </c>
      <c r="W376" s="17">
        <v>1934.6758</v>
      </c>
      <c r="X376" s="17">
        <v>2853.2161000000001</v>
      </c>
      <c r="Y376" s="17">
        <v>2652.3269</v>
      </c>
      <c r="AB376">
        <v>8995</v>
      </c>
      <c r="AC376">
        <v>2</v>
      </c>
      <c r="AD376">
        <v>0.8</v>
      </c>
      <c r="AE376">
        <v>1.51</v>
      </c>
      <c r="AF376">
        <v>0.626</v>
      </c>
      <c r="AG376" t="s">
        <v>5891</v>
      </c>
      <c r="AH376" t="s">
        <v>2465</v>
      </c>
      <c r="AI376" s="17">
        <v>21660000</v>
      </c>
      <c r="AJ376" s="17">
        <v>6703.8184000000001</v>
      </c>
      <c r="AK376" s="17">
        <v>14894.949199999999</v>
      </c>
      <c r="AL376" s="17">
        <v>15113.293900000001</v>
      </c>
    </row>
    <row r="377" spans="2:38" x14ac:dyDescent="0.3">
      <c r="B377">
        <v>6939</v>
      </c>
      <c r="C377">
        <v>2</v>
      </c>
      <c r="D377">
        <v>-0.71</v>
      </c>
      <c r="E377">
        <v>1.4370000000000001</v>
      </c>
      <c r="F377">
        <v>0.73899999999999999</v>
      </c>
      <c r="G377" t="s">
        <v>6630</v>
      </c>
      <c r="H377" t="s">
        <v>6631</v>
      </c>
      <c r="I377" s="17">
        <v>1092000</v>
      </c>
      <c r="J377" s="17">
        <v>6344.1986999999999</v>
      </c>
      <c r="K377" s="17">
        <v>9327.8984</v>
      </c>
      <c r="L377" s="17">
        <v>8564.8389000000006</v>
      </c>
      <c r="O377">
        <v>6936</v>
      </c>
      <c r="P377">
        <v>2</v>
      </c>
      <c r="Q377">
        <v>0.02</v>
      </c>
      <c r="R377">
        <v>1.494</v>
      </c>
      <c r="S377">
        <v>0.29899999999999999</v>
      </c>
      <c r="T377" t="s">
        <v>6131</v>
      </c>
      <c r="U377" t="s">
        <v>34</v>
      </c>
      <c r="V377" s="17">
        <v>2223000</v>
      </c>
      <c r="W377" s="17">
        <v>4122.7728999999999</v>
      </c>
      <c r="X377" s="17">
        <v>18703.492200000001</v>
      </c>
      <c r="Y377" s="17">
        <v>19661.517599999999</v>
      </c>
      <c r="AB377">
        <v>8358</v>
      </c>
      <c r="AC377">
        <v>2</v>
      </c>
      <c r="AD377">
        <v>0.34</v>
      </c>
      <c r="AE377">
        <v>1.5089999999999999</v>
      </c>
      <c r="AF377">
        <v>0.81899999999999995</v>
      </c>
      <c r="AG377" t="s">
        <v>6677</v>
      </c>
      <c r="AH377" t="s">
        <v>6678</v>
      </c>
      <c r="AI377" s="17">
        <v>643800</v>
      </c>
      <c r="AJ377" s="17">
        <v>30631.9863</v>
      </c>
      <c r="AK377" s="17">
        <v>34018.378900000003</v>
      </c>
      <c r="AL377" s="17">
        <v>36151.492200000001</v>
      </c>
    </row>
    <row r="378" spans="2:38" x14ac:dyDescent="0.3">
      <c r="B378">
        <v>8174</v>
      </c>
      <c r="C378">
        <v>2</v>
      </c>
      <c r="D378">
        <v>0.31</v>
      </c>
      <c r="E378">
        <v>1.4370000000000001</v>
      </c>
      <c r="F378">
        <v>0.69299999999999995</v>
      </c>
      <c r="G378" t="s">
        <v>5867</v>
      </c>
      <c r="H378" t="s">
        <v>5868</v>
      </c>
      <c r="I378" s="17">
        <v>3232000</v>
      </c>
      <c r="J378" s="17">
        <v>2419.0173</v>
      </c>
      <c r="K378" s="17">
        <v>2728.5783999999999</v>
      </c>
      <c r="L378" s="17">
        <v>2733.0180999999998</v>
      </c>
      <c r="O378">
        <v>8955</v>
      </c>
      <c r="P378">
        <v>2</v>
      </c>
      <c r="Q378">
        <v>0</v>
      </c>
      <c r="R378">
        <v>1.4930000000000001</v>
      </c>
      <c r="S378">
        <v>0.39500000000000002</v>
      </c>
      <c r="T378" t="s">
        <v>6642</v>
      </c>
      <c r="U378" t="s">
        <v>6643</v>
      </c>
      <c r="V378" s="17">
        <v>293400</v>
      </c>
      <c r="W378" s="17">
        <v>15874.8135</v>
      </c>
      <c r="X378" s="17">
        <v>19962.804700000001</v>
      </c>
      <c r="Y378" s="17">
        <v>22542.0645</v>
      </c>
      <c r="AB378">
        <v>9836</v>
      </c>
      <c r="AC378">
        <v>2</v>
      </c>
      <c r="AD378">
        <v>0.02</v>
      </c>
      <c r="AE378">
        <v>1.508</v>
      </c>
      <c r="AF378">
        <v>0.80700000000000005</v>
      </c>
      <c r="AG378" t="s">
        <v>6739</v>
      </c>
      <c r="AH378" t="s">
        <v>6740</v>
      </c>
      <c r="AI378" s="17">
        <v>184500</v>
      </c>
      <c r="AJ378" s="17">
        <v>1322.3928000000001</v>
      </c>
      <c r="AK378" s="17">
        <v>1485.1229000000001</v>
      </c>
      <c r="AL378" s="17">
        <v>1222.4655</v>
      </c>
    </row>
    <row r="379" spans="2:38" x14ac:dyDescent="0.3">
      <c r="B379">
        <v>7527</v>
      </c>
      <c r="C379">
        <v>2</v>
      </c>
      <c r="D379">
        <v>0.27</v>
      </c>
      <c r="E379">
        <v>1.4359999999999999</v>
      </c>
      <c r="F379">
        <v>0.61599999999999999</v>
      </c>
      <c r="G379" t="s">
        <v>5811</v>
      </c>
      <c r="H379" t="s">
        <v>5812</v>
      </c>
      <c r="I379" s="17">
        <v>11470000</v>
      </c>
      <c r="J379" s="17">
        <v>45213.363299999997</v>
      </c>
      <c r="K379" s="17">
        <v>127949.4844</v>
      </c>
      <c r="L379" s="17">
        <v>141776.17189999999</v>
      </c>
      <c r="O379">
        <v>6969</v>
      </c>
      <c r="P379">
        <v>2</v>
      </c>
      <c r="Q379">
        <v>-1.6</v>
      </c>
      <c r="R379">
        <v>1.4930000000000001</v>
      </c>
      <c r="S379">
        <v>0.67100000000000004</v>
      </c>
      <c r="T379" t="s">
        <v>6901</v>
      </c>
      <c r="U379" t="s">
        <v>7062</v>
      </c>
      <c r="V379" s="17">
        <v>7403000</v>
      </c>
      <c r="W379" s="17">
        <v>23900.8086</v>
      </c>
      <c r="X379" s="17">
        <v>40416.863299999997</v>
      </c>
      <c r="Y379" s="17">
        <v>44242.347699999998</v>
      </c>
      <c r="AB379">
        <v>7754</v>
      </c>
      <c r="AC379">
        <v>2</v>
      </c>
      <c r="AD379">
        <v>0.46</v>
      </c>
      <c r="AE379">
        <v>1.508</v>
      </c>
      <c r="AF379">
        <v>0.70299999999999996</v>
      </c>
      <c r="AG379" t="s">
        <v>5951</v>
      </c>
      <c r="AH379" t="s">
        <v>5952</v>
      </c>
      <c r="AI379" s="17">
        <v>6701000</v>
      </c>
      <c r="AJ379" s="17">
        <v>347827.8125</v>
      </c>
      <c r="AK379" s="17">
        <v>468327.75</v>
      </c>
      <c r="AL379" s="17">
        <v>508463.875</v>
      </c>
    </row>
    <row r="380" spans="2:38" x14ac:dyDescent="0.3">
      <c r="B380">
        <v>7242</v>
      </c>
      <c r="C380">
        <v>2</v>
      </c>
      <c r="D380">
        <v>0.28999999999999998</v>
      </c>
      <c r="E380">
        <v>1.4359999999999999</v>
      </c>
      <c r="F380">
        <v>0.41</v>
      </c>
      <c r="G380" t="s">
        <v>5778</v>
      </c>
      <c r="H380" t="s">
        <v>5779</v>
      </c>
      <c r="I380" s="17">
        <v>15120000</v>
      </c>
      <c r="J380" s="17">
        <v>33862.082000000002</v>
      </c>
      <c r="K380" s="17">
        <v>39022.457000000002</v>
      </c>
      <c r="L380" s="17">
        <v>42492.371099999997</v>
      </c>
      <c r="O380">
        <v>8565</v>
      </c>
      <c r="P380">
        <v>2</v>
      </c>
      <c r="Q380">
        <v>0.11</v>
      </c>
      <c r="R380">
        <v>1.4930000000000001</v>
      </c>
      <c r="S380">
        <v>0.72899999999999998</v>
      </c>
      <c r="T380" t="s">
        <v>5867</v>
      </c>
      <c r="U380" t="s">
        <v>5868</v>
      </c>
      <c r="V380" s="17">
        <v>3818000</v>
      </c>
      <c r="W380" s="17">
        <v>14733.6338</v>
      </c>
      <c r="X380" s="17">
        <v>15221.9951</v>
      </c>
      <c r="Y380" s="17">
        <v>14537.0244</v>
      </c>
      <c r="AB380">
        <v>5872</v>
      </c>
      <c r="AC380">
        <v>2</v>
      </c>
      <c r="AD380">
        <v>0.17</v>
      </c>
      <c r="AE380">
        <v>1.5049999999999999</v>
      </c>
      <c r="AF380">
        <v>0.79</v>
      </c>
      <c r="AG380" t="s">
        <v>6658</v>
      </c>
      <c r="AH380" t="s">
        <v>6659</v>
      </c>
      <c r="AI380" s="17">
        <v>970500</v>
      </c>
      <c r="AJ380" s="17">
        <v>17996.2461</v>
      </c>
      <c r="AK380" s="17">
        <v>21458.287100000001</v>
      </c>
      <c r="AL380" s="17">
        <v>21267.580099999999</v>
      </c>
    </row>
    <row r="381" spans="2:38" x14ac:dyDescent="0.3">
      <c r="B381">
        <v>6026</v>
      </c>
      <c r="C381">
        <v>2</v>
      </c>
      <c r="D381">
        <v>0.06</v>
      </c>
      <c r="E381">
        <v>1.4339999999999999</v>
      </c>
      <c r="F381">
        <v>0</v>
      </c>
      <c r="G381" t="s">
        <v>6209</v>
      </c>
      <c r="H381" t="s">
        <v>6210</v>
      </c>
      <c r="I381" s="17">
        <v>5459000</v>
      </c>
      <c r="J381" s="17">
        <v>4655.7318999999998</v>
      </c>
      <c r="K381" s="17">
        <v>3481.0839999999998</v>
      </c>
      <c r="L381" s="17">
        <v>4169.2831999999999</v>
      </c>
      <c r="O381">
        <v>8329</v>
      </c>
      <c r="P381">
        <v>2</v>
      </c>
      <c r="Q381">
        <v>0.38</v>
      </c>
      <c r="R381">
        <v>1.492</v>
      </c>
      <c r="S381">
        <v>0</v>
      </c>
      <c r="T381" t="s">
        <v>5881</v>
      </c>
      <c r="U381" t="s">
        <v>5882</v>
      </c>
      <c r="V381" s="17">
        <v>9588000</v>
      </c>
      <c r="W381" s="17">
        <v>55048.136700000003</v>
      </c>
      <c r="X381" s="17">
        <v>78137.859400000001</v>
      </c>
      <c r="Y381" s="17">
        <v>81076.0625</v>
      </c>
      <c r="AB381">
        <v>6694</v>
      </c>
      <c r="AC381">
        <v>3</v>
      </c>
      <c r="AD381">
        <v>-0.15</v>
      </c>
      <c r="AE381">
        <v>1.5049999999999999</v>
      </c>
      <c r="AF381">
        <v>0.94899999999999995</v>
      </c>
      <c r="AG381" t="s">
        <v>6912</v>
      </c>
      <c r="AH381" t="s">
        <v>6913</v>
      </c>
      <c r="AI381" s="17">
        <v>553300</v>
      </c>
      <c r="AJ381" s="17">
        <v>2998.6923999999999</v>
      </c>
      <c r="AK381" s="17">
        <v>3738.8044</v>
      </c>
      <c r="AL381" s="17">
        <v>3220.7573000000002</v>
      </c>
    </row>
    <row r="382" spans="2:38" x14ac:dyDescent="0.3">
      <c r="B382">
        <v>6971</v>
      </c>
      <c r="C382">
        <v>2</v>
      </c>
      <c r="D382">
        <v>1.05</v>
      </c>
      <c r="E382">
        <v>1.4339999999999999</v>
      </c>
      <c r="F382">
        <v>0.79500000000000004</v>
      </c>
      <c r="G382" t="s">
        <v>6191</v>
      </c>
      <c r="H382" t="s">
        <v>6192</v>
      </c>
      <c r="I382" s="17">
        <v>13970000</v>
      </c>
      <c r="J382" s="17">
        <v>14220.5615</v>
      </c>
      <c r="K382" s="17">
        <v>16093.824199999999</v>
      </c>
      <c r="L382" s="17">
        <v>16614.146499999999</v>
      </c>
      <c r="O382">
        <v>8800</v>
      </c>
      <c r="P382">
        <v>2</v>
      </c>
      <c r="Q382">
        <v>0.15</v>
      </c>
      <c r="R382">
        <v>1.492</v>
      </c>
      <c r="S382">
        <v>0.46899999999999997</v>
      </c>
      <c r="T382" t="s">
        <v>6620</v>
      </c>
      <c r="U382" t="s">
        <v>6621</v>
      </c>
      <c r="V382" s="17">
        <v>281900</v>
      </c>
      <c r="W382" s="17">
        <v>1280.3108</v>
      </c>
      <c r="X382" s="17">
        <v>1452.7221999999999</v>
      </c>
      <c r="Y382" s="17">
        <v>1288.3132000000001</v>
      </c>
      <c r="AB382">
        <v>5962</v>
      </c>
      <c r="AC382">
        <v>2</v>
      </c>
      <c r="AD382">
        <v>-2.65</v>
      </c>
      <c r="AE382">
        <v>1.504</v>
      </c>
      <c r="AF382">
        <v>0.77800000000000002</v>
      </c>
      <c r="AG382" t="s">
        <v>6175</v>
      </c>
      <c r="AH382" t="s">
        <v>6176</v>
      </c>
      <c r="AI382" s="17">
        <v>16170000</v>
      </c>
      <c r="AJ382" s="17">
        <v>14585.104499999999</v>
      </c>
      <c r="AK382" s="17">
        <v>17105.351600000002</v>
      </c>
      <c r="AL382" s="17">
        <v>16372.7305</v>
      </c>
    </row>
    <row r="383" spans="2:38" x14ac:dyDescent="0.3">
      <c r="B383">
        <v>6679</v>
      </c>
      <c r="C383">
        <v>2</v>
      </c>
      <c r="D383">
        <v>-1.98</v>
      </c>
      <c r="E383">
        <v>1.43</v>
      </c>
      <c r="F383">
        <v>0.67700000000000005</v>
      </c>
      <c r="G383" t="s">
        <v>6227</v>
      </c>
      <c r="H383" t="s">
        <v>6228</v>
      </c>
      <c r="I383" s="17">
        <v>4170000</v>
      </c>
      <c r="J383" s="17">
        <v>8697.0077999999994</v>
      </c>
      <c r="K383" s="17">
        <v>13780.918</v>
      </c>
      <c r="L383" s="17">
        <v>16783.328099999999</v>
      </c>
      <c r="O383">
        <v>7617</v>
      </c>
      <c r="P383">
        <v>2</v>
      </c>
      <c r="Q383">
        <v>0.12</v>
      </c>
      <c r="R383">
        <v>1.492</v>
      </c>
      <c r="S383">
        <v>0</v>
      </c>
      <c r="T383" t="s">
        <v>5829</v>
      </c>
      <c r="U383" t="s">
        <v>5830</v>
      </c>
      <c r="V383" s="17">
        <v>7585000</v>
      </c>
      <c r="W383" s="17">
        <v>36634.406199999998</v>
      </c>
      <c r="X383" s="17">
        <v>48470.269500000002</v>
      </c>
      <c r="Y383" s="17">
        <v>54374.019500000002</v>
      </c>
      <c r="AB383">
        <v>7780</v>
      </c>
      <c r="AC383">
        <v>2</v>
      </c>
      <c r="AD383">
        <v>0.28000000000000003</v>
      </c>
      <c r="AE383">
        <v>1.5029999999999999</v>
      </c>
      <c r="AF383">
        <v>0.73</v>
      </c>
      <c r="AG383" t="s">
        <v>5811</v>
      </c>
      <c r="AH383" t="s">
        <v>5812</v>
      </c>
      <c r="AI383" s="17">
        <v>8594000</v>
      </c>
      <c r="AJ383" s="17">
        <v>104909.3594</v>
      </c>
      <c r="AK383" s="17">
        <v>351532.5</v>
      </c>
      <c r="AL383" s="17">
        <v>390321.84379999997</v>
      </c>
    </row>
    <row r="384" spans="2:38" x14ac:dyDescent="0.3">
      <c r="B384">
        <v>6675</v>
      </c>
      <c r="C384">
        <v>2</v>
      </c>
      <c r="D384">
        <v>0.67</v>
      </c>
      <c r="E384">
        <v>1.429</v>
      </c>
      <c r="F384">
        <v>0.51</v>
      </c>
      <c r="G384" t="s">
        <v>7063</v>
      </c>
      <c r="H384" t="s">
        <v>7064</v>
      </c>
      <c r="I384" s="17">
        <v>312900</v>
      </c>
      <c r="J384" s="17">
        <v>26601.1738</v>
      </c>
      <c r="K384" s="17">
        <v>28766.099600000001</v>
      </c>
      <c r="L384" s="17">
        <v>29905.587899999999</v>
      </c>
      <c r="O384">
        <v>7591</v>
      </c>
      <c r="P384">
        <v>2</v>
      </c>
      <c r="Q384">
        <v>0.28999999999999998</v>
      </c>
      <c r="R384">
        <v>1.492</v>
      </c>
      <c r="S384">
        <v>0.46</v>
      </c>
      <c r="T384" t="s">
        <v>5778</v>
      </c>
      <c r="U384" t="s">
        <v>5779</v>
      </c>
      <c r="V384" s="17">
        <v>18660000</v>
      </c>
      <c r="W384" s="17">
        <v>21940.3066</v>
      </c>
      <c r="X384" s="17">
        <v>26093.1387</v>
      </c>
      <c r="Y384" s="17">
        <v>28854.412100000001</v>
      </c>
      <c r="AB384">
        <v>5088</v>
      </c>
      <c r="AC384">
        <v>2</v>
      </c>
      <c r="AD384">
        <v>-0.69</v>
      </c>
      <c r="AE384">
        <v>1.502</v>
      </c>
      <c r="AF384">
        <v>0.68100000000000005</v>
      </c>
      <c r="AG384" t="s">
        <v>6049</v>
      </c>
      <c r="AH384" t="s">
        <v>6050</v>
      </c>
      <c r="AI384" s="17">
        <v>2316000</v>
      </c>
      <c r="AJ384" s="17">
        <v>5950.2602999999999</v>
      </c>
      <c r="AK384" s="17">
        <v>6376.8676999999998</v>
      </c>
      <c r="AL384" s="17">
        <v>6249.1099000000004</v>
      </c>
    </row>
    <row r="385" spans="2:38" x14ac:dyDescent="0.3">
      <c r="B385">
        <v>6513</v>
      </c>
      <c r="C385">
        <v>2</v>
      </c>
      <c r="D385">
        <v>0.13</v>
      </c>
      <c r="E385">
        <v>1.4259999999999999</v>
      </c>
      <c r="F385">
        <v>0.34499999999999997</v>
      </c>
      <c r="G385" t="s">
        <v>6687</v>
      </c>
      <c r="H385" t="s">
        <v>6688</v>
      </c>
      <c r="I385" s="17">
        <v>257800</v>
      </c>
      <c r="J385" s="17">
        <v>5282.3188</v>
      </c>
      <c r="K385" s="17">
        <v>17857.699199999999</v>
      </c>
      <c r="L385" s="17">
        <v>19039.3105</v>
      </c>
      <c r="O385">
        <v>4973</v>
      </c>
      <c r="P385">
        <v>2</v>
      </c>
      <c r="Q385">
        <v>0.08</v>
      </c>
      <c r="R385">
        <v>1.4910000000000001</v>
      </c>
      <c r="S385">
        <v>0.58799999999999997</v>
      </c>
      <c r="T385" t="s">
        <v>6087</v>
      </c>
      <c r="U385" t="s">
        <v>6088</v>
      </c>
      <c r="V385" s="17">
        <v>354200</v>
      </c>
      <c r="W385" s="17">
        <v>1626.7915</v>
      </c>
      <c r="X385" s="17">
        <v>1732.923</v>
      </c>
      <c r="Y385" s="17">
        <v>1635.0183</v>
      </c>
      <c r="AB385">
        <v>4109</v>
      </c>
      <c r="AC385">
        <v>3</v>
      </c>
      <c r="AD385">
        <v>-0.06</v>
      </c>
      <c r="AE385">
        <v>1.5009999999999999</v>
      </c>
      <c r="AF385">
        <v>0</v>
      </c>
      <c r="AG385" t="s">
        <v>6986</v>
      </c>
      <c r="AH385" t="s">
        <v>6987</v>
      </c>
      <c r="AI385" s="17">
        <v>1537000</v>
      </c>
      <c r="AJ385" s="17">
        <v>40086.582000000002</v>
      </c>
      <c r="AK385" s="17">
        <v>46925.730499999998</v>
      </c>
      <c r="AL385" s="17">
        <v>47515.648399999998</v>
      </c>
    </row>
    <row r="386" spans="2:38" x14ac:dyDescent="0.3">
      <c r="B386">
        <v>6856</v>
      </c>
      <c r="C386">
        <v>2</v>
      </c>
      <c r="D386">
        <v>0.42</v>
      </c>
      <c r="E386">
        <v>1.4239999999999999</v>
      </c>
      <c r="F386">
        <v>0.91700000000000004</v>
      </c>
      <c r="G386" t="s">
        <v>6922</v>
      </c>
      <c r="H386" t="s">
        <v>6923</v>
      </c>
      <c r="I386" s="17">
        <v>809300</v>
      </c>
      <c r="J386" s="17">
        <v>30756.609400000001</v>
      </c>
      <c r="K386" s="17">
        <v>40470.824200000003</v>
      </c>
      <c r="L386" s="17">
        <v>44280.738299999997</v>
      </c>
      <c r="O386">
        <v>8184</v>
      </c>
      <c r="P386">
        <v>2</v>
      </c>
      <c r="Q386">
        <v>0.57999999999999996</v>
      </c>
      <c r="R386">
        <v>1.49</v>
      </c>
      <c r="S386">
        <v>0.60799999999999998</v>
      </c>
      <c r="T386" t="s">
        <v>6741</v>
      </c>
      <c r="U386" t="s">
        <v>6742</v>
      </c>
      <c r="V386" s="17">
        <v>114800</v>
      </c>
      <c r="W386" s="17">
        <v>5067.0698000000002</v>
      </c>
      <c r="X386" s="17">
        <v>9480.3817999999992</v>
      </c>
      <c r="Y386" s="17">
        <v>9151.2646000000004</v>
      </c>
      <c r="AB386">
        <v>8535</v>
      </c>
      <c r="AC386">
        <v>2</v>
      </c>
      <c r="AD386">
        <v>0.27</v>
      </c>
      <c r="AE386">
        <v>1.4990000000000001</v>
      </c>
      <c r="AF386">
        <v>0.54700000000000004</v>
      </c>
      <c r="AG386" t="s">
        <v>5947</v>
      </c>
      <c r="AH386" t="s">
        <v>5948</v>
      </c>
      <c r="AI386" s="17">
        <v>15790000</v>
      </c>
      <c r="AJ386" s="17">
        <v>27197.168000000001</v>
      </c>
      <c r="AK386" s="17">
        <v>44267.476600000002</v>
      </c>
      <c r="AL386" s="17">
        <v>48693.277300000002</v>
      </c>
    </row>
    <row r="387" spans="2:38" x14ac:dyDescent="0.3">
      <c r="B387">
        <v>7042</v>
      </c>
      <c r="C387">
        <v>2</v>
      </c>
      <c r="D387">
        <v>0.28000000000000003</v>
      </c>
      <c r="E387">
        <v>1.4219999999999999</v>
      </c>
      <c r="F387">
        <v>0.96499999999999997</v>
      </c>
      <c r="G387" t="s">
        <v>6215</v>
      </c>
      <c r="H387" t="s">
        <v>6216</v>
      </c>
      <c r="I387" s="17">
        <v>2724000</v>
      </c>
      <c r="J387" s="17">
        <v>5548.3311000000003</v>
      </c>
      <c r="K387" s="17">
        <v>6064.4687999999996</v>
      </c>
      <c r="L387" s="17">
        <v>6104.1342999999997</v>
      </c>
      <c r="O387">
        <v>7270</v>
      </c>
      <c r="P387">
        <v>2</v>
      </c>
      <c r="Q387">
        <v>0.75</v>
      </c>
      <c r="R387">
        <v>1.49</v>
      </c>
      <c r="S387">
        <v>0.81299999999999994</v>
      </c>
      <c r="T387" t="s">
        <v>6954</v>
      </c>
      <c r="U387" t="s">
        <v>6955</v>
      </c>
      <c r="V387" s="17">
        <v>14330000</v>
      </c>
      <c r="W387" s="17">
        <v>25520.109400000001</v>
      </c>
      <c r="X387" s="17">
        <v>17252.300800000001</v>
      </c>
      <c r="Y387" s="17">
        <v>17742.099600000001</v>
      </c>
      <c r="AB387">
        <v>6779</v>
      </c>
      <c r="AC387">
        <v>2</v>
      </c>
      <c r="AD387">
        <v>0.27</v>
      </c>
      <c r="AE387">
        <v>1.4990000000000001</v>
      </c>
      <c r="AF387">
        <v>0.67100000000000004</v>
      </c>
      <c r="AG387" t="s">
        <v>6137</v>
      </c>
      <c r="AH387" t="s">
        <v>6138</v>
      </c>
      <c r="AI387" s="17">
        <v>10950000</v>
      </c>
      <c r="AJ387" s="17">
        <v>99106.593800000002</v>
      </c>
      <c r="AK387" s="17">
        <v>129793.32030000001</v>
      </c>
      <c r="AL387" s="17">
        <v>138748.32810000001</v>
      </c>
    </row>
    <row r="388" spans="2:38" x14ac:dyDescent="0.3">
      <c r="B388">
        <v>6738</v>
      </c>
      <c r="C388">
        <v>2</v>
      </c>
      <c r="D388">
        <v>-0.48</v>
      </c>
      <c r="E388">
        <v>1.419</v>
      </c>
      <c r="F388">
        <v>0.755</v>
      </c>
      <c r="G388" t="s">
        <v>6177</v>
      </c>
      <c r="H388" t="s">
        <v>6178</v>
      </c>
      <c r="I388" s="17">
        <v>10550000</v>
      </c>
      <c r="J388" s="17">
        <v>8647.1016</v>
      </c>
      <c r="K388" s="17">
        <v>13044.8105</v>
      </c>
      <c r="L388" s="17">
        <v>13839.873</v>
      </c>
      <c r="O388">
        <v>5853</v>
      </c>
      <c r="P388">
        <v>2</v>
      </c>
      <c r="Q388">
        <v>0.1</v>
      </c>
      <c r="R388">
        <v>1.49</v>
      </c>
      <c r="S388">
        <v>0.871</v>
      </c>
      <c r="T388" t="s">
        <v>6207</v>
      </c>
      <c r="U388" t="s">
        <v>6208</v>
      </c>
      <c r="V388" s="17">
        <v>2865000</v>
      </c>
      <c r="W388" s="17">
        <v>8176.7030999999997</v>
      </c>
      <c r="X388" s="17">
        <v>5347.5883999999996</v>
      </c>
      <c r="Y388" s="17">
        <v>4992.7138999999997</v>
      </c>
      <c r="AB388">
        <v>6931</v>
      </c>
      <c r="AC388">
        <v>2</v>
      </c>
      <c r="AD388">
        <v>0.21</v>
      </c>
      <c r="AE388">
        <v>1.4970000000000001</v>
      </c>
      <c r="AF388">
        <v>0.93600000000000005</v>
      </c>
      <c r="AG388" t="s">
        <v>6885</v>
      </c>
      <c r="AH388" t="s">
        <v>7057</v>
      </c>
      <c r="AI388" s="17">
        <v>5684000</v>
      </c>
      <c r="AJ388" s="17">
        <v>16895.136699999999</v>
      </c>
      <c r="AK388" s="17">
        <v>17167.238300000001</v>
      </c>
      <c r="AL388" s="17">
        <v>16189.040999999999</v>
      </c>
    </row>
    <row r="389" spans="2:38" x14ac:dyDescent="0.3">
      <c r="B389">
        <v>5543</v>
      </c>
      <c r="C389">
        <v>2</v>
      </c>
      <c r="D389">
        <v>0.26</v>
      </c>
      <c r="E389">
        <v>1.4179999999999999</v>
      </c>
      <c r="F389">
        <v>0</v>
      </c>
      <c r="G389" t="s">
        <v>6964</v>
      </c>
      <c r="H389" t="s">
        <v>6965</v>
      </c>
      <c r="I389" s="17">
        <v>8344000</v>
      </c>
      <c r="J389" s="17">
        <v>19936.7012</v>
      </c>
      <c r="K389" s="17">
        <v>20180.601600000002</v>
      </c>
      <c r="L389" s="17">
        <v>21986.3652</v>
      </c>
      <c r="O389">
        <v>6456</v>
      </c>
      <c r="P389">
        <v>3</v>
      </c>
      <c r="Q389">
        <v>-0.17</v>
      </c>
      <c r="R389">
        <v>1.4890000000000001</v>
      </c>
      <c r="S389">
        <v>0.67100000000000004</v>
      </c>
      <c r="T389" t="s">
        <v>6644</v>
      </c>
      <c r="U389" t="s">
        <v>6645</v>
      </c>
      <c r="V389" s="17">
        <v>3965000</v>
      </c>
      <c r="W389" s="17">
        <v>28956.023399999998</v>
      </c>
      <c r="X389" s="17">
        <v>36187.382799999999</v>
      </c>
      <c r="Y389" s="17">
        <v>36862.796900000001</v>
      </c>
      <c r="AB389">
        <v>7385</v>
      </c>
      <c r="AC389">
        <v>2</v>
      </c>
      <c r="AD389">
        <v>0.21</v>
      </c>
      <c r="AE389">
        <v>1.496</v>
      </c>
      <c r="AF389">
        <v>0.45300000000000001</v>
      </c>
      <c r="AG389" t="s">
        <v>5799</v>
      </c>
      <c r="AH389" t="s">
        <v>5800</v>
      </c>
      <c r="AI389" s="17">
        <v>5933000</v>
      </c>
      <c r="AJ389" s="17">
        <v>33214.921900000001</v>
      </c>
      <c r="AK389" s="17">
        <v>38112.605499999998</v>
      </c>
      <c r="AL389" s="17">
        <v>41280.976600000002</v>
      </c>
    </row>
    <row r="390" spans="2:38" x14ac:dyDescent="0.3">
      <c r="B390">
        <v>5901</v>
      </c>
      <c r="C390">
        <v>2</v>
      </c>
      <c r="D390">
        <v>-0.02</v>
      </c>
      <c r="E390">
        <v>1.4179999999999999</v>
      </c>
      <c r="F390">
        <v>0.73</v>
      </c>
      <c r="G390" t="s">
        <v>6743</v>
      </c>
      <c r="H390" t="s">
        <v>6744</v>
      </c>
      <c r="I390" s="17">
        <v>152200</v>
      </c>
      <c r="J390" s="17">
        <v>4459.6400999999996</v>
      </c>
      <c r="K390" s="17">
        <v>12676.079100000001</v>
      </c>
      <c r="L390" s="17">
        <v>13231.684600000001</v>
      </c>
      <c r="O390">
        <v>6561</v>
      </c>
      <c r="P390">
        <v>2</v>
      </c>
      <c r="Q390">
        <v>0.06</v>
      </c>
      <c r="R390">
        <v>1.4890000000000001</v>
      </c>
      <c r="S390">
        <v>0</v>
      </c>
      <c r="T390" t="s">
        <v>6745</v>
      </c>
      <c r="U390" t="s">
        <v>6746</v>
      </c>
      <c r="V390" s="17">
        <v>12810000</v>
      </c>
      <c r="W390" s="17">
        <v>617625.3125</v>
      </c>
      <c r="X390" s="17">
        <v>801542.75</v>
      </c>
      <c r="Y390" s="17">
        <v>898142.5</v>
      </c>
      <c r="AB390">
        <v>7723</v>
      </c>
      <c r="AC390">
        <v>2</v>
      </c>
      <c r="AD390">
        <v>0.65</v>
      </c>
      <c r="AE390">
        <v>1.496</v>
      </c>
      <c r="AF390">
        <v>0.83399999999999996</v>
      </c>
      <c r="AG390" t="s">
        <v>6886</v>
      </c>
      <c r="AH390" t="s">
        <v>6994</v>
      </c>
      <c r="AI390" s="17">
        <v>3141000</v>
      </c>
      <c r="AJ390" s="17">
        <v>21833.4355</v>
      </c>
      <c r="AK390" s="17">
        <v>27908.164100000002</v>
      </c>
      <c r="AL390" s="17">
        <v>27842.4414</v>
      </c>
    </row>
    <row r="391" spans="2:38" x14ac:dyDescent="0.3">
      <c r="B391">
        <v>5663</v>
      </c>
      <c r="C391">
        <v>2</v>
      </c>
      <c r="D391">
        <v>-0.01</v>
      </c>
      <c r="E391">
        <v>1.4159999999999999</v>
      </c>
      <c r="F391">
        <v>0.64700000000000002</v>
      </c>
      <c r="G391" t="s">
        <v>5967</v>
      </c>
      <c r="H391" t="s">
        <v>5968</v>
      </c>
      <c r="I391" s="17">
        <v>8219000</v>
      </c>
      <c r="J391" s="17">
        <v>94494.523400000005</v>
      </c>
      <c r="K391" s="17">
        <v>103835.9375</v>
      </c>
      <c r="L391" s="17">
        <v>117894.60159999999</v>
      </c>
      <c r="O391">
        <v>8043</v>
      </c>
      <c r="P391">
        <v>2</v>
      </c>
      <c r="Q391">
        <v>0.46</v>
      </c>
      <c r="R391">
        <v>1.488</v>
      </c>
      <c r="S391">
        <v>0</v>
      </c>
      <c r="T391" t="s">
        <v>6972</v>
      </c>
      <c r="U391" t="s">
        <v>6973</v>
      </c>
      <c r="V391" s="17">
        <v>10730000</v>
      </c>
      <c r="W391" s="17">
        <v>146136.125</v>
      </c>
      <c r="X391" s="17">
        <v>282139.03120000003</v>
      </c>
      <c r="Y391" s="17">
        <v>305710.8125</v>
      </c>
      <c r="AB391">
        <v>6282</v>
      </c>
      <c r="AC391">
        <v>2</v>
      </c>
      <c r="AD391">
        <v>-0.16</v>
      </c>
      <c r="AE391">
        <v>1.494</v>
      </c>
      <c r="AF391">
        <v>0.63100000000000001</v>
      </c>
      <c r="AG391" t="s">
        <v>6163</v>
      </c>
      <c r="AH391" t="s">
        <v>6164</v>
      </c>
      <c r="AI391" s="17">
        <v>12080000</v>
      </c>
      <c r="AJ391" s="17">
        <v>11321.204100000001</v>
      </c>
      <c r="AK391" s="17">
        <v>20210.148399999998</v>
      </c>
      <c r="AL391" s="17">
        <v>19942.408200000002</v>
      </c>
    </row>
    <row r="392" spans="2:38" x14ac:dyDescent="0.3">
      <c r="B392">
        <v>6083</v>
      </c>
      <c r="C392">
        <v>2</v>
      </c>
      <c r="D392">
        <v>-0.04</v>
      </c>
      <c r="E392">
        <v>1.415</v>
      </c>
      <c r="F392">
        <v>0.79500000000000004</v>
      </c>
      <c r="G392" t="s">
        <v>7065</v>
      </c>
      <c r="H392" t="s">
        <v>7066</v>
      </c>
      <c r="I392" s="17">
        <v>11160000</v>
      </c>
      <c r="J392" s="17">
        <v>79301.218800000002</v>
      </c>
      <c r="K392" s="17">
        <v>133659.76560000001</v>
      </c>
      <c r="L392" s="17">
        <v>154862.54689999999</v>
      </c>
      <c r="O392">
        <v>5870</v>
      </c>
      <c r="P392">
        <v>2</v>
      </c>
      <c r="Q392">
        <v>0.05</v>
      </c>
      <c r="R392">
        <v>1.4870000000000001</v>
      </c>
      <c r="S392">
        <v>0</v>
      </c>
      <c r="T392" t="s">
        <v>6884</v>
      </c>
      <c r="U392" t="s">
        <v>7067</v>
      </c>
      <c r="V392" s="17">
        <v>6332000</v>
      </c>
      <c r="W392" s="17">
        <v>34922.066400000003</v>
      </c>
      <c r="X392" s="17">
        <v>40114.609400000001</v>
      </c>
      <c r="Y392" s="17">
        <v>42990.613299999997</v>
      </c>
      <c r="AB392">
        <v>6992</v>
      </c>
      <c r="AC392">
        <v>2</v>
      </c>
      <c r="AD392">
        <v>0.67</v>
      </c>
      <c r="AE392">
        <v>1.4930000000000001</v>
      </c>
      <c r="AF392">
        <v>0</v>
      </c>
      <c r="AG392" t="s">
        <v>6636</v>
      </c>
      <c r="AH392" t="s">
        <v>6637</v>
      </c>
      <c r="AI392" s="17">
        <v>1698000</v>
      </c>
      <c r="AJ392" s="17">
        <v>97871.398400000005</v>
      </c>
      <c r="AK392" s="17">
        <v>122289.80469999999</v>
      </c>
      <c r="AL392" s="17">
        <v>136881.82810000001</v>
      </c>
    </row>
    <row r="393" spans="2:38" x14ac:dyDescent="0.3">
      <c r="B393">
        <v>6801</v>
      </c>
      <c r="C393">
        <v>2</v>
      </c>
      <c r="D393">
        <v>0.04</v>
      </c>
      <c r="E393">
        <v>1.4119999999999999</v>
      </c>
      <c r="F393">
        <v>0.57199999999999995</v>
      </c>
      <c r="G393" t="s">
        <v>5875</v>
      </c>
      <c r="H393" t="s">
        <v>5876</v>
      </c>
      <c r="I393" s="17">
        <v>736600</v>
      </c>
      <c r="J393" s="17">
        <v>5273.7538999999997</v>
      </c>
      <c r="K393" s="17">
        <v>6154.1508999999996</v>
      </c>
      <c r="L393" s="17">
        <v>5162.5137000000004</v>
      </c>
      <c r="O393">
        <v>5578</v>
      </c>
      <c r="P393">
        <v>2</v>
      </c>
      <c r="Q393">
        <v>0.17</v>
      </c>
      <c r="R393">
        <v>1.4870000000000001</v>
      </c>
      <c r="S393">
        <v>0.71199999999999997</v>
      </c>
      <c r="T393" t="s">
        <v>5935</v>
      </c>
      <c r="U393" t="s">
        <v>5936</v>
      </c>
      <c r="V393" s="17">
        <v>2458000</v>
      </c>
      <c r="W393" s="17">
        <v>10427.3037</v>
      </c>
      <c r="X393" s="17">
        <v>12724.209000000001</v>
      </c>
      <c r="Y393" s="17">
        <v>12608.1162</v>
      </c>
      <c r="AB393">
        <v>6732</v>
      </c>
      <c r="AC393">
        <v>2</v>
      </c>
      <c r="AD393">
        <v>-2.56</v>
      </c>
      <c r="AE393">
        <v>1.49</v>
      </c>
      <c r="AF393">
        <v>0.63400000000000001</v>
      </c>
      <c r="AG393" t="s">
        <v>6901</v>
      </c>
      <c r="AH393" t="s">
        <v>7062</v>
      </c>
      <c r="AI393" s="17">
        <v>4923000</v>
      </c>
      <c r="AJ393" s="17">
        <v>23181.410199999998</v>
      </c>
      <c r="AK393" s="17">
        <v>37938.3125</v>
      </c>
      <c r="AL393" s="17">
        <v>40560.027300000002</v>
      </c>
    </row>
    <row r="394" spans="2:38" x14ac:dyDescent="0.3">
      <c r="B394">
        <v>8343</v>
      </c>
      <c r="C394">
        <v>2</v>
      </c>
      <c r="D394">
        <v>0.65</v>
      </c>
      <c r="E394">
        <v>1.411</v>
      </c>
      <c r="F394">
        <v>0.83799999999999997</v>
      </c>
      <c r="G394" t="s">
        <v>6171</v>
      </c>
      <c r="H394" t="s">
        <v>6172</v>
      </c>
      <c r="I394" s="17">
        <v>13680000</v>
      </c>
      <c r="J394" s="17">
        <v>10038.956099999999</v>
      </c>
      <c r="K394" s="17">
        <v>11645.873</v>
      </c>
      <c r="L394" s="17">
        <v>11983.1201</v>
      </c>
      <c r="O394">
        <v>7643</v>
      </c>
      <c r="P394">
        <v>2</v>
      </c>
      <c r="Q394">
        <v>0.35</v>
      </c>
      <c r="R394">
        <v>1.486</v>
      </c>
      <c r="S394">
        <v>0.46300000000000002</v>
      </c>
      <c r="T394" t="s">
        <v>5799</v>
      </c>
      <c r="U394" t="s">
        <v>5800</v>
      </c>
      <c r="V394" s="17">
        <v>7705000</v>
      </c>
      <c r="W394" s="17">
        <v>46679.339800000002</v>
      </c>
      <c r="X394" s="17">
        <v>56677.265599999999</v>
      </c>
      <c r="Y394" s="17">
        <v>65131.050799999997</v>
      </c>
      <c r="AB394">
        <v>8006</v>
      </c>
      <c r="AC394">
        <v>2</v>
      </c>
      <c r="AD394">
        <v>0.33</v>
      </c>
      <c r="AE394">
        <v>1.49</v>
      </c>
      <c r="AF394">
        <v>0</v>
      </c>
      <c r="AG394" t="s">
        <v>5963</v>
      </c>
      <c r="AH394" t="s">
        <v>5964</v>
      </c>
      <c r="AI394" s="17">
        <v>11660000</v>
      </c>
      <c r="AJ394" s="17">
        <v>494718.25</v>
      </c>
      <c r="AK394" s="17">
        <v>764241</v>
      </c>
      <c r="AL394" s="17">
        <v>805223.9375</v>
      </c>
    </row>
    <row r="395" spans="2:38" x14ac:dyDescent="0.3">
      <c r="B395">
        <v>8058</v>
      </c>
      <c r="C395">
        <v>2</v>
      </c>
      <c r="D395">
        <v>0.28000000000000003</v>
      </c>
      <c r="E395">
        <v>1.41</v>
      </c>
      <c r="F395">
        <v>0.70299999999999996</v>
      </c>
      <c r="G395" t="s">
        <v>5943</v>
      </c>
      <c r="H395" t="s">
        <v>5944</v>
      </c>
      <c r="I395" s="17">
        <v>1289000</v>
      </c>
      <c r="J395" s="17">
        <v>2507.8622999999998</v>
      </c>
      <c r="K395" s="17">
        <v>3130.0308</v>
      </c>
      <c r="L395" s="17">
        <v>3161.0504999999998</v>
      </c>
      <c r="O395">
        <v>7031</v>
      </c>
      <c r="P395">
        <v>2</v>
      </c>
      <c r="Q395">
        <v>-0.84</v>
      </c>
      <c r="R395">
        <v>1.482</v>
      </c>
      <c r="S395">
        <v>0.59399999999999997</v>
      </c>
      <c r="T395" t="s">
        <v>6227</v>
      </c>
      <c r="U395" t="s">
        <v>6228</v>
      </c>
      <c r="V395" s="17">
        <v>4163000</v>
      </c>
      <c r="W395" s="17">
        <v>13866.170899999999</v>
      </c>
      <c r="X395" s="17">
        <v>12670.4668</v>
      </c>
      <c r="Y395" s="17">
        <v>16275.1201</v>
      </c>
      <c r="AB395">
        <v>6110</v>
      </c>
      <c r="AC395">
        <v>2</v>
      </c>
      <c r="AD395">
        <v>-4.4400000000000004</v>
      </c>
      <c r="AE395">
        <v>1.488</v>
      </c>
      <c r="AF395">
        <v>0.72699999999999998</v>
      </c>
      <c r="AG395" t="s">
        <v>7065</v>
      </c>
      <c r="AH395" t="s">
        <v>7066</v>
      </c>
      <c r="AI395" s="17">
        <v>11200000</v>
      </c>
      <c r="AJ395" s="17">
        <v>15449.9121</v>
      </c>
      <c r="AK395" s="17">
        <v>24650.6973</v>
      </c>
      <c r="AL395" s="17">
        <v>25832.712899999999</v>
      </c>
    </row>
    <row r="396" spans="2:38" x14ac:dyDescent="0.3">
      <c r="B396">
        <v>7494</v>
      </c>
      <c r="C396">
        <v>2</v>
      </c>
      <c r="D396">
        <v>0.35</v>
      </c>
      <c r="E396">
        <v>1.409</v>
      </c>
      <c r="F396">
        <v>0.93100000000000005</v>
      </c>
      <c r="G396" t="s">
        <v>5913</v>
      </c>
      <c r="H396" t="s">
        <v>5914</v>
      </c>
      <c r="I396" s="17">
        <v>12870000</v>
      </c>
      <c r="J396" s="17">
        <v>53626.898399999998</v>
      </c>
      <c r="K396" s="17">
        <v>65551.632800000007</v>
      </c>
      <c r="L396" s="17">
        <v>74762.273400000005</v>
      </c>
      <c r="O396">
        <v>8308</v>
      </c>
      <c r="P396">
        <v>2</v>
      </c>
      <c r="Q396">
        <v>0.23</v>
      </c>
      <c r="R396">
        <v>1.4810000000000001</v>
      </c>
      <c r="S396">
        <v>0.629</v>
      </c>
      <c r="T396" t="s">
        <v>7068</v>
      </c>
      <c r="U396" t="s">
        <v>7069</v>
      </c>
      <c r="V396" s="17">
        <v>828300</v>
      </c>
      <c r="W396" s="17">
        <v>48025.9375</v>
      </c>
      <c r="X396" s="17">
        <v>11210.919900000001</v>
      </c>
      <c r="Y396" s="17">
        <v>9482.2451000000001</v>
      </c>
      <c r="AB396">
        <v>6430</v>
      </c>
      <c r="AC396">
        <v>2</v>
      </c>
      <c r="AD396">
        <v>0.32</v>
      </c>
      <c r="AE396">
        <v>1.488</v>
      </c>
      <c r="AF396">
        <v>0.25800000000000001</v>
      </c>
      <c r="AG396" t="s">
        <v>6563</v>
      </c>
      <c r="AH396" t="s">
        <v>6564</v>
      </c>
      <c r="AI396" s="17">
        <v>2491000</v>
      </c>
      <c r="AJ396" s="17">
        <v>9534.4472999999998</v>
      </c>
      <c r="AK396" s="17">
        <v>11465.626</v>
      </c>
      <c r="AL396" s="17">
        <v>10169.751</v>
      </c>
    </row>
    <row r="397" spans="2:38" x14ac:dyDescent="0.3">
      <c r="B397">
        <v>7150</v>
      </c>
      <c r="C397">
        <v>2</v>
      </c>
      <c r="D397">
        <v>0.09</v>
      </c>
      <c r="E397">
        <v>1.407</v>
      </c>
      <c r="F397">
        <v>0.74299999999999999</v>
      </c>
      <c r="G397" t="s">
        <v>5995</v>
      </c>
      <c r="H397" t="s">
        <v>5996</v>
      </c>
      <c r="I397" s="17">
        <v>9021000</v>
      </c>
      <c r="J397" s="17">
        <v>131269.5938</v>
      </c>
      <c r="K397" s="17">
        <v>147587.2812</v>
      </c>
      <c r="L397" s="17">
        <v>168991.1562</v>
      </c>
      <c r="O397">
        <v>9771</v>
      </c>
      <c r="P397">
        <v>2</v>
      </c>
      <c r="Q397">
        <v>0.52</v>
      </c>
      <c r="R397">
        <v>1.4810000000000001</v>
      </c>
      <c r="S397">
        <v>0.627</v>
      </c>
      <c r="T397" t="s">
        <v>6673</v>
      </c>
      <c r="U397" t="s">
        <v>6674</v>
      </c>
      <c r="V397" s="17">
        <v>602700</v>
      </c>
      <c r="W397" s="17">
        <v>25593.992200000001</v>
      </c>
      <c r="X397" s="17">
        <v>40739.550799999997</v>
      </c>
      <c r="Y397" s="17">
        <v>47087.042999999998</v>
      </c>
      <c r="AB397">
        <v>8164</v>
      </c>
      <c r="AC397">
        <v>2</v>
      </c>
      <c r="AD397">
        <v>0.12</v>
      </c>
      <c r="AE397">
        <v>1.488</v>
      </c>
      <c r="AF397">
        <v>0.86899999999999999</v>
      </c>
      <c r="AG397" t="s">
        <v>6023</v>
      </c>
      <c r="AH397" t="s">
        <v>6024</v>
      </c>
      <c r="AI397" s="17">
        <v>5435000</v>
      </c>
      <c r="AJ397" s="17">
        <v>29542.1875</v>
      </c>
      <c r="AK397" s="17">
        <v>9924.8076000000001</v>
      </c>
      <c r="AL397" s="17">
        <v>9703.8916000000008</v>
      </c>
    </row>
    <row r="398" spans="2:38" x14ac:dyDescent="0.3">
      <c r="B398">
        <v>7249</v>
      </c>
      <c r="C398">
        <v>2</v>
      </c>
      <c r="D398">
        <v>-0.32</v>
      </c>
      <c r="E398">
        <v>1.4039999999999999</v>
      </c>
      <c r="F398">
        <v>0.504</v>
      </c>
      <c r="G398" t="s">
        <v>5847</v>
      </c>
      <c r="H398" t="s">
        <v>5848</v>
      </c>
      <c r="I398" s="17">
        <v>13220000</v>
      </c>
      <c r="J398" s="17">
        <v>13315.165000000001</v>
      </c>
      <c r="K398" s="17">
        <v>15662.872100000001</v>
      </c>
      <c r="L398" s="17">
        <v>14710.757799999999</v>
      </c>
      <c r="O398">
        <v>5159</v>
      </c>
      <c r="P398">
        <v>2</v>
      </c>
      <c r="Q398">
        <v>-0.18</v>
      </c>
      <c r="R398">
        <v>1.48</v>
      </c>
      <c r="S398">
        <v>0.65700000000000003</v>
      </c>
      <c r="T398" t="s">
        <v>6747</v>
      </c>
      <c r="U398" t="s">
        <v>6748</v>
      </c>
      <c r="V398" s="17">
        <v>137800</v>
      </c>
      <c r="W398" s="17">
        <v>2969.8937999999998</v>
      </c>
      <c r="X398" s="17">
        <v>6011.9984999999997</v>
      </c>
      <c r="Y398" s="17">
        <v>6010.4184999999998</v>
      </c>
      <c r="AB398">
        <v>4958</v>
      </c>
      <c r="AC398">
        <v>2</v>
      </c>
      <c r="AD398">
        <v>0.2</v>
      </c>
      <c r="AE398">
        <v>1.486</v>
      </c>
      <c r="AF398">
        <v>0.93600000000000005</v>
      </c>
      <c r="AG398" t="s">
        <v>6958</v>
      </c>
      <c r="AH398" t="s">
        <v>6959</v>
      </c>
      <c r="AI398" s="17">
        <v>766500</v>
      </c>
      <c r="AJ398" s="17">
        <v>3992.7370999999998</v>
      </c>
      <c r="AK398" s="17">
        <v>2851.7078000000001</v>
      </c>
      <c r="AL398" s="17">
        <v>2046.8251</v>
      </c>
    </row>
    <row r="399" spans="2:38" x14ac:dyDescent="0.3">
      <c r="B399">
        <v>7550</v>
      </c>
      <c r="C399">
        <v>2</v>
      </c>
      <c r="D399">
        <v>-0.03</v>
      </c>
      <c r="E399">
        <v>1.4039999999999999</v>
      </c>
      <c r="F399">
        <v>0.629</v>
      </c>
      <c r="G399" t="s">
        <v>5831</v>
      </c>
      <c r="H399" t="s">
        <v>5832</v>
      </c>
      <c r="I399" s="17">
        <v>3176000</v>
      </c>
      <c r="J399" s="17">
        <v>4222.0962</v>
      </c>
      <c r="K399" s="17">
        <v>3072.0034000000001</v>
      </c>
      <c r="L399" s="17">
        <v>2261.3679000000002</v>
      </c>
      <c r="O399">
        <v>7422</v>
      </c>
      <c r="P399">
        <v>2</v>
      </c>
      <c r="Q399">
        <v>-0.85</v>
      </c>
      <c r="R399">
        <v>1.4790000000000001</v>
      </c>
      <c r="S399">
        <v>0.78</v>
      </c>
      <c r="T399" t="s">
        <v>5929</v>
      </c>
      <c r="U399" t="s">
        <v>5930</v>
      </c>
      <c r="V399" s="17">
        <v>25060000</v>
      </c>
      <c r="W399" s="17">
        <v>29976.0645</v>
      </c>
      <c r="X399" s="17">
        <v>32167.4961</v>
      </c>
      <c r="Y399" s="17">
        <v>33075.414100000002</v>
      </c>
      <c r="AB399">
        <v>7607</v>
      </c>
      <c r="AC399">
        <v>2</v>
      </c>
      <c r="AD399">
        <v>1.62</v>
      </c>
      <c r="AE399">
        <v>1.4850000000000001</v>
      </c>
      <c r="AF399">
        <v>0</v>
      </c>
      <c r="AG399" t="s">
        <v>6972</v>
      </c>
      <c r="AH399" t="s">
        <v>6973</v>
      </c>
      <c r="AI399" s="17">
        <v>185100</v>
      </c>
      <c r="AJ399" s="17">
        <v>6704.3428000000004</v>
      </c>
      <c r="AK399" s="17">
        <v>8466.6425999999992</v>
      </c>
      <c r="AL399" s="17">
        <v>8623.3145000000004</v>
      </c>
    </row>
    <row r="400" spans="2:38" x14ac:dyDescent="0.3">
      <c r="B400">
        <v>5257</v>
      </c>
      <c r="C400">
        <v>2</v>
      </c>
      <c r="D400">
        <v>0.14000000000000001</v>
      </c>
      <c r="E400">
        <v>1.403</v>
      </c>
      <c r="F400">
        <v>0.745</v>
      </c>
      <c r="G400" t="s">
        <v>7033</v>
      </c>
      <c r="H400" t="s">
        <v>7034</v>
      </c>
      <c r="I400">
        <v>64597.1</v>
      </c>
      <c r="J400" s="17">
        <v>3420.3040000000001</v>
      </c>
      <c r="K400" s="17">
        <v>3150.2368000000001</v>
      </c>
      <c r="L400" s="17">
        <v>2983.9924000000001</v>
      </c>
      <c r="O400">
        <v>5585</v>
      </c>
      <c r="P400">
        <v>2</v>
      </c>
      <c r="Q400">
        <v>-0.2</v>
      </c>
      <c r="R400">
        <v>1.4770000000000001</v>
      </c>
      <c r="S400">
        <v>0.60299999999999998</v>
      </c>
      <c r="T400" t="s">
        <v>6731</v>
      </c>
      <c r="U400" t="s">
        <v>6732</v>
      </c>
      <c r="V400" s="17">
        <v>372000</v>
      </c>
      <c r="W400" s="17">
        <v>4401.4429</v>
      </c>
      <c r="X400" s="17">
        <v>10393.2744</v>
      </c>
      <c r="Y400" s="17">
        <v>10728.4629</v>
      </c>
      <c r="AB400">
        <v>5573</v>
      </c>
      <c r="AC400">
        <v>3</v>
      </c>
      <c r="AD400">
        <v>-0.47</v>
      </c>
      <c r="AE400">
        <v>1.4830000000000001</v>
      </c>
      <c r="AF400">
        <v>0</v>
      </c>
      <c r="AG400" t="s">
        <v>6606</v>
      </c>
      <c r="AH400" t="s">
        <v>6607</v>
      </c>
      <c r="AI400" s="17">
        <v>313200</v>
      </c>
      <c r="AJ400" s="17">
        <v>4268.7758999999996</v>
      </c>
      <c r="AK400" s="17">
        <v>4634.3978999999999</v>
      </c>
      <c r="AL400" s="17">
        <v>4558.3437999999996</v>
      </c>
    </row>
    <row r="401" spans="2:38" x14ac:dyDescent="0.3">
      <c r="B401">
        <v>5811</v>
      </c>
      <c r="C401">
        <v>2</v>
      </c>
      <c r="D401">
        <v>-1.36</v>
      </c>
      <c r="E401">
        <v>1.403</v>
      </c>
      <c r="F401">
        <v>0.82899999999999996</v>
      </c>
      <c r="G401" t="s">
        <v>6175</v>
      </c>
      <c r="H401" t="s">
        <v>6176</v>
      </c>
      <c r="I401" s="17">
        <v>14300000</v>
      </c>
      <c r="J401" s="17">
        <v>22541.8145</v>
      </c>
      <c r="K401" s="17">
        <v>26240.0059</v>
      </c>
      <c r="L401" s="17">
        <v>27356.6113</v>
      </c>
      <c r="O401">
        <v>7793</v>
      </c>
      <c r="P401">
        <v>2</v>
      </c>
      <c r="Q401">
        <v>1.28</v>
      </c>
      <c r="R401">
        <v>1.476</v>
      </c>
      <c r="S401">
        <v>0</v>
      </c>
      <c r="T401" t="s">
        <v>6972</v>
      </c>
      <c r="U401" t="s">
        <v>6973</v>
      </c>
      <c r="V401" s="17">
        <v>275900</v>
      </c>
      <c r="W401" s="17">
        <v>20806.339800000002</v>
      </c>
      <c r="X401" s="17">
        <v>26627.617200000001</v>
      </c>
      <c r="Y401" s="17">
        <v>28460.331999999999</v>
      </c>
      <c r="AB401">
        <v>6280</v>
      </c>
      <c r="AC401">
        <v>2</v>
      </c>
      <c r="AD401">
        <v>0.41</v>
      </c>
      <c r="AE401">
        <v>1.4830000000000001</v>
      </c>
      <c r="AF401">
        <v>0.90200000000000002</v>
      </c>
      <c r="AG401" t="s">
        <v>6995</v>
      </c>
      <c r="AH401" t="s">
        <v>6996</v>
      </c>
      <c r="AI401" s="17">
        <v>14200000</v>
      </c>
      <c r="AJ401" s="17">
        <v>24285.103500000001</v>
      </c>
      <c r="AK401" s="17">
        <v>46026.003900000003</v>
      </c>
      <c r="AL401" s="17">
        <v>46274.945299999999</v>
      </c>
    </row>
    <row r="402" spans="2:38" x14ac:dyDescent="0.3">
      <c r="B402">
        <v>5003</v>
      </c>
      <c r="C402">
        <v>2</v>
      </c>
      <c r="D402">
        <v>-0.06</v>
      </c>
      <c r="E402">
        <v>1.401</v>
      </c>
      <c r="F402">
        <v>0.66200000000000003</v>
      </c>
      <c r="G402" t="s">
        <v>6749</v>
      </c>
      <c r="H402" t="s">
        <v>6750</v>
      </c>
      <c r="I402" s="17">
        <v>194100</v>
      </c>
      <c r="J402" s="17">
        <v>2631.4131000000002</v>
      </c>
      <c r="K402" s="17">
        <v>2383.7179999999998</v>
      </c>
      <c r="L402" s="17">
        <v>2285.0131999999999</v>
      </c>
      <c r="O402">
        <v>6685</v>
      </c>
      <c r="P402">
        <v>2</v>
      </c>
      <c r="Q402">
        <v>-0.5</v>
      </c>
      <c r="R402">
        <v>1.4750000000000001</v>
      </c>
      <c r="S402">
        <v>0</v>
      </c>
      <c r="T402" t="s">
        <v>6543</v>
      </c>
      <c r="U402" t="s">
        <v>6544</v>
      </c>
      <c r="V402" s="17">
        <v>1633000</v>
      </c>
      <c r="W402" s="17">
        <v>5280.9008999999996</v>
      </c>
      <c r="X402" s="17">
        <v>3786.8098</v>
      </c>
      <c r="Y402" s="17">
        <v>3473.3490999999999</v>
      </c>
      <c r="AB402">
        <v>6218</v>
      </c>
      <c r="AC402">
        <v>2</v>
      </c>
      <c r="AD402">
        <v>0.05</v>
      </c>
      <c r="AE402">
        <v>1.482</v>
      </c>
      <c r="AF402">
        <v>0.85099999999999998</v>
      </c>
      <c r="AG402" t="s">
        <v>6173</v>
      </c>
      <c r="AH402" t="s">
        <v>6174</v>
      </c>
      <c r="AI402" s="17">
        <v>5539000</v>
      </c>
      <c r="AJ402" s="17">
        <v>20908.210899999998</v>
      </c>
      <c r="AK402" s="17">
        <v>26383.484400000001</v>
      </c>
      <c r="AL402" s="17">
        <v>27161.418000000001</v>
      </c>
    </row>
    <row r="403" spans="2:38" x14ac:dyDescent="0.3">
      <c r="B403">
        <v>6138</v>
      </c>
      <c r="C403">
        <v>2</v>
      </c>
      <c r="D403">
        <v>0.74</v>
      </c>
      <c r="E403">
        <v>1.399</v>
      </c>
      <c r="F403">
        <v>0.30599999999999999</v>
      </c>
      <c r="G403" t="s">
        <v>6751</v>
      </c>
      <c r="H403" t="s">
        <v>6752</v>
      </c>
      <c r="I403" s="17">
        <v>436700</v>
      </c>
      <c r="J403" s="17">
        <v>16211.1445</v>
      </c>
      <c r="K403" s="17">
        <v>17507.708999999999</v>
      </c>
      <c r="L403" s="17">
        <v>19002.671900000001</v>
      </c>
      <c r="O403">
        <v>4736</v>
      </c>
      <c r="P403">
        <v>2</v>
      </c>
      <c r="Q403">
        <v>0.02</v>
      </c>
      <c r="R403">
        <v>1.474</v>
      </c>
      <c r="S403">
        <v>0.54900000000000004</v>
      </c>
      <c r="T403" t="s">
        <v>5857</v>
      </c>
      <c r="U403" t="s">
        <v>5858</v>
      </c>
      <c r="V403" s="17">
        <v>553500</v>
      </c>
      <c r="W403" s="17">
        <v>3706.7494999999999</v>
      </c>
      <c r="X403" s="17">
        <v>3350.7329</v>
      </c>
      <c r="Y403" s="17">
        <v>3249.3667</v>
      </c>
      <c r="AB403">
        <v>4636</v>
      </c>
      <c r="AC403">
        <v>3</v>
      </c>
      <c r="AD403">
        <v>-0.03</v>
      </c>
      <c r="AE403">
        <v>1.4810000000000001</v>
      </c>
      <c r="AF403">
        <v>0</v>
      </c>
      <c r="AG403" t="s">
        <v>5977</v>
      </c>
      <c r="AH403" t="s">
        <v>5978</v>
      </c>
      <c r="AI403" s="17">
        <v>4864000</v>
      </c>
      <c r="AJ403" s="17">
        <v>8496.3153999999995</v>
      </c>
      <c r="AK403" s="17">
        <v>8066.9125999999997</v>
      </c>
      <c r="AL403" s="17">
        <v>8252.9570000000003</v>
      </c>
    </row>
    <row r="404" spans="2:38" x14ac:dyDescent="0.3">
      <c r="B404">
        <v>7865</v>
      </c>
      <c r="C404">
        <v>2</v>
      </c>
      <c r="D404">
        <v>0.54</v>
      </c>
      <c r="E404">
        <v>1.399</v>
      </c>
      <c r="F404">
        <v>0</v>
      </c>
      <c r="G404" t="s">
        <v>5963</v>
      </c>
      <c r="H404" t="s">
        <v>5964</v>
      </c>
      <c r="I404" s="17">
        <v>6807000</v>
      </c>
      <c r="J404" s="17">
        <v>29238.333999999999</v>
      </c>
      <c r="K404" s="17">
        <v>46728.652300000002</v>
      </c>
      <c r="L404" s="17">
        <v>52754.867200000001</v>
      </c>
      <c r="O404">
        <v>7020</v>
      </c>
      <c r="P404">
        <v>2</v>
      </c>
      <c r="Q404">
        <v>-0.08</v>
      </c>
      <c r="R404">
        <v>1.4730000000000001</v>
      </c>
      <c r="S404">
        <v>0.748</v>
      </c>
      <c r="T404" t="s">
        <v>6737</v>
      </c>
      <c r="U404" t="s">
        <v>6738</v>
      </c>
      <c r="V404" s="17">
        <v>434800</v>
      </c>
      <c r="W404" s="17">
        <v>25299.203099999999</v>
      </c>
      <c r="X404" s="17">
        <v>12668.617200000001</v>
      </c>
      <c r="Y404" s="17">
        <v>15712.291999999999</v>
      </c>
      <c r="AB404">
        <v>5429</v>
      </c>
      <c r="AC404">
        <v>3</v>
      </c>
      <c r="AD404">
        <v>0.46</v>
      </c>
      <c r="AE404">
        <v>1.4770000000000001</v>
      </c>
      <c r="AF404">
        <v>0.17799999999999999</v>
      </c>
      <c r="AG404" t="s">
        <v>6075</v>
      </c>
      <c r="AH404" t="s">
        <v>6076</v>
      </c>
      <c r="AI404" s="17">
        <v>3401000</v>
      </c>
      <c r="AJ404" s="17">
        <v>3530.8283999999999</v>
      </c>
      <c r="AK404" s="17">
        <v>3348.0645</v>
      </c>
      <c r="AL404" s="17">
        <v>2264.0947000000001</v>
      </c>
    </row>
    <row r="405" spans="2:38" x14ac:dyDescent="0.3">
      <c r="B405">
        <v>6758</v>
      </c>
      <c r="C405">
        <v>2</v>
      </c>
      <c r="D405">
        <v>0.16</v>
      </c>
      <c r="E405">
        <v>1.399</v>
      </c>
      <c r="F405">
        <v>0</v>
      </c>
      <c r="G405" t="s">
        <v>6753</v>
      </c>
      <c r="H405" t="s">
        <v>6754</v>
      </c>
      <c r="I405" s="17">
        <v>7803000</v>
      </c>
      <c r="J405" s="17">
        <v>51600.410199999998</v>
      </c>
      <c r="K405" s="17">
        <v>59933.890599999999</v>
      </c>
      <c r="L405" s="17">
        <v>63643.726600000002</v>
      </c>
      <c r="O405">
        <v>7199</v>
      </c>
      <c r="P405">
        <v>2</v>
      </c>
      <c r="Q405">
        <v>0.28999999999999998</v>
      </c>
      <c r="R405">
        <v>1.4730000000000001</v>
      </c>
      <c r="S405">
        <v>0.77300000000000002</v>
      </c>
      <c r="T405" t="s">
        <v>6203</v>
      </c>
      <c r="U405" t="s">
        <v>6204</v>
      </c>
      <c r="V405" s="17">
        <v>11180000</v>
      </c>
      <c r="W405" s="17">
        <v>96755.523400000005</v>
      </c>
      <c r="X405" s="17">
        <v>112449.92969999999</v>
      </c>
      <c r="Y405" s="17">
        <v>123633.74219999999</v>
      </c>
      <c r="AB405">
        <v>4274</v>
      </c>
      <c r="AC405">
        <v>3</v>
      </c>
      <c r="AD405">
        <v>0.06</v>
      </c>
      <c r="AE405">
        <v>1.4770000000000001</v>
      </c>
      <c r="AF405">
        <v>0.53800000000000003</v>
      </c>
      <c r="AG405" t="s">
        <v>5933</v>
      </c>
      <c r="AH405" t="s">
        <v>5934</v>
      </c>
      <c r="AI405" s="17">
        <v>3073000</v>
      </c>
      <c r="AJ405" s="17">
        <v>77990.054699999993</v>
      </c>
      <c r="AK405" s="17">
        <v>91521.5625</v>
      </c>
      <c r="AL405" s="17">
        <v>95945.507800000007</v>
      </c>
    </row>
    <row r="406" spans="2:38" x14ac:dyDescent="0.3">
      <c r="B406">
        <v>7397</v>
      </c>
      <c r="C406">
        <v>2</v>
      </c>
      <c r="D406">
        <v>0</v>
      </c>
      <c r="E406">
        <v>1.3979999999999999</v>
      </c>
      <c r="F406">
        <v>0.51400000000000001</v>
      </c>
      <c r="G406" t="s">
        <v>6956</v>
      </c>
      <c r="H406" t="s">
        <v>6957</v>
      </c>
      <c r="I406" s="17">
        <v>2979000</v>
      </c>
      <c r="J406" s="17">
        <v>5005.7025999999996</v>
      </c>
      <c r="K406" s="17">
        <v>4940.9921999999997</v>
      </c>
      <c r="L406" s="17">
        <v>4573.9829</v>
      </c>
      <c r="O406">
        <v>6165</v>
      </c>
      <c r="P406">
        <v>2</v>
      </c>
      <c r="Q406">
        <v>-1.0900000000000001</v>
      </c>
      <c r="R406">
        <v>1.472</v>
      </c>
      <c r="S406">
        <v>0.875</v>
      </c>
      <c r="T406" t="s">
        <v>6175</v>
      </c>
      <c r="U406" t="s">
        <v>6176</v>
      </c>
      <c r="V406" s="17">
        <v>18670000</v>
      </c>
      <c r="W406" s="17">
        <v>34732.820299999999</v>
      </c>
      <c r="X406" s="17">
        <v>36124.351600000002</v>
      </c>
      <c r="Y406" s="17">
        <v>37823.425799999997</v>
      </c>
      <c r="AB406">
        <v>7853</v>
      </c>
      <c r="AC406">
        <v>2</v>
      </c>
      <c r="AD406">
        <v>0.44</v>
      </c>
      <c r="AE406">
        <v>1.474</v>
      </c>
      <c r="AF406">
        <v>0</v>
      </c>
      <c r="AG406" t="s">
        <v>6972</v>
      </c>
      <c r="AH406" t="s">
        <v>6973</v>
      </c>
      <c r="AI406" s="17">
        <v>12870000</v>
      </c>
      <c r="AJ406" s="17">
        <v>462708.65620000003</v>
      </c>
      <c r="AK406" s="17">
        <v>953271.5625</v>
      </c>
      <c r="AL406" s="17">
        <v>1011024.3125</v>
      </c>
    </row>
    <row r="407" spans="2:38" x14ac:dyDescent="0.3">
      <c r="B407">
        <v>6148</v>
      </c>
      <c r="C407">
        <v>2</v>
      </c>
      <c r="D407">
        <v>-2.5499999999999998</v>
      </c>
      <c r="E407">
        <v>1.393</v>
      </c>
      <c r="F407">
        <v>0.752</v>
      </c>
      <c r="G407" t="s">
        <v>6175</v>
      </c>
      <c r="H407" t="s">
        <v>6176</v>
      </c>
      <c r="I407" s="17">
        <v>14300000</v>
      </c>
      <c r="J407" s="17">
        <v>11188.127</v>
      </c>
      <c r="K407" s="17">
        <v>12546.0684</v>
      </c>
      <c r="L407" s="17">
        <v>12231.647499999999</v>
      </c>
      <c r="O407">
        <v>6457</v>
      </c>
      <c r="P407">
        <v>2</v>
      </c>
      <c r="Q407">
        <v>-0.06</v>
      </c>
      <c r="R407">
        <v>1.4710000000000001</v>
      </c>
      <c r="S407">
        <v>0.53300000000000003</v>
      </c>
      <c r="T407" t="s">
        <v>7039</v>
      </c>
      <c r="U407" t="s">
        <v>7040</v>
      </c>
      <c r="V407" s="17">
        <v>2397000</v>
      </c>
      <c r="W407" s="17">
        <v>6934.3954999999996</v>
      </c>
      <c r="X407" s="17">
        <v>4341.7681000000002</v>
      </c>
      <c r="Y407" s="17">
        <v>3897.3917999999999</v>
      </c>
      <c r="AB407">
        <v>5857</v>
      </c>
      <c r="AC407">
        <v>2</v>
      </c>
      <c r="AD407">
        <v>0.09</v>
      </c>
      <c r="AE407">
        <v>1.474</v>
      </c>
      <c r="AF407">
        <v>0.64500000000000002</v>
      </c>
      <c r="AG407" t="s">
        <v>6505</v>
      </c>
      <c r="AH407" t="s">
        <v>6506</v>
      </c>
      <c r="AI407" s="17">
        <v>2219000</v>
      </c>
      <c r="AJ407" s="17">
        <v>3805.2229000000002</v>
      </c>
      <c r="AK407" s="17">
        <v>7072.7388000000001</v>
      </c>
      <c r="AL407" s="17">
        <v>6634.4106000000002</v>
      </c>
    </row>
    <row r="408" spans="2:38" x14ac:dyDescent="0.3">
      <c r="B408">
        <v>6901</v>
      </c>
      <c r="C408">
        <v>2</v>
      </c>
      <c r="D408">
        <v>0.67</v>
      </c>
      <c r="E408">
        <v>1.3859999999999999</v>
      </c>
      <c r="F408">
        <v>0.80700000000000005</v>
      </c>
      <c r="G408" t="s">
        <v>6954</v>
      </c>
      <c r="H408" t="s">
        <v>6955</v>
      </c>
      <c r="I408" s="17">
        <v>10500000</v>
      </c>
      <c r="J408" s="17">
        <v>34123.699200000003</v>
      </c>
      <c r="K408" s="17">
        <v>18471.144499999999</v>
      </c>
      <c r="L408" s="17">
        <v>19275.6738</v>
      </c>
      <c r="O408">
        <v>7430</v>
      </c>
      <c r="P408">
        <v>2</v>
      </c>
      <c r="Q408">
        <v>0.25</v>
      </c>
      <c r="R408">
        <v>1.47</v>
      </c>
      <c r="S408">
        <v>0.86799999999999999</v>
      </c>
      <c r="T408" t="s">
        <v>5879</v>
      </c>
      <c r="U408" t="s">
        <v>5880</v>
      </c>
      <c r="V408" s="17">
        <v>6772000</v>
      </c>
      <c r="W408" s="17">
        <v>47065.570299999999</v>
      </c>
      <c r="X408" s="17">
        <v>56728.886700000003</v>
      </c>
      <c r="Y408" s="17">
        <v>59391.613299999997</v>
      </c>
      <c r="AB408">
        <v>7814</v>
      </c>
      <c r="AC408">
        <v>2</v>
      </c>
      <c r="AD408">
        <v>0.59</v>
      </c>
      <c r="AE408">
        <v>1.4730000000000001</v>
      </c>
      <c r="AF408">
        <v>0.64600000000000002</v>
      </c>
      <c r="AG408" t="s">
        <v>5951</v>
      </c>
      <c r="AH408" t="s">
        <v>5952</v>
      </c>
      <c r="AI408" s="17">
        <v>6701000</v>
      </c>
      <c r="AJ408" s="17">
        <v>68599.882800000007</v>
      </c>
      <c r="AK408" s="17">
        <v>94033.375</v>
      </c>
      <c r="AL408" s="17">
        <v>103005.9062</v>
      </c>
    </row>
    <row r="409" spans="2:38" x14ac:dyDescent="0.3">
      <c r="B409">
        <v>6485</v>
      </c>
      <c r="C409">
        <v>2</v>
      </c>
      <c r="D409">
        <v>-0.13</v>
      </c>
      <c r="E409">
        <v>1.383</v>
      </c>
      <c r="F409">
        <v>0.97599999999999998</v>
      </c>
      <c r="G409" t="s">
        <v>6755</v>
      </c>
      <c r="H409" t="s">
        <v>6756</v>
      </c>
      <c r="I409" s="17">
        <v>8439000</v>
      </c>
      <c r="J409" s="17">
        <v>66588.257800000007</v>
      </c>
      <c r="K409" s="17">
        <v>79188.8125</v>
      </c>
      <c r="L409" s="17">
        <v>84623.796900000001</v>
      </c>
      <c r="O409">
        <v>6814</v>
      </c>
      <c r="P409">
        <v>2</v>
      </c>
      <c r="Q409">
        <v>0.04</v>
      </c>
      <c r="R409">
        <v>1.47</v>
      </c>
      <c r="S409">
        <v>0.63100000000000001</v>
      </c>
      <c r="T409" t="s">
        <v>6691</v>
      </c>
      <c r="U409" t="s">
        <v>6692</v>
      </c>
      <c r="V409" s="17">
        <v>1441000</v>
      </c>
      <c r="W409" s="17">
        <v>31355.224600000001</v>
      </c>
      <c r="X409" s="17">
        <v>48737.968800000002</v>
      </c>
      <c r="Y409" s="17">
        <v>50431.429700000001</v>
      </c>
      <c r="AB409">
        <v>8104</v>
      </c>
      <c r="AC409">
        <v>2</v>
      </c>
      <c r="AD409">
        <v>0.33</v>
      </c>
      <c r="AE409">
        <v>1.472</v>
      </c>
      <c r="AF409">
        <v>0</v>
      </c>
      <c r="AG409" t="s">
        <v>5881</v>
      </c>
      <c r="AH409" t="s">
        <v>5882</v>
      </c>
      <c r="AI409" s="17">
        <v>7826000</v>
      </c>
      <c r="AJ409" s="17">
        <v>69699.328099999999</v>
      </c>
      <c r="AK409" s="17">
        <v>95401.0625</v>
      </c>
      <c r="AL409" s="17">
        <v>97071.367199999993</v>
      </c>
    </row>
    <row r="410" spans="2:38" x14ac:dyDescent="0.3">
      <c r="B410">
        <v>6462</v>
      </c>
      <c r="C410">
        <v>3</v>
      </c>
      <c r="D410">
        <v>-0.04</v>
      </c>
      <c r="E410">
        <v>1.381</v>
      </c>
      <c r="F410">
        <v>0.22800000000000001</v>
      </c>
      <c r="G410" t="s">
        <v>6132</v>
      </c>
      <c r="H410" t="s">
        <v>5747</v>
      </c>
      <c r="I410" s="17">
        <v>4971000</v>
      </c>
      <c r="J410" s="17">
        <v>92808.507800000007</v>
      </c>
      <c r="K410" s="17">
        <v>150522.875</v>
      </c>
      <c r="L410" s="17">
        <v>137741.3438</v>
      </c>
      <c r="O410">
        <v>6652</v>
      </c>
      <c r="P410">
        <v>2</v>
      </c>
      <c r="Q410">
        <v>0.11</v>
      </c>
      <c r="R410">
        <v>1.4690000000000001</v>
      </c>
      <c r="S410">
        <v>0</v>
      </c>
      <c r="T410" t="s">
        <v>6189</v>
      </c>
      <c r="U410" t="s">
        <v>6190</v>
      </c>
      <c r="V410" s="17">
        <v>17450000</v>
      </c>
      <c r="W410" s="17">
        <v>18608.609400000001</v>
      </c>
      <c r="X410" s="17">
        <v>17686.597699999998</v>
      </c>
      <c r="Y410" s="17">
        <v>18634.75</v>
      </c>
      <c r="AB410">
        <v>6252</v>
      </c>
      <c r="AC410">
        <v>2</v>
      </c>
      <c r="AD410">
        <v>0.19</v>
      </c>
      <c r="AE410">
        <v>1.468</v>
      </c>
      <c r="AF410">
        <v>0.89600000000000002</v>
      </c>
      <c r="AG410" t="s">
        <v>7045</v>
      </c>
      <c r="AH410" t="s">
        <v>7046</v>
      </c>
      <c r="AI410" s="17">
        <v>8362000</v>
      </c>
      <c r="AJ410" s="17">
        <v>22449.169900000001</v>
      </c>
      <c r="AK410" s="17">
        <v>28665.1934</v>
      </c>
      <c r="AL410" s="17">
        <v>27739.078099999999</v>
      </c>
    </row>
    <row r="411" spans="2:38" x14ac:dyDescent="0.3">
      <c r="B411">
        <v>7033</v>
      </c>
      <c r="C411">
        <v>2</v>
      </c>
      <c r="D411">
        <v>1.25</v>
      </c>
      <c r="E411">
        <v>1.38</v>
      </c>
      <c r="F411">
        <v>0.77600000000000002</v>
      </c>
      <c r="G411" t="s">
        <v>6191</v>
      </c>
      <c r="H411" t="s">
        <v>6192</v>
      </c>
      <c r="I411" s="17">
        <v>13970000</v>
      </c>
      <c r="J411" s="17">
        <v>18466.375</v>
      </c>
      <c r="K411" s="17">
        <v>16565.320299999999</v>
      </c>
      <c r="L411" s="17">
        <v>16573.8105</v>
      </c>
      <c r="O411">
        <v>9063</v>
      </c>
      <c r="P411">
        <v>2</v>
      </c>
      <c r="Q411">
        <v>0.18</v>
      </c>
      <c r="R411">
        <v>1.4690000000000001</v>
      </c>
      <c r="S411">
        <v>0.218</v>
      </c>
      <c r="T411" t="s">
        <v>6559</v>
      </c>
      <c r="U411" t="s">
        <v>6560</v>
      </c>
      <c r="V411" s="17">
        <v>6634000</v>
      </c>
      <c r="W411" s="17">
        <v>3896.6387</v>
      </c>
      <c r="X411" s="17">
        <v>5032.2997999999998</v>
      </c>
      <c r="Y411" s="17">
        <v>5372.8554999999997</v>
      </c>
      <c r="AB411">
        <v>7153</v>
      </c>
      <c r="AC411">
        <v>2</v>
      </c>
      <c r="AD411">
        <v>-2.36</v>
      </c>
      <c r="AE411">
        <v>1.468</v>
      </c>
      <c r="AF411">
        <v>0.56599999999999995</v>
      </c>
      <c r="AG411" t="s">
        <v>6137</v>
      </c>
      <c r="AH411" t="s">
        <v>6138</v>
      </c>
      <c r="AI411" s="17">
        <v>10950000</v>
      </c>
      <c r="AJ411" s="17">
        <v>13831.8711</v>
      </c>
      <c r="AK411" s="17">
        <v>15134.801799999999</v>
      </c>
      <c r="AL411" s="17">
        <v>14572.0273</v>
      </c>
    </row>
    <row r="412" spans="2:38" x14ac:dyDescent="0.3">
      <c r="B412">
        <v>6049</v>
      </c>
      <c r="C412">
        <v>2</v>
      </c>
      <c r="D412">
        <v>0.04</v>
      </c>
      <c r="E412">
        <v>1.379</v>
      </c>
      <c r="F412">
        <v>0.72599999999999998</v>
      </c>
      <c r="G412" t="s">
        <v>6179</v>
      </c>
      <c r="H412" t="s">
        <v>6180</v>
      </c>
      <c r="I412" s="17">
        <v>676000</v>
      </c>
      <c r="J412" s="17">
        <v>20098.970700000002</v>
      </c>
      <c r="K412" s="17">
        <v>64482.902300000002</v>
      </c>
      <c r="L412" s="17">
        <v>62909.574200000003</v>
      </c>
      <c r="O412">
        <v>7394</v>
      </c>
      <c r="P412">
        <v>2</v>
      </c>
      <c r="Q412">
        <v>-0.03</v>
      </c>
      <c r="R412">
        <v>1.468</v>
      </c>
      <c r="S412">
        <v>0.60499999999999998</v>
      </c>
      <c r="T412" t="s">
        <v>5981</v>
      </c>
      <c r="U412" t="s">
        <v>5982</v>
      </c>
      <c r="V412" s="17">
        <v>5970000</v>
      </c>
      <c r="W412" s="17">
        <v>8172.8734999999997</v>
      </c>
      <c r="X412" s="17">
        <v>10627.0293</v>
      </c>
      <c r="Y412" s="17">
        <v>9717.3125</v>
      </c>
      <c r="AB412">
        <v>7339</v>
      </c>
      <c r="AC412">
        <v>2</v>
      </c>
      <c r="AD412">
        <v>0.46</v>
      </c>
      <c r="AE412">
        <v>1.468</v>
      </c>
      <c r="AF412">
        <v>0.72099999999999997</v>
      </c>
      <c r="AG412" t="s">
        <v>5995</v>
      </c>
      <c r="AH412" t="s">
        <v>5996</v>
      </c>
      <c r="AI412" s="17">
        <v>6762000</v>
      </c>
      <c r="AJ412" s="17">
        <v>15331.5615</v>
      </c>
      <c r="AK412" s="17">
        <v>15947.1445</v>
      </c>
      <c r="AL412" s="17">
        <v>16110.231400000001</v>
      </c>
    </row>
    <row r="413" spans="2:38" x14ac:dyDescent="0.3">
      <c r="B413">
        <v>5088</v>
      </c>
      <c r="C413">
        <v>2</v>
      </c>
      <c r="D413">
        <v>-0.06</v>
      </c>
      <c r="E413">
        <v>1.379</v>
      </c>
      <c r="F413">
        <v>0.438</v>
      </c>
      <c r="G413" t="s">
        <v>5785</v>
      </c>
      <c r="H413" t="s">
        <v>5786</v>
      </c>
      <c r="I413" s="17">
        <v>3051000</v>
      </c>
      <c r="J413" s="17">
        <v>4827.4081999999999</v>
      </c>
      <c r="K413" s="17">
        <v>4976.3510999999999</v>
      </c>
      <c r="L413" s="17">
        <v>4896.9633999999996</v>
      </c>
      <c r="O413">
        <v>6803</v>
      </c>
      <c r="P413">
        <v>2</v>
      </c>
      <c r="Q413">
        <v>0.05</v>
      </c>
      <c r="R413">
        <v>1.468</v>
      </c>
      <c r="S413">
        <v>0.92800000000000005</v>
      </c>
      <c r="T413" t="s">
        <v>6173</v>
      </c>
      <c r="U413" t="s">
        <v>6174</v>
      </c>
      <c r="V413" s="17">
        <v>9017000</v>
      </c>
      <c r="W413" s="17">
        <v>11584.877899999999</v>
      </c>
      <c r="X413" s="17">
        <v>11923.143599999999</v>
      </c>
      <c r="Y413" s="17">
        <v>11447.454100000001</v>
      </c>
      <c r="AB413">
        <v>5244</v>
      </c>
      <c r="AC413">
        <v>2</v>
      </c>
      <c r="AD413">
        <v>-0.5</v>
      </c>
      <c r="AE413">
        <v>1.466</v>
      </c>
      <c r="AF413">
        <v>0.67200000000000004</v>
      </c>
      <c r="AG413" t="s">
        <v>5837</v>
      </c>
      <c r="AH413" t="s">
        <v>5838</v>
      </c>
      <c r="AI413" s="17">
        <v>1123000</v>
      </c>
      <c r="AJ413" s="17">
        <v>3456.8245000000002</v>
      </c>
      <c r="AK413" s="17">
        <v>3626.5635000000002</v>
      </c>
      <c r="AL413" s="17">
        <v>3610.0592999999999</v>
      </c>
    </row>
    <row r="414" spans="2:38" x14ac:dyDescent="0.3">
      <c r="B414">
        <v>7958</v>
      </c>
      <c r="C414">
        <v>2</v>
      </c>
      <c r="D414">
        <v>0.21</v>
      </c>
      <c r="E414">
        <v>1.3720000000000001</v>
      </c>
      <c r="F414">
        <v>0.46100000000000002</v>
      </c>
      <c r="G414" t="s">
        <v>5903</v>
      </c>
      <c r="H414" t="s">
        <v>5904</v>
      </c>
      <c r="I414" s="17">
        <v>10560000</v>
      </c>
      <c r="J414" s="17">
        <v>2190.3771999999999</v>
      </c>
      <c r="K414" s="17">
        <v>6890.7915000000003</v>
      </c>
      <c r="L414" s="17">
        <v>7042.7103999999999</v>
      </c>
      <c r="O414">
        <v>5084</v>
      </c>
      <c r="P414">
        <v>3</v>
      </c>
      <c r="Q414">
        <v>-0.12</v>
      </c>
      <c r="R414">
        <v>1.4650000000000001</v>
      </c>
      <c r="S414">
        <v>0.77600000000000002</v>
      </c>
      <c r="T414" t="s">
        <v>6541</v>
      </c>
      <c r="U414" t="s">
        <v>6542</v>
      </c>
      <c r="V414" s="17">
        <v>2623000</v>
      </c>
      <c r="W414" s="17">
        <v>5436.9170000000004</v>
      </c>
      <c r="X414" s="17">
        <v>6969.3002999999999</v>
      </c>
      <c r="Y414" s="17">
        <v>6707.1270000000004</v>
      </c>
      <c r="AB414">
        <v>7981</v>
      </c>
      <c r="AC414">
        <v>2</v>
      </c>
      <c r="AD414">
        <v>0.27</v>
      </c>
      <c r="AE414">
        <v>1.464</v>
      </c>
      <c r="AF414">
        <v>0.62</v>
      </c>
      <c r="AG414" t="s">
        <v>6741</v>
      </c>
      <c r="AH414" t="s">
        <v>6742</v>
      </c>
      <c r="AI414" s="17">
        <v>156500</v>
      </c>
      <c r="AJ414" s="17">
        <v>5365.5834999999997</v>
      </c>
      <c r="AK414" s="17">
        <v>10438.319299999999</v>
      </c>
      <c r="AL414" s="17">
        <v>10049.4766</v>
      </c>
    </row>
    <row r="415" spans="2:38" x14ac:dyDescent="0.3">
      <c r="B415">
        <v>9192</v>
      </c>
      <c r="C415">
        <v>2</v>
      </c>
      <c r="D415">
        <v>0.32</v>
      </c>
      <c r="E415">
        <v>1.365</v>
      </c>
      <c r="F415">
        <v>0.79700000000000004</v>
      </c>
      <c r="G415" t="s">
        <v>6757</v>
      </c>
      <c r="H415" t="s">
        <v>6758</v>
      </c>
      <c r="I415" s="17">
        <v>253300</v>
      </c>
      <c r="J415" s="17">
        <v>907.53359999999998</v>
      </c>
      <c r="K415" s="17">
        <v>926.05089999999996</v>
      </c>
      <c r="L415" s="17">
        <v>742.07839999999999</v>
      </c>
      <c r="O415">
        <v>4985</v>
      </c>
      <c r="P415">
        <v>3</v>
      </c>
      <c r="Q415">
        <v>0.23</v>
      </c>
      <c r="R415">
        <v>1.464</v>
      </c>
      <c r="S415">
        <v>0.91400000000000003</v>
      </c>
      <c r="T415" t="s">
        <v>7070</v>
      </c>
      <c r="U415" t="s">
        <v>7071</v>
      </c>
      <c r="V415" s="17">
        <v>313000</v>
      </c>
      <c r="W415" s="17">
        <v>4971.6201000000001</v>
      </c>
      <c r="X415" s="17">
        <v>5956.0571</v>
      </c>
      <c r="Y415" s="17">
        <v>5870.7250999999997</v>
      </c>
      <c r="AB415">
        <v>6043</v>
      </c>
      <c r="AC415">
        <v>2</v>
      </c>
      <c r="AD415">
        <v>0.71</v>
      </c>
      <c r="AE415">
        <v>1.464</v>
      </c>
      <c r="AF415">
        <v>0.46600000000000003</v>
      </c>
      <c r="AG415" t="s">
        <v>6751</v>
      </c>
      <c r="AH415" t="s">
        <v>6752</v>
      </c>
      <c r="AI415" s="17">
        <v>557800</v>
      </c>
      <c r="AJ415" s="17">
        <v>27406.0488</v>
      </c>
      <c r="AK415" s="17">
        <v>33664.023399999998</v>
      </c>
      <c r="AL415" s="17">
        <v>36844.019500000002</v>
      </c>
    </row>
    <row r="416" spans="2:38" x14ac:dyDescent="0.3">
      <c r="B416">
        <v>4843</v>
      </c>
      <c r="C416">
        <v>3</v>
      </c>
      <c r="D416">
        <v>-0.03</v>
      </c>
      <c r="E416">
        <v>1.3640000000000001</v>
      </c>
      <c r="F416">
        <v>0.57299999999999995</v>
      </c>
      <c r="G416" t="s">
        <v>7072</v>
      </c>
      <c r="H416" t="s">
        <v>7073</v>
      </c>
      <c r="I416" s="17">
        <v>1865000</v>
      </c>
      <c r="J416" s="17">
        <v>6849.6934000000001</v>
      </c>
      <c r="K416" s="17">
        <v>7738.0614999999998</v>
      </c>
      <c r="L416" s="17">
        <v>8326.5067999999992</v>
      </c>
      <c r="O416">
        <v>7970</v>
      </c>
      <c r="P416">
        <v>2</v>
      </c>
      <c r="Q416">
        <v>0.33</v>
      </c>
      <c r="R416">
        <v>1.464</v>
      </c>
      <c r="S416">
        <v>0</v>
      </c>
      <c r="T416" t="s">
        <v>5841</v>
      </c>
      <c r="U416" t="s">
        <v>5842</v>
      </c>
      <c r="V416" s="17">
        <v>9115000</v>
      </c>
      <c r="W416" s="17">
        <v>95990.585900000005</v>
      </c>
      <c r="X416" s="17">
        <v>168550.125</v>
      </c>
      <c r="Y416" s="17">
        <v>183952.0312</v>
      </c>
      <c r="AB416">
        <v>7846</v>
      </c>
      <c r="AC416">
        <v>2</v>
      </c>
      <c r="AD416">
        <v>1.03</v>
      </c>
      <c r="AE416">
        <v>1.464</v>
      </c>
      <c r="AF416">
        <v>0.51400000000000001</v>
      </c>
      <c r="AG416" t="s">
        <v>6713</v>
      </c>
      <c r="AH416" t="s">
        <v>6714</v>
      </c>
      <c r="AI416" s="17">
        <v>858700</v>
      </c>
      <c r="AJ416" s="17">
        <v>25549.0566</v>
      </c>
      <c r="AK416" s="17">
        <v>30317.343799999999</v>
      </c>
      <c r="AL416" s="17">
        <v>34507.914100000002</v>
      </c>
    </row>
    <row r="417" spans="2:38" x14ac:dyDescent="0.3">
      <c r="B417">
        <v>4789</v>
      </c>
      <c r="C417">
        <v>2</v>
      </c>
      <c r="D417">
        <v>-0.61</v>
      </c>
      <c r="E417">
        <v>1.363</v>
      </c>
      <c r="F417">
        <v>0.621</v>
      </c>
      <c r="G417" t="s">
        <v>7027</v>
      </c>
      <c r="H417" t="s">
        <v>7028</v>
      </c>
      <c r="I417" s="17">
        <v>100400</v>
      </c>
      <c r="J417" s="17">
        <v>3237.6399000000001</v>
      </c>
      <c r="K417" s="17">
        <v>3013.0529999999999</v>
      </c>
      <c r="L417" s="17">
        <v>2883.3425000000002</v>
      </c>
      <c r="O417">
        <v>7533</v>
      </c>
      <c r="P417">
        <v>2</v>
      </c>
      <c r="Q417">
        <v>0.25</v>
      </c>
      <c r="R417">
        <v>1.4610000000000001</v>
      </c>
      <c r="S417">
        <v>0.35599999999999998</v>
      </c>
      <c r="T417" t="s">
        <v>5778</v>
      </c>
      <c r="U417" t="s">
        <v>5779</v>
      </c>
      <c r="V417" s="17">
        <v>18660000</v>
      </c>
      <c r="W417" s="17">
        <v>265020.65620000003</v>
      </c>
      <c r="X417" s="17">
        <v>314440.625</v>
      </c>
      <c r="Y417" s="17">
        <v>352690.71879999997</v>
      </c>
      <c r="AB417">
        <v>7687</v>
      </c>
      <c r="AC417">
        <v>2</v>
      </c>
      <c r="AD417">
        <v>0.28999999999999998</v>
      </c>
      <c r="AE417">
        <v>1.464</v>
      </c>
      <c r="AF417">
        <v>0.89400000000000002</v>
      </c>
      <c r="AG417" t="s">
        <v>5913</v>
      </c>
      <c r="AH417" t="s">
        <v>5914</v>
      </c>
      <c r="AI417" s="17">
        <v>7846000</v>
      </c>
      <c r="AJ417" s="17">
        <v>42563.191400000003</v>
      </c>
      <c r="AK417" s="17">
        <v>52733.082000000002</v>
      </c>
      <c r="AL417" s="17">
        <v>57903.046900000001</v>
      </c>
    </row>
    <row r="418" spans="2:38" x14ac:dyDescent="0.3">
      <c r="B418">
        <v>6995</v>
      </c>
      <c r="C418">
        <v>2</v>
      </c>
      <c r="D418">
        <v>-1.97</v>
      </c>
      <c r="E418">
        <v>1.363</v>
      </c>
      <c r="F418">
        <v>0.62</v>
      </c>
      <c r="G418" t="s">
        <v>6137</v>
      </c>
      <c r="H418" t="s">
        <v>6138</v>
      </c>
      <c r="I418" s="17">
        <v>12070000</v>
      </c>
      <c r="J418" s="17">
        <v>18229.6914</v>
      </c>
      <c r="K418" s="17">
        <v>20773.640599999999</v>
      </c>
      <c r="L418" s="17">
        <v>21507.877</v>
      </c>
      <c r="O418">
        <v>8952</v>
      </c>
      <c r="P418">
        <v>2</v>
      </c>
      <c r="Q418">
        <v>0.19</v>
      </c>
      <c r="R418">
        <v>1.46</v>
      </c>
      <c r="S418">
        <v>0.45900000000000002</v>
      </c>
      <c r="T418" t="s">
        <v>6628</v>
      </c>
      <c r="U418" t="s">
        <v>6629</v>
      </c>
      <c r="V418" s="17">
        <v>8081000</v>
      </c>
      <c r="W418" s="17">
        <v>54152.695299999999</v>
      </c>
      <c r="X418" s="17">
        <v>88710.828099999999</v>
      </c>
      <c r="Y418" s="17">
        <v>94176.335900000005</v>
      </c>
      <c r="AB418">
        <v>5049</v>
      </c>
      <c r="AC418">
        <v>2</v>
      </c>
      <c r="AD418">
        <v>-4.78</v>
      </c>
      <c r="AE418">
        <v>1.4630000000000001</v>
      </c>
      <c r="AF418">
        <v>0.91100000000000003</v>
      </c>
      <c r="AG418" t="s">
        <v>6071</v>
      </c>
      <c r="AH418" t="s">
        <v>6072</v>
      </c>
      <c r="AI418" s="17">
        <v>1146000</v>
      </c>
      <c r="AJ418" s="17">
        <v>2282.6089000000002</v>
      </c>
      <c r="AK418" s="17">
        <v>2293.614</v>
      </c>
      <c r="AL418" s="17">
        <v>1929.1768999999999</v>
      </c>
    </row>
    <row r="419" spans="2:38" x14ac:dyDescent="0.3">
      <c r="B419">
        <v>8042</v>
      </c>
      <c r="C419">
        <v>2</v>
      </c>
      <c r="D419">
        <v>0.35</v>
      </c>
      <c r="E419">
        <v>1.36</v>
      </c>
      <c r="F419">
        <v>0.63700000000000001</v>
      </c>
      <c r="G419" t="s">
        <v>6549</v>
      </c>
      <c r="H419" t="s">
        <v>6550</v>
      </c>
      <c r="I419" s="17">
        <v>161500</v>
      </c>
      <c r="J419" s="17">
        <v>1198.7932000000001</v>
      </c>
      <c r="K419" s="17">
        <v>1647.5581999999999</v>
      </c>
      <c r="L419" s="17">
        <v>1343.4675</v>
      </c>
      <c r="O419">
        <v>6435</v>
      </c>
      <c r="P419">
        <v>2</v>
      </c>
      <c r="Q419">
        <v>-0.14000000000000001</v>
      </c>
      <c r="R419">
        <v>1.4590000000000001</v>
      </c>
      <c r="S419">
        <v>0</v>
      </c>
      <c r="T419" t="s">
        <v>7074</v>
      </c>
      <c r="U419" t="s">
        <v>7075</v>
      </c>
      <c r="V419" s="17">
        <v>9447000</v>
      </c>
      <c r="W419" s="17">
        <v>131711.26560000001</v>
      </c>
      <c r="X419" s="17">
        <v>163370.5938</v>
      </c>
      <c r="Y419" s="17">
        <v>189300.76560000001</v>
      </c>
      <c r="AB419">
        <v>5459</v>
      </c>
      <c r="AC419">
        <v>2</v>
      </c>
      <c r="AD419">
        <v>0.21</v>
      </c>
      <c r="AE419">
        <v>1.4630000000000001</v>
      </c>
      <c r="AF419">
        <v>0.65700000000000003</v>
      </c>
      <c r="AG419" t="s">
        <v>6671</v>
      </c>
      <c r="AH419" t="s">
        <v>6672</v>
      </c>
      <c r="AI419" s="17">
        <v>449500</v>
      </c>
      <c r="AJ419" s="17">
        <v>6454.9301999999998</v>
      </c>
      <c r="AK419" s="17">
        <v>7771.1094000000003</v>
      </c>
      <c r="AL419" s="17">
        <v>6256.0474000000004</v>
      </c>
    </row>
    <row r="420" spans="2:38" x14ac:dyDescent="0.3">
      <c r="B420">
        <v>8493</v>
      </c>
      <c r="C420">
        <v>2</v>
      </c>
      <c r="D420">
        <v>0.21</v>
      </c>
      <c r="E420">
        <v>1.359</v>
      </c>
      <c r="F420">
        <v>0.94899999999999995</v>
      </c>
      <c r="G420" t="s">
        <v>5917</v>
      </c>
      <c r="H420" t="s">
        <v>5918</v>
      </c>
      <c r="I420" s="17">
        <v>5793000</v>
      </c>
      <c r="J420" s="17">
        <v>1080.4409000000001</v>
      </c>
      <c r="K420" s="17">
        <v>801.47370000000001</v>
      </c>
      <c r="L420" s="17">
        <v>834.54579999999999</v>
      </c>
      <c r="O420">
        <v>4806</v>
      </c>
      <c r="P420">
        <v>2</v>
      </c>
      <c r="Q420">
        <v>-0.25</v>
      </c>
      <c r="R420">
        <v>1.456</v>
      </c>
      <c r="S420">
        <v>0.65900000000000003</v>
      </c>
      <c r="T420" t="s">
        <v>5835</v>
      </c>
      <c r="U420" t="s">
        <v>5836</v>
      </c>
      <c r="V420" s="17">
        <v>155300</v>
      </c>
      <c r="W420" s="17">
        <v>4273.6513999999997</v>
      </c>
      <c r="X420" s="17">
        <v>4146.4614000000001</v>
      </c>
      <c r="Y420" s="17">
        <v>3679.2287999999999</v>
      </c>
      <c r="AB420">
        <v>8345</v>
      </c>
      <c r="AC420">
        <v>3</v>
      </c>
      <c r="AD420">
        <v>0.33</v>
      </c>
      <c r="AE420">
        <v>1.4610000000000001</v>
      </c>
      <c r="AF420">
        <v>0.58299999999999996</v>
      </c>
      <c r="AG420" t="s">
        <v>6759</v>
      </c>
      <c r="AH420" t="s">
        <v>6760</v>
      </c>
      <c r="AI420" s="17">
        <v>301800</v>
      </c>
      <c r="AJ420" s="17">
        <v>14073.0391</v>
      </c>
      <c r="AK420" s="17">
        <v>22613.5566</v>
      </c>
      <c r="AL420" s="17">
        <v>22520.337899999999</v>
      </c>
    </row>
    <row r="421" spans="2:38" x14ac:dyDescent="0.3">
      <c r="B421">
        <v>5697</v>
      </c>
      <c r="C421">
        <v>3</v>
      </c>
      <c r="D421">
        <v>-0.6</v>
      </c>
      <c r="E421">
        <v>1.359</v>
      </c>
      <c r="F421">
        <v>0</v>
      </c>
      <c r="G421" t="s">
        <v>6606</v>
      </c>
      <c r="H421" t="s">
        <v>6607</v>
      </c>
      <c r="I421" s="17">
        <v>263400</v>
      </c>
      <c r="J421" s="17">
        <v>2872.7107000000001</v>
      </c>
      <c r="K421" s="17">
        <v>3259.4131000000002</v>
      </c>
      <c r="L421" s="17">
        <v>3123.4389999999999</v>
      </c>
      <c r="O421">
        <v>7439</v>
      </c>
      <c r="P421">
        <v>2</v>
      </c>
      <c r="Q421">
        <v>2.35</v>
      </c>
      <c r="R421">
        <v>1.454</v>
      </c>
      <c r="S421">
        <v>0.91100000000000003</v>
      </c>
      <c r="T421" t="s">
        <v>6215</v>
      </c>
      <c r="U421" t="s">
        <v>6216</v>
      </c>
      <c r="V421" s="17">
        <v>2882000</v>
      </c>
      <c r="W421" s="17">
        <v>7723.0752000000002</v>
      </c>
      <c r="X421" s="17">
        <v>4493.8662000000004</v>
      </c>
      <c r="Y421" s="17">
        <v>4927.0117</v>
      </c>
      <c r="AB421">
        <v>6820</v>
      </c>
      <c r="AC421">
        <v>2</v>
      </c>
      <c r="AD421">
        <v>0.27</v>
      </c>
      <c r="AE421">
        <v>1.4590000000000001</v>
      </c>
      <c r="AF421">
        <v>0</v>
      </c>
      <c r="AG421" t="s">
        <v>6885</v>
      </c>
      <c r="AH421" t="s">
        <v>7057</v>
      </c>
      <c r="AI421" s="17">
        <v>5684000</v>
      </c>
      <c r="AJ421" s="17">
        <v>11391.1338</v>
      </c>
      <c r="AK421" s="17">
        <v>9238.2510000000002</v>
      </c>
      <c r="AL421" s="17">
        <v>7741.2641999999996</v>
      </c>
    </row>
    <row r="422" spans="2:38" x14ac:dyDescent="0.3">
      <c r="B422">
        <v>7438</v>
      </c>
      <c r="C422">
        <v>2</v>
      </c>
      <c r="D422">
        <v>0.21</v>
      </c>
      <c r="E422">
        <v>1.359</v>
      </c>
      <c r="F422">
        <v>0.85699999999999998</v>
      </c>
      <c r="G422" t="s">
        <v>5819</v>
      </c>
      <c r="H422" t="s">
        <v>5820</v>
      </c>
      <c r="I422" s="17">
        <v>4592000</v>
      </c>
      <c r="J422" s="17">
        <v>1973.7831000000001</v>
      </c>
      <c r="K422" s="17">
        <v>4088.5814999999998</v>
      </c>
      <c r="L422" s="17">
        <v>4171.7431999999999</v>
      </c>
      <c r="O422">
        <v>6945</v>
      </c>
      <c r="P422">
        <v>2</v>
      </c>
      <c r="Q422">
        <v>0.4</v>
      </c>
      <c r="R422">
        <v>1.4510000000000001</v>
      </c>
      <c r="S422">
        <v>0</v>
      </c>
      <c r="T422" t="s">
        <v>7051</v>
      </c>
      <c r="U422" t="s">
        <v>7052</v>
      </c>
      <c r="V422" s="17">
        <v>4379000</v>
      </c>
      <c r="W422" s="17">
        <v>12735.0332</v>
      </c>
      <c r="X422" s="17">
        <v>12466.251</v>
      </c>
      <c r="Y422" s="17">
        <v>12104.8115</v>
      </c>
      <c r="AB422">
        <v>4308</v>
      </c>
      <c r="AC422">
        <v>2</v>
      </c>
      <c r="AD422">
        <v>0</v>
      </c>
      <c r="AE422">
        <v>1.456</v>
      </c>
      <c r="AF422">
        <v>0.91600000000000004</v>
      </c>
      <c r="AG422" t="s">
        <v>6703</v>
      </c>
      <c r="AH422" t="s">
        <v>6704</v>
      </c>
      <c r="AI422" s="17">
        <v>129700</v>
      </c>
      <c r="AJ422" s="17">
        <v>2497.9699999999998</v>
      </c>
      <c r="AK422" s="17">
        <v>2244.7775999999999</v>
      </c>
      <c r="AL422" s="17">
        <v>1837.9127000000001</v>
      </c>
    </row>
    <row r="423" spans="2:38" x14ac:dyDescent="0.3">
      <c r="B423">
        <v>9644</v>
      </c>
      <c r="C423">
        <v>2</v>
      </c>
      <c r="D423">
        <v>7.0000000000000007E-2</v>
      </c>
      <c r="E423">
        <v>1.357</v>
      </c>
      <c r="F423">
        <v>0.68100000000000005</v>
      </c>
      <c r="G423" t="s">
        <v>6739</v>
      </c>
      <c r="H423" t="s">
        <v>6740</v>
      </c>
      <c r="I423" s="17">
        <v>166800</v>
      </c>
      <c r="J423" s="17">
        <v>986.01819999999998</v>
      </c>
      <c r="K423" s="17">
        <v>1227.0673999999999</v>
      </c>
      <c r="L423" s="17">
        <v>1221.6547</v>
      </c>
      <c r="O423">
        <v>8656</v>
      </c>
      <c r="P423">
        <v>2</v>
      </c>
      <c r="Q423">
        <v>-0.08</v>
      </c>
      <c r="R423">
        <v>1.4510000000000001</v>
      </c>
      <c r="S423">
        <v>0.56899999999999995</v>
      </c>
      <c r="T423" t="s">
        <v>7005</v>
      </c>
      <c r="U423" t="s">
        <v>7006</v>
      </c>
      <c r="V423" s="17">
        <v>483000</v>
      </c>
      <c r="W423" s="17">
        <v>1942.9929999999999</v>
      </c>
      <c r="X423" s="17">
        <v>2031.6552999999999</v>
      </c>
      <c r="Y423" s="17">
        <v>2088.0383000000002</v>
      </c>
      <c r="AB423">
        <v>6858</v>
      </c>
      <c r="AC423">
        <v>3</v>
      </c>
      <c r="AD423">
        <v>0.14000000000000001</v>
      </c>
      <c r="AE423">
        <v>1.4550000000000001</v>
      </c>
      <c r="AF423">
        <v>0.81699999999999995</v>
      </c>
      <c r="AG423" t="s">
        <v>6162</v>
      </c>
      <c r="AH423" t="s">
        <v>5541</v>
      </c>
      <c r="AI423" s="17">
        <v>6190000</v>
      </c>
      <c r="AJ423" s="17">
        <v>38994.488299999997</v>
      </c>
      <c r="AK423" s="17">
        <v>56130.804700000001</v>
      </c>
      <c r="AL423" s="17">
        <v>54738.605499999998</v>
      </c>
    </row>
    <row r="424" spans="2:38" x14ac:dyDescent="0.3">
      <c r="B424">
        <v>8007</v>
      </c>
      <c r="C424">
        <v>2</v>
      </c>
      <c r="D424">
        <v>-2.2799999999999998</v>
      </c>
      <c r="E424">
        <v>1.357</v>
      </c>
      <c r="F424">
        <v>0.72399999999999998</v>
      </c>
      <c r="G424" t="s">
        <v>5763</v>
      </c>
      <c r="H424" t="s">
        <v>5764</v>
      </c>
      <c r="I424" s="17">
        <v>1863000</v>
      </c>
      <c r="J424" s="17">
        <v>14159.804700000001</v>
      </c>
      <c r="K424" s="17">
        <v>19899.724600000001</v>
      </c>
      <c r="L424" s="17">
        <v>21452.054700000001</v>
      </c>
      <c r="O424">
        <v>4723</v>
      </c>
      <c r="P424">
        <v>3</v>
      </c>
      <c r="Q424">
        <v>-0.05</v>
      </c>
      <c r="R424">
        <v>1.45</v>
      </c>
      <c r="S424">
        <v>0</v>
      </c>
      <c r="T424" t="s">
        <v>6986</v>
      </c>
      <c r="U424" t="s">
        <v>6987</v>
      </c>
      <c r="V424" s="17">
        <v>1061000</v>
      </c>
      <c r="W424" s="17">
        <v>8239.4940999999999</v>
      </c>
      <c r="X424" s="17">
        <v>9090.7744000000002</v>
      </c>
      <c r="Y424" s="17">
        <v>9040.2050999999992</v>
      </c>
      <c r="AB424">
        <v>7012</v>
      </c>
      <c r="AC424">
        <v>3</v>
      </c>
      <c r="AD424">
        <v>0.15</v>
      </c>
      <c r="AE424">
        <v>1.4530000000000001</v>
      </c>
      <c r="AF424">
        <v>0.41099999999999998</v>
      </c>
      <c r="AG424" t="s">
        <v>6165</v>
      </c>
      <c r="AH424" t="s">
        <v>6166</v>
      </c>
      <c r="AI424" s="17">
        <v>3861000</v>
      </c>
      <c r="AJ424" s="17">
        <v>32098.511699999999</v>
      </c>
      <c r="AK424" s="17">
        <v>41728.300799999997</v>
      </c>
      <c r="AL424" s="17">
        <v>42437.843800000002</v>
      </c>
    </row>
    <row r="425" spans="2:38" x14ac:dyDescent="0.3">
      <c r="B425">
        <v>7160</v>
      </c>
      <c r="C425">
        <v>2</v>
      </c>
      <c r="D425">
        <v>-0.12</v>
      </c>
      <c r="E425">
        <v>1.357</v>
      </c>
      <c r="F425">
        <v>0.124</v>
      </c>
      <c r="G425" t="s">
        <v>6073</v>
      </c>
      <c r="H425" t="s">
        <v>6074</v>
      </c>
      <c r="I425" s="17">
        <v>3084000</v>
      </c>
      <c r="J425" s="17">
        <v>4314.8008</v>
      </c>
      <c r="K425" s="17">
        <v>11778.260700000001</v>
      </c>
      <c r="L425" s="17">
        <v>13436.8838</v>
      </c>
      <c r="O425">
        <v>7701</v>
      </c>
      <c r="P425">
        <v>2</v>
      </c>
      <c r="Q425">
        <v>1.08</v>
      </c>
      <c r="R425">
        <v>1.448</v>
      </c>
      <c r="S425">
        <v>0.8</v>
      </c>
      <c r="T425" t="s">
        <v>6685</v>
      </c>
      <c r="U425" t="s">
        <v>6686</v>
      </c>
      <c r="V425" s="17">
        <v>876600</v>
      </c>
      <c r="W425" s="17">
        <v>25889.252</v>
      </c>
      <c r="X425" s="17">
        <v>27464.087899999999</v>
      </c>
      <c r="Y425" s="17">
        <v>29533.050800000001</v>
      </c>
      <c r="AB425">
        <v>4264</v>
      </c>
      <c r="AC425">
        <v>2</v>
      </c>
      <c r="AD425">
        <v>0.2</v>
      </c>
      <c r="AE425">
        <v>1.452</v>
      </c>
      <c r="AF425">
        <v>0.32700000000000001</v>
      </c>
      <c r="AG425" t="s">
        <v>6681</v>
      </c>
      <c r="AH425" t="s">
        <v>6682</v>
      </c>
      <c r="AI425" s="17">
        <v>907500</v>
      </c>
      <c r="AJ425" s="17">
        <v>1426.4418000000001</v>
      </c>
      <c r="AK425" s="17">
        <v>1169.4168999999999</v>
      </c>
      <c r="AL425" s="17">
        <v>1175.181</v>
      </c>
    </row>
    <row r="426" spans="2:38" x14ac:dyDescent="0.3">
      <c r="B426">
        <v>7375</v>
      </c>
      <c r="C426">
        <v>2</v>
      </c>
      <c r="D426">
        <v>0.22</v>
      </c>
      <c r="E426">
        <v>1.355</v>
      </c>
      <c r="F426">
        <v>0.66300000000000003</v>
      </c>
      <c r="G426" t="s">
        <v>5811</v>
      </c>
      <c r="H426" t="s">
        <v>5812</v>
      </c>
      <c r="I426" s="17">
        <v>304800</v>
      </c>
      <c r="J426" s="17">
        <v>8328.6133000000009</v>
      </c>
      <c r="K426" s="17">
        <v>9259.1025000000009</v>
      </c>
      <c r="L426" s="17">
        <v>8842.2109</v>
      </c>
      <c r="O426">
        <v>6704</v>
      </c>
      <c r="P426">
        <v>2</v>
      </c>
      <c r="Q426">
        <v>0.43</v>
      </c>
      <c r="R426">
        <v>1.446</v>
      </c>
      <c r="S426">
        <v>0.89300000000000002</v>
      </c>
      <c r="T426" t="s">
        <v>7045</v>
      </c>
      <c r="U426" t="s">
        <v>7046</v>
      </c>
      <c r="V426" s="17">
        <v>6282000</v>
      </c>
      <c r="W426" s="17">
        <v>30419.988300000001</v>
      </c>
      <c r="X426" s="17">
        <v>40268.039100000002</v>
      </c>
      <c r="Y426" s="17">
        <v>41942.781199999998</v>
      </c>
      <c r="AB426">
        <v>6686</v>
      </c>
      <c r="AC426">
        <v>2</v>
      </c>
      <c r="AD426">
        <v>0.94</v>
      </c>
      <c r="AE426">
        <v>1.452</v>
      </c>
      <c r="AF426">
        <v>0</v>
      </c>
      <c r="AG426" t="s">
        <v>7051</v>
      </c>
      <c r="AH426" t="s">
        <v>7052</v>
      </c>
      <c r="AI426" s="17">
        <v>4574000</v>
      </c>
      <c r="AJ426" s="17">
        <v>29765.0625</v>
      </c>
      <c r="AK426" s="17">
        <v>23975.5605</v>
      </c>
      <c r="AL426" s="17">
        <v>24577.425800000001</v>
      </c>
    </row>
    <row r="427" spans="2:38" x14ac:dyDescent="0.3">
      <c r="B427">
        <v>7223</v>
      </c>
      <c r="C427">
        <v>3</v>
      </c>
      <c r="D427">
        <v>0.22</v>
      </c>
      <c r="E427">
        <v>1.353</v>
      </c>
      <c r="F427">
        <v>0.122</v>
      </c>
      <c r="G427" t="s">
        <v>6468</v>
      </c>
      <c r="H427" t="s">
        <v>6469</v>
      </c>
      <c r="I427" s="17">
        <v>4717000</v>
      </c>
      <c r="J427" s="17">
        <v>6853.4530999999997</v>
      </c>
      <c r="K427" s="17">
        <v>10261.2266</v>
      </c>
      <c r="L427" s="17">
        <v>8652.1787000000004</v>
      </c>
      <c r="O427">
        <v>5138</v>
      </c>
      <c r="P427">
        <v>2</v>
      </c>
      <c r="Q427">
        <v>-7.0000000000000007E-2</v>
      </c>
      <c r="R427">
        <v>1.446</v>
      </c>
      <c r="S427">
        <v>0.68500000000000005</v>
      </c>
      <c r="T427" t="s">
        <v>5957</v>
      </c>
      <c r="U427" t="s">
        <v>5958</v>
      </c>
      <c r="V427" s="17">
        <v>305300</v>
      </c>
      <c r="W427" s="17">
        <v>11575.1641</v>
      </c>
      <c r="X427" s="17">
        <v>12888.4717</v>
      </c>
      <c r="Y427" s="17">
        <v>13107.301799999999</v>
      </c>
      <c r="AB427">
        <v>5228</v>
      </c>
      <c r="AC427">
        <v>3</v>
      </c>
      <c r="AD427">
        <v>-0.28000000000000003</v>
      </c>
      <c r="AE427">
        <v>1.4490000000000001</v>
      </c>
      <c r="AF427">
        <v>0.70099999999999996</v>
      </c>
      <c r="AG427" t="s">
        <v>6689</v>
      </c>
      <c r="AH427" t="s">
        <v>6690</v>
      </c>
      <c r="AI427" s="17">
        <v>299100</v>
      </c>
      <c r="AJ427" s="17">
        <v>1514.6617000000001</v>
      </c>
      <c r="AK427" s="17">
        <v>3502.2516999999998</v>
      </c>
      <c r="AL427" s="17">
        <v>2699.4843999999998</v>
      </c>
    </row>
    <row r="428" spans="2:38" x14ac:dyDescent="0.3">
      <c r="B428">
        <v>5360</v>
      </c>
      <c r="C428">
        <v>2</v>
      </c>
      <c r="D428">
        <v>0.28999999999999998</v>
      </c>
      <c r="E428">
        <v>1.3520000000000001</v>
      </c>
      <c r="F428">
        <v>0.75600000000000001</v>
      </c>
      <c r="G428" t="s">
        <v>7033</v>
      </c>
      <c r="H428" t="s">
        <v>7034</v>
      </c>
      <c r="I428" s="17">
        <v>5703000</v>
      </c>
      <c r="J428" s="17">
        <v>7214.2758999999996</v>
      </c>
      <c r="K428" s="17">
        <v>7612.7803000000004</v>
      </c>
      <c r="L428" s="17">
        <v>7673.2524000000003</v>
      </c>
      <c r="O428">
        <v>9986</v>
      </c>
      <c r="P428">
        <v>2</v>
      </c>
      <c r="Q428">
        <v>0.19</v>
      </c>
      <c r="R428">
        <v>1.444</v>
      </c>
      <c r="S428">
        <v>0.751</v>
      </c>
      <c r="T428" t="s">
        <v>6739</v>
      </c>
      <c r="U428" t="s">
        <v>6740</v>
      </c>
      <c r="V428" s="17">
        <v>218500</v>
      </c>
      <c r="W428" s="17">
        <v>1708.7932000000001</v>
      </c>
      <c r="X428" s="17">
        <v>1497.7593999999999</v>
      </c>
      <c r="Y428" s="17">
        <v>1534.9174</v>
      </c>
      <c r="AB428">
        <v>8048</v>
      </c>
      <c r="AC428">
        <v>2</v>
      </c>
      <c r="AD428">
        <v>0.08</v>
      </c>
      <c r="AE428">
        <v>1.4490000000000001</v>
      </c>
      <c r="AF428">
        <v>0.59699999999999998</v>
      </c>
      <c r="AG428" t="s">
        <v>7013</v>
      </c>
      <c r="AH428" t="s">
        <v>7014</v>
      </c>
      <c r="AI428" s="17">
        <v>11780000</v>
      </c>
      <c r="AJ428" s="17">
        <v>189740.73439999999</v>
      </c>
      <c r="AK428" s="17">
        <v>273707.4375</v>
      </c>
      <c r="AL428" s="17">
        <v>294054.65620000003</v>
      </c>
    </row>
    <row r="429" spans="2:38" x14ac:dyDescent="0.3">
      <c r="B429">
        <v>7272</v>
      </c>
      <c r="C429">
        <v>2</v>
      </c>
      <c r="D429">
        <v>0.27</v>
      </c>
      <c r="E429">
        <v>1.351</v>
      </c>
      <c r="F429">
        <v>0.747</v>
      </c>
      <c r="G429" t="s">
        <v>5973</v>
      </c>
      <c r="H429" t="s">
        <v>5974</v>
      </c>
      <c r="I429" s="17">
        <v>11560000</v>
      </c>
      <c r="J429" s="17">
        <v>30793.726600000002</v>
      </c>
      <c r="K429" s="17">
        <v>31157.593799999999</v>
      </c>
      <c r="L429" s="17">
        <v>32201.543000000001</v>
      </c>
      <c r="O429">
        <v>5930</v>
      </c>
      <c r="P429">
        <v>3</v>
      </c>
      <c r="Q429">
        <v>0.15</v>
      </c>
      <c r="R429">
        <v>1.4419999999999999</v>
      </c>
      <c r="S429">
        <v>0.92100000000000004</v>
      </c>
      <c r="T429" t="s">
        <v>6634</v>
      </c>
      <c r="U429" t="s">
        <v>6635</v>
      </c>
      <c r="V429" s="17">
        <v>2743000</v>
      </c>
      <c r="W429" s="17">
        <v>15518.0645</v>
      </c>
      <c r="X429" s="17">
        <v>18390.171900000001</v>
      </c>
      <c r="Y429" s="17">
        <v>18947.769499999999</v>
      </c>
      <c r="AB429">
        <v>9688</v>
      </c>
      <c r="AC429">
        <v>2</v>
      </c>
      <c r="AD429">
        <v>0.27</v>
      </c>
      <c r="AE429">
        <v>1.4470000000000001</v>
      </c>
      <c r="AF429">
        <v>0.73099999999999998</v>
      </c>
      <c r="AG429" t="s">
        <v>6527</v>
      </c>
      <c r="AH429" t="s">
        <v>6528</v>
      </c>
      <c r="AI429" s="17">
        <v>500600</v>
      </c>
      <c r="AJ429" s="17">
        <v>2437.1487000000002</v>
      </c>
      <c r="AK429" s="17">
        <v>4841.0780999999997</v>
      </c>
      <c r="AL429" s="17">
        <v>4461.4818999999998</v>
      </c>
    </row>
    <row r="430" spans="2:38" x14ac:dyDescent="0.3">
      <c r="B430">
        <v>6400</v>
      </c>
      <c r="C430">
        <v>2</v>
      </c>
      <c r="D430">
        <v>0.2</v>
      </c>
      <c r="E430">
        <v>1.35</v>
      </c>
      <c r="F430">
        <v>0.68799999999999994</v>
      </c>
      <c r="G430" t="s">
        <v>6177</v>
      </c>
      <c r="H430" t="s">
        <v>6178</v>
      </c>
      <c r="I430" s="17">
        <v>10550000</v>
      </c>
      <c r="J430" s="17">
        <v>13976.796899999999</v>
      </c>
      <c r="K430" s="17">
        <v>31527.609400000001</v>
      </c>
      <c r="L430" s="17">
        <v>33633.214800000002</v>
      </c>
      <c r="O430">
        <v>6488</v>
      </c>
      <c r="P430">
        <v>2</v>
      </c>
      <c r="Q430">
        <v>-0.09</v>
      </c>
      <c r="R430">
        <v>1.4390000000000001</v>
      </c>
      <c r="S430">
        <v>0.47499999999999998</v>
      </c>
      <c r="T430" t="s">
        <v>6135</v>
      </c>
      <c r="U430" t="s">
        <v>6136</v>
      </c>
      <c r="V430" s="17">
        <v>5732000</v>
      </c>
      <c r="W430" s="17">
        <v>10303.073200000001</v>
      </c>
      <c r="X430" s="17">
        <v>10339.123</v>
      </c>
      <c r="Y430" s="17">
        <v>10426.612300000001</v>
      </c>
      <c r="AB430">
        <v>6906</v>
      </c>
      <c r="AC430">
        <v>2</v>
      </c>
      <c r="AD430">
        <v>0.22</v>
      </c>
      <c r="AE430">
        <v>1.4470000000000001</v>
      </c>
      <c r="AF430">
        <v>0.81599999999999995</v>
      </c>
      <c r="AG430" t="s">
        <v>6183</v>
      </c>
      <c r="AH430" t="s">
        <v>6184</v>
      </c>
      <c r="AI430" s="17">
        <v>6833000</v>
      </c>
      <c r="AJ430" s="17">
        <v>117627.27340000001</v>
      </c>
      <c r="AK430" s="17">
        <v>140457.2188</v>
      </c>
      <c r="AL430" s="17">
        <v>155860.42189999999</v>
      </c>
    </row>
    <row r="431" spans="2:38" x14ac:dyDescent="0.3">
      <c r="B431">
        <v>8375</v>
      </c>
      <c r="C431">
        <v>2</v>
      </c>
      <c r="D431">
        <v>0.36</v>
      </c>
      <c r="E431">
        <v>1.35</v>
      </c>
      <c r="F431">
        <v>0.41</v>
      </c>
      <c r="G431" t="s">
        <v>5895</v>
      </c>
      <c r="H431" t="s">
        <v>5896</v>
      </c>
      <c r="I431" s="17">
        <v>10670000</v>
      </c>
      <c r="J431" s="17">
        <v>1679.0170000000001</v>
      </c>
      <c r="K431" s="17">
        <v>2095.4713999999999</v>
      </c>
      <c r="L431" s="17">
        <v>2269.3811000000001</v>
      </c>
      <c r="O431">
        <v>5958</v>
      </c>
      <c r="P431">
        <v>2</v>
      </c>
      <c r="Q431">
        <v>0.4</v>
      </c>
      <c r="R431">
        <v>1.4370000000000001</v>
      </c>
      <c r="S431">
        <v>0</v>
      </c>
      <c r="T431" t="s">
        <v>6964</v>
      </c>
      <c r="U431" t="s">
        <v>6965</v>
      </c>
      <c r="V431" s="17">
        <v>11600000</v>
      </c>
      <c r="W431" s="17">
        <v>19018.359400000001</v>
      </c>
      <c r="X431" s="17">
        <v>21390.982400000001</v>
      </c>
      <c r="Y431" s="17">
        <v>21453.488300000001</v>
      </c>
      <c r="AB431">
        <v>6226</v>
      </c>
      <c r="AC431">
        <v>2</v>
      </c>
      <c r="AD431">
        <v>0.03</v>
      </c>
      <c r="AE431">
        <v>1.446</v>
      </c>
      <c r="AF431">
        <v>0.746</v>
      </c>
      <c r="AG431" t="s">
        <v>7076</v>
      </c>
      <c r="AH431" t="s">
        <v>7077</v>
      </c>
      <c r="AI431" s="17">
        <v>247200</v>
      </c>
      <c r="AJ431" s="17">
        <v>5022.8729999999996</v>
      </c>
      <c r="AK431" s="17">
        <v>5537.8540000000003</v>
      </c>
      <c r="AL431" s="17">
        <v>4586.9535999999998</v>
      </c>
    </row>
    <row r="432" spans="2:38" x14ac:dyDescent="0.3">
      <c r="B432">
        <v>5905</v>
      </c>
      <c r="C432">
        <v>3</v>
      </c>
      <c r="D432">
        <v>-7.0000000000000007E-2</v>
      </c>
      <c r="E432">
        <v>1.35</v>
      </c>
      <c r="F432">
        <v>0.47399999999999998</v>
      </c>
      <c r="G432" t="s">
        <v>7078</v>
      </c>
      <c r="H432" t="s">
        <v>7079</v>
      </c>
      <c r="I432" s="17">
        <v>2020000</v>
      </c>
      <c r="J432" s="17">
        <v>72741.226599999995</v>
      </c>
      <c r="K432" s="17">
        <v>88703.054699999993</v>
      </c>
      <c r="L432" s="17">
        <v>91618.625</v>
      </c>
      <c r="O432">
        <v>6034</v>
      </c>
      <c r="P432">
        <v>2</v>
      </c>
      <c r="Q432">
        <v>-1.1000000000000001</v>
      </c>
      <c r="R432">
        <v>1.4370000000000001</v>
      </c>
      <c r="S432">
        <v>0.54300000000000004</v>
      </c>
      <c r="T432" t="s">
        <v>5817</v>
      </c>
      <c r="U432" t="s">
        <v>5818</v>
      </c>
      <c r="V432" s="17">
        <v>14630000</v>
      </c>
      <c r="W432" s="17">
        <v>13265.483399999999</v>
      </c>
      <c r="X432" s="17">
        <v>14938.886699999999</v>
      </c>
      <c r="Y432" s="17">
        <v>15775.776400000001</v>
      </c>
      <c r="AB432">
        <v>7985</v>
      </c>
      <c r="AC432">
        <v>2</v>
      </c>
      <c r="AD432">
        <v>0.45</v>
      </c>
      <c r="AE432">
        <v>1.444</v>
      </c>
      <c r="AF432">
        <v>0.89100000000000001</v>
      </c>
      <c r="AG432" t="s">
        <v>6928</v>
      </c>
      <c r="AH432" t="s">
        <v>6929</v>
      </c>
      <c r="AI432" s="17">
        <v>1936000</v>
      </c>
      <c r="AJ432" s="17">
        <v>1912.2301</v>
      </c>
      <c r="AK432" s="17">
        <v>2989.7939000000001</v>
      </c>
      <c r="AL432" s="17">
        <v>2458.7714999999998</v>
      </c>
    </row>
    <row r="433" spans="2:38" x14ac:dyDescent="0.3">
      <c r="B433">
        <v>6106</v>
      </c>
      <c r="C433">
        <v>2</v>
      </c>
      <c r="D433">
        <v>0.08</v>
      </c>
      <c r="E433">
        <v>1.3480000000000001</v>
      </c>
      <c r="F433">
        <v>0</v>
      </c>
      <c r="G433" t="s">
        <v>6209</v>
      </c>
      <c r="H433" t="s">
        <v>6210</v>
      </c>
      <c r="I433" s="17">
        <v>5459000</v>
      </c>
      <c r="J433" s="17">
        <v>5152.9565000000002</v>
      </c>
      <c r="K433" s="17">
        <v>4007.0925000000002</v>
      </c>
      <c r="L433" s="17">
        <v>3972.8735000000001</v>
      </c>
      <c r="O433">
        <v>8122</v>
      </c>
      <c r="P433">
        <v>2</v>
      </c>
      <c r="Q433">
        <v>0.19</v>
      </c>
      <c r="R433">
        <v>1.4359999999999999</v>
      </c>
      <c r="S433">
        <v>0.307</v>
      </c>
      <c r="T433" t="s">
        <v>5789</v>
      </c>
      <c r="U433" t="s">
        <v>5790</v>
      </c>
      <c r="V433" s="17">
        <v>10410000</v>
      </c>
      <c r="W433" s="17">
        <v>4603.0356000000002</v>
      </c>
      <c r="X433" s="17">
        <v>3787.7305000000001</v>
      </c>
      <c r="Y433" s="17">
        <v>3684.2235999999998</v>
      </c>
      <c r="AB433">
        <v>10402</v>
      </c>
      <c r="AC433">
        <v>2</v>
      </c>
      <c r="AD433">
        <v>0.33</v>
      </c>
      <c r="AE433">
        <v>1.444</v>
      </c>
      <c r="AF433">
        <v>0.439</v>
      </c>
      <c r="AG433" t="s">
        <v>6761</v>
      </c>
      <c r="AH433" t="s">
        <v>6762</v>
      </c>
      <c r="AI433" s="17">
        <v>218700</v>
      </c>
      <c r="AJ433" s="17">
        <v>476.8467</v>
      </c>
      <c r="AK433" s="17">
        <v>921.38490000000002</v>
      </c>
      <c r="AL433" s="17">
        <v>806.65859999999998</v>
      </c>
    </row>
    <row r="434" spans="2:38" x14ac:dyDescent="0.3">
      <c r="B434">
        <v>7638</v>
      </c>
      <c r="C434">
        <v>2</v>
      </c>
      <c r="D434">
        <v>0.86</v>
      </c>
      <c r="E434">
        <v>1.347</v>
      </c>
      <c r="F434">
        <v>0.52300000000000002</v>
      </c>
      <c r="G434" t="s">
        <v>5951</v>
      </c>
      <c r="H434" t="s">
        <v>5952</v>
      </c>
      <c r="I434" s="17">
        <v>4429000</v>
      </c>
      <c r="J434" s="17">
        <v>22688.595700000002</v>
      </c>
      <c r="K434" s="17">
        <v>30652.644499999999</v>
      </c>
      <c r="L434" s="17">
        <v>35163.710899999998</v>
      </c>
      <c r="O434">
        <v>7653</v>
      </c>
      <c r="P434">
        <v>2</v>
      </c>
      <c r="Q434">
        <v>0.09</v>
      </c>
      <c r="R434">
        <v>1.4330000000000001</v>
      </c>
      <c r="S434">
        <v>0.58899999999999997</v>
      </c>
      <c r="T434" t="s">
        <v>6021</v>
      </c>
      <c r="U434" t="s">
        <v>6022</v>
      </c>
      <c r="V434" s="17">
        <v>12050000</v>
      </c>
      <c r="W434" s="17">
        <v>7970.1288999999997</v>
      </c>
      <c r="X434" s="17">
        <v>7822.3793999999998</v>
      </c>
      <c r="Y434" s="17">
        <v>7438.1972999999998</v>
      </c>
      <c r="AB434">
        <v>7530</v>
      </c>
      <c r="AC434">
        <v>2</v>
      </c>
      <c r="AD434">
        <v>0.57999999999999996</v>
      </c>
      <c r="AE434">
        <v>1.4419999999999999</v>
      </c>
      <c r="AF434">
        <v>0.84</v>
      </c>
      <c r="AG434" t="s">
        <v>5973</v>
      </c>
      <c r="AH434" t="s">
        <v>5974</v>
      </c>
      <c r="AI434" s="17">
        <v>10840000</v>
      </c>
      <c r="AJ434" s="17">
        <v>16939.095700000002</v>
      </c>
      <c r="AK434" s="17">
        <v>20060.623</v>
      </c>
      <c r="AL434" s="17">
        <v>20586.875</v>
      </c>
    </row>
    <row r="435" spans="2:38" x14ac:dyDescent="0.3">
      <c r="B435">
        <v>8644</v>
      </c>
      <c r="C435">
        <v>2</v>
      </c>
      <c r="D435">
        <v>0.88</v>
      </c>
      <c r="E435">
        <v>1.345</v>
      </c>
      <c r="F435">
        <v>0.46899999999999997</v>
      </c>
      <c r="G435" t="s">
        <v>6628</v>
      </c>
      <c r="H435" t="s">
        <v>6629</v>
      </c>
      <c r="I435" s="17">
        <v>4110000</v>
      </c>
      <c r="J435" s="17">
        <v>5873.6108000000004</v>
      </c>
      <c r="K435" s="17">
        <v>7494.7070000000003</v>
      </c>
      <c r="L435" s="17">
        <v>8106.9341000000004</v>
      </c>
      <c r="O435">
        <v>7693</v>
      </c>
      <c r="P435">
        <v>2</v>
      </c>
      <c r="Q435">
        <v>0.36</v>
      </c>
      <c r="R435">
        <v>1.429</v>
      </c>
      <c r="S435">
        <v>0.45</v>
      </c>
      <c r="T435" t="s">
        <v>6835</v>
      </c>
      <c r="U435" t="s">
        <v>6989</v>
      </c>
      <c r="V435" s="17">
        <v>7134000</v>
      </c>
      <c r="W435" s="17">
        <v>34822.949200000003</v>
      </c>
      <c r="X435" s="17">
        <v>49837.886700000003</v>
      </c>
      <c r="Y435" s="17">
        <v>53617.335899999998</v>
      </c>
      <c r="AB435">
        <v>5853</v>
      </c>
      <c r="AC435">
        <v>3</v>
      </c>
      <c r="AD435">
        <v>-1.62</v>
      </c>
      <c r="AE435">
        <v>1.4419999999999999</v>
      </c>
      <c r="AF435">
        <v>0.92400000000000004</v>
      </c>
      <c r="AG435" t="s">
        <v>6043</v>
      </c>
      <c r="AH435" t="s">
        <v>6044</v>
      </c>
      <c r="AI435" s="17">
        <v>4143000</v>
      </c>
      <c r="AJ435" s="17">
        <v>6042.9155000000001</v>
      </c>
      <c r="AK435" s="17">
        <v>5214.4486999999999</v>
      </c>
      <c r="AL435" s="17">
        <v>4244.4395000000004</v>
      </c>
    </row>
    <row r="436" spans="2:38" x14ac:dyDescent="0.3">
      <c r="B436">
        <v>7953</v>
      </c>
      <c r="C436">
        <v>2</v>
      </c>
      <c r="D436">
        <v>-0.69</v>
      </c>
      <c r="E436">
        <v>1.345</v>
      </c>
      <c r="F436">
        <v>0.33500000000000002</v>
      </c>
      <c r="G436" t="s">
        <v>5953</v>
      </c>
      <c r="H436" t="s">
        <v>5954</v>
      </c>
      <c r="I436" s="17">
        <v>5497000</v>
      </c>
      <c r="J436" s="17">
        <v>11741.3516</v>
      </c>
      <c r="K436" s="17">
        <v>12182.7109</v>
      </c>
      <c r="L436" s="17">
        <v>12422.579100000001</v>
      </c>
      <c r="O436">
        <v>7500</v>
      </c>
      <c r="P436">
        <v>2</v>
      </c>
      <c r="Q436">
        <v>0.31</v>
      </c>
      <c r="R436">
        <v>1.4279999999999999</v>
      </c>
      <c r="S436">
        <v>0.73899999999999999</v>
      </c>
      <c r="T436" t="s">
        <v>5995</v>
      </c>
      <c r="U436" t="s">
        <v>5996</v>
      </c>
      <c r="V436" s="17">
        <v>8510000</v>
      </c>
      <c r="W436" s="17">
        <v>41028.054700000001</v>
      </c>
      <c r="X436" s="17">
        <v>47408.175799999997</v>
      </c>
      <c r="Y436" s="17">
        <v>51657.894500000002</v>
      </c>
      <c r="AB436">
        <v>7192</v>
      </c>
      <c r="AC436">
        <v>2</v>
      </c>
      <c r="AD436">
        <v>-0.21</v>
      </c>
      <c r="AE436">
        <v>1.4419999999999999</v>
      </c>
      <c r="AF436">
        <v>0.63400000000000001</v>
      </c>
      <c r="AG436" t="s">
        <v>7021</v>
      </c>
      <c r="AH436" t="s">
        <v>7022</v>
      </c>
      <c r="AI436" s="17">
        <v>476100</v>
      </c>
      <c r="AJ436" s="17">
        <v>5473.1133</v>
      </c>
      <c r="AK436" s="17">
        <v>5654.2821999999996</v>
      </c>
      <c r="AL436" s="17">
        <v>5013.1283999999996</v>
      </c>
    </row>
    <row r="437" spans="2:38" x14ac:dyDescent="0.3">
      <c r="B437">
        <v>6657</v>
      </c>
      <c r="C437">
        <v>2</v>
      </c>
      <c r="D437">
        <v>-0.69</v>
      </c>
      <c r="E437">
        <v>1.3440000000000001</v>
      </c>
      <c r="F437">
        <v>0.78500000000000003</v>
      </c>
      <c r="G437" t="s">
        <v>6177</v>
      </c>
      <c r="H437" t="s">
        <v>6178</v>
      </c>
      <c r="I437" s="17">
        <v>10550000</v>
      </c>
      <c r="J437" s="17">
        <v>17906.523399999998</v>
      </c>
      <c r="K437" s="17">
        <v>26131.9355</v>
      </c>
      <c r="L437" s="17">
        <v>28018.8066</v>
      </c>
      <c r="O437">
        <v>8673</v>
      </c>
      <c r="P437">
        <v>2</v>
      </c>
      <c r="Q437">
        <v>0.2</v>
      </c>
      <c r="R437">
        <v>1.427</v>
      </c>
      <c r="S437">
        <v>0.57499999999999996</v>
      </c>
      <c r="T437" t="s">
        <v>6640</v>
      </c>
      <c r="U437" t="s">
        <v>6641</v>
      </c>
      <c r="V437" s="17">
        <v>829000</v>
      </c>
      <c r="W437" s="17">
        <v>15987.502</v>
      </c>
      <c r="X437" s="17">
        <v>37696.671900000001</v>
      </c>
      <c r="Y437" s="17">
        <v>40814.238299999997</v>
      </c>
      <c r="AB437">
        <v>6886</v>
      </c>
      <c r="AC437">
        <v>2</v>
      </c>
      <c r="AD437">
        <v>0.09</v>
      </c>
      <c r="AE437">
        <v>1.4410000000000001</v>
      </c>
      <c r="AF437">
        <v>0.74299999999999999</v>
      </c>
      <c r="AG437" t="s">
        <v>6683</v>
      </c>
      <c r="AH437" t="s">
        <v>6684</v>
      </c>
      <c r="AI437" s="17">
        <v>434300</v>
      </c>
      <c r="AJ437" s="17">
        <v>6278.6880000000001</v>
      </c>
      <c r="AK437" s="17">
        <v>20030.636699999999</v>
      </c>
      <c r="AL437" s="17">
        <v>19078.357400000001</v>
      </c>
    </row>
    <row r="438" spans="2:38" x14ac:dyDescent="0.3">
      <c r="B438">
        <v>6172</v>
      </c>
      <c r="C438">
        <v>2</v>
      </c>
      <c r="D438">
        <v>-0.21</v>
      </c>
      <c r="E438">
        <v>1.3440000000000001</v>
      </c>
      <c r="F438">
        <v>0.69899999999999995</v>
      </c>
      <c r="G438" t="s">
        <v>7080</v>
      </c>
      <c r="H438" t="s">
        <v>7081</v>
      </c>
      <c r="I438" s="17">
        <v>1583000</v>
      </c>
      <c r="J438" s="17">
        <v>10028.7695</v>
      </c>
      <c r="K438" s="17">
        <v>9035.7147999999997</v>
      </c>
      <c r="L438" s="17">
        <v>8819.0352000000003</v>
      </c>
      <c r="O438">
        <v>7170</v>
      </c>
      <c r="P438">
        <v>2</v>
      </c>
      <c r="Q438">
        <v>0.32</v>
      </c>
      <c r="R438">
        <v>1.4239999999999999</v>
      </c>
      <c r="S438">
        <v>0.79100000000000004</v>
      </c>
      <c r="T438" t="s">
        <v>6183</v>
      </c>
      <c r="U438" t="s">
        <v>6184</v>
      </c>
      <c r="V438" s="17">
        <v>7734000</v>
      </c>
      <c r="W438" s="17">
        <v>53986.601600000002</v>
      </c>
      <c r="X438" s="17">
        <v>67646.632800000007</v>
      </c>
      <c r="Y438" s="17">
        <v>74460.148400000005</v>
      </c>
      <c r="AB438">
        <v>7835</v>
      </c>
      <c r="AC438">
        <v>3</v>
      </c>
      <c r="AD438">
        <v>0.03</v>
      </c>
      <c r="AE438">
        <v>1.4379999999999999</v>
      </c>
      <c r="AF438">
        <v>9.4E-2</v>
      </c>
      <c r="AG438" t="s">
        <v>6763</v>
      </c>
      <c r="AH438" t="s">
        <v>6764</v>
      </c>
      <c r="AI438" s="17">
        <v>157700</v>
      </c>
      <c r="AJ438" s="17">
        <v>8894.8974999999991</v>
      </c>
      <c r="AK438" s="17">
        <v>10292.0771</v>
      </c>
      <c r="AL438" s="17">
        <v>10409.823200000001</v>
      </c>
    </row>
    <row r="439" spans="2:38" x14ac:dyDescent="0.3">
      <c r="B439">
        <v>5471</v>
      </c>
      <c r="C439">
        <v>2</v>
      </c>
      <c r="D439">
        <v>0.23</v>
      </c>
      <c r="E439">
        <v>1.343</v>
      </c>
      <c r="F439">
        <v>0.67400000000000004</v>
      </c>
      <c r="G439" t="s">
        <v>5843</v>
      </c>
      <c r="H439" t="s">
        <v>5844</v>
      </c>
      <c r="I439" s="17">
        <v>6883000</v>
      </c>
      <c r="J439" s="17">
        <v>22837.1309</v>
      </c>
      <c r="K439" s="17">
        <v>24417.5039</v>
      </c>
      <c r="L439" s="17">
        <v>27463.9375</v>
      </c>
      <c r="O439">
        <v>6842</v>
      </c>
      <c r="P439">
        <v>2</v>
      </c>
      <c r="Q439">
        <v>0.28000000000000003</v>
      </c>
      <c r="R439">
        <v>1.421</v>
      </c>
      <c r="S439">
        <v>0.86099999999999999</v>
      </c>
      <c r="T439" t="s">
        <v>6177</v>
      </c>
      <c r="U439" t="s">
        <v>6178</v>
      </c>
      <c r="V439" s="17">
        <v>13240000</v>
      </c>
      <c r="W439" s="17">
        <v>163579.73439999999</v>
      </c>
      <c r="X439" s="17">
        <v>387975.21879999997</v>
      </c>
      <c r="Y439" s="17">
        <v>439105.40620000003</v>
      </c>
      <c r="AB439">
        <v>7654</v>
      </c>
      <c r="AC439">
        <v>2</v>
      </c>
      <c r="AD439">
        <v>0.42</v>
      </c>
      <c r="AE439">
        <v>1.4370000000000001</v>
      </c>
      <c r="AF439">
        <v>0.55900000000000005</v>
      </c>
      <c r="AG439" t="s">
        <v>5911</v>
      </c>
      <c r="AH439" t="s">
        <v>5912</v>
      </c>
      <c r="AI439" s="17">
        <v>5080000</v>
      </c>
      <c r="AJ439" s="17">
        <v>25899.712899999999</v>
      </c>
      <c r="AK439" s="17">
        <v>44973.515599999999</v>
      </c>
      <c r="AL439" s="17">
        <v>45295.828099999999</v>
      </c>
    </row>
    <row r="440" spans="2:38" x14ac:dyDescent="0.3">
      <c r="B440">
        <v>7640</v>
      </c>
      <c r="C440">
        <v>2</v>
      </c>
      <c r="D440">
        <v>0.96</v>
      </c>
      <c r="E440">
        <v>1.3420000000000001</v>
      </c>
      <c r="F440">
        <v>0.625</v>
      </c>
      <c r="G440" t="s">
        <v>6713</v>
      </c>
      <c r="H440" t="s">
        <v>6714</v>
      </c>
      <c r="I440" s="17">
        <v>514800</v>
      </c>
      <c r="J440" s="17">
        <v>20833.105500000001</v>
      </c>
      <c r="K440" s="17">
        <v>24250.671900000001</v>
      </c>
      <c r="L440" s="17">
        <v>26851.123</v>
      </c>
      <c r="O440">
        <v>5672</v>
      </c>
      <c r="P440">
        <v>3</v>
      </c>
      <c r="Q440">
        <v>-0.55000000000000004</v>
      </c>
      <c r="R440">
        <v>1.42</v>
      </c>
      <c r="S440">
        <v>0.52100000000000002</v>
      </c>
      <c r="T440" t="s">
        <v>7082</v>
      </c>
      <c r="U440" t="s">
        <v>7083</v>
      </c>
      <c r="V440" s="17">
        <v>558700</v>
      </c>
      <c r="W440" s="17">
        <v>18293.488300000001</v>
      </c>
      <c r="X440" s="17">
        <v>22714.8164</v>
      </c>
      <c r="Y440" s="17">
        <v>23610.748</v>
      </c>
      <c r="AB440">
        <v>8585</v>
      </c>
      <c r="AC440">
        <v>2</v>
      </c>
      <c r="AD440">
        <v>0.35</v>
      </c>
      <c r="AE440">
        <v>1.4350000000000001</v>
      </c>
      <c r="AF440">
        <v>0.48</v>
      </c>
      <c r="AG440" t="s">
        <v>6717</v>
      </c>
      <c r="AH440" t="s">
        <v>6718</v>
      </c>
      <c r="AI440" s="17">
        <v>954700</v>
      </c>
      <c r="AJ440" s="17">
        <v>2289.9848999999999</v>
      </c>
      <c r="AK440" s="17">
        <v>3362.5810999999999</v>
      </c>
      <c r="AL440" s="17">
        <v>2689.6808999999998</v>
      </c>
    </row>
    <row r="441" spans="2:38" x14ac:dyDescent="0.3">
      <c r="B441">
        <v>8021</v>
      </c>
      <c r="C441">
        <v>2</v>
      </c>
      <c r="D441">
        <v>0.12</v>
      </c>
      <c r="E441">
        <v>1.3420000000000001</v>
      </c>
      <c r="F441">
        <v>0.46</v>
      </c>
      <c r="G441" t="s">
        <v>5903</v>
      </c>
      <c r="H441" t="s">
        <v>5904</v>
      </c>
      <c r="I441" s="17">
        <v>10560000</v>
      </c>
      <c r="J441" s="17">
        <v>3239.2804999999998</v>
      </c>
      <c r="K441" s="17">
        <v>2207.7824999999998</v>
      </c>
      <c r="L441" s="17">
        <v>2068.6653000000001</v>
      </c>
      <c r="O441">
        <v>8567</v>
      </c>
      <c r="P441">
        <v>3</v>
      </c>
      <c r="Q441">
        <v>-0.23</v>
      </c>
      <c r="R441">
        <v>1.417</v>
      </c>
      <c r="S441">
        <v>0.58399999999999996</v>
      </c>
      <c r="T441" t="s">
        <v>6759</v>
      </c>
      <c r="U441" t="s">
        <v>6760</v>
      </c>
      <c r="V441" s="17">
        <v>232600</v>
      </c>
      <c r="W441" s="17">
        <v>15177.6914</v>
      </c>
      <c r="X441" s="17">
        <v>23992.894499999999</v>
      </c>
      <c r="Y441" s="17">
        <v>24675.820299999999</v>
      </c>
      <c r="AB441">
        <v>6995</v>
      </c>
      <c r="AC441">
        <v>2</v>
      </c>
      <c r="AD441">
        <v>0.27</v>
      </c>
      <c r="AE441">
        <v>1.4350000000000001</v>
      </c>
      <c r="AF441">
        <v>0.80300000000000005</v>
      </c>
      <c r="AG441" t="s">
        <v>6203</v>
      </c>
      <c r="AH441" t="s">
        <v>6204</v>
      </c>
      <c r="AI441" s="17">
        <v>7366000</v>
      </c>
      <c r="AJ441" s="17">
        <v>15931.483399999999</v>
      </c>
      <c r="AK441" s="17">
        <v>17131.664100000002</v>
      </c>
      <c r="AL441" s="17">
        <v>17066.175800000001</v>
      </c>
    </row>
    <row r="442" spans="2:38" x14ac:dyDescent="0.3">
      <c r="B442">
        <v>4276</v>
      </c>
      <c r="C442">
        <v>2</v>
      </c>
      <c r="D442">
        <v>0</v>
      </c>
      <c r="E442">
        <v>1.34</v>
      </c>
      <c r="F442">
        <v>0</v>
      </c>
      <c r="G442" t="s">
        <v>6727</v>
      </c>
      <c r="H442" t="s">
        <v>6728</v>
      </c>
      <c r="I442" s="17">
        <v>230600</v>
      </c>
      <c r="J442" s="17">
        <v>2156.5227</v>
      </c>
      <c r="K442" s="17">
        <v>4421.8315000000002</v>
      </c>
      <c r="L442" s="17">
        <v>2607.9841000000001</v>
      </c>
      <c r="O442">
        <v>6338</v>
      </c>
      <c r="P442">
        <v>2</v>
      </c>
      <c r="Q442">
        <v>7.0000000000000007E-2</v>
      </c>
      <c r="R442">
        <v>1.4159999999999999</v>
      </c>
      <c r="S442">
        <v>0.40500000000000003</v>
      </c>
      <c r="T442" t="s">
        <v>6235</v>
      </c>
      <c r="U442" t="s">
        <v>6236</v>
      </c>
      <c r="V442" s="17">
        <v>7966000</v>
      </c>
      <c r="W442" s="17">
        <v>7355.3516</v>
      </c>
      <c r="X442" s="17">
        <v>4634.5962</v>
      </c>
      <c r="Y442" s="17">
        <v>4578.3311000000003</v>
      </c>
      <c r="AB442">
        <v>6536</v>
      </c>
      <c r="AC442">
        <v>2</v>
      </c>
      <c r="AD442">
        <v>-0.5</v>
      </c>
      <c r="AE442">
        <v>1.4350000000000001</v>
      </c>
      <c r="AF442">
        <v>0.76400000000000001</v>
      </c>
      <c r="AG442" t="s">
        <v>6901</v>
      </c>
      <c r="AH442" t="s">
        <v>7062</v>
      </c>
      <c r="AI442" s="17">
        <v>4923000</v>
      </c>
      <c r="AJ442" s="17">
        <v>50991.972699999998</v>
      </c>
      <c r="AK442" s="17">
        <v>76299.914099999995</v>
      </c>
      <c r="AL442" s="17">
        <v>82489.992199999993</v>
      </c>
    </row>
    <row r="443" spans="2:38" x14ac:dyDescent="0.3">
      <c r="B443">
        <v>9539</v>
      </c>
      <c r="C443">
        <v>2</v>
      </c>
      <c r="D443">
        <v>0.5</v>
      </c>
      <c r="E443">
        <v>1.34</v>
      </c>
      <c r="F443">
        <v>0.45500000000000002</v>
      </c>
      <c r="G443" t="s">
        <v>6699</v>
      </c>
      <c r="H443" t="s">
        <v>6700</v>
      </c>
      <c r="I443" s="17">
        <v>339400</v>
      </c>
      <c r="J443" s="17">
        <v>593.33199999999999</v>
      </c>
      <c r="K443" s="17">
        <v>953.10310000000004</v>
      </c>
      <c r="L443" s="17">
        <v>1021.5909</v>
      </c>
      <c r="O443">
        <v>4958</v>
      </c>
      <c r="P443">
        <v>3</v>
      </c>
      <c r="Q443">
        <v>-0.06</v>
      </c>
      <c r="R443">
        <v>1.411</v>
      </c>
      <c r="S443">
        <v>0.33</v>
      </c>
      <c r="T443" t="s">
        <v>5851</v>
      </c>
      <c r="U443" t="s">
        <v>5852</v>
      </c>
      <c r="V443" s="17">
        <v>2047000</v>
      </c>
      <c r="W443" s="17">
        <v>37888.476600000002</v>
      </c>
      <c r="X443" s="17">
        <v>42618.089800000002</v>
      </c>
      <c r="Y443" s="17">
        <v>43748.332000000002</v>
      </c>
      <c r="AB443">
        <v>5506</v>
      </c>
      <c r="AC443">
        <v>2</v>
      </c>
      <c r="AD443">
        <v>0.25</v>
      </c>
      <c r="AE443">
        <v>1.431</v>
      </c>
      <c r="AF443">
        <v>0.626</v>
      </c>
      <c r="AG443" t="s">
        <v>7084</v>
      </c>
      <c r="AH443" t="s">
        <v>7085</v>
      </c>
      <c r="AI443" s="17">
        <v>3460000</v>
      </c>
      <c r="AJ443" s="17">
        <v>4245.0546999999997</v>
      </c>
      <c r="AK443" s="17">
        <v>4477.1396000000004</v>
      </c>
      <c r="AL443" s="17">
        <v>3969.0347000000002</v>
      </c>
    </row>
    <row r="444" spans="2:38" x14ac:dyDescent="0.3">
      <c r="B444">
        <v>5999</v>
      </c>
      <c r="C444">
        <v>3</v>
      </c>
      <c r="D444">
        <v>-0.3</v>
      </c>
      <c r="E444">
        <v>1.34</v>
      </c>
      <c r="F444">
        <v>0.82799999999999996</v>
      </c>
      <c r="G444" t="s">
        <v>6767</v>
      </c>
      <c r="H444" t="s">
        <v>6768</v>
      </c>
      <c r="I444" s="17">
        <v>4974000</v>
      </c>
      <c r="J444" s="17">
        <v>84210.140599999999</v>
      </c>
      <c r="K444" s="17">
        <v>93989.476599999995</v>
      </c>
      <c r="L444" s="17">
        <v>99629.0625</v>
      </c>
      <c r="O444">
        <v>7265</v>
      </c>
      <c r="P444">
        <v>2</v>
      </c>
      <c r="Q444">
        <v>0.14000000000000001</v>
      </c>
      <c r="R444">
        <v>1.411</v>
      </c>
      <c r="S444">
        <v>0.61299999999999999</v>
      </c>
      <c r="T444" t="s">
        <v>6221</v>
      </c>
      <c r="U444" t="s">
        <v>6222</v>
      </c>
      <c r="V444" s="17">
        <v>2097000</v>
      </c>
      <c r="W444" s="17">
        <v>7974.6260000000002</v>
      </c>
      <c r="X444" s="17">
        <v>8055.7602999999999</v>
      </c>
      <c r="Y444" s="17">
        <v>6970.4984999999997</v>
      </c>
      <c r="AB444">
        <v>6936</v>
      </c>
      <c r="AC444">
        <v>2</v>
      </c>
      <c r="AD444">
        <v>-0.08</v>
      </c>
      <c r="AE444">
        <v>1.4279999999999999</v>
      </c>
      <c r="AF444">
        <v>0.752</v>
      </c>
      <c r="AG444" t="s">
        <v>5839</v>
      </c>
      <c r="AH444" t="s">
        <v>5840</v>
      </c>
      <c r="AI444" s="17">
        <v>2311000</v>
      </c>
      <c r="AJ444" s="17">
        <v>8646.1571999999996</v>
      </c>
      <c r="AK444" s="17">
        <v>13158.507799999999</v>
      </c>
      <c r="AL444" s="17">
        <v>7627.7075000000004</v>
      </c>
    </row>
    <row r="445" spans="2:38" x14ac:dyDescent="0.3">
      <c r="B445">
        <v>7409</v>
      </c>
      <c r="C445">
        <v>2</v>
      </c>
      <c r="D445">
        <v>0.18</v>
      </c>
      <c r="E445">
        <v>1.3380000000000001</v>
      </c>
      <c r="F445">
        <v>0.58399999999999996</v>
      </c>
      <c r="G445" t="s">
        <v>6021</v>
      </c>
      <c r="H445" t="s">
        <v>6022</v>
      </c>
      <c r="I445" s="17">
        <v>7840000</v>
      </c>
      <c r="J445" s="17">
        <v>8292.8760000000002</v>
      </c>
      <c r="K445" s="17">
        <v>6911.7426999999998</v>
      </c>
      <c r="L445" s="17">
        <v>7439.4066999999995</v>
      </c>
      <c r="O445">
        <v>6991</v>
      </c>
      <c r="P445">
        <v>2</v>
      </c>
      <c r="Q445">
        <v>-0.02</v>
      </c>
      <c r="R445">
        <v>1.41</v>
      </c>
      <c r="S445">
        <v>0.28299999999999997</v>
      </c>
      <c r="T445" t="s">
        <v>6167</v>
      </c>
      <c r="U445" t="s">
        <v>6168</v>
      </c>
      <c r="V445" s="17">
        <v>4618000</v>
      </c>
      <c r="W445" s="17">
        <v>17981.230500000001</v>
      </c>
      <c r="X445" s="17">
        <v>27196.273399999998</v>
      </c>
      <c r="Y445" s="17">
        <v>29045.6895</v>
      </c>
      <c r="AB445">
        <v>7579</v>
      </c>
      <c r="AC445">
        <v>2</v>
      </c>
      <c r="AD445">
        <v>0.5</v>
      </c>
      <c r="AE445">
        <v>1.4279999999999999</v>
      </c>
      <c r="AF445">
        <v>0.97599999999999998</v>
      </c>
      <c r="AG445" t="s">
        <v>6970</v>
      </c>
      <c r="AH445" t="s">
        <v>6971</v>
      </c>
      <c r="AI445" s="17">
        <v>7177000</v>
      </c>
      <c r="AJ445" s="17">
        <v>137833.75</v>
      </c>
      <c r="AK445" s="17">
        <v>215848</v>
      </c>
      <c r="AL445" s="17">
        <v>223029.51560000001</v>
      </c>
    </row>
    <row r="446" spans="2:38" x14ac:dyDescent="0.3">
      <c r="B446">
        <v>5989</v>
      </c>
      <c r="C446">
        <v>2</v>
      </c>
      <c r="D446">
        <v>-1.38</v>
      </c>
      <c r="E446">
        <v>1.3360000000000001</v>
      </c>
      <c r="F446">
        <v>0.78300000000000003</v>
      </c>
      <c r="G446" t="s">
        <v>6175</v>
      </c>
      <c r="H446" t="s">
        <v>6176</v>
      </c>
      <c r="I446" s="17">
        <v>14300000</v>
      </c>
      <c r="J446" s="17">
        <v>14910.0576</v>
      </c>
      <c r="K446" s="17">
        <v>16731.574199999999</v>
      </c>
      <c r="L446" s="17">
        <v>17572.349600000001</v>
      </c>
      <c r="O446">
        <v>9198</v>
      </c>
      <c r="P446">
        <v>2</v>
      </c>
      <c r="Q446">
        <v>0.28999999999999998</v>
      </c>
      <c r="R446">
        <v>1.41</v>
      </c>
      <c r="S446">
        <v>0.50600000000000001</v>
      </c>
      <c r="T446" t="s">
        <v>6707</v>
      </c>
      <c r="U446" t="s">
        <v>6708</v>
      </c>
      <c r="V446" s="17">
        <v>980400</v>
      </c>
      <c r="W446" s="17">
        <v>28902.414100000002</v>
      </c>
      <c r="X446" s="17">
        <v>37199.753900000003</v>
      </c>
      <c r="Y446" s="17">
        <v>39987.246099999997</v>
      </c>
      <c r="AB446">
        <v>8734</v>
      </c>
      <c r="AC446">
        <v>2</v>
      </c>
      <c r="AD446">
        <v>0.36</v>
      </c>
      <c r="AE446">
        <v>1.427</v>
      </c>
      <c r="AF446">
        <v>0.29699999999999999</v>
      </c>
      <c r="AG446" t="s">
        <v>6765</v>
      </c>
      <c r="AH446" t="s">
        <v>6766</v>
      </c>
      <c r="AI446" s="17">
        <v>423300</v>
      </c>
      <c r="AJ446" s="17">
        <v>13597.957</v>
      </c>
      <c r="AK446" s="17">
        <v>17118.127</v>
      </c>
      <c r="AL446" s="17">
        <v>17589.5</v>
      </c>
    </row>
    <row r="447" spans="2:38" x14ac:dyDescent="0.3">
      <c r="B447">
        <v>6721</v>
      </c>
      <c r="C447">
        <v>2</v>
      </c>
      <c r="D447">
        <v>0.34</v>
      </c>
      <c r="E447">
        <v>1.335</v>
      </c>
      <c r="F447">
        <v>0.98799999999999999</v>
      </c>
      <c r="G447" t="s">
        <v>6885</v>
      </c>
      <c r="H447" t="s">
        <v>7057</v>
      </c>
      <c r="I447" s="17">
        <v>4822000</v>
      </c>
      <c r="J447" s="17">
        <v>5633.0132000000003</v>
      </c>
      <c r="K447" s="17">
        <v>6287.7929999999997</v>
      </c>
      <c r="L447" s="17">
        <v>6528.9481999999998</v>
      </c>
      <c r="O447">
        <v>7534</v>
      </c>
      <c r="P447">
        <v>2</v>
      </c>
      <c r="Q447">
        <v>0.16</v>
      </c>
      <c r="R447">
        <v>1.409</v>
      </c>
      <c r="S447">
        <v>0.63600000000000001</v>
      </c>
      <c r="T447" t="s">
        <v>5961</v>
      </c>
      <c r="U447" t="s">
        <v>5962</v>
      </c>
      <c r="V447" s="17">
        <v>4595000</v>
      </c>
      <c r="W447" s="17">
        <v>7382.2275</v>
      </c>
      <c r="X447" s="17">
        <v>10634.112300000001</v>
      </c>
      <c r="Y447" s="17">
        <v>9055.4775000000009</v>
      </c>
      <c r="AB447">
        <v>7359</v>
      </c>
      <c r="AC447">
        <v>2</v>
      </c>
      <c r="AD447">
        <v>0.02</v>
      </c>
      <c r="AE447">
        <v>1.425</v>
      </c>
      <c r="AF447">
        <v>0</v>
      </c>
      <c r="AG447" t="s">
        <v>5923</v>
      </c>
      <c r="AH447" t="s">
        <v>5924</v>
      </c>
      <c r="AI447" s="17">
        <v>2478000</v>
      </c>
      <c r="AJ447" s="17">
        <v>1547.5653</v>
      </c>
      <c r="AK447" s="17">
        <v>1994.1566</v>
      </c>
      <c r="AL447" s="17">
        <v>1024.49</v>
      </c>
    </row>
    <row r="448" spans="2:38" x14ac:dyDescent="0.3">
      <c r="B448">
        <v>4127</v>
      </c>
      <c r="C448">
        <v>3</v>
      </c>
      <c r="D448">
        <v>-0.31</v>
      </c>
      <c r="E448">
        <v>1.331</v>
      </c>
      <c r="F448">
        <v>0.34300000000000003</v>
      </c>
      <c r="G448" t="s">
        <v>6771</v>
      </c>
      <c r="H448" t="s">
        <v>6772</v>
      </c>
      <c r="I448" s="17">
        <v>841300</v>
      </c>
      <c r="J448" s="17">
        <v>10539.1016</v>
      </c>
      <c r="K448" s="17">
        <v>11824.127899999999</v>
      </c>
      <c r="L448" s="17">
        <v>12764.0674</v>
      </c>
      <c r="O448">
        <v>7804</v>
      </c>
      <c r="P448">
        <v>2</v>
      </c>
      <c r="Q448">
        <v>0.36</v>
      </c>
      <c r="R448">
        <v>1.409</v>
      </c>
      <c r="S448">
        <v>0</v>
      </c>
      <c r="T448" t="s">
        <v>5892</v>
      </c>
      <c r="U448" t="s">
        <v>5893</v>
      </c>
      <c r="V448" s="17">
        <v>17570000</v>
      </c>
      <c r="W448" s="17">
        <v>4987.6040000000003</v>
      </c>
      <c r="X448" s="17">
        <v>4602.3725999999997</v>
      </c>
      <c r="Y448" s="17">
        <v>4826.8252000000002</v>
      </c>
      <c r="AB448">
        <v>6651</v>
      </c>
      <c r="AC448">
        <v>2</v>
      </c>
      <c r="AD448">
        <v>-2.66</v>
      </c>
      <c r="AE448">
        <v>1.425</v>
      </c>
      <c r="AF448">
        <v>0.63600000000000001</v>
      </c>
      <c r="AG448" t="s">
        <v>6901</v>
      </c>
      <c r="AH448" t="s">
        <v>7062</v>
      </c>
      <c r="AI448" s="17">
        <v>4923000</v>
      </c>
      <c r="AJ448" s="17">
        <v>25410.695299999999</v>
      </c>
      <c r="AK448" s="17">
        <v>45969.015599999999</v>
      </c>
      <c r="AL448" s="17">
        <v>47720.574200000003</v>
      </c>
    </row>
    <row r="449" spans="2:38" x14ac:dyDescent="0.3">
      <c r="B449">
        <v>8813</v>
      </c>
      <c r="C449">
        <v>2</v>
      </c>
      <c r="D449">
        <v>1.58</v>
      </c>
      <c r="E449">
        <v>1.331</v>
      </c>
      <c r="F449">
        <v>0.51900000000000002</v>
      </c>
      <c r="G449" t="s">
        <v>5909</v>
      </c>
      <c r="H449" t="s">
        <v>5910</v>
      </c>
      <c r="I449" s="17">
        <v>6037000</v>
      </c>
      <c r="J449" s="17">
        <v>3022.7366000000002</v>
      </c>
      <c r="K449" s="17">
        <v>4337.2681000000002</v>
      </c>
      <c r="L449" s="17">
        <v>4271.0635000000002</v>
      </c>
      <c r="O449">
        <v>7880</v>
      </c>
      <c r="P449">
        <v>2</v>
      </c>
      <c r="Q449">
        <v>0.16</v>
      </c>
      <c r="R449">
        <v>1.4079999999999999</v>
      </c>
      <c r="S449">
        <v>0.88800000000000001</v>
      </c>
      <c r="T449" t="s">
        <v>5913</v>
      </c>
      <c r="U449" t="s">
        <v>5914</v>
      </c>
      <c r="V449" s="17">
        <v>8744000</v>
      </c>
      <c r="W449" s="17">
        <v>55583.710899999998</v>
      </c>
      <c r="X449" s="17">
        <v>67391.429699999993</v>
      </c>
      <c r="Y449" s="17">
        <v>73626.156199999998</v>
      </c>
      <c r="AB449">
        <v>6696</v>
      </c>
      <c r="AC449">
        <v>2</v>
      </c>
      <c r="AD449">
        <v>0.56000000000000005</v>
      </c>
      <c r="AE449">
        <v>1.4219999999999999</v>
      </c>
      <c r="AF449">
        <v>0</v>
      </c>
      <c r="AG449" t="s">
        <v>6466</v>
      </c>
      <c r="AH449" t="s">
        <v>6467</v>
      </c>
      <c r="AI449" s="17">
        <v>1880000</v>
      </c>
      <c r="AJ449" s="17">
        <v>32820.929700000001</v>
      </c>
      <c r="AK449" s="17">
        <v>42981.515599999999</v>
      </c>
      <c r="AL449" s="17">
        <v>45572.472699999998</v>
      </c>
    </row>
    <row r="450" spans="2:38" x14ac:dyDescent="0.3">
      <c r="B450">
        <v>6742</v>
      </c>
      <c r="C450">
        <v>2</v>
      </c>
      <c r="D450">
        <v>0.18</v>
      </c>
      <c r="E450">
        <v>1.33</v>
      </c>
      <c r="F450">
        <v>0.752</v>
      </c>
      <c r="G450" t="s">
        <v>6137</v>
      </c>
      <c r="H450" t="s">
        <v>6138</v>
      </c>
      <c r="I450" s="17">
        <v>12070000</v>
      </c>
      <c r="J450" s="17">
        <v>23568.9316</v>
      </c>
      <c r="K450" s="17">
        <v>29071.6387</v>
      </c>
      <c r="L450" s="17">
        <v>30982.675800000001</v>
      </c>
      <c r="O450">
        <v>9017</v>
      </c>
      <c r="P450">
        <v>2</v>
      </c>
      <c r="Q450">
        <v>0.37</v>
      </c>
      <c r="R450">
        <v>1.4079999999999999</v>
      </c>
      <c r="S450">
        <v>0.437</v>
      </c>
      <c r="T450" t="s">
        <v>6628</v>
      </c>
      <c r="U450" t="s">
        <v>6629</v>
      </c>
      <c r="V450" s="17">
        <v>8081000</v>
      </c>
      <c r="W450" s="17">
        <v>9471.9395000000004</v>
      </c>
      <c r="X450" s="17">
        <v>12315.5908</v>
      </c>
      <c r="Y450" s="17">
        <v>13060.4365</v>
      </c>
      <c r="AB450">
        <v>6693</v>
      </c>
      <c r="AC450">
        <v>3</v>
      </c>
      <c r="AD450">
        <v>-0.04</v>
      </c>
      <c r="AE450">
        <v>1.4219999999999999</v>
      </c>
      <c r="AF450">
        <v>0.23200000000000001</v>
      </c>
      <c r="AG450" t="s">
        <v>6231</v>
      </c>
      <c r="AH450" t="s">
        <v>6232</v>
      </c>
      <c r="AI450" s="17">
        <v>6162000</v>
      </c>
      <c r="AJ450" s="17">
        <v>3871.7096999999999</v>
      </c>
      <c r="AK450" s="17">
        <v>5270.1943000000001</v>
      </c>
      <c r="AL450" s="17">
        <v>4253.6972999999998</v>
      </c>
    </row>
    <row r="451" spans="2:38" x14ac:dyDescent="0.3">
      <c r="B451">
        <v>6332</v>
      </c>
      <c r="C451">
        <v>2</v>
      </c>
      <c r="D451">
        <v>0.39</v>
      </c>
      <c r="E451">
        <v>1.329</v>
      </c>
      <c r="F451">
        <v>0.96</v>
      </c>
      <c r="G451" t="s">
        <v>6995</v>
      </c>
      <c r="H451" t="s">
        <v>6996</v>
      </c>
      <c r="I451" s="17">
        <v>12510000</v>
      </c>
      <c r="J451" s="17">
        <v>22092.914100000002</v>
      </c>
      <c r="K451" s="17">
        <v>40779.453099999999</v>
      </c>
      <c r="L451" s="17">
        <v>43158.597699999998</v>
      </c>
      <c r="O451">
        <v>5237</v>
      </c>
      <c r="P451">
        <v>3</v>
      </c>
      <c r="Q451">
        <v>0.11</v>
      </c>
      <c r="R451">
        <v>1.407</v>
      </c>
      <c r="S451">
        <v>0.79600000000000004</v>
      </c>
      <c r="T451" t="s">
        <v>6721</v>
      </c>
      <c r="U451" t="s">
        <v>6722</v>
      </c>
      <c r="V451" s="17">
        <v>652300</v>
      </c>
      <c r="W451" s="17">
        <v>8644.6758000000009</v>
      </c>
      <c r="X451" s="17">
        <v>8390.3008000000009</v>
      </c>
      <c r="Y451" s="17">
        <v>8664.4307000000008</v>
      </c>
      <c r="AB451">
        <v>6930</v>
      </c>
      <c r="AC451">
        <v>2</v>
      </c>
      <c r="AD451">
        <v>-0.96</v>
      </c>
      <c r="AE451">
        <v>1.421</v>
      </c>
      <c r="AF451">
        <v>0</v>
      </c>
      <c r="AG451" t="s">
        <v>6474</v>
      </c>
      <c r="AH451" t="s">
        <v>6475</v>
      </c>
      <c r="AI451" s="17">
        <v>1120000</v>
      </c>
      <c r="AJ451" s="17">
        <v>8459.1016</v>
      </c>
      <c r="AK451" s="17">
        <v>20076.593799999999</v>
      </c>
      <c r="AL451" s="17">
        <v>9431.1484</v>
      </c>
    </row>
    <row r="452" spans="2:38" x14ac:dyDescent="0.3">
      <c r="B452">
        <v>8571</v>
      </c>
      <c r="C452">
        <v>2</v>
      </c>
      <c r="D452">
        <v>0.05</v>
      </c>
      <c r="E452">
        <v>1.3280000000000001</v>
      </c>
      <c r="F452">
        <v>0.30199999999999999</v>
      </c>
      <c r="G452" t="s">
        <v>6765</v>
      </c>
      <c r="H452" t="s">
        <v>6766</v>
      </c>
      <c r="I452" s="17">
        <v>145100</v>
      </c>
      <c r="J452" s="17">
        <v>10648.737300000001</v>
      </c>
      <c r="K452" s="17">
        <v>12332.7402</v>
      </c>
      <c r="L452" s="17">
        <v>12884.794900000001</v>
      </c>
      <c r="O452">
        <v>5514</v>
      </c>
      <c r="P452">
        <v>2</v>
      </c>
      <c r="Q452">
        <v>0.18</v>
      </c>
      <c r="R452">
        <v>1.407</v>
      </c>
      <c r="S452">
        <v>0.33400000000000002</v>
      </c>
      <c r="T452" t="s">
        <v>5785</v>
      </c>
      <c r="U452" t="s">
        <v>5786</v>
      </c>
      <c r="V452" s="17">
        <v>3066000</v>
      </c>
      <c r="W452" s="17">
        <v>11492.512699999999</v>
      </c>
      <c r="X452" s="17">
        <v>6427.1079</v>
      </c>
      <c r="Y452" s="17">
        <v>6336.1904000000004</v>
      </c>
      <c r="AB452">
        <v>7408</v>
      </c>
      <c r="AC452">
        <v>2</v>
      </c>
      <c r="AD452">
        <v>0.14000000000000001</v>
      </c>
      <c r="AE452">
        <v>1.421</v>
      </c>
      <c r="AF452">
        <v>0</v>
      </c>
      <c r="AG452" t="s">
        <v>5829</v>
      </c>
      <c r="AH452" t="s">
        <v>5830</v>
      </c>
      <c r="AI452" s="17">
        <v>6066000</v>
      </c>
      <c r="AJ452" s="17">
        <v>19857.8066</v>
      </c>
      <c r="AK452" s="17">
        <v>24128.5605</v>
      </c>
      <c r="AL452" s="17">
        <v>25096.945299999999</v>
      </c>
    </row>
    <row r="453" spans="2:38" x14ac:dyDescent="0.3">
      <c r="B453">
        <v>5871</v>
      </c>
      <c r="C453">
        <v>2</v>
      </c>
      <c r="D453">
        <v>-1.21</v>
      </c>
      <c r="E453">
        <v>1.327</v>
      </c>
      <c r="F453">
        <v>0.82599999999999996</v>
      </c>
      <c r="G453" t="s">
        <v>6175</v>
      </c>
      <c r="H453" t="s">
        <v>6176</v>
      </c>
      <c r="I453" s="17">
        <v>14300000</v>
      </c>
      <c r="J453" s="17">
        <v>21371.3691</v>
      </c>
      <c r="K453" s="17">
        <v>23779.2461</v>
      </c>
      <c r="L453" s="17">
        <v>25144.4238</v>
      </c>
      <c r="O453">
        <v>8404</v>
      </c>
      <c r="P453">
        <v>2</v>
      </c>
      <c r="Q453">
        <v>0.21</v>
      </c>
      <c r="R453">
        <v>1.4059999999999999</v>
      </c>
      <c r="S453">
        <v>0</v>
      </c>
      <c r="T453" t="s">
        <v>6007</v>
      </c>
      <c r="U453" t="s">
        <v>6008</v>
      </c>
      <c r="V453" s="17">
        <v>9303000</v>
      </c>
      <c r="W453" s="17">
        <v>112863.1094</v>
      </c>
      <c r="X453" s="17">
        <v>143925.1562</v>
      </c>
      <c r="Y453" s="17">
        <v>150004.5312</v>
      </c>
      <c r="AB453">
        <v>7101</v>
      </c>
      <c r="AC453">
        <v>3</v>
      </c>
      <c r="AD453">
        <v>0.3</v>
      </c>
      <c r="AE453">
        <v>1.42</v>
      </c>
      <c r="AF453">
        <v>0.64300000000000002</v>
      </c>
      <c r="AG453" t="s">
        <v>6769</v>
      </c>
      <c r="AH453" t="s">
        <v>6770</v>
      </c>
      <c r="AI453" s="17">
        <v>119600</v>
      </c>
      <c r="AJ453" s="17">
        <v>6423.5956999999999</v>
      </c>
      <c r="AK453" s="17">
        <v>8009.8173999999999</v>
      </c>
      <c r="AL453" s="17">
        <v>7424.6387000000004</v>
      </c>
    </row>
    <row r="454" spans="2:38" x14ac:dyDescent="0.3">
      <c r="B454">
        <v>6463</v>
      </c>
      <c r="C454">
        <v>2</v>
      </c>
      <c r="D454">
        <v>-0.23</v>
      </c>
      <c r="E454">
        <v>1.3220000000000001</v>
      </c>
      <c r="F454">
        <v>0.46899999999999997</v>
      </c>
      <c r="G454" t="s">
        <v>6773</v>
      </c>
      <c r="H454" t="s">
        <v>6774</v>
      </c>
      <c r="I454" s="17">
        <v>634600</v>
      </c>
      <c r="J454" s="17">
        <v>8372.8896000000004</v>
      </c>
      <c r="K454" s="17">
        <v>14654.4043</v>
      </c>
      <c r="L454" s="17">
        <v>13399.377</v>
      </c>
      <c r="O454">
        <v>6498</v>
      </c>
      <c r="P454">
        <v>2</v>
      </c>
      <c r="Q454">
        <v>-0.08</v>
      </c>
      <c r="R454">
        <v>1.4039999999999999</v>
      </c>
      <c r="S454">
        <v>4.5999999999999999E-2</v>
      </c>
      <c r="T454" t="s">
        <v>6229</v>
      </c>
      <c r="U454" t="s">
        <v>6230</v>
      </c>
      <c r="V454" s="17">
        <v>2925000</v>
      </c>
      <c r="W454" s="17">
        <v>16657.0645</v>
      </c>
      <c r="X454" s="17">
        <v>13428.8447</v>
      </c>
      <c r="Y454" s="17">
        <v>14932.131799999999</v>
      </c>
      <c r="AB454">
        <v>7028</v>
      </c>
      <c r="AC454">
        <v>2</v>
      </c>
      <c r="AD454">
        <v>-0.8</v>
      </c>
      <c r="AE454">
        <v>1.4179999999999999</v>
      </c>
      <c r="AF454">
        <v>0.57299999999999995</v>
      </c>
      <c r="AG454" t="s">
        <v>6183</v>
      </c>
      <c r="AH454" t="s">
        <v>6184</v>
      </c>
      <c r="AI454" s="17">
        <v>6833000</v>
      </c>
      <c r="AJ454" s="17">
        <v>22469.835899999998</v>
      </c>
      <c r="AK454" s="17">
        <v>28570.4414</v>
      </c>
      <c r="AL454" s="17">
        <v>29195.833999999999</v>
      </c>
    </row>
    <row r="455" spans="2:38" x14ac:dyDescent="0.3">
      <c r="B455">
        <v>6291</v>
      </c>
      <c r="C455">
        <v>3</v>
      </c>
      <c r="D455">
        <v>-0.66</v>
      </c>
      <c r="E455">
        <v>1.3220000000000001</v>
      </c>
      <c r="F455">
        <v>0.59099999999999997</v>
      </c>
      <c r="G455" t="s">
        <v>6195</v>
      </c>
      <c r="H455" t="s">
        <v>6196</v>
      </c>
      <c r="I455" s="17">
        <v>1957000</v>
      </c>
      <c r="J455" s="17">
        <v>23077.418000000001</v>
      </c>
      <c r="K455" s="17">
        <v>28401.757799999999</v>
      </c>
      <c r="L455" s="17">
        <v>29531.646499999999</v>
      </c>
      <c r="O455">
        <v>6639</v>
      </c>
      <c r="P455">
        <v>2</v>
      </c>
      <c r="Q455">
        <v>-0.36</v>
      </c>
      <c r="R455">
        <v>1.4019999999999999</v>
      </c>
      <c r="S455">
        <v>0.85899999999999999</v>
      </c>
      <c r="T455" t="s">
        <v>6173</v>
      </c>
      <c r="U455" t="s">
        <v>6174</v>
      </c>
      <c r="V455" s="17">
        <v>9017000</v>
      </c>
      <c r="W455" s="17">
        <v>25346.324199999999</v>
      </c>
      <c r="X455" s="17">
        <v>33676.781199999998</v>
      </c>
      <c r="Y455" s="17">
        <v>30218.103500000001</v>
      </c>
      <c r="AB455">
        <v>5109</v>
      </c>
      <c r="AC455">
        <v>3</v>
      </c>
      <c r="AD455">
        <v>-0.68</v>
      </c>
      <c r="AE455">
        <v>1.4179999999999999</v>
      </c>
      <c r="AF455">
        <v>0.66600000000000004</v>
      </c>
      <c r="AG455" t="s">
        <v>7082</v>
      </c>
      <c r="AH455" t="s">
        <v>7083</v>
      </c>
      <c r="AI455" s="17">
        <v>737800</v>
      </c>
      <c r="AJ455" s="17">
        <v>23678.4238</v>
      </c>
      <c r="AK455" s="17">
        <v>29448.085899999998</v>
      </c>
      <c r="AL455" s="17">
        <v>29432.0566</v>
      </c>
    </row>
    <row r="456" spans="2:38" x14ac:dyDescent="0.3">
      <c r="B456">
        <v>7902</v>
      </c>
      <c r="C456">
        <v>2</v>
      </c>
      <c r="D456">
        <v>0.22</v>
      </c>
      <c r="E456">
        <v>1.319</v>
      </c>
      <c r="F456">
        <v>0.72899999999999998</v>
      </c>
      <c r="G456" t="s">
        <v>5887</v>
      </c>
      <c r="H456" t="s">
        <v>5888</v>
      </c>
      <c r="I456" s="17">
        <v>1395000</v>
      </c>
      <c r="J456" s="17">
        <v>2018.6058</v>
      </c>
      <c r="K456" s="17">
        <v>2071.7527</v>
      </c>
      <c r="L456" s="17">
        <v>1688.9668999999999</v>
      </c>
      <c r="O456">
        <v>7798</v>
      </c>
      <c r="P456">
        <v>2</v>
      </c>
      <c r="Q456">
        <v>0.44</v>
      </c>
      <c r="R456">
        <v>1.4019999999999999</v>
      </c>
      <c r="S456">
        <v>0.79900000000000004</v>
      </c>
      <c r="T456" t="s">
        <v>5819</v>
      </c>
      <c r="U456" t="s">
        <v>5820</v>
      </c>
      <c r="V456" s="17">
        <v>4684000</v>
      </c>
      <c r="W456" s="17">
        <v>3480.2</v>
      </c>
      <c r="X456" s="17">
        <v>4859.9438</v>
      </c>
      <c r="Y456" s="17">
        <v>4890.7719999999999</v>
      </c>
      <c r="AB456">
        <v>7507</v>
      </c>
      <c r="AC456">
        <v>2</v>
      </c>
      <c r="AD456">
        <v>0.35</v>
      </c>
      <c r="AE456">
        <v>1.417</v>
      </c>
      <c r="AF456">
        <v>0.39</v>
      </c>
      <c r="AG456" t="s">
        <v>5778</v>
      </c>
      <c r="AH456" t="s">
        <v>5779</v>
      </c>
      <c r="AI456" s="17">
        <v>15600000</v>
      </c>
      <c r="AJ456" s="17">
        <v>9533.5702999999994</v>
      </c>
      <c r="AK456" s="17">
        <v>13793.752899999999</v>
      </c>
      <c r="AL456" s="17">
        <v>13656.5537</v>
      </c>
    </row>
    <row r="457" spans="2:38" x14ac:dyDescent="0.3">
      <c r="B457">
        <v>7907</v>
      </c>
      <c r="C457">
        <v>2</v>
      </c>
      <c r="D457">
        <v>0.21</v>
      </c>
      <c r="E457">
        <v>1.3180000000000001</v>
      </c>
      <c r="F457">
        <v>0.47699999999999998</v>
      </c>
      <c r="G457" t="s">
        <v>5849</v>
      </c>
      <c r="H457" t="s">
        <v>5850</v>
      </c>
      <c r="I457" s="17">
        <v>11520000</v>
      </c>
      <c r="J457" s="17">
        <v>18106.8711</v>
      </c>
      <c r="K457" s="17">
        <v>22610.234400000001</v>
      </c>
      <c r="L457" s="17">
        <v>22864.429700000001</v>
      </c>
      <c r="O457">
        <v>4936</v>
      </c>
      <c r="P457">
        <v>2</v>
      </c>
      <c r="Q457">
        <v>-0.17</v>
      </c>
      <c r="R457">
        <v>1.4</v>
      </c>
      <c r="S457">
        <v>0.94</v>
      </c>
      <c r="T457" t="s">
        <v>6703</v>
      </c>
      <c r="U457" t="s">
        <v>6704</v>
      </c>
      <c r="V457">
        <v>80097.3</v>
      </c>
      <c r="W457" s="17">
        <v>921.09739999999999</v>
      </c>
      <c r="X457" s="17">
        <v>745.62170000000003</v>
      </c>
      <c r="Y457" s="17">
        <v>626.63750000000005</v>
      </c>
      <c r="AB457">
        <v>6459</v>
      </c>
      <c r="AC457">
        <v>2</v>
      </c>
      <c r="AD457">
        <v>-0.38</v>
      </c>
      <c r="AE457">
        <v>1.4159999999999999</v>
      </c>
      <c r="AF457">
        <v>0.79100000000000004</v>
      </c>
      <c r="AG457" t="s">
        <v>6177</v>
      </c>
      <c r="AH457" t="s">
        <v>6178</v>
      </c>
      <c r="AI457" s="17">
        <v>17150000</v>
      </c>
      <c r="AJ457" s="17">
        <v>20865.373</v>
      </c>
      <c r="AK457" s="17">
        <v>51757.714800000002</v>
      </c>
      <c r="AL457" s="17">
        <v>53235.203099999999</v>
      </c>
    </row>
    <row r="458" spans="2:38" x14ac:dyDescent="0.3">
      <c r="B458">
        <v>7574</v>
      </c>
      <c r="C458">
        <v>2</v>
      </c>
      <c r="D458">
        <v>0.28000000000000003</v>
      </c>
      <c r="E458">
        <v>1.3160000000000001</v>
      </c>
      <c r="F458">
        <v>0</v>
      </c>
      <c r="G458" t="s">
        <v>5841</v>
      </c>
      <c r="H458" t="s">
        <v>5842</v>
      </c>
      <c r="I458" s="17">
        <v>13080000</v>
      </c>
      <c r="J458" s="17">
        <v>31544.9434</v>
      </c>
      <c r="K458" s="17">
        <v>48937.433599999997</v>
      </c>
      <c r="L458" s="17">
        <v>53642.480499999998</v>
      </c>
      <c r="O458">
        <v>6534</v>
      </c>
      <c r="P458">
        <v>3</v>
      </c>
      <c r="Q458">
        <v>-0.03</v>
      </c>
      <c r="R458">
        <v>1.3979999999999999</v>
      </c>
      <c r="S458">
        <v>0</v>
      </c>
      <c r="T458" t="s">
        <v>6160</v>
      </c>
      <c r="U458" t="s">
        <v>6161</v>
      </c>
      <c r="V458" s="17">
        <v>4109000</v>
      </c>
      <c r="W458" s="17">
        <v>37386.6875</v>
      </c>
      <c r="X458" s="17">
        <v>41708.406199999998</v>
      </c>
      <c r="Y458" s="17">
        <v>41696.730499999998</v>
      </c>
      <c r="AB458">
        <v>6845</v>
      </c>
      <c r="AC458">
        <v>2</v>
      </c>
      <c r="AD458">
        <v>0.62</v>
      </c>
      <c r="AE458">
        <v>1.4159999999999999</v>
      </c>
      <c r="AF458">
        <v>0.55300000000000005</v>
      </c>
      <c r="AG458" t="s">
        <v>6147</v>
      </c>
      <c r="AH458" t="s">
        <v>6148</v>
      </c>
      <c r="AI458" s="17">
        <v>7078000</v>
      </c>
      <c r="AJ458" s="17">
        <v>36048.390599999999</v>
      </c>
      <c r="AK458" s="17">
        <v>46850.070299999999</v>
      </c>
      <c r="AL458" s="17">
        <v>49316.699200000003</v>
      </c>
    </row>
    <row r="459" spans="2:38" x14ac:dyDescent="0.3">
      <c r="B459">
        <v>6033</v>
      </c>
      <c r="C459">
        <v>3</v>
      </c>
      <c r="D459">
        <v>0</v>
      </c>
      <c r="E459">
        <v>1.3160000000000001</v>
      </c>
      <c r="F459">
        <v>0</v>
      </c>
      <c r="G459" t="s">
        <v>6160</v>
      </c>
      <c r="H459" t="s">
        <v>6161</v>
      </c>
      <c r="I459" s="17">
        <v>6903000</v>
      </c>
      <c r="J459" s="17">
        <v>69595.109400000001</v>
      </c>
      <c r="K459" s="17">
        <v>75934.046900000001</v>
      </c>
      <c r="L459" s="17">
        <v>78125.640599999999</v>
      </c>
      <c r="O459">
        <v>7229</v>
      </c>
      <c r="P459">
        <v>2</v>
      </c>
      <c r="Q459">
        <v>-0.3</v>
      </c>
      <c r="R459">
        <v>1.3979999999999999</v>
      </c>
      <c r="S459">
        <v>0.621</v>
      </c>
      <c r="T459" t="s">
        <v>6183</v>
      </c>
      <c r="U459" t="s">
        <v>6184</v>
      </c>
      <c r="V459" s="17">
        <v>7734000</v>
      </c>
      <c r="W459" s="17">
        <v>24952.261699999999</v>
      </c>
      <c r="X459" s="17">
        <v>32437.1973</v>
      </c>
      <c r="Y459" s="17">
        <v>35171.6875</v>
      </c>
      <c r="AB459">
        <v>7025</v>
      </c>
      <c r="AC459">
        <v>2</v>
      </c>
      <c r="AD459">
        <v>0.23</v>
      </c>
      <c r="AE459">
        <v>1.4119999999999999</v>
      </c>
      <c r="AF459">
        <v>0.54300000000000004</v>
      </c>
      <c r="AG459" t="s">
        <v>6455</v>
      </c>
      <c r="AH459" t="s">
        <v>6456</v>
      </c>
      <c r="AI459" s="17">
        <v>4287000</v>
      </c>
      <c r="AJ459" s="17">
        <v>22541.8613</v>
      </c>
      <c r="AK459" s="17">
        <v>74557.398400000005</v>
      </c>
      <c r="AL459" s="17">
        <v>82496.742199999993</v>
      </c>
    </row>
    <row r="460" spans="2:38" x14ac:dyDescent="0.3">
      <c r="B460">
        <v>5988</v>
      </c>
      <c r="C460">
        <v>2</v>
      </c>
      <c r="D460">
        <v>0.06</v>
      </c>
      <c r="E460">
        <v>1.3149999999999999</v>
      </c>
      <c r="F460">
        <v>0.34</v>
      </c>
      <c r="G460" t="s">
        <v>7047</v>
      </c>
      <c r="H460" t="s">
        <v>7048</v>
      </c>
      <c r="I460" s="17">
        <v>432600</v>
      </c>
      <c r="J460" s="17">
        <v>6569.4048000000003</v>
      </c>
      <c r="K460" s="17">
        <v>8810.2520000000004</v>
      </c>
      <c r="L460" s="17">
        <v>7469.2266</v>
      </c>
      <c r="O460">
        <v>6612</v>
      </c>
      <c r="P460">
        <v>2</v>
      </c>
      <c r="Q460">
        <v>0.3</v>
      </c>
      <c r="R460">
        <v>1.397</v>
      </c>
      <c r="S460">
        <v>0.79800000000000004</v>
      </c>
      <c r="T460" t="s">
        <v>7086</v>
      </c>
      <c r="U460" t="s">
        <v>7087</v>
      </c>
      <c r="V460" s="17">
        <v>4553000</v>
      </c>
      <c r="W460" s="17">
        <v>77631.460900000005</v>
      </c>
      <c r="X460" s="17">
        <v>123238.7969</v>
      </c>
      <c r="Y460" s="17">
        <v>142815.4375</v>
      </c>
      <c r="AB460">
        <v>6039</v>
      </c>
      <c r="AC460">
        <v>2</v>
      </c>
      <c r="AD460">
        <v>3.21</v>
      </c>
      <c r="AE460">
        <v>1.411</v>
      </c>
      <c r="AF460">
        <v>0.89100000000000001</v>
      </c>
      <c r="AG460" t="s">
        <v>6175</v>
      </c>
      <c r="AH460" t="s">
        <v>6176</v>
      </c>
      <c r="AI460" s="17">
        <v>16170000</v>
      </c>
      <c r="AJ460" s="17">
        <v>13009.3213</v>
      </c>
      <c r="AK460" s="17">
        <v>20676.144499999999</v>
      </c>
      <c r="AL460" s="17">
        <v>17046.492200000001</v>
      </c>
    </row>
    <row r="461" spans="2:38" x14ac:dyDescent="0.3">
      <c r="B461">
        <v>7667</v>
      </c>
      <c r="C461">
        <v>2</v>
      </c>
      <c r="D461">
        <v>0.44</v>
      </c>
      <c r="E461">
        <v>1.3140000000000001</v>
      </c>
      <c r="F461">
        <v>0.93899999999999995</v>
      </c>
      <c r="G461" t="s">
        <v>5913</v>
      </c>
      <c r="H461" t="s">
        <v>5914</v>
      </c>
      <c r="I461" s="17">
        <v>12870000</v>
      </c>
      <c r="J461" s="17">
        <v>16002.6973</v>
      </c>
      <c r="K461" s="17">
        <v>9862.0458999999992</v>
      </c>
      <c r="L461" s="17">
        <v>9867.4248000000007</v>
      </c>
      <c r="O461">
        <v>8081</v>
      </c>
      <c r="P461">
        <v>2</v>
      </c>
      <c r="Q461">
        <v>0.91</v>
      </c>
      <c r="R461">
        <v>1.3959999999999999</v>
      </c>
      <c r="S461">
        <v>0.59299999999999997</v>
      </c>
      <c r="T461" t="s">
        <v>5951</v>
      </c>
      <c r="U461" t="s">
        <v>5952</v>
      </c>
      <c r="V461" s="17">
        <v>8162000</v>
      </c>
      <c r="W461" s="17">
        <v>16593.5684</v>
      </c>
      <c r="X461" s="17">
        <v>20282.8789</v>
      </c>
      <c r="Y461" s="17">
        <v>21315.953099999999</v>
      </c>
      <c r="AB461">
        <v>8148</v>
      </c>
      <c r="AC461">
        <v>2</v>
      </c>
      <c r="AD461">
        <v>0.17</v>
      </c>
      <c r="AE461">
        <v>1.411</v>
      </c>
      <c r="AF461">
        <v>0.89800000000000002</v>
      </c>
      <c r="AG461" t="s">
        <v>5945</v>
      </c>
      <c r="AH461" t="s">
        <v>5946</v>
      </c>
      <c r="AI461" s="17">
        <v>23560000</v>
      </c>
      <c r="AJ461" s="17">
        <v>279747.75</v>
      </c>
      <c r="AK461" s="17">
        <v>362837.4375</v>
      </c>
      <c r="AL461" s="17">
        <v>393019.65620000003</v>
      </c>
    </row>
    <row r="462" spans="2:38" x14ac:dyDescent="0.3">
      <c r="B462">
        <v>7248</v>
      </c>
      <c r="C462">
        <v>2</v>
      </c>
      <c r="D462">
        <v>0.25</v>
      </c>
      <c r="E462">
        <v>1.3120000000000001</v>
      </c>
      <c r="F462">
        <v>0</v>
      </c>
      <c r="G462" t="s">
        <v>6005</v>
      </c>
      <c r="H462" t="s">
        <v>6006</v>
      </c>
      <c r="I462" s="17">
        <v>7169000</v>
      </c>
      <c r="J462" s="17">
        <v>46550.226600000002</v>
      </c>
      <c r="K462" s="17">
        <v>54165.445299999999</v>
      </c>
      <c r="L462" s="17">
        <v>59521.511700000003</v>
      </c>
      <c r="O462">
        <v>8741</v>
      </c>
      <c r="P462">
        <v>2</v>
      </c>
      <c r="Q462">
        <v>0.15</v>
      </c>
      <c r="R462">
        <v>1.395</v>
      </c>
      <c r="S462">
        <v>0.48899999999999999</v>
      </c>
      <c r="T462" t="s">
        <v>7088</v>
      </c>
      <c r="U462" t="s">
        <v>7089</v>
      </c>
      <c r="V462" s="17">
        <v>1098000</v>
      </c>
      <c r="W462" s="17">
        <v>85028.648400000005</v>
      </c>
      <c r="X462" s="17">
        <v>19536.168000000001</v>
      </c>
      <c r="Y462" s="17">
        <v>9958.6182000000008</v>
      </c>
      <c r="AB462">
        <v>7260</v>
      </c>
      <c r="AC462">
        <v>2</v>
      </c>
      <c r="AD462">
        <v>0.63</v>
      </c>
      <c r="AE462">
        <v>1.4079999999999999</v>
      </c>
      <c r="AF462">
        <v>0.80100000000000005</v>
      </c>
      <c r="AG462" t="s">
        <v>5863</v>
      </c>
      <c r="AH462" t="s">
        <v>5864</v>
      </c>
      <c r="AI462" s="17">
        <v>3083000</v>
      </c>
      <c r="AJ462" s="17">
        <v>80184.507800000007</v>
      </c>
      <c r="AK462" s="17">
        <v>104766.77340000001</v>
      </c>
      <c r="AL462" s="17">
        <v>116118.64840000001</v>
      </c>
    </row>
    <row r="463" spans="2:38" x14ac:dyDescent="0.3">
      <c r="B463">
        <v>5655</v>
      </c>
      <c r="C463">
        <v>2</v>
      </c>
      <c r="D463">
        <v>-0.19</v>
      </c>
      <c r="E463">
        <v>1.31</v>
      </c>
      <c r="F463">
        <v>0</v>
      </c>
      <c r="G463" t="s">
        <v>6964</v>
      </c>
      <c r="H463" t="s">
        <v>6965</v>
      </c>
      <c r="I463" s="17">
        <v>8344000</v>
      </c>
      <c r="J463" s="17">
        <v>13616.4102</v>
      </c>
      <c r="K463" s="17">
        <v>13252.5049</v>
      </c>
      <c r="L463" s="17">
        <v>14887.7021</v>
      </c>
      <c r="O463">
        <v>8231</v>
      </c>
      <c r="P463">
        <v>2</v>
      </c>
      <c r="Q463">
        <v>0.17</v>
      </c>
      <c r="R463">
        <v>1.393</v>
      </c>
      <c r="S463">
        <v>0</v>
      </c>
      <c r="T463" t="s">
        <v>5963</v>
      </c>
      <c r="U463" t="s">
        <v>5964</v>
      </c>
      <c r="V463" s="17">
        <v>7090000</v>
      </c>
      <c r="W463" s="17">
        <v>267805.1875</v>
      </c>
      <c r="X463" s="17">
        <v>428166.9375</v>
      </c>
      <c r="Y463" s="17">
        <v>456629.34379999997</v>
      </c>
      <c r="AB463">
        <v>5602</v>
      </c>
      <c r="AC463">
        <v>2</v>
      </c>
      <c r="AD463">
        <v>-0.67</v>
      </c>
      <c r="AE463">
        <v>1.405</v>
      </c>
      <c r="AF463">
        <v>0.48699999999999999</v>
      </c>
      <c r="AG463" t="s">
        <v>6733</v>
      </c>
      <c r="AH463" t="s">
        <v>6734</v>
      </c>
      <c r="AI463" s="17">
        <v>623000</v>
      </c>
      <c r="AJ463" s="17">
        <v>11114.606400000001</v>
      </c>
      <c r="AK463" s="17">
        <v>12382.1152</v>
      </c>
      <c r="AL463" s="17">
        <v>12207.002899999999</v>
      </c>
    </row>
    <row r="464" spans="2:38" x14ac:dyDescent="0.3">
      <c r="B464">
        <v>7576</v>
      </c>
      <c r="C464">
        <v>2</v>
      </c>
      <c r="D464">
        <v>0.49</v>
      </c>
      <c r="E464">
        <v>1.3089999999999999</v>
      </c>
      <c r="F464">
        <v>0</v>
      </c>
      <c r="G464" t="s">
        <v>6972</v>
      </c>
      <c r="H464" t="s">
        <v>6973</v>
      </c>
      <c r="I464" s="17">
        <v>5073000</v>
      </c>
      <c r="J464" s="17">
        <v>12126.9678</v>
      </c>
      <c r="K464" s="17">
        <v>19829.7539</v>
      </c>
      <c r="L464" s="17">
        <v>21274.8652</v>
      </c>
      <c r="O464">
        <v>9146</v>
      </c>
      <c r="P464">
        <v>2</v>
      </c>
      <c r="Q464">
        <v>0.51</v>
      </c>
      <c r="R464">
        <v>1.391</v>
      </c>
      <c r="S464">
        <v>0.34200000000000003</v>
      </c>
      <c r="T464" t="s">
        <v>6561</v>
      </c>
      <c r="U464" t="s">
        <v>6562</v>
      </c>
      <c r="V464" s="17">
        <v>8331000</v>
      </c>
      <c r="W464" s="17">
        <v>217765.8438</v>
      </c>
      <c r="X464" s="17">
        <v>348417.625</v>
      </c>
      <c r="Y464" s="17">
        <v>384242.46879999997</v>
      </c>
      <c r="AB464">
        <v>6749</v>
      </c>
      <c r="AC464">
        <v>2</v>
      </c>
      <c r="AD464">
        <v>0.31</v>
      </c>
      <c r="AE464">
        <v>1.403</v>
      </c>
      <c r="AF464">
        <v>0.63500000000000001</v>
      </c>
      <c r="AG464" t="s">
        <v>6167</v>
      </c>
      <c r="AH464" t="s">
        <v>6168</v>
      </c>
      <c r="AI464" s="17">
        <v>3647000</v>
      </c>
      <c r="AJ464" s="17">
        <v>11609.752</v>
      </c>
      <c r="AK464" s="17">
        <v>16664.6973</v>
      </c>
      <c r="AL464" s="17">
        <v>16533.027300000002</v>
      </c>
    </row>
    <row r="465" spans="2:38" x14ac:dyDescent="0.3">
      <c r="B465">
        <v>7437</v>
      </c>
      <c r="C465">
        <v>2</v>
      </c>
      <c r="D465">
        <v>0.27</v>
      </c>
      <c r="E465">
        <v>1.3089999999999999</v>
      </c>
      <c r="F465">
        <v>0</v>
      </c>
      <c r="G465" t="s">
        <v>5892</v>
      </c>
      <c r="H465" t="s">
        <v>5893</v>
      </c>
      <c r="I465" s="17">
        <v>17450000</v>
      </c>
      <c r="J465" s="17">
        <v>154096.73439999999</v>
      </c>
      <c r="K465" s="17">
        <v>177349.07810000001</v>
      </c>
      <c r="L465" s="17">
        <v>188337.10939999999</v>
      </c>
      <c r="O465">
        <v>6800</v>
      </c>
      <c r="P465">
        <v>2</v>
      </c>
      <c r="Q465">
        <v>0.28999999999999998</v>
      </c>
      <c r="R465">
        <v>1.391</v>
      </c>
      <c r="S465">
        <v>0</v>
      </c>
      <c r="T465" t="s">
        <v>6755</v>
      </c>
      <c r="U465" t="s">
        <v>6756</v>
      </c>
      <c r="V465" s="17">
        <v>9524000</v>
      </c>
      <c r="W465" s="17">
        <v>112306.53909999999</v>
      </c>
      <c r="X465" s="17">
        <v>149525.76560000001</v>
      </c>
      <c r="Y465" s="17">
        <v>169172.45310000001</v>
      </c>
      <c r="AB465">
        <v>6550</v>
      </c>
      <c r="AC465">
        <v>2</v>
      </c>
      <c r="AD465">
        <v>0.15</v>
      </c>
      <c r="AE465">
        <v>1.4019999999999999</v>
      </c>
      <c r="AF465">
        <v>0.30099999999999999</v>
      </c>
      <c r="AG465" t="s">
        <v>6131</v>
      </c>
      <c r="AH465" t="s">
        <v>34</v>
      </c>
      <c r="AI465" s="17">
        <v>1768000</v>
      </c>
      <c r="AJ465" s="17">
        <v>2204.5958999999998</v>
      </c>
      <c r="AK465" s="17">
        <v>18353.283200000002</v>
      </c>
      <c r="AL465" s="17">
        <v>19705.404299999998</v>
      </c>
    </row>
    <row r="466" spans="2:38" x14ac:dyDescent="0.3">
      <c r="B466">
        <v>8185</v>
      </c>
      <c r="C466">
        <v>2</v>
      </c>
      <c r="D466">
        <v>0.74</v>
      </c>
      <c r="E466">
        <v>1.3080000000000001</v>
      </c>
      <c r="F466">
        <v>0.755</v>
      </c>
      <c r="G466" t="s">
        <v>6677</v>
      </c>
      <c r="H466" t="s">
        <v>6678</v>
      </c>
      <c r="I466" s="17">
        <v>357500</v>
      </c>
      <c r="J466" s="17">
        <v>3415.2820000000002</v>
      </c>
      <c r="K466" s="17">
        <v>4097.2431999999999</v>
      </c>
      <c r="L466" s="17">
        <v>3968.9110999999998</v>
      </c>
      <c r="O466">
        <v>7327</v>
      </c>
      <c r="P466">
        <v>2</v>
      </c>
      <c r="Q466">
        <v>1.25</v>
      </c>
      <c r="R466">
        <v>1.391</v>
      </c>
      <c r="S466">
        <v>0.77600000000000002</v>
      </c>
      <c r="T466" t="s">
        <v>6191</v>
      </c>
      <c r="U466" t="s">
        <v>6192</v>
      </c>
      <c r="V466" s="17">
        <v>26120000</v>
      </c>
      <c r="W466" s="17">
        <v>29416.179700000001</v>
      </c>
      <c r="X466" s="17">
        <v>31249.054700000001</v>
      </c>
      <c r="Y466" s="17">
        <v>32742.894499999999</v>
      </c>
      <c r="AB466">
        <v>5829</v>
      </c>
      <c r="AC466">
        <v>2</v>
      </c>
      <c r="AD466">
        <v>-0.16</v>
      </c>
      <c r="AE466">
        <v>1.4019999999999999</v>
      </c>
      <c r="AF466">
        <v>0.36899999999999999</v>
      </c>
      <c r="AG466" t="s">
        <v>6235</v>
      </c>
      <c r="AH466" t="s">
        <v>6236</v>
      </c>
      <c r="AI466" s="17">
        <v>8767000</v>
      </c>
      <c r="AJ466" s="17">
        <v>3281.7903000000001</v>
      </c>
      <c r="AK466" s="17">
        <v>3776.1172000000001</v>
      </c>
      <c r="AL466" s="17">
        <v>2555.8062</v>
      </c>
    </row>
    <row r="467" spans="2:38" x14ac:dyDescent="0.3">
      <c r="B467">
        <v>8804</v>
      </c>
      <c r="C467">
        <v>2</v>
      </c>
      <c r="D467">
        <v>0.84</v>
      </c>
      <c r="E467">
        <v>1.3080000000000001</v>
      </c>
      <c r="F467">
        <v>0.64400000000000002</v>
      </c>
      <c r="G467" t="s">
        <v>5891</v>
      </c>
      <c r="H467" t="s">
        <v>2465</v>
      </c>
      <c r="I467" s="17">
        <v>15620000</v>
      </c>
      <c r="J467" s="17">
        <v>4390.8989000000001</v>
      </c>
      <c r="K467" s="17">
        <v>9860.1309000000001</v>
      </c>
      <c r="L467" s="17">
        <v>9737.6103999999996</v>
      </c>
      <c r="O467">
        <v>7118</v>
      </c>
      <c r="P467">
        <v>2</v>
      </c>
      <c r="Q467">
        <v>0.4</v>
      </c>
      <c r="R467">
        <v>1.389</v>
      </c>
      <c r="S467">
        <v>0.76800000000000002</v>
      </c>
      <c r="T467" t="s">
        <v>6183</v>
      </c>
      <c r="U467" t="s">
        <v>6184</v>
      </c>
      <c r="V467" s="17">
        <v>7734000</v>
      </c>
      <c r="W467" s="17">
        <v>44161.101600000002</v>
      </c>
      <c r="X467" s="17">
        <v>58738.988299999997</v>
      </c>
      <c r="Y467" s="17">
        <v>64737.378900000003</v>
      </c>
      <c r="AB467">
        <v>5460</v>
      </c>
      <c r="AC467">
        <v>2</v>
      </c>
      <c r="AD467">
        <v>0.48</v>
      </c>
      <c r="AE467">
        <v>1.401</v>
      </c>
      <c r="AF467">
        <v>0</v>
      </c>
      <c r="AG467" t="s">
        <v>6964</v>
      </c>
      <c r="AH467" t="s">
        <v>6965</v>
      </c>
      <c r="AI467" s="17">
        <v>10270000</v>
      </c>
      <c r="AJ467" s="17">
        <v>26575.2637</v>
      </c>
      <c r="AK467" s="17">
        <v>29998.949199999999</v>
      </c>
      <c r="AL467" s="17">
        <v>31347.5684</v>
      </c>
    </row>
    <row r="468" spans="2:38" x14ac:dyDescent="0.3">
      <c r="B468">
        <v>7222</v>
      </c>
      <c r="C468">
        <v>2</v>
      </c>
      <c r="D468">
        <v>1.33</v>
      </c>
      <c r="E468">
        <v>1.3069999999999999</v>
      </c>
      <c r="F468">
        <v>0.66100000000000003</v>
      </c>
      <c r="G468" t="s">
        <v>5995</v>
      </c>
      <c r="H468" t="s">
        <v>5996</v>
      </c>
      <c r="I468" s="17">
        <v>9021000</v>
      </c>
      <c r="J468" s="17">
        <v>21059.511699999999</v>
      </c>
      <c r="K468" s="17">
        <v>18445.080099999999</v>
      </c>
      <c r="L468" s="17">
        <v>19619.8105</v>
      </c>
      <c r="O468">
        <v>8076</v>
      </c>
      <c r="P468">
        <v>2</v>
      </c>
      <c r="Q468">
        <v>0.5</v>
      </c>
      <c r="R468">
        <v>1.3879999999999999</v>
      </c>
      <c r="S468">
        <v>0.84499999999999997</v>
      </c>
      <c r="T468" t="s">
        <v>5841</v>
      </c>
      <c r="U468" t="s">
        <v>5842</v>
      </c>
      <c r="V468" s="17">
        <v>9115000</v>
      </c>
      <c r="W468" s="17">
        <v>23596.640599999999</v>
      </c>
      <c r="X468" s="17">
        <v>29985.460899999998</v>
      </c>
      <c r="Y468" s="17">
        <v>30212.089800000002</v>
      </c>
      <c r="AB468">
        <v>5986</v>
      </c>
      <c r="AC468">
        <v>2</v>
      </c>
      <c r="AD468">
        <v>0.26</v>
      </c>
      <c r="AE468">
        <v>1.4</v>
      </c>
      <c r="AF468">
        <v>0.86899999999999999</v>
      </c>
      <c r="AG468" t="s">
        <v>6719</v>
      </c>
      <c r="AH468" t="s">
        <v>6720</v>
      </c>
      <c r="AI468" s="17">
        <v>2207000</v>
      </c>
      <c r="AJ468" s="17">
        <v>21233.148399999998</v>
      </c>
      <c r="AK468" s="17">
        <v>60173.238299999997</v>
      </c>
      <c r="AL468" s="17">
        <v>64301.605499999998</v>
      </c>
    </row>
    <row r="469" spans="2:38" x14ac:dyDescent="0.3">
      <c r="B469">
        <v>5830</v>
      </c>
      <c r="C469">
        <v>2</v>
      </c>
      <c r="D469">
        <v>0</v>
      </c>
      <c r="E469">
        <v>1.306</v>
      </c>
      <c r="F469">
        <v>0.501</v>
      </c>
      <c r="G469" t="s">
        <v>5873</v>
      </c>
      <c r="H469" t="s">
        <v>5874</v>
      </c>
      <c r="I469" s="17">
        <v>882800</v>
      </c>
      <c r="J469" s="17">
        <v>24849.4902</v>
      </c>
      <c r="K469" s="17">
        <v>27338.5059</v>
      </c>
      <c r="L469" s="17">
        <v>28272.3262</v>
      </c>
      <c r="O469">
        <v>7050</v>
      </c>
      <c r="P469">
        <v>2</v>
      </c>
      <c r="Q469">
        <v>-0.01</v>
      </c>
      <c r="R469">
        <v>1.387</v>
      </c>
      <c r="S469">
        <v>0.52</v>
      </c>
      <c r="T469" t="s">
        <v>6167</v>
      </c>
      <c r="U469" t="s">
        <v>6168</v>
      </c>
      <c r="V469" s="17">
        <v>4618000</v>
      </c>
      <c r="W469" s="17">
        <v>9956.9130999999998</v>
      </c>
      <c r="X469" s="17">
        <v>12945.890600000001</v>
      </c>
      <c r="Y469" s="17">
        <v>11892.0674</v>
      </c>
      <c r="AB469">
        <v>3335</v>
      </c>
      <c r="AC469">
        <v>2</v>
      </c>
      <c r="AD469">
        <v>-0.08</v>
      </c>
      <c r="AE469">
        <v>1.399</v>
      </c>
      <c r="AF469">
        <v>0.52900000000000003</v>
      </c>
      <c r="AG469" t="s">
        <v>6715</v>
      </c>
      <c r="AH469" t="s">
        <v>6716</v>
      </c>
      <c r="AI469" s="17">
        <v>156500</v>
      </c>
      <c r="AJ469" s="17">
        <v>1600.5391</v>
      </c>
      <c r="AK469" s="17">
        <v>1887.3921</v>
      </c>
      <c r="AL469" s="17">
        <v>1730.9583</v>
      </c>
    </row>
    <row r="470" spans="2:38" x14ac:dyDescent="0.3">
      <c r="B470">
        <v>6938</v>
      </c>
      <c r="C470">
        <v>2</v>
      </c>
      <c r="D470">
        <v>0</v>
      </c>
      <c r="E470">
        <v>1.3029999999999999</v>
      </c>
      <c r="F470">
        <v>0.53100000000000003</v>
      </c>
      <c r="G470" t="s">
        <v>6183</v>
      </c>
      <c r="H470" t="s">
        <v>6184</v>
      </c>
      <c r="I470" s="17">
        <v>4960000</v>
      </c>
      <c r="J470" s="17">
        <v>17491.793000000001</v>
      </c>
      <c r="K470" s="17">
        <v>21486.109400000001</v>
      </c>
      <c r="L470" s="17">
        <v>23281.728500000001</v>
      </c>
      <c r="O470">
        <v>6911</v>
      </c>
      <c r="P470">
        <v>2</v>
      </c>
      <c r="Q470">
        <v>-0.52</v>
      </c>
      <c r="R470">
        <v>1.3839999999999999</v>
      </c>
      <c r="S470">
        <v>0.77400000000000002</v>
      </c>
      <c r="T470" t="s">
        <v>6901</v>
      </c>
      <c r="U470" t="s">
        <v>7062</v>
      </c>
      <c r="V470" s="17">
        <v>7403000</v>
      </c>
      <c r="W470" s="17">
        <v>71333.460900000005</v>
      </c>
      <c r="X470" s="17">
        <v>110220.4219</v>
      </c>
      <c r="Y470" s="17">
        <v>120856.96090000001</v>
      </c>
      <c r="AB470">
        <v>6484</v>
      </c>
      <c r="AC470">
        <v>2</v>
      </c>
      <c r="AD470">
        <v>0.22</v>
      </c>
      <c r="AE470">
        <v>1.399</v>
      </c>
      <c r="AF470">
        <v>0.624</v>
      </c>
      <c r="AG470" t="s">
        <v>6773</v>
      </c>
      <c r="AH470" t="s">
        <v>6774</v>
      </c>
      <c r="AI470" s="17">
        <v>704200</v>
      </c>
      <c r="AJ470" s="17">
        <v>7021.4087</v>
      </c>
      <c r="AK470" s="17">
        <v>12967.6738</v>
      </c>
      <c r="AL470" s="17">
        <v>12056.5762</v>
      </c>
    </row>
    <row r="471" spans="2:38" x14ac:dyDescent="0.3">
      <c r="B471">
        <v>6645</v>
      </c>
      <c r="C471">
        <v>3</v>
      </c>
      <c r="D471">
        <v>0.01</v>
      </c>
      <c r="E471">
        <v>1.2989999999999999</v>
      </c>
      <c r="F471">
        <v>0.44</v>
      </c>
      <c r="G471" t="s">
        <v>6656</v>
      </c>
      <c r="H471" t="s">
        <v>6657</v>
      </c>
      <c r="I471" s="17">
        <v>1177000</v>
      </c>
      <c r="J471" s="17">
        <v>12561.484399999999</v>
      </c>
      <c r="K471" s="17">
        <v>17156.041000000001</v>
      </c>
      <c r="L471" s="17">
        <v>17483.083999999999</v>
      </c>
      <c r="O471">
        <v>6307</v>
      </c>
      <c r="P471">
        <v>2</v>
      </c>
      <c r="Q471">
        <v>0.04</v>
      </c>
      <c r="R471">
        <v>1.3819999999999999</v>
      </c>
      <c r="S471">
        <v>0.78300000000000003</v>
      </c>
      <c r="T471" t="s">
        <v>6658</v>
      </c>
      <c r="U471" t="s">
        <v>6659</v>
      </c>
      <c r="V471" s="17">
        <v>998700</v>
      </c>
      <c r="W471" s="17">
        <v>15745.4082</v>
      </c>
      <c r="X471" s="17">
        <v>16661.234400000001</v>
      </c>
      <c r="Y471" s="17">
        <v>17104.6855</v>
      </c>
      <c r="AB471">
        <v>7416</v>
      </c>
      <c r="AC471">
        <v>2</v>
      </c>
      <c r="AD471">
        <v>0.6</v>
      </c>
      <c r="AE471">
        <v>1.399</v>
      </c>
      <c r="AF471">
        <v>0.66700000000000004</v>
      </c>
      <c r="AG471" t="s">
        <v>6775</v>
      </c>
      <c r="AH471" t="s">
        <v>6776</v>
      </c>
      <c r="AI471" s="17">
        <v>539200</v>
      </c>
      <c r="AJ471" s="17">
        <v>5194.9258</v>
      </c>
      <c r="AK471" s="17">
        <v>5072.6904000000004</v>
      </c>
      <c r="AL471" s="17">
        <v>4408.4584999999997</v>
      </c>
    </row>
    <row r="472" spans="2:38" x14ac:dyDescent="0.3">
      <c r="B472">
        <v>6784</v>
      </c>
      <c r="C472">
        <v>2</v>
      </c>
      <c r="D472">
        <v>0.26</v>
      </c>
      <c r="E472">
        <v>1.298</v>
      </c>
      <c r="F472">
        <v>0.84599999999999997</v>
      </c>
      <c r="G472" t="s">
        <v>6885</v>
      </c>
      <c r="H472" t="s">
        <v>7057</v>
      </c>
      <c r="I472" s="17">
        <v>4822000</v>
      </c>
      <c r="J472" s="17">
        <v>21777.578099999999</v>
      </c>
      <c r="K472" s="17">
        <v>22332.8613</v>
      </c>
      <c r="L472" s="17">
        <v>22897.347699999998</v>
      </c>
      <c r="O472">
        <v>5968</v>
      </c>
      <c r="P472">
        <v>3</v>
      </c>
      <c r="Q472">
        <v>0.08</v>
      </c>
      <c r="R472">
        <v>1.381</v>
      </c>
      <c r="S472">
        <v>0.91900000000000004</v>
      </c>
      <c r="T472" t="s">
        <v>6484</v>
      </c>
      <c r="U472" t="s">
        <v>6485</v>
      </c>
      <c r="V472" s="17">
        <v>699000</v>
      </c>
      <c r="W472" s="17">
        <v>8533.5067999999992</v>
      </c>
      <c r="X472" s="17">
        <v>11184.5898</v>
      </c>
      <c r="Y472" s="17">
        <v>10482.237300000001</v>
      </c>
      <c r="AB472">
        <v>7487</v>
      </c>
      <c r="AC472">
        <v>2</v>
      </c>
      <c r="AD472">
        <v>0.4</v>
      </c>
      <c r="AE472">
        <v>1.399</v>
      </c>
      <c r="AF472">
        <v>0.87</v>
      </c>
      <c r="AG472" t="s">
        <v>7031</v>
      </c>
      <c r="AH472" t="s">
        <v>7032</v>
      </c>
      <c r="AI472" s="17">
        <v>4002000</v>
      </c>
      <c r="AJ472" s="17">
        <v>5769.3823000000002</v>
      </c>
      <c r="AK472" s="17">
        <v>9814.9599999999991</v>
      </c>
      <c r="AL472" s="17">
        <v>8613.9501999999993</v>
      </c>
    </row>
    <row r="473" spans="2:38" x14ac:dyDescent="0.3">
      <c r="B473">
        <v>5594</v>
      </c>
      <c r="C473">
        <v>2</v>
      </c>
      <c r="D473">
        <v>0.2</v>
      </c>
      <c r="E473">
        <v>1.2969999999999999</v>
      </c>
      <c r="F473">
        <v>0</v>
      </c>
      <c r="G473" t="s">
        <v>6964</v>
      </c>
      <c r="H473" t="s">
        <v>6965</v>
      </c>
      <c r="I473" s="17">
        <v>8344000</v>
      </c>
      <c r="J473" s="17">
        <v>12481.2734</v>
      </c>
      <c r="K473" s="17">
        <v>12755.257799999999</v>
      </c>
      <c r="L473" s="17">
        <v>12968.4385</v>
      </c>
      <c r="O473">
        <v>5271</v>
      </c>
      <c r="P473">
        <v>3</v>
      </c>
      <c r="Q473">
        <v>7.0000000000000007E-2</v>
      </c>
      <c r="R473">
        <v>1.381</v>
      </c>
      <c r="S473">
        <v>0.48799999999999999</v>
      </c>
      <c r="T473" t="s">
        <v>7072</v>
      </c>
      <c r="U473" t="s">
        <v>7073</v>
      </c>
      <c r="V473" s="17">
        <v>2063000</v>
      </c>
      <c r="W473" s="17">
        <v>7951.7143999999998</v>
      </c>
      <c r="X473" s="17">
        <v>9598.4580000000005</v>
      </c>
      <c r="Y473" s="17">
        <v>9562.4853999999996</v>
      </c>
      <c r="AB473">
        <v>5212</v>
      </c>
      <c r="AC473">
        <v>2</v>
      </c>
      <c r="AD473">
        <v>-0.15</v>
      </c>
      <c r="AE473">
        <v>1.3979999999999999</v>
      </c>
      <c r="AF473">
        <v>0.45900000000000002</v>
      </c>
      <c r="AG473" t="s">
        <v>5805</v>
      </c>
      <c r="AH473" t="s">
        <v>5806</v>
      </c>
      <c r="AI473" s="17">
        <v>2885000</v>
      </c>
      <c r="AJ473" s="17">
        <v>2909.5338999999999</v>
      </c>
      <c r="AK473" s="17">
        <v>2892.7707999999998</v>
      </c>
      <c r="AL473" s="17">
        <v>2169.4177</v>
      </c>
    </row>
    <row r="474" spans="2:38" x14ac:dyDescent="0.3">
      <c r="B474">
        <v>7652</v>
      </c>
      <c r="C474">
        <v>2</v>
      </c>
      <c r="D474">
        <v>-1.18</v>
      </c>
      <c r="E474">
        <v>1.2969999999999999</v>
      </c>
      <c r="F474">
        <v>0</v>
      </c>
      <c r="G474" t="s">
        <v>7007</v>
      </c>
      <c r="H474" t="s">
        <v>7008</v>
      </c>
      <c r="I474" s="17">
        <v>6724000</v>
      </c>
      <c r="J474" s="17">
        <v>62572.167999999998</v>
      </c>
      <c r="K474" s="17">
        <v>87720.617199999993</v>
      </c>
      <c r="L474" s="17">
        <v>95929.656199999998</v>
      </c>
      <c r="O474">
        <v>8135</v>
      </c>
      <c r="P474">
        <v>2</v>
      </c>
      <c r="Q474">
        <v>0.34</v>
      </c>
      <c r="R474">
        <v>1.381</v>
      </c>
      <c r="S474">
        <v>0</v>
      </c>
      <c r="T474" t="s">
        <v>5841</v>
      </c>
      <c r="U474" t="s">
        <v>5842</v>
      </c>
      <c r="V474" s="17">
        <v>9115000</v>
      </c>
      <c r="W474" s="17">
        <v>13768.9023</v>
      </c>
      <c r="X474" s="17">
        <v>15063.5645</v>
      </c>
      <c r="Y474" s="17">
        <v>14947.4727</v>
      </c>
      <c r="AB474">
        <v>6281</v>
      </c>
      <c r="AC474">
        <v>2</v>
      </c>
      <c r="AD474">
        <v>0.05</v>
      </c>
      <c r="AE474">
        <v>1.397</v>
      </c>
      <c r="AF474">
        <v>0.89700000000000002</v>
      </c>
      <c r="AG474" t="s">
        <v>6173</v>
      </c>
      <c r="AH474" t="s">
        <v>6174</v>
      </c>
      <c r="AI474" s="17">
        <v>5539000</v>
      </c>
      <c r="AJ474" s="17">
        <v>12231.1924</v>
      </c>
      <c r="AK474" s="17">
        <v>14338.6016</v>
      </c>
      <c r="AL474" s="17">
        <v>13717.8184</v>
      </c>
    </row>
    <row r="475" spans="2:38" x14ac:dyDescent="0.3">
      <c r="B475">
        <v>7041</v>
      </c>
      <c r="C475">
        <v>2</v>
      </c>
      <c r="D475">
        <v>0.24</v>
      </c>
      <c r="E475">
        <v>1.2969999999999999</v>
      </c>
      <c r="F475">
        <v>0.54100000000000004</v>
      </c>
      <c r="G475" t="s">
        <v>6455</v>
      </c>
      <c r="H475" t="s">
        <v>6456</v>
      </c>
      <c r="I475" s="17">
        <v>4440000</v>
      </c>
      <c r="J475" s="17">
        <v>29692.341799999998</v>
      </c>
      <c r="K475" s="17">
        <v>14270.799800000001</v>
      </c>
      <c r="L475" s="17">
        <v>12792.401400000001</v>
      </c>
      <c r="O475">
        <v>7436</v>
      </c>
      <c r="P475">
        <v>2</v>
      </c>
      <c r="Q475">
        <v>0.4</v>
      </c>
      <c r="R475">
        <v>1.381</v>
      </c>
      <c r="S475">
        <v>0</v>
      </c>
      <c r="T475" t="s">
        <v>7011</v>
      </c>
      <c r="U475" t="s">
        <v>7012</v>
      </c>
      <c r="V475" s="17">
        <v>6313000</v>
      </c>
      <c r="W475" s="17">
        <v>18836.1387</v>
      </c>
      <c r="X475" s="17">
        <v>22767.228500000001</v>
      </c>
      <c r="Y475" s="17">
        <v>24210.652300000002</v>
      </c>
      <c r="AB475">
        <v>7881</v>
      </c>
      <c r="AC475">
        <v>2</v>
      </c>
      <c r="AD475">
        <v>0.32</v>
      </c>
      <c r="AE475">
        <v>1.393</v>
      </c>
      <c r="AF475">
        <v>0</v>
      </c>
      <c r="AG475" t="s">
        <v>5841</v>
      </c>
      <c r="AH475" t="s">
        <v>5842</v>
      </c>
      <c r="AI475" s="17">
        <v>8838000</v>
      </c>
      <c r="AJ475" s="17">
        <v>30147.400399999999</v>
      </c>
      <c r="AK475" s="17">
        <v>52268.082000000002</v>
      </c>
      <c r="AL475" s="17">
        <v>56948.75</v>
      </c>
    </row>
    <row r="476" spans="2:38" x14ac:dyDescent="0.3">
      <c r="B476">
        <v>6442</v>
      </c>
      <c r="C476">
        <v>2</v>
      </c>
      <c r="D476">
        <v>-0.56000000000000005</v>
      </c>
      <c r="E476">
        <v>1.296</v>
      </c>
      <c r="F476">
        <v>0.69899999999999995</v>
      </c>
      <c r="G476" t="s">
        <v>6139</v>
      </c>
      <c r="H476" t="s">
        <v>6140</v>
      </c>
      <c r="I476" s="17">
        <v>13300000</v>
      </c>
      <c r="J476" s="17">
        <v>5887.6854999999996</v>
      </c>
      <c r="K476" s="17">
        <v>8151.8109999999997</v>
      </c>
      <c r="L476" s="17">
        <v>8214.2715000000007</v>
      </c>
      <c r="O476">
        <v>7646</v>
      </c>
      <c r="P476">
        <v>2</v>
      </c>
      <c r="Q476">
        <v>-0.17</v>
      </c>
      <c r="R476">
        <v>1.375</v>
      </c>
      <c r="S476">
        <v>0.67100000000000004</v>
      </c>
      <c r="T476" t="s">
        <v>6775</v>
      </c>
      <c r="U476" t="s">
        <v>6776</v>
      </c>
      <c r="V476" s="17">
        <v>711800</v>
      </c>
      <c r="W476" s="17">
        <v>6661.1387000000004</v>
      </c>
      <c r="X476" s="17">
        <v>7496.6728999999996</v>
      </c>
      <c r="Y476" s="17">
        <v>7179.3823000000002</v>
      </c>
      <c r="AB476">
        <v>5441</v>
      </c>
      <c r="AC476">
        <v>2</v>
      </c>
      <c r="AD476">
        <v>-1.03</v>
      </c>
      <c r="AE476">
        <v>1.391</v>
      </c>
      <c r="AF476">
        <v>0.63400000000000001</v>
      </c>
      <c r="AG476" t="s">
        <v>5843</v>
      </c>
      <c r="AH476" t="s">
        <v>5844</v>
      </c>
      <c r="AI476" s="17">
        <v>7457000</v>
      </c>
      <c r="AJ476" s="17">
        <v>17368.0605</v>
      </c>
      <c r="AK476" s="17">
        <v>17867.515599999999</v>
      </c>
      <c r="AL476" s="17">
        <v>18196.607400000001</v>
      </c>
    </row>
    <row r="477" spans="2:38" x14ac:dyDescent="0.3">
      <c r="B477">
        <v>5933</v>
      </c>
      <c r="C477">
        <v>2</v>
      </c>
      <c r="D477">
        <v>-0.09</v>
      </c>
      <c r="E477">
        <v>1.2929999999999999</v>
      </c>
      <c r="F477">
        <v>0.56699999999999995</v>
      </c>
      <c r="G477" t="s">
        <v>6197</v>
      </c>
      <c r="H477" t="s">
        <v>6198</v>
      </c>
      <c r="I477" s="17">
        <v>1648000</v>
      </c>
      <c r="J477" s="17">
        <v>26275.675800000001</v>
      </c>
      <c r="K477" s="17">
        <v>32336.3125</v>
      </c>
      <c r="L477" s="17">
        <v>33812.050799999997</v>
      </c>
      <c r="O477">
        <v>5850</v>
      </c>
      <c r="P477">
        <v>2</v>
      </c>
      <c r="Q477">
        <v>0.16</v>
      </c>
      <c r="R477">
        <v>1.3720000000000001</v>
      </c>
      <c r="S477">
        <v>0.89700000000000002</v>
      </c>
      <c r="T477" t="s">
        <v>6519</v>
      </c>
      <c r="U477" t="s">
        <v>6520</v>
      </c>
      <c r="V477" s="17">
        <v>722000</v>
      </c>
      <c r="W477" s="17">
        <v>13190.5059</v>
      </c>
      <c r="X477" s="17">
        <v>3035.3393999999998</v>
      </c>
      <c r="Y477" s="17">
        <v>2751.1975000000002</v>
      </c>
      <c r="AB477">
        <v>8281</v>
      </c>
      <c r="AC477">
        <v>2</v>
      </c>
      <c r="AD477">
        <v>0.54</v>
      </c>
      <c r="AE477">
        <v>1.387</v>
      </c>
      <c r="AF477">
        <v>0.43</v>
      </c>
      <c r="AG477" t="s">
        <v>5859</v>
      </c>
      <c r="AH477" t="s">
        <v>5860</v>
      </c>
      <c r="AI477" s="17">
        <v>7661000</v>
      </c>
      <c r="AJ477" s="17">
        <v>180420.89060000001</v>
      </c>
      <c r="AK477" s="17">
        <v>222131.4688</v>
      </c>
      <c r="AL477" s="17">
        <v>233148.92189999999</v>
      </c>
    </row>
    <row r="478" spans="2:38" x14ac:dyDescent="0.3">
      <c r="B478">
        <v>6546</v>
      </c>
      <c r="C478">
        <v>2</v>
      </c>
      <c r="D478">
        <v>3.38</v>
      </c>
      <c r="E478">
        <v>1.292</v>
      </c>
      <c r="F478">
        <v>0.40699999999999997</v>
      </c>
      <c r="G478" t="s">
        <v>6966</v>
      </c>
      <c r="H478" t="s">
        <v>6967</v>
      </c>
      <c r="I478" s="17">
        <v>2433000</v>
      </c>
      <c r="J478" s="17">
        <v>17007.0039</v>
      </c>
      <c r="K478" s="17">
        <v>31735.5566</v>
      </c>
      <c r="L478" s="17">
        <v>32601.335899999998</v>
      </c>
      <c r="O478">
        <v>5037</v>
      </c>
      <c r="P478">
        <v>2</v>
      </c>
      <c r="Q478">
        <v>-0.79</v>
      </c>
      <c r="R478">
        <v>1.371</v>
      </c>
      <c r="S478">
        <v>0.60799999999999998</v>
      </c>
      <c r="T478" t="s">
        <v>5987</v>
      </c>
      <c r="U478" t="s">
        <v>5988</v>
      </c>
      <c r="V478" s="17">
        <v>1869000</v>
      </c>
      <c r="W478" s="17">
        <v>2648.3552</v>
      </c>
      <c r="X478" s="17">
        <v>2642.1992</v>
      </c>
      <c r="Y478" s="17">
        <v>2620.7876000000001</v>
      </c>
      <c r="AB478">
        <v>5412</v>
      </c>
      <c r="AC478">
        <v>2</v>
      </c>
      <c r="AD478">
        <v>0.21</v>
      </c>
      <c r="AE478">
        <v>1.385</v>
      </c>
      <c r="AF478">
        <v>0</v>
      </c>
      <c r="AG478" t="s">
        <v>6884</v>
      </c>
      <c r="AH478" t="s">
        <v>7067</v>
      </c>
      <c r="AI478" s="17">
        <v>5622000</v>
      </c>
      <c r="AJ478" s="17">
        <v>28924.1855</v>
      </c>
      <c r="AK478" s="17">
        <v>32116.650399999999</v>
      </c>
      <c r="AL478" s="17">
        <v>33880.656199999998</v>
      </c>
    </row>
    <row r="479" spans="2:38" x14ac:dyDescent="0.3">
      <c r="B479">
        <v>5842</v>
      </c>
      <c r="C479">
        <v>2</v>
      </c>
      <c r="D479">
        <v>-0.28000000000000003</v>
      </c>
      <c r="E479">
        <v>1.29</v>
      </c>
      <c r="F479">
        <v>0.82899999999999996</v>
      </c>
      <c r="G479" t="s">
        <v>6783</v>
      </c>
      <c r="H479" t="s">
        <v>6784</v>
      </c>
      <c r="I479" s="17">
        <v>474300</v>
      </c>
      <c r="J479" s="17">
        <v>7568.1190999999999</v>
      </c>
      <c r="K479" s="17">
        <v>11269.6738</v>
      </c>
      <c r="L479" s="17">
        <v>12200.555700000001</v>
      </c>
      <c r="O479">
        <v>5575</v>
      </c>
      <c r="P479">
        <v>2</v>
      </c>
      <c r="Q479">
        <v>-0.85</v>
      </c>
      <c r="R479">
        <v>1.371</v>
      </c>
      <c r="S479">
        <v>0.752</v>
      </c>
      <c r="T479" t="s">
        <v>6049</v>
      </c>
      <c r="U479" t="s">
        <v>6050</v>
      </c>
      <c r="V479" s="17">
        <v>1903000</v>
      </c>
      <c r="W479" s="17">
        <v>4741.5122000000001</v>
      </c>
      <c r="X479" s="17">
        <v>3073.4148</v>
      </c>
      <c r="Y479" s="17">
        <v>3242.8926000000001</v>
      </c>
      <c r="AB479">
        <v>3490</v>
      </c>
      <c r="AC479">
        <v>2</v>
      </c>
      <c r="AD479">
        <v>-0.78</v>
      </c>
      <c r="AE479">
        <v>1.3839999999999999</v>
      </c>
      <c r="AF479">
        <v>0.86799999999999999</v>
      </c>
      <c r="AG479" t="s">
        <v>6777</v>
      </c>
      <c r="AH479" t="s">
        <v>6778</v>
      </c>
      <c r="AI479" s="17">
        <v>210100</v>
      </c>
      <c r="AJ479" s="17">
        <v>1289.5154</v>
      </c>
      <c r="AK479" s="17">
        <v>2270.7698</v>
      </c>
      <c r="AL479" s="17">
        <v>1989.4703</v>
      </c>
    </row>
    <row r="480" spans="2:38" x14ac:dyDescent="0.3">
      <c r="B480">
        <v>4706</v>
      </c>
      <c r="C480">
        <v>2</v>
      </c>
      <c r="D480">
        <v>0.13</v>
      </c>
      <c r="E480">
        <v>1.29</v>
      </c>
      <c r="F480">
        <v>0.55700000000000005</v>
      </c>
      <c r="G480" t="s">
        <v>5987</v>
      </c>
      <c r="H480" t="s">
        <v>5988</v>
      </c>
      <c r="I480" s="17">
        <v>1726000</v>
      </c>
      <c r="J480" s="17">
        <v>2074.8789000000002</v>
      </c>
      <c r="K480" s="17">
        <v>2199.1909000000001</v>
      </c>
      <c r="L480" s="17">
        <v>1714.1953000000001</v>
      </c>
      <c r="O480">
        <v>8590</v>
      </c>
      <c r="P480">
        <v>2</v>
      </c>
      <c r="Q480">
        <v>0.33</v>
      </c>
      <c r="R480">
        <v>1.369</v>
      </c>
      <c r="S480">
        <v>0.112</v>
      </c>
      <c r="T480" t="s">
        <v>5795</v>
      </c>
      <c r="U480" t="s">
        <v>5796</v>
      </c>
      <c r="V480" s="17">
        <v>5918000</v>
      </c>
      <c r="W480" s="17">
        <v>9760.2520000000004</v>
      </c>
      <c r="X480" s="17">
        <v>18870.960899999998</v>
      </c>
      <c r="Y480" s="17">
        <v>19018.421900000001</v>
      </c>
      <c r="AB480">
        <v>6817</v>
      </c>
      <c r="AC480">
        <v>2</v>
      </c>
      <c r="AD480">
        <v>-4.6500000000000004</v>
      </c>
      <c r="AE480">
        <v>1.383</v>
      </c>
      <c r="AF480">
        <v>0.58699999999999997</v>
      </c>
      <c r="AG480" t="s">
        <v>6901</v>
      </c>
      <c r="AH480" t="s">
        <v>7062</v>
      </c>
      <c r="AI480" s="17">
        <v>4923000</v>
      </c>
      <c r="AJ480" s="17">
        <v>18736.460899999998</v>
      </c>
      <c r="AK480" s="17">
        <v>30347.541000000001</v>
      </c>
      <c r="AL480" s="17">
        <v>29098.363300000001</v>
      </c>
    </row>
    <row r="481" spans="2:38" x14ac:dyDescent="0.3">
      <c r="B481">
        <v>6210</v>
      </c>
      <c r="C481">
        <v>2</v>
      </c>
      <c r="D481">
        <v>0.21</v>
      </c>
      <c r="E481">
        <v>1.2889999999999999</v>
      </c>
      <c r="F481">
        <v>0</v>
      </c>
      <c r="G481" t="s">
        <v>7045</v>
      </c>
      <c r="H481" t="s">
        <v>7046</v>
      </c>
      <c r="I481" s="17">
        <v>7119000</v>
      </c>
      <c r="J481" s="17">
        <v>54028.671900000001</v>
      </c>
      <c r="K481" s="17">
        <v>67070.046900000001</v>
      </c>
      <c r="L481" s="17">
        <v>73388.164099999995</v>
      </c>
      <c r="O481">
        <v>7335</v>
      </c>
      <c r="P481">
        <v>2</v>
      </c>
      <c r="Q481">
        <v>-1.67</v>
      </c>
      <c r="R481">
        <v>1.3680000000000001</v>
      </c>
      <c r="S481">
        <v>0.49</v>
      </c>
      <c r="T481" t="s">
        <v>6137</v>
      </c>
      <c r="U481" t="s">
        <v>6138</v>
      </c>
      <c r="V481" s="17">
        <v>17270000</v>
      </c>
      <c r="W481" s="17">
        <v>18434.2441</v>
      </c>
      <c r="X481" s="17">
        <v>21887.041000000001</v>
      </c>
      <c r="Y481" s="17">
        <v>22259.929700000001</v>
      </c>
      <c r="AB481">
        <v>7640</v>
      </c>
      <c r="AC481">
        <v>2</v>
      </c>
      <c r="AD481">
        <v>0.27</v>
      </c>
      <c r="AE481">
        <v>1.3819999999999999</v>
      </c>
      <c r="AF481">
        <v>0.90200000000000002</v>
      </c>
      <c r="AG481" t="s">
        <v>6779</v>
      </c>
      <c r="AH481" t="s">
        <v>6780</v>
      </c>
      <c r="AI481" s="17">
        <v>719400</v>
      </c>
      <c r="AJ481" s="17">
        <v>3785.7644</v>
      </c>
      <c r="AK481" s="17">
        <v>3213.2152999999998</v>
      </c>
      <c r="AL481" s="17">
        <v>2371.1174000000001</v>
      </c>
    </row>
    <row r="482" spans="2:38" x14ac:dyDescent="0.3">
      <c r="B482">
        <v>8485</v>
      </c>
      <c r="C482">
        <v>2</v>
      </c>
      <c r="D482">
        <v>0.32</v>
      </c>
      <c r="E482">
        <v>1.288</v>
      </c>
      <c r="F482">
        <v>0.71499999999999997</v>
      </c>
      <c r="G482" t="s">
        <v>6553</v>
      </c>
      <c r="H482" t="s">
        <v>6554</v>
      </c>
      <c r="I482" s="17">
        <v>961500</v>
      </c>
      <c r="J482" s="17">
        <v>1226.2885000000001</v>
      </c>
      <c r="K482" s="17">
        <v>1539.0894000000001</v>
      </c>
      <c r="L482" s="17">
        <v>1481.3993</v>
      </c>
      <c r="O482">
        <v>8505</v>
      </c>
      <c r="P482">
        <v>2</v>
      </c>
      <c r="Q482">
        <v>0.25</v>
      </c>
      <c r="R482">
        <v>1.367</v>
      </c>
      <c r="S482">
        <v>0.81499999999999995</v>
      </c>
      <c r="T482" t="s">
        <v>5915</v>
      </c>
      <c r="U482" t="s">
        <v>5916</v>
      </c>
      <c r="V482" s="17">
        <v>21080000</v>
      </c>
      <c r="W482" s="17">
        <v>129534.5781</v>
      </c>
      <c r="X482" s="17">
        <v>189089.10939999999</v>
      </c>
      <c r="Y482" s="17">
        <v>221249.67189999999</v>
      </c>
      <c r="AB482">
        <v>7552</v>
      </c>
      <c r="AC482">
        <v>3</v>
      </c>
      <c r="AD482">
        <v>0.18</v>
      </c>
      <c r="AE482">
        <v>1.38</v>
      </c>
      <c r="AF482">
        <v>0.105</v>
      </c>
      <c r="AG482" t="s">
        <v>6711</v>
      </c>
      <c r="AH482" t="s">
        <v>6712</v>
      </c>
      <c r="AI482" s="17">
        <v>1940000</v>
      </c>
      <c r="AJ482" s="17">
        <v>28316.273399999998</v>
      </c>
      <c r="AK482" s="17">
        <v>40915.007799999999</v>
      </c>
      <c r="AL482" s="17">
        <v>41201.082000000002</v>
      </c>
    </row>
    <row r="483" spans="2:38" x14ac:dyDescent="0.3">
      <c r="B483">
        <v>4992</v>
      </c>
      <c r="C483">
        <v>3</v>
      </c>
      <c r="D483">
        <v>-0.03</v>
      </c>
      <c r="E483">
        <v>1.2869999999999999</v>
      </c>
      <c r="F483">
        <v>0.47299999999999998</v>
      </c>
      <c r="G483" t="s">
        <v>5815</v>
      </c>
      <c r="H483" t="s">
        <v>5816</v>
      </c>
      <c r="I483" s="17">
        <v>3581000</v>
      </c>
      <c r="J483" s="17">
        <v>8055.0478999999996</v>
      </c>
      <c r="K483" s="17">
        <v>9359.9462999999996</v>
      </c>
      <c r="L483" s="17">
        <v>10109.815399999999</v>
      </c>
      <c r="O483">
        <v>7033</v>
      </c>
      <c r="P483">
        <v>2</v>
      </c>
      <c r="Q483">
        <v>-2.9</v>
      </c>
      <c r="R483">
        <v>1.367</v>
      </c>
      <c r="S483">
        <v>0.53300000000000003</v>
      </c>
      <c r="T483" t="s">
        <v>6901</v>
      </c>
      <c r="U483" t="s">
        <v>7062</v>
      </c>
      <c r="V483" s="17">
        <v>7403000</v>
      </c>
      <c r="W483" s="17">
        <v>19272.849600000001</v>
      </c>
      <c r="X483" s="17">
        <v>29727.1211</v>
      </c>
      <c r="Y483" s="17">
        <v>31801.281200000001</v>
      </c>
      <c r="AB483">
        <v>8950</v>
      </c>
      <c r="AC483">
        <v>2</v>
      </c>
      <c r="AD483">
        <v>-0.17</v>
      </c>
      <c r="AE483">
        <v>1.379</v>
      </c>
      <c r="AF483">
        <v>0.43099999999999999</v>
      </c>
      <c r="AG483" t="s">
        <v>6781</v>
      </c>
      <c r="AH483" t="s">
        <v>6782</v>
      </c>
      <c r="AI483" s="17">
        <v>166200</v>
      </c>
      <c r="AJ483" s="17">
        <v>1362.8091999999999</v>
      </c>
      <c r="AK483" s="17">
        <v>2107.7199999999998</v>
      </c>
      <c r="AL483" s="17">
        <v>1545.5767000000001</v>
      </c>
    </row>
    <row r="484" spans="2:38" x14ac:dyDescent="0.3">
      <c r="B484">
        <v>5995</v>
      </c>
      <c r="C484">
        <v>2</v>
      </c>
      <c r="D484">
        <v>0.11</v>
      </c>
      <c r="E484">
        <v>1.2869999999999999</v>
      </c>
      <c r="F484">
        <v>0.623</v>
      </c>
      <c r="G484" t="s">
        <v>6145</v>
      </c>
      <c r="H484" t="s">
        <v>6146</v>
      </c>
      <c r="I484" s="17">
        <v>11210000</v>
      </c>
      <c r="J484" s="17">
        <v>20939.085899999998</v>
      </c>
      <c r="K484" s="17">
        <v>23138.041000000001</v>
      </c>
      <c r="L484" s="17">
        <v>24269.730500000001</v>
      </c>
      <c r="O484">
        <v>8095</v>
      </c>
      <c r="P484">
        <v>2</v>
      </c>
      <c r="Q484">
        <v>-1.1399999999999999</v>
      </c>
      <c r="R484">
        <v>1.36</v>
      </c>
      <c r="S484">
        <v>0</v>
      </c>
      <c r="T484" t="s">
        <v>7007</v>
      </c>
      <c r="U484" t="s">
        <v>7008</v>
      </c>
      <c r="V484" s="17">
        <v>3466000</v>
      </c>
      <c r="W484" s="17">
        <v>143313.92189999999</v>
      </c>
      <c r="X484" s="17">
        <v>219627.14060000001</v>
      </c>
      <c r="Y484" s="17">
        <v>228175.125</v>
      </c>
      <c r="AB484">
        <v>7909</v>
      </c>
      <c r="AC484">
        <v>2</v>
      </c>
      <c r="AD484">
        <v>0.4</v>
      </c>
      <c r="AE484">
        <v>1.379</v>
      </c>
      <c r="AF484">
        <v>0</v>
      </c>
      <c r="AG484" t="s">
        <v>6972</v>
      </c>
      <c r="AH484" t="s">
        <v>6973</v>
      </c>
      <c r="AI484" s="17">
        <v>12870000</v>
      </c>
      <c r="AJ484" s="17">
        <v>21348.517599999999</v>
      </c>
      <c r="AK484" s="17">
        <v>41478.218800000002</v>
      </c>
      <c r="AL484" s="17">
        <v>44187.890599999999</v>
      </c>
    </row>
    <row r="485" spans="2:38" x14ac:dyDescent="0.3">
      <c r="B485">
        <v>8286</v>
      </c>
      <c r="C485">
        <v>2</v>
      </c>
      <c r="D485">
        <v>0.09</v>
      </c>
      <c r="E485">
        <v>1.2849999999999999</v>
      </c>
      <c r="F485">
        <v>0.30199999999999999</v>
      </c>
      <c r="G485" t="s">
        <v>7005</v>
      </c>
      <c r="H485" t="s">
        <v>7006</v>
      </c>
      <c r="I485" s="17">
        <v>279300</v>
      </c>
      <c r="J485" s="17">
        <v>1472.1451</v>
      </c>
      <c r="K485" s="17">
        <v>1898.7257</v>
      </c>
      <c r="L485" s="17">
        <v>1454.0033000000001</v>
      </c>
      <c r="O485">
        <v>6978</v>
      </c>
      <c r="P485">
        <v>2</v>
      </c>
      <c r="Q485">
        <v>-0.19</v>
      </c>
      <c r="R485">
        <v>1.359</v>
      </c>
      <c r="S485">
        <v>0.67500000000000004</v>
      </c>
      <c r="T485" t="s">
        <v>6177</v>
      </c>
      <c r="U485" t="s">
        <v>6178</v>
      </c>
      <c r="V485" s="17">
        <v>13240000</v>
      </c>
      <c r="W485" s="17">
        <v>9789.9413999999997</v>
      </c>
      <c r="X485" s="17">
        <v>17132.668000000001</v>
      </c>
      <c r="Y485" s="17">
        <v>17479</v>
      </c>
      <c r="AB485">
        <v>7583</v>
      </c>
      <c r="AC485">
        <v>2</v>
      </c>
      <c r="AD485">
        <v>0.24</v>
      </c>
      <c r="AE485">
        <v>1.3779999999999999</v>
      </c>
      <c r="AF485">
        <v>0</v>
      </c>
      <c r="AG485" t="s">
        <v>5829</v>
      </c>
      <c r="AH485" t="s">
        <v>5830</v>
      </c>
      <c r="AI485" s="17">
        <v>6066000</v>
      </c>
      <c r="AJ485" s="17">
        <v>15550.114299999999</v>
      </c>
      <c r="AK485" s="17">
        <v>18290.914100000002</v>
      </c>
      <c r="AL485" s="17">
        <v>20117.398399999998</v>
      </c>
    </row>
    <row r="486" spans="2:38" x14ac:dyDescent="0.3">
      <c r="B486">
        <v>3601</v>
      </c>
      <c r="C486">
        <v>2</v>
      </c>
      <c r="D486">
        <v>-0.1</v>
      </c>
      <c r="E486">
        <v>1.284</v>
      </c>
      <c r="F486">
        <v>0.60199999999999998</v>
      </c>
      <c r="G486" t="s">
        <v>5985</v>
      </c>
      <c r="H486" t="s">
        <v>5986</v>
      </c>
      <c r="I486" s="17">
        <v>330400</v>
      </c>
      <c r="J486" s="17">
        <v>1978.1116999999999</v>
      </c>
      <c r="K486" s="17">
        <v>2155.9052999999999</v>
      </c>
      <c r="L486" s="17">
        <v>2022.1881000000001</v>
      </c>
      <c r="O486">
        <v>6411</v>
      </c>
      <c r="P486">
        <v>2</v>
      </c>
      <c r="Q486">
        <v>-2.0499999999999998</v>
      </c>
      <c r="R486">
        <v>1.359</v>
      </c>
      <c r="S486">
        <v>0.81299999999999994</v>
      </c>
      <c r="T486" t="s">
        <v>6175</v>
      </c>
      <c r="U486" t="s">
        <v>6176</v>
      </c>
      <c r="V486" s="17">
        <v>18670000</v>
      </c>
      <c r="W486" s="17">
        <v>13782.146500000001</v>
      </c>
      <c r="X486" s="17">
        <v>15927.338900000001</v>
      </c>
      <c r="Y486" s="17">
        <v>16502.449199999999</v>
      </c>
      <c r="AB486">
        <v>10383</v>
      </c>
      <c r="AC486">
        <v>2</v>
      </c>
      <c r="AD486">
        <v>-0.47</v>
      </c>
      <c r="AE486">
        <v>1.3779999999999999</v>
      </c>
      <c r="AF486">
        <v>0.71299999999999997</v>
      </c>
      <c r="AG486" t="s">
        <v>6785</v>
      </c>
      <c r="AH486" t="s">
        <v>6786</v>
      </c>
      <c r="AI486">
        <v>71606.399999999994</v>
      </c>
      <c r="AJ486" s="17">
        <v>2555.2755999999999</v>
      </c>
      <c r="AK486" s="17">
        <v>4134.5815000000002</v>
      </c>
      <c r="AL486" s="17">
        <v>4305.6387000000004</v>
      </c>
    </row>
    <row r="487" spans="2:38" x14ac:dyDescent="0.3">
      <c r="B487">
        <v>5450</v>
      </c>
      <c r="C487">
        <v>2</v>
      </c>
      <c r="D487">
        <v>0.39</v>
      </c>
      <c r="E487">
        <v>1.2829999999999999</v>
      </c>
      <c r="F487">
        <v>0.626</v>
      </c>
      <c r="G487" t="s">
        <v>7019</v>
      </c>
      <c r="H487" t="s">
        <v>7020</v>
      </c>
      <c r="I487" s="17">
        <v>1534000</v>
      </c>
      <c r="J487" s="17">
        <v>4105.4633999999996</v>
      </c>
      <c r="K487" s="17">
        <v>3593.8645000000001</v>
      </c>
      <c r="L487" s="17">
        <v>3297.8418000000001</v>
      </c>
      <c r="O487">
        <v>7223</v>
      </c>
      <c r="P487">
        <v>2</v>
      </c>
      <c r="Q487">
        <v>-0.7</v>
      </c>
      <c r="R487">
        <v>1.3560000000000001</v>
      </c>
      <c r="S487">
        <v>0.73199999999999998</v>
      </c>
      <c r="T487" t="s">
        <v>6137</v>
      </c>
      <c r="U487" t="s">
        <v>6138</v>
      </c>
      <c r="V487" s="17">
        <v>17270000</v>
      </c>
      <c r="W487" s="17">
        <v>3364.9340999999999</v>
      </c>
      <c r="X487" s="17">
        <v>4337.0752000000002</v>
      </c>
      <c r="Y487" s="17">
        <v>3895.5565999999999</v>
      </c>
      <c r="AB487">
        <v>3372</v>
      </c>
      <c r="AC487">
        <v>2</v>
      </c>
      <c r="AD487">
        <v>-0.11</v>
      </c>
      <c r="AE487">
        <v>1.377</v>
      </c>
      <c r="AF487">
        <v>0.92900000000000005</v>
      </c>
      <c r="AG487" t="s">
        <v>7090</v>
      </c>
      <c r="AH487" t="s">
        <v>7091</v>
      </c>
      <c r="AI487" s="17">
        <v>107100</v>
      </c>
      <c r="AJ487" s="17">
        <v>1408.8524</v>
      </c>
      <c r="AK487" s="17">
        <v>2207.3872000000001</v>
      </c>
      <c r="AL487" s="17">
        <v>1872.6393</v>
      </c>
    </row>
    <row r="488" spans="2:38" x14ac:dyDescent="0.3">
      <c r="B488">
        <v>7556</v>
      </c>
      <c r="C488">
        <v>3</v>
      </c>
      <c r="D488">
        <v>0.04</v>
      </c>
      <c r="E488">
        <v>1.2789999999999999</v>
      </c>
      <c r="F488">
        <v>0.39</v>
      </c>
      <c r="G488" t="s">
        <v>6695</v>
      </c>
      <c r="H488" t="s">
        <v>6696</v>
      </c>
      <c r="I488" s="17">
        <v>920700</v>
      </c>
      <c r="J488" s="17">
        <v>13904.456099999999</v>
      </c>
      <c r="K488" s="17">
        <v>19707.904299999998</v>
      </c>
      <c r="L488" s="17">
        <v>20140.208999999999</v>
      </c>
      <c r="O488">
        <v>6022</v>
      </c>
      <c r="P488">
        <v>2</v>
      </c>
      <c r="Q488">
        <v>-2.19</v>
      </c>
      <c r="R488">
        <v>1.3560000000000001</v>
      </c>
      <c r="S488">
        <v>0.61499999999999999</v>
      </c>
      <c r="T488" t="s">
        <v>6045</v>
      </c>
      <c r="U488" t="s">
        <v>6046</v>
      </c>
      <c r="V488" s="17">
        <v>6170000</v>
      </c>
      <c r="W488" s="17">
        <v>4334.6279000000004</v>
      </c>
      <c r="X488" s="17">
        <v>3651.6421</v>
      </c>
      <c r="Y488" s="17">
        <v>3420.3683999999998</v>
      </c>
      <c r="AB488">
        <v>7560</v>
      </c>
      <c r="AC488">
        <v>2</v>
      </c>
      <c r="AD488">
        <v>0.49</v>
      </c>
      <c r="AE488">
        <v>1.3740000000000001</v>
      </c>
      <c r="AF488">
        <v>0.53500000000000003</v>
      </c>
      <c r="AG488" t="s">
        <v>6835</v>
      </c>
      <c r="AH488" t="s">
        <v>6989</v>
      </c>
      <c r="AI488" s="17">
        <v>5428000</v>
      </c>
      <c r="AJ488" s="17">
        <v>27826.275399999999</v>
      </c>
      <c r="AK488" s="17">
        <v>35586.8125</v>
      </c>
      <c r="AL488" s="17">
        <v>39263.269500000002</v>
      </c>
    </row>
    <row r="489" spans="2:38" x14ac:dyDescent="0.3">
      <c r="B489">
        <v>7580</v>
      </c>
      <c r="C489">
        <v>2</v>
      </c>
      <c r="D489">
        <v>0.24</v>
      </c>
      <c r="E489">
        <v>1.278</v>
      </c>
      <c r="F489">
        <v>0.75900000000000001</v>
      </c>
      <c r="G489" t="s">
        <v>5811</v>
      </c>
      <c r="H489" t="s">
        <v>5812</v>
      </c>
      <c r="I489" s="17">
        <v>11470000</v>
      </c>
      <c r="J489" s="17">
        <v>103095.625</v>
      </c>
      <c r="K489" s="17">
        <v>328939</v>
      </c>
      <c r="L489" s="17">
        <v>373540.15620000003</v>
      </c>
      <c r="O489">
        <v>7748</v>
      </c>
      <c r="P489">
        <v>2</v>
      </c>
      <c r="Q489">
        <v>-1.06</v>
      </c>
      <c r="R489">
        <v>1.3540000000000001</v>
      </c>
      <c r="S489">
        <v>0.60599999999999998</v>
      </c>
      <c r="T489" t="s">
        <v>6980</v>
      </c>
      <c r="U489" t="s">
        <v>6981</v>
      </c>
      <c r="V489" s="17">
        <v>1504000</v>
      </c>
      <c r="W489" s="17">
        <v>36143.277300000002</v>
      </c>
      <c r="X489" s="17">
        <v>52292.898399999998</v>
      </c>
      <c r="Y489" s="17">
        <v>58356.542999999998</v>
      </c>
      <c r="AB489">
        <v>6336</v>
      </c>
      <c r="AC489">
        <v>2</v>
      </c>
      <c r="AD489">
        <v>-0.04</v>
      </c>
      <c r="AE489">
        <v>1.373</v>
      </c>
      <c r="AF489">
        <v>0</v>
      </c>
      <c r="AG489" t="s">
        <v>6173</v>
      </c>
      <c r="AH489" t="s">
        <v>6174</v>
      </c>
      <c r="AI489" s="17">
        <v>5539000</v>
      </c>
      <c r="AJ489" s="17">
        <v>15917.5645</v>
      </c>
      <c r="AK489" s="17">
        <v>19361.158200000002</v>
      </c>
      <c r="AL489" s="17">
        <v>17997.1309</v>
      </c>
    </row>
    <row r="490" spans="2:38" x14ac:dyDescent="0.3">
      <c r="B490">
        <v>6047</v>
      </c>
      <c r="C490">
        <v>2</v>
      </c>
      <c r="D490">
        <v>0.18</v>
      </c>
      <c r="E490">
        <v>1.27</v>
      </c>
      <c r="F490">
        <v>0.86099999999999999</v>
      </c>
      <c r="G490" t="s">
        <v>6719</v>
      </c>
      <c r="H490" t="s">
        <v>6720</v>
      </c>
      <c r="I490" s="17">
        <v>1527000</v>
      </c>
      <c r="J490" s="17">
        <v>12978.968800000001</v>
      </c>
      <c r="K490" s="17">
        <v>33057.828099999999</v>
      </c>
      <c r="L490" s="17">
        <v>35306.941400000003</v>
      </c>
      <c r="O490">
        <v>7915</v>
      </c>
      <c r="P490">
        <v>2</v>
      </c>
      <c r="Q490">
        <v>0.33</v>
      </c>
      <c r="R490">
        <v>1.353</v>
      </c>
      <c r="S490">
        <v>0</v>
      </c>
      <c r="T490" t="s">
        <v>5841</v>
      </c>
      <c r="U490" t="s">
        <v>5842</v>
      </c>
      <c r="V490" s="17">
        <v>9115000</v>
      </c>
      <c r="W490" s="17">
        <v>116809.66409999999</v>
      </c>
      <c r="X490" s="17">
        <v>196655.76560000001</v>
      </c>
      <c r="Y490" s="17">
        <v>209609.75</v>
      </c>
      <c r="AB490">
        <v>7711</v>
      </c>
      <c r="AC490">
        <v>2</v>
      </c>
      <c r="AD490">
        <v>0.36</v>
      </c>
      <c r="AE490">
        <v>1.373</v>
      </c>
      <c r="AF490">
        <v>0</v>
      </c>
      <c r="AG490" t="s">
        <v>5841</v>
      </c>
      <c r="AH490" t="s">
        <v>5842</v>
      </c>
      <c r="AI490" s="17">
        <v>8838000</v>
      </c>
      <c r="AJ490" s="17">
        <v>39152.730499999998</v>
      </c>
      <c r="AK490" s="17">
        <v>72977.281199999998</v>
      </c>
      <c r="AL490" s="17">
        <v>82061.015599999999</v>
      </c>
    </row>
    <row r="491" spans="2:38" x14ac:dyDescent="0.3">
      <c r="B491">
        <v>7402</v>
      </c>
      <c r="C491">
        <v>2</v>
      </c>
      <c r="D491">
        <v>0.03</v>
      </c>
      <c r="E491">
        <v>1.26</v>
      </c>
      <c r="F491">
        <v>0.622</v>
      </c>
      <c r="G491" t="s">
        <v>5845</v>
      </c>
      <c r="H491" t="s">
        <v>5846</v>
      </c>
      <c r="I491" s="17">
        <v>2710000</v>
      </c>
      <c r="J491" s="17">
        <v>3122.5466000000001</v>
      </c>
      <c r="K491" s="17">
        <v>4137.7339000000002</v>
      </c>
      <c r="L491" s="17">
        <v>3464.8616000000002</v>
      </c>
      <c r="O491">
        <v>8489</v>
      </c>
      <c r="P491">
        <v>2</v>
      </c>
      <c r="Q491">
        <v>-0.09</v>
      </c>
      <c r="R491">
        <v>1.3520000000000001</v>
      </c>
      <c r="S491">
        <v>0.48099999999999998</v>
      </c>
      <c r="T491" t="s">
        <v>5895</v>
      </c>
      <c r="U491" t="s">
        <v>5896</v>
      </c>
      <c r="V491" s="17">
        <v>344700</v>
      </c>
      <c r="W491" s="17">
        <v>2349.6334999999999</v>
      </c>
      <c r="X491" s="17">
        <v>2715.1614</v>
      </c>
      <c r="Y491" s="17">
        <v>2268.7622000000001</v>
      </c>
      <c r="AB491">
        <v>5843</v>
      </c>
      <c r="AC491">
        <v>2</v>
      </c>
      <c r="AD491">
        <v>-1.1200000000000001</v>
      </c>
      <c r="AE491">
        <v>1.3720000000000001</v>
      </c>
      <c r="AF491">
        <v>0.72599999999999998</v>
      </c>
      <c r="AG491" t="s">
        <v>6175</v>
      </c>
      <c r="AH491" t="s">
        <v>6176</v>
      </c>
      <c r="AI491" s="17">
        <v>16170000</v>
      </c>
      <c r="AJ491" s="17">
        <v>10341.046899999999</v>
      </c>
      <c r="AK491" s="17">
        <v>12223.987300000001</v>
      </c>
      <c r="AL491" s="17">
        <v>11831.0049</v>
      </c>
    </row>
    <row r="492" spans="2:38" x14ac:dyDescent="0.3">
      <c r="B492">
        <v>7469</v>
      </c>
      <c r="C492">
        <v>2</v>
      </c>
      <c r="D492">
        <v>0.49</v>
      </c>
      <c r="E492">
        <v>1.26</v>
      </c>
      <c r="F492">
        <v>0.52100000000000002</v>
      </c>
      <c r="G492" t="s">
        <v>6021</v>
      </c>
      <c r="H492" t="s">
        <v>6022</v>
      </c>
      <c r="I492" s="17">
        <v>7840000</v>
      </c>
      <c r="J492" s="17">
        <v>3618.3706000000002</v>
      </c>
      <c r="K492" s="17">
        <v>2618.114</v>
      </c>
      <c r="L492" s="17">
        <v>2594.5918000000001</v>
      </c>
      <c r="O492">
        <v>8385</v>
      </c>
      <c r="P492">
        <v>2</v>
      </c>
      <c r="Q492">
        <v>0.25</v>
      </c>
      <c r="R492">
        <v>1.35</v>
      </c>
      <c r="S492">
        <v>0</v>
      </c>
      <c r="T492" t="s">
        <v>6023</v>
      </c>
      <c r="U492" t="s">
        <v>6024</v>
      </c>
      <c r="V492" s="17">
        <v>1497000</v>
      </c>
      <c r="W492" s="17">
        <v>24546.080099999999</v>
      </c>
      <c r="X492" s="17">
        <v>5472.4766</v>
      </c>
      <c r="Y492" s="17">
        <v>5282.7505000000001</v>
      </c>
      <c r="AB492">
        <v>5988</v>
      </c>
      <c r="AC492">
        <v>2</v>
      </c>
      <c r="AD492">
        <v>0.05</v>
      </c>
      <c r="AE492">
        <v>1.3720000000000001</v>
      </c>
      <c r="AF492">
        <v>0.88600000000000001</v>
      </c>
      <c r="AG492" t="s">
        <v>6660</v>
      </c>
      <c r="AH492" t="s">
        <v>5634</v>
      </c>
      <c r="AI492" s="17">
        <v>430900</v>
      </c>
      <c r="AJ492" s="17">
        <v>3912.4848999999999</v>
      </c>
      <c r="AK492" s="17">
        <v>22611.238300000001</v>
      </c>
      <c r="AL492" s="17">
        <v>22816.3164</v>
      </c>
    </row>
    <row r="493" spans="2:38" x14ac:dyDescent="0.3">
      <c r="B493">
        <v>6831</v>
      </c>
      <c r="C493">
        <v>3</v>
      </c>
      <c r="D493">
        <v>0.16</v>
      </c>
      <c r="E493">
        <v>1.2589999999999999</v>
      </c>
      <c r="F493">
        <v>0.84699999999999998</v>
      </c>
      <c r="G493" t="s">
        <v>6162</v>
      </c>
      <c r="H493" t="s">
        <v>5541</v>
      </c>
      <c r="I493" s="17">
        <v>5804000</v>
      </c>
      <c r="J493" s="17">
        <v>4835.2133999999996</v>
      </c>
      <c r="K493" s="17">
        <v>5946.9097000000002</v>
      </c>
      <c r="L493" s="17">
        <v>5793.0972000000002</v>
      </c>
      <c r="O493">
        <v>5328</v>
      </c>
      <c r="P493">
        <v>2</v>
      </c>
      <c r="Q493">
        <v>0.28000000000000003</v>
      </c>
      <c r="R493">
        <v>1.349</v>
      </c>
      <c r="S493">
        <v>0.51600000000000001</v>
      </c>
      <c r="T493" t="s">
        <v>6578</v>
      </c>
      <c r="U493" t="s">
        <v>6579</v>
      </c>
      <c r="V493" s="17">
        <v>389500</v>
      </c>
      <c r="W493" s="17">
        <v>2897.0790999999999</v>
      </c>
      <c r="X493" s="17">
        <v>6226.6553000000004</v>
      </c>
      <c r="Y493" s="17">
        <v>4433.9141</v>
      </c>
      <c r="AB493">
        <v>4828</v>
      </c>
      <c r="AC493">
        <v>2</v>
      </c>
      <c r="AD493">
        <v>0.04</v>
      </c>
      <c r="AE493">
        <v>1.3720000000000001</v>
      </c>
      <c r="AF493">
        <v>0.34799999999999998</v>
      </c>
      <c r="AG493" t="s">
        <v>6578</v>
      </c>
      <c r="AH493" t="s">
        <v>6579</v>
      </c>
      <c r="AI493" s="17">
        <v>440600</v>
      </c>
      <c r="AJ493" s="17">
        <v>7501.5258999999996</v>
      </c>
      <c r="AK493" s="17">
        <v>19442.2559</v>
      </c>
      <c r="AL493" s="17">
        <v>16653.730500000001</v>
      </c>
    </row>
    <row r="494" spans="2:38" x14ac:dyDescent="0.3">
      <c r="B494">
        <v>6700</v>
      </c>
      <c r="C494">
        <v>3</v>
      </c>
      <c r="D494">
        <v>-1.0900000000000001</v>
      </c>
      <c r="E494">
        <v>1.2569999999999999</v>
      </c>
      <c r="F494">
        <v>0.29599999999999999</v>
      </c>
      <c r="G494" t="s">
        <v>6789</v>
      </c>
      <c r="H494" t="s">
        <v>6790</v>
      </c>
      <c r="I494" s="17">
        <v>975400</v>
      </c>
      <c r="J494" s="17">
        <v>24131.3145</v>
      </c>
      <c r="K494" s="17">
        <v>38057.628900000003</v>
      </c>
      <c r="L494" s="17">
        <v>30833.8164</v>
      </c>
      <c r="O494">
        <v>7856</v>
      </c>
      <c r="P494">
        <v>2</v>
      </c>
      <c r="Q494">
        <v>0.22</v>
      </c>
      <c r="R494">
        <v>1.3480000000000001</v>
      </c>
      <c r="S494">
        <v>0.32200000000000001</v>
      </c>
      <c r="T494" t="s">
        <v>6787</v>
      </c>
      <c r="U494" t="s">
        <v>6788</v>
      </c>
      <c r="V494" s="17">
        <v>214100</v>
      </c>
      <c r="W494" s="17">
        <v>10799.127899999999</v>
      </c>
      <c r="X494" s="17">
        <v>14577.459000000001</v>
      </c>
      <c r="Y494" s="17">
        <v>14432.137699999999</v>
      </c>
      <c r="AB494">
        <v>7854</v>
      </c>
      <c r="AC494">
        <v>2</v>
      </c>
      <c r="AD494">
        <v>-2.0299999999999998</v>
      </c>
      <c r="AE494">
        <v>1.369</v>
      </c>
      <c r="AF494">
        <v>0</v>
      </c>
      <c r="AG494" t="s">
        <v>7007</v>
      </c>
      <c r="AH494" t="s">
        <v>7008</v>
      </c>
      <c r="AI494" s="17">
        <v>5800000</v>
      </c>
      <c r="AJ494" s="17">
        <v>250266.76560000001</v>
      </c>
      <c r="AK494" s="17">
        <v>417437.8125</v>
      </c>
      <c r="AL494" s="17">
        <v>450480.90620000003</v>
      </c>
    </row>
    <row r="495" spans="2:38" x14ac:dyDescent="0.3">
      <c r="B495">
        <v>6037</v>
      </c>
      <c r="C495">
        <v>2</v>
      </c>
      <c r="D495">
        <v>-0.3</v>
      </c>
      <c r="E495">
        <v>1.254</v>
      </c>
      <c r="F495">
        <v>0.34499999999999997</v>
      </c>
      <c r="G495" t="s">
        <v>6197</v>
      </c>
      <c r="H495" t="s">
        <v>6198</v>
      </c>
      <c r="I495" s="17">
        <v>1648000</v>
      </c>
      <c r="J495" s="17">
        <v>6428.3945000000003</v>
      </c>
      <c r="K495" s="17">
        <v>6624.5951999999997</v>
      </c>
      <c r="L495" s="17">
        <v>6040.8760000000002</v>
      </c>
      <c r="O495">
        <v>6058</v>
      </c>
      <c r="P495">
        <v>2</v>
      </c>
      <c r="Q495">
        <v>-0.21</v>
      </c>
      <c r="R495">
        <v>1.347</v>
      </c>
      <c r="S495">
        <v>0.61899999999999999</v>
      </c>
      <c r="T495" t="s">
        <v>6175</v>
      </c>
      <c r="U495" t="s">
        <v>6176</v>
      </c>
      <c r="V495" s="17">
        <v>18670000</v>
      </c>
      <c r="W495" s="17">
        <v>57097.183599999997</v>
      </c>
      <c r="X495" s="17">
        <v>76374.546900000001</v>
      </c>
      <c r="Y495" s="17">
        <v>83044.031199999998</v>
      </c>
      <c r="AB495">
        <v>5296</v>
      </c>
      <c r="AC495">
        <v>2</v>
      </c>
      <c r="AD495">
        <v>0.14000000000000001</v>
      </c>
      <c r="AE495">
        <v>1.369</v>
      </c>
      <c r="AF495">
        <v>0.751</v>
      </c>
      <c r="AG495" t="s">
        <v>7033</v>
      </c>
      <c r="AH495" t="s">
        <v>7034</v>
      </c>
      <c r="AI495" s="17">
        <v>5956000</v>
      </c>
      <c r="AJ495" s="17">
        <v>34403.070299999999</v>
      </c>
      <c r="AK495" s="17">
        <v>39509.765599999999</v>
      </c>
      <c r="AL495" s="17">
        <v>42762.621099999997</v>
      </c>
    </row>
    <row r="496" spans="2:38" x14ac:dyDescent="0.3">
      <c r="B496">
        <v>5486</v>
      </c>
      <c r="C496">
        <v>2</v>
      </c>
      <c r="D496">
        <v>0.09</v>
      </c>
      <c r="E496">
        <v>1.2529999999999999</v>
      </c>
      <c r="F496">
        <v>0.71299999999999997</v>
      </c>
      <c r="G496" t="s">
        <v>6791</v>
      </c>
      <c r="H496" t="s">
        <v>6792</v>
      </c>
      <c r="I496" s="17">
        <v>159700</v>
      </c>
      <c r="J496" s="17">
        <v>8747.0985999999994</v>
      </c>
      <c r="K496" s="17">
        <v>5958.6977999999999</v>
      </c>
      <c r="L496" s="17">
        <v>5633.2803000000004</v>
      </c>
      <c r="O496">
        <v>7382</v>
      </c>
      <c r="P496">
        <v>2</v>
      </c>
      <c r="Q496">
        <v>1.41</v>
      </c>
      <c r="R496">
        <v>1.345</v>
      </c>
      <c r="S496">
        <v>0.752</v>
      </c>
      <c r="T496" t="s">
        <v>6191</v>
      </c>
      <c r="U496" t="s">
        <v>6192</v>
      </c>
      <c r="V496" s="17">
        <v>26120000</v>
      </c>
      <c r="W496" s="17">
        <v>19163.8145</v>
      </c>
      <c r="X496" s="17">
        <v>18873.642599999999</v>
      </c>
      <c r="Y496" s="17">
        <v>19145.248</v>
      </c>
      <c r="AB496">
        <v>5790</v>
      </c>
      <c r="AC496">
        <v>2</v>
      </c>
      <c r="AD496">
        <v>-1.44</v>
      </c>
      <c r="AE496">
        <v>1.369</v>
      </c>
      <c r="AF496">
        <v>0.83799999999999997</v>
      </c>
      <c r="AG496" t="s">
        <v>6175</v>
      </c>
      <c r="AH496" t="s">
        <v>6176</v>
      </c>
      <c r="AI496" s="17">
        <v>16170000</v>
      </c>
      <c r="AJ496" s="17">
        <v>23042.206999999999</v>
      </c>
      <c r="AK496" s="17">
        <v>27735.668000000001</v>
      </c>
      <c r="AL496" s="17">
        <v>27646.523399999998</v>
      </c>
    </row>
    <row r="497" spans="2:38" x14ac:dyDescent="0.3">
      <c r="B497">
        <v>5535</v>
      </c>
      <c r="C497">
        <v>3</v>
      </c>
      <c r="D497">
        <v>-0.25</v>
      </c>
      <c r="E497">
        <v>1.2509999999999999</v>
      </c>
      <c r="F497">
        <v>0.81799999999999995</v>
      </c>
      <c r="G497" t="s">
        <v>6453</v>
      </c>
      <c r="H497" t="s">
        <v>6454</v>
      </c>
      <c r="I497" s="17">
        <v>493000</v>
      </c>
      <c r="J497" s="17">
        <v>1726.3329000000001</v>
      </c>
      <c r="K497" s="17">
        <v>1823.4485999999999</v>
      </c>
      <c r="L497" s="17">
        <v>1884.0257999999999</v>
      </c>
      <c r="O497">
        <v>7040</v>
      </c>
      <c r="P497">
        <v>2</v>
      </c>
      <c r="Q497">
        <v>0.77</v>
      </c>
      <c r="R497">
        <v>1.345</v>
      </c>
      <c r="S497">
        <v>0.60299999999999998</v>
      </c>
      <c r="T497" t="s">
        <v>6934</v>
      </c>
      <c r="U497" t="s">
        <v>6935</v>
      </c>
      <c r="V497" s="17">
        <v>1685000</v>
      </c>
      <c r="W497" s="17">
        <v>6355.7129000000004</v>
      </c>
      <c r="X497" s="17">
        <v>7191.8969999999999</v>
      </c>
      <c r="Y497" s="17">
        <v>6471.3086000000003</v>
      </c>
      <c r="AB497">
        <v>6397</v>
      </c>
      <c r="AC497">
        <v>2</v>
      </c>
      <c r="AD497">
        <v>-0.02</v>
      </c>
      <c r="AE497">
        <v>1.367</v>
      </c>
      <c r="AF497">
        <v>0.69299999999999995</v>
      </c>
      <c r="AG497" t="s">
        <v>6163</v>
      </c>
      <c r="AH497" t="s">
        <v>6164</v>
      </c>
      <c r="AI497" s="17">
        <v>12080000</v>
      </c>
      <c r="AJ497" s="17">
        <v>7251.5326999999997</v>
      </c>
      <c r="AK497" s="17">
        <v>11123.824199999999</v>
      </c>
      <c r="AL497" s="17">
        <v>10141.9951</v>
      </c>
    </row>
    <row r="498" spans="2:38" x14ac:dyDescent="0.3">
      <c r="B498">
        <v>6840</v>
      </c>
      <c r="C498">
        <v>2</v>
      </c>
      <c r="D498">
        <v>0.28999999999999998</v>
      </c>
      <c r="E498">
        <v>1.244</v>
      </c>
      <c r="F498">
        <v>0.78900000000000003</v>
      </c>
      <c r="G498" t="s">
        <v>6203</v>
      </c>
      <c r="H498" t="s">
        <v>6204</v>
      </c>
      <c r="I498" s="17">
        <v>6967000</v>
      </c>
      <c r="J498" s="17">
        <v>44062.785199999998</v>
      </c>
      <c r="K498" s="17">
        <v>46770.300799999997</v>
      </c>
      <c r="L498" s="17">
        <v>51945.664100000002</v>
      </c>
      <c r="O498">
        <v>5386</v>
      </c>
      <c r="P498">
        <v>2</v>
      </c>
      <c r="Q498">
        <v>0.21</v>
      </c>
      <c r="R498">
        <v>1.3440000000000001</v>
      </c>
      <c r="S498">
        <v>0</v>
      </c>
      <c r="T498" t="s">
        <v>7092</v>
      </c>
      <c r="U498" t="s">
        <v>7093</v>
      </c>
      <c r="V498" s="17">
        <v>920900</v>
      </c>
      <c r="W498" s="17">
        <v>8257.9141</v>
      </c>
      <c r="X498" s="17">
        <v>8588.6592000000001</v>
      </c>
      <c r="Y498" s="17">
        <v>7806.1962999999996</v>
      </c>
      <c r="AB498">
        <v>5255</v>
      </c>
      <c r="AC498">
        <v>2</v>
      </c>
      <c r="AD498">
        <v>-0.18</v>
      </c>
      <c r="AE498">
        <v>1.3640000000000001</v>
      </c>
      <c r="AF498">
        <v>0.57799999999999996</v>
      </c>
      <c r="AG498" t="s">
        <v>5971</v>
      </c>
      <c r="AH498" t="s">
        <v>5972</v>
      </c>
      <c r="AI498" s="17">
        <v>1348000</v>
      </c>
      <c r="AJ498" s="17">
        <v>4600.4048000000003</v>
      </c>
      <c r="AK498" s="17">
        <v>4893.1318000000001</v>
      </c>
      <c r="AL498" s="17">
        <v>3160.9209000000001</v>
      </c>
    </row>
    <row r="499" spans="2:38" x14ac:dyDescent="0.3">
      <c r="B499">
        <v>7980</v>
      </c>
      <c r="C499">
        <v>2</v>
      </c>
      <c r="D499">
        <v>0.43</v>
      </c>
      <c r="E499">
        <v>1.242</v>
      </c>
      <c r="F499">
        <v>0.52800000000000002</v>
      </c>
      <c r="G499" t="s">
        <v>5801</v>
      </c>
      <c r="H499" t="s">
        <v>5802</v>
      </c>
      <c r="I499" s="17">
        <v>4313000</v>
      </c>
      <c r="J499" s="17">
        <v>58780.531199999998</v>
      </c>
      <c r="K499" s="17">
        <v>87744.578099999999</v>
      </c>
      <c r="L499" s="17">
        <v>103425.67969999999</v>
      </c>
      <c r="O499">
        <v>5188</v>
      </c>
      <c r="P499">
        <v>2</v>
      </c>
      <c r="Q499">
        <v>-0.06</v>
      </c>
      <c r="R499">
        <v>1.3440000000000001</v>
      </c>
      <c r="S499">
        <v>0.78700000000000003</v>
      </c>
      <c r="T499" t="s">
        <v>6793</v>
      </c>
      <c r="U499" t="s">
        <v>6794</v>
      </c>
      <c r="V499" s="17">
        <v>226000</v>
      </c>
      <c r="W499" s="17">
        <v>2496.5066000000002</v>
      </c>
      <c r="X499" s="17">
        <v>3238.8022000000001</v>
      </c>
      <c r="Y499" s="17">
        <v>3062.6311000000001</v>
      </c>
      <c r="AB499">
        <v>7170</v>
      </c>
      <c r="AC499">
        <v>2</v>
      </c>
      <c r="AD499">
        <v>-0.23</v>
      </c>
      <c r="AE499">
        <v>1.363</v>
      </c>
      <c r="AF499">
        <v>0.109</v>
      </c>
      <c r="AG499" t="s">
        <v>6241</v>
      </c>
      <c r="AH499" t="s">
        <v>6242</v>
      </c>
      <c r="AI499" s="17">
        <v>4528000</v>
      </c>
      <c r="AJ499" s="17">
        <v>7334.0059000000001</v>
      </c>
      <c r="AK499" s="17">
        <v>7542.6323000000002</v>
      </c>
      <c r="AL499" s="17">
        <v>6914.0893999999998</v>
      </c>
    </row>
    <row r="500" spans="2:38" x14ac:dyDescent="0.3">
      <c r="B500">
        <v>7079</v>
      </c>
      <c r="C500">
        <v>2</v>
      </c>
      <c r="D500">
        <v>0.48</v>
      </c>
      <c r="E500">
        <v>1.242</v>
      </c>
      <c r="F500">
        <v>0.86199999999999999</v>
      </c>
      <c r="G500" t="s">
        <v>5879</v>
      </c>
      <c r="H500" t="s">
        <v>5880</v>
      </c>
      <c r="I500" s="17">
        <v>6190000</v>
      </c>
      <c r="J500" s="17">
        <v>31421.3789</v>
      </c>
      <c r="K500" s="17">
        <v>34044.179700000001</v>
      </c>
      <c r="L500" s="17">
        <v>36206.496099999997</v>
      </c>
      <c r="O500">
        <v>5759</v>
      </c>
      <c r="P500">
        <v>2</v>
      </c>
      <c r="Q500">
        <v>-0.25</v>
      </c>
      <c r="R500">
        <v>1.339</v>
      </c>
      <c r="S500">
        <v>0.503</v>
      </c>
      <c r="T500" t="s">
        <v>5805</v>
      </c>
      <c r="U500" t="s">
        <v>5806</v>
      </c>
      <c r="V500" s="17">
        <v>2294000</v>
      </c>
      <c r="W500" s="17">
        <v>5569.0469000000003</v>
      </c>
      <c r="X500" s="17">
        <v>4241.6035000000002</v>
      </c>
      <c r="Y500" s="17">
        <v>3710.0598</v>
      </c>
      <c r="AB500">
        <v>6568</v>
      </c>
      <c r="AC500">
        <v>3</v>
      </c>
      <c r="AD500">
        <v>-0.02</v>
      </c>
      <c r="AE500">
        <v>1.36</v>
      </c>
      <c r="AF500">
        <v>5.5E-2</v>
      </c>
      <c r="AG500" t="s">
        <v>6231</v>
      </c>
      <c r="AH500" t="s">
        <v>6232</v>
      </c>
      <c r="AI500" s="17">
        <v>6162000</v>
      </c>
      <c r="AJ500" s="17">
        <v>1559.837</v>
      </c>
      <c r="AK500" s="17">
        <v>1799.4866</v>
      </c>
      <c r="AL500" s="17">
        <v>1290.8570999999999</v>
      </c>
    </row>
    <row r="501" spans="2:38" x14ac:dyDescent="0.3">
      <c r="B501">
        <v>7664</v>
      </c>
      <c r="C501">
        <v>3</v>
      </c>
      <c r="D501">
        <v>0.24</v>
      </c>
      <c r="E501">
        <v>1.24</v>
      </c>
      <c r="F501">
        <v>0.48299999999999998</v>
      </c>
      <c r="G501" t="s">
        <v>6695</v>
      </c>
      <c r="H501" t="s">
        <v>6696</v>
      </c>
      <c r="I501" s="17">
        <v>920700</v>
      </c>
      <c r="J501" s="17">
        <v>10937.006799999999</v>
      </c>
      <c r="K501" s="17">
        <v>17382.341799999998</v>
      </c>
      <c r="L501" s="17">
        <v>17430.791000000001</v>
      </c>
      <c r="O501">
        <v>8709</v>
      </c>
      <c r="P501">
        <v>2</v>
      </c>
      <c r="Q501">
        <v>-0.05</v>
      </c>
      <c r="R501">
        <v>1.339</v>
      </c>
      <c r="S501">
        <v>0.61799999999999999</v>
      </c>
      <c r="T501" t="s">
        <v>6725</v>
      </c>
      <c r="U501" t="s">
        <v>6726</v>
      </c>
      <c r="V501" s="17">
        <v>363000</v>
      </c>
      <c r="W501" s="17">
        <v>4401.9638999999997</v>
      </c>
      <c r="X501" s="17">
        <v>2472.3020000000001</v>
      </c>
      <c r="Y501" s="17">
        <v>2326.6284000000001</v>
      </c>
      <c r="AB501">
        <v>7190</v>
      </c>
      <c r="AC501">
        <v>2</v>
      </c>
      <c r="AD501">
        <v>0.31</v>
      </c>
      <c r="AE501">
        <v>1.359</v>
      </c>
      <c r="AF501">
        <v>0</v>
      </c>
      <c r="AG501" t="s">
        <v>5879</v>
      </c>
      <c r="AH501" t="s">
        <v>5880</v>
      </c>
      <c r="AI501" s="17">
        <v>5635000</v>
      </c>
      <c r="AJ501" s="17">
        <v>86772.539099999995</v>
      </c>
      <c r="AK501" s="17">
        <v>107105.6875</v>
      </c>
      <c r="AL501" s="17">
        <v>111620.5156</v>
      </c>
    </row>
    <row r="502" spans="2:38" x14ac:dyDescent="0.3">
      <c r="B502">
        <v>6177</v>
      </c>
      <c r="C502">
        <v>2</v>
      </c>
      <c r="D502">
        <v>0.14000000000000001</v>
      </c>
      <c r="E502">
        <v>1.2390000000000001</v>
      </c>
      <c r="F502">
        <v>0</v>
      </c>
      <c r="G502" t="s">
        <v>6189</v>
      </c>
      <c r="H502" t="s">
        <v>6190</v>
      </c>
      <c r="I502" s="17">
        <v>11980000</v>
      </c>
      <c r="J502" s="17">
        <v>25119.597699999998</v>
      </c>
      <c r="K502" s="17">
        <v>28005.726600000002</v>
      </c>
      <c r="L502" s="17">
        <v>29107.3184</v>
      </c>
      <c r="O502">
        <v>7052</v>
      </c>
      <c r="P502">
        <v>2</v>
      </c>
      <c r="Q502">
        <v>0.42</v>
      </c>
      <c r="R502">
        <v>1.339</v>
      </c>
      <c r="S502">
        <v>0</v>
      </c>
      <c r="T502" t="s">
        <v>6753</v>
      </c>
      <c r="U502" t="s">
        <v>6754</v>
      </c>
      <c r="V502" s="17">
        <v>10370000</v>
      </c>
      <c r="W502" s="17">
        <v>28454.767599999999</v>
      </c>
      <c r="X502" s="17">
        <v>33196.554700000001</v>
      </c>
      <c r="Y502" s="17">
        <v>34265.558599999997</v>
      </c>
      <c r="AB502">
        <v>4825</v>
      </c>
      <c r="AC502">
        <v>2</v>
      </c>
      <c r="AD502">
        <v>0.11</v>
      </c>
      <c r="AE502">
        <v>1.3580000000000001</v>
      </c>
      <c r="AF502">
        <v>0</v>
      </c>
      <c r="AG502" t="s">
        <v>7092</v>
      </c>
      <c r="AH502" t="s">
        <v>7093</v>
      </c>
      <c r="AI502" s="17">
        <v>833700</v>
      </c>
      <c r="AJ502" s="17">
        <v>7382.5029000000004</v>
      </c>
      <c r="AK502" s="17">
        <v>6811.6206000000002</v>
      </c>
      <c r="AL502" s="17">
        <v>7005.1216000000004</v>
      </c>
    </row>
    <row r="503" spans="2:38" x14ac:dyDescent="0.3">
      <c r="B503">
        <v>6693</v>
      </c>
      <c r="C503">
        <v>2</v>
      </c>
      <c r="D503">
        <v>0.26</v>
      </c>
      <c r="E503">
        <v>1.238</v>
      </c>
      <c r="F503">
        <v>0</v>
      </c>
      <c r="G503" t="s">
        <v>6753</v>
      </c>
      <c r="H503" t="s">
        <v>6754</v>
      </c>
      <c r="I503" s="17">
        <v>7803000</v>
      </c>
      <c r="J503" s="17">
        <v>77649.453099999999</v>
      </c>
      <c r="K503" s="17">
        <v>92218.585900000005</v>
      </c>
      <c r="L503" s="17">
        <v>100566.9375</v>
      </c>
      <c r="O503">
        <v>5831</v>
      </c>
      <c r="P503">
        <v>2</v>
      </c>
      <c r="Q503">
        <v>0.28999999999999998</v>
      </c>
      <c r="R503">
        <v>1.3380000000000001</v>
      </c>
      <c r="S503">
        <v>0.874</v>
      </c>
      <c r="T503" t="s">
        <v>6519</v>
      </c>
      <c r="U503" t="s">
        <v>6520</v>
      </c>
      <c r="V503" s="17">
        <v>722000</v>
      </c>
      <c r="W503" s="17">
        <v>5546.8861999999999</v>
      </c>
      <c r="X503" s="17">
        <v>2207.5544</v>
      </c>
      <c r="Y503" s="17">
        <v>2160.1143000000002</v>
      </c>
      <c r="AB503">
        <v>4519</v>
      </c>
      <c r="AC503">
        <v>2</v>
      </c>
      <c r="AD503">
        <v>0.21</v>
      </c>
      <c r="AE503">
        <v>1.357</v>
      </c>
      <c r="AF503">
        <v>0.92900000000000005</v>
      </c>
      <c r="AG503" t="s">
        <v>6523</v>
      </c>
      <c r="AH503" t="s">
        <v>6524</v>
      </c>
      <c r="AI503" s="17">
        <v>1279000</v>
      </c>
      <c r="AJ503" s="17">
        <v>27027.386699999999</v>
      </c>
      <c r="AK503" s="17">
        <v>30586.5645</v>
      </c>
      <c r="AL503" s="17">
        <v>30917.3613</v>
      </c>
    </row>
    <row r="504" spans="2:38" x14ac:dyDescent="0.3">
      <c r="B504">
        <v>8492</v>
      </c>
      <c r="C504">
        <v>2</v>
      </c>
      <c r="D504">
        <v>0.12</v>
      </c>
      <c r="E504">
        <v>1.2370000000000001</v>
      </c>
      <c r="F504">
        <v>0.69099999999999995</v>
      </c>
      <c r="G504" t="s">
        <v>5765</v>
      </c>
      <c r="H504" t="s">
        <v>5766</v>
      </c>
      <c r="I504" s="17">
        <v>1126000</v>
      </c>
      <c r="J504" s="17">
        <v>2157.7991000000002</v>
      </c>
      <c r="K504" s="17">
        <v>1816.9084</v>
      </c>
      <c r="L504" s="17">
        <v>1725.2308</v>
      </c>
      <c r="O504">
        <v>8954</v>
      </c>
      <c r="P504">
        <v>2</v>
      </c>
      <c r="Q504">
        <v>0.25</v>
      </c>
      <c r="R504">
        <v>1.337</v>
      </c>
      <c r="S504">
        <v>0.29799999999999999</v>
      </c>
      <c r="T504" t="s">
        <v>6765</v>
      </c>
      <c r="U504" t="s">
        <v>6766</v>
      </c>
      <c r="V504" s="17">
        <v>163700</v>
      </c>
      <c r="W504" s="17">
        <v>10713.3086</v>
      </c>
      <c r="X504" s="17">
        <v>13389.2012</v>
      </c>
      <c r="Y504" s="17">
        <v>13765.5039</v>
      </c>
      <c r="AB504">
        <v>7062</v>
      </c>
      <c r="AC504">
        <v>2</v>
      </c>
      <c r="AD504">
        <v>0.4</v>
      </c>
      <c r="AE504">
        <v>1.3560000000000001</v>
      </c>
      <c r="AF504">
        <v>0.57899999999999996</v>
      </c>
      <c r="AG504" t="s">
        <v>6978</v>
      </c>
      <c r="AH504" t="s">
        <v>6979</v>
      </c>
      <c r="AI504" s="17">
        <v>2931000</v>
      </c>
      <c r="AJ504" s="17">
        <v>11223.444299999999</v>
      </c>
      <c r="AK504" s="17">
        <v>14196.0479</v>
      </c>
      <c r="AL504" s="17">
        <v>12258.7354</v>
      </c>
    </row>
    <row r="505" spans="2:38" x14ac:dyDescent="0.3">
      <c r="B505">
        <v>7605</v>
      </c>
      <c r="C505">
        <v>2</v>
      </c>
      <c r="D505">
        <v>-0.1</v>
      </c>
      <c r="E505">
        <v>1.2350000000000001</v>
      </c>
      <c r="F505">
        <v>0.63800000000000001</v>
      </c>
      <c r="G505" t="s">
        <v>5831</v>
      </c>
      <c r="H505" t="s">
        <v>5832</v>
      </c>
      <c r="I505" s="17">
        <v>3176000</v>
      </c>
      <c r="J505" s="17">
        <v>4158.0902999999998</v>
      </c>
      <c r="K505" s="17">
        <v>2928.3791999999999</v>
      </c>
      <c r="L505" s="17">
        <v>2772.6426000000001</v>
      </c>
      <c r="O505">
        <v>5729</v>
      </c>
      <c r="P505">
        <v>2</v>
      </c>
      <c r="Q505">
        <v>0.1</v>
      </c>
      <c r="R505">
        <v>1.3360000000000001</v>
      </c>
      <c r="S505">
        <v>0</v>
      </c>
      <c r="T505" t="s">
        <v>7094</v>
      </c>
      <c r="U505" t="s">
        <v>7095</v>
      </c>
      <c r="V505" s="17">
        <v>3710000</v>
      </c>
      <c r="W505" s="17">
        <v>46140.058599999997</v>
      </c>
      <c r="X505" s="17">
        <v>53182.109400000001</v>
      </c>
      <c r="Y505" s="17">
        <v>63265.839800000002</v>
      </c>
      <c r="AB505">
        <v>6335</v>
      </c>
      <c r="AC505">
        <v>2</v>
      </c>
      <c r="AD505">
        <v>-0.02</v>
      </c>
      <c r="AE505">
        <v>1.355</v>
      </c>
      <c r="AF505">
        <v>0.67</v>
      </c>
      <c r="AG505" t="s">
        <v>6163</v>
      </c>
      <c r="AH505" t="s">
        <v>6164</v>
      </c>
      <c r="AI505" s="17">
        <v>12080000</v>
      </c>
      <c r="AJ505" s="17">
        <v>12994.9238</v>
      </c>
      <c r="AK505" s="17">
        <v>21423.916000000001</v>
      </c>
      <c r="AL505" s="17">
        <v>21365.625</v>
      </c>
    </row>
    <row r="506" spans="2:38" x14ac:dyDescent="0.3">
      <c r="B506">
        <v>4857</v>
      </c>
      <c r="C506">
        <v>3</v>
      </c>
      <c r="D506">
        <v>-0.06</v>
      </c>
      <c r="E506">
        <v>1.234</v>
      </c>
      <c r="F506">
        <v>0.81599999999999995</v>
      </c>
      <c r="G506" t="s">
        <v>6721</v>
      </c>
      <c r="H506" t="s">
        <v>6722</v>
      </c>
      <c r="I506" s="17">
        <v>258300</v>
      </c>
      <c r="J506" s="17">
        <v>8028.4462999999996</v>
      </c>
      <c r="K506" s="17">
        <v>6842.7470999999996</v>
      </c>
      <c r="L506" s="17">
        <v>6906.8037000000004</v>
      </c>
      <c r="O506">
        <v>9142</v>
      </c>
      <c r="P506">
        <v>2</v>
      </c>
      <c r="Q506">
        <v>0.04</v>
      </c>
      <c r="R506">
        <v>1.3360000000000001</v>
      </c>
      <c r="S506">
        <v>0.48299999999999998</v>
      </c>
      <c r="T506" t="s">
        <v>6781</v>
      </c>
      <c r="U506" t="s">
        <v>6782</v>
      </c>
      <c r="V506" s="17">
        <v>209700</v>
      </c>
      <c r="W506" s="17">
        <v>1638.8018999999999</v>
      </c>
      <c r="X506" s="17">
        <v>1678.1674</v>
      </c>
      <c r="Y506" s="17">
        <v>1553.5128999999999</v>
      </c>
      <c r="AB506">
        <v>5467</v>
      </c>
      <c r="AC506">
        <v>2</v>
      </c>
      <c r="AD506">
        <v>-1.77</v>
      </c>
      <c r="AE506">
        <v>1.353</v>
      </c>
      <c r="AF506">
        <v>0</v>
      </c>
      <c r="AG506" t="s">
        <v>6884</v>
      </c>
      <c r="AH506" t="s">
        <v>7067</v>
      </c>
      <c r="AI506" s="17">
        <v>5622000</v>
      </c>
      <c r="AJ506" s="17">
        <v>9394.3418000000001</v>
      </c>
      <c r="AK506" s="17">
        <v>9790.8145000000004</v>
      </c>
      <c r="AL506" s="17">
        <v>9885.9912000000004</v>
      </c>
    </row>
    <row r="507" spans="2:38" x14ac:dyDescent="0.3">
      <c r="B507">
        <v>3308</v>
      </c>
      <c r="C507">
        <v>2</v>
      </c>
      <c r="D507">
        <v>-0.2</v>
      </c>
      <c r="E507">
        <v>1.2310000000000001</v>
      </c>
      <c r="F507">
        <v>0.66600000000000004</v>
      </c>
      <c r="G507" t="s">
        <v>6799</v>
      </c>
      <c r="H507" t="s">
        <v>6800</v>
      </c>
      <c r="I507">
        <v>77401.600000000006</v>
      </c>
      <c r="J507" s="17">
        <v>2335.1183999999998</v>
      </c>
      <c r="K507" s="17">
        <v>3279.7714999999998</v>
      </c>
      <c r="L507" s="17">
        <v>2677.2384999999999</v>
      </c>
      <c r="O507">
        <v>6815</v>
      </c>
      <c r="P507">
        <v>2</v>
      </c>
      <c r="Q507">
        <v>0.11</v>
      </c>
      <c r="R507">
        <v>1.335</v>
      </c>
      <c r="S507">
        <v>0.16200000000000001</v>
      </c>
      <c r="T507" t="s">
        <v>7096</v>
      </c>
      <c r="U507" t="s">
        <v>7097</v>
      </c>
      <c r="V507" s="17">
        <v>331900</v>
      </c>
      <c r="W507" s="17">
        <v>6044.0902999999998</v>
      </c>
      <c r="X507" s="17">
        <v>3952.0216999999998</v>
      </c>
      <c r="Y507" s="17">
        <v>3419.9326000000001</v>
      </c>
      <c r="AB507">
        <v>6793</v>
      </c>
      <c r="AC507">
        <v>3</v>
      </c>
      <c r="AD507">
        <v>0.5</v>
      </c>
      <c r="AE507">
        <v>1.351</v>
      </c>
      <c r="AF507">
        <v>0.73599999999999999</v>
      </c>
      <c r="AG507" t="s">
        <v>6162</v>
      </c>
      <c r="AH507" t="s">
        <v>5541</v>
      </c>
      <c r="AI507" s="17">
        <v>6190000</v>
      </c>
      <c r="AJ507" s="17">
        <v>13487.8184</v>
      </c>
      <c r="AK507" s="17">
        <v>18847.105500000001</v>
      </c>
      <c r="AL507" s="17">
        <v>16519.142599999999</v>
      </c>
    </row>
    <row r="508" spans="2:38" x14ac:dyDescent="0.3">
      <c r="B508">
        <v>6276</v>
      </c>
      <c r="C508">
        <v>2</v>
      </c>
      <c r="D508">
        <v>0.13</v>
      </c>
      <c r="E508">
        <v>1.228</v>
      </c>
      <c r="F508">
        <v>0.51900000000000002</v>
      </c>
      <c r="G508" t="s">
        <v>6801</v>
      </c>
      <c r="H508" t="s">
        <v>6802</v>
      </c>
      <c r="I508" s="17">
        <v>607100</v>
      </c>
      <c r="J508" s="17">
        <v>14772.0479</v>
      </c>
      <c r="K508" s="17">
        <v>17337.664100000002</v>
      </c>
      <c r="L508" s="17">
        <v>18640.2559</v>
      </c>
      <c r="O508">
        <v>4889</v>
      </c>
      <c r="P508">
        <v>3</v>
      </c>
      <c r="Q508">
        <v>-0.05</v>
      </c>
      <c r="R508">
        <v>1.335</v>
      </c>
      <c r="S508">
        <v>0.44700000000000001</v>
      </c>
      <c r="T508" t="s">
        <v>5933</v>
      </c>
      <c r="U508" t="s">
        <v>5934</v>
      </c>
      <c r="V508" s="17">
        <v>2387000</v>
      </c>
      <c r="W508" s="17">
        <v>23746.0684</v>
      </c>
      <c r="X508" s="17">
        <v>27394.2441</v>
      </c>
      <c r="Y508" s="17">
        <v>28450.1738</v>
      </c>
      <c r="AB508">
        <v>2971</v>
      </c>
      <c r="AC508">
        <v>2</v>
      </c>
      <c r="AD508">
        <v>-1.44</v>
      </c>
      <c r="AE508">
        <v>1.35</v>
      </c>
      <c r="AF508">
        <v>0.77200000000000002</v>
      </c>
      <c r="AG508" t="s">
        <v>6795</v>
      </c>
      <c r="AH508" t="s">
        <v>6796</v>
      </c>
      <c r="AI508">
        <v>52555.3</v>
      </c>
      <c r="AJ508" s="17">
        <v>1045.8009999999999</v>
      </c>
      <c r="AK508" s="17">
        <v>1245.6946</v>
      </c>
      <c r="AL508" s="17">
        <v>1359.1945000000001</v>
      </c>
    </row>
    <row r="509" spans="2:38" x14ac:dyDescent="0.3">
      <c r="B509">
        <v>4671</v>
      </c>
      <c r="C509">
        <v>3</v>
      </c>
      <c r="D509">
        <v>-0.18</v>
      </c>
      <c r="E509">
        <v>1.2270000000000001</v>
      </c>
      <c r="F509">
        <v>0</v>
      </c>
      <c r="G509" t="s">
        <v>6523</v>
      </c>
      <c r="H509" t="s">
        <v>6524</v>
      </c>
      <c r="I509" s="17">
        <v>446900</v>
      </c>
      <c r="J509" s="17">
        <v>1137.8685</v>
      </c>
      <c r="K509" s="17">
        <v>1016.745</v>
      </c>
      <c r="L509" s="17">
        <v>871.1078</v>
      </c>
      <c r="O509">
        <v>8510</v>
      </c>
      <c r="P509">
        <v>2</v>
      </c>
      <c r="Q509">
        <v>0.32</v>
      </c>
      <c r="R509">
        <v>1.335</v>
      </c>
      <c r="S509">
        <v>0.36399999999999999</v>
      </c>
      <c r="T509" t="s">
        <v>5773</v>
      </c>
      <c r="U509" t="s">
        <v>5774</v>
      </c>
      <c r="V509" s="17">
        <v>27470000</v>
      </c>
      <c r="W509" s="17">
        <v>124872.9219</v>
      </c>
      <c r="X509" s="17">
        <v>172476.60939999999</v>
      </c>
      <c r="Y509" s="17">
        <v>183611.04689999999</v>
      </c>
      <c r="AB509">
        <v>4768</v>
      </c>
      <c r="AC509">
        <v>2</v>
      </c>
      <c r="AD509">
        <v>0.95</v>
      </c>
      <c r="AE509">
        <v>1.347</v>
      </c>
      <c r="AF509">
        <v>0.52</v>
      </c>
      <c r="AG509" t="s">
        <v>6578</v>
      </c>
      <c r="AH509" t="s">
        <v>6579</v>
      </c>
      <c r="AI509" s="17">
        <v>440600</v>
      </c>
      <c r="AJ509" s="17">
        <v>2176.6876999999999</v>
      </c>
      <c r="AK509" s="17">
        <v>6061.0092999999997</v>
      </c>
      <c r="AL509" s="17">
        <v>3467.7192</v>
      </c>
    </row>
    <row r="510" spans="2:38" x14ac:dyDescent="0.3">
      <c r="B510">
        <v>7371</v>
      </c>
      <c r="C510">
        <v>2</v>
      </c>
      <c r="D510">
        <v>0.18</v>
      </c>
      <c r="E510">
        <v>1.2250000000000001</v>
      </c>
      <c r="F510">
        <v>0.434</v>
      </c>
      <c r="G510" t="s">
        <v>7098</v>
      </c>
      <c r="H510" t="s">
        <v>7099</v>
      </c>
      <c r="I510" s="17">
        <v>611200</v>
      </c>
      <c r="J510" s="17">
        <v>28978.3691</v>
      </c>
      <c r="K510" s="17">
        <v>34547.144500000002</v>
      </c>
      <c r="L510" s="17">
        <v>36927.492200000001</v>
      </c>
      <c r="O510">
        <v>7769</v>
      </c>
      <c r="P510">
        <v>2</v>
      </c>
      <c r="Q510">
        <v>0.45</v>
      </c>
      <c r="R510">
        <v>1.331</v>
      </c>
      <c r="S510">
        <v>0.95399999999999996</v>
      </c>
      <c r="T510" t="s">
        <v>6970</v>
      </c>
      <c r="U510" t="s">
        <v>6971</v>
      </c>
      <c r="V510" s="17">
        <v>10070000</v>
      </c>
      <c r="W510" s="17">
        <v>164152.85939999999</v>
      </c>
      <c r="X510" s="17">
        <v>252730.1562</v>
      </c>
      <c r="Y510" s="17">
        <v>274299.46879999997</v>
      </c>
      <c r="AB510">
        <v>7148</v>
      </c>
      <c r="AC510">
        <v>2</v>
      </c>
      <c r="AD510">
        <v>-0.63</v>
      </c>
      <c r="AE510">
        <v>1.3460000000000001</v>
      </c>
      <c r="AF510">
        <v>0</v>
      </c>
      <c r="AG510" t="s">
        <v>6187</v>
      </c>
      <c r="AH510" t="s">
        <v>6188</v>
      </c>
      <c r="AI510" s="17">
        <v>12840000</v>
      </c>
      <c r="AJ510" s="17">
        <v>18714.373</v>
      </c>
      <c r="AK510" s="17">
        <v>18238.6973</v>
      </c>
      <c r="AL510" s="17">
        <v>18667.2637</v>
      </c>
    </row>
    <row r="511" spans="2:38" x14ac:dyDescent="0.3">
      <c r="B511">
        <v>6157</v>
      </c>
      <c r="C511">
        <v>2</v>
      </c>
      <c r="D511">
        <v>0.01</v>
      </c>
      <c r="E511">
        <v>1.2250000000000001</v>
      </c>
      <c r="F511">
        <v>0</v>
      </c>
      <c r="G511" t="s">
        <v>6209</v>
      </c>
      <c r="H511" t="s">
        <v>6210</v>
      </c>
      <c r="I511" s="17">
        <v>5459000</v>
      </c>
      <c r="J511" s="17">
        <v>5153.1777000000002</v>
      </c>
      <c r="K511" s="17">
        <v>4104.7852000000003</v>
      </c>
      <c r="L511" s="17">
        <v>3864.1035000000002</v>
      </c>
      <c r="O511">
        <v>5896</v>
      </c>
      <c r="P511">
        <v>3</v>
      </c>
      <c r="Q511">
        <v>-0.51</v>
      </c>
      <c r="R511">
        <v>1.331</v>
      </c>
      <c r="S511">
        <v>0.49</v>
      </c>
      <c r="T511" t="s">
        <v>6459</v>
      </c>
      <c r="U511" t="s">
        <v>6460</v>
      </c>
      <c r="V511" s="17">
        <v>210000</v>
      </c>
      <c r="W511" s="17">
        <v>8814.3633000000009</v>
      </c>
      <c r="X511" s="17">
        <v>8941.7147999999997</v>
      </c>
      <c r="Y511" s="17">
        <v>8855.3701000000001</v>
      </c>
      <c r="AB511">
        <v>4610</v>
      </c>
      <c r="AC511">
        <v>3</v>
      </c>
      <c r="AD511">
        <v>0.23</v>
      </c>
      <c r="AE511">
        <v>1.3440000000000001</v>
      </c>
      <c r="AF511">
        <v>0.60499999999999998</v>
      </c>
      <c r="AG511" t="s">
        <v>6247</v>
      </c>
      <c r="AH511" t="s">
        <v>6248</v>
      </c>
      <c r="AI511" s="17">
        <v>1599000</v>
      </c>
      <c r="AJ511" s="17">
        <v>12959.1631</v>
      </c>
      <c r="AK511" s="17">
        <v>12727.7217</v>
      </c>
      <c r="AL511" s="17">
        <v>12974.143599999999</v>
      </c>
    </row>
    <row r="512" spans="2:38" x14ac:dyDescent="0.3">
      <c r="B512">
        <v>5928</v>
      </c>
      <c r="C512">
        <v>3</v>
      </c>
      <c r="D512">
        <v>-0.15</v>
      </c>
      <c r="E512">
        <v>1.222</v>
      </c>
      <c r="F512">
        <v>0.14299999999999999</v>
      </c>
      <c r="G512" t="s">
        <v>5776</v>
      </c>
      <c r="H512" t="s">
        <v>5777</v>
      </c>
      <c r="I512" s="17">
        <v>544300</v>
      </c>
      <c r="J512" s="17">
        <v>20216.136699999999</v>
      </c>
      <c r="K512" s="17">
        <v>21503.396499999999</v>
      </c>
      <c r="L512" s="17">
        <v>21916.767599999999</v>
      </c>
      <c r="O512">
        <v>5680</v>
      </c>
      <c r="P512">
        <v>2</v>
      </c>
      <c r="Q512">
        <v>0.25</v>
      </c>
      <c r="R512">
        <v>1.33</v>
      </c>
      <c r="S512">
        <v>0</v>
      </c>
      <c r="T512" t="s">
        <v>7094</v>
      </c>
      <c r="U512" t="s">
        <v>7095</v>
      </c>
      <c r="V512" s="17">
        <v>3710000</v>
      </c>
      <c r="W512" s="17">
        <v>9451.6787000000004</v>
      </c>
      <c r="X512" s="17">
        <v>9908.9315999999999</v>
      </c>
      <c r="Y512" s="17">
        <v>10098.205099999999</v>
      </c>
      <c r="AB512">
        <v>5809</v>
      </c>
      <c r="AC512">
        <v>2</v>
      </c>
      <c r="AD512">
        <v>0.19</v>
      </c>
      <c r="AE512">
        <v>1.3440000000000001</v>
      </c>
      <c r="AF512">
        <v>0.16800000000000001</v>
      </c>
      <c r="AG512" t="s">
        <v>6797</v>
      </c>
      <c r="AH512" t="s">
        <v>6798</v>
      </c>
      <c r="AI512" s="17">
        <v>203400</v>
      </c>
      <c r="AJ512" s="17">
        <v>3490.4452999999999</v>
      </c>
      <c r="AK512" s="17">
        <v>3730.8687</v>
      </c>
      <c r="AL512" s="17">
        <v>2890.9402</v>
      </c>
    </row>
    <row r="513" spans="2:38" x14ac:dyDescent="0.3">
      <c r="B513">
        <v>3686</v>
      </c>
      <c r="C513">
        <v>3</v>
      </c>
      <c r="D513">
        <v>0.16</v>
      </c>
      <c r="E513">
        <v>1.22</v>
      </c>
      <c r="F513">
        <v>0</v>
      </c>
      <c r="G513" t="s">
        <v>6938</v>
      </c>
      <c r="H513" t="s">
        <v>6939</v>
      </c>
      <c r="I513" s="17">
        <v>213300</v>
      </c>
      <c r="J513" s="17">
        <v>2492.8242</v>
      </c>
      <c r="K513" s="17">
        <v>2632.8186000000001</v>
      </c>
      <c r="L513" s="17">
        <v>2456.6062000000002</v>
      </c>
      <c r="O513">
        <v>6912</v>
      </c>
      <c r="P513">
        <v>2</v>
      </c>
      <c r="Q513">
        <v>0.49</v>
      </c>
      <c r="R513">
        <v>1.329</v>
      </c>
      <c r="S513">
        <v>0.51300000000000001</v>
      </c>
      <c r="T513" t="s">
        <v>6966</v>
      </c>
      <c r="U513" t="s">
        <v>6967</v>
      </c>
      <c r="V513" s="17">
        <v>2399000</v>
      </c>
      <c r="W513" s="17">
        <v>24027.1211</v>
      </c>
      <c r="X513" s="17">
        <v>30089.458999999999</v>
      </c>
      <c r="Y513" s="17">
        <v>30812.2012</v>
      </c>
      <c r="AB513">
        <v>6142</v>
      </c>
      <c r="AC513">
        <v>2</v>
      </c>
      <c r="AD513">
        <v>0.04</v>
      </c>
      <c r="AE513">
        <v>1.339</v>
      </c>
      <c r="AF513">
        <v>0</v>
      </c>
      <c r="AG513" t="s">
        <v>6745</v>
      </c>
      <c r="AH513" t="s">
        <v>6746</v>
      </c>
      <c r="AI513" s="17">
        <v>14910000</v>
      </c>
      <c r="AJ513" s="17">
        <v>347109.78120000003</v>
      </c>
      <c r="AK513" s="17">
        <v>451085.96879999997</v>
      </c>
      <c r="AL513" s="17">
        <v>497754.53120000003</v>
      </c>
    </row>
    <row r="514" spans="2:38" x14ac:dyDescent="0.3">
      <c r="B514">
        <v>7722</v>
      </c>
      <c r="C514">
        <v>2</v>
      </c>
      <c r="D514">
        <v>0.41</v>
      </c>
      <c r="E514">
        <v>1.22</v>
      </c>
      <c r="F514">
        <v>0.222</v>
      </c>
      <c r="G514" t="s">
        <v>5951</v>
      </c>
      <c r="H514" t="s">
        <v>5952</v>
      </c>
      <c r="I514" s="17">
        <v>4429000</v>
      </c>
      <c r="J514" s="17">
        <v>20074.0098</v>
      </c>
      <c r="K514" s="17">
        <v>16515.150399999999</v>
      </c>
      <c r="L514" s="17">
        <v>17751.242200000001</v>
      </c>
      <c r="O514">
        <v>8915</v>
      </c>
      <c r="P514">
        <v>2</v>
      </c>
      <c r="Q514">
        <v>0.21</v>
      </c>
      <c r="R514">
        <v>1.3280000000000001</v>
      </c>
      <c r="S514">
        <v>0.40600000000000003</v>
      </c>
      <c r="T514" t="s">
        <v>5861</v>
      </c>
      <c r="U514" t="s">
        <v>5862</v>
      </c>
      <c r="V514" s="17">
        <v>6699000</v>
      </c>
      <c r="W514" s="17">
        <v>70011.148400000005</v>
      </c>
      <c r="X514" s="17">
        <v>94093.078099999999</v>
      </c>
      <c r="Y514" s="17">
        <v>101148.36719999999</v>
      </c>
      <c r="AB514">
        <v>4683</v>
      </c>
      <c r="AC514">
        <v>3</v>
      </c>
      <c r="AD514">
        <v>0.06</v>
      </c>
      <c r="AE514">
        <v>1.337</v>
      </c>
      <c r="AF514">
        <v>0.55400000000000005</v>
      </c>
      <c r="AG514" t="s">
        <v>7072</v>
      </c>
      <c r="AH514" t="s">
        <v>7073</v>
      </c>
      <c r="AI514" s="17">
        <v>2229000</v>
      </c>
      <c r="AJ514" s="17">
        <v>8307.4688000000006</v>
      </c>
      <c r="AK514" s="17">
        <v>9720.8965000000007</v>
      </c>
      <c r="AL514" s="17">
        <v>9908.3241999999991</v>
      </c>
    </row>
    <row r="515" spans="2:38" x14ac:dyDescent="0.3">
      <c r="B515">
        <v>7405</v>
      </c>
      <c r="C515">
        <v>2</v>
      </c>
      <c r="D515">
        <v>0.42</v>
      </c>
      <c r="E515">
        <v>1.2190000000000001</v>
      </c>
      <c r="F515">
        <v>0.48799999999999999</v>
      </c>
      <c r="G515" t="s">
        <v>6835</v>
      </c>
      <c r="H515" t="s">
        <v>6989</v>
      </c>
      <c r="I515" s="17">
        <v>6793000</v>
      </c>
      <c r="J515" s="17">
        <v>18071.781200000001</v>
      </c>
      <c r="K515" s="17">
        <v>22872.925800000001</v>
      </c>
      <c r="L515" s="17">
        <v>24643.710899999998</v>
      </c>
      <c r="O515">
        <v>6679</v>
      </c>
      <c r="P515">
        <v>2</v>
      </c>
      <c r="Q515">
        <v>1.41</v>
      </c>
      <c r="R515">
        <v>1.327</v>
      </c>
      <c r="S515">
        <v>0.47199999999999998</v>
      </c>
      <c r="T515" t="s">
        <v>6705</v>
      </c>
      <c r="U515" t="s">
        <v>6706</v>
      </c>
      <c r="V515" s="17">
        <v>29580000</v>
      </c>
      <c r="W515" s="17">
        <v>27000.080099999999</v>
      </c>
      <c r="X515" s="17">
        <v>27292.593799999999</v>
      </c>
      <c r="Y515" s="17">
        <v>27048.3145</v>
      </c>
      <c r="AB515">
        <v>7636</v>
      </c>
      <c r="AC515">
        <v>2</v>
      </c>
      <c r="AD515">
        <v>0.54</v>
      </c>
      <c r="AE515">
        <v>1.337</v>
      </c>
      <c r="AF515">
        <v>0.71399999999999997</v>
      </c>
      <c r="AG515" t="s">
        <v>6970</v>
      </c>
      <c r="AH515" t="s">
        <v>6971</v>
      </c>
      <c r="AI515" s="17">
        <v>7177000</v>
      </c>
      <c r="AJ515" s="17">
        <v>16135.194299999999</v>
      </c>
      <c r="AK515" s="17">
        <v>21531.8613</v>
      </c>
      <c r="AL515" s="17">
        <v>21392.023399999998</v>
      </c>
    </row>
    <row r="516" spans="2:38" x14ac:dyDescent="0.3">
      <c r="B516">
        <v>6900</v>
      </c>
      <c r="C516">
        <v>2</v>
      </c>
      <c r="D516">
        <v>0.23</v>
      </c>
      <c r="E516">
        <v>1.2170000000000001</v>
      </c>
      <c r="F516">
        <v>0.751</v>
      </c>
      <c r="G516" t="s">
        <v>6203</v>
      </c>
      <c r="H516" t="s">
        <v>6204</v>
      </c>
      <c r="I516" s="17">
        <v>6967000</v>
      </c>
      <c r="J516" s="17">
        <v>18112.7012</v>
      </c>
      <c r="K516" s="17">
        <v>19213.123</v>
      </c>
      <c r="L516" s="17">
        <v>21461.6934</v>
      </c>
      <c r="O516">
        <v>4837</v>
      </c>
      <c r="P516">
        <v>3</v>
      </c>
      <c r="Q516">
        <v>-0.16</v>
      </c>
      <c r="R516">
        <v>1.327</v>
      </c>
      <c r="S516">
        <v>0.58199999999999996</v>
      </c>
      <c r="T516" t="s">
        <v>5965</v>
      </c>
      <c r="U516" t="s">
        <v>5966</v>
      </c>
      <c r="V516" s="17">
        <v>1394000</v>
      </c>
      <c r="W516" s="17">
        <v>19286.966799999998</v>
      </c>
      <c r="X516" s="17">
        <v>19916.789100000002</v>
      </c>
      <c r="Y516" s="17">
        <v>20068.396499999999</v>
      </c>
      <c r="AB516">
        <v>7731</v>
      </c>
      <c r="AC516">
        <v>2</v>
      </c>
      <c r="AD516">
        <v>0.41</v>
      </c>
      <c r="AE516">
        <v>1.337</v>
      </c>
      <c r="AF516">
        <v>0</v>
      </c>
      <c r="AG516" t="s">
        <v>5892</v>
      </c>
      <c r="AH516" t="s">
        <v>5893</v>
      </c>
      <c r="AI516" s="17">
        <v>19600000</v>
      </c>
      <c r="AJ516" s="17">
        <v>17466.341799999998</v>
      </c>
      <c r="AK516" s="17">
        <v>28275.449199999999</v>
      </c>
      <c r="AL516" s="17">
        <v>27227.148399999998</v>
      </c>
    </row>
    <row r="517" spans="2:38" x14ac:dyDescent="0.3">
      <c r="B517">
        <v>7143</v>
      </c>
      <c r="C517">
        <v>2</v>
      </c>
      <c r="D517">
        <v>0.53</v>
      </c>
      <c r="E517">
        <v>1.2150000000000001</v>
      </c>
      <c r="F517">
        <v>0</v>
      </c>
      <c r="G517" t="s">
        <v>5879</v>
      </c>
      <c r="H517" t="s">
        <v>5880</v>
      </c>
      <c r="I517" s="17">
        <v>6190000</v>
      </c>
      <c r="J517" s="17">
        <v>25130.679700000001</v>
      </c>
      <c r="K517" s="17">
        <v>23766.722699999998</v>
      </c>
      <c r="L517" s="17">
        <v>25005.5488</v>
      </c>
      <c r="O517">
        <v>7054</v>
      </c>
      <c r="P517">
        <v>2</v>
      </c>
      <c r="Q517">
        <v>0.09</v>
      </c>
      <c r="R517">
        <v>1.3260000000000001</v>
      </c>
      <c r="S517">
        <v>0.93799999999999994</v>
      </c>
      <c r="T517" t="s">
        <v>7058</v>
      </c>
      <c r="U517" t="s">
        <v>7059</v>
      </c>
      <c r="V517" s="17">
        <v>2597000</v>
      </c>
      <c r="W517" s="17">
        <v>5917.4691999999995</v>
      </c>
      <c r="X517" s="17">
        <v>9436.2880999999998</v>
      </c>
      <c r="Y517" s="17">
        <v>8751.0938000000006</v>
      </c>
      <c r="AB517">
        <v>5080</v>
      </c>
      <c r="AC517">
        <v>2</v>
      </c>
      <c r="AD517">
        <v>0.02</v>
      </c>
      <c r="AE517">
        <v>1.3360000000000001</v>
      </c>
      <c r="AF517">
        <v>0.68400000000000005</v>
      </c>
      <c r="AG517" t="s">
        <v>5935</v>
      </c>
      <c r="AH517" t="s">
        <v>5936</v>
      </c>
      <c r="AI517" s="17">
        <v>2989000</v>
      </c>
      <c r="AJ517" s="17">
        <v>18809.5</v>
      </c>
      <c r="AK517" s="17">
        <v>24041.345700000002</v>
      </c>
      <c r="AL517" s="17">
        <v>22935.8613</v>
      </c>
    </row>
    <row r="518" spans="2:38" x14ac:dyDescent="0.3">
      <c r="B518">
        <v>5478</v>
      </c>
      <c r="C518">
        <v>2</v>
      </c>
      <c r="D518">
        <v>0.49</v>
      </c>
      <c r="E518">
        <v>1.214</v>
      </c>
      <c r="F518">
        <v>0.71899999999999997</v>
      </c>
      <c r="G518" t="s">
        <v>7033</v>
      </c>
      <c r="H518" t="s">
        <v>7034</v>
      </c>
      <c r="I518" s="17">
        <v>5703000</v>
      </c>
      <c r="J518" s="17">
        <v>10780.9961</v>
      </c>
      <c r="K518" s="17">
        <v>10549.1816</v>
      </c>
      <c r="L518" s="17">
        <v>10657.734399999999</v>
      </c>
      <c r="O518">
        <v>6886</v>
      </c>
      <c r="P518">
        <v>2</v>
      </c>
      <c r="Q518">
        <v>-1.1599999999999999</v>
      </c>
      <c r="R518">
        <v>1.325</v>
      </c>
      <c r="S518">
        <v>0.626</v>
      </c>
      <c r="T518" t="s">
        <v>5937</v>
      </c>
      <c r="U518" t="s">
        <v>5938</v>
      </c>
      <c r="V518" s="17">
        <v>9875000</v>
      </c>
      <c r="W518" s="17">
        <v>15505.612300000001</v>
      </c>
      <c r="X518" s="17">
        <v>31192.179700000001</v>
      </c>
      <c r="Y518" s="17">
        <v>24255.363300000001</v>
      </c>
      <c r="AB518">
        <v>6096</v>
      </c>
      <c r="AC518">
        <v>2</v>
      </c>
      <c r="AD518">
        <v>0.16</v>
      </c>
      <c r="AE518">
        <v>1.333</v>
      </c>
      <c r="AF518">
        <v>0</v>
      </c>
      <c r="AG518" t="s">
        <v>6209</v>
      </c>
      <c r="AH518" t="s">
        <v>6210</v>
      </c>
      <c r="AI518" s="17">
        <v>7009000</v>
      </c>
      <c r="AJ518" s="17">
        <v>4649.0342000000001</v>
      </c>
      <c r="AK518" s="17">
        <v>4050.9775</v>
      </c>
      <c r="AL518" s="17">
        <v>3534.3105</v>
      </c>
    </row>
    <row r="519" spans="2:38" x14ac:dyDescent="0.3">
      <c r="B519">
        <v>5013</v>
      </c>
      <c r="C519">
        <v>3</v>
      </c>
      <c r="D519">
        <v>-0.11</v>
      </c>
      <c r="E519">
        <v>1.214</v>
      </c>
      <c r="F519">
        <v>0</v>
      </c>
      <c r="G519" t="s">
        <v>7100</v>
      </c>
      <c r="H519" t="s">
        <v>7101</v>
      </c>
      <c r="I519" s="17">
        <v>2132000</v>
      </c>
      <c r="J519" s="17">
        <v>8442.7559000000001</v>
      </c>
      <c r="K519" s="17">
        <v>8771.4892999999993</v>
      </c>
      <c r="L519" s="17">
        <v>8972.0741999999991</v>
      </c>
      <c r="O519">
        <v>6354</v>
      </c>
      <c r="P519">
        <v>3</v>
      </c>
      <c r="Q519">
        <v>-1.99</v>
      </c>
      <c r="R519">
        <v>1.3220000000000001</v>
      </c>
      <c r="S519">
        <v>0.93400000000000005</v>
      </c>
      <c r="T519" t="s">
        <v>6043</v>
      </c>
      <c r="U519" t="s">
        <v>6044</v>
      </c>
      <c r="V519" s="17">
        <v>272300</v>
      </c>
      <c r="W519" s="17">
        <v>5235.7217000000001</v>
      </c>
      <c r="X519" s="17">
        <v>7078.8140000000003</v>
      </c>
      <c r="Y519" s="17">
        <v>6825.6211000000003</v>
      </c>
      <c r="AB519">
        <v>6473</v>
      </c>
      <c r="AC519">
        <v>2</v>
      </c>
      <c r="AD519">
        <v>0.48</v>
      </c>
      <c r="AE519">
        <v>1.3320000000000001</v>
      </c>
      <c r="AF519">
        <v>0</v>
      </c>
      <c r="AG519" t="s">
        <v>7051</v>
      </c>
      <c r="AH519" t="s">
        <v>7052</v>
      </c>
      <c r="AI519" s="17">
        <v>4574000</v>
      </c>
      <c r="AJ519" s="17">
        <v>67358.484400000001</v>
      </c>
      <c r="AK519" s="17">
        <v>63040.179700000001</v>
      </c>
      <c r="AL519" s="17">
        <v>65158.992200000001</v>
      </c>
    </row>
    <row r="520" spans="2:38" x14ac:dyDescent="0.3">
      <c r="B520">
        <v>7587</v>
      </c>
      <c r="C520">
        <v>2</v>
      </c>
      <c r="D520">
        <v>0.23</v>
      </c>
      <c r="E520">
        <v>1.214</v>
      </c>
      <c r="F520">
        <v>0.89500000000000002</v>
      </c>
      <c r="G520" t="s">
        <v>6928</v>
      </c>
      <c r="H520" t="s">
        <v>6929</v>
      </c>
      <c r="I520" s="17">
        <v>1306000</v>
      </c>
      <c r="J520" s="17">
        <v>3095.0070999999998</v>
      </c>
      <c r="K520" s="17">
        <v>1965.6395</v>
      </c>
      <c r="L520" s="17">
        <v>1756.6831999999999</v>
      </c>
      <c r="O520">
        <v>7660</v>
      </c>
      <c r="P520">
        <v>2</v>
      </c>
      <c r="Q520">
        <v>0.28000000000000003</v>
      </c>
      <c r="R520">
        <v>1.321</v>
      </c>
      <c r="S520">
        <v>0.79700000000000004</v>
      </c>
      <c r="T520" t="s">
        <v>6005</v>
      </c>
      <c r="U520" t="s">
        <v>6006</v>
      </c>
      <c r="V520" s="17">
        <v>7577000</v>
      </c>
      <c r="W520" s="17">
        <v>28205.279299999998</v>
      </c>
      <c r="X520" s="17">
        <v>21574.232400000001</v>
      </c>
      <c r="Y520" s="17">
        <v>21416.9355</v>
      </c>
      <c r="AB520">
        <v>5476</v>
      </c>
      <c r="AC520">
        <v>2</v>
      </c>
      <c r="AD520">
        <v>-0.35</v>
      </c>
      <c r="AE520">
        <v>1.331</v>
      </c>
      <c r="AF520">
        <v>0.66600000000000004</v>
      </c>
      <c r="AG520" t="s">
        <v>5817</v>
      </c>
      <c r="AH520" t="s">
        <v>5818</v>
      </c>
      <c r="AI520" s="17">
        <v>10640000</v>
      </c>
      <c r="AJ520" s="17">
        <v>16740.460899999998</v>
      </c>
      <c r="AK520" s="17">
        <v>20704.517599999999</v>
      </c>
      <c r="AL520" s="17">
        <v>21030.5762</v>
      </c>
    </row>
    <row r="521" spans="2:38" x14ac:dyDescent="0.3">
      <c r="B521">
        <v>4683</v>
      </c>
      <c r="C521">
        <v>2</v>
      </c>
      <c r="D521">
        <v>-0.26</v>
      </c>
      <c r="E521">
        <v>1.2130000000000001</v>
      </c>
      <c r="F521">
        <v>0.68899999999999995</v>
      </c>
      <c r="G521" t="s">
        <v>6747</v>
      </c>
      <c r="H521" t="s">
        <v>6748</v>
      </c>
      <c r="I521" s="17">
        <v>140500</v>
      </c>
      <c r="J521" s="17">
        <v>3721.0702999999999</v>
      </c>
      <c r="K521" s="17">
        <v>5559.4790000000003</v>
      </c>
      <c r="L521" s="17">
        <v>5517.1143000000002</v>
      </c>
      <c r="O521">
        <v>8569</v>
      </c>
      <c r="P521">
        <v>2</v>
      </c>
      <c r="Q521">
        <v>1.76</v>
      </c>
      <c r="R521">
        <v>1.32</v>
      </c>
      <c r="S521">
        <v>0.47899999999999998</v>
      </c>
      <c r="T521" t="s">
        <v>6803</v>
      </c>
      <c r="U521" t="s">
        <v>6804</v>
      </c>
      <c r="V521" s="17">
        <v>381300</v>
      </c>
      <c r="W521" s="17">
        <v>26951.2363</v>
      </c>
      <c r="X521" s="17">
        <v>32887.910199999998</v>
      </c>
      <c r="Y521" s="17">
        <v>35249.898399999998</v>
      </c>
      <c r="AB521">
        <v>7412</v>
      </c>
      <c r="AC521">
        <v>2</v>
      </c>
      <c r="AD521">
        <v>1.25</v>
      </c>
      <c r="AE521">
        <v>1.329</v>
      </c>
      <c r="AF521">
        <v>0.63200000000000001</v>
      </c>
      <c r="AG521" t="s">
        <v>5995</v>
      </c>
      <c r="AH521" t="s">
        <v>5996</v>
      </c>
      <c r="AI521" s="17">
        <v>6762000</v>
      </c>
      <c r="AJ521" s="17">
        <v>10620.4004</v>
      </c>
      <c r="AK521" s="17">
        <v>11198.268599999999</v>
      </c>
      <c r="AL521" s="17">
        <v>10972.0771</v>
      </c>
    </row>
    <row r="522" spans="2:38" x14ac:dyDescent="0.3">
      <c r="B522">
        <v>5506</v>
      </c>
      <c r="C522">
        <v>2</v>
      </c>
      <c r="D522">
        <v>0.31</v>
      </c>
      <c r="E522">
        <v>1.2090000000000001</v>
      </c>
      <c r="F522">
        <v>0.67300000000000004</v>
      </c>
      <c r="G522" t="s">
        <v>5817</v>
      </c>
      <c r="H522" t="s">
        <v>5818</v>
      </c>
      <c r="I522" s="17">
        <v>8985000</v>
      </c>
      <c r="J522" s="17">
        <v>26896.394499999999</v>
      </c>
      <c r="K522" s="17">
        <v>31246.742200000001</v>
      </c>
      <c r="L522" s="17">
        <v>33877.074200000003</v>
      </c>
      <c r="O522">
        <v>9903</v>
      </c>
      <c r="P522">
        <v>2</v>
      </c>
      <c r="Q522">
        <v>0.06</v>
      </c>
      <c r="R522">
        <v>1.319</v>
      </c>
      <c r="S522">
        <v>0.54100000000000004</v>
      </c>
      <c r="T522" t="s">
        <v>6699</v>
      </c>
      <c r="U522" t="s">
        <v>6700</v>
      </c>
      <c r="V522" s="17">
        <v>536000</v>
      </c>
      <c r="W522" s="17">
        <v>1879.0556999999999</v>
      </c>
      <c r="X522" s="17">
        <v>2093.7573000000002</v>
      </c>
      <c r="Y522" s="17">
        <v>2188.2775999999999</v>
      </c>
      <c r="AB522">
        <v>5584</v>
      </c>
      <c r="AC522">
        <v>2</v>
      </c>
      <c r="AD522">
        <v>-0.13</v>
      </c>
      <c r="AE522">
        <v>1.3280000000000001</v>
      </c>
      <c r="AF522">
        <v>0.66600000000000004</v>
      </c>
      <c r="AG522" t="s">
        <v>5967</v>
      </c>
      <c r="AH522" t="s">
        <v>5968</v>
      </c>
      <c r="AI522" s="17">
        <v>8950000</v>
      </c>
      <c r="AJ522" s="17">
        <v>26055.105500000001</v>
      </c>
      <c r="AK522" s="17">
        <v>28797.525399999999</v>
      </c>
      <c r="AL522" s="17">
        <v>30026.978500000001</v>
      </c>
    </row>
    <row r="523" spans="2:38" x14ac:dyDescent="0.3">
      <c r="B523">
        <v>5800</v>
      </c>
      <c r="C523">
        <v>2</v>
      </c>
      <c r="D523">
        <v>-0.56999999999999995</v>
      </c>
      <c r="E523">
        <v>1.2070000000000001</v>
      </c>
      <c r="F523">
        <v>0.55900000000000005</v>
      </c>
      <c r="G523" t="s">
        <v>6807</v>
      </c>
      <c r="H523" t="s">
        <v>6808</v>
      </c>
      <c r="I523" s="17">
        <v>281600</v>
      </c>
      <c r="J523" s="17">
        <v>10735.983399999999</v>
      </c>
      <c r="K523" s="17">
        <v>11341.078100000001</v>
      </c>
      <c r="L523" s="17">
        <v>11659.348599999999</v>
      </c>
      <c r="O523">
        <v>4372</v>
      </c>
      <c r="P523">
        <v>3</v>
      </c>
      <c r="Q523">
        <v>-0.12</v>
      </c>
      <c r="R523">
        <v>1.3169999999999999</v>
      </c>
      <c r="S523">
        <v>0</v>
      </c>
      <c r="T523" t="s">
        <v>6039</v>
      </c>
      <c r="U523" t="s">
        <v>6040</v>
      </c>
      <c r="V523" s="17">
        <v>555000</v>
      </c>
      <c r="W523" s="17">
        <v>3795.7997999999998</v>
      </c>
      <c r="X523" s="17">
        <v>3962.3249999999998</v>
      </c>
      <c r="Y523" s="17">
        <v>4263.4184999999998</v>
      </c>
      <c r="AB523">
        <v>7205</v>
      </c>
      <c r="AC523">
        <v>2</v>
      </c>
      <c r="AD523">
        <v>0.62</v>
      </c>
      <c r="AE523">
        <v>1.3280000000000001</v>
      </c>
      <c r="AF523">
        <v>0.502</v>
      </c>
      <c r="AG523" t="s">
        <v>6675</v>
      </c>
      <c r="AH523" t="s">
        <v>6676</v>
      </c>
      <c r="AI523" s="17">
        <v>880900</v>
      </c>
      <c r="AJ523" s="17">
        <v>46899.371099999997</v>
      </c>
      <c r="AK523" s="17">
        <v>43837.230499999998</v>
      </c>
      <c r="AL523" s="17">
        <v>43339.179700000001</v>
      </c>
    </row>
    <row r="524" spans="2:38" x14ac:dyDescent="0.3">
      <c r="B524">
        <v>4828</v>
      </c>
      <c r="C524">
        <v>2</v>
      </c>
      <c r="D524">
        <v>0.04</v>
      </c>
      <c r="E524">
        <v>1.204</v>
      </c>
      <c r="F524">
        <v>0.46899999999999997</v>
      </c>
      <c r="G524" t="s">
        <v>6809</v>
      </c>
      <c r="H524" t="s">
        <v>6810</v>
      </c>
      <c r="I524" s="17">
        <v>279300</v>
      </c>
      <c r="J524" s="17">
        <v>1097.0736999999999</v>
      </c>
      <c r="K524" s="17">
        <v>1089.4779000000001</v>
      </c>
      <c r="L524" s="17">
        <v>1134.615</v>
      </c>
      <c r="O524">
        <v>6575</v>
      </c>
      <c r="P524">
        <v>2</v>
      </c>
      <c r="Q524">
        <v>0.11</v>
      </c>
      <c r="R524">
        <v>1.3160000000000001</v>
      </c>
      <c r="S524">
        <v>0</v>
      </c>
      <c r="T524" t="s">
        <v>7045</v>
      </c>
      <c r="U524" t="s">
        <v>7046</v>
      </c>
      <c r="V524" s="17">
        <v>6282000</v>
      </c>
      <c r="W524" s="17">
        <v>229123.4688</v>
      </c>
      <c r="X524" s="17">
        <v>277163.03120000003</v>
      </c>
      <c r="Y524" s="17">
        <v>303383.84379999997</v>
      </c>
      <c r="AB524">
        <v>7219</v>
      </c>
      <c r="AC524">
        <v>2</v>
      </c>
      <c r="AD524">
        <v>0.27</v>
      </c>
      <c r="AE524">
        <v>1.327</v>
      </c>
      <c r="AF524">
        <v>0.83299999999999996</v>
      </c>
      <c r="AG524" t="s">
        <v>6584</v>
      </c>
      <c r="AH524" t="s">
        <v>6585</v>
      </c>
      <c r="AI524" s="17">
        <v>933200</v>
      </c>
      <c r="AJ524" s="17">
        <v>21409.1875</v>
      </c>
      <c r="AK524" s="17">
        <v>22032.109400000001</v>
      </c>
      <c r="AL524" s="17">
        <v>22708.636699999999</v>
      </c>
    </row>
    <row r="525" spans="2:38" x14ac:dyDescent="0.3">
      <c r="B525">
        <v>5987</v>
      </c>
      <c r="C525">
        <v>2</v>
      </c>
      <c r="D525">
        <v>0.03</v>
      </c>
      <c r="E525">
        <v>1.202</v>
      </c>
      <c r="F525">
        <v>0.38600000000000001</v>
      </c>
      <c r="G525" t="s">
        <v>6235</v>
      </c>
      <c r="H525" t="s">
        <v>6236</v>
      </c>
      <c r="I525" s="17">
        <v>6559000</v>
      </c>
      <c r="J525" s="17">
        <v>7923.4359999999997</v>
      </c>
      <c r="K525" s="17">
        <v>4319.6440000000002</v>
      </c>
      <c r="L525" s="17">
        <v>4041.2336</v>
      </c>
      <c r="O525">
        <v>7150</v>
      </c>
      <c r="P525">
        <v>3</v>
      </c>
      <c r="Q525">
        <v>0.02</v>
      </c>
      <c r="R525">
        <v>1.3149999999999999</v>
      </c>
      <c r="S525">
        <v>0.80600000000000005</v>
      </c>
      <c r="T525" t="s">
        <v>6162</v>
      </c>
      <c r="U525" t="s">
        <v>5541</v>
      </c>
      <c r="V525" s="17">
        <v>6837000</v>
      </c>
      <c r="W525" s="17">
        <v>24012.796900000001</v>
      </c>
      <c r="X525" s="17">
        <v>37904.003900000003</v>
      </c>
      <c r="Y525" s="17">
        <v>39571.769500000002</v>
      </c>
      <c r="AB525">
        <v>6047</v>
      </c>
      <c r="AC525">
        <v>2</v>
      </c>
      <c r="AD525">
        <v>0.03</v>
      </c>
      <c r="AE525">
        <v>1.325</v>
      </c>
      <c r="AF525">
        <v>0.56200000000000006</v>
      </c>
      <c r="AG525" t="s">
        <v>7039</v>
      </c>
      <c r="AH525" t="s">
        <v>7040</v>
      </c>
      <c r="AI525" s="17">
        <v>2255000</v>
      </c>
      <c r="AJ525" s="17">
        <v>6569.8095999999996</v>
      </c>
      <c r="AK525" s="17">
        <v>4588.6948000000002</v>
      </c>
      <c r="AL525" s="17">
        <v>3532.7583</v>
      </c>
    </row>
    <row r="526" spans="2:38" x14ac:dyDescent="0.3">
      <c r="B526">
        <v>4788</v>
      </c>
      <c r="C526">
        <v>2</v>
      </c>
      <c r="D526">
        <v>-0.08</v>
      </c>
      <c r="E526">
        <v>1.2</v>
      </c>
      <c r="F526">
        <v>0.505</v>
      </c>
      <c r="G526" t="s">
        <v>6811</v>
      </c>
      <c r="H526" t="s">
        <v>6812</v>
      </c>
      <c r="I526">
        <v>82591.5</v>
      </c>
      <c r="J526" s="17">
        <v>1781.2593999999999</v>
      </c>
      <c r="K526" s="17">
        <v>772.33579999999995</v>
      </c>
      <c r="L526" s="17">
        <v>782.90890000000002</v>
      </c>
      <c r="O526">
        <v>5957</v>
      </c>
      <c r="P526">
        <v>2</v>
      </c>
      <c r="Q526">
        <v>-2.16</v>
      </c>
      <c r="R526">
        <v>1.3109999999999999</v>
      </c>
      <c r="S526">
        <v>0</v>
      </c>
      <c r="T526" t="s">
        <v>6884</v>
      </c>
      <c r="U526" t="s">
        <v>7067</v>
      </c>
      <c r="V526" s="17">
        <v>6332000</v>
      </c>
      <c r="W526" s="17">
        <v>14287.999</v>
      </c>
      <c r="X526" s="17">
        <v>13350.6963</v>
      </c>
      <c r="Y526" s="17">
        <v>13750.382799999999</v>
      </c>
      <c r="AB526">
        <v>6914</v>
      </c>
      <c r="AC526">
        <v>3</v>
      </c>
      <c r="AD526">
        <v>0.03</v>
      </c>
      <c r="AE526">
        <v>1.3240000000000001</v>
      </c>
      <c r="AF526">
        <v>0.83299999999999996</v>
      </c>
      <c r="AG526" t="s">
        <v>6162</v>
      </c>
      <c r="AH526" t="s">
        <v>5541</v>
      </c>
      <c r="AI526" s="17">
        <v>6190000</v>
      </c>
      <c r="AJ526" s="17">
        <v>21994.2988</v>
      </c>
      <c r="AK526" s="17">
        <v>33658.402300000002</v>
      </c>
      <c r="AL526" s="17">
        <v>35330.011700000003</v>
      </c>
    </row>
    <row r="527" spans="2:38" x14ac:dyDescent="0.3">
      <c r="B527">
        <v>6169</v>
      </c>
      <c r="C527">
        <v>3</v>
      </c>
      <c r="D527">
        <v>-7.0000000000000007E-2</v>
      </c>
      <c r="E527">
        <v>1.2</v>
      </c>
      <c r="F527">
        <v>0.44400000000000001</v>
      </c>
      <c r="G527" t="s">
        <v>6813</v>
      </c>
      <c r="H527" t="s">
        <v>6814</v>
      </c>
      <c r="I527" s="17">
        <v>961400</v>
      </c>
      <c r="J527" s="17">
        <v>51473.488299999997</v>
      </c>
      <c r="K527" s="17">
        <v>63256.968800000002</v>
      </c>
      <c r="L527" s="17">
        <v>50279.234400000001</v>
      </c>
      <c r="O527">
        <v>6443</v>
      </c>
      <c r="P527">
        <v>2</v>
      </c>
      <c r="Q527">
        <v>-0.06</v>
      </c>
      <c r="R527">
        <v>1.3109999999999999</v>
      </c>
      <c r="S527">
        <v>0.84199999999999997</v>
      </c>
      <c r="T527" t="s">
        <v>7065</v>
      </c>
      <c r="U527" t="s">
        <v>7066</v>
      </c>
      <c r="V527" s="17">
        <v>12290000</v>
      </c>
      <c r="W527" s="17">
        <v>132104.10939999999</v>
      </c>
      <c r="X527" s="17">
        <v>217357.92189999999</v>
      </c>
      <c r="Y527" s="17">
        <v>241198.39060000001</v>
      </c>
      <c r="AB527">
        <v>5906</v>
      </c>
      <c r="AC527">
        <v>2</v>
      </c>
      <c r="AD527">
        <v>0.79</v>
      </c>
      <c r="AE527">
        <v>1.323</v>
      </c>
      <c r="AF527">
        <v>0.30199999999999999</v>
      </c>
      <c r="AG527" t="s">
        <v>6077</v>
      </c>
      <c r="AH527" t="s">
        <v>6078</v>
      </c>
      <c r="AI527" s="17">
        <v>1643000</v>
      </c>
      <c r="AJ527" s="17">
        <v>16934.377</v>
      </c>
      <c r="AK527" s="17">
        <v>18587.478500000001</v>
      </c>
      <c r="AL527" s="17">
        <v>20867.720700000002</v>
      </c>
    </row>
    <row r="528" spans="2:38" x14ac:dyDescent="0.3">
      <c r="B528">
        <v>6649</v>
      </c>
      <c r="C528">
        <v>3</v>
      </c>
      <c r="D528">
        <v>-0.14000000000000001</v>
      </c>
      <c r="E528">
        <v>1.198</v>
      </c>
      <c r="F528">
        <v>0.67200000000000004</v>
      </c>
      <c r="G528" t="s">
        <v>6162</v>
      </c>
      <c r="H528" t="s">
        <v>5541</v>
      </c>
      <c r="I528" s="17">
        <v>5804000</v>
      </c>
      <c r="J528" s="17">
        <v>14624.6396</v>
      </c>
      <c r="K528" s="17">
        <v>16874.154299999998</v>
      </c>
      <c r="L528" s="17">
        <v>16972.289100000002</v>
      </c>
      <c r="O528">
        <v>7095</v>
      </c>
      <c r="P528">
        <v>3</v>
      </c>
      <c r="Q528">
        <v>-0.82</v>
      </c>
      <c r="R528">
        <v>1.304</v>
      </c>
      <c r="S528">
        <v>0.27100000000000002</v>
      </c>
      <c r="T528" t="s">
        <v>6789</v>
      </c>
      <c r="U528" t="s">
        <v>6790</v>
      </c>
      <c r="V528" s="17">
        <v>1509000</v>
      </c>
      <c r="W528" s="17">
        <v>46636.644500000002</v>
      </c>
      <c r="X528" s="17">
        <v>65052.910199999998</v>
      </c>
      <c r="Y528" s="17">
        <v>56392.304700000001</v>
      </c>
      <c r="AB528">
        <v>6425</v>
      </c>
      <c r="AC528">
        <v>2</v>
      </c>
      <c r="AD528">
        <v>-0.2</v>
      </c>
      <c r="AE528">
        <v>1.323</v>
      </c>
      <c r="AF528">
        <v>0.88900000000000001</v>
      </c>
      <c r="AG528" t="s">
        <v>6755</v>
      </c>
      <c r="AH528" t="s">
        <v>6756</v>
      </c>
      <c r="AI528" s="17">
        <v>13530000</v>
      </c>
      <c r="AJ528" s="17">
        <v>21547.101600000002</v>
      </c>
      <c r="AK528" s="17">
        <v>27998.7461</v>
      </c>
      <c r="AL528" s="17">
        <v>27266.382799999999</v>
      </c>
    </row>
    <row r="529" spans="2:38" x14ac:dyDescent="0.3">
      <c r="B529">
        <v>7314</v>
      </c>
      <c r="C529">
        <v>3</v>
      </c>
      <c r="D529">
        <v>-0.26</v>
      </c>
      <c r="E529">
        <v>1.196</v>
      </c>
      <c r="F529">
        <v>0.76700000000000002</v>
      </c>
      <c r="G529" t="s">
        <v>6815</v>
      </c>
      <c r="H529" t="s">
        <v>6816</v>
      </c>
      <c r="I529" s="17">
        <v>198900</v>
      </c>
      <c r="J529" s="17">
        <v>12039.760700000001</v>
      </c>
      <c r="K529" s="17">
        <v>14630</v>
      </c>
      <c r="L529" s="17">
        <v>14937.3125</v>
      </c>
      <c r="O529">
        <v>5799</v>
      </c>
      <c r="P529">
        <v>2</v>
      </c>
      <c r="Q529">
        <v>-0.96</v>
      </c>
      <c r="R529">
        <v>1.3</v>
      </c>
      <c r="S529">
        <v>0.46200000000000002</v>
      </c>
      <c r="T529" t="s">
        <v>5837</v>
      </c>
      <c r="U529" t="s">
        <v>5838</v>
      </c>
      <c r="V529" s="17">
        <v>982400</v>
      </c>
      <c r="W529" s="17">
        <v>7832.6304</v>
      </c>
      <c r="X529" s="17">
        <v>7570.2934999999998</v>
      </c>
      <c r="Y529" s="17">
        <v>7231.6288999999997</v>
      </c>
      <c r="AB529">
        <v>3430</v>
      </c>
      <c r="AC529">
        <v>2</v>
      </c>
      <c r="AD529">
        <v>-0.49</v>
      </c>
      <c r="AE529">
        <v>1.319</v>
      </c>
      <c r="AF529">
        <v>0.79600000000000004</v>
      </c>
      <c r="AG529" t="s">
        <v>6805</v>
      </c>
      <c r="AH529" t="s">
        <v>6806</v>
      </c>
      <c r="AI529" s="17">
        <v>137000</v>
      </c>
      <c r="AJ529" s="17">
        <v>2734.0360999999998</v>
      </c>
      <c r="AK529" s="17">
        <v>4072.2510000000002</v>
      </c>
      <c r="AL529" s="17">
        <v>2753.6738</v>
      </c>
    </row>
    <row r="530" spans="2:38" x14ac:dyDescent="0.3">
      <c r="B530">
        <v>7956</v>
      </c>
      <c r="C530">
        <v>2</v>
      </c>
      <c r="D530">
        <v>0.87</v>
      </c>
      <c r="E530">
        <v>1.196</v>
      </c>
      <c r="F530">
        <v>0.42799999999999999</v>
      </c>
      <c r="G530" t="s">
        <v>5997</v>
      </c>
      <c r="H530" t="s">
        <v>5998</v>
      </c>
      <c r="I530" s="17">
        <v>8354000</v>
      </c>
      <c r="J530" s="17">
        <v>141784.75</v>
      </c>
      <c r="K530" s="17">
        <v>167205.3125</v>
      </c>
      <c r="L530" s="17">
        <v>182660.9375</v>
      </c>
      <c r="O530">
        <v>8727</v>
      </c>
      <c r="P530">
        <v>2</v>
      </c>
      <c r="Q530">
        <v>1.01</v>
      </c>
      <c r="R530">
        <v>1.296</v>
      </c>
      <c r="S530">
        <v>0.49299999999999999</v>
      </c>
      <c r="T530" t="s">
        <v>6576</v>
      </c>
      <c r="U530" t="s">
        <v>6577</v>
      </c>
      <c r="V530" s="17">
        <v>1236000</v>
      </c>
      <c r="W530" s="17">
        <v>67434.976599999995</v>
      </c>
      <c r="X530" s="17">
        <v>98179.75</v>
      </c>
      <c r="Y530" s="17">
        <v>113683.7344</v>
      </c>
      <c r="AB530">
        <v>3663</v>
      </c>
      <c r="AC530">
        <v>2</v>
      </c>
      <c r="AD530">
        <v>0.1</v>
      </c>
      <c r="AE530">
        <v>1.3169999999999999</v>
      </c>
      <c r="AF530">
        <v>0.60299999999999998</v>
      </c>
      <c r="AG530" t="s">
        <v>7102</v>
      </c>
      <c r="AH530" t="s">
        <v>7103</v>
      </c>
      <c r="AI530" s="17">
        <v>124100</v>
      </c>
      <c r="AJ530" s="17">
        <v>1563.9807000000001</v>
      </c>
      <c r="AK530" s="17">
        <v>2808.0106999999998</v>
      </c>
      <c r="AL530" s="17">
        <v>2394.5073000000002</v>
      </c>
    </row>
    <row r="531" spans="2:38" x14ac:dyDescent="0.3">
      <c r="B531">
        <v>3472</v>
      </c>
      <c r="C531">
        <v>2</v>
      </c>
      <c r="D531">
        <v>-0.01</v>
      </c>
      <c r="E531">
        <v>1.1950000000000001</v>
      </c>
      <c r="F531">
        <v>0.79700000000000004</v>
      </c>
      <c r="G531" t="s">
        <v>7090</v>
      </c>
      <c r="H531" t="s">
        <v>7091</v>
      </c>
      <c r="I531">
        <v>63464.2</v>
      </c>
      <c r="J531" s="17">
        <v>1130.0640000000001</v>
      </c>
      <c r="K531" s="17">
        <v>1826.2825</v>
      </c>
      <c r="L531" s="17">
        <v>1706.5717999999999</v>
      </c>
      <c r="O531">
        <v>7136</v>
      </c>
      <c r="P531">
        <v>2</v>
      </c>
      <c r="Q531">
        <v>0.34</v>
      </c>
      <c r="R531">
        <v>1.2949999999999999</v>
      </c>
      <c r="S531">
        <v>0.84899999999999998</v>
      </c>
      <c r="T531" t="s">
        <v>6885</v>
      </c>
      <c r="U531" t="s">
        <v>7057</v>
      </c>
      <c r="V531" s="17">
        <v>7152000</v>
      </c>
      <c r="W531" s="17">
        <v>20437.382799999999</v>
      </c>
      <c r="X531" s="17">
        <v>23477.824199999999</v>
      </c>
      <c r="Y531" s="17">
        <v>23289.103500000001</v>
      </c>
      <c r="AB531">
        <v>6853</v>
      </c>
      <c r="AC531">
        <v>2</v>
      </c>
      <c r="AD531">
        <v>0.36</v>
      </c>
      <c r="AE531">
        <v>1.3169999999999999</v>
      </c>
      <c r="AF531">
        <v>0.86499999999999999</v>
      </c>
      <c r="AG531" t="s">
        <v>6183</v>
      </c>
      <c r="AH531" t="s">
        <v>6184</v>
      </c>
      <c r="AI531" s="17">
        <v>6833000</v>
      </c>
      <c r="AJ531" s="17">
        <v>12471.752899999999</v>
      </c>
      <c r="AK531" s="17">
        <v>15768.2559</v>
      </c>
      <c r="AL531" s="17">
        <v>15846.771500000001</v>
      </c>
    </row>
    <row r="532" spans="2:38" x14ac:dyDescent="0.3">
      <c r="B532">
        <v>5941</v>
      </c>
      <c r="C532">
        <v>2</v>
      </c>
      <c r="D532">
        <v>0.22</v>
      </c>
      <c r="E532">
        <v>1.1910000000000001</v>
      </c>
      <c r="F532">
        <v>0.49299999999999999</v>
      </c>
      <c r="G532" t="s">
        <v>6145</v>
      </c>
      <c r="H532" t="s">
        <v>6146</v>
      </c>
      <c r="I532" s="17">
        <v>11210000</v>
      </c>
      <c r="J532" s="17">
        <v>20649.046900000001</v>
      </c>
      <c r="K532" s="17">
        <v>25214.726600000002</v>
      </c>
      <c r="L532" s="17">
        <v>25144.107400000001</v>
      </c>
      <c r="O532">
        <v>6555</v>
      </c>
      <c r="P532">
        <v>3</v>
      </c>
      <c r="Q532">
        <v>-0.14000000000000001</v>
      </c>
      <c r="R532">
        <v>1.294</v>
      </c>
      <c r="S532">
        <v>0.20100000000000001</v>
      </c>
      <c r="T532" t="s">
        <v>7104</v>
      </c>
      <c r="U532" t="s">
        <v>7105</v>
      </c>
      <c r="V532" s="17">
        <v>241600</v>
      </c>
      <c r="W532" s="17">
        <v>12544.5098</v>
      </c>
      <c r="X532" s="17">
        <v>14945.046899999999</v>
      </c>
      <c r="Y532" s="17">
        <v>15779.4521</v>
      </c>
      <c r="AB532">
        <v>6546</v>
      </c>
      <c r="AC532">
        <v>2</v>
      </c>
      <c r="AD532">
        <v>-0.66</v>
      </c>
      <c r="AE532">
        <v>1.3149999999999999</v>
      </c>
      <c r="AF532">
        <v>0.90700000000000003</v>
      </c>
      <c r="AG532" t="s">
        <v>6755</v>
      </c>
      <c r="AH532" t="s">
        <v>6756</v>
      </c>
      <c r="AI532" s="17">
        <v>13530000</v>
      </c>
      <c r="AJ532" s="17">
        <v>20410.652300000002</v>
      </c>
      <c r="AK532" s="17">
        <v>25712.375</v>
      </c>
      <c r="AL532" s="17">
        <v>25322.929700000001</v>
      </c>
    </row>
    <row r="533" spans="2:38" x14ac:dyDescent="0.3">
      <c r="B533">
        <v>6228</v>
      </c>
      <c r="C533">
        <v>2</v>
      </c>
      <c r="D533">
        <v>-0.21</v>
      </c>
      <c r="E533">
        <v>1.1890000000000001</v>
      </c>
      <c r="F533">
        <v>0</v>
      </c>
      <c r="G533" t="s">
        <v>6209</v>
      </c>
      <c r="H533" t="s">
        <v>6210</v>
      </c>
      <c r="I533" s="17">
        <v>5459000</v>
      </c>
      <c r="J533" s="17">
        <v>4010.4906999999998</v>
      </c>
      <c r="K533" s="17">
        <v>4363.1323000000002</v>
      </c>
      <c r="L533" s="17">
        <v>4606.2152999999998</v>
      </c>
      <c r="O533">
        <v>7089</v>
      </c>
      <c r="P533">
        <v>2</v>
      </c>
      <c r="Q533">
        <v>-1.79</v>
      </c>
      <c r="R533">
        <v>1.2929999999999999</v>
      </c>
      <c r="S533">
        <v>0.60299999999999998</v>
      </c>
      <c r="T533" t="s">
        <v>6227</v>
      </c>
      <c r="U533" t="s">
        <v>6228</v>
      </c>
      <c r="V533" s="17">
        <v>4163000</v>
      </c>
      <c r="W533" s="17">
        <v>30595.918000000001</v>
      </c>
      <c r="X533" s="17">
        <v>39061.281199999998</v>
      </c>
      <c r="Y533" s="17">
        <v>38840.679700000001</v>
      </c>
      <c r="AB533">
        <v>6792</v>
      </c>
      <c r="AC533">
        <v>2</v>
      </c>
      <c r="AD533">
        <v>-0.19</v>
      </c>
      <c r="AE533">
        <v>1.3140000000000001</v>
      </c>
      <c r="AF533">
        <v>0.77100000000000002</v>
      </c>
      <c r="AG533" t="s">
        <v>6177</v>
      </c>
      <c r="AH533" t="s">
        <v>6178</v>
      </c>
      <c r="AI533" s="17">
        <v>17150000</v>
      </c>
      <c r="AJ533" s="17">
        <v>18167.796900000001</v>
      </c>
      <c r="AK533" s="17">
        <v>28375.238300000001</v>
      </c>
      <c r="AL533" s="17">
        <v>28522.7441</v>
      </c>
    </row>
    <row r="534" spans="2:38" x14ac:dyDescent="0.3">
      <c r="B534">
        <v>4809</v>
      </c>
      <c r="C534">
        <v>3</v>
      </c>
      <c r="D534">
        <v>0.04</v>
      </c>
      <c r="E534">
        <v>1.1879999999999999</v>
      </c>
      <c r="F534">
        <v>0.67900000000000005</v>
      </c>
      <c r="G534" t="s">
        <v>6247</v>
      </c>
      <c r="H534" t="s">
        <v>6248</v>
      </c>
      <c r="I534" s="17">
        <v>923200</v>
      </c>
      <c r="J534" s="17">
        <v>5418.4795000000004</v>
      </c>
      <c r="K534" s="17">
        <v>5677.5087999999996</v>
      </c>
      <c r="L534" s="17">
        <v>5823.96</v>
      </c>
      <c r="O534">
        <v>8177</v>
      </c>
      <c r="P534">
        <v>2</v>
      </c>
      <c r="Q534">
        <v>0.31</v>
      </c>
      <c r="R534">
        <v>1.2929999999999999</v>
      </c>
      <c r="S534">
        <v>0</v>
      </c>
      <c r="T534" t="s">
        <v>5963</v>
      </c>
      <c r="U534" t="s">
        <v>5964</v>
      </c>
      <c r="V534" s="17">
        <v>7090000</v>
      </c>
      <c r="W534" s="17">
        <v>27365.833999999999</v>
      </c>
      <c r="X534" s="17">
        <v>36791.410199999998</v>
      </c>
      <c r="Y534" s="17">
        <v>39820.132799999999</v>
      </c>
      <c r="AB534">
        <v>7878</v>
      </c>
      <c r="AC534">
        <v>2</v>
      </c>
      <c r="AD534">
        <v>0.15</v>
      </c>
      <c r="AE534">
        <v>1.3120000000000001</v>
      </c>
      <c r="AF534">
        <v>0.83799999999999997</v>
      </c>
      <c r="AG534" t="s">
        <v>6033</v>
      </c>
      <c r="AH534" t="s">
        <v>6034</v>
      </c>
      <c r="AI534" s="17">
        <v>5915000</v>
      </c>
      <c r="AJ534" s="17">
        <v>5079.3051999999998</v>
      </c>
      <c r="AK534" s="17">
        <v>3825.7597999999998</v>
      </c>
      <c r="AL534" s="17">
        <v>2991.4407000000001</v>
      </c>
    </row>
    <row r="535" spans="2:38" x14ac:dyDescent="0.3">
      <c r="B535">
        <v>8791</v>
      </c>
      <c r="C535">
        <v>2</v>
      </c>
      <c r="D535">
        <v>0.31</v>
      </c>
      <c r="E535">
        <v>1.1870000000000001</v>
      </c>
      <c r="F535">
        <v>0.96099999999999997</v>
      </c>
      <c r="G535" t="s">
        <v>6616</v>
      </c>
      <c r="H535" t="s">
        <v>6617</v>
      </c>
      <c r="I535" s="17">
        <v>400900</v>
      </c>
      <c r="J535" s="17">
        <v>473.66449999999998</v>
      </c>
      <c r="K535" s="17">
        <v>1298.693</v>
      </c>
      <c r="L535" s="17">
        <v>1299.4192</v>
      </c>
      <c r="O535">
        <v>7373</v>
      </c>
      <c r="P535">
        <v>2</v>
      </c>
      <c r="Q535">
        <v>-0.21</v>
      </c>
      <c r="R535">
        <v>1.292</v>
      </c>
      <c r="S535">
        <v>0.73099999999999998</v>
      </c>
      <c r="T535" t="s">
        <v>6223</v>
      </c>
      <c r="U535" t="s">
        <v>6224</v>
      </c>
      <c r="V535" s="17">
        <v>6313000</v>
      </c>
      <c r="W535" s="17">
        <v>16824.787100000001</v>
      </c>
      <c r="X535" s="17">
        <v>22521.9863</v>
      </c>
      <c r="Y535" s="17">
        <v>23766.722699999998</v>
      </c>
      <c r="AB535">
        <v>6081</v>
      </c>
      <c r="AC535">
        <v>2</v>
      </c>
      <c r="AD535">
        <v>0.13</v>
      </c>
      <c r="AE535">
        <v>1.3089999999999999</v>
      </c>
      <c r="AF535">
        <v>0</v>
      </c>
      <c r="AG535" t="s">
        <v>6995</v>
      </c>
      <c r="AH535" t="s">
        <v>6996</v>
      </c>
      <c r="AI535" s="17">
        <v>14200000</v>
      </c>
      <c r="AJ535" s="17">
        <v>13921.728499999999</v>
      </c>
      <c r="AK535" s="17">
        <v>16067.0283</v>
      </c>
      <c r="AL535" s="17">
        <v>15075.0713</v>
      </c>
    </row>
    <row r="536" spans="2:38" x14ac:dyDescent="0.3">
      <c r="B536">
        <v>7715</v>
      </c>
      <c r="C536">
        <v>2</v>
      </c>
      <c r="D536">
        <v>0.01</v>
      </c>
      <c r="E536">
        <v>1.1859999999999999</v>
      </c>
      <c r="F536">
        <v>0.223</v>
      </c>
      <c r="G536" t="s">
        <v>5811</v>
      </c>
      <c r="H536" t="s">
        <v>5812</v>
      </c>
      <c r="I536" s="17">
        <v>11470000</v>
      </c>
      <c r="J536" s="17">
        <v>34260.136700000003</v>
      </c>
      <c r="K536" s="17">
        <v>74843.828099999999</v>
      </c>
      <c r="L536" s="17">
        <v>81940.226599999995</v>
      </c>
      <c r="O536">
        <v>6714</v>
      </c>
      <c r="P536">
        <v>2</v>
      </c>
      <c r="Q536">
        <v>-0.02</v>
      </c>
      <c r="R536">
        <v>1.292</v>
      </c>
      <c r="S536">
        <v>0.57399999999999995</v>
      </c>
      <c r="T536" t="s">
        <v>6801</v>
      </c>
      <c r="U536" t="s">
        <v>6802</v>
      </c>
      <c r="V536">
        <v>94152.2</v>
      </c>
      <c r="W536" s="17">
        <v>13184.4521</v>
      </c>
      <c r="X536" s="17">
        <v>11602.2783</v>
      </c>
      <c r="Y536" s="17">
        <v>10983.9463</v>
      </c>
      <c r="AB536">
        <v>6069</v>
      </c>
      <c r="AC536">
        <v>2</v>
      </c>
      <c r="AD536">
        <v>-0.1</v>
      </c>
      <c r="AE536">
        <v>1.304</v>
      </c>
      <c r="AF536">
        <v>0.18</v>
      </c>
      <c r="AG536" t="s">
        <v>6229</v>
      </c>
      <c r="AH536" t="s">
        <v>6230</v>
      </c>
      <c r="AI536" s="17">
        <v>2919000</v>
      </c>
      <c r="AJ536" s="17">
        <v>12428.3652</v>
      </c>
      <c r="AK536" s="17">
        <v>23743.695299999999</v>
      </c>
      <c r="AL536" s="17">
        <v>14379.852500000001</v>
      </c>
    </row>
    <row r="537" spans="2:38" x14ac:dyDescent="0.3">
      <c r="B537">
        <v>5864</v>
      </c>
      <c r="C537">
        <v>2</v>
      </c>
      <c r="D537">
        <v>0.1</v>
      </c>
      <c r="E537">
        <v>1.1839999999999999</v>
      </c>
      <c r="F537">
        <v>0.57299999999999995</v>
      </c>
      <c r="G537" t="s">
        <v>6153</v>
      </c>
      <c r="H537" t="s">
        <v>6154</v>
      </c>
      <c r="I537" s="17">
        <v>4341000</v>
      </c>
      <c r="J537" s="17">
        <v>53354.246099999997</v>
      </c>
      <c r="K537" s="17">
        <v>60516.964800000002</v>
      </c>
      <c r="L537" s="17">
        <v>68592.304699999993</v>
      </c>
      <c r="O537">
        <v>7983</v>
      </c>
      <c r="P537">
        <v>2</v>
      </c>
      <c r="Q537">
        <v>0.4</v>
      </c>
      <c r="R537">
        <v>1.2909999999999999</v>
      </c>
      <c r="S537">
        <v>0.80200000000000005</v>
      </c>
      <c r="T537" t="s">
        <v>6033</v>
      </c>
      <c r="U537" t="s">
        <v>6034</v>
      </c>
      <c r="V537" s="17">
        <v>6587000</v>
      </c>
      <c r="W537" s="17">
        <v>2650.1257000000001</v>
      </c>
      <c r="X537" s="17">
        <v>2872.8442</v>
      </c>
      <c r="Y537" s="17">
        <v>2802.9695000000002</v>
      </c>
      <c r="AB537">
        <v>5222</v>
      </c>
      <c r="AC537">
        <v>3</v>
      </c>
      <c r="AD537">
        <v>-0.28999999999999998</v>
      </c>
      <c r="AE537">
        <v>1.3029999999999999</v>
      </c>
      <c r="AF537">
        <v>0.5</v>
      </c>
      <c r="AG537" t="s">
        <v>6459</v>
      </c>
      <c r="AH537" t="s">
        <v>6460</v>
      </c>
      <c r="AI537" s="17">
        <v>1243000</v>
      </c>
      <c r="AJ537" s="17">
        <v>22041.160199999998</v>
      </c>
      <c r="AK537" s="17">
        <v>22066.404299999998</v>
      </c>
      <c r="AL537" s="17">
        <v>21498.5664</v>
      </c>
    </row>
    <row r="538" spans="2:38" x14ac:dyDescent="0.3">
      <c r="B538">
        <v>5499</v>
      </c>
      <c r="C538">
        <v>2</v>
      </c>
      <c r="D538">
        <v>-0.02</v>
      </c>
      <c r="E538">
        <v>1.1819999999999999</v>
      </c>
      <c r="F538">
        <v>0</v>
      </c>
      <c r="G538" t="s">
        <v>6884</v>
      </c>
      <c r="H538" t="s">
        <v>7067</v>
      </c>
      <c r="I538" s="17">
        <v>3634000</v>
      </c>
      <c r="J538" s="17">
        <v>8086.0020000000004</v>
      </c>
      <c r="K538" s="17">
        <v>7359.4638999999997</v>
      </c>
      <c r="L538" s="17">
        <v>7442.7367999999997</v>
      </c>
      <c r="O538">
        <v>7173</v>
      </c>
      <c r="P538">
        <v>2</v>
      </c>
      <c r="Q538">
        <v>-0.93</v>
      </c>
      <c r="R538">
        <v>1.2909999999999999</v>
      </c>
      <c r="S538">
        <v>0</v>
      </c>
      <c r="T538" t="s">
        <v>6753</v>
      </c>
      <c r="U538" t="s">
        <v>6754</v>
      </c>
      <c r="V538" s="17">
        <v>10370000</v>
      </c>
      <c r="W538" s="17">
        <v>22772.382799999999</v>
      </c>
      <c r="X538" s="17">
        <v>26178.0527</v>
      </c>
      <c r="Y538" s="17">
        <v>26780.8066</v>
      </c>
      <c r="AB538">
        <v>7602</v>
      </c>
      <c r="AC538">
        <v>2</v>
      </c>
      <c r="AD538">
        <v>0.39</v>
      </c>
      <c r="AE538">
        <v>1.3009999999999999</v>
      </c>
      <c r="AF538">
        <v>0.872</v>
      </c>
      <c r="AG538" t="s">
        <v>7031</v>
      </c>
      <c r="AH538" t="s">
        <v>7032</v>
      </c>
      <c r="AI538" s="17">
        <v>4002000</v>
      </c>
      <c r="AJ538" s="17">
        <v>4502.7602999999999</v>
      </c>
      <c r="AK538" s="17">
        <v>7552.9434000000001</v>
      </c>
      <c r="AL538" s="17">
        <v>5594.5448999999999</v>
      </c>
    </row>
    <row r="539" spans="2:38" x14ac:dyDescent="0.3">
      <c r="B539">
        <v>6843</v>
      </c>
      <c r="C539">
        <v>2</v>
      </c>
      <c r="D539">
        <v>0.3</v>
      </c>
      <c r="E539">
        <v>1.1819999999999999</v>
      </c>
      <c r="F539">
        <v>0</v>
      </c>
      <c r="G539" t="s">
        <v>6885</v>
      </c>
      <c r="H539" t="s">
        <v>7057</v>
      </c>
      <c r="I539" s="17">
        <v>4822000</v>
      </c>
      <c r="J539" s="17">
        <v>9818.4364999999998</v>
      </c>
      <c r="K539" s="17">
        <v>7914.7070000000003</v>
      </c>
      <c r="L539" s="17">
        <v>8033.4120999999996</v>
      </c>
      <c r="O539">
        <v>7602</v>
      </c>
      <c r="P539">
        <v>2</v>
      </c>
      <c r="Q539">
        <v>0.37</v>
      </c>
      <c r="R539">
        <v>1.2909999999999999</v>
      </c>
      <c r="S539">
        <v>0</v>
      </c>
      <c r="T539" t="s">
        <v>6005</v>
      </c>
      <c r="U539" t="s">
        <v>6006</v>
      </c>
      <c r="V539" s="17">
        <v>7577000</v>
      </c>
      <c r="W539" s="17">
        <v>45731.550799999997</v>
      </c>
      <c r="X539" s="17">
        <v>53250.988299999997</v>
      </c>
      <c r="Y539" s="17">
        <v>56492.589800000002</v>
      </c>
      <c r="AB539">
        <v>7796</v>
      </c>
      <c r="AC539">
        <v>2</v>
      </c>
      <c r="AD539">
        <v>0.73</v>
      </c>
      <c r="AE539">
        <v>1.3009999999999999</v>
      </c>
      <c r="AF539">
        <v>0</v>
      </c>
      <c r="AG539" t="s">
        <v>6972</v>
      </c>
      <c r="AH539" t="s">
        <v>6973</v>
      </c>
      <c r="AI539" s="17">
        <v>12870000</v>
      </c>
      <c r="AJ539" s="17">
        <v>11248.296899999999</v>
      </c>
      <c r="AK539" s="17">
        <v>19330.261699999999</v>
      </c>
      <c r="AL539" s="17">
        <v>19039.136699999999</v>
      </c>
    </row>
    <row r="540" spans="2:38" x14ac:dyDescent="0.3">
      <c r="B540">
        <v>8216</v>
      </c>
      <c r="C540">
        <v>2</v>
      </c>
      <c r="D540">
        <v>0.7</v>
      </c>
      <c r="E540">
        <v>1.18</v>
      </c>
      <c r="F540">
        <v>0.248</v>
      </c>
      <c r="G540" t="s">
        <v>5795</v>
      </c>
      <c r="H540" t="s">
        <v>5796</v>
      </c>
      <c r="I540" s="17">
        <v>2203000</v>
      </c>
      <c r="J540" s="17">
        <v>1109.2257999999999</v>
      </c>
      <c r="K540" s="17">
        <v>1209.6782000000001</v>
      </c>
      <c r="L540" s="17">
        <v>1251.5931</v>
      </c>
      <c r="O540">
        <v>9676</v>
      </c>
      <c r="P540">
        <v>2</v>
      </c>
      <c r="Q540">
        <v>7.0000000000000007E-2</v>
      </c>
      <c r="R540">
        <v>1.29</v>
      </c>
      <c r="S540">
        <v>0.39500000000000002</v>
      </c>
      <c r="T540" t="s">
        <v>6819</v>
      </c>
      <c r="U540" t="s">
        <v>6820</v>
      </c>
      <c r="V540" s="17">
        <v>313200</v>
      </c>
      <c r="W540" s="17">
        <v>644.04380000000003</v>
      </c>
      <c r="X540" s="17">
        <v>1649.2774999999999</v>
      </c>
      <c r="Y540" s="17">
        <v>1442.105</v>
      </c>
      <c r="AB540">
        <v>6774</v>
      </c>
      <c r="AC540">
        <v>3</v>
      </c>
      <c r="AD540">
        <v>0.8</v>
      </c>
      <c r="AE540">
        <v>1.2989999999999999</v>
      </c>
      <c r="AF540">
        <v>0</v>
      </c>
      <c r="AG540" t="s">
        <v>6466</v>
      </c>
      <c r="AH540" t="s">
        <v>6467</v>
      </c>
      <c r="AI540" s="17">
        <v>4139000</v>
      </c>
      <c r="AJ540" s="17">
        <v>6131.2196999999996</v>
      </c>
      <c r="AK540" s="17">
        <v>6859.6508999999996</v>
      </c>
      <c r="AL540" s="17">
        <v>6523.0326999999997</v>
      </c>
    </row>
    <row r="541" spans="2:38" x14ac:dyDescent="0.3">
      <c r="B541">
        <v>6769</v>
      </c>
      <c r="C541">
        <v>3</v>
      </c>
      <c r="D541">
        <v>0.03</v>
      </c>
      <c r="E541">
        <v>1.1779999999999999</v>
      </c>
      <c r="F541">
        <v>0.85299999999999998</v>
      </c>
      <c r="G541" t="s">
        <v>6162</v>
      </c>
      <c r="H541" t="s">
        <v>5541</v>
      </c>
      <c r="I541" s="17">
        <v>5804000</v>
      </c>
      <c r="J541" s="17">
        <v>15023.5254</v>
      </c>
      <c r="K541" s="17">
        <v>19987.992200000001</v>
      </c>
      <c r="L541" s="17">
        <v>22324.015599999999</v>
      </c>
      <c r="O541">
        <v>6784</v>
      </c>
      <c r="P541">
        <v>2</v>
      </c>
      <c r="Q541">
        <v>0.54</v>
      </c>
      <c r="R541">
        <v>1.288</v>
      </c>
      <c r="S541">
        <v>0</v>
      </c>
      <c r="T541" t="s">
        <v>6474</v>
      </c>
      <c r="U541" t="s">
        <v>6475</v>
      </c>
      <c r="V541" s="17">
        <v>203100</v>
      </c>
      <c r="W541" s="17">
        <v>4144.1187</v>
      </c>
      <c r="X541" s="17">
        <v>4753.2421999999997</v>
      </c>
      <c r="Y541" s="17">
        <v>4827.1147000000001</v>
      </c>
      <c r="AB541">
        <v>8746</v>
      </c>
      <c r="AC541">
        <v>2</v>
      </c>
      <c r="AD541">
        <v>-0.3</v>
      </c>
      <c r="AE541">
        <v>1.298</v>
      </c>
      <c r="AF541">
        <v>0.80400000000000005</v>
      </c>
      <c r="AG541" t="s">
        <v>5955</v>
      </c>
      <c r="AH541" t="s">
        <v>5956</v>
      </c>
      <c r="AI541" s="17">
        <v>9984000</v>
      </c>
      <c r="AJ541" s="17">
        <v>1220.3300999999999</v>
      </c>
      <c r="AK541" s="17">
        <v>2343.2166000000002</v>
      </c>
      <c r="AL541" s="17">
        <v>1955.1189999999999</v>
      </c>
    </row>
    <row r="542" spans="2:38" x14ac:dyDescent="0.3">
      <c r="B542">
        <v>6851</v>
      </c>
      <c r="C542">
        <v>3</v>
      </c>
      <c r="D542">
        <v>-0.68</v>
      </c>
      <c r="E542">
        <v>1.1739999999999999</v>
      </c>
      <c r="F542">
        <v>0.69399999999999995</v>
      </c>
      <c r="G542" t="s">
        <v>6618</v>
      </c>
      <c r="H542" t="s">
        <v>6619</v>
      </c>
      <c r="I542">
        <v>80716.5</v>
      </c>
      <c r="J542" s="17">
        <v>823.79070000000002</v>
      </c>
      <c r="K542" s="17">
        <v>1765.7103</v>
      </c>
      <c r="L542" s="17">
        <v>1371.5287000000001</v>
      </c>
      <c r="O542">
        <v>7678</v>
      </c>
      <c r="P542">
        <v>2</v>
      </c>
      <c r="Q542">
        <v>0.06</v>
      </c>
      <c r="R542">
        <v>1.2849999999999999</v>
      </c>
      <c r="S542">
        <v>0</v>
      </c>
      <c r="T542" t="s">
        <v>5829</v>
      </c>
      <c r="U542" t="s">
        <v>5830</v>
      </c>
      <c r="V542" s="17">
        <v>7585000</v>
      </c>
      <c r="W542" s="17">
        <v>91205.289099999995</v>
      </c>
      <c r="X542" s="17">
        <v>129846.67969999999</v>
      </c>
      <c r="Y542" s="17">
        <v>143533.3125</v>
      </c>
      <c r="AB542">
        <v>4047</v>
      </c>
      <c r="AC542">
        <v>2</v>
      </c>
      <c r="AD542">
        <v>-0.27</v>
      </c>
      <c r="AE542">
        <v>1.2969999999999999</v>
      </c>
      <c r="AF542">
        <v>0.80200000000000005</v>
      </c>
      <c r="AG542" t="s">
        <v>6047</v>
      </c>
      <c r="AH542" t="s">
        <v>6048</v>
      </c>
      <c r="AI542" s="17">
        <v>455400</v>
      </c>
      <c r="AJ542" s="17">
        <v>1452.8090999999999</v>
      </c>
      <c r="AK542" s="17">
        <v>1695.0704000000001</v>
      </c>
      <c r="AL542" s="17">
        <v>1537.8970999999999</v>
      </c>
    </row>
    <row r="543" spans="2:38" x14ac:dyDescent="0.3">
      <c r="B543">
        <v>6111</v>
      </c>
      <c r="C543">
        <v>3</v>
      </c>
      <c r="D543">
        <v>-0.23</v>
      </c>
      <c r="E543">
        <v>1.173</v>
      </c>
      <c r="F543">
        <v>0</v>
      </c>
      <c r="G543" t="s">
        <v>6767</v>
      </c>
      <c r="H543" t="s">
        <v>6768</v>
      </c>
      <c r="I543" s="17">
        <v>523900</v>
      </c>
      <c r="J543" s="17">
        <v>27458.0762</v>
      </c>
      <c r="K543" s="17">
        <v>32341.853500000001</v>
      </c>
      <c r="L543" s="17">
        <v>34573.519500000002</v>
      </c>
      <c r="O543">
        <v>7742</v>
      </c>
      <c r="P543">
        <v>2</v>
      </c>
      <c r="Q543">
        <v>0.19</v>
      </c>
      <c r="R543">
        <v>1.284</v>
      </c>
      <c r="S543">
        <v>0.63300000000000001</v>
      </c>
      <c r="T543" t="s">
        <v>7098</v>
      </c>
      <c r="U543" t="s">
        <v>7099</v>
      </c>
      <c r="V543" s="17">
        <v>721400</v>
      </c>
      <c r="W543" s="17">
        <v>45331.339800000002</v>
      </c>
      <c r="X543" s="17">
        <v>56392.628900000003</v>
      </c>
      <c r="Y543" s="17">
        <v>63107.449200000003</v>
      </c>
      <c r="AB543">
        <v>4305</v>
      </c>
      <c r="AC543">
        <v>2</v>
      </c>
      <c r="AD543">
        <v>-0.03</v>
      </c>
      <c r="AE543">
        <v>1.296</v>
      </c>
      <c r="AF543">
        <v>0.56299999999999994</v>
      </c>
      <c r="AG543" t="s">
        <v>6087</v>
      </c>
      <c r="AH543" t="s">
        <v>6088</v>
      </c>
      <c r="AI543" s="17">
        <v>493700</v>
      </c>
      <c r="AJ543" s="17">
        <v>980.05499999999995</v>
      </c>
      <c r="AK543" s="17">
        <v>1044.3148000000001</v>
      </c>
      <c r="AL543" s="17">
        <v>799.52070000000003</v>
      </c>
    </row>
    <row r="544" spans="2:38" x14ac:dyDescent="0.3">
      <c r="B544">
        <v>5047</v>
      </c>
      <c r="C544">
        <v>3</v>
      </c>
      <c r="D544">
        <v>0.06</v>
      </c>
      <c r="E544">
        <v>1.173</v>
      </c>
      <c r="F544">
        <v>0.89400000000000002</v>
      </c>
      <c r="G544" t="s">
        <v>7037</v>
      </c>
      <c r="H544" t="s">
        <v>7038</v>
      </c>
      <c r="I544" s="17">
        <v>3937000</v>
      </c>
      <c r="J544" s="17">
        <v>9128.6406000000006</v>
      </c>
      <c r="K544" s="17">
        <v>10977.531199999999</v>
      </c>
      <c r="L544" s="17">
        <v>11034.2402</v>
      </c>
      <c r="O544">
        <v>9465</v>
      </c>
      <c r="P544">
        <v>2</v>
      </c>
      <c r="Q544">
        <v>0.24</v>
      </c>
      <c r="R544">
        <v>1.284</v>
      </c>
      <c r="S544">
        <v>0.435</v>
      </c>
      <c r="T544" t="s">
        <v>6626</v>
      </c>
      <c r="U544" t="s">
        <v>6627</v>
      </c>
      <c r="V544" s="17">
        <v>374400</v>
      </c>
      <c r="W544" s="17">
        <v>28470.9902</v>
      </c>
      <c r="X544" s="17">
        <v>38476.031199999998</v>
      </c>
      <c r="Y544" s="17">
        <v>39617.839800000002</v>
      </c>
      <c r="AB544">
        <v>7087</v>
      </c>
      <c r="AC544">
        <v>2</v>
      </c>
      <c r="AD544">
        <v>0.42</v>
      </c>
      <c r="AE544">
        <v>1.2929999999999999</v>
      </c>
      <c r="AF544">
        <v>0.45</v>
      </c>
      <c r="AG544" t="s">
        <v>6817</v>
      </c>
      <c r="AH544" t="s">
        <v>6818</v>
      </c>
      <c r="AI544" s="17">
        <v>502100</v>
      </c>
      <c r="AJ544" s="17">
        <v>6749.3510999999999</v>
      </c>
      <c r="AK544" s="17">
        <v>4256.3418000000001</v>
      </c>
      <c r="AL544" s="17">
        <v>3431.2094999999999</v>
      </c>
    </row>
    <row r="545" spans="2:38" x14ac:dyDescent="0.3">
      <c r="B545">
        <v>5155</v>
      </c>
      <c r="C545">
        <v>2</v>
      </c>
      <c r="D545">
        <v>-1.66</v>
      </c>
      <c r="E545">
        <v>1.171</v>
      </c>
      <c r="F545">
        <v>0.84</v>
      </c>
      <c r="G545" t="s">
        <v>6049</v>
      </c>
      <c r="H545" t="s">
        <v>6050</v>
      </c>
      <c r="I545" s="17">
        <v>1641000</v>
      </c>
      <c r="J545" s="17">
        <v>3576.2637</v>
      </c>
      <c r="K545" s="17">
        <v>2272.625</v>
      </c>
      <c r="L545" s="17">
        <v>2173.4922000000001</v>
      </c>
      <c r="O545">
        <v>4205</v>
      </c>
      <c r="P545">
        <v>2</v>
      </c>
      <c r="Q545">
        <v>-0.06</v>
      </c>
      <c r="R545">
        <v>1.282</v>
      </c>
      <c r="S545">
        <v>0.60499999999999998</v>
      </c>
      <c r="T545" t="s">
        <v>5985</v>
      </c>
      <c r="U545" t="s">
        <v>5986</v>
      </c>
      <c r="V545" s="17">
        <v>329200</v>
      </c>
      <c r="W545" s="17">
        <v>2988.2824999999998</v>
      </c>
      <c r="X545" s="17">
        <v>2757.3285999999998</v>
      </c>
      <c r="Y545" s="17">
        <v>2758.8715999999999</v>
      </c>
      <c r="AB545">
        <v>6009</v>
      </c>
      <c r="AC545">
        <v>3</v>
      </c>
      <c r="AD545">
        <v>-0.18</v>
      </c>
      <c r="AE545">
        <v>1.292</v>
      </c>
      <c r="AF545">
        <v>0.26100000000000001</v>
      </c>
      <c r="AG545" t="s">
        <v>6461</v>
      </c>
      <c r="AH545" t="s">
        <v>6462</v>
      </c>
      <c r="AI545" s="17">
        <v>1202000</v>
      </c>
      <c r="AJ545" s="17">
        <v>3877.0585999999998</v>
      </c>
      <c r="AK545" s="17">
        <v>4711.1859999999997</v>
      </c>
      <c r="AL545" s="17">
        <v>4217.8242</v>
      </c>
    </row>
    <row r="546" spans="2:38" x14ac:dyDescent="0.3">
      <c r="B546">
        <v>4404</v>
      </c>
      <c r="C546">
        <v>3</v>
      </c>
      <c r="D546">
        <v>-0.09</v>
      </c>
      <c r="E546">
        <v>1.169</v>
      </c>
      <c r="F546">
        <v>0.95799999999999996</v>
      </c>
      <c r="G546" t="s">
        <v>5883</v>
      </c>
      <c r="H546" t="s">
        <v>5884</v>
      </c>
      <c r="I546" s="17">
        <v>816000</v>
      </c>
      <c r="J546" s="17">
        <v>8083.5562</v>
      </c>
      <c r="K546" s="17">
        <v>8602.1630999999998</v>
      </c>
      <c r="L546" s="17">
        <v>8271.7343999999994</v>
      </c>
      <c r="O546">
        <v>4848</v>
      </c>
      <c r="P546">
        <v>2</v>
      </c>
      <c r="Q546">
        <v>-0.12</v>
      </c>
      <c r="R546">
        <v>1.282</v>
      </c>
      <c r="S546">
        <v>0.88</v>
      </c>
      <c r="T546" t="s">
        <v>6727</v>
      </c>
      <c r="U546" t="s">
        <v>6728</v>
      </c>
      <c r="V546" s="17">
        <v>259100</v>
      </c>
      <c r="W546" s="17">
        <v>3028.2683000000002</v>
      </c>
      <c r="X546" s="17">
        <v>3856.9177</v>
      </c>
      <c r="Y546" s="17">
        <v>2870.7941999999998</v>
      </c>
      <c r="AB546">
        <v>6934</v>
      </c>
      <c r="AC546">
        <v>2</v>
      </c>
      <c r="AD546">
        <v>0.26</v>
      </c>
      <c r="AE546">
        <v>1.2909999999999999</v>
      </c>
      <c r="AF546">
        <v>0.78300000000000003</v>
      </c>
      <c r="AG546" t="s">
        <v>6203</v>
      </c>
      <c r="AH546" t="s">
        <v>6204</v>
      </c>
      <c r="AI546" s="17">
        <v>7366000</v>
      </c>
      <c r="AJ546" s="17">
        <v>109574.27340000001</v>
      </c>
      <c r="AK546" s="17">
        <v>133040.32810000001</v>
      </c>
      <c r="AL546" s="17">
        <v>150265.375</v>
      </c>
    </row>
    <row r="547" spans="2:38" x14ac:dyDescent="0.3">
      <c r="B547">
        <v>6961</v>
      </c>
      <c r="C547">
        <v>3</v>
      </c>
      <c r="D547">
        <v>0.11</v>
      </c>
      <c r="E547">
        <v>1.169</v>
      </c>
      <c r="F547">
        <v>0.70199999999999996</v>
      </c>
      <c r="G547" t="s">
        <v>6769</v>
      </c>
      <c r="H547" t="s">
        <v>6770</v>
      </c>
      <c r="I547" s="17">
        <v>162700</v>
      </c>
      <c r="J547" s="17">
        <v>5851.4525999999996</v>
      </c>
      <c r="K547" s="17">
        <v>6910.1122999999998</v>
      </c>
      <c r="L547" s="17">
        <v>6967.0020000000004</v>
      </c>
      <c r="O547">
        <v>5354</v>
      </c>
      <c r="P547">
        <v>2</v>
      </c>
      <c r="Q547">
        <v>-0.18</v>
      </c>
      <c r="R547">
        <v>1.2809999999999999</v>
      </c>
      <c r="S547">
        <v>0.33400000000000002</v>
      </c>
      <c r="T547" t="s">
        <v>6821</v>
      </c>
      <c r="U547" t="s">
        <v>6822</v>
      </c>
      <c r="V547" s="17">
        <v>407700</v>
      </c>
      <c r="W547" s="17">
        <v>11581.3662</v>
      </c>
      <c r="X547" s="17">
        <v>14374.618200000001</v>
      </c>
      <c r="Y547" s="17">
        <v>13542.3555</v>
      </c>
      <c r="AB547">
        <v>6970</v>
      </c>
      <c r="AC547">
        <v>2</v>
      </c>
      <c r="AD547">
        <v>-0.39</v>
      </c>
      <c r="AE547">
        <v>1.2889999999999999</v>
      </c>
      <c r="AF547">
        <v>0.71499999999999997</v>
      </c>
      <c r="AG547" t="s">
        <v>6183</v>
      </c>
      <c r="AH547" t="s">
        <v>6184</v>
      </c>
      <c r="AI547" s="17">
        <v>6833000</v>
      </c>
      <c r="AJ547" s="17">
        <v>22352.581999999999</v>
      </c>
      <c r="AK547" s="17">
        <v>30062.1211</v>
      </c>
      <c r="AL547" s="17">
        <v>31743.3125</v>
      </c>
    </row>
    <row r="548" spans="2:38" x14ac:dyDescent="0.3">
      <c r="B548">
        <v>6703</v>
      </c>
      <c r="C548">
        <v>3</v>
      </c>
      <c r="D548">
        <v>-0.21</v>
      </c>
      <c r="E548">
        <v>1.1679999999999999</v>
      </c>
      <c r="F548">
        <v>0.47499999999999998</v>
      </c>
      <c r="G548" t="s">
        <v>6624</v>
      </c>
      <c r="H548" t="s">
        <v>6625</v>
      </c>
      <c r="I548" s="17">
        <v>187600</v>
      </c>
      <c r="J548" s="17">
        <v>5496.0244000000002</v>
      </c>
      <c r="K548" s="17">
        <v>4349.9897000000001</v>
      </c>
      <c r="L548" s="17">
        <v>4235.0893999999998</v>
      </c>
      <c r="O548">
        <v>5099</v>
      </c>
      <c r="P548">
        <v>2</v>
      </c>
      <c r="Q548">
        <v>7.0000000000000007E-2</v>
      </c>
      <c r="R548">
        <v>1.28</v>
      </c>
      <c r="S548">
        <v>0.56299999999999994</v>
      </c>
      <c r="T548" t="s">
        <v>5987</v>
      </c>
      <c r="U548" t="s">
        <v>5988</v>
      </c>
      <c r="V548" s="17">
        <v>1869000</v>
      </c>
      <c r="W548" s="17">
        <v>2627.9854</v>
      </c>
      <c r="X548" s="17">
        <v>2729.5996</v>
      </c>
      <c r="Y548" s="17">
        <v>2419.7384999999999</v>
      </c>
      <c r="AB548">
        <v>5836</v>
      </c>
      <c r="AC548">
        <v>2</v>
      </c>
      <c r="AD548">
        <v>0.08</v>
      </c>
      <c r="AE548">
        <v>1.286</v>
      </c>
      <c r="AF548">
        <v>0.56100000000000005</v>
      </c>
      <c r="AG548" t="s">
        <v>6251</v>
      </c>
      <c r="AH548" t="s">
        <v>6252</v>
      </c>
      <c r="AI548" s="17">
        <v>4483000</v>
      </c>
      <c r="AJ548" s="17">
        <v>8728.6728999999996</v>
      </c>
      <c r="AK548" s="17">
        <v>8242.0429999999997</v>
      </c>
      <c r="AL548" s="17">
        <v>7451.1709000000001</v>
      </c>
    </row>
    <row r="549" spans="2:38" x14ac:dyDescent="0.3">
      <c r="B549">
        <v>5289</v>
      </c>
      <c r="C549">
        <v>2</v>
      </c>
      <c r="D549">
        <v>0.08</v>
      </c>
      <c r="E549">
        <v>1.167</v>
      </c>
      <c r="F549">
        <v>0.59099999999999997</v>
      </c>
      <c r="G549" t="s">
        <v>5971</v>
      </c>
      <c r="H549" t="s">
        <v>5972</v>
      </c>
      <c r="I549" s="17">
        <v>1142000</v>
      </c>
      <c r="J549" s="17">
        <v>2214.4052999999999</v>
      </c>
      <c r="K549" s="17">
        <v>2764.8616000000002</v>
      </c>
      <c r="L549" s="17">
        <v>2784.4032999999999</v>
      </c>
      <c r="O549">
        <v>7506</v>
      </c>
      <c r="P549">
        <v>2</v>
      </c>
      <c r="Q549">
        <v>0.13</v>
      </c>
      <c r="R549">
        <v>1.2769999999999999</v>
      </c>
      <c r="S549">
        <v>0</v>
      </c>
      <c r="T549" t="s">
        <v>5892</v>
      </c>
      <c r="U549" t="s">
        <v>5893</v>
      </c>
      <c r="V549" s="17">
        <v>414300</v>
      </c>
      <c r="W549" s="17">
        <v>8610.2772999999997</v>
      </c>
      <c r="X549" s="17">
        <v>8821.2949000000008</v>
      </c>
      <c r="Y549" s="17">
        <v>9480.8682000000008</v>
      </c>
      <c r="AB549">
        <v>6558</v>
      </c>
      <c r="AC549">
        <v>3</v>
      </c>
      <c r="AD549">
        <v>0.1</v>
      </c>
      <c r="AE549">
        <v>1.286</v>
      </c>
      <c r="AF549">
        <v>0.222</v>
      </c>
      <c r="AG549" t="s">
        <v>6132</v>
      </c>
      <c r="AH549" t="s">
        <v>5747</v>
      </c>
      <c r="AI549" s="17">
        <v>4178000</v>
      </c>
      <c r="AJ549" s="17">
        <v>36029.484400000001</v>
      </c>
      <c r="AK549" s="17">
        <v>63068.8125</v>
      </c>
      <c r="AL549" s="17">
        <v>51730.441400000003</v>
      </c>
    </row>
    <row r="550" spans="2:38" x14ac:dyDescent="0.3">
      <c r="B550">
        <v>3588</v>
      </c>
      <c r="C550">
        <v>2</v>
      </c>
      <c r="D550">
        <v>-0.43</v>
      </c>
      <c r="E550">
        <v>1.167</v>
      </c>
      <c r="F550">
        <v>0.93300000000000005</v>
      </c>
      <c r="G550" t="s">
        <v>6777</v>
      </c>
      <c r="H550" t="s">
        <v>6778</v>
      </c>
      <c r="I550" s="17">
        <v>148500</v>
      </c>
      <c r="J550" s="17">
        <v>1284.7728</v>
      </c>
      <c r="K550" s="17">
        <v>1981.9149</v>
      </c>
      <c r="L550" s="17">
        <v>1817.0244</v>
      </c>
      <c r="O550">
        <v>5398</v>
      </c>
      <c r="P550">
        <v>3</v>
      </c>
      <c r="Q550">
        <v>-0.28999999999999998</v>
      </c>
      <c r="R550">
        <v>1.274</v>
      </c>
      <c r="S550">
        <v>0.74099999999999999</v>
      </c>
      <c r="T550" t="s">
        <v>7037</v>
      </c>
      <c r="U550" t="s">
        <v>7038</v>
      </c>
      <c r="V550" s="17">
        <v>5540000</v>
      </c>
      <c r="W550" s="17">
        <v>5252.8446999999996</v>
      </c>
      <c r="X550" s="17">
        <v>5083.8081000000002</v>
      </c>
      <c r="Y550" s="17">
        <v>5405.9395000000004</v>
      </c>
      <c r="AB550">
        <v>6872</v>
      </c>
      <c r="AC550">
        <v>2</v>
      </c>
      <c r="AD550">
        <v>0.1</v>
      </c>
      <c r="AE550">
        <v>1.284</v>
      </c>
      <c r="AF550">
        <v>0</v>
      </c>
      <c r="AG550" t="s">
        <v>6753</v>
      </c>
      <c r="AH550" t="s">
        <v>6754</v>
      </c>
      <c r="AI550" s="17">
        <v>4653000</v>
      </c>
      <c r="AJ550" s="17">
        <v>28713.1973</v>
      </c>
      <c r="AK550" s="17">
        <v>35606.664100000002</v>
      </c>
      <c r="AL550" s="17">
        <v>35384.664100000002</v>
      </c>
    </row>
    <row r="551" spans="2:38" x14ac:dyDescent="0.3">
      <c r="B551">
        <v>5503</v>
      </c>
      <c r="C551">
        <v>2</v>
      </c>
      <c r="D551">
        <v>-0.12</v>
      </c>
      <c r="E551">
        <v>1.165</v>
      </c>
      <c r="F551">
        <v>0.11700000000000001</v>
      </c>
      <c r="G551" t="s">
        <v>6825</v>
      </c>
      <c r="H551" t="s">
        <v>6826</v>
      </c>
      <c r="I551" s="17">
        <v>208100</v>
      </c>
      <c r="J551" s="17">
        <v>7438.1337999999996</v>
      </c>
      <c r="K551" s="17">
        <v>6201.7339000000002</v>
      </c>
      <c r="L551" s="17">
        <v>5983.2046</v>
      </c>
      <c r="O551">
        <v>7943</v>
      </c>
      <c r="P551">
        <v>2</v>
      </c>
      <c r="Q551">
        <v>0.32</v>
      </c>
      <c r="R551">
        <v>1.2709999999999999</v>
      </c>
      <c r="S551">
        <v>0</v>
      </c>
      <c r="T551" t="s">
        <v>5892</v>
      </c>
      <c r="U551" t="s">
        <v>5893</v>
      </c>
      <c r="V551" s="17">
        <v>17570000</v>
      </c>
      <c r="W551" s="17">
        <v>14938.397499999999</v>
      </c>
      <c r="X551" s="17">
        <v>23980.0039</v>
      </c>
      <c r="Y551" s="17">
        <v>23829.646499999999</v>
      </c>
      <c r="AB551">
        <v>8817</v>
      </c>
      <c r="AC551">
        <v>2</v>
      </c>
      <c r="AD551">
        <v>0.64</v>
      </c>
      <c r="AE551">
        <v>1.2829999999999999</v>
      </c>
      <c r="AF551">
        <v>0.48</v>
      </c>
      <c r="AG551" t="s">
        <v>6628</v>
      </c>
      <c r="AH551" t="s">
        <v>6629</v>
      </c>
      <c r="AI551" s="17">
        <v>11920000</v>
      </c>
      <c r="AJ551" s="17">
        <v>5402.6772000000001</v>
      </c>
      <c r="AK551" s="17">
        <v>6738.2437</v>
      </c>
      <c r="AL551" s="17">
        <v>7087.7515000000003</v>
      </c>
    </row>
    <row r="552" spans="2:38" x14ac:dyDescent="0.3">
      <c r="B552">
        <v>6117</v>
      </c>
      <c r="C552">
        <v>2</v>
      </c>
      <c r="D552">
        <v>0.14000000000000001</v>
      </c>
      <c r="E552">
        <v>1.165</v>
      </c>
      <c r="F552">
        <v>0</v>
      </c>
      <c r="G552" t="s">
        <v>6189</v>
      </c>
      <c r="H552" t="s">
        <v>6190</v>
      </c>
      <c r="I552" s="17">
        <v>11980000</v>
      </c>
      <c r="J552" s="17">
        <v>15567.6592</v>
      </c>
      <c r="K552" s="17">
        <v>16474.2012</v>
      </c>
      <c r="L552" s="17">
        <v>16918.970700000002</v>
      </c>
      <c r="O552">
        <v>5245</v>
      </c>
      <c r="P552">
        <v>2</v>
      </c>
      <c r="Q552">
        <v>-0.76</v>
      </c>
      <c r="R552">
        <v>1.2669999999999999</v>
      </c>
      <c r="S552">
        <v>0.61899999999999999</v>
      </c>
      <c r="T552" t="s">
        <v>7027</v>
      </c>
      <c r="U552" t="s">
        <v>7028</v>
      </c>
      <c r="V552" s="17">
        <v>104500</v>
      </c>
      <c r="W552" s="17">
        <v>2729.7204999999999</v>
      </c>
      <c r="X552" s="17">
        <v>2631.0731999999998</v>
      </c>
      <c r="Y552" s="17">
        <v>2247.6671999999999</v>
      </c>
      <c r="AB552">
        <v>6317</v>
      </c>
      <c r="AC552">
        <v>2</v>
      </c>
      <c r="AD552">
        <v>-0.05</v>
      </c>
      <c r="AE552">
        <v>1.2829999999999999</v>
      </c>
      <c r="AF552">
        <v>0.48899999999999999</v>
      </c>
      <c r="AG552" t="s">
        <v>6147</v>
      </c>
      <c r="AH552" t="s">
        <v>6148</v>
      </c>
      <c r="AI552" s="17">
        <v>196100</v>
      </c>
      <c r="AJ552" s="17">
        <v>16915.081999999999</v>
      </c>
      <c r="AK552" s="17">
        <v>18226.849600000001</v>
      </c>
      <c r="AL552" s="17">
        <v>18846.537100000001</v>
      </c>
    </row>
    <row r="553" spans="2:38" x14ac:dyDescent="0.3">
      <c r="B553">
        <v>4960</v>
      </c>
      <c r="C553">
        <v>3</v>
      </c>
      <c r="D553">
        <v>0.01</v>
      </c>
      <c r="E553">
        <v>1.161</v>
      </c>
      <c r="F553">
        <v>0.75700000000000001</v>
      </c>
      <c r="G553" t="s">
        <v>6827</v>
      </c>
      <c r="H553" t="s">
        <v>6828</v>
      </c>
      <c r="I553" s="17">
        <v>2766000</v>
      </c>
      <c r="J553" s="17">
        <v>7171.1742999999997</v>
      </c>
      <c r="K553" s="17">
        <v>7428.5097999999998</v>
      </c>
      <c r="L553" s="17">
        <v>7781.9818999999998</v>
      </c>
      <c r="O553">
        <v>6403</v>
      </c>
      <c r="P553">
        <v>2</v>
      </c>
      <c r="Q553">
        <v>0.1</v>
      </c>
      <c r="R553">
        <v>1.266</v>
      </c>
      <c r="S553">
        <v>0</v>
      </c>
      <c r="T553" t="s">
        <v>6160</v>
      </c>
      <c r="U553" t="s">
        <v>6161</v>
      </c>
      <c r="V553" s="17">
        <v>1106000</v>
      </c>
      <c r="W553" s="17">
        <v>20344.402300000002</v>
      </c>
      <c r="X553" s="17">
        <v>22340.349600000001</v>
      </c>
      <c r="Y553" s="17">
        <v>23049.921900000001</v>
      </c>
      <c r="AB553">
        <v>7847</v>
      </c>
      <c r="AC553">
        <v>3</v>
      </c>
      <c r="AD553">
        <v>-0.04</v>
      </c>
      <c r="AE553">
        <v>1.282</v>
      </c>
      <c r="AF553">
        <v>0.434</v>
      </c>
      <c r="AG553" t="s">
        <v>6695</v>
      </c>
      <c r="AH553" t="s">
        <v>6696</v>
      </c>
      <c r="AI553" s="17">
        <v>3325000</v>
      </c>
      <c r="AJ553" s="17">
        <v>16145.114299999999</v>
      </c>
      <c r="AK553" s="17">
        <v>23750.293000000001</v>
      </c>
      <c r="AL553" s="17">
        <v>22566.738300000001</v>
      </c>
    </row>
    <row r="554" spans="2:38" x14ac:dyDescent="0.3">
      <c r="B554">
        <v>6105</v>
      </c>
      <c r="C554">
        <v>2</v>
      </c>
      <c r="D554">
        <v>0.14000000000000001</v>
      </c>
      <c r="E554">
        <v>1.159</v>
      </c>
      <c r="F554">
        <v>0.35799999999999998</v>
      </c>
      <c r="G554" t="s">
        <v>6077</v>
      </c>
      <c r="H554" t="s">
        <v>6078</v>
      </c>
      <c r="I554" s="17">
        <v>259900</v>
      </c>
      <c r="J554" s="17">
        <v>17982.394499999999</v>
      </c>
      <c r="K554" s="17">
        <v>18923.289100000002</v>
      </c>
      <c r="L554" s="17">
        <v>20348.4902</v>
      </c>
      <c r="O554">
        <v>6822</v>
      </c>
      <c r="P554">
        <v>3</v>
      </c>
      <c r="Q554">
        <v>0.11</v>
      </c>
      <c r="R554">
        <v>1.266</v>
      </c>
      <c r="S554">
        <v>0.221</v>
      </c>
      <c r="T554" t="s">
        <v>6132</v>
      </c>
      <c r="U554" t="s">
        <v>5747</v>
      </c>
      <c r="V554" s="17">
        <v>7576000</v>
      </c>
      <c r="W554" s="17">
        <v>31212.511699999999</v>
      </c>
      <c r="X554" s="17">
        <v>55449.648399999998</v>
      </c>
      <c r="Y554" s="17">
        <v>44258.203099999999</v>
      </c>
      <c r="AB554">
        <v>7865</v>
      </c>
      <c r="AC554">
        <v>2</v>
      </c>
      <c r="AD554">
        <v>0.61</v>
      </c>
      <c r="AE554">
        <v>1.28</v>
      </c>
      <c r="AF554">
        <v>0</v>
      </c>
      <c r="AG554" t="s">
        <v>5892</v>
      </c>
      <c r="AH554" t="s">
        <v>5893</v>
      </c>
      <c r="AI554" s="17">
        <v>19600000</v>
      </c>
      <c r="AJ554" s="17">
        <v>11367.674800000001</v>
      </c>
      <c r="AK554" s="17">
        <v>15030.546899999999</v>
      </c>
      <c r="AL554" s="17">
        <v>14083.117200000001</v>
      </c>
    </row>
    <row r="555" spans="2:38" x14ac:dyDescent="0.3">
      <c r="B555">
        <v>3192</v>
      </c>
      <c r="C555">
        <v>2</v>
      </c>
      <c r="D555">
        <v>1</v>
      </c>
      <c r="E555">
        <v>1.159</v>
      </c>
      <c r="F555">
        <v>0.55100000000000005</v>
      </c>
      <c r="G555" t="s">
        <v>6829</v>
      </c>
      <c r="H555" t="s">
        <v>6830</v>
      </c>
      <c r="I555">
        <v>57264.1</v>
      </c>
      <c r="J555" s="17">
        <v>1045.5463999999999</v>
      </c>
      <c r="K555" s="17">
        <v>1096.5497</v>
      </c>
      <c r="L555" s="17">
        <v>1044.1202000000001</v>
      </c>
      <c r="O555">
        <v>4810</v>
      </c>
      <c r="P555">
        <v>2</v>
      </c>
      <c r="Q555">
        <v>-0.31</v>
      </c>
      <c r="R555">
        <v>1.266</v>
      </c>
      <c r="S555">
        <v>0.36399999999999999</v>
      </c>
      <c r="T555" t="s">
        <v>6681</v>
      </c>
      <c r="U555" t="s">
        <v>6682</v>
      </c>
      <c r="V555" s="17">
        <v>570000</v>
      </c>
      <c r="W555" s="17">
        <v>1769.5974000000001</v>
      </c>
      <c r="X555" s="17">
        <v>1517.6763000000001</v>
      </c>
      <c r="Y555" s="17">
        <v>1708.7637999999999</v>
      </c>
      <c r="AB555">
        <v>6382</v>
      </c>
      <c r="AC555">
        <v>2</v>
      </c>
      <c r="AD555">
        <v>0.28999999999999998</v>
      </c>
      <c r="AE555">
        <v>1.2769999999999999</v>
      </c>
      <c r="AF555">
        <v>0.71</v>
      </c>
      <c r="AG555" t="s">
        <v>6177</v>
      </c>
      <c r="AH555" t="s">
        <v>6178</v>
      </c>
      <c r="AI555" s="17">
        <v>17150000</v>
      </c>
      <c r="AJ555" s="17">
        <v>16627.6875</v>
      </c>
      <c r="AK555" s="17">
        <v>40259.628900000003</v>
      </c>
      <c r="AL555" s="17">
        <v>38609.609400000001</v>
      </c>
    </row>
    <row r="556" spans="2:38" x14ac:dyDescent="0.3">
      <c r="B556">
        <v>7193</v>
      </c>
      <c r="C556">
        <v>2</v>
      </c>
      <c r="D556">
        <v>0.15</v>
      </c>
      <c r="E556">
        <v>1.1559999999999999</v>
      </c>
      <c r="F556">
        <v>0.182</v>
      </c>
      <c r="G556" t="s">
        <v>6709</v>
      </c>
      <c r="H556" t="s">
        <v>6710</v>
      </c>
      <c r="I556" s="17">
        <v>525700</v>
      </c>
      <c r="J556" s="17">
        <v>5404.7040999999999</v>
      </c>
      <c r="K556" s="17">
        <v>6071.6478999999999</v>
      </c>
      <c r="L556" s="17">
        <v>5539.7440999999999</v>
      </c>
      <c r="O556">
        <v>7716</v>
      </c>
      <c r="P556">
        <v>3</v>
      </c>
      <c r="Q556">
        <v>0.1</v>
      </c>
      <c r="R556">
        <v>1.264</v>
      </c>
      <c r="S556">
        <v>0.13900000000000001</v>
      </c>
      <c r="T556" t="s">
        <v>6711</v>
      </c>
      <c r="U556" t="s">
        <v>6712</v>
      </c>
      <c r="V556" s="17">
        <v>1894000</v>
      </c>
      <c r="W556" s="17">
        <v>23246.103500000001</v>
      </c>
      <c r="X556" s="17">
        <v>35081.960899999998</v>
      </c>
      <c r="Y556" s="17">
        <v>37405.070299999999</v>
      </c>
      <c r="AB556">
        <v>6203</v>
      </c>
      <c r="AC556">
        <v>2</v>
      </c>
      <c r="AD556">
        <v>1.55</v>
      </c>
      <c r="AE556">
        <v>1.2769999999999999</v>
      </c>
      <c r="AF556">
        <v>0.92900000000000005</v>
      </c>
      <c r="AG556" t="s">
        <v>6964</v>
      </c>
      <c r="AH556" t="s">
        <v>6965</v>
      </c>
      <c r="AI556" s="17">
        <v>10270000</v>
      </c>
      <c r="AJ556" s="17">
        <v>13946.502</v>
      </c>
      <c r="AK556" s="17">
        <v>17710.199199999999</v>
      </c>
      <c r="AL556" s="17">
        <v>17227.0137</v>
      </c>
    </row>
    <row r="557" spans="2:38" x14ac:dyDescent="0.3">
      <c r="B557">
        <v>3905</v>
      </c>
      <c r="C557">
        <v>2</v>
      </c>
      <c r="D557">
        <v>-0.5</v>
      </c>
      <c r="E557">
        <v>1.1559999999999999</v>
      </c>
      <c r="F557">
        <v>0.49399999999999999</v>
      </c>
      <c r="G557" t="s">
        <v>7106</v>
      </c>
      <c r="H557" t="s">
        <v>7107</v>
      </c>
      <c r="I557">
        <v>50478</v>
      </c>
      <c r="J557" s="17">
        <v>1680.2085999999999</v>
      </c>
      <c r="K557" s="17">
        <v>2131.2039</v>
      </c>
      <c r="L557" s="17">
        <v>1881.4170999999999</v>
      </c>
      <c r="O557">
        <v>6529</v>
      </c>
      <c r="P557">
        <v>2</v>
      </c>
      <c r="Q557">
        <v>-0.15</v>
      </c>
      <c r="R557">
        <v>1.2629999999999999</v>
      </c>
      <c r="S557">
        <v>0</v>
      </c>
      <c r="T557" t="s">
        <v>6209</v>
      </c>
      <c r="U557" t="s">
        <v>6210</v>
      </c>
      <c r="V557" s="17">
        <v>6814000</v>
      </c>
      <c r="W557" s="17">
        <v>7106.8744999999999</v>
      </c>
      <c r="X557" s="17">
        <v>4533.2178000000004</v>
      </c>
      <c r="Y557" s="17">
        <v>4954.4502000000002</v>
      </c>
      <c r="AB557">
        <v>8010</v>
      </c>
      <c r="AC557">
        <v>2</v>
      </c>
      <c r="AD557">
        <v>0.4</v>
      </c>
      <c r="AE557">
        <v>1.2769999999999999</v>
      </c>
      <c r="AF557">
        <v>0.622</v>
      </c>
      <c r="AG557" t="s">
        <v>5769</v>
      </c>
      <c r="AH557" t="s">
        <v>5770</v>
      </c>
      <c r="AI557" s="17">
        <v>631300</v>
      </c>
      <c r="AJ557" s="17">
        <v>3931.6646000000001</v>
      </c>
      <c r="AK557" s="17">
        <v>6368.5391</v>
      </c>
      <c r="AL557" s="17">
        <v>5005.2987999999996</v>
      </c>
    </row>
    <row r="558" spans="2:38" x14ac:dyDescent="0.3">
      <c r="B558">
        <v>6932</v>
      </c>
      <c r="C558">
        <v>2</v>
      </c>
      <c r="D558">
        <v>-1.06</v>
      </c>
      <c r="E558">
        <v>1.155</v>
      </c>
      <c r="F558">
        <v>0.224</v>
      </c>
      <c r="G558" t="s">
        <v>6137</v>
      </c>
      <c r="H558" t="s">
        <v>6138</v>
      </c>
      <c r="I558" s="17">
        <v>12070000</v>
      </c>
      <c r="J558" s="17">
        <v>25281.710899999998</v>
      </c>
      <c r="K558" s="17">
        <v>28594.777300000002</v>
      </c>
      <c r="L558" s="17">
        <v>30376.535199999998</v>
      </c>
      <c r="O558">
        <v>7292</v>
      </c>
      <c r="P558">
        <v>2</v>
      </c>
      <c r="Q558">
        <v>-0.17</v>
      </c>
      <c r="R558">
        <v>1.262</v>
      </c>
      <c r="S558">
        <v>0.58899999999999997</v>
      </c>
      <c r="T558" t="s">
        <v>6183</v>
      </c>
      <c r="U558" t="s">
        <v>6184</v>
      </c>
      <c r="V558" s="17">
        <v>7734000</v>
      </c>
      <c r="W558" s="17">
        <v>20283.123</v>
      </c>
      <c r="X558" s="17">
        <v>25922.226600000002</v>
      </c>
      <c r="Y558" s="17">
        <v>28211.5059</v>
      </c>
      <c r="AB558">
        <v>5526</v>
      </c>
      <c r="AC558">
        <v>2</v>
      </c>
      <c r="AD558">
        <v>-1.1599999999999999</v>
      </c>
      <c r="AE558">
        <v>1.276</v>
      </c>
      <c r="AF558">
        <v>0.59099999999999997</v>
      </c>
      <c r="AG558" t="s">
        <v>5817</v>
      </c>
      <c r="AH558" t="s">
        <v>5818</v>
      </c>
      <c r="AI558" s="17">
        <v>10640000</v>
      </c>
      <c r="AJ558" s="17">
        <v>16680.5664</v>
      </c>
      <c r="AK558" s="17">
        <v>18722.4941</v>
      </c>
      <c r="AL558" s="17">
        <v>19424.1152</v>
      </c>
    </row>
    <row r="559" spans="2:38" x14ac:dyDescent="0.3">
      <c r="B559">
        <v>3789</v>
      </c>
      <c r="C559">
        <v>3</v>
      </c>
      <c r="D559">
        <v>-1.18</v>
      </c>
      <c r="E559">
        <v>1.155</v>
      </c>
      <c r="F559">
        <v>0.68600000000000005</v>
      </c>
      <c r="G559" t="s">
        <v>6225</v>
      </c>
      <c r="H559" t="s">
        <v>6226</v>
      </c>
      <c r="I559" s="17">
        <v>258100</v>
      </c>
      <c r="J559" s="17">
        <v>5556.1323000000002</v>
      </c>
      <c r="K559" s="17">
        <v>6074.1157000000003</v>
      </c>
      <c r="L559" s="17">
        <v>6553.4652999999998</v>
      </c>
      <c r="O559">
        <v>8008</v>
      </c>
      <c r="P559">
        <v>2</v>
      </c>
      <c r="Q559">
        <v>0.16</v>
      </c>
      <c r="R559">
        <v>1.26</v>
      </c>
      <c r="S559">
        <v>0</v>
      </c>
      <c r="T559" t="s">
        <v>5892</v>
      </c>
      <c r="U559" t="s">
        <v>5893</v>
      </c>
      <c r="V559" s="17">
        <v>17570000</v>
      </c>
      <c r="W559" s="17">
        <v>11081.1055</v>
      </c>
      <c r="X559" s="17">
        <v>16134.6484</v>
      </c>
      <c r="Y559" s="17">
        <v>15332.7197</v>
      </c>
      <c r="AB559">
        <v>7468</v>
      </c>
      <c r="AC559">
        <v>2</v>
      </c>
      <c r="AD559">
        <v>0.62</v>
      </c>
      <c r="AE559">
        <v>1.276</v>
      </c>
      <c r="AF559">
        <v>0.54500000000000004</v>
      </c>
      <c r="AG559" t="s">
        <v>6823</v>
      </c>
      <c r="AH559" t="s">
        <v>6824</v>
      </c>
      <c r="AI559" s="17">
        <v>172400</v>
      </c>
      <c r="AJ559" s="17">
        <v>12436.3086</v>
      </c>
      <c r="AK559" s="17">
        <v>11304.1553</v>
      </c>
      <c r="AL559" s="17">
        <v>12342.9336</v>
      </c>
    </row>
    <row r="560" spans="2:38" x14ac:dyDescent="0.3">
      <c r="B560">
        <v>6352</v>
      </c>
      <c r="C560">
        <v>3</v>
      </c>
      <c r="D560">
        <v>-1.6</v>
      </c>
      <c r="E560">
        <v>1.155</v>
      </c>
      <c r="F560">
        <v>0.59799999999999998</v>
      </c>
      <c r="G560" t="s">
        <v>6217</v>
      </c>
      <c r="H560" t="s">
        <v>6218</v>
      </c>
      <c r="I560" s="17">
        <v>5154000</v>
      </c>
      <c r="J560" s="17">
        <v>2787.9243000000001</v>
      </c>
      <c r="K560" s="17">
        <v>4163.1806999999999</v>
      </c>
      <c r="L560" s="17">
        <v>3074.7273</v>
      </c>
      <c r="O560">
        <v>6386</v>
      </c>
      <c r="P560">
        <v>2</v>
      </c>
      <c r="Q560">
        <v>0.05</v>
      </c>
      <c r="R560">
        <v>1.2589999999999999</v>
      </c>
      <c r="S560">
        <v>0</v>
      </c>
      <c r="T560" t="s">
        <v>6209</v>
      </c>
      <c r="U560" t="s">
        <v>6210</v>
      </c>
      <c r="V560" s="17">
        <v>6814000</v>
      </c>
      <c r="W560" s="17">
        <v>1836.0706</v>
      </c>
      <c r="X560" s="17">
        <v>1909.4344000000001</v>
      </c>
      <c r="Y560" s="17">
        <v>1798.4042999999999</v>
      </c>
      <c r="AB560">
        <v>6609</v>
      </c>
      <c r="AC560">
        <v>2</v>
      </c>
      <c r="AD560">
        <v>0.17</v>
      </c>
      <c r="AE560">
        <v>1.276</v>
      </c>
      <c r="AF560">
        <v>0.51500000000000001</v>
      </c>
      <c r="AG560" t="s">
        <v>6167</v>
      </c>
      <c r="AH560" t="s">
        <v>6168</v>
      </c>
      <c r="AI560" s="17">
        <v>3647000</v>
      </c>
      <c r="AJ560" s="17">
        <v>18191.7441</v>
      </c>
      <c r="AK560" s="17">
        <v>23468.113300000001</v>
      </c>
      <c r="AL560" s="17">
        <v>23629.734400000001</v>
      </c>
    </row>
    <row r="561" spans="2:38" x14ac:dyDescent="0.3">
      <c r="B561">
        <v>5420</v>
      </c>
      <c r="C561">
        <v>2</v>
      </c>
      <c r="D561">
        <v>0.3</v>
      </c>
      <c r="E561">
        <v>1.151</v>
      </c>
      <c r="F561">
        <v>0.73599999999999999</v>
      </c>
      <c r="G561" t="s">
        <v>7033</v>
      </c>
      <c r="H561" t="s">
        <v>7034</v>
      </c>
      <c r="I561" s="17">
        <v>5703000</v>
      </c>
      <c r="J561" s="17">
        <v>8073.9116000000004</v>
      </c>
      <c r="K561" s="17">
        <v>8731.7919999999995</v>
      </c>
      <c r="L561" s="17">
        <v>8975.7705000000005</v>
      </c>
      <c r="O561">
        <v>5922</v>
      </c>
      <c r="P561">
        <v>2</v>
      </c>
      <c r="Q561">
        <v>0.11</v>
      </c>
      <c r="R561">
        <v>1.2589999999999999</v>
      </c>
      <c r="S561">
        <v>0.44400000000000001</v>
      </c>
      <c r="T561" t="s">
        <v>5817</v>
      </c>
      <c r="U561" t="s">
        <v>5818</v>
      </c>
      <c r="V561" s="17">
        <v>14630000</v>
      </c>
      <c r="W561" s="17">
        <v>23532.492200000001</v>
      </c>
      <c r="X561" s="17">
        <v>27069.458999999999</v>
      </c>
      <c r="Y561" s="17">
        <v>28249.787100000001</v>
      </c>
      <c r="AB561">
        <v>6509</v>
      </c>
      <c r="AC561">
        <v>2</v>
      </c>
      <c r="AD561">
        <v>-0.99</v>
      </c>
      <c r="AE561">
        <v>1.2749999999999999</v>
      </c>
      <c r="AF561">
        <v>0.52700000000000002</v>
      </c>
      <c r="AG561" t="s">
        <v>5937</v>
      </c>
      <c r="AH561" t="s">
        <v>5938</v>
      </c>
      <c r="AI561" s="17">
        <v>7365000</v>
      </c>
      <c r="AJ561" s="17">
        <v>6295.7978999999996</v>
      </c>
      <c r="AK561" s="17">
        <v>13651.372100000001</v>
      </c>
      <c r="AL561" s="17">
        <v>6608.6986999999999</v>
      </c>
    </row>
    <row r="562" spans="2:38" x14ac:dyDescent="0.3">
      <c r="B562">
        <v>5149</v>
      </c>
      <c r="C562">
        <v>2</v>
      </c>
      <c r="D562">
        <v>-0.09</v>
      </c>
      <c r="E562">
        <v>1.1499999999999999</v>
      </c>
      <c r="F562">
        <v>0.28000000000000003</v>
      </c>
      <c r="G562" t="s">
        <v>5785</v>
      </c>
      <c r="H562" t="s">
        <v>5786</v>
      </c>
      <c r="I562" s="17">
        <v>3051000</v>
      </c>
      <c r="J562" s="17">
        <v>3560.3710999999998</v>
      </c>
      <c r="K562" s="17">
        <v>2543.1383999999998</v>
      </c>
      <c r="L562" s="17">
        <v>2769.2842000000001</v>
      </c>
      <c r="O562">
        <v>6025</v>
      </c>
      <c r="P562">
        <v>2</v>
      </c>
      <c r="Q562">
        <v>-7.0000000000000007E-2</v>
      </c>
      <c r="R562">
        <v>1.258</v>
      </c>
      <c r="S562">
        <v>0.78600000000000003</v>
      </c>
      <c r="T562" t="s">
        <v>5967</v>
      </c>
      <c r="U562" t="s">
        <v>5968</v>
      </c>
      <c r="V562" s="17">
        <v>10030000</v>
      </c>
      <c r="W562" s="17">
        <v>36823.781199999998</v>
      </c>
      <c r="X562" s="17">
        <v>43705.671900000001</v>
      </c>
      <c r="Y562" s="17">
        <v>44180.363299999997</v>
      </c>
      <c r="AB562">
        <v>7621</v>
      </c>
      <c r="AC562">
        <v>2</v>
      </c>
      <c r="AD562">
        <v>0.94</v>
      </c>
      <c r="AE562">
        <v>1.274</v>
      </c>
      <c r="AF562">
        <v>0.60799999999999998</v>
      </c>
      <c r="AG562" t="s">
        <v>6021</v>
      </c>
      <c r="AH562" t="s">
        <v>6022</v>
      </c>
      <c r="AI562" s="17">
        <v>9925000</v>
      </c>
      <c r="AJ562" s="17">
        <v>8708.6777000000002</v>
      </c>
      <c r="AK562" s="17">
        <v>5819.7709999999997</v>
      </c>
      <c r="AL562" s="17">
        <v>4810.1166999999996</v>
      </c>
    </row>
    <row r="563" spans="2:38" x14ac:dyDescent="0.3">
      <c r="B563">
        <v>7159</v>
      </c>
      <c r="C563">
        <v>2</v>
      </c>
      <c r="D563">
        <v>0.63</v>
      </c>
      <c r="E563">
        <v>1.141</v>
      </c>
      <c r="F563">
        <v>0</v>
      </c>
      <c r="G563" t="s">
        <v>5892</v>
      </c>
      <c r="H563" t="s">
        <v>5893</v>
      </c>
      <c r="I563" s="17">
        <v>348200</v>
      </c>
      <c r="J563" s="17">
        <v>13496.7012</v>
      </c>
      <c r="K563" s="17">
        <v>16553.877</v>
      </c>
      <c r="L563" s="17">
        <v>17888.156200000001</v>
      </c>
      <c r="O563">
        <v>9602</v>
      </c>
      <c r="P563">
        <v>2</v>
      </c>
      <c r="Q563">
        <v>0.52</v>
      </c>
      <c r="R563">
        <v>1.258</v>
      </c>
      <c r="S563">
        <v>0.66</v>
      </c>
      <c r="T563" t="s">
        <v>5891</v>
      </c>
      <c r="U563" t="s">
        <v>2465</v>
      </c>
      <c r="V563" s="17">
        <v>21470000</v>
      </c>
      <c r="W563" s="17">
        <v>2677.4247999999998</v>
      </c>
      <c r="X563" s="17">
        <v>4006.5958999999998</v>
      </c>
      <c r="Y563" s="17">
        <v>4011.4185000000002</v>
      </c>
      <c r="AB563">
        <v>6778</v>
      </c>
      <c r="AC563">
        <v>2</v>
      </c>
      <c r="AD563">
        <v>0.03</v>
      </c>
      <c r="AE563">
        <v>1.272</v>
      </c>
      <c r="AF563">
        <v>0.86199999999999999</v>
      </c>
      <c r="AG563" t="s">
        <v>5885</v>
      </c>
      <c r="AH563" t="s">
        <v>5886</v>
      </c>
      <c r="AI563" s="17">
        <v>1567000</v>
      </c>
      <c r="AJ563" s="17">
        <v>8348.3163999999997</v>
      </c>
      <c r="AK563" s="17">
        <v>4589.8388999999997</v>
      </c>
      <c r="AL563" s="17">
        <v>3925.5814999999998</v>
      </c>
    </row>
    <row r="564" spans="2:38" x14ac:dyDescent="0.3">
      <c r="B564">
        <v>4073</v>
      </c>
      <c r="C564">
        <v>2</v>
      </c>
      <c r="D564">
        <v>-0.19</v>
      </c>
      <c r="E564">
        <v>1.1379999999999999</v>
      </c>
      <c r="F564">
        <v>0.76700000000000002</v>
      </c>
      <c r="G564" t="s">
        <v>6069</v>
      </c>
      <c r="H564" t="s">
        <v>6070</v>
      </c>
      <c r="I564" s="17">
        <v>165500</v>
      </c>
      <c r="J564" s="17">
        <v>1727.6782000000001</v>
      </c>
      <c r="K564" s="17">
        <v>2900.0364</v>
      </c>
      <c r="L564" s="17">
        <v>2747.6367</v>
      </c>
      <c r="O564">
        <v>6913</v>
      </c>
      <c r="P564">
        <v>2</v>
      </c>
      <c r="Q564">
        <v>-0.78</v>
      </c>
      <c r="R564">
        <v>1.2569999999999999</v>
      </c>
      <c r="S564">
        <v>0</v>
      </c>
      <c r="T564" t="s">
        <v>6755</v>
      </c>
      <c r="U564" t="s">
        <v>6756</v>
      </c>
      <c r="V564" s="17">
        <v>9524000</v>
      </c>
      <c r="W564" s="17">
        <v>17732.234400000001</v>
      </c>
      <c r="X564" s="17">
        <v>21747.002</v>
      </c>
      <c r="Y564" s="17">
        <v>22729.877</v>
      </c>
      <c r="AB564">
        <v>5396</v>
      </c>
      <c r="AC564">
        <v>2</v>
      </c>
      <c r="AD564">
        <v>-0.04</v>
      </c>
      <c r="AE564">
        <v>1.268</v>
      </c>
      <c r="AF564">
        <v>0.71699999999999997</v>
      </c>
      <c r="AG564" t="s">
        <v>6791</v>
      </c>
      <c r="AH564" t="s">
        <v>6792</v>
      </c>
      <c r="AI564" s="17">
        <v>150600</v>
      </c>
      <c r="AJ564" s="17">
        <v>8747.0771000000004</v>
      </c>
      <c r="AK564" s="17">
        <v>6838.7632000000003</v>
      </c>
      <c r="AL564" s="17">
        <v>5580.9668000000001</v>
      </c>
    </row>
    <row r="565" spans="2:38" x14ac:dyDescent="0.3">
      <c r="B565">
        <v>6697</v>
      </c>
      <c r="C565">
        <v>2</v>
      </c>
      <c r="D565">
        <v>0.41</v>
      </c>
      <c r="E565">
        <v>1.1359999999999999</v>
      </c>
      <c r="F565">
        <v>0.20599999999999999</v>
      </c>
      <c r="G565" t="s">
        <v>6167</v>
      </c>
      <c r="H565" t="s">
        <v>6168</v>
      </c>
      <c r="I565" s="17">
        <v>3228000</v>
      </c>
      <c r="J565" s="17">
        <v>8722.0732000000007</v>
      </c>
      <c r="K565" s="17">
        <v>11234.3105</v>
      </c>
      <c r="L565" s="17">
        <v>11212.665000000001</v>
      </c>
      <c r="O565">
        <v>6921</v>
      </c>
      <c r="P565">
        <v>2</v>
      </c>
      <c r="Q565">
        <v>-0.21</v>
      </c>
      <c r="R565">
        <v>1.2549999999999999</v>
      </c>
      <c r="S565">
        <v>0.34200000000000003</v>
      </c>
      <c r="T565" t="s">
        <v>6687</v>
      </c>
      <c r="U565" t="s">
        <v>6688</v>
      </c>
      <c r="V565" s="17">
        <v>548300</v>
      </c>
      <c r="W565" s="17">
        <v>4937.0059000000001</v>
      </c>
      <c r="X565" s="17">
        <v>7081.75</v>
      </c>
      <c r="Y565" s="17">
        <v>6471.1934000000001</v>
      </c>
      <c r="AB565">
        <v>7247</v>
      </c>
      <c r="AC565">
        <v>2</v>
      </c>
      <c r="AD565">
        <v>0.33</v>
      </c>
      <c r="AE565">
        <v>1.2669999999999999</v>
      </c>
      <c r="AF565">
        <v>0.88700000000000001</v>
      </c>
      <c r="AG565" t="s">
        <v>5879</v>
      </c>
      <c r="AH565" t="s">
        <v>5880</v>
      </c>
      <c r="AI565" s="17">
        <v>5635000</v>
      </c>
      <c r="AJ565" s="17">
        <v>21940.113300000001</v>
      </c>
      <c r="AK565" s="17">
        <v>23498.046900000001</v>
      </c>
      <c r="AL565" s="17">
        <v>22963.275399999999</v>
      </c>
    </row>
    <row r="566" spans="2:38" x14ac:dyDescent="0.3">
      <c r="B566">
        <v>4605</v>
      </c>
      <c r="C566">
        <v>2</v>
      </c>
      <c r="D566">
        <v>0.3</v>
      </c>
      <c r="E566">
        <v>1.135</v>
      </c>
      <c r="F566">
        <v>0</v>
      </c>
      <c r="G566" t="s">
        <v>6523</v>
      </c>
      <c r="H566" t="s">
        <v>6524</v>
      </c>
      <c r="I566" s="17">
        <v>971200</v>
      </c>
      <c r="J566" s="17">
        <v>2192.9607000000001</v>
      </c>
      <c r="K566" s="17">
        <v>1632.5089</v>
      </c>
      <c r="L566" s="17">
        <v>1667.9994999999999</v>
      </c>
      <c r="O566">
        <v>8755</v>
      </c>
      <c r="P566">
        <v>2</v>
      </c>
      <c r="Q566">
        <v>0.2</v>
      </c>
      <c r="R566">
        <v>1.254</v>
      </c>
      <c r="S566">
        <v>0.47499999999999998</v>
      </c>
      <c r="T566" t="s">
        <v>5895</v>
      </c>
      <c r="U566" t="s">
        <v>5896</v>
      </c>
      <c r="V566" s="17">
        <v>11490000</v>
      </c>
      <c r="W566" s="17">
        <v>2710.3341999999998</v>
      </c>
      <c r="X566" s="17">
        <v>1945.6539</v>
      </c>
      <c r="Y566" s="17">
        <v>1886.2695000000001</v>
      </c>
      <c r="AB566">
        <v>4307</v>
      </c>
      <c r="AC566">
        <v>2</v>
      </c>
      <c r="AD566">
        <v>-0.71</v>
      </c>
      <c r="AE566">
        <v>1.2649999999999999</v>
      </c>
      <c r="AF566">
        <v>0.53600000000000003</v>
      </c>
      <c r="AG566" t="s">
        <v>6831</v>
      </c>
      <c r="AH566" t="s">
        <v>6832</v>
      </c>
      <c r="AI566" s="17">
        <v>209500</v>
      </c>
      <c r="AJ566" s="17">
        <v>2858.0288</v>
      </c>
      <c r="AK566" s="17">
        <v>5072.3915999999999</v>
      </c>
      <c r="AL566" s="17">
        <v>5231.8931000000002</v>
      </c>
    </row>
    <row r="567" spans="2:38" x14ac:dyDescent="0.3">
      <c r="B567">
        <v>6310</v>
      </c>
      <c r="C567">
        <v>2</v>
      </c>
      <c r="D567">
        <v>0.31</v>
      </c>
      <c r="E567">
        <v>1.1319999999999999</v>
      </c>
      <c r="F567">
        <v>0</v>
      </c>
      <c r="G567" t="s">
        <v>7045</v>
      </c>
      <c r="H567" t="s">
        <v>7046</v>
      </c>
      <c r="I567" s="17">
        <v>7119000</v>
      </c>
      <c r="J567" s="17">
        <v>13281.012699999999</v>
      </c>
      <c r="K567" s="17">
        <v>15525.526400000001</v>
      </c>
      <c r="L567" s="17">
        <v>15990.3467</v>
      </c>
      <c r="O567">
        <v>6610</v>
      </c>
      <c r="P567">
        <v>2</v>
      </c>
      <c r="Q567">
        <v>-0.01</v>
      </c>
      <c r="R567">
        <v>1.252</v>
      </c>
      <c r="S567">
        <v>0.78500000000000003</v>
      </c>
      <c r="T567" t="s">
        <v>6157</v>
      </c>
      <c r="U567" t="s">
        <v>6158</v>
      </c>
      <c r="V567" s="17">
        <v>1309000</v>
      </c>
      <c r="W567" s="17">
        <v>9596.4668000000001</v>
      </c>
      <c r="X567" s="17">
        <v>5403.2808000000005</v>
      </c>
      <c r="Y567" s="17">
        <v>5398.6288999999997</v>
      </c>
      <c r="AB567">
        <v>7545</v>
      </c>
      <c r="AC567">
        <v>2</v>
      </c>
      <c r="AD567">
        <v>0.69</v>
      </c>
      <c r="AE567">
        <v>1.2629999999999999</v>
      </c>
      <c r="AF567">
        <v>0.25700000000000001</v>
      </c>
      <c r="AG567" t="s">
        <v>6693</v>
      </c>
      <c r="AH567" t="s">
        <v>6694</v>
      </c>
      <c r="AI567" s="17">
        <v>799100</v>
      </c>
      <c r="AJ567" s="17">
        <v>22647.5684</v>
      </c>
      <c r="AK567" s="17">
        <v>6849.8203000000003</v>
      </c>
      <c r="AL567" s="17">
        <v>5446.5434999999998</v>
      </c>
    </row>
    <row r="568" spans="2:38" x14ac:dyDescent="0.3">
      <c r="B568">
        <v>6426</v>
      </c>
      <c r="C568">
        <v>2</v>
      </c>
      <c r="D568">
        <v>0</v>
      </c>
      <c r="E568">
        <v>1.129</v>
      </c>
      <c r="F568">
        <v>0.92100000000000004</v>
      </c>
      <c r="G568" t="s">
        <v>6755</v>
      </c>
      <c r="H568" t="s">
        <v>6756</v>
      </c>
      <c r="I568" s="17">
        <v>8439000</v>
      </c>
      <c r="J568" s="17">
        <v>51979.917999999998</v>
      </c>
      <c r="K568" s="17">
        <v>70556.281199999998</v>
      </c>
      <c r="L568" s="17">
        <v>79913.726599999995</v>
      </c>
      <c r="O568">
        <v>4139</v>
      </c>
      <c r="P568">
        <v>2</v>
      </c>
      <c r="Q568">
        <v>-0.09</v>
      </c>
      <c r="R568">
        <v>1.252</v>
      </c>
      <c r="S568">
        <v>0.59599999999999997</v>
      </c>
      <c r="T568" t="s">
        <v>5985</v>
      </c>
      <c r="U568" t="s">
        <v>5986</v>
      </c>
      <c r="V568" s="17">
        <v>329200</v>
      </c>
      <c r="W568" s="17">
        <v>2062.8328000000001</v>
      </c>
      <c r="X568" s="17">
        <v>2277.6711</v>
      </c>
      <c r="Y568" s="17">
        <v>1860.2227</v>
      </c>
      <c r="AB568">
        <v>8463</v>
      </c>
      <c r="AC568">
        <v>2</v>
      </c>
      <c r="AD568">
        <v>0.47</v>
      </c>
      <c r="AE568">
        <v>1.2629999999999999</v>
      </c>
      <c r="AF568">
        <v>0.83099999999999996</v>
      </c>
      <c r="AG568" t="s">
        <v>6171</v>
      </c>
      <c r="AH568" t="s">
        <v>6172</v>
      </c>
      <c r="AI568" s="17">
        <v>13970000</v>
      </c>
      <c r="AJ568" s="17">
        <v>109072.8594</v>
      </c>
      <c r="AK568" s="17">
        <v>163609.48439999999</v>
      </c>
      <c r="AL568" s="17">
        <v>186441.75</v>
      </c>
    </row>
    <row r="569" spans="2:38" x14ac:dyDescent="0.3">
      <c r="B569">
        <v>6225</v>
      </c>
      <c r="C569">
        <v>2</v>
      </c>
      <c r="D569">
        <v>0.2</v>
      </c>
      <c r="E569">
        <v>1.127</v>
      </c>
      <c r="F569">
        <v>0.21299999999999999</v>
      </c>
      <c r="G569" t="s">
        <v>6833</v>
      </c>
      <c r="H569" t="s">
        <v>6834</v>
      </c>
      <c r="I569" s="17">
        <v>211600</v>
      </c>
      <c r="J569" s="17">
        <v>9313.7597999999998</v>
      </c>
      <c r="K569" s="17">
        <v>9055.7538999999997</v>
      </c>
      <c r="L569" s="17">
        <v>8926.5264000000006</v>
      </c>
      <c r="O569">
        <v>7743</v>
      </c>
      <c r="P569">
        <v>2</v>
      </c>
      <c r="Q569">
        <v>1.05</v>
      </c>
      <c r="R569">
        <v>1.2509999999999999</v>
      </c>
      <c r="S569">
        <v>0.8</v>
      </c>
      <c r="T569" t="s">
        <v>5973</v>
      </c>
      <c r="U569" t="s">
        <v>5974</v>
      </c>
      <c r="V569" s="17">
        <v>12590000</v>
      </c>
      <c r="W569" s="17">
        <v>18741.216799999998</v>
      </c>
      <c r="X569" s="17">
        <v>19853.456999999999</v>
      </c>
      <c r="Y569" s="17">
        <v>20022.154299999998</v>
      </c>
      <c r="AB569">
        <v>6067</v>
      </c>
      <c r="AC569">
        <v>2</v>
      </c>
      <c r="AD569">
        <v>0.24</v>
      </c>
      <c r="AE569">
        <v>1.2609999999999999</v>
      </c>
      <c r="AF569">
        <v>0.46899999999999997</v>
      </c>
      <c r="AG569" t="s">
        <v>6197</v>
      </c>
      <c r="AH569" t="s">
        <v>6198</v>
      </c>
      <c r="AI569" s="17">
        <v>2471000</v>
      </c>
      <c r="AJ569" s="17">
        <v>5695.7837</v>
      </c>
      <c r="AK569" s="17">
        <v>7034.3257000000003</v>
      </c>
      <c r="AL569" s="17">
        <v>5465.5063</v>
      </c>
    </row>
    <row r="570" spans="2:38" x14ac:dyDescent="0.3">
      <c r="B570">
        <v>4466</v>
      </c>
      <c r="C570">
        <v>3</v>
      </c>
      <c r="D570">
        <v>-0.21</v>
      </c>
      <c r="E570">
        <v>1.1259999999999999</v>
      </c>
      <c r="F570">
        <v>0.48499999999999999</v>
      </c>
      <c r="G570" t="s">
        <v>5851</v>
      </c>
      <c r="H570" t="s">
        <v>5852</v>
      </c>
      <c r="I570" s="17">
        <v>1770000</v>
      </c>
      <c r="J570" s="17">
        <v>4054.7190000000001</v>
      </c>
      <c r="K570" s="17">
        <v>4064.27</v>
      </c>
      <c r="L570" s="17">
        <v>4033.241</v>
      </c>
      <c r="O570">
        <v>5882</v>
      </c>
      <c r="P570">
        <v>2</v>
      </c>
      <c r="Q570">
        <v>0.11</v>
      </c>
      <c r="R570">
        <v>1.244</v>
      </c>
      <c r="S570">
        <v>0.52200000000000002</v>
      </c>
      <c r="T570" t="s">
        <v>6453</v>
      </c>
      <c r="U570" t="s">
        <v>6454</v>
      </c>
      <c r="V570" s="17">
        <v>1897000</v>
      </c>
      <c r="W570" s="17">
        <v>28868.216799999998</v>
      </c>
      <c r="X570" s="17">
        <v>36961.824200000003</v>
      </c>
      <c r="Y570" s="17">
        <v>39359.789100000002</v>
      </c>
      <c r="AB570">
        <v>4435</v>
      </c>
      <c r="AC570">
        <v>2</v>
      </c>
      <c r="AD570">
        <v>-4.0599999999999996</v>
      </c>
      <c r="AE570">
        <v>1.2609999999999999</v>
      </c>
      <c r="AF570">
        <v>0.65600000000000003</v>
      </c>
      <c r="AG570" t="s">
        <v>5987</v>
      </c>
      <c r="AH570" t="s">
        <v>5988</v>
      </c>
      <c r="AI570" s="17">
        <v>2230000</v>
      </c>
      <c r="AJ570" s="17">
        <v>2686.4933999999998</v>
      </c>
      <c r="AK570" s="17">
        <v>4964.6864999999998</v>
      </c>
      <c r="AL570" s="17">
        <v>2228.5844999999999</v>
      </c>
    </row>
    <row r="571" spans="2:38" x14ac:dyDescent="0.3">
      <c r="B571">
        <v>7859</v>
      </c>
      <c r="C571">
        <v>2</v>
      </c>
      <c r="D571">
        <v>0.69</v>
      </c>
      <c r="E571">
        <v>1.1240000000000001</v>
      </c>
      <c r="F571">
        <v>0.13700000000000001</v>
      </c>
      <c r="G571" t="s">
        <v>5927</v>
      </c>
      <c r="H571" t="s">
        <v>5928</v>
      </c>
      <c r="I571" s="17">
        <v>1919000</v>
      </c>
      <c r="J571" s="17">
        <v>116826.1094</v>
      </c>
      <c r="K571" s="17">
        <v>131578.48439999999</v>
      </c>
      <c r="L571" s="17">
        <v>144147.45310000001</v>
      </c>
      <c r="O571">
        <v>7024</v>
      </c>
      <c r="P571">
        <v>2</v>
      </c>
      <c r="Q571">
        <v>0.72</v>
      </c>
      <c r="R571">
        <v>1.242</v>
      </c>
      <c r="S571">
        <v>0.67400000000000004</v>
      </c>
      <c r="T571" t="s">
        <v>7063</v>
      </c>
      <c r="U571" t="s">
        <v>7064</v>
      </c>
      <c r="V571" s="17">
        <v>354600</v>
      </c>
      <c r="W571" s="17">
        <v>6389.0312000000004</v>
      </c>
      <c r="X571" s="17">
        <v>6224.8179</v>
      </c>
      <c r="Y571" s="17">
        <v>6691.4282000000003</v>
      </c>
      <c r="AB571">
        <v>7242</v>
      </c>
      <c r="AC571">
        <v>2</v>
      </c>
      <c r="AD571">
        <v>0.48</v>
      </c>
      <c r="AE571">
        <v>1.26</v>
      </c>
      <c r="AF571">
        <v>0.55300000000000005</v>
      </c>
      <c r="AG571" t="s">
        <v>6021</v>
      </c>
      <c r="AH571" t="s">
        <v>6022</v>
      </c>
      <c r="AI571" s="17">
        <v>9925000</v>
      </c>
      <c r="AJ571" s="17">
        <v>7590.1201000000001</v>
      </c>
      <c r="AK571" s="17">
        <v>5559.9565000000002</v>
      </c>
      <c r="AL571" s="17">
        <v>4869.3950000000004</v>
      </c>
    </row>
    <row r="572" spans="2:38" x14ac:dyDescent="0.3">
      <c r="B572">
        <v>5855</v>
      </c>
      <c r="C572">
        <v>2</v>
      </c>
      <c r="D572">
        <v>-0.13</v>
      </c>
      <c r="E572">
        <v>1.123</v>
      </c>
      <c r="F572">
        <v>0</v>
      </c>
      <c r="G572" t="s">
        <v>6557</v>
      </c>
      <c r="H572" t="s">
        <v>6558</v>
      </c>
      <c r="I572" s="17">
        <v>831000</v>
      </c>
      <c r="J572" s="17">
        <v>3442.5859</v>
      </c>
      <c r="K572" s="17">
        <v>3684.6127999999999</v>
      </c>
      <c r="L572" s="17">
        <v>3225.8667</v>
      </c>
      <c r="O572">
        <v>8058</v>
      </c>
      <c r="P572">
        <v>2</v>
      </c>
      <c r="Q572">
        <v>0.5</v>
      </c>
      <c r="R572">
        <v>1.242</v>
      </c>
      <c r="S572">
        <v>0.92100000000000004</v>
      </c>
      <c r="T572" t="s">
        <v>5913</v>
      </c>
      <c r="U572" t="s">
        <v>5914</v>
      </c>
      <c r="V572" s="17">
        <v>8744000</v>
      </c>
      <c r="W572" s="17">
        <v>10081.5479</v>
      </c>
      <c r="X572" s="17">
        <v>9346.0751999999993</v>
      </c>
      <c r="Y572" s="17">
        <v>9763.2275000000009</v>
      </c>
      <c r="AB572">
        <v>5789</v>
      </c>
      <c r="AC572">
        <v>2</v>
      </c>
      <c r="AD572">
        <v>7.0000000000000007E-2</v>
      </c>
      <c r="AE572">
        <v>1.2589999999999999</v>
      </c>
      <c r="AF572">
        <v>0.77</v>
      </c>
      <c r="AG572" t="s">
        <v>6153</v>
      </c>
      <c r="AH572" t="s">
        <v>6154</v>
      </c>
      <c r="AI572" s="17">
        <v>4686000</v>
      </c>
      <c r="AJ572" s="17">
        <v>36789.996099999997</v>
      </c>
      <c r="AK572" s="17">
        <v>45848.179700000001</v>
      </c>
      <c r="AL572" s="17">
        <v>48613.718800000002</v>
      </c>
    </row>
    <row r="573" spans="2:38" x14ac:dyDescent="0.3">
      <c r="B573">
        <v>7633</v>
      </c>
      <c r="C573">
        <v>2</v>
      </c>
      <c r="D573">
        <v>0.42</v>
      </c>
      <c r="E573">
        <v>1.1200000000000001</v>
      </c>
      <c r="F573">
        <v>0.62</v>
      </c>
      <c r="G573" t="s">
        <v>5841</v>
      </c>
      <c r="H573" t="s">
        <v>5842</v>
      </c>
      <c r="I573" s="17">
        <v>13080000</v>
      </c>
      <c r="J573" s="17">
        <v>25148.2402</v>
      </c>
      <c r="K573" s="17">
        <v>21019.857400000001</v>
      </c>
      <c r="L573" s="17">
        <v>21600.535199999998</v>
      </c>
      <c r="O573">
        <v>4955</v>
      </c>
      <c r="P573">
        <v>3</v>
      </c>
      <c r="Q573">
        <v>0</v>
      </c>
      <c r="R573">
        <v>1.2410000000000001</v>
      </c>
      <c r="S573">
        <v>0.91900000000000004</v>
      </c>
      <c r="T573" t="s">
        <v>7108</v>
      </c>
      <c r="U573" t="s">
        <v>7109</v>
      </c>
      <c r="V573" s="17">
        <v>1234000</v>
      </c>
      <c r="W573" s="17">
        <v>3504.0227</v>
      </c>
      <c r="X573" s="17">
        <v>4125.4849000000004</v>
      </c>
      <c r="Y573" s="17">
        <v>3461.1875</v>
      </c>
      <c r="AB573">
        <v>6159</v>
      </c>
      <c r="AC573">
        <v>4</v>
      </c>
      <c r="AD573">
        <v>-0.32</v>
      </c>
      <c r="AE573">
        <v>1.2549999999999999</v>
      </c>
      <c r="AF573">
        <v>0</v>
      </c>
      <c r="AG573" t="s">
        <v>6463</v>
      </c>
      <c r="AH573" t="s">
        <v>6333</v>
      </c>
      <c r="AI573" s="17">
        <v>466600</v>
      </c>
      <c r="AJ573" s="17">
        <v>4132.7035999999998</v>
      </c>
      <c r="AK573" s="17">
        <v>8737.7109</v>
      </c>
      <c r="AL573" s="17">
        <v>5038.7309999999998</v>
      </c>
    </row>
    <row r="574" spans="2:38" x14ac:dyDescent="0.3">
      <c r="B574">
        <v>8416</v>
      </c>
      <c r="C574">
        <v>2</v>
      </c>
      <c r="D574">
        <v>0.28000000000000003</v>
      </c>
      <c r="E574">
        <v>1.117</v>
      </c>
      <c r="F574">
        <v>0.66400000000000003</v>
      </c>
      <c r="G574" t="s">
        <v>6924</v>
      </c>
      <c r="H574" t="s">
        <v>6925</v>
      </c>
      <c r="I574" s="17">
        <v>5373000</v>
      </c>
      <c r="J574" s="17">
        <v>4814.0532000000003</v>
      </c>
      <c r="K574" s="17">
        <v>10412.204100000001</v>
      </c>
      <c r="L574" s="17">
        <v>8729.8525000000009</v>
      </c>
      <c r="O574">
        <v>6373</v>
      </c>
      <c r="P574">
        <v>2</v>
      </c>
      <c r="Q574">
        <v>0.03</v>
      </c>
      <c r="R574">
        <v>1.2410000000000001</v>
      </c>
      <c r="S574">
        <v>0.66500000000000004</v>
      </c>
      <c r="T574" t="s">
        <v>6201</v>
      </c>
      <c r="U574" t="s">
        <v>6202</v>
      </c>
      <c r="V574" s="17">
        <v>6254000</v>
      </c>
      <c r="W574" s="17">
        <v>191240.6875</v>
      </c>
      <c r="X574" s="17">
        <v>201046.5625</v>
      </c>
      <c r="Y574" s="17">
        <v>225752.5938</v>
      </c>
      <c r="AB574">
        <v>6743</v>
      </c>
      <c r="AC574">
        <v>2</v>
      </c>
      <c r="AD574">
        <v>0.33</v>
      </c>
      <c r="AE574">
        <v>1.254</v>
      </c>
      <c r="AF574">
        <v>0.83699999999999997</v>
      </c>
      <c r="AG574" t="s">
        <v>6885</v>
      </c>
      <c r="AH574" t="s">
        <v>7057</v>
      </c>
      <c r="AI574" s="17">
        <v>5684000</v>
      </c>
      <c r="AJ574" s="17">
        <v>27245.705099999999</v>
      </c>
      <c r="AK574" s="17">
        <v>20783.9473</v>
      </c>
      <c r="AL574" s="17">
        <v>20962.400399999999</v>
      </c>
    </row>
    <row r="575" spans="2:38" x14ac:dyDescent="0.3">
      <c r="B575">
        <v>5437</v>
      </c>
      <c r="C575">
        <v>2</v>
      </c>
      <c r="D575">
        <v>0.28999999999999998</v>
      </c>
      <c r="E575">
        <v>1.1160000000000001</v>
      </c>
      <c r="F575">
        <v>0.70399999999999996</v>
      </c>
      <c r="G575" t="s">
        <v>7033</v>
      </c>
      <c r="H575" t="s">
        <v>7034</v>
      </c>
      <c r="I575" s="17">
        <v>5703000</v>
      </c>
      <c r="J575" s="17">
        <v>6902.7744000000002</v>
      </c>
      <c r="K575" s="17">
        <v>7954.5995999999996</v>
      </c>
      <c r="L575" s="17">
        <v>7820.4188999999997</v>
      </c>
      <c r="O575">
        <v>8797</v>
      </c>
      <c r="P575">
        <v>2</v>
      </c>
      <c r="Q575">
        <v>0.39</v>
      </c>
      <c r="R575">
        <v>1.2410000000000001</v>
      </c>
      <c r="S575">
        <v>0.58599999999999997</v>
      </c>
      <c r="T575" t="s">
        <v>6924</v>
      </c>
      <c r="U575" t="s">
        <v>6925</v>
      </c>
      <c r="V575" s="17">
        <v>7692000</v>
      </c>
      <c r="W575" s="17">
        <v>1627.9214999999999</v>
      </c>
      <c r="X575" s="17">
        <v>1891.7344000000001</v>
      </c>
      <c r="Y575" s="17">
        <v>1618.2101</v>
      </c>
      <c r="AB575">
        <v>7444</v>
      </c>
      <c r="AC575">
        <v>2</v>
      </c>
      <c r="AD575">
        <v>0.36</v>
      </c>
      <c r="AE575">
        <v>1.2529999999999999</v>
      </c>
      <c r="AF575">
        <v>0.69199999999999995</v>
      </c>
      <c r="AG575" t="s">
        <v>6005</v>
      </c>
      <c r="AH575" t="s">
        <v>6006</v>
      </c>
      <c r="AI575" s="17">
        <v>6050000</v>
      </c>
      <c r="AJ575" s="17">
        <v>19425.343799999999</v>
      </c>
      <c r="AK575" s="17">
        <v>22214.238300000001</v>
      </c>
      <c r="AL575" s="17">
        <v>23056.523399999998</v>
      </c>
    </row>
    <row r="576" spans="2:38" x14ac:dyDescent="0.3">
      <c r="B576">
        <v>6716</v>
      </c>
      <c r="C576">
        <v>2</v>
      </c>
      <c r="D576">
        <v>0.28000000000000003</v>
      </c>
      <c r="E576">
        <v>1.1140000000000001</v>
      </c>
      <c r="F576">
        <v>0.50700000000000001</v>
      </c>
      <c r="G576" t="s">
        <v>6155</v>
      </c>
      <c r="H576" t="s">
        <v>6156</v>
      </c>
      <c r="I576" s="17">
        <v>3830000</v>
      </c>
      <c r="J576" s="17">
        <v>16771.6914</v>
      </c>
      <c r="K576" s="17">
        <v>19939.544900000001</v>
      </c>
      <c r="L576" s="17">
        <v>21765.3809</v>
      </c>
      <c r="O576">
        <v>9454</v>
      </c>
      <c r="P576">
        <v>2</v>
      </c>
      <c r="Q576">
        <v>1.98</v>
      </c>
      <c r="R576">
        <v>1.2390000000000001</v>
      </c>
      <c r="S576">
        <v>0.76400000000000001</v>
      </c>
      <c r="T576" t="s">
        <v>5891</v>
      </c>
      <c r="U576" t="s">
        <v>2465</v>
      </c>
      <c r="V576" s="17">
        <v>21470000</v>
      </c>
      <c r="W576" s="17">
        <v>3099.23</v>
      </c>
      <c r="X576" s="17">
        <v>5716.4633999999996</v>
      </c>
      <c r="Y576" s="17">
        <v>5651.0820000000003</v>
      </c>
      <c r="AB576">
        <v>4409</v>
      </c>
      <c r="AC576">
        <v>3</v>
      </c>
      <c r="AD576">
        <v>0.01</v>
      </c>
      <c r="AE576">
        <v>1.2509999999999999</v>
      </c>
      <c r="AF576">
        <v>0</v>
      </c>
      <c r="AG576" t="s">
        <v>6598</v>
      </c>
      <c r="AH576" t="s">
        <v>6599</v>
      </c>
      <c r="AI576" s="17">
        <v>1362000</v>
      </c>
      <c r="AJ576" s="17">
        <v>7792.8975</v>
      </c>
      <c r="AK576" s="17">
        <v>9640.8340000000007</v>
      </c>
      <c r="AL576" s="17">
        <v>8319.3428000000004</v>
      </c>
    </row>
    <row r="577" spans="2:38" x14ac:dyDescent="0.3">
      <c r="B577">
        <v>5310</v>
      </c>
      <c r="C577">
        <v>3</v>
      </c>
      <c r="D577">
        <v>-0.14000000000000001</v>
      </c>
      <c r="E577">
        <v>1.113</v>
      </c>
      <c r="F577">
        <v>0.61599999999999999</v>
      </c>
      <c r="G577" t="s">
        <v>7082</v>
      </c>
      <c r="H577" t="s">
        <v>7083</v>
      </c>
      <c r="I577" s="17">
        <v>610400</v>
      </c>
      <c r="J577" s="17">
        <v>9273.0918000000001</v>
      </c>
      <c r="K577" s="17">
        <v>7701.6103999999996</v>
      </c>
      <c r="L577" s="17">
        <v>7980.8720999999996</v>
      </c>
      <c r="O577">
        <v>7494</v>
      </c>
      <c r="P577">
        <v>2</v>
      </c>
      <c r="Q577">
        <v>0.28999999999999998</v>
      </c>
      <c r="R577">
        <v>1.238</v>
      </c>
      <c r="S577">
        <v>0.873</v>
      </c>
      <c r="T577" t="s">
        <v>5879</v>
      </c>
      <c r="U577" t="s">
        <v>5880</v>
      </c>
      <c r="V577" s="17">
        <v>6772000</v>
      </c>
      <c r="W577" s="17">
        <v>35223.355499999998</v>
      </c>
      <c r="X577" s="17">
        <v>32621.2559</v>
      </c>
      <c r="Y577" s="17">
        <v>34170.152300000002</v>
      </c>
      <c r="AB577">
        <v>4494</v>
      </c>
      <c r="AC577">
        <v>3</v>
      </c>
      <c r="AD577">
        <v>-0.24</v>
      </c>
      <c r="AE577">
        <v>1.2490000000000001</v>
      </c>
      <c r="AF577">
        <v>0</v>
      </c>
      <c r="AG577" t="s">
        <v>5977</v>
      </c>
      <c r="AH577" t="s">
        <v>5978</v>
      </c>
      <c r="AI577">
        <v>61168.1</v>
      </c>
      <c r="AJ577" s="17">
        <v>7383.7803000000004</v>
      </c>
      <c r="AK577" s="17">
        <v>3954.7377999999999</v>
      </c>
      <c r="AL577" s="17">
        <v>3302.3285999999998</v>
      </c>
    </row>
    <row r="578" spans="2:38" x14ac:dyDescent="0.3">
      <c r="B578">
        <v>6529</v>
      </c>
      <c r="C578">
        <v>2</v>
      </c>
      <c r="D578">
        <v>0.43</v>
      </c>
      <c r="E578">
        <v>1.113</v>
      </c>
      <c r="F578">
        <v>0</v>
      </c>
      <c r="G578" t="s">
        <v>7051</v>
      </c>
      <c r="H578" t="s">
        <v>7052</v>
      </c>
      <c r="I578" s="17">
        <v>3729000</v>
      </c>
      <c r="J578" s="17">
        <v>47696.046900000001</v>
      </c>
      <c r="K578" s="17">
        <v>49843.683599999997</v>
      </c>
      <c r="L578" s="17">
        <v>53584.582000000002</v>
      </c>
      <c r="O578">
        <v>6409</v>
      </c>
      <c r="P578">
        <v>2</v>
      </c>
      <c r="Q578">
        <v>0.23</v>
      </c>
      <c r="R578">
        <v>1.2370000000000001</v>
      </c>
      <c r="S578">
        <v>0.88600000000000001</v>
      </c>
      <c r="T578" t="s">
        <v>6990</v>
      </c>
      <c r="U578" t="s">
        <v>6991</v>
      </c>
      <c r="V578" s="17">
        <v>1188000</v>
      </c>
      <c r="W578" s="17">
        <v>10425.304700000001</v>
      </c>
      <c r="X578" s="17">
        <v>11818.582</v>
      </c>
      <c r="Y578" s="17">
        <v>11838.760700000001</v>
      </c>
      <c r="AB578">
        <v>6932</v>
      </c>
      <c r="AC578">
        <v>2</v>
      </c>
      <c r="AD578">
        <v>-0.47</v>
      </c>
      <c r="AE578">
        <v>1.248</v>
      </c>
      <c r="AF578">
        <v>0</v>
      </c>
      <c r="AG578" t="s">
        <v>6753</v>
      </c>
      <c r="AH578" t="s">
        <v>6754</v>
      </c>
      <c r="AI578" s="17">
        <v>4653000</v>
      </c>
      <c r="AJ578" s="17">
        <v>21612.722699999998</v>
      </c>
      <c r="AK578" s="17">
        <v>21685.601600000002</v>
      </c>
      <c r="AL578" s="17">
        <v>20533.554700000001</v>
      </c>
    </row>
    <row r="579" spans="2:38" x14ac:dyDescent="0.3">
      <c r="B579">
        <v>7308</v>
      </c>
      <c r="C579">
        <v>2</v>
      </c>
      <c r="D579">
        <v>0.31</v>
      </c>
      <c r="E579">
        <v>1.113</v>
      </c>
      <c r="F579">
        <v>0.56699999999999995</v>
      </c>
      <c r="G579" t="s">
        <v>6823</v>
      </c>
      <c r="H579" t="s">
        <v>6824</v>
      </c>
      <c r="I579" s="17">
        <v>142000</v>
      </c>
      <c r="J579" s="17">
        <v>12079.484399999999</v>
      </c>
      <c r="K579" s="17">
        <v>11315.6787</v>
      </c>
      <c r="L579" s="17">
        <v>11565.2246</v>
      </c>
      <c r="O579">
        <v>8891</v>
      </c>
      <c r="P579">
        <v>2</v>
      </c>
      <c r="Q579">
        <v>0.27</v>
      </c>
      <c r="R579">
        <v>1.236</v>
      </c>
      <c r="S579">
        <v>0.20100000000000001</v>
      </c>
      <c r="T579" t="s">
        <v>5783</v>
      </c>
      <c r="U579" t="s">
        <v>5784</v>
      </c>
      <c r="V579" s="17">
        <v>980000</v>
      </c>
      <c r="W579" s="17">
        <v>890.76430000000005</v>
      </c>
      <c r="X579" s="17">
        <v>924.95640000000003</v>
      </c>
      <c r="Y579" s="17">
        <v>890.48770000000002</v>
      </c>
      <c r="AB579">
        <v>5623</v>
      </c>
      <c r="AC579">
        <v>2</v>
      </c>
      <c r="AD579">
        <v>0.09</v>
      </c>
      <c r="AE579">
        <v>1.2470000000000001</v>
      </c>
      <c r="AF579">
        <v>0.85699999999999998</v>
      </c>
      <c r="AG579" t="s">
        <v>7110</v>
      </c>
      <c r="AH579" t="s">
        <v>7111</v>
      </c>
      <c r="AI579" s="17">
        <v>368300</v>
      </c>
      <c r="AJ579" s="17">
        <v>4449.6108000000004</v>
      </c>
      <c r="AK579" s="17">
        <v>4942.1021000000001</v>
      </c>
      <c r="AL579" s="17">
        <v>3893.6383999999998</v>
      </c>
    </row>
    <row r="580" spans="2:38" x14ac:dyDescent="0.3">
      <c r="B580">
        <v>5887</v>
      </c>
      <c r="C580">
        <v>2</v>
      </c>
      <c r="D580">
        <v>-0.3</v>
      </c>
      <c r="E580">
        <v>1.111</v>
      </c>
      <c r="F580">
        <v>0</v>
      </c>
      <c r="G580" t="s">
        <v>6209</v>
      </c>
      <c r="H580" t="s">
        <v>6210</v>
      </c>
      <c r="I580" s="17">
        <v>102400</v>
      </c>
      <c r="J580" s="17">
        <v>5658.5487999999996</v>
      </c>
      <c r="K580" s="17">
        <v>4163.7880999999998</v>
      </c>
      <c r="L580" s="17">
        <v>3666.0111999999999</v>
      </c>
      <c r="O580">
        <v>7318</v>
      </c>
      <c r="P580">
        <v>3</v>
      </c>
      <c r="Q580">
        <v>0.4</v>
      </c>
      <c r="R580">
        <v>1.236</v>
      </c>
      <c r="S580">
        <v>0.76500000000000001</v>
      </c>
      <c r="T580" t="s">
        <v>6769</v>
      </c>
      <c r="U580" t="s">
        <v>6770</v>
      </c>
      <c r="V580" s="17">
        <v>166100</v>
      </c>
      <c r="W580" s="17">
        <v>7150.3217999999997</v>
      </c>
      <c r="X580" s="17">
        <v>8599.6455000000005</v>
      </c>
      <c r="Y580" s="17">
        <v>8707.5684000000001</v>
      </c>
      <c r="AB580">
        <v>8356</v>
      </c>
      <c r="AC580">
        <v>2</v>
      </c>
      <c r="AD580">
        <v>0.14000000000000001</v>
      </c>
      <c r="AE580">
        <v>1.246</v>
      </c>
      <c r="AF580">
        <v>0.19600000000000001</v>
      </c>
      <c r="AG580" t="s">
        <v>5791</v>
      </c>
      <c r="AH580" t="s">
        <v>5792</v>
      </c>
      <c r="AI580" s="17">
        <v>13290000</v>
      </c>
      <c r="AJ580" s="17">
        <v>6328.7548999999999</v>
      </c>
      <c r="AK580" s="17">
        <v>8199.5781000000006</v>
      </c>
      <c r="AL580" s="17">
        <v>8962.4853999999996</v>
      </c>
    </row>
    <row r="581" spans="2:38" x14ac:dyDescent="0.3">
      <c r="B581">
        <v>5173</v>
      </c>
      <c r="C581">
        <v>2</v>
      </c>
      <c r="D581">
        <v>0.22</v>
      </c>
      <c r="E581">
        <v>1.1100000000000001</v>
      </c>
      <c r="F581">
        <v>0.46700000000000003</v>
      </c>
      <c r="G581" t="s">
        <v>5805</v>
      </c>
      <c r="H581" t="s">
        <v>5806</v>
      </c>
      <c r="I581" s="17">
        <v>2173000</v>
      </c>
      <c r="J581" s="17">
        <v>3244.9989999999998</v>
      </c>
      <c r="K581" s="17">
        <v>2554.8820999999998</v>
      </c>
      <c r="L581" s="17">
        <v>2427.5104999999999</v>
      </c>
      <c r="O581">
        <v>6576</v>
      </c>
      <c r="P581">
        <v>2</v>
      </c>
      <c r="Q581">
        <v>0.12</v>
      </c>
      <c r="R581">
        <v>1.234</v>
      </c>
      <c r="S581">
        <v>0.621</v>
      </c>
      <c r="T581" t="s">
        <v>6185</v>
      </c>
      <c r="U581" t="s">
        <v>6186</v>
      </c>
      <c r="V581" s="17">
        <v>1540000</v>
      </c>
      <c r="W581" s="17">
        <v>81856.882800000007</v>
      </c>
      <c r="X581" s="17">
        <v>24077.775399999999</v>
      </c>
      <c r="Y581" s="17">
        <v>23874.718799999999</v>
      </c>
      <c r="AB581">
        <v>4885</v>
      </c>
      <c r="AC581">
        <v>2</v>
      </c>
      <c r="AD581">
        <v>-0.21</v>
      </c>
      <c r="AE581">
        <v>1.246</v>
      </c>
      <c r="AF581">
        <v>0.71099999999999997</v>
      </c>
      <c r="AG581" t="s">
        <v>6749</v>
      </c>
      <c r="AH581" t="s">
        <v>6750</v>
      </c>
      <c r="AI581" s="17">
        <v>243400</v>
      </c>
      <c r="AJ581" s="17">
        <v>3892.6239999999998</v>
      </c>
      <c r="AK581" s="17">
        <v>3018.0046000000002</v>
      </c>
      <c r="AL581" s="17">
        <v>2598.6030000000001</v>
      </c>
    </row>
    <row r="582" spans="2:38" x14ac:dyDescent="0.3">
      <c r="B582">
        <v>8301</v>
      </c>
      <c r="C582">
        <v>2</v>
      </c>
      <c r="D582">
        <v>1.99</v>
      </c>
      <c r="E582">
        <v>1.1100000000000001</v>
      </c>
      <c r="F582">
        <v>0.56799999999999995</v>
      </c>
      <c r="G582" t="s">
        <v>5797</v>
      </c>
      <c r="H582" t="s">
        <v>5798</v>
      </c>
      <c r="I582" s="17">
        <v>6081000</v>
      </c>
      <c r="J582" s="17">
        <v>5759.4551000000001</v>
      </c>
      <c r="K582" s="17">
        <v>6191.0717999999997</v>
      </c>
      <c r="L582" s="17">
        <v>6051.7372999999998</v>
      </c>
      <c r="O582">
        <v>5911</v>
      </c>
      <c r="P582">
        <v>3</v>
      </c>
      <c r="Q582">
        <v>-0.18</v>
      </c>
      <c r="R582">
        <v>1.2330000000000001</v>
      </c>
      <c r="S582">
        <v>0.78300000000000003</v>
      </c>
      <c r="T582" t="s">
        <v>6207</v>
      </c>
      <c r="U582" t="s">
        <v>6208</v>
      </c>
      <c r="V582" s="17">
        <v>1770000</v>
      </c>
      <c r="W582" s="17">
        <v>2308.4088999999999</v>
      </c>
      <c r="X582" s="17">
        <v>895.58040000000005</v>
      </c>
      <c r="Y582" s="17">
        <v>883.50350000000003</v>
      </c>
      <c r="AB582">
        <v>3533</v>
      </c>
      <c r="AC582">
        <v>3</v>
      </c>
      <c r="AD582">
        <v>-0.1</v>
      </c>
      <c r="AE582">
        <v>1.244</v>
      </c>
      <c r="AF582">
        <v>0</v>
      </c>
      <c r="AG582" t="s">
        <v>6938</v>
      </c>
      <c r="AH582" t="s">
        <v>6939</v>
      </c>
      <c r="AI582" s="17">
        <v>294800</v>
      </c>
      <c r="AJ582" s="17">
        <v>1830.9789000000001</v>
      </c>
      <c r="AK582" s="17">
        <v>1885.4088999999999</v>
      </c>
      <c r="AL582" s="17">
        <v>1537.0743</v>
      </c>
    </row>
    <row r="583" spans="2:38" x14ac:dyDescent="0.3">
      <c r="B583">
        <v>6196</v>
      </c>
      <c r="C583">
        <v>2</v>
      </c>
      <c r="D583">
        <v>0.1</v>
      </c>
      <c r="E583">
        <v>1.109</v>
      </c>
      <c r="F583">
        <v>0</v>
      </c>
      <c r="G583" t="s">
        <v>6745</v>
      </c>
      <c r="H583" t="s">
        <v>6746</v>
      </c>
      <c r="I583" s="17">
        <v>12850000</v>
      </c>
      <c r="J583" s="17">
        <v>337877.5</v>
      </c>
      <c r="K583" s="17">
        <v>426014.34379999997</v>
      </c>
      <c r="L583" s="17">
        <v>467464.65620000003</v>
      </c>
      <c r="O583">
        <v>7261</v>
      </c>
      <c r="P583">
        <v>2</v>
      </c>
      <c r="Q583">
        <v>0.3</v>
      </c>
      <c r="R583">
        <v>1.232</v>
      </c>
      <c r="S583">
        <v>0.75600000000000001</v>
      </c>
      <c r="T583" t="s">
        <v>6203</v>
      </c>
      <c r="U583" t="s">
        <v>6204</v>
      </c>
      <c r="V583" s="17">
        <v>11180000</v>
      </c>
      <c r="W583" s="17">
        <v>18734.828099999999</v>
      </c>
      <c r="X583" s="17">
        <v>21350.070299999999</v>
      </c>
      <c r="Y583" s="17">
        <v>23061.625</v>
      </c>
      <c r="AB583">
        <v>3213</v>
      </c>
      <c r="AC583">
        <v>2</v>
      </c>
      <c r="AD583">
        <v>-0.5</v>
      </c>
      <c r="AE583">
        <v>1.242</v>
      </c>
      <c r="AF583">
        <v>0.63400000000000001</v>
      </c>
      <c r="AG583" t="s">
        <v>6799</v>
      </c>
      <c r="AH583" t="s">
        <v>6800</v>
      </c>
      <c r="AI583">
        <v>77877.7</v>
      </c>
      <c r="AJ583" s="17">
        <v>1895.8426999999999</v>
      </c>
      <c r="AK583" s="17">
        <v>2786.3661999999999</v>
      </c>
      <c r="AL583" s="17">
        <v>1548.9272000000001</v>
      </c>
    </row>
    <row r="584" spans="2:38" x14ac:dyDescent="0.3">
      <c r="B584">
        <v>5563</v>
      </c>
      <c r="C584">
        <v>3</v>
      </c>
      <c r="D584">
        <v>-0.22</v>
      </c>
      <c r="E584">
        <v>1.1040000000000001</v>
      </c>
      <c r="F584">
        <v>0.754</v>
      </c>
      <c r="G584" t="s">
        <v>6207</v>
      </c>
      <c r="H584" t="s">
        <v>6208</v>
      </c>
      <c r="I584" s="17">
        <v>1069000</v>
      </c>
      <c r="J584" s="17">
        <v>1997.1748</v>
      </c>
      <c r="K584" s="17">
        <v>1004.024</v>
      </c>
      <c r="L584" s="17">
        <v>781.1961</v>
      </c>
      <c r="O584">
        <v>8375</v>
      </c>
      <c r="P584">
        <v>2</v>
      </c>
      <c r="Q584">
        <v>0.34</v>
      </c>
      <c r="R584">
        <v>1.232</v>
      </c>
      <c r="S584">
        <v>0.90800000000000003</v>
      </c>
      <c r="T584" t="s">
        <v>5945</v>
      </c>
      <c r="U584" t="s">
        <v>5946</v>
      </c>
      <c r="V584" s="17">
        <v>18590000</v>
      </c>
      <c r="W584" s="17">
        <v>702668.3125</v>
      </c>
      <c r="X584" s="17">
        <v>857368.1875</v>
      </c>
      <c r="Y584" s="17">
        <v>887901.4375</v>
      </c>
      <c r="AB584">
        <v>8156</v>
      </c>
      <c r="AC584">
        <v>2</v>
      </c>
      <c r="AD584">
        <v>0.42</v>
      </c>
      <c r="AE584">
        <v>1.2390000000000001</v>
      </c>
      <c r="AF584">
        <v>0.54</v>
      </c>
      <c r="AG584" t="s">
        <v>5801</v>
      </c>
      <c r="AH584" t="s">
        <v>5802</v>
      </c>
      <c r="AI584" s="17">
        <v>14900000</v>
      </c>
      <c r="AJ584" s="17">
        <v>64164.488299999997</v>
      </c>
      <c r="AK584" s="17">
        <v>95482.906199999998</v>
      </c>
      <c r="AL584" s="17">
        <v>113944.1094</v>
      </c>
    </row>
    <row r="585" spans="2:38" x14ac:dyDescent="0.3">
      <c r="B585">
        <v>6723</v>
      </c>
      <c r="C585">
        <v>2</v>
      </c>
      <c r="D585">
        <v>0.12</v>
      </c>
      <c r="E585">
        <v>1.103</v>
      </c>
      <c r="F585">
        <v>0.629</v>
      </c>
      <c r="G585" t="s">
        <v>5885</v>
      </c>
      <c r="H585" t="s">
        <v>5886</v>
      </c>
      <c r="I585" s="17">
        <v>971900</v>
      </c>
      <c r="J585" s="17">
        <v>7835.1382000000003</v>
      </c>
      <c r="K585" s="17">
        <v>7003.5176000000001</v>
      </c>
      <c r="L585" s="17">
        <v>6030.0405000000001</v>
      </c>
      <c r="O585">
        <v>4941</v>
      </c>
      <c r="P585">
        <v>2</v>
      </c>
      <c r="Q585">
        <v>-0.57999999999999996</v>
      </c>
      <c r="R585">
        <v>1.2290000000000001</v>
      </c>
      <c r="S585">
        <v>0.53900000000000003</v>
      </c>
      <c r="T585" t="s">
        <v>6831</v>
      </c>
      <c r="U585" t="s">
        <v>6832</v>
      </c>
      <c r="V585" s="17">
        <v>150900</v>
      </c>
      <c r="W585" s="17">
        <v>1946.5831000000001</v>
      </c>
      <c r="X585" s="17">
        <v>3800.3683999999998</v>
      </c>
      <c r="Y585" s="17">
        <v>3580.0601000000001</v>
      </c>
      <c r="AB585">
        <v>5776</v>
      </c>
      <c r="AC585">
        <v>2</v>
      </c>
      <c r="AD585">
        <v>-0.27</v>
      </c>
      <c r="AE585">
        <v>1.2370000000000001</v>
      </c>
      <c r="AF585">
        <v>0.32900000000000001</v>
      </c>
      <c r="AG585" t="s">
        <v>6235</v>
      </c>
      <c r="AH585" t="s">
        <v>6236</v>
      </c>
      <c r="AI585" s="17">
        <v>8767000</v>
      </c>
      <c r="AJ585" s="17">
        <v>4698.6566999999995</v>
      </c>
      <c r="AK585" s="17">
        <v>5578.0527000000002</v>
      </c>
      <c r="AL585" s="17">
        <v>4604.2803000000004</v>
      </c>
    </row>
    <row r="586" spans="2:38" x14ac:dyDescent="0.3">
      <c r="B586">
        <v>7105</v>
      </c>
      <c r="C586">
        <v>2</v>
      </c>
      <c r="D586">
        <v>1.56</v>
      </c>
      <c r="E586">
        <v>1.101</v>
      </c>
      <c r="F586">
        <v>0.36899999999999999</v>
      </c>
      <c r="G586" t="s">
        <v>6237</v>
      </c>
      <c r="H586" t="s">
        <v>6238</v>
      </c>
      <c r="I586" s="17">
        <v>5647000</v>
      </c>
      <c r="J586" s="17">
        <v>3246.2139000000002</v>
      </c>
      <c r="K586" s="17">
        <v>2524.5437000000002</v>
      </c>
      <c r="L586" s="17">
        <v>2465.3393999999998</v>
      </c>
      <c r="O586">
        <v>5779</v>
      </c>
      <c r="P586">
        <v>3</v>
      </c>
      <c r="Q586">
        <v>-0.5</v>
      </c>
      <c r="R586">
        <v>1.228</v>
      </c>
      <c r="S586">
        <v>0.29599999999999999</v>
      </c>
      <c r="T586" t="s">
        <v>5979</v>
      </c>
      <c r="U586" t="s">
        <v>5980</v>
      </c>
      <c r="V586" s="17">
        <v>8043000</v>
      </c>
      <c r="W586" s="17">
        <v>7728.1347999999998</v>
      </c>
      <c r="X586" s="17">
        <v>8357.4629000000004</v>
      </c>
      <c r="Y586" s="17">
        <v>8516.8065999999999</v>
      </c>
      <c r="AB586">
        <v>7150</v>
      </c>
      <c r="AC586">
        <v>2</v>
      </c>
      <c r="AD586">
        <v>-0.84</v>
      </c>
      <c r="AE586">
        <v>1.2330000000000001</v>
      </c>
      <c r="AF586">
        <v>0.49299999999999999</v>
      </c>
      <c r="AG586" t="s">
        <v>6223</v>
      </c>
      <c r="AH586" t="s">
        <v>6224</v>
      </c>
      <c r="AI586" s="17">
        <v>3913000</v>
      </c>
      <c r="AJ586" s="17">
        <v>16241.7363</v>
      </c>
      <c r="AK586" s="17">
        <v>17345.831999999999</v>
      </c>
      <c r="AL586" s="17">
        <v>17960.896499999999</v>
      </c>
    </row>
    <row r="587" spans="2:38" x14ac:dyDescent="0.3">
      <c r="B587">
        <v>3651</v>
      </c>
      <c r="C587">
        <v>2</v>
      </c>
      <c r="D587">
        <v>-0.15</v>
      </c>
      <c r="E587">
        <v>1.101</v>
      </c>
      <c r="F587">
        <v>0.94599999999999995</v>
      </c>
      <c r="G587" t="s">
        <v>6777</v>
      </c>
      <c r="H587" t="s">
        <v>6778</v>
      </c>
      <c r="I587" s="17">
        <v>148500</v>
      </c>
      <c r="J587" s="17">
        <v>1423.2465999999999</v>
      </c>
      <c r="K587" s="17">
        <v>2257.1646000000001</v>
      </c>
      <c r="L587" s="17">
        <v>2044.6375</v>
      </c>
      <c r="O587">
        <v>5669</v>
      </c>
      <c r="P587">
        <v>2</v>
      </c>
      <c r="Q587">
        <v>0.13</v>
      </c>
      <c r="R587">
        <v>1.2250000000000001</v>
      </c>
      <c r="S587">
        <v>0</v>
      </c>
      <c r="T587" t="s">
        <v>7094</v>
      </c>
      <c r="U587" t="s">
        <v>7095</v>
      </c>
      <c r="V587" s="17">
        <v>3710000</v>
      </c>
      <c r="W587" s="17">
        <v>8026.6831000000002</v>
      </c>
      <c r="X587" s="17">
        <v>7303.6602000000003</v>
      </c>
      <c r="Y587" s="17">
        <v>7028.6895000000004</v>
      </c>
      <c r="AB587">
        <v>5194</v>
      </c>
      <c r="AC587">
        <v>2</v>
      </c>
      <c r="AD587">
        <v>0.01</v>
      </c>
      <c r="AE587">
        <v>1.2330000000000001</v>
      </c>
      <c r="AF587">
        <v>0.54700000000000004</v>
      </c>
      <c r="AG587" t="s">
        <v>5971</v>
      </c>
      <c r="AH587" t="s">
        <v>5972</v>
      </c>
      <c r="AI587" s="17">
        <v>1348000</v>
      </c>
      <c r="AJ587" s="17">
        <v>2320.9656</v>
      </c>
      <c r="AK587" s="17">
        <v>3724.8989000000001</v>
      </c>
      <c r="AL587" s="17">
        <v>2944.3154</v>
      </c>
    </row>
    <row r="588" spans="2:38" x14ac:dyDescent="0.3">
      <c r="B588">
        <v>9243</v>
      </c>
      <c r="C588">
        <v>2</v>
      </c>
      <c r="D588">
        <v>0.11</v>
      </c>
      <c r="E588">
        <v>1.101</v>
      </c>
      <c r="F588">
        <v>0.83699999999999997</v>
      </c>
      <c r="G588" t="s">
        <v>6838</v>
      </c>
      <c r="H588" t="s">
        <v>5533</v>
      </c>
      <c r="I588" s="17">
        <v>1906000</v>
      </c>
      <c r="J588" s="17">
        <v>411.42829999999998</v>
      </c>
      <c r="K588" s="17">
        <v>514.90300000000002</v>
      </c>
      <c r="L588" s="17">
        <v>640.84339999999997</v>
      </c>
      <c r="O588">
        <v>5457</v>
      </c>
      <c r="P588">
        <v>2</v>
      </c>
      <c r="Q588">
        <v>-0.19</v>
      </c>
      <c r="R588">
        <v>1.2230000000000001</v>
      </c>
      <c r="S588">
        <v>0.65500000000000003</v>
      </c>
      <c r="T588" t="s">
        <v>7112</v>
      </c>
      <c r="U588" t="s">
        <v>7113</v>
      </c>
      <c r="V588" s="17">
        <v>352900</v>
      </c>
      <c r="W588" s="17">
        <v>2660.0043999999998</v>
      </c>
      <c r="X588" s="17">
        <v>2107.0626999999999</v>
      </c>
      <c r="Y588" s="17">
        <v>2340.1370000000002</v>
      </c>
      <c r="AB588">
        <v>7118</v>
      </c>
      <c r="AC588">
        <v>2</v>
      </c>
      <c r="AD588">
        <v>0.3</v>
      </c>
      <c r="AE588">
        <v>1.2330000000000001</v>
      </c>
      <c r="AF588">
        <v>0.53700000000000003</v>
      </c>
      <c r="AG588" t="s">
        <v>6203</v>
      </c>
      <c r="AH588" t="s">
        <v>6204</v>
      </c>
      <c r="AI588" s="17">
        <v>7366000</v>
      </c>
      <c r="AJ588" s="17">
        <v>8785.7373000000007</v>
      </c>
      <c r="AK588" s="17">
        <v>7845.6010999999999</v>
      </c>
      <c r="AL588" s="17">
        <v>7688.5556999999999</v>
      </c>
    </row>
    <row r="589" spans="2:38" x14ac:dyDescent="0.3">
      <c r="B589">
        <v>6369</v>
      </c>
      <c r="C589">
        <v>2</v>
      </c>
      <c r="D589">
        <v>0.25</v>
      </c>
      <c r="E589">
        <v>1.1000000000000001</v>
      </c>
      <c r="F589">
        <v>0</v>
      </c>
      <c r="G589" t="s">
        <v>6755</v>
      </c>
      <c r="H589" t="s">
        <v>6756</v>
      </c>
      <c r="I589" s="17">
        <v>8439000</v>
      </c>
      <c r="J589" s="17">
        <v>67774.968800000002</v>
      </c>
      <c r="K589" s="17">
        <v>83468.578099999999</v>
      </c>
      <c r="L589" s="17">
        <v>92754.8125</v>
      </c>
      <c r="O589">
        <v>9164</v>
      </c>
      <c r="P589">
        <v>2</v>
      </c>
      <c r="Q589">
        <v>0.36</v>
      </c>
      <c r="R589">
        <v>1.222</v>
      </c>
      <c r="S589">
        <v>0</v>
      </c>
      <c r="T589" t="s">
        <v>6568</v>
      </c>
      <c r="U589" t="s">
        <v>6569</v>
      </c>
      <c r="V589" s="17">
        <v>11050000</v>
      </c>
      <c r="W589" s="17">
        <v>7547.0469000000003</v>
      </c>
      <c r="X589" s="17">
        <v>10093.3789</v>
      </c>
      <c r="Y589" s="17">
        <v>9889.6641</v>
      </c>
      <c r="AB589">
        <v>4917</v>
      </c>
      <c r="AC589">
        <v>2</v>
      </c>
      <c r="AD589">
        <v>0.39</v>
      </c>
      <c r="AE589">
        <v>1.232</v>
      </c>
      <c r="AF589">
        <v>0</v>
      </c>
      <c r="AG589" t="s">
        <v>7037</v>
      </c>
      <c r="AH589" t="s">
        <v>7038</v>
      </c>
      <c r="AI589" s="17">
        <v>1548000</v>
      </c>
      <c r="AJ589" s="17">
        <v>4828.6943000000001</v>
      </c>
      <c r="AK589" s="17">
        <v>5578.8521000000001</v>
      </c>
      <c r="AL589" s="17">
        <v>4972.8573999999999</v>
      </c>
    </row>
    <row r="590" spans="2:38" x14ac:dyDescent="0.3">
      <c r="B590">
        <v>6530</v>
      </c>
      <c r="C590">
        <v>2</v>
      </c>
      <c r="D590">
        <v>-1.04</v>
      </c>
      <c r="E590">
        <v>1.095</v>
      </c>
      <c r="F590">
        <v>0.54400000000000004</v>
      </c>
      <c r="G590" t="s">
        <v>5937</v>
      </c>
      <c r="H590" t="s">
        <v>5938</v>
      </c>
      <c r="I590" s="17">
        <v>10160000</v>
      </c>
      <c r="J590" s="17">
        <v>11075.1885</v>
      </c>
      <c r="K590" s="17">
        <v>21910.652300000002</v>
      </c>
      <c r="L590" s="17">
        <v>18715.154299999998</v>
      </c>
      <c r="O590">
        <v>7921</v>
      </c>
      <c r="P590">
        <v>2</v>
      </c>
      <c r="Q590">
        <v>0.17</v>
      </c>
      <c r="R590">
        <v>1.2210000000000001</v>
      </c>
      <c r="S590">
        <v>0.66700000000000004</v>
      </c>
      <c r="T590" t="s">
        <v>5811</v>
      </c>
      <c r="U590" t="s">
        <v>5812</v>
      </c>
      <c r="V590" s="17">
        <v>10360000</v>
      </c>
      <c r="W590" s="17">
        <v>1375.4729</v>
      </c>
      <c r="X590" s="17">
        <v>3851.0173</v>
      </c>
      <c r="Y590" s="17">
        <v>4229.3975</v>
      </c>
      <c r="AB590">
        <v>6851</v>
      </c>
      <c r="AC590">
        <v>3</v>
      </c>
      <c r="AD590">
        <v>-0.79</v>
      </c>
      <c r="AE590">
        <v>1.2310000000000001</v>
      </c>
      <c r="AF590">
        <v>0.26400000000000001</v>
      </c>
      <c r="AG590" t="s">
        <v>6789</v>
      </c>
      <c r="AH590" t="s">
        <v>6790</v>
      </c>
      <c r="AI590" s="17">
        <v>1258000</v>
      </c>
      <c r="AJ590" s="17">
        <v>47696.667999999998</v>
      </c>
      <c r="AK590" s="17">
        <v>68043.921900000001</v>
      </c>
      <c r="AL590" s="17">
        <v>61099.714800000002</v>
      </c>
    </row>
    <row r="591" spans="2:38" x14ac:dyDescent="0.3">
      <c r="B591">
        <v>6381</v>
      </c>
      <c r="C591">
        <v>2</v>
      </c>
      <c r="D591">
        <v>-0.12</v>
      </c>
      <c r="E591">
        <v>1.093</v>
      </c>
      <c r="F591">
        <v>0.64900000000000002</v>
      </c>
      <c r="G591" t="s">
        <v>6839</v>
      </c>
      <c r="H591" t="s">
        <v>6840</v>
      </c>
      <c r="I591" s="17">
        <v>2024000</v>
      </c>
      <c r="J591" s="17">
        <v>6187.8662000000004</v>
      </c>
      <c r="K591" s="17">
        <v>4903.5565999999999</v>
      </c>
      <c r="L591" s="17">
        <v>4662.9755999999998</v>
      </c>
      <c r="O591">
        <v>8502</v>
      </c>
      <c r="P591">
        <v>2</v>
      </c>
      <c r="Q591">
        <v>0.44</v>
      </c>
      <c r="R591">
        <v>1.2210000000000001</v>
      </c>
      <c r="S591">
        <v>0.45200000000000001</v>
      </c>
      <c r="T591" t="s">
        <v>5859</v>
      </c>
      <c r="U591" t="s">
        <v>5860</v>
      </c>
      <c r="V591" s="17">
        <v>12560000</v>
      </c>
      <c r="W591" s="17">
        <v>330672.0625</v>
      </c>
      <c r="X591" s="17">
        <v>409697.53120000003</v>
      </c>
      <c r="Y591" s="17">
        <v>430407.21879999997</v>
      </c>
      <c r="AB591">
        <v>4770</v>
      </c>
      <c r="AC591">
        <v>2</v>
      </c>
      <c r="AD591">
        <v>7.0000000000000007E-2</v>
      </c>
      <c r="AE591">
        <v>1.228</v>
      </c>
      <c r="AF591">
        <v>0.46</v>
      </c>
      <c r="AG591" t="s">
        <v>6821</v>
      </c>
      <c r="AH591" t="s">
        <v>6822</v>
      </c>
      <c r="AI591" s="17">
        <v>367300</v>
      </c>
      <c r="AJ591" s="17">
        <v>5043.8198000000002</v>
      </c>
      <c r="AK591" s="17">
        <v>6601.6581999999999</v>
      </c>
      <c r="AL591" s="17">
        <v>5962.3516</v>
      </c>
    </row>
    <row r="592" spans="2:38" x14ac:dyDescent="0.3">
      <c r="B592">
        <v>7303</v>
      </c>
      <c r="C592">
        <v>2</v>
      </c>
      <c r="D592">
        <v>0.28999999999999998</v>
      </c>
      <c r="E592">
        <v>1.093</v>
      </c>
      <c r="F592">
        <v>0.91900000000000004</v>
      </c>
      <c r="G592" t="s">
        <v>6005</v>
      </c>
      <c r="H592" t="s">
        <v>6006</v>
      </c>
      <c r="I592" s="17">
        <v>7169000</v>
      </c>
      <c r="J592" s="17">
        <v>21368.144499999999</v>
      </c>
      <c r="K592" s="17">
        <v>24118.642599999999</v>
      </c>
      <c r="L592" s="17">
        <v>25432.081999999999</v>
      </c>
      <c r="O592">
        <v>7513</v>
      </c>
      <c r="P592">
        <v>2</v>
      </c>
      <c r="Q592">
        <v>0.42</v>
      </c>
      <c r="R592">
        <v>1.2210000000000001</v>
      </c>
      <c r="S592">
        <v>0.371</v>
      </c>
      <c r="T592" t="s">
        <v>5863</v>
      </c>
      <c r="U592" t="s">
        <v>5864</v>
      </c>
      <c r="V592" s="17">
        <v>4171000</v>
      </c>
      <c r="W592" s="17">
        <v>17456.791000000001</v>
      </c>
      <c r="X592" s="17">
        <v>20655.091799999998</v>
      </c>
      <c r="Y592" s="17">
        <v>21148.515599999999</v>
      </c>
      <c r="AB592">
        <v>8125</v>
      </c>
      <c r="AC592">
        <v>2</v>
      </c>
      <c r="AD592">
        <v>0.11</v>
      </c>
      <c r="AE592">
        <v>1.2250000000000001</v>
      </c>
      <c r="AF592">
        <v>0.55600000000000005</v>
      </c>
      <c r="AG592" t="s">
        <v>6085</v>
      </c>
      <c r="AH592" t="s">
        <v>6086</v>
      </c>
      <c r="AI592" s="17">
        <v>7559000</v>
      </c>
      <c r="AJ592" s="17">
        <v>4388.2344000000003</v>
      </c>
      <c r="AK592" s="17">
        <v>6613.8896000000004</v>
      </c>
      <c r="AL592" s="17">
        <v>2361.0996</v>
      </c>
    </row>
    <row r="593" spans="2:38" x14ac:dyDescent="0.3">
      <c r="B593">
        <v>5426</v>
      </c>
      <c r="C593">
        <v>3</v>
      </c>
      <c r="D593">
        <v>-0.06</v>
      </c>
      <c r="E593">
        <v>1.0900000000000001</v>
      </c>
      <c r="F593">
        <v>0.38300000000000001</v>
      </c>
      <c r="G593" t="s">
        <v>6459</v>
      </c>
      <c r="H593" t="s">
        <v>6460</v>
      </c>
      <c r="I593" s="17">
        <v>879600</v>
      </c>
      <c r="J593" s="17">
        <v>8402.3251999999993</v>
      </c>
      <c r="K593" s="17">
        <v>8129.5059000000001</v>
      </c>
      <c r="L593" s="17">
        <v>8473.2978999999996</v>
      </c>
      <c r="O593">
        <v>6671</v>
      </c>
      <c r="P593">
        <v>3</v>
      </c>
      <c r="Q593">
        <v>-0.17</v>
      </c>
      <c r="R593">
        <v>1.22</v>
      </c>
      <c r="S593">
        <v>0.47899999999999998</v>
      </c>
      <c r="T593" t="s">
        <v>6195</v>
      </c>
      <c r="U593" t="s">
        <v>6196</v>
      </c>
      <c r="V593" s="17">
        <v>3867000</v>
      </c>
      <c r="W593" s="17">
        <v>71112.273400000005</v>
      </c>
      <c r="X593" s="17">
        <v>88957.289099999995</v>
      </c>
      <c r="Y593" s="17">
        <v>86849.375</v>
      </c>
      <c r="AB593">
        <v>4211</v>
      </c>
      <c r="AC593">
        <v>3</v>
      </c>
      <c r="AD593">
        <v>-0.62</v>
      </c>
      <c r="AE593">
        <v>1.2250000000000001</v>
      </c>
      <c r="AF593">
        <v>0.44600000000000001</v>
      </c>
      <c r="AG593" t="s">
        <v>5933</v>
      </c>
      <c r="AH593" t="s">
        <v>5934</v>
      </c>
      <c r="AI593" s="17">
        <v>3073000</v>
      </c>
      <c r="AJ593" s="17">
        <v>5107.3076000000001</v>
      </c>
      <c r="AK593" s="17">
        <v>4891.7559000000001</v>
      </c>
      <c r="AL593" s="17">
        <v>5318.2777999999998</v>
      </c>
    </row>
    <row r="594" spans="2:38" x14ac:dyDescent="0.3">
      <c r="B594">
        <v>6902</v>
      </c>
      <c r="C594">
        <v>2</v>
      </c>
      <c r="D594">
        <v>-0.24</v>
      </c>
      <c r="E594">
        <v>1.089</v>
      </c>
      <c r="F594">
        <v>0.84499999999999997</v>
      </c>
      <c r="G594" t="s">
        <v>6215</v>
      </c>
      <c r="H594" t="s">
        <v>6216</v>
      </c>
      <c r="I594" s="17">
        <v>2724000</v>
      </c>
      <c r="J594" s="17">
        <v>4395.5308000000005</v>
      </c>
      <c r="K594" s="17">
        <v>5042.6553000000004</v>
      </c>
      <c r="L594" s="17">
        <v>4917.3158999999996</v>
      </c>
      <c r="O594">
        <v>7662</v>
      </c>
      <c r="P594">
        <v>2</v>
      </c>
      <c r="Q594">
        <v>0.39</v>
      </c>
      <c r="R594">
        <v>1.2170000000000001</v>
      </c>
      <c r="S594">
        <v>0.56100000000000005</v>
      </c>
      <c r="T594" t="s">
        <v>6823</v>
      </c>
      <c r="U594" t="s">
        <v>6824</v>
      </c>
      <c r="V594" s="17">
        <v>200100</v>
      </c>
      <c r="W594" s="17">
        <v>17271.882799999999</v>
      </c>
      <c r="X594" s="17">
        <v>16690.539100000002</v>
      </c>
      <c r="Y594" s="17">
        <v>17596.482400000001</v>
      </c>
      <c r="AB594">
        <v>7151</v>
      </c>
      <c r="AC594">
        <v>2</v>
      </c>
      <c r="AD594">
        <v>-0.45</v>
      </c>
      <c r="AE594">
        <v>1.2250000000000001</v>
      </c>
      <c r="AF594">
        <v>0.154</v>
      </c>
      <c r="AG594" t="s">
        <v>6183</v>
      </c>
      <c r="AH594" t="s">
        <v>6184</v>
      </c>
      <c r="AI594" s="17">
        <v>6833000</v>
      </c>
      <c r="AJ594" s="17">
        <v>17776.507799999999</v>
      </c>
      <c r="AK594" s="17">
        <v>23442.785199999998</v>
      </c>
      <c r="AL594" s="17">
        <v>22991.632799999999</v>
      </c>
    </row>
    <row r="595" spans="2:38" x14ac:dyDescent="0.3">
      <c r="B595">
        <v>5453</v>
      </c>
      <c r="C595">
        <v>3</v>
      </c>
      <c r="D595">
        <v>-0.04</v>
      </c>
      <c r="E595">
        <v>1.087</v>
      </c>
      <c r="F595">
        <v>0.77400000000000002</v>
      </c>
      <c r="G595" t="s">
        <v>6199</v>
      </c>
      <c r="H595" t="s">
        <v>6200</v>
      </c>
      <c r="I595" s="17">
        <v>2738000</v>
      </c>
      <c r="J595" s="17">
        <v>34511.472699999998</v>
      </c>
      <c r="K595" s="17">
        <v>40212.160199999998</v>
      </c>
      <c r="L595" s="17">
        <v>39570.890599999999</v>
      </c>
      <c r="O595">
        <v>7689</v>
      </c>
      <c r="P595">
        <v>2</v>
      </c>
      <c r="Q595">
        <v>0.92</v>
      </c>
      <c r="R595">
        <v>1.216</v>
      </c>
      <c r="S595">
        <v>0.81299999999999994</v>
      </c>
      <c r="T595" t="s">
        <v>6016</v>
      </c>
      <c r="U595" t="s">
        <v>3502</v>
      </c>
      <c r="V595" s="17">
        <v>1876000</v>
      </c>
      <c r="W595" s="17">
        <v>3389.6837999999998</v>
      </c>
      <c r="X595" s="17">
        <v>3100.7384999999999</v>
      </c>
      <c r="Y595" s="17">
        <v>3012.6057000000001</v>
      </c>
      <c r="AB595">
        <v>8685</v>
      </c>
      <c r="AC595">
        <v>2</v>
      </c>
      <c r="AD595">
        <v>0.12</v>
      </c>
      <c r="AE595">
        <v>1.2230000000000001</v>
      </c>
      <c r="AF595">
        <v>0.182</v>
      </c>
      <c r="AG595" t="s">
        <v>5783</v>
      </c>
      <c r="AH595" t="s">
        <v>5784</v>
      </c>
      <c r="AI595" s="17">
        <v>287300</v>
      </c>
      <c r="AJ595" s="17">
        <v>1020.3158</v>
      </c>
      <c r="AK595" s="17">
        <v>1611.1370999999999</v>
      </c>
      <c r="AL595" s="17">
        <v>912.06290000000001</v>
      </c>
    </row>
    <row r="596" spans="2:38" x14ac:dyDescent="0.3">
      <c r="B596">
        <v>6007</v>
      </c>
      <c r="C596">
        <v>2</v>
      </c>
      <c r="D596">
        <v>1.23</v>
      </c>
      <c r="E596">
        <v>1.0860000000000001</v>
      </c>
      <c r="F596">
        <v>0.90200000000000002</v>
      </c>
      <c r="G596" t="s">
        <v>6964</v>
      </c>
      <c r="H596" t="s">
        <v>6965</v>
      </c>
      <c r="I596">
        <v>83052.3</v>
      </c>
      <c r="J596" s="17">
        <v>24598.046900000001</v>
      </c>
      <c r="K596" s="17">
        <v>29608.394499999999</v>
      </c>
      <c r="L596" s="17">
        <v>31305.742200000001</v>
      </c>
      <c r="O596">
        <v>6230</v>
      </c>
      <c r="P596">
        <v>2</v>
      </c>
      <c r="Q596">
        <v>-0.14000000000000001</v>
      </c>
      <c r="R596">
        <v>1.2150000000000001</v>
      </c>
      <c r="S596">
        <v>0</v>
      </c>
      <c r="T596" t="s">
        <v>6557</v>
      </c>
      <c r="U596" t="s">
        <v>6558</v>
      </c>
      <c r="V596" s="17">
        <v>935800</v>
      </c>
      <c r="W596" s="17">
        <v>8153.9326000000001</v>
      </c>
      <c r="X596" s="17">
        <v>4462.2129000000004</v>
      </c>
      <c r="Y596" s="17">
        <v>4907.8540000000003</v>
      </c>
      <c r="AB596">
        <v>9968</v>
      </c>
      <c r="AC596">
        <v>2</v>
      </c>
      <c r="AD596">
        <v>0.18</v>
      </c>
      <c r="AE596">
        <v>1.2210000000000001</v>
      </c>
      <c r="AF596">
        <v>0.65500000000000003</v>
      </c>
      <c r="AG596" t="s">
        <v>6836</v>
      </c>
      <c r="AH596" t="s">
        <v>6837</v>
      </c>
      <c r="AI596" s="17">
        <v>164000</v>
      </c>
      <c r="AJ596" s="17">
        <v>341.70929999999998</v>
      </c>
      <c r="AK596" s="17">
        <v>478.85829999999999</v>
      </c>
      <c r="AL596" s="17">
        <v>420.53769999999997</v>
      </c>
    </row>
    <row r="597" spans="2:38" x14ac:dyDescent="0.3">
      <c r="B597">
        <v>6543</v>
      </c>
      <c r="C597">
        <v>2</v>
      </c>
      <c r="D597">
        <v>-0.65</v>
      </c>
      <c r="E597">
        <v>1.083</v>
      </c>
      <c r="F597">
        <v>0</v>
      </c>
      <c r="G597" t="s">
        <v>6755</v>
      </c>
      <c r="H597" t="s">
        <v>6756</v>
      </c>
      <c r="I597" s="17">
        <v>8439000</v>
      </c>
      <c r="J597" s="17">
        <v>24822.517599999999</v>
      </c>
      <c r="K597" s="17">
        <v>29135.5586</v>
      </c>
      <c r="L597" s="17">
        <v>31068.289100000002</v>
      </c>
      <c r="O597">
        <v>5637</v>
      </c>
      <c r="P597">
        <v>2</v>
      </c>
      <c r="Q597">
        <v>0.15</v>
      </c>
      <c r="R597">
        <v>1.2150000000000001</v>
      </c>
      <c r="S597">
        <v>0.39700000000000002</v>
      </c>
      <c r="T597" t="s">
        <v>7114</v>
      </c>
      <c r="U597" t="s">
        <v>7115</v>
      </c>
      <c r="V597" s="17">
        <v>416000</v>
      </c>
      <c r="W597" s="17">
        <v>9657.4354999999996</v>
      </c>
      <c r="X597" s="17">
        <v>9806.5</v>
      </c>
      <c r="Y597" s="17">
        <v>9612.7636999999995</v>
      </c>
      <c r="AB597">
        <v>6657</v>
      </c>
      <c r="AC597">
        <v>2</v>
      </c>
      <c r="AD597">
        <v>-0.68</v>
      </c>
      <c r="AE597">
        <v>1.22</v>
      </c>
      <c r="AF597">
        <v>0.96899999999999997</v>
      </c>
      <c r="AG597" t="s">
        <v>6755</v>
      </c>
      <c r="AH597" t="s">
        <v>6756</v>
      </c>
      <c r="AI597" s="17">
        <v>13530000</v>
      </c>
      <c r="AJ597" s="17">
        <v>14701.978499999999</v>
      </c>
      <c r="AK597" s="17">
        <v>17393.830099999999</v>
      </c>
      <c r="AL597" s="17">
        <v>17623.912100000001</v>
      </c>
    </row>
    <row r="598" spans="2:38" x14ac:dyDescent="0.3">
      <c r="B598">
        <v>5106</v>
      </c>
      <c r="C598">
        <v>2</v>
      </c>
      <c r="D598">
        <v>0.32</v>
      </c>
      <c r="E598">
        <v>1.081</v>
      </c>
      <c r="F598">
        <v>0.92500000000000004</v>
      </c>
      <c r="G598" t="s">
        <v>6041</v>
      </c>
      <c r="H598" t="s">
        <v>6042</v>
      </c>
      <c r="I598" s="17">
        <v>1419000</v>
      </c>
      <c r="J598" s="17">
        <v>5815.0811000000003</v>
      </c>
      <c r="K598" s="17">
        <v>5191.5352000000003</v>
      </c>
      <c r="L598" s="17">
        <v>5547.5879000000004</v>
      </c>
      <c r="O598">
        <v>7562</v>
      </c>
      <c r="P598">
        <v>2</v>
      </c>
      <c r="Q598">
        <v>0.24</v>
      </c>
      <c r="R598">
        <v>1.212</v>
      </c>
      <c r="S598">
        <v>0.372</v>
      </c>
      <c r="T598" t="s">
        <v>6588</v>
      </c>
      <c r="U598" t="s">
        <v>6589</v>
      </c>
      <c r="V598" s="17">
        <v>805300</v>
      </c>
      <c r="W598" s="17">
        <v>3796.6206000000002</v>
      </c>
      <c r="X598" s="17">
        <v>6872.5640000000003</v>
      </c>
      <c r="Y598" s="17">
        <v>7071.2416999999996</v>
      </c>
      <c r="AB598">
        <v>8551</v>
      </c>
      <c r="AC598">
        <v>2</v>
      </c>
      <c r="AD598">
        <v>0.28999999999999998</v>
      </c>
      <c r="AE598">
        <v>1.22</v>
      </c>
      <c r="AF598">
        <v>0.51</v>
      </c>
      <c r="AG598" t="s">
        <v>5895</v>
      </c>
      <c r="AH598" t="s">
        <v>5896</v>
      </c>
      <c r="AI598" s="17">
        <v>8981000</v>
      </c>
      <c r="AJ598" s="17">
        <v>2396.5769</v>
      </c>
      <c r="AK598" s="17">
        <v>2326.8813</v>
      </c>
      <c r="AL598" s="17">
        <v>1989.2203</v>
      </c>
    </row>
    <row r="599" spans="2:38" x14ac:dyDescent="0.3">
      <c r="B599">
        <v>5616</v>
      </c>
      <c r="C599">
        <v>2</v>
      </c>
      <c r="D599">
        <v>-0.26</v>
      </c>
      <c r="E599">
        <v>1.08</v>
      </c>
      <c r="F599">
        <v>0.56799999999999995</v>
      </c>
      <c r="G599" t="s">
        <v>6067</v>
      </c>
      <c r="H599" t="s">
        <v>6068</v>
      </c>
      <c r="I599" s="17">
        <v>3526000</v>
      </c>
      <c r="J599" s="17">
        <v>16941.531200000001</v>
      </c>
      <c r="K599" s="17">
        <v>17502.265599999999</v>
      </c>
      <c r="L599" s="17">
        <v>18698.960899999998</v>
      </c>
      <c r="O599">
        <v>6083</v>
      </c>
      <c r="P599">
        <v>2</v>
      </c>
      <c r="Q599">
        <v>-0.09</v>
      </c>
      <c r="R599">
        <v>1.212</v>
      </c>
      <c r="S599">
        <v>0.84899999999999998</v>
      </c>
      <c r="T599" t="s">
        <v>7110</v>
      </c>
      <c r="U599" t="s">
        <v>7111</v>
      </c>
      <c r="V599" s="17">
        <v>373300</v>
      </c>
      <c r="W599" s="17">
        <v>5756.6025</v>
      </c>
      <c r="X599" s="17">
        <v>5675.3599000000004</v>
      </c>
      <c r="Y599" s="17">
        <v>6200.2040999999999</v>
      </c>
      <c r="AB599">
        <v>6854</v>
      </c>
      <c r="AC599">
        <v>2</v>
      </c>
      <c r="AD599">
        <v>-2.48</v>
      </c>
      <c r="AE599">
        <v>1.2190000000000001</v>
      </c>
      <c r="AF599">
        <v>0.22700000000000001</v>
      </c>
      <c r="AG599" t="s">
        <v>6227</v>
      </c>
      <c r="AH599" t="s">
        <v>6228</v>
      </c>
      <c r="AI599" s="17">
        <v>4926000</v>
      </c>
      <c r="AJ599" s="17">
        <v>13435.4033</v>
      </c>
      <c r="AK599" s="17">
        <v>21838.527300000002</v>
      </c>
      <c r="AL599" s="17">
        <v>12216.5762</v>
      </c>
    </row>
    <row r="600" spans="2:38" x14ac:dyDescent="0.3">
      <c r="B600">
        <v>8659</v>
      </c>
      <c r="C600">
        <v>2</v>
      </c>
      <c r="D600">
        <v>-0.39</v>
      </c>
      <c r="E600">
        <v>1.0740000000000001</v>
      </c>
      <c r="F600">
        <v>0.73899999999999999</v>
      </c>
      <c r="G600" t="s">
        <v>5955</v>
      </c>
      <c r="H600" t="s">
        <v>5956</v>
      </c>
      <c r="I600" s="17">
        <v>6214000</v>
      </c>
      <c r="J600" s="17">
        <v>884.06399999999996</v>
      </c>
      <c r="K600" s="17">
        <v>883.048</v>
      </c>
      <c r="L600" s="17">
        <v>718.81349999999998</v>
      </c>
      <c r="O600">
        <v>6112</v>
      </c>
      <c r="P600">
        <v>2</v>
      </c>
      <c r="Q600">
        <v>-0.31</v>
      </c>
      <c r="R600">
        <v>1.2110000000000001</v>
      </c>
      <c r="S600">
        <v>0.78</v>
      </c>
      <c r="T600" t="s">
        <v>6175</v>
      </c>
      <c r="U600" t="s">
        <v>6176</v>
      </c>
      <c r="V600" s="17">
        <v>18670000</v>
      </c>
      <c r="W600" s="17">
        <v>33937.0625</v>
      </c>
      <c r="X600" s="17">
        <v>38238.4375</v>
      </c>
      <c r="Y600" s="17">
        <v>40431.824200000003</v>
      </c>
      <c r="AB600">
        <v>8063</v>
      </c>
      <c r="AC600">
        <v>2</v>
      </c>
      <c r="AD600">
        <v>0.35</v>
      </c>
      <c r="AE600">
        <v>1.218</v>
      </c>
      <c r="AF600">
        <v>0.60599999999999998</v>
      </c>
      <c r="AG600" t="s">
        <v>7116</v>
      </c>
      <c r="AH600" t="s">
        <v>7117</v>
      </c>
      <c r="AI600" s="17">
        <v>722700</v>
      </c>
      <c r="AJ600" s="17">
        <v>35283.765599999999</v>
      </c>
      <c r="AK600" s="17">
        <v>45570.171900000001</v>
      </c>
      <c r="AL600" s="17">
        <v>49476.152300000002</v>
      </c>
    </row>
    <row r="601" spans="2:38" x14ac:dyDescent="0.3">
      <c r="B601">
        <v>4483</v>
      </c>
      <c r="C601">
        <v>3</v>
      </c>
      <c r="D601">
        <v>-0.1</v>
      </c>
      <c r="E601">
        <v>1.071</v>
      </c>
      <c r="F601">
        <v>0</v>
      </c>
      <c r="G601" t="s">
        <v>7108</v>
      </c>
      <c r="H601" t="s">
        <v>7109</v>
      </c>
      <c r="I601" s="17">
        <v>769200</v>
      </c>
      <c r="J601" s="17">
        <v>2970.6100999999999</v>
      </c>
      <c r="K601" s="17">
        <v>4009.2667999999999</v>
      </c>
      <c r="L601" s="17">
        <v>3342.7091999999998</v>
      </c>
      <c r="O601">
        <v>5859</v>
      </c>
      <c r="P601">
        <v>2</v>
      </c>
      <c r="Q601">
        <v>-0.05</v>
      </c>
      <c r="R601">
        <v>1.208</v>
      </c>
      <c r="S601">
        <v>0.69699999999999995</v>
      </c>
      <c r="T601" t="s">
        <v>6791</v>
      </c>
      <c r="U601" t="s">
        <v>6792</v>
      </c>
      <c r="V601" s="17">
        <v>218700</v>
      </c>
      <c r="W601" s="17">
        <v>11302.5</v>
      </c>
      <c r="X601" s="17">
        <v>6708.4022999999997</v>
      </c>
      <c r="Y601" s="17">
        <v>6672.9097000000002</v>
      </c>
      <c r="AB601">
        <v>5376</v>
      </c>
      <c r="AC601">
        <v>2</v>
      </c>
      <c r="AD601">
        <v>0.15</v>
      </c>
      <c r="AE601">
        <v>1.2150000000000001</v>
      </c>
      <c r="AF601">
        <v>0.63800000000000001</v>
      </c>
      <c r="AG601" t="s">
        <v>6193</v>
      </c>
      <c r="AH601" t="s">
        <v>6194</v>
      </c>
      <c r="AI601" s="17">
        <v>2798000</v>
      </c>
      <c r="AJ601" s="17">
        <v>6457.1660000000002</v>
      </c>
      <c r="AK601" s="17">
        <v>5565.6484</v>
      </c>
      <c r="AL601" s="17">
        <v>3272.9465</v>
      </c>
    </row>
    <row r="602" spans="2:38" x14ac:dyDescent="0.3">
      <c r="B602">
        <v>8085</v>
      </c>
      <c r="C602">
        <v>2</v>
      </c>
      <c r="D602">
        <v>0.71</v>
      </c>
      <c r="E602">
        <v>1.0680000000000001</v>
      </c>
      <c r="F602">
        <v>0.495</v>
      </c>
      <c r="G602" t="s">
        <v>5903</v>
      </c>
      <c r="H602" t="s">
        <v>5904</v>
      </c>
      <c r="I602" s="17">
        <v>10560000</v>
      </c>
      <c r="J602" s="17">
        <v>1386.7021</v>
      </c>
      <c r="K602" s="17">
        <v>1568.0995</v>
      </c>
      <c r="L602" s="17">
        <v>1394.5632000000001</v>
      </c>
      <c r="O602">
        <v>6410</v>
      </c>
      <c r="P602">
        <v>2</v>
      </c>
      <c r="Q602">
        <v>0.36</v>
      </c>
      <c r="R602">
        <v>1.208</v>
      </c>
      <c r="S602">
        <v>0</v>
      </c>
      <c r="T602" t="s">
        <v>6189</v>
      </c>
      <c r="U602" t="s">
        <v>6190</v>
      </c>
      <c r="V602" s="17">
        <v>17450000</v>
      </c>
      <c r="W602" s="17">
        <v>71156.945300000007</v>
      </c>
      <c r="X602" s="17">
        <v>87533.117199999993</v>
      </c>
      <c r="Y602" s="17">
        <v>99965.289099999995</v>
      </c>
      <c r="AB602">
        <v>3223</v>
      </c>
      <c r="AC602">
        <v>2</v>
      </c>
      <c r="AD602">
        <v>-0.28999999999999998</v>
      </c>
      <c r="AE602">
        <v>1.212</v>
      </c>
      <c r="AF602">
        <v>0.61599999999999999</v>
      </c>
      <c r="AG602" t="s">
        <v>6799</v>
      </c>
      <c r="AH602" t="s">
        <v>6800</v>
      </c>
      <c r="AI602">
        <v>77877.7</v>
      </c>
      <c r="AJ602" s="17">
        <v>2305.5210000000002</v>
      </c>
      <c r="AK602" s="17">
        <v>3288.6828999999998</v>
      </c>
      <c r="AL602" s="17">
        <v>2041.7056</v>
      </c>
    </row>
    <row r="603" spans="2:38" x14ac:dyDescent="0.3">
      <c r="B603">
        <v>5931</v>
      </c>
      <c r="C603">
        <v>2</v>
      </c>
      <c r="D603">
        <v>0.43</v>
      </c>
      <c r="E603">
        <v>1.0669999999999999</v>
      </c>
      <c r="F603">
        <v>0.752</v>
      </c>
      <c r="G603" t="s">
        <v>6153</v>
      </c>
      <c r="H603" t="s">
        <v>6154</v>
      </c>
      <c r="I603" s="17">
        <v>4341000</v>
      </c>
      <c r="J603" s="17">
        <v>10233.801799999999</v>
      </c>
      <c r="K603" s="17">
        <v>10482.625</v>
      </c>
      <c r="L603" s="17">
        <v>10746.515600000001</v>
      </c>
      <c r="O603">
        <v>5497</v>
      </c>
      <c r="P603">
        <v>2</v>
      </c>
      <c r="Q603">
        <v>0.15</v>
      </c>
      <c r="R603">
        <v>1.208</v>
      </c>
      <c r="S603">
        <v>0.88</v>
      </c>
      <c r="T603" t="s">
        <v>6041</v>
      </c>
      <c r="U603" t="s">
        <v>6042</v>
      </c>
      <c r="V603" s="17">
        <v>1727000</v>
      </c>
      <c r="W603" s="17">
        <v>5534.3257000000003</v>
      </c>
      <c r="X603" s="17">
        <v>5467.7777999999998</v>
      </c>
      <c r="Y603" s="17">
        <v>5205.6415999999999</v>
      </c>
      <c r="AB603">
        <v>3511</v>
      </c>
      <c r="AC603">
        <v>2</v>
      </c>
      <c r="AD603">
        <v>-0.06</v>
      </c>
      <c r="AE603">
        <v>1.2090000000000001</v>
      </c>
      <c r="AF603">
        <v>0.55300000000000005</v>
      </c>
      <c r="AG603" t="s">
        <v>5985</v>
      </c>
      <c r="AH603" t="s">
        <v>5986</v>
      </c>
      <c r="AI603" s="17">
        <v>447500</v>
      </c>
      <c r="AJ603" s="17">
        <v>1871.9502</v>
      </c>
      <c r="AK603" s="17">
        <v>2310.1374999999998</v>
      </c>
      <c r="AL603" s="17">
        <v>2076.0250999999998</v>
      </c>
    </row>
    <row r="604" spans="2:38" x14ac:dyDescent="0.3">
      <c r="B604">
        <v>6045</v>
      </c>
      <c r="C604">
        <v>2</v>
      </c>
      <c r="D604">
        <v>0.14000000000000001</v>
      </c>
      <c r="E604">
        <v>1.0660000000000001</v>
      </c>
      <c r="F604">
        <v>0.83799999999999997</v>
      </c>
      <c r="G604" t="s">
        <v>6181</v>
      </c>
      <c r="H604" t="s">
        <v>6182</v>
      </c>
      <c r="I604" s="17">
        <v>595300</v>
      </c>
      <c r="J604" s="17">
        <v>18332.752</v>
      </c>
      <c r="K604" s="17">
        <v>20574.652300000002</v>
      </c>
      <c r="L604" s="17">
        <v>20186.5566</v>
      </c>
      <c r="O604">
        <v>5555</v>
      </c>
      <c r="P604">
        <v>3</v>
      </c>
      <c r="Q604">
        <v>-0.17</v>
      </c>
      <c r="R604">
        <v>1.2070000000000001</v>
      </c>
      <c r="S604">
        <v>0.82799999999999996</v>
      </c>
      <c r="T604" t="s">
        <v>5827</v>
      </c>
      <c r="U604" t="s">
        <v>5828</v>
      </c>
      <c r="V604" s="17">
        <v>1501000</v>
      </c>
      <c r="W604" s="17">
        <v>36551.382799999999</v>
      </c>
      <c r="X604" s="17">
        <v>42367.339800000002</v>
      </c>
      <c r="Y604" s="17">
        <v>43396.777300000002</v>
      </c>
      <c r="AB604">
        <v>7209</v>
      </c>
      <c r="AC604">
        <v>2</v>
      </c>
      <c r="AD604">
        <v>0.84</v>
      </c>
      <c r="AE604">
        <v>1.202</v>
      </c>
      <c r="AF604">
        <v>0.95299999999999996</v>
      </c>
      <c r="AG604" t="s">
        <v>6215</v>
      </c>
      <c r="AH604" t="s">
        <v>6216</v>
      </c>
      <c r="AI604" s="17">
        <v>1421000</v>
      </c>
      <c r="AJ604" s="17">
        <v>3691.8773999999999</v>
      </c>
      <c r="AK604" s="17">
        <v>4816.0308000000005</v>
      </c>
      <c r="AL604" s="17">
        <v>4366.1239999999998</v>
      </c>
    </row>
    <row r="605" spans="2:38" x14ac:dyDescent="0.3">
      <c r="B605">
        <v>6100</v>
      </c>
      <c r="C605">
        <v>2</v>
      </c>
      <c r="D605">
        <v>-0.11</v>
      </c>
      <c r="E605">
        <v>1.0660000000000001</v>
      </c>
      <c r="F605">
        <v>0.57099999999999995</v>
      </c>
      <c r="G605" t="s">
        <v>6135</v>
      </c>
      <c r="H605" t="s">
        <v>6136</v>
      </c>
      <c r="I605" s="17">
        <v>4116000</v>
      </c>
      <c r="J605" s="17">
        <v>7965.98</v>
      </c>
      <c r="K605" s="17">
        <v>9174.4814000000006</v>
      </c>
      <c r="L605" s="17">
        <v>5825.4462999999996</v>
      </c>
      <c r="O605">
        <v>4916</v>
      </c>
      <c r="P605">
        <v>2</v>
      </c>
      <c r="Q605">
        <v>0</v>
      </c>
      <c r="R605">
        <v>1.2050000000000001</v>
      </c>
      <c r="S605">
        <v>0.40100000000000002</v>
      </c>
      <c r="T605" t="s">
        <v>6841</v>
      </c>
      <c r="U605" t="s">
        <v>6842</v>
      </c>
      <c r="V605" s="17">
        <v>109200</v>
      </c>
      <c r="W605" s="17">
        <v>2897.6689000000001</v>
      </c>
      <c r="X605" s="17">
        <v>4036.5410000000002</v>
      </c>
      <c r="Y605" s="17">
        <v>3855.2440999999999</v>
      </c>
      <c r="AB605">
        <v>5624</v>
      </c>
      <c r="AC605">
        <v>2</v>
      </c>
      <c r="AD605">
        <v>0.01</v>
      </c>
      <c r="AE605">
        <v>1.2</v>
      </c>
      <c r="AF605">
        <v>0.83799999999999997</v>
      </c>
      <c r="AG605" t="s">
        <v>6175</v>
      </c>
      <c r="AH605" t="s">
        <v>6176</v>
      </c>
      <c r="AI605" s="17">
        <v>16170000</v>
      </c>
      <c r="AJ605" s="17">
        <v>59246.753900000003</v>
      </c>
      <c r="AK605" s="17">
        <v>79616.820300000007</v>
      </c>
      <c r="AL605" s="17">
        <v>89910.460900000005</v>
      </c>
    </row>
    <row r="606" spans="2:38" x14ac:dyDescent="0.3">
      <c r="B606">
        <v>7915</v>
      </c>
      <c r="C606">
        <v>2</v>
      </c>
      <c r="D606">
        <v>0.63</v>
      </c>
      <c r="E606">
        <v>1.0649999999999999</v>
      </c>
      <c r="F606">
        <v>0.58499999999999996</v>
      </c>
      <c r="G606" t="s">
        <v>6570</v>
      </c>
      <c r="H606" t="s">
        <v>6571</v>
      </c>
      <c r="I606" s="17">
        <v>289600</v>
      </c>
      <c r="J606" s="17">
        <v>2121.7505000000001</v>
      </c>
      <c r="K606" s="17">
        <v>2220.0138999999999</v>
      </c>
      <c r="L606" s="17">
        <v>2114.1785</v>
      </c>
      <c r="O606">
        <v>6346</v>
      </c>
      <c r="P606">
        <v>2</v>
      </c>
      <c r="Q606">
        <v>-1.27</v>
      </c>
      <c r="R606">
        <v>1.202</v>
      </c>
      <c r="S606">
        <v>0.66100000000000003</v>
      </c>
      <c r="T606" t="s">
        <v>7065</v>
      </c>
      <c r="U606" t="s">
        <v>7066</v>
      </c>
      <c r="V606" s="17">
        <v>175300</v>
      </c>
      <c r="W606" s="17">
        <v>16707.9512</v>
      </c>
      <c r="X606" s="17">
        <v>19458.761699999999</v>
      </c>
      <c r="Y606" s="17">
        <v>19777.632799999999</v>
      </c>
      <c r="AB606">
        <v>5313</v>
      </c>
      <c r="AC606">
        <v>2</v>
      </c>
      <c r="AD606">
        <v>-0.42</v>
      </c>
      <c r="AE606">
        <v>1.1990000000000001</v>
      </c>
      <c r="AF606">
        <v>0.504</v>
      </c>
      <c r="AG606" t="s">
        <v>5805</v>
      </c>
      <c r="AH606" t="s">
        <v>5806</v>
      </c>
      <c r="AI606" s="17">
        <v>2885000</v>
      </c>
      <c r="AJ606" s="17">
        <v>5079.4888000000001</v>
      </c>
      <c r="AK606" s="17">
        <v>5406.4921999999997</v>
      </c>
      <c r="AL606" s="17">
        <v>4090.884</v>
      </c>
    </row>
    <row r="607" spans="2:38" x14ac:dyDescent="0.3">
      <c r="B607">
        <v>5165</v>
      </c>
      <c r="C607">
        <v>3</v>
      </c>
      <c r="D607">
        <v>-0.77</v>
      </c>
      <c r="E607">
        <v>1.0649999999999999</v>
      </c>
      <c r="F607">
        <v>0.63300000000000001</v>
      </c>
      <c r="G607" t="s">
        <v>5827</v>
      </c>
      <c r="H607" t="s">
        <v>5828</v>
      </c>
      <c r="I607" s="17">
        <v>656100</v>
      </c>
      <c r="J607" s="17">
        <v>12684.705099999999</v>
      </c>
      <c r="K607" s="17">
        <v>12949.299800000001</v>
      </c>
      <c r="L607" s="17">
        <v>13761.156199999999</v>
      </c>
      <c r="O607">
        <v>6296</v>
      </c>
      <c r="P607">
        <v>3</v>
      </c>
      <c r="Q607">
        <v>-0.18</v>
      </c>
      <c r="R607">
        <v>1.196</v>
      </c>
      <c r="S607">
        <v>0.16</v>
      </c>
      <c r="T607" t="s">
        <v>5776</v>
      </c>
      <c r="U607" t="s">
        <v>5777</v>
      </c>
      <c r="V607" s="17">
        <v>777500</v>
      </c>
      <c r="W607" s="17">
        <v>24983.1289</v>
      </c>
      <c r="X607" s="17">
        <v>28070.646499999999</v>
      </c>
      <c r="Y607" s="17">
        <v>29382.283200000002</v>
      </c>
      <c r="AB607">
        <v>5647</v>
      </c>
      <c r="AC607">
        <v>2</v>
      </c>
      <c r="AD607">
        <v>-0.6</v>
      </c>
      <c r="AE607">
        <v>1.198</v>
      </c>
      <c r="AF607">
        <v>0.64800000000000002</v>
      </c>
      <c r="AG607" t="s">
        <v>7118</v>
      </c>
      <c r="AH607" t="s">
        <v>7119</v>
      </c>
      <c r="AI607" s="17">
        <v>2579000</v>
      </c>
      <c r="AJ607" s="17">
        <v>6940.3437999999996</v>
      </c>
      <c r="AK607" s="17">
        <v>11517.165999999999</v>
      </c>
      <c r="AL607" s="17">
        <v>10574.614299999999</v>
      </c>
    </row>
    <row r="608" spans="2:38" x14ac:dyDescent="0.3">
      <c r="B608">
        <v>4341</v>
      </c>
      <c r="C608">
        <v>2</v>
      </c>
      <c r="D608">
        <v>-0.11</v>
      </c>
      <c r="E608">
        <v>1.0629999999999999</v>
      </c>
      <c r="F608">
        <v>0.85699999999999998</v>
      </c>
      <c r="G608" t="s">
        <v>6727</v>
      </c>
      <c r="H608" t="s">
        <v>6728</v>
      </c>
      <c r="I608" s="17">
        <v>230600</v>
      </c>
      <c r="J608" s="17">
        <v>2738.4031</v>
      </c>
      <c r="K608" s="17">
        <v>3482.7388000000001</v>
      </c>
      <c r="L608" s="17">
        <v>2728.3218000000002</v>
      </c>
      <c r="O608">
        <v>7098</v>
      </c>
      <c r="P608">
        <v>3</v>
      </c>
      <c r="Q608">
        <v>0.03</v>
      </c>
      <c r="R608">
        <v>1.194</v>
      </c>
      <c r="S608">
        <v>0.83599999999999997</v>
      </c>
      <c r="T608" t="s">
        <v>6162</v>
      </c>
      <c r="U608" t="s">
        <v>5541</v>
      </c>
      <c r="V608" s="17">
        <v>6837000</v>
      </c>
      <c r="W608" s="17">
        <v>29093.414100000002</v>
      </c>
      <c r="X608" s="17">
        <v>43110.074200000003</v>
      </c>
      <c r="Y608" s="17">
        <v>45283.839800000002</v>
      </c>
      <c r="AB608">
        <v>7553</v>
      </c>
      <c r="AC608">
        <v>2</v>
      </c>
      <c r="AD608">
        <v>0.43</v>
      </c>
      <c r="AE608">
        <v>1.1970000000000001</v>
      </c>
      <c r="AF608">
        <v>0.439</v>
      </c>
      <c r="AG608" t="s">
        <v>7098</v>
      </c>
      <c r="AH608" t="s">
        <v>7099</v>
      </c>
      <c r="AI608" s="17">
        <v>814000</v>
      </c>
      <c r="AJ608" s="17">
        <v>42839.925799999997</v>
      </c>
      <c r="AK608" s="17">
        <v>54872.218800000002</v>
      </c>
      <c r="AL608" s="17">
        <v>57139.308599999997</v>
      </c>
    </row>
    <row r="609" spans="2:38" x14ac:dyDescent="0.3">
      <c r="B609">
        <v>7744</v>
      </c>
      <c r="C609">
        <v>2</v>
      </c>
      <c r="D609">
        <v>0.14000000000000001</v>
      </c>
      <c r="E609">
        <v>1.0620000000000001</v>
      </c>
      <c r="F609">
        <v>0.26600000000000001</v>
      </c>
      <c r="G609" t="s">
        <v>5931</v>
      </c>
      <c r="H609" t="s">
        <v>5932</v>
      </c>
      <c r="I609" s="17">
        <v>13780000</v>
      </c>
      <c r="J609" s="17">
        <v>19439.877</v>
      </c>
      <c r="K609" s="17">
        <v>27929.726600000002</v>
      </c>
      <c r="L609" s="17">
        <v>29499.462899999999</v>
      </c>
      <c r="O609">
        <v>6920</v>
      </c>
      <c r="P609">
        <v>2</v>
      </c>
      <c r="Q609">
        <v>-0.24</v>
      </c>
      <c r="R609">
        <v>1.194</v>
      </c>
      <c r="S609">
        <v>0.94</v>
      </c>
      <c r="T609" t="s">
        <v>6537</v>
      </c>
      <c r="U609" t="s">
        <v>6538</v>
      </c>
      <c r="V609" s="17">
        <v>287100</v>
      </c>
      <c r="W609" s="17">
        <v>3978.2089999999998</v>
      </c>
      <c r="X609" s="17">
        <v>2782.0617999999999</v>
      </c>
      <c r="Y609" s="17">
        <v>2402.1986999999999</v>
      </c>
      <c r="AB609">
        <v>5352</v>
      </c>
      <c r="AC609">
        <v>2</v>
      </c>
      <c r="AD609">
        <v>0.23</v>
      </c>
      <c r="AE609">
        <v>1.1870000000000001</v>
      </c>
      <c r="AF609">
        <v>0.88500000000000001</v>
      </c>
      <c r="AG609" t="s">
        <v>6519</v>
      </c>
      <c r="AH609" t="s">
        <v>6520</v>
      </c>
      <c r="AI609" s="17">
        <v>862400</v>
      </c>
      <c r="AJ609" s="17">
        <v>4377.1211000000003</v>
      </c>
      <c r="AK609" s="17">
        <v>3851.9634000000001</v>
      </c>
      <c r="AL609" s="17">
        <v>2537.5023999999999</v>
      </c>
    </row>
    <row r="610" spans="2:38" x14ac:dyDescent="0.3">
      <c r="B610">
        <v>5183</v>
      </c>
      <c r="C610">
        <v>2</v>
      </c>
      <c r="D610">
        <v>-3.17</v>
      </c>
      <c r="E610">
        <v>1.0620000000000001</v>
      </c>
      <c r="F610">
        <v>0.93700000000000006</v>
      </c>
      <c r="G610" t="s">
        <v>6071</v>
      </c>
      <c r="H610" t="s">
        <v>6072</v>
      </c>
      <c r="I610" s="17">
        <v>1101000</v>
      </c>
      <c r="J610" s="17">
        <v>4082.5587999999998</v>
      </c>
      <c r="K610" s="17">
        <v>2778.1860000000001</v>
      </c>
      <c r="L610" s="17">
        <v>2612.2775999999999</v>
      </c>
      <c r="O610">
        <v>6217</v>
      </c>
      <c r="P610">
        <v>2</v>
      </c>
      <c r="Q610">
        <v>-0.15</v>
      </c>
      <c r="R610">
        <v>1.1930000000000001</v>
      </c>
      <c r="S610">
        <v>0.74099999999999999</v>
      </c>
      <c r="T610" t="s">
        <v>6153</v>
      </c>
      <c r="U610" t="s">
        <v>6154</v>
      </c>
      <c r="V610" s="17">
        <v>4930000</v>
      </c>
      <c r="W610" s="17">
        <v>90482.031199999998</v>
      </c>
      <c r="X610" s="17">
        <v>107355.0469</v>
      </c>
      <c r="Y610" s="17">
        <v>116125.1719</v>
      </c>
      <c r="AB610">
        <v>7506</v>
      </c>
      <c r="AC610">
        <v>2</v>
      </c>
      <c r="AD610">
        <v>0.44</v>
      </c>
      <c r="AE610">
        <v>1.1870000000000001</v>
      </c>
      <c r="AF610">
        <v>0.97399999999999998</v>
      </c>
      <c r="AG610" t="s">
        <v>6005</v>
      </c>
      <c r="AH610" t="s">
        <v>6006</v>
      </c>
      <c r="AI610" s="17">
        <v>6050000</v>
      </c>
      <c r="AJ610" s="17">
        <v>7437.2070000000003</v>
      </c>
      <c r="AK610" s="17">
        <v>8297.3798999999999</v>
      </c>
      <c r="AL610" s="17">
        <v>7385.9282000000003</v>
      </c>
    </row>
    <row r="611" spans="2:38" x14ac:dyDescent="0.3">
      <c r="B611">
        <v>5211</v>
      </c>
      <c r="C611">
        <v>2</v>
      </c>
      <c r="D611">
        <v>-0.16</v>
      </c>
      <c r="E611">
        <v>1.0620000000000001</v>
      </c>
      <c r="F611">
        <v>0.22</v>
      </c>
      <c r="G611" t="s">
        <v>5785</v>
      </c>
      <c r="H611" t="s">
        <v>5786</v>
      </c>
      <c r="I611" s="17">
        <v>3051000</v>
      </c>
      <c r="J611" s="17">
        <v>3385.8755000000001</v>
      </c>
      <c r="K611" s="17">
        <v>3277.1608999999999</v>
      </c>
      <c r="L611" s="17">
        <v>3335.3389000000002</v>
      </c>
      <c r="O611">
        <v>7207</v>
      </c>
      <c r="P611">
        <v>2</v>
      </c>
      <c r="Q611">
        <v>0.1</v>
      </c>
      <c r="R611">
        <v>1.1919999999999999</v>
      </c>
      <c r="S611">
        <v>0.28299999999999997</v>
      </c>
      <c r="T611" t="s">
        <v>5787</v>
      </c>
      <c r="U611" t="s">
        <v>5788</v>
      </c>
      <c r="V611" s="17">
        <v>5821000</v>
      </c>
      <c r="W611" s="17">
        <v>7799.1025</v>
      </c>
      <c r="X611" s="17">
        <v>8085.5068000000001</v>
      </c>
      <c r="Y611" s="17">
        <v>7596.8301000000001</v>
      </c>
      <c r="AB611">
        <v>6692</v>
      </c>
      <c r="AC611">
        <v>2</v>
      </c>
      <c r="AD611">
        <v>0.26</v>
      </c>
      <c r="AE611">
        <v>1.1859999999999999</v>
      </c>
      <c r="AF611">
        <v>0</v>
      </c>
      <c r="AG611" t="s">
        <v>6753</v>
      </c>
      <c r="AH611" t="s">
        <v>6754</v>
      </c>
      <c r="AI611" s="17">
        <v>4653000</v>
      </c>
      <c r="AJ611" s="17">
        <v>34844.027300000002</v>
      </c>
      <c r="AK611" s="17">
        <v>36612.195299999999</v>
      </c>
      <c r="AL611" s="17">
        <v>38372.5625</v>
      </c>
    </row>
    <row r="612" spans="2:38" x14ac:dyDescent="0.3">
      <c r="B612">
        <v>6668</v>
      </c>
      <c r="C612">
        <v>2</v>
      </c>
      <c r="D612">
        <v>-1.19</v>
      </c>
      <c r="E612">
        <v>1.06</v>
      </c>
      <c r="F612">
        <v>0</v>
      </c>
      <c r="G612" t="s">
        <v>6755</v>
      </c>
      <c r="H612" t="s">
        <v>6756</v>
      </c>
      <c r="I612" s="17">
        <v>8439000</v>
      </c>
      <c r="J612" s="17">
        <v>13629.7637</v>
      </c>
      <c r="K612" s="17">
        <v>14007.4717</v>
      </c>
      <c r="L612" s="17">
        <v>14112.944299999999</v>
      </c>
      <c r="O612">
        <v>6890</v>
      </c>
      <c r="P612">
        <v>2</v>
      </c>
      <c r="Q612">
        <v>0.28999999999999998</v>
      </c>
      <c r="R612">
        <v>1.19</v>
      </c>
      <c r="S612">
        <v>0</v>
      </c>
      <c r="T612" t="s">
        <v>7051</v>
      </c>
      <c r="U612" t="s">
        <v>7052</v>
      </c>
      <c r="V612" s="17">
        <v>4379000</v>
      </c>
      <c r="W612" s="17">
        <v>69295.375</v>
      </c>
      <c r="X612" s="17">
        <v>74110.468800000002</v>
      </c>
      <c r="Y612" s="17">
        <v>75942.406199999998</v>
      </c>
      <c r="AB612">
        <v>5945</v>
      </c>
      <c r="AC612">
        <v>2</v>
      </c>
      <c r="AD612">
        <v>0.01</v>
      </c>
      <c r="AE612">
        <v>1.1850000000000001</v>
      </c>
      <c r="AF612">
        <v>0.63300000000000001</v>
      </c>
      <c r="AG612" t="s">
        <v>6201</v>
      </c>
      <c r="AH612" t="s">
        <v>6202</v>
      </c>
      <c r="AI612" s="17">
        <v>6545000</v>
      </c>
      <c r="AJ612" s="17">
        <v>68733.515599999999</v>
      </c>
      <c r="AK612" s="17">
        <v>73632.4375</v>
      </c>
      <c r="AL612" s="17">
        <v>78601.8125</v>
      </c>
    </row>
    <row r="613" spans="2:38" x14ac:dyDescent="0.3">
      <c r="B613">
        <v>4345</v>
      </c>
      <c r="C613">
        <v>2</v>
      </c>
      <c r="D613">
        <v>-0.53</v>
      </c>
      <c r="E613">
        <v>1.0589999999999999</v>
      </c>
      <c r="F613">
        <v>0.72799999999999998</v>
      </c>
      <c r="G613" t="s">
        <v>5835</v>
      </c>
      <c r="H613" t="s">
        <v>5836</v>
      </c>
      <c r="I613" s="17">
        <v>114400</v>
      </c>
      <c r="J613" s="17">
        <v>2298.8044</v>
      </c>
      <c r="K613" s="17">
        <v>1858.9109000000001</v>
      </c>
      <c r="L613" s="17">
        <v>1967.528</v>
      </c>
      <c r="O613">
        <v>5962</v>
      </c>
      <c r="P613">
        <v>2</v>
      </c>
      <c r="Q613">
        <v>0.16</v>
      </c>
      <c r="R613">
        <v>1.1850000000000001</v>
      </c>
      <c r="S613">
        <v>0.622</v>
      </c>
      <c r="T613" t="s">
        <v>7084</v>
      </c>
      <c r="U613" t="s">
        <v>7085</v>
      </c>
      <c r="V613" s="17">
        <v>3197000</v>
      </c>
      <c r="W613" s="17">
        <v>2945.239</v>
      </c>
      <c r="X613" s="17">
        <v>1588.9192</v>
      </c>
      <c r="Y613" s="17">
        <v>1642.5255</v>
      </c>
      <c r="AB613">
        <v>4459</v>
      </c>
      <c r="AC613">
        <v>2</v>
      </c>
      <c r="AD613">
        <v>0.28999999999999998</v>
      </c>
      <c r="AE613">
        <v>1.1850000000000001</v>
      </c>
      <c r="AF613">
        <v>0</v>
      </c>
      <c r="AG613" t="s">
        <v>6523</v>
      </c>
      <c r="AH613" t="s">
        <v>6524</v>
      </c>
      <c r="AI613" s="17">
        <v>1279000</v>
      </c>
      <c r="AJ613" s="17">
        <v>4329.2056000000002</v>
      </c>
      <c r="AK613" s="17">
        <v>3774.1025</v>
      </c>
      <c r="AL613" s="17">
        <v>2773.9121</v>
      </c>
    </row>
    <row r="614" spans="2:38" x14ac:dyDescent="0.3">
      <c r="B614">
        <v>5443</v>
      </c>
      <c r="C614">
        <v>2</v>
      </c>
      <c r="D614">
        <v>0.6</v>
      </c>
      <c r="E614">
        <v>1.0549999999999999</v>
      </c>
      <c r="F614">
        <v>0.58799999999999997</v>
      </c>
      <c r="G614" t="s">
        <v>5949</v>
      </c>
      <c r="H614" t="s">
        <v>5950</v>
      </c>
      <c r="I614" s="17">
        <v>422100</v>
      </c>
      <c r="J614" s="17">
        <v>7445.7484999999997</v>
      </c>
      <c r="K614" s="17">
        <v>6347.4657999999999</v>
      </c>
      <c r="L614" s="17">
        <v>6417.2617</v>
      </c>
      <c r="O614">
        <v>7029</v>
      </c>
      <c r="P614">
        <v>2</v>
      </c>
      <c r="Q614">
        <v>-1.07</v>
      </c>
      <c r="R614">
        <v>1.1839999999999999</v>
      </c>
      <c r="S614">
        <v>0</v>
      </c>
      <c r="T614" t="s">
        <v>6755</v>
      </c>
      <c r="U614" t="s">
        <v>6756</v>
      </c>
      <c r="V614" s="17">
        <v>9524000</v>
      </c>
      <c r="W614" s="17">
        <v>10911.9941</v>
      </c>
      <c r="X614" s="17">
        <v>11651.5137</v>
      </c>
      <c r="Y614" s="17">
        <v>12605.6875</v>
      </c>
      <c r="AB614">
        <v>6095</v>
      </c>
      <c r="AC614">
        <v>2</v>
      </c>
      <c r="AD614">
        <v>0.67</v>
      </c>
      <c r="AE614">
        <v>1.1850000000000001</v>
      </c>
      <c r="AF614">
        <v>0.30599999999999999</v>
      </c>
      <c r="AG614" t="s">
        <v>6665</v>
      </c>
      <c r="AH614" t="s">
        <v>6666</v>
      </c>
      <c r="AI614" s="17">
        <v>439500</v>
      </c>
      <c r="AJ614" s="17">
        <v>9945.2616999999991</v>
      </c>
      <c r="AK614" s="17">
        <v>18651.8125</v>
      </c>
      <c r="AL614" s="17">
        <v>17572.6387</v>
      </c>
    </row>
    <row r="615" spans="2:38" x14ac:dyDescent="0.3">
      <c r="B615">
        <v>6656</v>
      </c>
      <c r="C615">
        <v>2</v>
      </c>
      <c r="D615">
        <v>0.28999999999999998</v>
      </c>
      <c r="E615">
        <v>1.054</v>
      </c>
      <c r="F615">
        <v>0.47599999999999998</v>
      </c>
      <c r="G615" t="s">
        <v>6155</v>
      </c>
      <c r="H615" t="s">
        <v>6156</v>
      </c>
      <c r="I615" s="17">
        <v>3830000</v>
      </c>
      <c r="J615" s="17">
        <v>49133.132799999999</v>
      </c>
      <c r="K615" s="17">
        <v>63340.679700000001</v>
      </c>
      <c r="L615" s="17">
        <v>72867.578099999999</v>
      </c>
      <c r="O615">
        <v>9640</v>
      </c>
      <c r="P615">
        <v>2</v>
      </c>
      <c r="Q615">
        <v>0.67</v>
      </c>
      <c r="R615">
        <v>1.181</v>
      </c>
      <c r="S615">
        <v>0.82399999999999995</v>
      </c>
      <c r="T615" t="s">
        <v>6843</v>
      </c>
      <c r="U615" t="s">
        <v>6844</v>
      </c>
      <c r="V615" s="17">
        <v>218600</v>
      </c>
      <c r="W615" s="17">
        <v>659.94979999999998</v>
      </c>
      <c r="X615" s="17">
        <v>872.60990000000004</v>
      </c>
      <c r="Y615" s="17">
        <v>801.25450000000001</v>
      </c>
      <c r="AB615">
        <v>6601</v>
      </c>
      <c r="AC615">
        <v>2</v>
      </c>
      <c r="AD615">
        <v>-0.73</v>
      </c>
      <c r="AE615">
        <v>1.1819999999999999</v>
      </c>
      <c r="AF615">
        <v>0</v>
      </c>
      <c r="AG615" t="s">
        <v>6755</v>
      </c>
      <c r="AH615" t="s">
        <v>6756</v>
      </c>
      <c r="AI615" s="17">
        <v>13530000</v>
      </c>
      <c r="AJ615" s="17">
        <v>13393.357400000001</v>
      </c>
      <c r="AK615" s="17">
        <v>14766.2754</v>
      </c>
      <c r="AL615" s="17">
        <v>14263.0488</v>
      </c>
    </row>
    <row r="616" spans="2:38" x14ac:dyDescent="0.3">
      <c r="B616">
        <v>6661</v>
      </c>
      <c r="C616">
        <v>2</v>
      </c>
      <c r="D616">
        <v>-0.39</v>
      </c>
      <c r="E616">
        <v>1.054</v>
      </c>
      <c r="F616">
        <v>0.39500000000000002</v>
      </c>
      <c r="G616" t="s">
        <v>6143</v>
      </c>
      <c r="H616" t="s">
        <v>6144</v>
      </c>
      <c r="I616" s="17">
        <v>5292000</v>
      </c>
      <c r="J616" s="17">
        <v>23652.910199999998</v>
      </c>
      <c r="K616" s="17">
        <v>28495.902300000002</v>
      </c>
      <c r="L616" s="17">
        <v>30434.363300000001</v>
      </c>
      <c r="O616">
        <v>5900</v>
      </c>
      <c r="P616">
        <v>2</v>
      </c>
      <c r="Q616">
        <v>0.25</v>
      </c>
      <c r="R616">
        <v>1.179</v>
      </c>
      <c r="S616">
        <v>0</v>
      </c>
      <c r="T616" t="s">
        <v>6964</v>
      </c>
      <c r="U616" t="s">
        <v>6965</v>
      </c>
      <c r="V616" s="17">
        <v>11600000</v>
      </c>
      <c r="W616" s="17">
        <v>13123.5088</v>
      </c>
      <c r="X616" s="17">
        <v>12444.921899999999</v>
      </c>
      <c r="Y616" s="17">
        <v>12643.7158</v>
      </c>
      <c r="AB616">
        <v>8359</v>
      </c>
      <c r="AC616">
        <v>2</v>
      </c>
      <c r="AD616">
        <v>2.38</v>
      </c>
      <c r="AE616">
        <v>1.1819999999999999</v>
      </c>
      <c r="AF616">
        <v>0.40400000000000003</v>
      </c>
      <c r="AG616" t="s">
        <v>6803</v>
      </c>
      <c r="AH616" t="s">
        <v>6804</v>
      </c>
      <c r="AI616" s="17">
        <v>371900</v>
      </c>
      <c r="AJ616" s="17">
        <v>25757.232400000001</v>
      </c>
      <c r="AK616" s="17">
        <v>25591.5039</v>
      </c>
      <c r="AL616" s="17">
        <v>26833.320299999999</v>
      </c>
    </row>
    <row r="617" spans="2:38" x14ac:dyDescent="0.3">
      <c r="B617">
        <v>5895</v>
      </c>
      <c r="C617">
        <v>2</v>
      </c>
      <c r="D617">
        <v>-0.26</v>
      </c>
      <c r="E617">
        <v>1.052</v>
      </c>
      <c r="F617">
        <v>6.8000000000000005E-2</v>
      </c>
      <c r="G617" t="s">
        <v>6797</v>
      </c>
      <c r="H617" t="s">
        <v>6798</v>
      </c>
      <c r="I617" s="17">
        <v>107400</v>
      </c>
      <c r="J617" s="17">
        <v>3854.3721</v>
      </c>
      <c r="K617" s="17">
        <v>6236.5225</v>
      </c>
      <c r="L617" s="17">
        <v>6109.7948999999999</v>
      </c>
      <c r="O617">
        <v>5434</v>
      </c>
      <c r="P617">
        <v>2</v>
      </c>
      <c r="Q617">
        <v>0</v>
      </c>
      <c r="R617">
        <v>1.1779999999999999</v>
      </c>
      <c r="S617">
        <v>0.64800000000000002</v>
      </c>
      <c r="T617" t="s">
        <v>6749</v>
      </c>
      <c r="U617" t="s">
        <v>6750</v>
      </c>
      <c r="V617" s="17">
        <v>238200</v>
      </c>
      <c r="W617" s="17">
        <v>4151.4638999999997</v>
      </c>
      <c r="X617" s="17">
        <v>3535.1505999999999</v>
      </c>
      <c r="Y617" s="17">
        <v>3648.1107999999999</v>
      </c>
      <c r="AB617">
        <v>5085</v>
      </c>
      <c r="AC617">
        <v>3</v>
      </c>
      <c r="AD617">
        <v>-0.15</v>
      </c>
      <c r="AE617">
        <v>1.181</v>
      </c>
      <c r="AF617">
        <v>0.72699999999999998</v>
      </c>
      <c r="AG617" t="s">
        <v>6151</v>
      </c>
      <c r="AH617" t="s">
        <v>6152</v>
      </c>
      <c r="AI617" s="17">
        <v>1973000</v>
      </c>
      <c r="AJ617" s="17">
        <v>23684.6309</v>
      </c>
      <c r="AK617" s="17">
        <v>28489.5645</v>
      </c>
      <c r="AL617" s="17">
        <v>29175.695299999999</v>
      </c>
    </row>
    <row r="618" spans="2:38" x14ac:dyDescent="0.3">
      <c r="B618">
        <v>4693</v>
      </c>
      <c r="C618">
        <v>2</v>
      </c>
      <c r="D618">
        <v>0.18</v>
      </c>
      <c r="E618">
        <v>1.0509999999999999</v>
      </c>
      <c r="F618">
        <v>0.72799999999999998</v>
      </c>
      <c r="G618" t="s">
        <v>6852</v>
      </c>
      <c r="H618" t="s">
        <v>6853</v>
      </c>
      <c r="I618" s="17">
        <v>534800</v>
      </c>
      <c r="J618" s="17">
        <v>2704.9706999999999</v>
      </c>
      <c r="K618" s="17">
        <v>4189.9146000000001</v>
      </c>
      <c r="L618" s="17">
        <v>2920.3589000000002</v>
      </c>
      <c r="O618">
        <v>6941</v>
      </c>
      <c r="P618">
        <v>3</v>
      </c>
      <c r="Q618">
        <v>-0.22</v>
      </c>
      <c r="R618">
        <v>1.177</v>
      </c>
      <c r="S618">
        <v>0</v>
      </c>
      <c r="T618" t="s">
        <v>6912</v>
      </c>
      <c r="U618" t="s">
        <v>6913</v>
      </c>
      <c r="V618" s="17">
        <v>947000</v>
      </c>
      <c r="W618" s="17">
        <v>3427.2343999999998</v>
      </c>
      <c r="X618" s="17">
        <v>2476.2660999999998</v>
      </c>
      <c r="Y618" s="17">
        <v>2226.6743000000001</v>
      </c>
      <c r="AB618">
        <v>7471</v>
      </c>
      <c r="AC618">
        <v>2</v>
      </c>
      <c r="AD618">
        <v>0.77</v>
      </c>
      <c r="AE618">
        <v>1.179</v>
      </c>
      <c r="AF618">
        <v>0.32400000000000001</v>
      </c>
      <c r="AG618" t="s">
        <v>6845</v>
      </c>
      <c r="AH618" t="s">
        <v>6846</v>
      </c>
      <c r="AI618">
        <v>62395.1</v>
      </c>
      <c r="AJ618" s="17">
        <v>7770.1431000000002</v>
      </c>
      <c r="AK618" s="17">
        <v>6992.0342000000001</v>
      </c>
      <c r="AL618" s="17">
        <v>6319.2782999999999</v>
      </c>
    </row>
    <row r="619" spans="2:38" x14ac:dyDescent="0.3">
      <c r="B619">
        <v>5504</v>
      </c>
      <c r="C619">
        <v>2</v>
      </c>
      <c r="D619">
        <v>-0.09</v>
      </c>
      <c r="E619">
        <v>1.05</v>
      </c>
      <c r="F619">
        <v>0.73899999999999999</v>
      </c>
      <c r="G619" t="s">
        <v>6207</v>
      </c>
      <c r="H619" t="s">
        <v>6208</v>
      </c>
      <c r="I619" s="17">
        <v>1802000</v>
      </c>
      <c r="J619" s="17">
        <v>3327.3593999999998</v>
      </c>
      <c r="K619" s="17">
        <v>2586.9884999999999</v>
      </c>
      <c r="L619" s="17">
        <v>2713.1306</v>
      </c>
      <c r="O619">
        <v>6374</v>
      </c>
      <c r="P619">
        <v>2</v>
      </c>
      <c r="Q619">
        <v>0.08</v>
      </c>
      <c r="R619">
        <v>1.1759999999999999</v>
      </c>
      <c r="S619">
        <v>0.751</v>
      </c>
      <c r="T619" t="s">
        <v>7120</v>
      </c>
      <c r="U619" t="s">
        <v>7121</v>
      </c>
      <c r="V619" s="17">
        <v>795900</v>
      </c>
      <c r="W619" s="17">
        <v>12610.0859</v>
      </c>
      <c r="X619" s="17">
        <v>4373.3837999999996</v>
      </c>
      <c r="Y619" s="17">
        <v>3811.3696</v>
      </c>
      <c r="AB619">
        <v>4220</v>
      </c>
      <c r="AC619">
        <v>3</v>
      </c>
      <c r="AD619">
        <v>-0.26</v>
      </c>
      <c r="AE619">
        <v>1.1779999999999999</v>
      </c>
      <c r="AF619">
        <v>0.61499999999999999</v>
      </c>
      <c r="AG619" t="s">
        <v>5965</v>
      </c>
      <c r="AH619" t="s">
        <v>5966</v>
      </c>
      <c r="AI619" s="17">
        <v>1751000</v>
      </c>
      <c r="AJ619" s="17">
        <v>42346.722699999998</v>
      </c>
      <c r="AK619" s="17">
        <v>44485.988299999997</v>
      </c>
      <c r="AL619" s="17">
        <v>45970.574200000003</v>
      </c>
    </row>
    <row r="620" spans="2:38" x14ac:dyDescent="0.3">
      <c r="B620">
        <v>5016</v>
      </c>
      <c r="C620">
        <v>2</v>
      </c>
      <c r="D620">
        <v>-7.0000000000000007E-2</v>
      </c>
      <c r="E620">
        <v>1.0469999999999999</v>
      </c>
      <c r="F620">
        <v>0.95399999999999996</v>
      </c>
      <c r="G620" t="s">
        <v>6958</v>
      </c>
      <c r="H620" t="s">
        <v>6959</v>
      </c>
      <c r="I620" s="17">
        <v>699200</v>
      </c>
      <c r="J620" s="17">
        <v>4207.7309999999998</v>
      </c>
      <c r="K620" s="17">
        <v>2584.3042</v>
      </c>
      <c r="L620" s="17">
        <v>2687.4333000000001</v>
      </c>
      <c r="O620">
        <v>7103</v>
      </c>
      <c r="P620">
        <v>2</v>
      </c>
      <c r="Q620">
        <v>-0.19</v>
      </c>
      <c r="R620">
        <v>1.1739999999999999</v>
      </c>
      <c r="S620">
        <v>0.64800000000000002</v>
      </c>
      <c r="T620" t="s">
        <v>6177</v>
      </c>
      <c r="U620" t="s">
        <v>6178</v>
      </c>
      <c r="V620" s="17">
        <v>5466000</v>
      </c>
      <c r="W620" s="17">
        <v>7308.6758</v>
      </c>
      <c r="X620" s="17">
        <v>9297.6366999999991</v>
      </c>
      <c r="Y620" s="17">
        <v>9730.4287000000004</v>
      </c>
      <c r="AB620">
        <v>6421</v>
      </c>
      <c r="AC620">
        <v>2</v>
      </c>
      <c r="AD620">
        <v>0.96</v>
      </c>
      <c r="AE620">
        <v>1.1779999999999999</v>
      </c>
      <c r="AF620">
        <v>0.748</v>
      </c>
      <c r="AG620" t="s">
        <v>6217</v>
      </c>
      <c r="AH620" t="s">
        <v>6218</v>
      </c>
      <c r="AI620" s="17">
        <v>3309000</v>
      </c>
      <c r="AJ620" s="17">
        <v>5275.7812000000004</v>
      </c>
      <c r="AK620" s="17">
        <v>9002.8603999999996</v>
      </c>
      <c r="AL620" s="17">
        <v>5971.2431999999999</v>
      </c>
    </row>
    <row r="621" spans="2:38" x14ac:dyDescent="0.3">
      <c r="B621">
        <v>4439</v>
      </c>
      <c r="C621">
        <v>2</v>
      </c>
      <c r="D621">
        <v>-0.49</v>
      </c>
      <c r="E621">
        <v>1.046</v>
      </c>
      <c r="F621">
        <v>0.54400000000000004</v>
      </c>
      <c r="G621" t="s">
        <v>6831</v>
      </c>
      <c r="H621" t="s">
        <v>6832</v>
      </c>
      <c r="I621" s="17">
        <v>153800</v>
      </c>
      <c r="J621" s="17">
        <v>2202.8476999999998</v>
      </c>
      <c r="K621" s="17">
        <v>3099.0927999999999</v>
      </c>
      <c r="L621" s="17">
        <v>3205.1904</v>
      </c>
      <c r="O621">
        <v>6905</v>
      </c>
      <c r="P621">
        <v>2</v>
      </c>
      <c r="Q621">
        <v>-0.02</v>
      </c>
      <c r="R621">
        <v>1.173</v>
      </c>
      <c r="S621">
        <v>0.28499999999999998</v>
      </c>
      <c r="T621" t="s">
        <v>6687</v>
      </c>
      <c r="U621" t="s">
        <v>6688</v>
      </c>
      <c r="V621" s="17">
        <v>548300</v>
      </c>
      <c r="W621" s="17">
        <v>5221.3227999999999</v>
      </c>
      <c r="X621" s="17">
        <v>8177.4888000000001</v>
      </c>
      <c r="Y621" s="17">
        <v>7986.3428000000004</v>
      </c>
      <c r="AB621">
        <v>8860</v>
      </c>
      <c r="AC621">
        <v>2</v>
      </c>
      <c r="AD621">
        <v>-0.06</v>
      </c>
      <c r="AE621">
        <v>1.1779999999999999</v>
      </c>
      <c r="AF621">
        <v>0.123</v>
      </c>
      <c r="AG621" t="s">
        <v>6559</v>
      </c>
      <c r="AH621" t="s">
        <v>6560</v>
      </c>
      <c r="AI621" s="17">
        <v>5769000</v>
      </c>
      <c r="AJ621" s="17">
        <v>3297.7808</v>
      </c>
      <c r="AK621" s="17">
        <v>4507.6670000000004</v>
      </c>
      <c r="AL621" s="17">
        <v>4835.6655000000001</v>
      </c>
    </row>
    <row r="622" spans="2:38" x14ac:dyDescent="0.3">
      <c r="B622">
        <v>5945</v>
      </c>
      <c r="C622">
        <v>2</v>
      </c>
      <c r="D622">
        <v>-1.49</v>
      </c>
      <c r="E622">
        <v>1.046</v>
      </c>
      <c r="F622">
        <v>0.48899999999999999</v>
      </c>
      <c r="G622" t="s">
        <v>5967</v>
      </c>
      <c r="H622" t="s">
        <v>5968</v>
      </c>
      <c r="I622" s="17">
        <v>8219000</v>
      </c>
      <c r="J622" s="17">
        <v>10198.848599999999</v>
      </c>
      <c r="K622" s="17">
        <v>10140.828100000001</v>
      </c>
      <c r="L622" s="17">
        <v>10647.3271</v>
      </c>
      <c r="O622">
        <v>5909</v>
      </c>
      <c r="P622">
        <v>2</v>
      </c>
      <c r="Q622">
        <v>0.18</v>
      </c>
      <c r="R622">
        <v>1.167</v>
      </c>
      <c r="S622">
        <v>0.439</v>
      </c>
      <c r="T622" t="s">
        <v>7084</v>
      </c>
      <c r="U622" t="s">
        <v>7085</v>
      </c>
      <c r="V622" s="17">
        <v>3197000</v>
      </c>
      <c r="W622" s="17">
        <v>4111.6620999999996</v>
      </c>
      <c r="X622" s="17">
        <v>2700.4304000000002</v>
      </c>
      <c r="Y622" s="17">
        <v>3679.9706999999999</v>
      </c>
      <c r="AB622">
        <v>6057</v>
      </c>
      <c r="AC622">
        <v>3</v>
      </c>
      <c r="AD622">
        <v>-0.19</v>
      </c>
      <c r="AE622">
        <v>1.1779999999999999</v>
      </c>
      <c r="AF622">
        <v>0</v>
      </c>
      <c r="AG622" t="s">
        <v>6160</v>
      </c>
      <c r="AH622" t="s">
        <v>6161</v>
      </c>
      <c r="AI622" s="17">
        <v>7707000</v>
      </c>
      <c r="AJ622" s="17">
        <v>43226.039100000002</v>
      </c>
      <c r="AK622" s="17">
        <v>60329.316400000003</v>
      </c>
      <c r="AL622" s="17">
        <v>47407.175799999997</v>
      </c>
    </row>
    <row r="623" spans="2:38" x14ac:dyDescent="0.3">
      <c r="B623">
        <v>6688</v>
      </c>
      <c r="C623">
        <v>3</v>
      </c>
      <c r="D623">
        <v>-0.04</v>
      </c>
      <c r="E623">
        <v>1.04</v>
      </c>
      <c r="F623">
        <v>0.89800000000000002</v>
      </c>
      <c r="G623" t="s">
        <v>6854</v>
      </c>
      <c r="H623" t="s">
        <v>6855</v>
      </c>
      <c r="I623" s="17">
        <v>2984000</v>
      </c>
      <c r="J623" s="17">
        <v>22587.714800000002</v>
      </c>
      <c r="K623" s="17">
        <v>28533.6973</v>
      </c>
      <c r="L623" s="17">
        <v>28057.019499999999</v>
      </c>
      <c r="O623">
        <v>7018</v>
      </c>
      <c r="P623">
        <v>2</v>
      </c>
      <c r="Q623">
        <v>0.27</v>
      </c>
      <c r="R623">
        <v>1.1659999999999999</v>
      </c>
      <c r="S623">
        <v>0.52800000000000002</v>
      </c>
      <c r="T623" t="s">
        <v>6155</v>
      </c>
      <c r="U623" t="s">
        <v>6156</v>
      </c>
      <c r="V623" s="17">
        <v>5565000</v>
      </c>
      <c r="W623" s="17">
        <v>105285.7344</v>
      </c>
      <c r="X623" s="17">
        <v>120913.6562</v>
      </c>
      <c r="Y623" s="17">
        <v>134264.6562</v>
      </c>
      <c r="AB623">
        <v>5949</v>
      </c>
      <c r="AC623">
        <v>3</v>
      </c>
      <c r="AD623">
        <v>-0.15</v>
      </c>
      <c r="AE623">
        <v>1.1759999999999999</v>
      </c>
      <c r="AF623">
        <v>0.89900000000000002</v>
      </c>
      <c r="AG623" t="s">
        <v>6632</v>
      </c>
      <c r="AH623" t="s">
        <v>6633</v>
      </c>
      <c r="AI623" s="17">
        <v>483100</v>
      </c>
      <c r="AJ623" s="17">
        <v>16377.4678</v>
      </c>
      <c r="AK623" s="17">
        <v>21093.267599999999</v>
      </c>
      <c r="AL623" s="17">
        <v>19563.277300000002</v>
      </c>
    </row>
    <row r="624" spans="2:38" x14ac:dyDescent="0.3">
      <c r="B624">
        <v>7454</v>
      </c>
      <c r="C624">
        <v>2</v>
      </c>
      <c r="D624">
        <v>0.7</v>
      </c>
      <c r="E624">
        <v>1.0389999999999999</v>
      </c>
      <c r="F624">
        <v>0.54700000000000004</v>
      </c>
      <c r="G624" t="s">
        <v>6970</v>
      </c>
      <c r="H624" t="s">
        <v>6971</v>
      </c>
      <c r="I624" s="17">
        <v>9139000</v>
      </c>
      <c r="J624" s="17">
        <v>11431.0527</v>
      </c>
      <c r="K624" s="17">
        <v>13942.1191</v>
      </c>
      <c r="L624" s="17">
        <v>13591.934600000001</v>
      </c>
      <c r="O624">
        <v>6284</v>
      </c>
      <c r="P624">
        <v>2</v>
      </c>
      <c r="Q624">
        <v>0.05</v>
      </c>
      <c r="R624">
        <v>1.163</v>
      </c>
      <c r="S624">
        <v>0.30399999999999999</v>
      </c>
      <c r="T624" t="s">
        <v>6235</v>
      </c>
      <c r="U624" t="s">
        <v>6236</v>
      </c>
      <c r="V624" s="17">
        <v>7966000</v>
      </c>
      <c r="W624" s="17">
        <v>5665.5438999999997</v>
      </c>
      <c r="X624" s="17">
        <v>4453.4291999999996</v>
      </c>
      <c r="Y624" s="17">
        <v>4351.5722999999998</v>
      </c>
      <c r="AB624">
        <v>5445</v>
      </c>
      <c r="AC624">
        <v>3</v>
      </c>
      <c r="AD624">
        <v>-0.18</v>
      </c>
      <c r="AE624">
        <v>1.1759999999999999</v>
      </c>
      <c r="AF624">
        <v>0.52200000000000002</v>
      </c>
      <c r="AG624" t="s">
        <v>5979</v>
      </c>
      <c r="AH624" t="s">
        <v>5980</v>
      </c>
      <c r="AI624" s="17">
        <v>7920000</v>
      </c>
      <c r="AJ624" s="17">
        <v>7541.1836000000003</v>
      </c>
      <c r="AK624" s="17">
        <v>8016.3334999999997</v>
      </c>
      <c r="AL624" s="17">
        <v>7434.9179999999997</v>
      </c>
    </row>
    <row r="625" spans="2:38" x14ac:dyDescent="0.3">
      <c r="B625">
        <v>5301</v>
      </c>
      <c r="C625">
        <v>2</v>
      </c>
      <c r="D625">
        <v>0.05</v>
      </c>
      <c r="E625">
        <v>1.038</v>
      </c>
      <c r="F625">
        <v>0</v>
      </c>
      <c r="G625" t="s">
        <v>7094</v>
      </c>
      <c r="H625" t="s">
        <v>7095</v>
      </c>
      <c r="I625" s="17">
        <v>3040000</v>
      </c>
      <c r="J625" s="17">
        <v>4767.8145000000004</v>
      </c>
      <c r="K625" s="17">
        <v>4338.4921999999997</v>
      </c>
      <c r="L625" s="17">
        <v>4570.2529000000004</v>
      </c>
      <c r="O625">
        <v>4352</v>
      </c>
      <c r="P625">
        <v>2</v>
      </c>
      <c r="Q625">
        <v>-0.38</v>
      </c>
      <c r="R625">
        <v>1.163</v>
      </c>
      <c r="S625">
        <v>0.621</v>
      </c>
      <c r="T625" t="s">
        <v>6847</v>
      </c>
      <c r="U625" t="s">
        <v>6848</v>
      </c>
      <c r="V625" s="17">
        <v>137100</v>
      </c>
      <c r="W625" s="17">
        <v>1839.0645999999999</v>
      </c>
      <c r="X625" s="17">
        <v>1848.2593999999999</v>
      </c>
      <c r="Y625" s="17">
        <v>1742.9612</v>
      </c>
      <c r="AB625">
        <v>6480</v>
      </c>
      <c r="AC625">
        <v>3</v>
      </c>
      <c r="AD625">
        <v>-2.23</v>
      </c>
      <c r="AE625">
        <v>1.1759999999999999</v>
      </c>
      <c r="AF625">
        <v>0.67500000000000004</v>
      </c>
      <c r="AG625" t="s">
        <v>6217</v>
      </c>
      <c r="AH625" t="s">
        <v>6218</v>
      </c>
      <c r="AI625" s="17">
        <v>818200</v>
      </c>
      <c r="AJ625" s="17">
        <v>3996.8298</v>
      </c>
      <c r="AK625" s="17">
        <v>5626.3119999999999</v>
      </c>
      <c r="AL625" s="17">
        <v>4146.1806999999999</v>
      </c>
    </row>
    <row r="626" spans="2:38" x14ac:dyDescent="0.3">
      <c r="B626">
        <v>6615</v>
      </c>
      <c r="C626">
        <v>3</v>
      </c>
      <c r="D626">
        <v>0.5</v>
      </c>
      <c r="E626">
        <v>1.038</v>
      </c>
      <c r="F626">
        <v>0</v>
      </c>
      <c r="G626" t="s">
        <v>6466</v>
      </c>
      <c r="H626" t="s">
        <v>6467</v>
      </c>
      <c r="I626" s="17">
        <v>3469000</v>
      </c>
      <c r="J626" s="17">
        <v>1716.6002000000001</v>
      </c>
      <c r="K626" s="17">
        <v>2428.7161000000001</v>
      </c>
      <c r="L626" s="17">
        <v>2148.9499999999998</v>
      </c>
      <c r="O626">
        <v>7764</v>
      </c>
      <c r="P626">
        <v>2</v>
      </c>
      <c r="Q626">
        <v>0.28999999999999998</v>
      </c>
      <c r="R626">
        <v>1.163</v>
      </c>
      <c r="S626">
        <v>0.621</v>
      </c>
      <c r="T626" t="s">
        <v>6021</v>
      </c>
      <c r="U626" t="s">
        <v>6022</v>
      </c>
      <c r="V626" s="17">
        <v>12050000</v>
      </c>
      <c r="W626" s="17">
        <v>7460.0434999999998</v>
      </c>
      <c r="X626" s="17">
        <v>6787.6216000000004</v>
      </c>
      <c r="Y626" s="17">
        <v>6764.4336000000003</v>
      </c>
      <c r="AB626">
        <v>8982</v>
      </c>
      <c r="AC626">
        <v>2</v>
      </c>
      <c r="AD626">
        <v>0.24</v>
      </c>
      <c r="AE626">
        <v>1.175</v>
      </c>
      <c r="AF626">
        <v>0</v>
      </c>
      <c r="AG626" t="s">
        <v>6616</v>
      </c>
      <c r="AH626" t="s">
        <v>6617</v>
      </c>
      <c r="AI626" s="17">
        <v>604300</v>
      </c>
      <c r="AJ626" s="17">
        <v>268.38380000000001</v>
      </c>
      <c r="AK626" s="17">
        <v>647.22450000000003</v>
      </c>
      <c r="AL626" s="17">
        <v>383.68740000000003</v>
      </c>
    </row>
    <row r="627" spans="2:38" x14ac:dyDescent="0.3">
      <c r="B627">
        <v>5556</v>
      </c>
      <c r="C627">
        <v>2</v>
      </c>
      <c r="D627">
        <v>-2.31</v>
      </c>
      <c r="E627">
        <v>1.038</v>
      </c>
      <c r="F627">
        <v>0</v>
      </c>
      <c r="G627" t="s">
        <v>6884</v>
      </c>
      <c r="H627" t="s">
        <v>7067</v>
      </c>
      <c r="I627" s="17">
        <v>3634000</v>
      </c>
      <c r="J627" s="17">
        <v>7137.4652999999998</v>
      </c>
      <c r="K627" s="17">
        <v>6168.4614000000001</v>
      </c>
      <c r="L627" s="17">
        <v>5868.2295000000004</v>
      </c>
      <c r="O627">
        <v>6439</v>
      </c>
      <c r="P627">
        <v>2</v>
      </c>
      <c r="Q627">
        <v>-0.09</v>
      </c>
      <c r="R627">
        <v>1.1619999999999999</v>
      </c>
      <c r="S627">
        <v>0.56699999999999995</v>
      </c>
      <c r="T627" t="s">
        <v>6197</v>
      </c>
      <c r="U627" t="s">
        <v>6198</v>
      </c>
      <c r="V627" s="17">
        <v>2467000</v>
      </c>
      <c r="W627" s="17">
        <v>10232.1592</v>
      </c>
      <c r="X627" s="17">
        <v>8596.7235999999994</v>
      </c>
      <c r="Y627" s="17">
        <v>8266.5331999999999</v>
      </c>
      <c r="AB627">
        <v>6223</v>
      </c>
      <c r="AC627">
        <v>2</v>
      </c>
      <c r="AD627">
        <v>-0.23</v>
      </c>
      <c r="AE627">
        <v>1.175</v>
      </c>
      <c r="AF627">
        <v>0.9</v>
      </c>
      <c r="AG627" t="s">
        <v>6209</v>
      </c>
      <c r="AH627" t="s">
        <v>6210</v>
      </c>
      <c r="AI627" s="17">
        <v>7009000</v>
      </c>
      <c r="AJ627" s="17">
        <v>5469.4364999999998</v>
      </c>
      <c r="AK627" s="17">
        <v>5173.0316999999995</v>
      </c>
      <c r="AL627" s="17">
        <v>4022.0210000000002</v>
      </c>
    </row>
    <row r="628" spans="2:38" x14ac:dyDescent="0.3">
      <c r="B628">
        <v>8194</v>
      </c>
      <c r="C628">
        <v>2</v>
      </c>
      <c r="D628">
        <v>0.41</v>
      </c>
      <c r="E628">
        <v>1.036</v>
      </c>
      <c r="F628">
        <v>0</v>
      </c>
      <c r="G628" t="s">
        <v>5825</v>
      </c>
      <c r="H628" t="s">
        <v>5826</v>
      </c>
      <c r="I628" s="17">
        <v>10590000</v>
      </c>
      <c r="J628" s="17">
        <v>9080.0791000000008</v>
      </c>
      <c r="K628" s="17">
        <v>12889.767599999999</v>
      </c>
      <c r="L628" s="17">
        <v>12650.46</v>
      </c>
      <c r="O628">
        <v>4048</v>
      </c>
      <c r="P628">
        <v>2</v>
      </c>
      <c r="Q628">
        <v>-0.06</v>
      </c>
      <c r="R628">
        <v>1.159</v>
      </c>
      <c r="S628">
        <v>0.56399999999999995</v>
      </c>
      <c r="T628" t="s">
        <v>5985</v>
      </c>
      <c r="U628" t="s">
        <v>5986</v>
      </c>
      <c r="V628" s="17">
        <v>329200</v>
      </c>
      <c r="W628" s="17">
        <v>1802.085</v>
      </c>
      <c r="X628" s="17">
        <v>1646.2070000000001</v>
      </c>
      <c r="Y628" s="17">
        <v>1651.6611</v>
      </c>
      <c r="AB628">
        <v>5804</v>
      </c>
      <c r="AC628">
        <v>2</v>
      </c>
      <c r="AD628">
        <v>0.03</v>
      </c>
      <c r="AE628">
        <v>1.175</v>
      </c>
      <c r="AF628">
        <v>0.48899999999999999</v>
      </c>
      <c r="AG628" t="s">
        <v>7049</v>
      </c>
      <c r="AH628" t="s">
        <v>7050</v>
      </c>
      <c r="AI628" s="17">
        <v>341100</v>
      </c>
      <c r="AJ628" s="17">
        <v>14734.918</v>
      </c>
      <c r="AK628" s="17">
        <v>23228.914100000002</v>
      </c>
      <c r="AL628" s="17">
        <v>23013.873</v>
      </c>
    </row>
    <row r="629" spans="2:38" x14ac:dyDescent="0.3">
      <c r="B629">
        <v>4103</v>
      </c>
      <c r="C629">
        <v>2</v>
      </c>
      <c r="D629">
        <v>-0.56000000000000005</v>
      </c>
      <c r="E629">
        <v>1.0329999999999999</v>
      </c>
      <c r="F629">
        <v>0.84599999999999997</v>
      </c>
      <c r="G629" t="s">
        <v>6047</v>
      </c>
      <c r="H629" t="s">
        <v>6048</v>
      </c>
      <c r="I629" s="17">
        <v>316800</v>
      </c>
      <c r="J629" s="17">
        <v>1308.2845</v>
      </c>
      <c r="K629" s="17">
        <v>1272.6621</v>
      </c>
      <c r="L629" s="17">
        <v>1211.9427000000001</v>
      </c>
      <c r="O629">
        <v>5994</v>
      </c>
      <c r="P629">
        <v>2</v>
      </c>
      <c r="Q629">
        <v>-0.21</v>
      </c>
      <c r="R629">
        <v>1.1579999999999999</v>
      </c>
      <c r="S629">
        <v>0.73699999999999999</v>
      </c>
      <c r="T629" t="s">
        <v>6067</v>
      </c>
      <c r="U629" t="s">
        <v>6068</v>
      </c>
      <c r="V629" s="17">
        <v>3521000</v>
      </c>
      <c r="W629" s="17">
        <v>7918.0972000000002</v>
      </c>
      <c r="X629" s="17">
        <v>5579.7437</v>
      </c>
      <c r="Y629" s="17">
        <v>5719.1747999999998</v>
      </c>
      <c r="AB629">
        <v>7987</v>
      </c>
      <c r="AC629">
        <v>2</v>
      </c>
      <c r="AD629">
        <v>-0.37</v>
      </c>
      <c r="AE629">
        <v>1.173</v>
      </c>
      <c r="AF629">
        <v>0.46700000000000003</v>
      </c>
      <c r="AG629" t="s">
        <v>5811</v>
      </c>
      <c r="AH629" t="s">
        <v>5812</v>
      </c>
      <c r="AI629" s="17">
        <v>8594000</v>
      </c>
      <c r="AJ629" s="17">
        <v>8161.2719999999999</v>
      </c>
      <c r="AK629" s="17">
        <v>15523.739299999999</v>
      </c>
      <c r="AL629" s="17">
        <v>14757.9697</v>
      </c>
    </row>
    <row r="630" spans="2:38" x14ac:dyDescent="0.3">
      <c r="B630">
        <v>7384</v>
      </c>
      <c r="C630">
        <v>2</v>
      </c>
      <c r="D630">
        <v>-0.12</v>
      </c>
      <c r="E630">
        <v>1.0329999999999999</v>
      </c>
      <c r="F630">
        <v>0</v>
      </c>
      <c r="G630" t="s">
        <v>5829</v>
      </c>
      <c r="H630" t="s">
        <v>5830</v>
      </c>
      <c r="I630" s="17">
        <v>4737000</v>
      </c>
      <c r="J630" s="17">
        <v>22565.716799999998</v>
      </c>
      <c r="K630" s="17">
        <v>27648.0684</v>
      </c>
      <c r="L630" s="17">
        <v>30241.208999999999</v>
      </c>
      <c r="O630">
        <v>6368</v>
      </c>
      <c r="P630">
        <v>2</v>
      </c>
      <c r="Q630">
        <v>1.1599999999999999</v>
      </c>
      <c r="R630">
        <v>1.1579999999999999</v>
      </c>
      <c r="S630">
        <v>0.629</v>
      </c>
      <c r="T630" t="s">
        <v>7060</v>
      </c>
      <c r="U630" t="s">
        <v>7061</v>
      </c>
      <c r="V630" s="17">
        <v>534300</v>
      </c>
      <c r="W630" s="17">
        <v>11691.543900000001</v>
      </c>
      <c r="X630" s="17">
        <v>10239.7412</v>
      </c>
      <c r="Y630" s="17">
        <v>9878.0264000000006</v>
      </c>
      <c r="AB630">
        <v>3659</v>
      </c>
      <c r="AC630">
        <v>3</v>
      </c>
      <c r="AD630">
        <v>-1.25</v>
      </c>
      <c r="AE630">
        <v>1.173</v>
      </c>
      <c r="AF630">
        <v>0.75600000000000001</v>
      </c>
      <c r="AG630" t="s">
        <v>6225</v>
      </c>
      <c r="AH630" t="s">
        <v>6226</v>
      </c>
      <c r="AI630" s="17">
        <v>308800</v>
      </c>
      <c r="AJ630" s="17">
        <v>4450.1576999999997</v>
      </c>
      <c r="AK630" s="17">
        <v>4402.1000999999997</v>
      </c>
      <c r="AL630" s="17">
        <v>4348.4247999999998</v>
      </c>
    </row>
    <row r="631" spans="2:38" x14ac:dyDescent="0.3">
      <c r="B631">
        <v>4740</v>
      </c>
      <c r="C631">
        <v>2</v>
      </c>
      <c r="D631">
        <v>-0.08</v>
      </c>
      <c r="E631">
        <v>1.032</v>
      </c>
      <c r="F631">
        <v>0.74299999999999999</v>
      </c>
      <c r="G631" t="s">
        <v>6793</v>
      </c>
      <c r="H631" t="s">
        <v>6794</v>
      </c>
      <c r="I631" s="17">
        <v>141800</v>
      </c>
      <c r="J631" s="17">
        <v>2127.1777000000002</v>
      </c>
      <c r="K631" s="17">
        <v>2954.3474000000001</v>
      </c>
      <c r="L631" s="17">
        <v>2638.8701000000001</v>
      </c>
      <c r="O631">
        <v>8384</v>
      </c>
      <c r="P631">
        <v>2</v>
      </c>
      <c r="Q631">
        <v>0.17</v>
      </c>
      <c r="R631">
        <v>1.1559999999999999</v>
      </c>
      <c r="S631">
        <v>0.56999999999999995</v>
      </c>
      <c r="T631" t="s">
        <v>6850</v>
      </c>
      <c r="U631" t="s">
        <v>6851</v>
      </c>
      <c r="V631" s="17">
        <v>430200</v>
      </c>
      <c r="W631" s="17">
        <v>2895.1723999999999</v>
      </c>
      <c r="X631" s="17">
        <v>3200.9531000000002</v>
      </c>
      <c r="Y631" s="17">
        <v>2673.9220999999998</v>
      </c>
      <c r="AB631">
        <v>9465</v>
      </c>
      <c r="AC631">
        <v>2</v>
      </c>
      <c r="AD631">
        <v>1.1100000000000001</v>
      </c>
      <c r="AE631">
        <v>1.1719999999999999</v>
      </c>
      <c r="AF631">
        <v>0.72899999999999998</v>
      </c>
      <c r="AG631" t="s">
        <v>6843</v>
      </c>
      <c r="AH631" t="s">
        <v>6844</v>
      </c>
      <c r="AI631" s="17">
        <v>215000</v>
      </c>
      <c r="AJ631" s="17">
        <v>483.9006</v>
      </c>
      <c r="AK631" s="17">
        <v>786.03539999999998</v>
      </c>
      <c r="AL631" s="17">
        <v>695.44560000000001</v>
      </c>
    </row>
    <row r="632" spans="2:38" x14ac:dyDescent="0.3">
      <c r="B632">
        <v>6288</v>
      </c>
      <c r="C632">
        <v>2</v>
      </c>
      <c r="D632">
        <v>-0.37</v>
      </c>
      <c r="E632">
        <v>1.03</v>
      </c>
      <c r="F632">
        <v>0</v>
      </c>
      <c r="G632" t="s">
        <v>6745</v>
      </c>
      <c r="H632" t="s">
        <v>6746</v>
      </c>
      <c r="I632" s="17">
        <v>736500</v>
      </c>
      <c r="J632" s="17">
        <v>25577.144499999999</v>
      </c>
      <c r="K632" s="17">
        <v>31887.242200000001</v>
      </c>
      <c r="L632" s="17">
        <v>34781.503900000003</v>
      </c>
      <c r="O632">
        <v>8085</v>
      </c>
      <c r="P632">
        <v>2</v>
      </c>
      <c r="Q632">
        <v>0.71</v>
      </c>
      <c r="R632">
        <v>1.1559999999999999</v>
      </c>
      <c r="S632">
        <v>0</v>
      </c>
      <c r="T632" t="s">
        <v>5892</v>
      </c>
      <c r="U632" t="s">
        <v>5893</v>
      </c>
      <c r="V632" s="17">
        <v>17570000</v>
      </c>
      <c r="W632" s="17">
        <v>11433.227500000001</v>
      </c>
      <c r="X632" s="17">
        <v>11701.624</v>
      </c>
      <c r="Y632" s="17">
        <v>11435.7695</v>
      </c>
      <c r="AB632">
        <v>6744</v>
      </c>
      <c r="AC632">
        <v>2</v>
      </c>
      <c r="AD632">
        <v>0.19</v>
      </c>
      <c r="AE632">
        <v>1.17</v>
      </c>
      <c r="AF632">
        <v>0.71899999999999997</v>
      </c>
      <c r="AG632" t="s">
        <v>6934</v>
      </c>
      <c r="AH632" t="s">
        <v>6935</v>
      </c>
      <c r="AI632" s="17">
        <v>270100</v>
      </c>
      <c r="AJ632" s="17">
        <v>7291.7655999999997</v>
      </c>
      <c r="AK632" s="17">
        <v>16149.2109</v>
      </c>
      <c r="AL632" s="17">
        <v>10192.977500000001</v>
      </c>
    </row>
    <row r="633" spans="2:38" x14ac:dyDescent="0.3">
      <c r="B633">
        <v>8598</v>
      </c>
      <c r="C633">
        <v>2</v>
      </c>
      <c r="D633">
        <v>0</v>
      </c>
      <c r="E633">
        <v>1.0289999999999999</v>
      </c>
      <c r="F633">
        <v>0.53700000000000003</v>
      </c>
      <c r="G633" t="s">
        <v>5955</v>
      </c>
      <c r="H633" t="s">
        <v>5956</v>
      </c>
      <c r="I633" s="17">
        <v>6214000</v>
      </c>
      <c r="J633" s="17">
        <v>811.90329999999994</v>
      </c>
      <c r="K633" s="17">
        <v>1270.605</v>
      </c>
      <c r="L633" s="17">
        <v>1042.1278</v>
      </c>
      <c r="O633">
        <v>5665</v>
      </c>
      <c r="P633">
        <v>2</v>
      </c>
      <c r="Q633">
        <v>0.34</v>
      </c>
      <c r="R633">
        <v>1.155</v>
      </c>
      <c r="S633">
        <v>0.625</v>
      </c>
      <c r="T633" t="s">
        <v>5971</v>
      </c>
      <c r="U633" t="s">
        <v>5972</v>
      </c>
      <c r="V633" s="17">
        <v>1200000</v>
      </c>
      <c r="W633" s="17">
        <v>2341.0387999999998</v>
      </c>
      <c r="X633" s="17">
        <v>3225.5171</v>
      </c>
      <c r="Y633" s="17">
        <v>2988.9857999999999</v>
      </c>
      <c r="AB633">
        <v>6575</v>
      </c>
      <c r="AC633">
        <v>3</v>
      </c>
      <c r="AD633">
        <v>0.13</v>
      </c>
      <c r="AE633">
        <v>1.169</v>
      </c>
      <c r="AF633">
        <v>0</v>
      </c>
      <c r="AG633" t="s">
        <v>6912</v>
      </c>
      <c r="AH633" t="s">
        <v>6913</v>
      </c>
      <c r="AI633" s="17">
        <v>553300</v>
      </c>
      <c r="AJ633" s="17">
        <v>5742.0469000000003</v>
      </c>
      <c r="AK633" s="17">
        <v>2234.1729</v>
      </c>
      <c r="AL633" s="17">
        <v>1678.2665</v>
      </c>
    </row>
    <row r="634" spans="2:38" x14ac:dyDescent="0.3">
      <c r="B634">
        <v>7660</v>
      </c>
      <c r="C634">
        <v>2</v>
      </c>
      <c r="D634">
        <v>-0.18</v>
      </c>
      <c r="E634">
        <v>1.0269999999999999</v>
      </c>
      <c r="F634">
        <v>0.54900000000000004</v>
      </c>
      <c r="G634" t="s">
        <v>5831</v>
      </c>
      <c r="H634" t="s">
        <v>5832</v>
      </c>
      <c r="I634" s="17">
        <v>3176000</v>
      </c>
      <c r="J634" s="17">
        <v>3564.0549000000001</v>
      </c>
      <c r="K634" s="17">
        <v>3315.5504999999998</v>
      </c>
      <c r="L634" s="17">
        <v>3118.8966999999998</v>
      </c>
      <c r="O634">
        <v>6401</v>
      </c>
      <c r="P634">
        <v>2</v>
      </c>
      <c r="Q634">
        <v>7.0000000000000007E-2</v>
      </c>
      <c r="R634">
        <v>1.149</v>
      </c>
      <c r="S634">
        <v>0.86899999999999999</v>
      </c>
      <c r="T634" t="s">
        <v>6660</v>
      </c>
      <c r="U634" t="s">
        <v>5634</v>
      </c>
      <c r="V634" s="17">
        <v>447500</v>
      </c>
      <c r="W634" s="17">
        <v>5857.5801000000001</v>
      </c>
      <c r="X634" s="17">
        <v>27749.179700000001</v>
      </c>
      <c r="Y634" s="17">
        <v>30465.543000000001</v>
      </c>
      <c r="AB634">
        <v>4346</v>
      </c>
      <c r="AC634">
        <v>3</v>
      </c>
      <c r="AD634">
        <v>-0.02</v>
      </c>
      <c r="AE634">
        <v>1.167</v>
      </c>
      <c r="AF634">
        <v>0.30399999999999999</v>
      </c>
      <c r="AG634" t="s">
        <v>5851</v>
      </c>
      <c r="AH634" t="s">
        <v>5852</v>
      </c>
      <c r="AI634" s="17">
        <v>2474000</v>
      </c>
      <c r="AJ634" s="17">
        <v>46825.007799999999</v>
      </c>
      <c r="AK634" s="17">
        <v>55406.128900000003</v>
      </c>
      <c r="AL634" s="17">
        <v>54568.179700000001</v>
      </c>
    </row>
    <row r="635" spans="2:38" x14ac:dyDescent="0.3">
      <c r="B635">
        <v>3909</v>
      </c>
      <c r="C635">
        <v>2</v>
      </c>
      <c r="D635">
        <v>0.54</v>
      </c>
      <c r="E635">
        <v>1.0269999999999999</v>
      </c>
      <c r="F635">
        <v>0.48599999999999999</v>
      </c>
      <c r="G635" t="s">
        <v>6847</v>
      </c>
      <c r="H635" t="s">
        <v>6848</v>
      </c>
      <c r="I635" s="17">
        <v>131000</v>
      </c>
      <c r="J635" s="17">
        <v>2526.2768999999998</v>
      </c>
      <c r="K635" s="17">
        <v>2447.8407999999999</v>
      </c>
      <c r="L635" s="17">
        <v>2505.8476999999998</v>
      </c>
      <c r="O635">
        <v>5688</v>
      </c>
      <c r="P635">
        <v>2</v>
      </c>
      <c r="Q635">
        <v>-0.7</v>
      </c>
      <c r="R635">
        <v>1.1419999999999999</v>
      </c>
      <c r="S635">
        <v>0.66</v>
      </c>
      <c r="T635" t="s">
        <v>5935</v>
      </c>
      <c r="U635" t="s">
        <v>5936</v>
      </c>
      <c r="V635" s="17">
        <v>2458000</v>
      </c>
      <c r="W635" s="17">
        <v>3060.7644</v>
      </c>
      <c r="X635" s="17">
        <v>3145.634</v>
      </c>
      <c r="Y635" s="17">
        <v>3240.1304</v>
      </c>
      <c r="AB635">
        <v>4137</v>
      </c>
      <c r="AC635">
        <v>2</v>
      </c>
      <c r="AD635">
        <v>0.11</v>
      </c>
      <c r="AE635">
        <v>1.1619999999999999</v>
      </c>
      <c r="AF635">
        <v>0.93899999999999995</v>
      </c>
      <c r="AG635" t="s">
        <v>7122</v>
      </c>
      <c r="AH635" t="s">
        <v>7123</v>
      </c>
      <c r="AI635">
        <v>54558.9</v>
      </c>
      <c r="AJ635" s="17">
        <v>758.78219999999999</v>
      </c>
      <c r="AK635" s="17">
        <v>1044.5742</v>
      </c>
      <c r="AL635" s="17">
        <v>645.1114</v>
      </c>
    </row>
    <row r="636" spans="2:38" x14ac:dyDescent="0.3">
      <c r="B636">
        <v>4970</v>
      </c>
      <c r="C636">
        <v>2</v>
      </c>
      <c r="D636">
        <v>0.17</v>
      </c>
      <c r="E636">
        <v>1.026</v>
      </c>
      <c r="F636">
        <v>0</v>
      </c>
      <c r="G636" t="s">
        <v>7092</v>
      </c>
      <c r="H636" t="s">
        <v>7093</v>
      </c>
      <c r="I636" s="17">
        <v>783100</v>
      </c>
      <c r="J636" s="17">
        <v>5257.5380999999998</v>
      </c>
      <c r="K636" s="17">
        <v>4834.3559999999998</v>
      </c>
      <c r="L636" s="17">
        <v>5151.7426999999998</v>
      </c>
      <c r="O636">
        <v>6361</v>
      </c>
      <c r="P636">
        <v>2</v>
      </c>
      <c r="Q636">
        <v>-0.46</v>
      </c>
      <c r="R636">
        <v>1.1359999999999999</v>
      </c>
      <c r="S636">
        <v>0.505</v>
      </c>
      <c r="T636" t="s">
        <v>6197</v>
      </c>
      <c r="U636" t="s">
        <v>6198</v>
      </c>
      <c r="V636" s="17">
        <v>2467000</v>
      </c>
      <c r="W636" s="17">
        <v>8297.2939000000006</v>
      </c>
      <c r="X636" s="17">
        <v>7897.0811000000003</v>
      </c>
      <c r="Y636" s="17">
        <v>7892.8119999999999</v>
      </c>
      <c r="AB636">
        <v>5240</v>
      </c>
      <c r="AC636">
        <v>2</v>
      </c>
      <c r="AD636">
        <v>0.03</v>
      </c>
      <c r="AE636">
        <v>1.161</v>
      </c>
      <c r="AF636">
        <v>0.83599999999999997</v>
      </c>
      <c r="AG636" t="s">
        <v>7033</v>
      </c>
      <c r="AH636" t="s">
        <v>7034</v>
      </c>
      <c r="AI636" s="17">
        <v>5956000</v>
      </c>
      <c r="AJ636" s="17">
        <v>3819.2854000000002</v>
      </c>
      <c r="AK636" s="17">
        <v>3781.1069000000002</v>
      </c>
      <c r="AL636" s="17">
        <v>3587.7871</v>
      </c>
    </row>
    <row r="637" spans="2:38" x14ac:dyDescent="0.3">
      <c r="B637">
        <v>5158</v>
      </c>
      <c r="C637">
        <v>3</v>
      </c>
      <c r="D637">
        <v>-0.13</v>
      </c>
      <c r="E637">
        <v>1.0249999999999999</v>
      </c>
      <c r="F637">
        <v>0.755</v>
      </c>
      <c r="G637" t="s">
        <v>6860</v>
      </c>
      <c r="H637" t="s">
        <v>6861</v>
      </c>
      <c r="I637" s="17">
        <v>3094000</v>
      </c>
      <c r="J637" s="17">
        <v>6789.4926999999998</v>
      </c>
      <c r="K637" s="17">
        <v>7454.1454999999996</v>
      </c>
      <c r="L637" s="17">
        <v>6809.3711000000003</v>
      </c>
      <c r="O637">
        <v>8106</v>
      </c>
      <c r="P637">
        <v>2</v>
      </c>
      <c r="Q637">
        <v>0.63</v>
      </c>
      <c r="R637">
        <v>1.1359999999999999</v>
      </c>
      <c r="S637">
        <v>0.81699999999999995</v>
      </c>
      <c r="T637" t="s">
        <v>6033</v>
      </c>
      <c r="U637" t="s">
        <v>6034</v>
      </c>
      <c r="V637" s="17">
        <v>6587000</v>
      </c>
      <c r="W637" s="17">
        <v>8730.5820000000003</v>
      </c>
      <c r="X637" s="17">
        <v>3345.5886</v>
      </c>
      <c r="Y637" s="17">
        <v>3091.7446</v>
      </c>
      <c r="AB637">
        <v>6959</v>
      </c>
      <c r="AC637">
        <v>2</v>
      </c>
      <c r="AD637">
        <v>-0.04</v>
      </c>
      <c r="AE637">
        <v>1.161</v>
      </c>
      <c r="AF637">
        <v>0.19</v>
      </c>
      <c r="AG637" t="s">
        <v>5787</v>
      </c>
      <c r="AH637" t="s">
        <v>5788</v>
      </c>
      <c r="AI637" s="17">
        <v>5977000</v>
      </c>
      <c r="AJ637" s="17">
        <v>7646.7533999999996</v>
      </c>
      <c r="AK637" s="17">
        <v>9188.75</v>
      </c>
      <c r="AL637" s="17">
        <v>7475.5977000000003</v>
      </c>
    </row>
    <row r="638" spans="2:38" x14ac:dyDescent="0.3">
      <c r="B638">
        <v>6155</v>
      </c>
      <c r="C638">
        <v>3</v>
      </c>
      <c r="D638">
        <v>-0.15</v>
      </c>
      <c r="E638">
        <v>1.024</v>
      </c>
      <c r="F638">
        <v>0</v>
      </c>
      <c r="G638" t="s">
        <v>6160</v>
      </c>
      <c r="H638" t="s">
        <v>6161</v>
      </c>
      <c r="I638" s="17">
        <v>6903000</v>
      </c>
      <c r="J638" s="17">
        <v>29142.722699999998</v>
      </c>
      <c r="K638" s="17">
        <v>35372.242200000001</v>
      </c>
      <c r="L638" s="17">
        <v>33279.707000000002</v>
      </c>
      <c r="O638">
        <v>5935</v>
      </c>
      <c r="P638">
        <v>2</v>
      </c>
      <c r="Q638">
        <v>-2.29</v>
      </c>
      <c r="R638">
        <v>1.135</v>
      </c>
      <c r="S638">
        <v>0.55300000000000005</v>
      </c>
      <c r="T638" t="s">
        <v>5843</v>
      </c>
      <c r="U638" t="s">
        <v>5844</v>
      </c>
      <c r="V638" s="17">
        <v>7862000</v>
      </c>
      <c r="W638" s="17">
        <v>18377.6348</v>
      </c>
      <c r="X638" s="17">
        <v>20974.7539</v>
      </c>
      <c r="Y638" s="17">
        <v>22163.669900000001</v>
      </c>
      <c r="AB638">
        <v>4520</v>
      </c>
      <c r="AC638">
        <v>2</v>
      </c>
      <c r="AD638">
        <v>0.06</v>
      </c>
      <c r="AE638">
        <v>1.1599999999999999</v>
      </c>
      <c r="AF638">
        <v>0.87</v>
      </c>
      <c r="AG638" t="s">
        <v>6852</v>
      </c>
      <c r="AH638" t="s">
        <v>6853</v>
      </c>
      <c r="AI638" s="17">
        <v>727500</v>
      </c>
      <c r="AJ638" s="17">
        <v>4358.7793000000001</v>
      </c>
      <c r="AK638" s="17">
        <v>7836.3813</v>
      </c>
      <c r="AL638" s="17">
        <v>4108.5780999999997</v>
      </c>
    </row>
    <row r="639" spans="2:38" x14ac:dyDescent="0.3">
      <c r="B639">
        <v>5914</v>
      </c>
      <c r="C639">
        <v>2</v>
      </c>
      <c r="D639">
        <v>0.08</v>
      </c>
      <c r="E639">
        <v>1.0209999999999999</v>
      </c>
      <c r="F639">
        <v>0.35199999999999998</v>
      </c>
      <c r="G639" t="s">
        <v>6235</v>
      </c>
      <c r="H639" t="s">
        <v>6236</v>
      </c>
      <c r="I639" s="17">
        <v>6559000</v>
      </c>
      <c r="J639" s="17">
        <v>4059.0585999999998</v>
      </c>
      <c r="K639" s="17">
        <v>3360.0596</v>
      </c>
      <c r="L639" s="17">
        <v>3345.4468000000002</v>
      </c>
      <c r="O639">
        <v>6565</v>
      </c>
      <c r="P639">
        <v>3</v>
      </c>
      <c r="Q639">
        <v>-7.0000000000000007E-2</v>
      </c>
      <c r="R639">
        <v>1.135</v>
      </c>
      <c r="S639">
        <v>0.38200000000000001</v>
      </c>
      <c r="T639" t="s">
        <v>6813</v>
      </c>
      <c r="U639" t="s">
        <v>6814</v>
      </c>
      <c r="V639" s="17">
        <v>1870000</v>
      </c>
      <c r="W639" s="17">
        <v>47492.371099999997</v>
      </c>
      <c r="X639" s="17">
        <v>49330.863299999997</v>
      </c>
      <c r="Y639" s="17">
        <v>43690.800799999997</v>
      </c>
      <c r="AB639">
        <v>4466</v>
      </c>
      <c r="AC639">
        <v>2</v>
      </c>
      <c r="AD639">
        <v>-0.46</v>
      </c>
      <c r="AE639">
        <v>1.159</v>
      </c>
      <c r="AF639">
        <v>0.80600000000000005</v>
      </c>
      <c r="AG639" t="s">
        <v>5821</v>
      </c>
      <c r="AH639" t="s">
        <v>5822</v>
      </c>
      <c r="AI639" s="17">
        <v>607600</v>
      </c>
      <c r="AJ639" s="17">
        <v>4207.7084999999997</v>
      </c>
      <c r="AK639" s="17">
        <v>8097.2040999999999</v>
      </c>
      <c r="AL639" s="17">
        <v>1830.1742999999999</v>
      </c>
    </row>
    <row r="640" spans="2:38" x14ac:dyDescent="0.3">
      <c r="B640">
        <v>3535</v>
      </c>
      <c r="C640">
        <v>2</v>
      </c>
      <c r="D640">
        <v>0.01</v>
      </c>
      <c r="E640">
        <v>1.0209999999999999</v>
      </c>
      <c r="F640">
        <v>0.53100000000000003</v>
      </c>
      <c r="G640" t="s">
        <v>6805</v>
      </c>
      <c r="H640" t="s">
        <v>6806</v>
      </c>
      <c r="I640">
        <v>91750.7</v>
      </c>
      <c r="J640" s="17">
        <v>1905.1125</v>
      </c>
      <c r="K640" s="17">
        <v>2816.3162000000002</v>
      </c>
      <c r="L640" s="17">
        <v>2043.4960000000001</v>
      </c>
      <c r="O640">
        <v>7077</v>
      </c>
      <c r="P640">
        <v>2</v>
      </c>
      <c r="Q640">
        <v>0.42</v>
      </c>
      <c r="R640">
        <v>1.133</v>
      </c>
      <c r="S640">
        <v>0.41399999999999998</v>
      </c>
      <c r="T640" t="s">
        <v>6155</v>
      </c>
      <c r="U640" t="s">
        <v>6156</v>
      </c>
      <c r="V640" s="17">
        <v>5565000</v>
      </c>
      <c r="W640" s="17">
        <v>20218.910199999998</v>
      </c>
      <c r="X640" s="17">
        <v>24144.484400000001</v>
      </c>
      <c r="Y640" s="17">
        <v>25752.591799999998</v>
      </c>
      <c r="AB640">
        <v>5253</v>
      </c>
      <c r="AC640">
        <v>2</v>
      </c>
      <c r="AD640">
        <v>-0.13</v>
      </c>
      <c r="AE640">
        <v>1.159</v>
      </c>
      <c r="AF640">
        <v>0</v>
      </c>
      <c r="AG640" t="s">
        <v>7094</v>
      </c>
      <c r="AH640" t="s">
        <v>7095</v>
      </c>
      <c r="AI640" s="17">
        <v>3357000</v>
      </c>
      <c r="AJ640" s="17">
        <v>10570.8506</v>
      </c>
      <c r="AK640" s="17">
        <v>12320.416999999999</v>
      </c>
      <c r="AL640" s="17">
        <v>11712.373</v>
      </c>
    </row>
    <row r="641" spans="2:38" x14ac:dyDescent="0.3">
      <c r="B641">
        <v>8150</v>
      </c>
      <c r="C641">
        <v>2</v>
      </c>
      <c r="D641">
        <v>0.7</v>
      </c>
      <c r="E641">
        <v>1.0209999999999999</v>
      </c>
      <c r="F641">
        <v>0.11</v>
      </c>
      <c r="G641" t="s">
        <v>5859</v>
      </c>
      <c r="H641" t="s">
        <v>5860</v>
      </c>
      <c r="I641" s="17">
        <v>2102000</v>
      </c>
      <c r="J641" s="17">
        <v>12490.381799999999</v>
      </c>
      <c r="K641" s="17">
        <v>14560.8887</v>
      </c>
      <c r="L641" s="17">
        <v>15239.4287</v>
      </c>
      <c r="O641">
        <v>5663</v>
      </c>
      <c r="P641">
        <v>2</v>
      </c>
      <c r="Q641">
        <v>-0.01</v>
      </c>
      <c r="R641">
        <v>1.1319999999999999</v>
      </c>
      <c r="S641">
        <v>0.72099999999999997</v>
      </c>
      <c r="T641" t="s">
        <v>7033</v>
      </c>
      <c r="U641" t="s">
        <v>7034</v>
      </c>
      <c r="V641" s="17">
        <v>7404000</v>
      </c>
      <c r="W641" s="17">
        <v>6523.8369000000002</v>
      </c>
      <c r="X641" s="17">
        <v>5961.7318999999998</v>
      </c>
      <c r="Y641" s="17">
        <v>6161.1293999999998</v>
      </c>
      <c r="AB641">
        <v>6172</v>
      </c>
      <c r="AC641">
        <v>3</v>
      </c>
      <c r="AD641">
        <v>0.09</v>
      </c>
      <c r="AE641">
        <v>1.159</v>
      </c>
      <c r="AF641">
        <v>0.498</v>
      </c>
      <c r="AG641" t="s">
        <v>6195</v>
      </c>
      <c r="AH641" t="s">
        <v>6196</v>
      </c>
      <c r="AI641" s="17">
        <v>1298000</v>
      </c>
      <c r="AJ641" s="17">
        <v>14339.3428</v>
      </c>
      <c r="AK641" s="17">
        <v>17545.349600000001</v>
      </c>
      <c r="AL641" s="17">
        <v>16660.271499999999</v>
      </c>
    </row>
    <row r="642" spans="2:38" x14ac:dyDescent="0.3">
      <c r="B642">
        <v>8120</v>
      </c>
      <c r="C642">
        <v>2</v>
      </c>
      <c r="D642">
        <v>-3.17</v>
      </c>
      <c r="E642">
        <v>1.02</v>
      </c>
      <c r="F642">
        <v>0.92100000000000004</v>
      </c>
      <c r="G642" t="s">
        <v>5833</v>
      </c>
      <c r="H642" t="s">
        <v>5834</v>
      </c>
      <c r="I642" s="17">
        <v>4611000</v>
      </c>
      <c r="J642" s="17">
        <v>1203.6011000000001</v>
      </c>
      <c r="K642" s="17">
        <v>1701.3901000000001</v>
      </c>
      <c r="L642" s="17">
        <v>1786.3239000000001</v>
      </c>
      <c r="O642">
        <v>4428</v>
      </c>
      <c r="P642">
        <v>2</v>
      </c>
      <c r="Q642">
        <v>0.75</v>
      </c>
      <c r="R642">
        <v>1.1299999999999999</v>
      </c>
      <c r="S642">
        <v>0.58199999999999996</v>
      </c>
      <c r="T642" t="s">
        <v>6847</v>
      </c>
      <c r="U642" t="s">
        <v>6848</v>
      </c>
      <c r="V642" s="17">
        <v>137100</v>
      </c>
      <c r="W642" s="17">
        <v>2236.645</v>
      </c>
      <c r="X642" s="17">
        <v>2810.7229000000002</v>
      </c>
      <c r="Y642" s="17">
        <v>2801.0891000000001</v>
      </c>
      <c r="AB642">
        <v>6901</v>
      </c>
      <c r="AC642">
        <v>2</v>
      </c>
      <c r="AD642">
        <v>0.05</v>
      </c>
      <c r="AE642">
        <v>1.1559999999999999</v>
      </c>
      <c r="AF642">
        <v>0.17399999999999999</v>
      </c>
      <c r="AG642" t="s">
        <v>5787</v>
      </c>
      <c r="AH642" t="s">
        <v>5788</v>
      </c>
      <c r="AI642" s="17">
        <v>5977000</v>
      </c>
      <c r="AJ642" s="17">
        <v>6994.5941999999995</v>
      </c>
      <c r="AK642" s="17">
        <v>10364.698200000001</v>
      </c>
      <c r="AL642" s="17">
        <v>8007.4741000000004</v>
      </c>
    </row>
    <row r="643" spans="2:38" x14ac:dyDescent="0.3">
      <c r="B643">
        <v>3920</v>
      </c>
      <c r="C643">
        <v>2</v>
      </c>
      <c r="D643">
        <v>-0.28000000000000003</v>
      </c>
      <c r="E643">
        <v>1.0189999999999999</v>
      </c>
      <c r="F643">
        <v>0.52900000000000003</v>
      </c>
      <c r="G643" t="s">
        <v>6862</v>
      </c>
      <c r="H643" t="s">
        <v>6863</v>
      </c>
      <c r="I643" s="17">
        <v>278400</v>
      </c>
      <c r="J643" s="17">
        <v>1187.6179</v>
      </c>
      <c r="K643" s="17">
        <v>2687.5315000000001</v>
      </c>
      <c r="L643" s="17">
        <v>2497.8112999999998</v>
      </c>
      <c r="O643">
        <v>4809</v>
      </c>
      <c r="P643">
        <v>2</v>
      </c>
      <c r="Q643">
        <v>-0.01</v>
      </c>
      <c r="R643">
        <v>1.129</v>
      </c>
      <c r="S643">
        <v>0.78900000000000003</v>
      </c>
      <c r="T643" t="s">
        <v>5941</v>
      </c>
      <c r="U643" t="s">
        <v>5942</v>
      </c>
      <c r="V643" s="17">
        <v>507000</v>
      </c>
      <c r="W643" s="17">
        <v>1673.7136</v>
      </c>
      <c r="X643" s="17">
        <v>2252.4272000000001</v>
      </c>
      <c r="Y643" s="17">
        <v>2370.5066000000002</v>
      </c>
      <c r="AB643">
        <v>6613</v>
      </c>
      <c r="AC643">
        <v>2</v>
      </c>
      <c r="AD643">
        <v>1.06</v>
      </c>
      <c r="AE643">
        <v>1.1539999999999999</v>
      </c>
      <c r="AF643">
        <v>0.94799999999999995</v>
      </c>
      <c r="AG643" t="s">
        <v>6191</v>
      </c>
      <c r="AH643" t="s">
        <v>6192</v>
      </c>
      <c r="AI643" s="17">
        <v>225900</v>
      </c>
      <c r="AJ643" s="17">
        <v>4467.0541999999996</v>
      </c>
      <c r="AK643" s="17">
        <v>4323.9135999999999</v>
      </c>
      <c r="AL643" s="17">
        <v>3728.5122000000001</v>
      </c>
    </row>
    <row r="644" spans="2:38" x14ac:dyDescent="0.3">
      <c r="B644">
        <v>6338</v>
      </c>
      <c r="C644">
        <v>3</v>
      </c>
      <c r="D644">
        <v>-0.39</v>
      </c>
      <c r="E644">
        <v>1.0149999999999999</v>
      </c>
      <c r="F644">
        <v>0.112</v>
      </c>
      <c r="G644" t="s">
        <v>6231</v>
      </c>
      <c r="H644" t="s">
        <v>6232</v>
      </c>
      <c r="I644" s="17">
        <v>6599000</v>
      </c>
      <c r="J644" s="17">
        <v>3432.4767999999999</v>
      </c>
      <c r="K644" s="17">
        <v>3489.9146000000001</v>
      </c>
      <c r="L644" s="17">
        <v>2796.8056999999999</v>
      </c>
      <c r="O644">
        <v>5986</v>
      </c>
      <c r="P644">
        <v>2</v>
      </c>
      <c r="Q644">
        <v>0.16</v>
      </c>
      <c r="R644">
        <v>1.1279999999999999</v>
      </c>
      <c r="S644">
        <v>0.53800000000000003</v>
      </c>
      <c r="T644" t="s">
        <v>5959</v>
      </c>
      <c r="U644" t="s">
        <v>5960</v>
      </c>
      <c r="V644" s="17">
        <v>1955000</v>
      </c>
      <c r="W644" s="17">
        <v>3000.2689999999998</v>
      </c>
      <c r="X644" s="17">
        <v>3648.9621999999999</v>
      </c>
      <c r="Y644" s="17">
        <v>3485.1840999999999</v>
      </c>
      <c r="AB644">
        <v>6811</v>
      </c>
      <c r="AC644">
        <v>2</v>
      </c>
      <c r="AD644">
        <v>0.61</v>
      </c>
      <c r="AE644">
        <v>1.1519999999999999</v>
      </c>
      <c r="AF644">
        <v>0.17399999999999999</v>
      </c>
      <c r="AG644" t="s">
        <v>6167</v>
      </c>
      <c r="AH644" t="s">
        <v>6168</v>
      </c>
      <c r="AI644" s="17">
        <v>3647000</v>
      </c>
      <c r="AJ644" s="17">
        <v>10023.045899999999</v>
      </c>
      <c r="AK644" s="17">
        <v>12859.127899999999</v>
      </c>
      <c r="AL644" s="17">
        <v>12239.291999999999</v>
      </c>
    </row>
    <row r="645" spans="2:38" x14ac:dyDescent="0.3">
      <c r="B645">
        <v>8092</v>
      </c>
      <c r="C645">
        <v>2</v>
      </c>
      <c r="D645">
        <v>0.1</v>
      </c>
      <c r="E645">
        <v>1.0129999999999999</v>
      </c>
      <c r="F645">
        <v>0.499</v>
      </c>
      <c r="G645" t="s">
        <v>5895</v>
      </c>
      <c r="H645" t="s">
        <v>5896</v>
      </c>
      <c r="I645" s="17">
        <v>152200</v>
      </c>
      <c r="J645" s="17">
        <v>703.2079</v>
      </c>
      <c r="K645" s="17">
        <v>965.71720000000005</v>
      </c>
      <c r="L645" s="17">
        <v>851.02480000000003</v>
      </c>
      <c r="O645">
        <v>7444</v>
      </c>
      <c r="P645">
        <v>2</v>
      </c>
      <c r="Q645">
        <v>0.67</v>
      </c>
      <c r="R645">
        <v>1.127</v>
      </c>
      <c r="S645">
        <v>0.57399999999999995</v>
      </c>
      <c r="T645" t="s">
        <v>5863</v>
      </c>
      <c r="U645" t="s">
        <v>5864</v>
      </c>
      <c r="V645" s="17">
        <v>4171000</v>
      </c>
      <c r="W645" s="17">
        <v>30159.5684</v>
      </c>
      <c r="X645" s="17">
        <v>37338.128900000003</v>
      </c>
      <c r="Y645" s="17">
        <v>38578.832000000002</v>
      </c>
      <c r="AB645">
        <v>7513</v>
      </c>
      <c r="AC645">
        <v>3</v>
      </c>
      <c r="AD645">
        <v>-0.82</v>
      </c>
      <c r="AE645">
        <v>1.151</v>
      </c>
      <c r="AF645">
        <v>0.55700000000000005</v>
      </c>
      <c r="AG645" t="s">
        <v>6815</v>
      </c>
      <c r="AH645" t="s">
        <v>6816</v>
      </c>
      <c r="AI645" s="17">
        <v>143900</v>
      </c>
      <c r="AJ645" s="17">
        <v>7979.8413</v>
      </c>
      <c r="AK645" s="17">
        <v>10046.6543</v>
      </c>
      <c r="AL645" s="17">
        <v>10177.593800000001</v>
      </c>
    </row>
    <row r="646" spans="2:38" x14ac:dyDescent="0.3">
      <c r="B646">
        <v>6362</v>
      </c>
      <c r="C646">
        <v>2</v>
      </c>
      <c r="D646">
        <v>0.67</v>
      </c>
      <c r="E646">
        <v>1.0109999999999999</v>
      </c>
      <c r="F646">
        <v>0</v>
      </c>
      <c r="G646" t="s">
        <v>7045</v>
      </c>
      <c r="H646" t="s">
        <v>7046</v>
      </c>
      <c r="I646" s="17">
        <v>7119000</v>
      </c>
      <c r="J646" s="17">
        <v>24944.337899999999</v>
      </c>
      <c r="K646" s="17">
        <v>28042.886699999999</v>
      </c>
      <c r="L646" s="17">
        <v>30028.179700000001</v>
      </c>
      <c r="O646">
        <v>5885</v>
      </c>
      <c r="P646">
        <v>2</v>
      </c>
      <c r="Q646">
        <v>0.06</v>
      </c>
      <c r="R646">
        <v>1.125</v>
      </c>
      <c r="S646">
        <v>0.66400000000000003</v>
      </c>
      <c r="T646" t="s">
        <v>5843</v>
      </c>
      <c r="U646" t="s">
        <v>5844</v>
      </c>
      <c r="V646" s="17">
        <v>7862000</v>
      </c>
      <c r="W646" s="17">
        <v>15135.0977</v>
      </c>
      <c r="X646" s="17">
        <v>15448.512699999999</v>
      </c>
      <c r="Y646" s="17">
        <v>16365.799800000001</v>
      </c>
      <c r="AB646">
        <v>9296</v>
      </c>
      <c r="AC646">
        <v>2</v>
      </c>
      <c r="AD646">
        <v>2.19</v>
      </c>
      <c r="AE646">
        <v>1.1479999999999999</v>
      </c>
      <c r="AF646">
        <v>0.64</v>
      </c>
      <c r="AG646" t="s">
        <v>5891</v>
      </c>
      <c r="AH646" t="s">
        <v>2465</v>
      </c>
      <c r="AI646" s="17">
        <v>21660000</v>
      </c>
      <c r="AJ646" s="17">
        <v>2615.2642000000001</v>
      </c>
      <c r="AK646" s="17">
        <v>3979.3701000000001</v>
      </c>
      <c r="AL646" s="17">
        <v>4165.7377999999999</v>
      </c>
    </row>
    <row r="647" spans="2:38" x14ac:dyDescent="0.3">
      <c r="B647">
        <v>8065</v>
      </c>
      <c r="C647">
        <v>2</v>
      </c>
      <c r="D647">
        <v>0.24</v>
      </c>
      <c r="E647">
        <v>1.0109999999999999</v>
      </c>
      <c r="F647">
        <v>0.161</v>
      </c>
      <c r="G647" t="s">
        <v>6614</v>
      </c>
      <c r="H647" t="s">
        <v>6615</v>
      </c>
      <c r="I647" s="17">
        <v>358300</v>
      </c>
      <c r="J647" s="17">
        <v>883.34140000000002</v>
      </c>
      <c r="K647" s="17">
        <v>1049.7986000000001</v>
      </c>
      <c r="L647" s="17">
        <v>1058.0173</v>
      </c>
      <c r="O647">
        <v>5794</v>
      </c>
      <c r="P647">
        <v>2</v>
      </c>
      <c r="Q647">
        <v>0.28999999999999998</v>
      </c>
      <c r="R647">
        <v>1.1240000000000001</v>
      </c>
      <c r="S647">
        <v>0</v>
      </c>
      <c r="T647" t="s">
        <v>7094</v>
      </c>
      <c r="U647" t="s">
        <v>7095</v>
      </c>
      <c r="V647" s="17">
        <v>3710000</v>
      </c>
      <c r="W647" s="17">
        <v>9049.0400000000009</v>
      </c>
      <c r="X647" s="17">
        <v>9525.8438000000006</v>
      </c>
      <c r="Y647" s="17">
        <v>9709.0732000000007</v>
      </c>
      <c r="AB647">
        <v>5997</v>
      </c>
      <c r="AC647">
        <v>2</v>
      </c>
      <c r="AD647">
        <v>-0.11</v>
      </c>
      <c r="AE647">
        <v>1.1479999999999999</v>
      </c>
      <c r="AF647">
        <v>0.57799999999999996</v>
      </c>
      <c r="AG647" t="s">
        <v>6197</v>
      </c>
      <c r="AH647" t="s">
        <v>6198</v>
      </c>
      <c r="AI647" s="17">
        <v>2471000</v>
      </c>
      <c r="AJ647" s="17">
        <v>11634.6777</v>
      </c>
      <c r="AK647" s="17">
        <v>14767.9082</v>
      </c>
      <c r="AL647" s="17">
        <v>12280.9434</v>
      </c>
    </row>
    <row r="648" spans="2:38" x14ac:dyDescent="0.3">
      <c r="B648">
        <v>8352</v>
      </c>
      <c r="C648">
        <v>2</v>
      </c>
      <c r="D648">
        <v>0.05</v>
      </c>
      <c r="E648">
        <v>1.008</v>
      </c>
      <c r="F648">
        <v>0</v>
      </c>
      <c r="G648" t="s">
        <v>5833</v>
      </c>
      <c r="H648" t="s">
        <v>5834</v>
      </c>
      <c r="I648" s="17">
        <v>4611000</v>
      </c>
      <c r="J648" s="17">
        <v>509.48669999999998</v>
      </c>
      <c r="K648" s="17">
        <v>1109.1179</v>
      </c>
      <c r="L648" s="17">
        <v>1189.0477000000001</v>
      </c>
      <c r="O648">
        <v>6932</v>
      </c>
      <c r="P648">
        <v>2</v>
      </c>
      <c r="Q648">
        <v>0.05</v>
      </c>
      <c r="R648">
        <v>1.1240000000000001</v>
      </c>
      <c r="S648">
        <v>0.83699999999999997</v>
      </c>
      <c r="T648" t="s">
        <v>7058</v>
      </c>
      <c r="U648" t="s">
        <v>7059</v>
      </c>
      <c r="V648" s="17">
        <v>2597000</v>
      </c>
      <c r="W648" s="17">
        <v>30569.511699999999</v>
      </c>
      <c r="X648" s="17">
        <v>26774.033200000002</v>
      </c>
      <c r="Y648" s="17">
        <v>31048.400399999999</v>
      </c>
      <c r="AB648">
        <v>7668</v>
      </c>
      <c r="AC648">
        <v>2</v>
      </c>
      <c r="AD648">
        <v>0.33</v>
      </c>
      <c r="AE648">
        <v>1.1479999999999999</v>
      </c>
      <c r="AF648">
        <v>0.20499999999999999</v>
      </c>
      <c r="AG648" t="s">
        <v>6787</v>
      </c>
      <c r="AH648" t="s">
        <v>6788</v>
      </c>
      <c r="AI648" s="17">
        <v>251500</v>
      </c>
      <c r="AJ648" s="17">
        <v>12465.569299999999</v>
      </c>
      <c r="AK648" s="17">
        <v>17011.8613</v>
      </c>
      <c r="AL648" s="17">
        <v>15761.3174</v>
      </c>
    </row>
    <row r="649" spans="2:38" x14ac:dyDescent="0.3">
      <c r="B649">
        <v>6104</v>
      </c>
      <c r="C649">
        <v>3</v>
      </c>
      <c r="D649">
        <v>-0.06</v>
      </c>
      <c r="E649">
        <v>1.0049999999999999</v>
      </c>
      <c r="F649">
        <v>0</v>
      </c>
      <c r="G649" t="s">
        <v>6160</v>
      </c>
      <c r="H649" t="s">
        <v>6161</v>
      </c>
      <c r="I649" s="17">
        <v>6903000</v>
      </c>
      <c r="J649" s="17">
        <v>25418.289100000002</v>
      </c>
      <c r="K649" s="17">
        <v>33535.843800000002</v>
      </c>
      <c r="L649" s="17">
        <v>32750.916000000001</v>
      </c>
      <c r="O649">
        <v>5574</v>
      </c>
      <c r="P649">
        <v>3</v>
      </c>
      <c r="Q649">
        <v>-0.25</v>
      </c>
      <c r="R649">
        <v>1.119</v>
      </c>
      <c r="S649">
        <v>0.77900000000000003</v>
      </c>
      <c r="T649" t="s">
        <v>6856</v>
      </c>
      <c r="U649" t="s">
        <v>6857</v>
      </c>
      <c r="V649">
        <v>75480.2</v>
      </c>
      <c r="W649" s="17">
        <v>4395.7808000000005</v>
      </c>
      <c r="X649" s="17">
        <v>1723.6669999999999</v>
      </c>
      <c r="Y649" s="17">
        <v>1646.8269</v>
      </c>
      <c r="AB649">
        <v>6449</v>
      </c>
      <c r="AC649">
        <v>2</v>
      </c>
      <c r="AD649">
        <v>0.09</v>
      </c>
      <c r="AE649">
        <v>1.147</v>
      </c>
      <c r="AF649">
        <v>0.77800000000000002</v>
      </c>
      <c r="AG649" t="s">
        <v>6173</v>
      </c>
      <c r="AH649" t="s">
        <v>6174</v>
      </c>
      <c r="AI649" s="17">
        <v>5539000</v>
      </c>
      <c r="AJ649" s="17">
        <v>6575.0268999999998</v>
      </c>
      <c r="AK649" s="17">
        <v>8277.4452999999994</v>
      </c>
      <c r="AL649" s="17">
        <v>6363.3472000000002</v>
      </c>
    </row>
    <row r="650" spans="2:38" x14ac:dyDescent="0.3">
      <c r="B650">
        <v>5345</v>
      </c>
      <c r="C650">
        <v>3</v>
      </c>
      <c r="D650">
        <v>-0.14000000000000001</v>
      </c>
      <c r="E650">
        <v>1.004</v>
      </c>
      <c r="F650">
        <v>0.77200000000000002</v>
      </c>
      <c r="G650" t="s">
        <v>6075</v>
      </c>
      <c r="H650" t="s">
        <v>6076</v>
      </c>
      <c r="I650" s="17">
        <v>2370000</v>
      </c>
      <c r="J650" s="17">
        <v>5461.2372999999998</v>
      </c>
      <c r="K650" s="17">
        <v>5751.7475999999997</v>
      </c>
      <c r="L650" s="17">
        <v>5792.9961000000003</v>
      </c>
      <c r="O650">
        <v>7087</v>
      </c>
      <c r="P650">
        <v>3</v>
      </c>
      <c r="Q650">
        <v>0.05</v>
      </c>
      <c r="R650">
        <v>1.1180000000000001</v>
      </c>
      <c r="S650">
        <v>0.91200000000000003</v>
      </c>
      <c r="T650" t="s">
        <v>6854</v>
      </c>
      <c r="U650" t="s">
        <v>6855</v>
      </c>
      <c r="V650" s="17">
        <v>3746000</v>
      </c>
      <c r="W650" s="17">
        <v>49308.007799999999</v>
      </c>
      <c r="X650" s="17">
        <v>63250.5625</v>
      </c>
      <c r="Y650" s="17">
        <v>60779.304700000001</v>
      </c>
      <c r="AB650">
        <v>5041</v>
      </c>
      <c r="AC650">
        <v>2</v>
      </c>
      <c r="AD650">
        <v>0.19</v>
      </c>
      <c r="AE650">
        <v>1.145</v>
      </c>
      <c r="AF650">
        <v>0.81100000000000005</v>
      </c>
      <c r="AG650" t="s">
        <v>6858</v>
      </c>
      <c r="AH650" t="s">
        <v>6859</v>
      </c>
      <c r="AI650" s="17">
        <v>120000</v>
      </c>
      <c r="AJ650" s="17">
        <v>2734.7235999999998</v>
      </c>
      <c r="AK650" s="17">
        <v>5293.2768999999998</v>
      </c>
      <c r="AL650" s="17">
        <v>4730</v>
      </c>
    </row>
    <row r="651" spans="2:38" x14ac:dyDescent="0.3">
      <c r="B651">
        <v>6709</v>
      </c>
      <c r="C651">
        <v>3</v>
      </c>
      <c r="D651">
        <v>0.03</v>
      </c>
      <c r="E651">
        <v>1.0029999999999999</v>
      </c>
      <c r="F651">
        <v>0.80400000000000005</v>
      </c>
      <c r="G651" t="s">
        <v>6162</v>
      </c>
      <c r="H651" t="s">
        <v>5541</v>
      </c>
      <c r="I651" s="17">
        <v>5804000</v>
      </c>
      <c r="J651" s="17">
        <v>9962.7656000000006</v>
      </c>
      <c r="K651" s="17">
        <v>12564.609399999999</v>
      </c>
      <c r="L651" s="17">
        <v>12839.6582</v>
      </c>
      <c r="O651">
        <v>6482</v>
      </c>
      <c r="P651">
        <v>3</v>
      </c>
      <c r="Q651">
        <v>-0.35</v>
      </c>
      <c r="R651">
        <v>1.117</v>
      </c>
      <c r="S651">
        <v>0</v>
      </c>
      <c r="T651" t="s">
        <v>6767</v>
      </c>
      <c r="U651" t="s">
        <v>6768</v>
      </c>
      <c r="V651" s="17">
        <v>1153000</v>
      </c>
      <c r="W651" s="17">
        <v>22656.462899999999</v>
      </c>
      <c r="X651" s="17">
        <v>27898.025399999999</v>
      </c>
      <c r="Y651" s="17">
        <v>29852.554700000001</v>
      </c>
      <c r="AB651">
        <v>4348</v>
      </c>
      <c r="AC651">
        <v>3</v>
      </c>
      <c r="AD651">
        <v>-0.03</v>
      </c>
      <c r="AE651">
        <v>1.143</v>
      </c>
      <c r="AF651">
        <v>0.84199999999999997</v>
      </c>
      <c r="AG651" t="s">
        <v>7070</v>
      </c>
      <c r="AH651" t="s">
        <v>7071</v>
      </c>
      <c r="AI651" s="17">
        <v>281700</v>
      </c>
      <c r="AJ651" s="17">
        <v>8294.8047000000006</v>
      </c>
      <c r="AK651" s="17">
        <v>12232.832</v>
      </c>
      <c r="AL651" s="17">
        <v>9073.8192999999992</v>
      </c>
    </row>
    <row r="652" spans="2:38" x14ac:dyDescent="0.3">
      <c r="B652">
        <v>6658</v>
      </c>
      <c r="C652">
        <v>2</v>
      </c>
      <c r="D652">
        <v>0.76</v>
      </c>
      <c r="E652">
        <v>1.0029999999999999</v>
      </c>
      <c r="F652">
        <v>0</v>
      </c>
      <c r="G652" t="s">
        <v>7051</v>
      </c>
      <c r="H652" t="s">
        <v>7052</v>
      </c>
      <c r="I652" s="17">
        <v>3729000</v>
      </c>
      <c r="J652" s="17">
        <v>15392.5391</v>
      </c>
      <c r="K652" s="17">
        <v>11234.9629</v>
      </c>
      <c r="L652" s="17">
        <v>11045.956099999999</v>
      </c>
      <c r="O652">
        <v>7930</v>
      </c>
      <c r="P652">
        <v>2</v>
      </c>
      <c r="Q652">
        <v>-0.39</v>
      </c>
      <c r="R652">
        <v>1.1160000000000001</v>
      </c>
      <c r="S652">
        <v>0</v>
      </c>
      <c r="T652" t="s">
        <v>5829</v>
      </c>
      <c r="U652" t="s">
        <v>5830</v>
      </c>
      <c r="V652" s="17">
        <v>7585000</v>
      </c>
      <c r="W652" s="17">
        <v>7304.8969999999999</v>
      </c>
      <c r="X652" s="17">
        <v>8024.0853999999999</v>
      </c>
      <c r="Y652" s="17">
        <v>9059.6142999999993</v>
      </c>
      <c r="AB652">
        <v>3984</v>
      </c>
      <c r="AC652">
        <v>2</v>
      </c>
      <c r="AD652">
        <v>-0.45</v>
      </c>
      <c r="AE652">
        <v>1.141</v>
      </c>
      <c r="AF652">
        <v>0.82599999999999996</v>
      </c>
      <c r="AG652" t="s">
        <v>6047</v>
      </c>
      <c r="AH652" t="s">
        <v>6048</v>
      </c>
      <c r="AI652" s="17">
        <v>455400</v>
      </c>
      <c r="AJ652" s="17">
        <v>1846.8098</v>
      </c>
      <c r="AK652" s="17">
        <v>1680.855</v>
      </c>
      <c r="AL652" s="17">
        <v>1690.3125</v>
      </c>
    </row>
    <row r="653" spans="2:38" x14ac:dyDescent="0.3">
      <c r="B653">
        <v>3773</v>
      </c>
      <c r="C653">
        <v>2</v>
      </c>
      <c r="D653">
        <v>0.13</v>
      </c>
      <c r="E653">
        <v>1.0009999999999999</v>
      </c>
      <c r="F653">
        <v>0.54900000000000004</v>
      </c>
      <c r="G653" t="s">
        <v>7102</v>
      </c>
      <c r="H653" t="s">
        <v>7103</v>
      </c>
      <c r="I653" s="17">
        <v>102100</v>
      </c>
      <c r="J653" s="17">
        <v>1268.2526</v>
      </c>
      <c r="K653" s="17">
        <v>2110.1635999999999</v>
      </c>
      <c r="L653" s="17">
        <v>2414.4211</v>
      </c>
      <c r="O653">
        <v>8739</v>
      </c>
      <c r="P653">
        <v>2</v>
      </c>
      <c r="Q653">
        <v>0.21</v>
      </c>
      <c r="R653">
        <v>1.1160000000000001</v>
      </c>
      <c r="S653">
        <v>0.63400000000000001</v>
      </c>
      <c r="T653" t="s">
        <v>6924</v>
      </c>
      <c r="U653" t="s">
        <v>6925</v>
      </c>
      <c r="V653" s="17">
        <v>7692000</v>
      </c>
      <c r="W653" s="17">
        <v>3155.3002999999999</v>
      </c>
      <c r="X653" s="17">
        <v>9599.6221000000005</v>
      </c>
      <c r="Y653" s="17">
        <v>5929.6611000000003</v>
      </c>
      <c r="AB653">
        <v>3116</v>
      </c>
      <c r="AC653">
        <v>2</v>
      </c>
      <c r="AD653">
        <v>0.96</v>
      </c>
      <c r="AE653">
        <v>1.141</v>
      </c>
      <c r="AF653">
        <v>0.50700000000000001</v>
      </c>
      <c r="AG653" t="s">
        <v>6829</v>
      </c>
      <c r="AH653" t="s">
        <v>6830</v>
      </c>
      <c r="AI653">
        <v>83893.1</v>
      </c>
      <c r="AJ653" s="17">
        <v>1121.3882000000001</v>
      </c>
      <c r="AK653" s="17">
        <v>1136.431</v>
      </c>
      <c r="AL653" s="17">
        <v>990.70010000000002</v>
      </c>
    </row>
    <row r="654" spans="2:38" x14ac:dyDescent="0.3">
      <c r="B654">
        <v>6344</v>
      </c>
      <c r="C654">
        <v>2</v>
      </c>
      <c r="D654">
        <v>-0.44</v>
      </c>
      <c r="E654">
        <v>0.99</v>
      </c>
      <c r="F654">
        <v>0</v>
      </c>
      <c r="G654" t="s">
        <v>6745</v>
      </c>
      <c r="H654" t="s">
        <v>6746</v>
      </c>
      <c r="I654" s="17">
        <v>736500</v>
      </c>
      <c r="J654" s="17">
        <v>20163.8652</v>
      </c>
      <c r="K654" s="17">
        <v>23558.248</v>
      </c>
      <c r="L654" s="17">
        <v>24816.0059</v>
      </c>
      <c r="O654">
        <v>4665</v>
      </c>
      <c r="P654">
        <v>2</v>
      </c>
      <c r="Q654">
        <v>-0.21</v>
      </c>
      <c r="R654">
        <v>1.1160000000000001</v>
      </c>
      <c r="S654">
        <v>0.80900000000000005</v>
      </c>
      <c r="T654" t="s">
        <v>6047</v>
      </c>
      <c r="U654" t="s">
        <v>6048</v>
      </c>
      <c r="V654" s="17">
        <v>316200</v>
      </c>
      <c r="W654" s="17">
        <v>1187.6367</v>
      </c>
      <c r="X654" s="17">
        <v>1361.4518</v>
      </c>
      <c r="Y654" s="17">
        <v>1139.3158000000001</v>
      </c>
      <c r="AB654">
        <v>6165</v>
      </c>
      <c r="AC654">
        <v>2</v>
      </c>
      <c r="AD654">
        <v>0.22</v>
      </c>
      <c r="AE654">
        <v>1.1379999999999999</v>
      </c>
      <c r="AF654">
        <v>0</v>
      </c>
      <c r="AG654" t="s">
        <v>6189</v>
      </c>
      <c r="AH654" t="s">
        <v>6190</v>
      </c>
      <c r="AI654" s="17">
        <v>16310000</v>
      </c>
      <c r="AJ654" s="17">
        <v>17360.587899999999</v>
      </c>
      <c r="AK654" s="17">
        <v>18856.386699999999</v>
      </c>
      <c r="AL654" s="17">
        <v>17924.6875</v>
      </c>
    </row>
    <row r="655" spans="2:38" x14ac:dyDescent="0.3">
      <c r="B655">
        <v>5866</v>
      </c>
      <c r="C655">
        <v>2</v>
      </c>
      <c r="D655">
        <v>-1.03</v>
      </c>
      <c r="E655">
        <v>0.98899999999999999</v>
      </c>
      <c r="F655">
        <v>0.38800000000000001</v>
      </c>
      <c r="G655" t="s">
        <v>5967</v>
      </c>
      <c r="H655" t="s">
        <v>5968</v>
      </c>
      <c r="I655" s="17">
        <v>8219000</v>
      </c>
      <c r="J655" s="17">
        <v>14901.2637</v>
      </c>
      <c r="K655" s="17">
        <v>16954.1113</v>
      </c>
      <c r="L655" s="17">
        <v>17312.955099999999</v>
      </c>
      <c r="O655">
        <v>8070</v>
      </c>
      <c r="P655">
        <v>3</v>
      </c>
      <c r="Q655">
        <v>0.08</v>
      </c>
      <c r="R655">
        <v>1.1140000000000001</v>
      </c>
      <c r="S655">
        <v>0.42799999999999999</v>
      </c>
      <c r="T655" t="s">
        <v>6695</v>
      </c>
      <c r="U655" t="s">
        <v>6696</v>
      </c>
      <c r="V655" s="17">
        <v>4139000</v>
      </c>
      <c r="W655" s="17">
        <v>8238.3505999999998</v>
      </c>
      <c r="X655" s="17">
        <v>13104.5195</v>
      </c>
      <c r="Y655" s="17">
        <v>12407.059600000001</v>
      </c>
      <c r="AB655">
        <v>6518</v>
      </c>
      <c r="AC655">
        <v>2</v>
      </c>
      <c r="AD655">
        <v>0.04</v>
      </c>
      <c r="AE655">
        <v>1.1379999999999999</v>
      </c>
      <c r="AF655">
        <v>0.53</v>
      </c>
      <c r="AG655" t="s">
        <v>7053</v>
      </c>
      <c r="AH655" t="s">
        <v>7054</v>
      </c>
      <c r="AI655" s="17">
        <v>838200</v>
      </c>
      <c r="AJ655" s="17">
        <v>3859.8051999999998</v>
      </c>
      <c r="AK655" s="17">
        <v>3652.2561000000001</v>
      </c>
      <c r="AL655" s="17">
        <v>3368.3256999999999</v>
      </c>
    </row>
    <row r="656" spans="2:38" x14ac:dyDescent="0.3">
      <c r="B656">
        <v>10113</v>
      </c>
      <c r="C656">
        <v>2</v>
      </c>
      <c r="D656">
        <v>0.52</v>
      </c>
      <c r="E656">
        <v>0.98799999999999999</v>
      </c>
      <c r="F656">
        <v>8.0000000000000002E-3</v>
      </c>
      <c r="G656" t="s">
        <v>6870</v>
      </c>
      <c r="H656" t="s">
        <v>6871</v>
      </c>
      <c r="I656" s="17">
        <v>207200</v>
      </c>
      <c r="J656" s="17">
        <v>217.37190000000001</v>
      </c>
      <c r="K656" s="17">
        <v>349.07299999999998</v>
      </c>
      <c r="L656" s="17">
        <v>354.11380000000003</v>
      </c>
      <c r="O656">
        <v>6665</v>
      </c>
      <c r="P656">
        <v>2</v>
      </c>
      <c r="Q656">
        <v>-0.41</v>
      </c>
      <c r="R656">
        <v>1.1120000000000001</v>
      </c>
      <c r="S656">
        <v>0</v>
      </c>
      <c r="T656" t="s">
        <v>6745</v>
      </c>
      <c r="U656" t="s">
        <v>6746</v>
      </c>
      <c r="V656" s="17">
        <v>1567000</v>
      </c>
      <c r="W656" s="17">
        <v>113524.6094</v>
      </c>
      <c r="X656" s="17">
        <v>142596.73439999999</v>
      </c>
      <c r="Y656" s="17">
        <v>152036.64060000001</v>
      </c>
      <c r="AB656">
        <v>5540</v>
      </c>
      <c r="AC656">
        <v>2</v>
      </c>
      <c r="AD656">
        <v>-0.46</v>
      </c>
      <c r="AE656">
        <v>1.1379999999999999</v>
      </c>
      <c r="AF656">
        <v>0.71899999999999997</v>
      </c>
      <c r="AG656" t="s">
        <v>6067</v>
      </c>
      <c r="AH656" t="s">
        <v>6068</v>
      </c>
      <c r="AI656" s="17">
        <v>3844000</v>
      </c>
      <c r="AJ656" s="17">
        <v>8750.7245999999996</v>
      </c>
      <c r="AK656" s="17">
        <v>8844.4511999999995</v>
      </c>
      <c r="AL656" s="17">
        <v>7990.0020000000004</v>
      </c>
    </row>
    <row r="657" spans="2:38" x14ac:dyDescent="0.3">
      <c r="B657">
        <v>6695</v>
      </c>
      <c r="C657">
        <v>2</v>
      </c>
      <c r="D657">
        <v>0.54</v>
      </c>
      <c r="E657">
        <v>0.98599999999999999</v>
      </c>
      <c r="F657">
        <v>0.46700000000000003</v>
      </c>
      <c r="G657" t="s">
        <v>7015</v>
      </c>
      <c r="H657" t="s">
        <v>7016</v>
      </c>
      <c r="I657" s="17">
        <v>634900</v>
      </c>
      <c r="J657" s="17">
        <v>10857.9941</v>
      </c>
      <c r="K657" s="17">
        <v>11456.168</v>
      </c>
      <c r="L657" s="17">
        <v>11734.668900000001</v>
      </c>
      <c r="O657">
        <v>8379</v>
      </c>
      <c r="P657">
        <v>2</v>
      </c>
      <c r="Q657">
        <v>0.37</v>
      </c>
      <c r="R657">
        <v>1.111</v>
      </c>
      <c r="S657">
        <v>0.51600000000000001</v>
      </c>
      <c r="T657" t="s">
        <v>5801</v>
      </c>
      <c r="U657" t="s">
        <v>5802</v>
      </c>
      <c r="V657" s="17">
        <v>14070000</v>
      </c>
      <c r="W657" s="17">
        <v>88045.148400000005</v>
      </c>
      <c r="X657" s="17">
        <v>127041.7188</v>
      </c>
      <c r="Y657" s="17">
        <v>145470.57810000001</v>
      </c>
      <c r="AB657">
        <v>6124</v>
      </c>
      <c r="AC657">
        <v>2</v>
      </c>
      <c r="AD657">
        <v>0.17</v>
      </c>
      <c r="AE657">
        <v>1.1339999999999999</v>
      </c>
      <c r="AF657">
        <v>0.83499999999999996</v>
      </c>
      <c r="AG657" t="s">
        <v>6476</v>
      </c>
      <c r="AH657" t="s">
        <v>6477</v>
      </c>
      <c r="AI657" s="17">
        <v>3380000</v>
      </c>
      <c r="AJ657" s="17">
        <v>7540.4120999999996</v>
      </c>
      <c r="AK657" s="17">
        <v>9170.2577999999994</v>
      </c>
      <c r="AL657" s="17">
        <v>7854.7655999999997</v>
      </c>
    </row>
    <row r="658" spans="2:38" x14ac:dyDescent="0.3">
      <c r="B658">
        <v>6817</v>
      </c>
      <c r="C658">
        <v>2</v>
      </c>
      <c r="D658">
        <v>-0.65</v>
      </c>
      <c r="E658">
        <v>0.98399999999999999</v>
      </c>
      <c r="F658">
        <v>0</v>
      </c>
      <c r="G658" t="s">
        <v>6753</v>
      </c>
      <c r="H658" t="s">
        <v>6754</v>
      </c>
      <c r="I658" s="17">
        <v>7803000</v>
      </c>
      <c r="J658" s="17">
        <v>15630.4805</v>
      </c>
      <c r="K658" s="17">
        <v>15603.5322</v>
      </c>
      <c r="L658" s="17">
        <v>15111.5137</v>
      </c>
      <c r="O658">
        <v>5557</v>
      </c>
      <c r="P658">
        <v>2</v>
      </c>
      <c r="Q658">
        <v>0</v>
      </c>
      <c r="R658">
        <v>1.1080000000000001</v>
      </c>
      <c r="S658">
        <v>0.73899999999999999</v>
      </c>
      <c r="T658" t="s">
        <v>6858</v>
      </c>
      <c r="U658" t="s">
        <v>6859</v>
      </c>
      <c r="V658">
        <v>77170.899999999994</v>
      </c>
      <c r="W658" s="17">
        <v>2269.5619999999999</v>
      </c>
      <c r="X658" s="17">
        <v>3390.3607999999999</v>
      </c>
      <c r="Y658" s="17">
        <v>3373.0180999999998</v>
      </c>
      <c r="AB658">
        <v>4693</v>
      </c>
      <c r="AC658">
        <v>2</v>
      </c>
      <c r="AD658">
        <v>0.1</v>
      </c>
      <c r="AE658">
        <v>1.129</v>
      </c>
      <c r="AF658">
        <v>0.53700000000000003</v>
      </c>
      <c r="AG658" t="s">
        <v>6809</v>
      </c>
      <c r="AH658" t="s">
        <v>6810</v>
      </c>
      <c r="AI658" s="17">
        <v>340900</v>
      </c>
      <c r="AJ658" s="17">
        <v>1304.2596000000001</v>
      </c>
      <c r="AK658" s="17">
        <v>1469.4707000000001</v>
      </c>
      <c r="AL658" s="17">
        <v>739.92439999999999</v>
      </c>
    </row>
    <row r="659" spans="2:38" x14ac:dyDescent="0.3">
      <c r="B659">
        <v>8132</v>
      </c>
      <c r="C659">
        <v>2</v>
      </c>
      <c r="D659">
        <v>0.21</v>
      </c>
      <c r="E659">
        <v>0.98199999999999998</v>
      </c>
      <c r="F659">
        <v>0.69599999999999995</v>
      </c>
      <c r="G659" t="s">
        <v>5925</v>
      </c>
      <c r="H659" t="s">
        <v>5926</v>
      </c>
      <c r="I659" s="17">
        <v>1861000</v>
      </c>
      <c r="J659" s="17">
        <v>1753.0473999999999</v>
      </c>
      <c r="K659" s="17">
        <v>2105.6689000000001</v>
      </c>
      <c r="L659" s="17">
        <v>2175.0857000000001</v>
      </c>
      <c r="O659">
        <v>6680</v>
      </c>
      <c r="P659">
        <v>2</v>
      </c>
      <c r="Q659">
        <v>-7.0000000000000007E-2</v>
      </c>
      <c r="R659">
        <v>1.105</v>
      </c>
      <c r="S659">
        <v>0.23200000000000001</v>
      </c>
      <c r="T659" t="s">
        <v>7124</v>
      </c>
      <c r="U659" t="s">
        <v>7125</v>
      </c>
      <c r="V659" s="17">
        <v>1299000</v>
      </c>
      <c r="W659" s="17">
        <v>16577.304700000001</v>
      </c>
      <c r="X659" s="17">
        <v>10439.6387</v>
      </c>
      <c r="Y659" s="17">
        <v>9825.1504000000004</v>
      </c>
      <c r="AB659">
        <v>6616</v>
      </c>
      <c r="AC659">
        <v>2</v>
      </c>
      <c r="AD659">
        <v>0.3</v>
      </c>
      <c r="AE659">
        <v>1.129</v>
      </c>
      <c r="AF659">
        <v>0.81200000000000006</v>
      </c>
      <c r="AG659" t="s">
        <v>6934</v>
      </c>
      <c r="AH659" t="s">
        <v>6935</v>
      </c>
      <c r="AI659" s="17">
        <v>1472000</v>
      </c>
      <c r="AJ659" s="17">
        <v>3960.2507000000001</v>
      </c>
      <c r="AK659" s="17">
        <v>4037.2887999999998</v>
      </c>
      <c r="AL659" s="17">
        <v>3484.9919</v>
      </c>
    </row>
    <row r="660" spans="2:38" x14ac:dyDescent="0.3">
      <c r="B660">
        <v>6893</v>
      </c>
      <c r="C660">
        <v>2</v>
      </c>
      <c r="D660">
        <v>-0.16</v>
      </c>
      <c r="E660">
        <v>0.98099999999999998</v>
      </c>
      <c r="F660">
        <v>0.81399999999999995</v>
      </c>
      <c r="G660" t="s">
        <v>5839</v>
      </c>
      <c r="H660" t="s">
        <v>5840</v>
      </c>
      <c r="I660" s="17">
        <v>1584000</v>
      </c>
      <c r="J660" s="17">
        <v>8148.9081999999999</v>
      </c>
      <c r="K660" s="17">
        <v>10936.0322</v>
      </c>
      <c r="L660" s="17">
        <v>13022.8994</v>
      </c>
      <c r="O660">
        <v>6054</v>
      </c>
      <c r="P660">
        <v>3</v>
      </c>
      <c r="Q660">
        <v>-0.23</v>
      </c>
      <c r="R660">
        <v>1.105</v>
      </c>
      <c r="S660">
        <v>0.57699999999999996</v>
      </c>
      <c r="T660" t="s">
        <v>7126</v>
      </c>
      <c r="U660" t="s">
        <v>7127</v>
      </c>
      <c r="V660" s="17">
        <v>2123000</v>
      </c>
      <c r="W660" s="17">
        <v>69020.335900000005</v>
      </c>
      <c r="X660" s="17">
        <v>89681.171900000001</v>
      </c>
      <c r="Y660" s="17">
        <v>95063.265599999999</v>
      </c>
      <c r="AB660">
        <v>4907</v>
      </c>
      <c r="AC660">
        <v>2</v>
      </c>
      <c r="AD660">
        <v>0.02</v>
      </c>
      <c r="AE660">
        <v>1.1279999999999999</v>
      </c>
      <c r="AF660">
        <v>0</v>
      </c>
      <c r="AG660" t="s">
        <v>6958</v>
      </c>
      <c r="AH660" t="s">
        <v>6959</v>
      </c>
      <c r="AI660" s="17">
        <v>766500</v>
      </c>
      <c r="AJ660" s="17">
        <v>1392.3905999999999</v>
      </c>
      <c r="AK660" s="17">
        <v>1069.0546999999999</v>
      </c>
      <c r="AL660" s="17">
        <v>861.61609999999996</v>
      </c>
    </row>
    <row r="661" spans="2:38" x14ac:dyDescent="0.3">
      <c r="B661">
        <v>6598</v>
      </c>
      <c r="C661">
        <v>2</v>
      </c>
      <c r="D661">
        <v>-1.1000000000000001</v>
      </c>
      <c r="E661">
        <v>0.97799999999999998</v>
      </c>
      <c r="F661">
        <v>0</v>
      </c>
      <c r="G661" t="s">
        <v>6755</v>
      </c>
      <c r="H661" t="s">
        <v>6756</v>
      </c>
      <c r="I661" s="17">
        <v>8439000</v>
      </c>
      <c r="J661" s="17">
        <v>13954.707</v>
      </c>
      <c r="K661" s="17">
        <v>15263.081099999999</v>
      </c>
      <c r="L661" s="17">
        <v>15914.4414</v>
      </c>
      <c r="O661">
        <v>8330</v>
      </c>
      <c r="P661">
        <v>2</v>
      </c>
      <c r="Q661">
        <v>0.4</v>
      </c>
      <c r="R661">
        <v>1.1000000000000001</v>
      </c>
      <c r="S661">
        <v>0.70899999999999996</v>
      </c>
      <c r="T661" t="s">
        <v>5865</v>
      </c>
      <c r="U661" t="s">
        <v>5866</v>
      </c>
      <c r="V661" s="17">
        <v>8088000</v>
      </c>
      <c r="W661" s="17">
        <v>14397.6348</v>
      </c>
      <c r="X661" s="17">
        <v>17455.839800000002</v>
      </c>
      <c r="Y661" s="17">
        <v>19601.083999999999</v>
      </c>
      <c r="AB661">
        <v>6585</v>
      </c>
      <c r="AC661">
        <v>2</v>
      </c>
      <c r="AD661">
        <v>0.23</v>
      </c>
      <c r="AE661">
        <v>1.127</v>
      </c>
      <c r="AF661">
        <v>0</v>
      </c>
      <c r="AG661" t="s">
        <v>6173</v>
      </c>
      <c r="AH661" t="s">
        <v>6174</v>
      </c>
      <c r="AI661" s="17">
        <v>5539000</v>
      </c>
      <c r="AJ661" s="17">
        <v>6254.5005000000001</v>
      </c>
      <c r="AK661" s="17">
        <v>6813.1791999999996</v>
      </c>
      <c r="AL661" s="17">
        <v>4695.0331999999999</v>
      </c>
    </row>
    <row r="662" spans="2:38" x14ac:dyDescent="0.3">
      <c r="B662">
        <v>7158</v>
      </c>
      <c r="C662">
        <v>2</v>
      </c>
      <c r="D662">
        <v>0.19</v>
      </c>
      <c r="E662">
        <v>0.97799999999999998</v>
      </c>
      <c r="F662">
        <v>0</v>
      </c>
      <c r="G662" t="s">
        <v>7011</v>
      </c>
      <c r="H662" t="s">
        <v>7012</v>
      </c>
      <c r="I662" s="17">
        <v>5088000</v>
      </c>
      <c r="J662" s="17">
        <v>18575.3613</v>
      </c>
      <c r="K662" s="17">
        <v>22276.107400000001</v>
      </c>
      <c r="L662" s="17">
        <v>25415.453099999999</v>
      </c>
      <c r="O662">
        <v>9343</v>
      </c>
      <c r="P662">
        <v>2</v>
      </c>
      <c r="Q662">
        <v>0.6</v>
      </c>
      <c r="R662">
        <v>1.0980000000000001</v>
      </c>
      <c r="S662">
        <v>0.19500000000000001</v>
      </c>
      <c r="T662" t="s">
        <v>6864</v>
      </c>
      <c r="U662" t="s">
        <v>6865</v>
      </c>
      <c r="V662" s="17">
        <v>638500</v>
      </c>
      <c r="W662" s="17">
        <v>1230.2969000000001</v>
      </c>
      <c r="X662" s="17">
        <v>1479.3173999999999</v>
      </c>
      <c r="Y662" s="17">
        <v>1450.8361</v>
      </c>
      <c r="AB662">
        <v>7389</v>
      </c>
      <c r="AC662">
        <v>2</v>
      </c>
      <c r="AD662">
        <v>0.11</v>
      </c>
      <c r="AE662">
        <v>1.1259999999999999</v>
      </c>
      <c r="AF662">
        <v>0.51200000000000001</v>
      </c>
      <c r="AG662" t="s">
        <v>6974</v>
      </c>
      <c r="AH662" t="s">
        <v>6975</v>
      </c>
      <c r="AI662" s="17">
        <v>3313000</v>
      </c>
      <c r="AJ662" s="17">
        <v>2937.3065999999999</v>
      </c>
      <c r="AK662" s="17">
        <v>2978.0675999999999</v>
      </c>
      <c r="AL662" s="17">
        <v>2166.335</v>
      </c>
    </row>
    <row r="663" spans="2:38" x14ac:dyDescent="0.3">
      <c r="B663">
        <v>5644</v>
      </c>
      <c r="C663">
        <v>2</v>
      </c>
      <c r="D663">
        <v>-1.39</v>
      </c>
      <c r="E663">
        <v>0.97499999999999998</v>
      </c>
      <c r="F663">
        <v>0.66100000000000003</v>
      </c>
      <c r="G663" t="s">
        <v>5817</v>
      </c>
      <c r="H663" t="s">
        <v>5818</v>
      </c>
      <c r="I663" s="17">
        <v>8985000</v>
      </c>
      <c r="J663" s="17">
        <v>10925.455099999999</v>
      </c>
      <c r="K663" s="17">
        <v>11668.205099999999</v>
      </c>
      <c r="L663" s="17">
        <v>13230.8174</v>
      </c>
      <c r="O663">
        <v>6536</v>
      </c>
      <c r="P663">
        <v>2</v>
      </c>
      <c r="Q663">
        <v>0.45</v>
      </c>
      <c r="R663">
        <v>1.0980000000000001</v>
      </c>
      <c r="S663">
        <v>0.39800000000000002</v>
      </c>
      <c r="T663" t="s">
        <v>6751</v>
      </c>
      <c r="U663" t="s">
        <v>6752</v>
      </c>
      <c r="V663" s="17">
        <v>857800</v>
      </c>
      <c r="W663" s="17">
        <v>16093.5</v>
      </c>
      <c r="X663" s="17">
        <v>15488.171899999999</v>
      </c>
      <c r="Y663" s="17">
        <v>15959.738300000001</v>
      </c>
      <c r="AB663">
        <v>7392</v>
      </c>
      <c r="AC663">
        <v>2</v>
      </c>
      <c r="AD663">
        <v>0.33</v>
      </c>
      <c r="AE663">
        <v>1.125</v>
      </c>
      <c r="AF663">
        <v>0</v>
      </c>
      <c r="AG663" t="s">
        <v>6005</v>
      </c>
      <c r="AH663" t="s">
        <v>6006</v>
      </c>
      <c r="AI663" s="17">
        <v>6050000</v>
      </c>
      <c r="AJ663" s="17">
        <v>38401.398399999998</v>
      </c>
      <c r="AK663" s="17">
        <v>42149.906199999998</v>
      </c>
      <c r="AL663" s="17">
        <v>44767.460899999998</v>
      </c>
    </row>
    <row r="664" spans="2:38" x14ac:dyDescent="0.3">
      <c r="B664">
        <v>3907</v>
      </c>
      <c r="C664">
        <v>2</v>
      </c>
      <c r="D664">
        <v>0.51</v>
      </c>
      <c r="E664">
        <v>0.97499999999999998</v>
      </c>
      <c r="F664">
        <v>0.499</v>
      </c>
      <c r="G664" t="s">
        <v>6847</v>
      </c>
      <c r="H664" t="s">
        <v>6848</v>
      </c>
      <c r="I664" s="17">
        <v>131000</v>
      </c>
      <c r="J664" s="17">
        <v>2908.2283000000002</v>
      </c>
      <c r="K664" s="17">
        <v>2845.9285</v>
      </c>
      <c r="L664" s="17">
        <v>2639.2175000000002</v>
      </c>
      <c r="O664">
        <v>6176</v>
      </c>
      <c r="P664">
        <v>2</v>
      </c>
      <c r="Q664">
        <v>-0.17</v>
      </c>
      <c r="R664">
        <v>1.0920000000000001</v>
      </c>
      <c r="S664">
        <v>0.73799999999999999</v>
      </c>
      <c r="T664" t="s">
        <v>5873</v>
      </c>
      <c r="U664" t="s">
        <v>5874</v>
      </c>
      <c r="V664" s="17">
        <v>1432000</v>
      </c>
      <c r="W664" s="17">
        <v>14642.243200000001</v>
      </c>
      <c r="X664" s="17">
        <v>16223.1738</v>
      </c>
      <c r="Y664" s="17">
        <v>16697.339800000002</v>
      </c>
      <c r="AB664">
        <v>4032</v>
      </c>
      <c r="AC664">
        <v>3</v>
      </c>
      <c r="AD664">
        <v>-0.27</v>
      </c>
      <c r="AE664">
        <v>1.1240000000000001</v>
      </c>
      <c r="AF664">
        <v>0.505</v>
      </c>
      <c r="AG664" t="s">
        <v>5813</v>
      </c>
      <c r="AH664" t="s">
        <v>5814</v>
      </c>
      <c r="AI664" s="17">
        <v>1383000</v>
      </c>
      <c r="AJ664" s="17">
        <v>41849.667999999998</v>
      </c>
      <c r="AK664" s="17">
        <v>47335.164100000002</v>
      </c>
      <c r="AL664" s="17">
        <v>48100.875</v>
      </c>
    </row>
    <row r="665" spans="2:38" x14ac:dyDescent="0.3">
      <c r="B665">
        <v>5010</v>
      </c>
      <c r="C665">
        <v>2</v>
      </c>
      <c r="D665">
        <v>0.04</v>
      </c>
      <c r="E665">
        <v>0.97399999999999998</v>
      </c>
      <c r="F665">
        <v>0.80800000000000005</v>
      </c>
      <c r="G665" t="s">
        <v>7112</v>
      </c>
      <c r="H665" t="s">
        <v>7113</v>
      </c>
      <c r="I665" s="17">
        <v>331800</v>
      </c>
      <c r="J665" s="17">
        <v>1419.0995</v>
      </c>
      <c r="K665" s="17">
        <v>1361.6804</v>
      </c>
      <c r="L665" s="17">
        <v>1252.2832000000001</v>
      </c>
      <c r="O665">
        <v>8272</v>
      </c>
      <c r="P665">
        <v>2</v>
      </c>
      <c r="Q665">
        <v>-0.04</v>
      </c>
      <c r="R665">
        <v>1.089</v>
      </c>
      <c r="S665">
        <v>0.67500000000000004</v>
      </c>
      <c r="T665" t="s">
        <v>6866</v>
      </c>
      <c r="U665" t="s">
        <v>6867</v>
      </c>
      <c r="V665" s="17">
        <v>1468000</v>
      </c>
      <c r="W665" s="17">
        <v>3952.1372000000001</v>
      </c>
      <c r="X665" s="17">
        <v>2416.0637000000002</v>
      </c>
      <c r="Y665" s="17">
        <v>2460.5023999999999</v>
      </c>
      <c r="AB665">
        <v>3735</v>
      </c>
      <c r="AC665">
        <v>2</v>
      </c>
      <c r="AD665">
        <v>-0.16</v>
      </c>
      <c r="AE665">
        <v>1.1240000000000001</v>
      </c>
      <c r="AF665">
        <v>0.54300000000000004</v>
      </c>
      <c r="AG665" t="s">
        <v>6847</v>
      </c>
      <c r="AH665" t="s">
        <v>6848</v>
      </c>
      <c r="AI665" s="17">
        <v>185300</v>
      </c>
      <c r="AJ665" s="17">
        <v>4313.1967999999997</v>
      </c>
      <c r="AK665" s="17">
        <v>3632.5513000000001</v>
      </c>
      <c r="AL665" s="17">
        <v>3262.2896000000001</v>
      </c>
    </row>
    <row r="666" spans="2:38" x14ac:dyDescent="0.3">
      <c r="B666">
        <v>5678</v>
      </c>
      <c r="C666">
        <v>2</v>
      </c>
      <c r="D666">
        <v>-0.81</v>
      </c>
      <c r="E666">
        <v>0.97399999999999998</v>
      </c>
      <c r="F666">
        <v>0.68200000000000005</v>
      </c>
      <c r="G666" t="s">
        <v>7118</v>
      </c>
      <c r="H666" t="s">
        <v>7119</v>
      </c>
      <c r="I666" s="17">
        <v>2098000</v>
      </c>
      <c r="J666" s="17">
        <v>5252.7704999999996</v>
      </c>
      <c r="K666" s="17">
        <v>6785.6630999999998</v>
      </c>
      <c r="L666" s="17">
        <v>5932.3910999999998</v>
      </c>
      <c r="O666">
        <v>6747</v>
      </c>
      <c r="P666">
        <v>2</v>
      </c>
      <c r="Q666">
        <v>0.27</v>
      </c>
      <c r="R666">
        <v>1.0880000000000001</v>
      </c>
      <c r="S666">
        <v>0.84399999999999997</v>
      </c>
      <c r="T666" t="s">
        <v>6755</v>
      </c>
      <c r="U666" t="s">
        <v>6756</v>
      </c>
      <c r="V666" s="17">
        <v>9524000</v>
      </c>
      <c r="W666" s="17">
        <v>46294.820299999999</v>
      </c>
      <c r="X666" s="17">
        <v>64448.757799999999</v>
      </c>
      <c r="Y666" s="17">
        <v>69777.210900000005</v>
      </c>
      <c r="AB666">
        <v>4890</v>
      </c>
      <c r="AC666">
        <v>2</v>
      </c>
      <c r="AD666">
        <v>0.12</v>
      </c>
      <c r="AE666">
        <v>1.1220000000000001</v>
      </c>
      <c r="AF666">
        <v>0.83</v>
      </c>
      <c r="AG666" t="s">
        <v>7112</v>
      </c>
      <c r="AH666" t="s">
        <v>7113</v>
      </c>
      <c r="AI666" s="17">
        <v>396900</v>
      </c>
      <c r="AJ666" s="17">
        <v>1498.8059000000001</v>
      </c>
      <c r="AK666" s="17">
        <v>1627.4486999999999</v>
      </c>
      <c r="AL666" s="17">
        <v>1045.5332000000001</v>
      </c>
    </row>
    <row r="667" spans="2:38" x14ac:dyDescent="0.3">
      <c r="B667">
        <v>6791</v>
      </c>
      <c r="C667">
        <v>2</v>
      </c>
      <c r="D667">
        <v>0.04</v>
      </c>
      <c r="E667">
        <v>0.97299999999999998</v>
      </c>
      <c r="F667">
        <v>0.22900000000000001</v>
      </c>
      <c r="G667" t="s">
        <v>5855</v>
      </c>
      <c r="H667" t="s">
        <v>5856</v>
      </c>
      <c r="I667" s="17">
        <v>3087000</v>
      </c>
      <c r="J667" s="17">
        <v>3596.3818000000001</v>
      </c>
      <c r="K667" s="17">
        <v>3031.3726000000001</v>
      </c>
      <c r="L667" s="17">
        <v>2988.2260999999999</v>
      </c>
      <c r="O667">
        <v>6256</v>
      </c>
      <c r="P667">
        <v>2</v>
      </c>
      <c r="Q667">
        <v>-0.33</v>
      </c>
      <c r="R667">
        <v>1.0880000000000001</v>
      </c>
      <c r="S667">
        <v>0.10299999999999999</v>
      </c>
      <c r="T667" t="s">
        <v>6797</v>
      </c>
      <c r="U667" t="s">
        <v>6798</v>
      </c>
      <c r="V667" s="17">
        <v>244000</v>
      </c>
      <c r="W667" s="17">
        <v>3613.5662000000002</v>
      </c>
      <c r="X667" s="17">
        <v>2853.8489</v>
      </c>
      <c r="Y667" s="17">
        <v>2615.1862999999998</v>
      </c>
      <c r="AB667">
        <v>3832</v>
      </c>
      <c r="AC667">
        <v>2</v>
      </c>
      <c r="AD667">
        <v>-0.23</v>
      </c>
      <c r="AE667">
        <v>1.1220000000000001</v>
      </c>
      <c r="AF667">
        <v>0.83699999999999997</v>
      </c>
      <c r="AG667" t="s">
        <v>7128</v>
      </c>
      <c r="AH667" t="s">
        <v>7129</v>
      </c>
      <c r="AI667" s="17">
        <v>348400</v>
      </c>
      <c r="AJ667" s="17">
        <v>1423.1181999999999</v>
      </c>
      <c r="AK667" s="17">
        <v>2422.2294999999999</v>
      </c>
      <c r="AL667" s="17">
        <v>2165.7465999999999</v>
      </c>
    </row>
    <row r="668" spans="2:38" x14ac:dyDescent="0.3">
      <c r="B668">
        <v>4278</v>
      </c>
      <c r="C668">
        <v>2</v>
      </c>
      <c r="D668">
        <v>-0.37</v>
      </c>
      <c r="E668">
        <v>0.97</v>
      </c>
      <c r="F668">
        <v>0.79700000000000004</v>
      </c>
      <c r="G668" t="s">
        <v>5835</v>
      </c>
      <c r="H668" t="s">
        <v>5836</v>
      </c>
      <c r="I668" s="17">
        <v>114400</v>
      </c>
      <c r="J668" s="17">
        <v>2198.3036999999999</v>
      </c>
      <c r="K668" s="17">
        <v>1802.6846</v>
      </c>
      <c r="L668" s="17">
        <v>1668.6405</v>
      </c>
      <c r="O668">
        <v>7957</v>
      </c>
      <c r="P668">
        <v>2</v>
      </c>
      <c r="Q668">
        <v>1.78</v>
      </c>
      <c r="R668">
        <v>1.0860000000000001</v>
      </c>
      <c r="S668">
        <v>0.10299999999999999</v>
      </c>
      <c r="T668" t="s">
        <v>5945</v>
      </c>
      <c r="U668" t="s">
        <v>5946</v>
      </c>
      <c r="V668" s="17">
        <v>165900</v>
      </c>
      <c r="W668" s="17">
        <v>9215.3916000000008</v>
      </c>
      <c r="X668" s="17">
        <v>12249.8516</v>
      </c>
      <c r="Y668" s="17">
        <v>12419.1777</v>
      </c>
      <c r="AB668">
        <v>6361</v>
      </c>
      <c r="AC668">
        <v>3</v>
      </c>
      <c r="AD668">
        <v>-1.65</v>
      </c>
      <c r="AE668">
        <v>1.121</v>
      </c>
      <c r="AF668">
        <v>0.71799999999999997</v>
      </c>
      <c r="AG668" t="s">
        <v>6217</v>
      </c>
      <c r="AH668" t="s">
        <v>6218</v>
      </c>
      <c r="AI668" s="17">
        <v>818200</v>
      </c>
      <c r="AJ668" s="17">
        <v>3392.3</v>
      </c>
      <c r="AK668" s="17">
        <v>4114.4849000000004</v>
      </c>
      <c r="AL668" s="17">
        <v>3759.5686000000001</v>
      </c>
    </row>
    <row r="669" spans="2:38" x14ac:dyDescent="0.3">
      <c r="B669">
        <v>8367</v>
      </c>
      <c r="C669">
        <v>2</v>
      </c>
      <c r="D669">
        <v>0.02</v>
      </c>
      <c r="E669">
        <v>0.96799999999999997</v>
      </c>
      <c r="F669">
        <v>0</v>
      </c>
      <c r="G669" t="s">
        <v>5825</v>
      </c>
      <c r="H669" t="s">
        <v>5826</v>
      </c>
      <c r="I669" s="17">
        <v>10590000</v>
      </c>
      <c r="J669" s="17">
        <v>9633.8516</v>
      </c>
      <c r="K669" s="17">
        <v>13281.7148</v>
      </c>
      <c r="L669" s="17">
        <v>13434.623</v>
      </c>
      <c r="O669">
        <v>5339</v>
      </c>
      <c r="P669">
        <v>3</v>
      </c>
      <c r="Q669">
        <v>-2.06</v>
      </c>
      <c r="R669">
        <v>1.0860000000000001</v>
      </c>
      <c r="S669">
        <v>0.56599999999999995</v>
      </c>
      <c r="T669" t="s">
        <v>6541</v>
      </c>
      <c r="U669" t="s">
        <v>6542</v>
      </c>
      <c r="V669">
        <v>56599</v>
      </c>
      <c r="W669" s="17">
        <v>4310.3311000000003</v>
      </c>
      <c r="X669" s="17">
        <v>4224.1147000000001</v>
      </c>
      <c r="Y669" s="17">
        <v>3688.6325999999999</v>
      </c>
      <c r="AB669">
        <v>6211</v>
      </c>
      <c r="AC669">
        <v>2</v>
      </c>
      <c r="AD669">
        <v>-0.24</v>
      </c>
      <c r="AE669">
        <v>1.121</v>
      </c>
      <c r="AF669">
        <v>0</v>
      </c>
      <c r="AG669" t="s">
        <v>7086</v>
      </c>
      <c r="AH669" t="s">
        <v>7087</v>
      </c>
      <c r="AI669" s="17">
        <v>3676000</v>
      </c>
      <c r="AJ669" s="17">
        <v>41743.640599999999</v>
      </c>
      <c r="AK669" s="17">
        <v>61687.375</v>
      </c>
      <c r="AL669" s="17">
        <v>70623.640599999999</v>
      </c>
    </row>
    <row r="670" spans="2:38" x14ac:dyDescent="0.3">
      <c r="B670">
        <v>7495</v>
      </c>
      <c r="C670">
        <v>2</v>
      </c>
      <c r="D670">
        <v>0.61</v>
      </c>
      <c r="E670">
        <v>0.96499999999999997</v>
      </c>
      <c r="F670">
        <v>0.79900000000000004</v>
      </c>
      <c r="G670" t="s">
        <v>7031</v>
      </c>
      <c r="H670" t="s">
        <v>7032</v>
      </c>
      <c r="I670" s="17">
        <v>6378000</v>
      </c>
      <c r="J670" s="17">
        <v>4468.6923999999999</v>
      </c>
      <c r="K670" s="17">
        <v>6156.9116000000004</v>
      </c>
      <c r="L670" s="17">
        <v>5487.4429</v>
      </c>
      <c r="O670">
        <v>5965</v>
      </c>
      <c r="P670">
        <v>3</v>
      </c>
      <c r="Q670">
        <v>-0.06</v>
      </c>
      <c r="R670">
        <v>1.085</v>
      </c>
      <c r="S670">
        <v>0.83499999999999996</v>
      </c>
      <c r="T670" t="s">
        <v>6207</v>
      </c>
      <c r="U670" t="s">
        <v>6208</v>
      </c>
      <c r="V670" s="17">
        <v>1770000</v>
      </c>
      <c r="W670" s="17">
        <v>1439.5907</v>
      </c>
      <c r="X670" s="17">
        <v>1195.1332</v>
      </c>
      <c r="Y670" s="17">
        <v>1035.6641999999999</v>
      </c>
      <c r="AB670">
        <v>5948</v>
      </c>
      <c r="AC670">
        <v>2</v>
      </c>
      <c r="AD670">
        <v>1.1599999999999999</v>
      </c>
      <c r="AE670">
        <v>1.1200000000000001</v>
      </c>
      <c r="AF670">
        <v>0.5</v>
      </c>
      <c r="AG670" t="s">
        <v>7060</v>
      </c>
      <c r="AH670" t="s">
        <v>7061</v>
      </c>
      <c r="AI670" s="17">
        <v>558400</v>
      </c>
      <c r="AJ670" s="17">
        <v>8911.7793000000001</v>
      </c>
      <c r="AK670" s="17">
        <v>9935.2196999999996</v>
      </c>
      <c r="AL670" s="17">
        <v>8802.3212999999996</v>
      </c>
    </row>
    <row r="671" spans="2:38" x14ac:dyDescent="0.3">
      <c r="B671">
        <v>5525</v>
      </c>
      <c r="C671">
        <v>2</v>
      </c>
      <c r="D671">
        <v>-1.27</v>
      </c>
      <c r="E671">
        <v>0.96399999999999997</v>
      </c>
      <c r="F671">
        <v>0.63200000000000001</v>
      </c>
      <c r="G671" t="s">
        <v>5843</v>
      </c>
      <c r="H671" t="s">
        <v>5844</v>
      </c>
      <c r="I671" s="17">
        <v>6883000</v>
      </c>
      <c r="J671" s="17">
        <v>12698.055700000001</v>
      </c>
      <c r="K671" s="17">
        <v>13077.8428</v>
      </c>
      <c r="L671" s="17">
        <v>13098.418</v>
      </c>
      <c r="O671">
        <v>4350</v>
      </c>
      <c r="P671">
        <v>2</v>
      </c>
      <c r="Q671">
        <v>-2.85</v>
      </c>
      <c r="R671">
        <v>1.083</v>
      </c>
      <c r="S671">
        <v>0.56299999999999994</v>
      </c>
      <c r="T671" t="s">
        <v>6862</v>
      </c>
      <c r="U671" t="s">
        <v>6863</v>
      </c>
      <c r="V671">
        <v>84301.9</v>
      </c>
      <c r="W671" s="17">
        <v>1537.963</v>
      </c>
      <c r="X671" s="17">
        <v>3283.0852</v>
      </c>
      <c r="Y671" s="17">
        <v>3159.7788</v>
      </c>
      <c r="AB671">
        <v>7016</v>
      </c>
      <c r="AC671">
        <v>2</v>
      </c>
      <c r="AD671">
        <v>-1.1499999999999999</v>
      </c>
      <c r="AE671">
        <v>1.1160000000000001</v>
      </c>
      <c r="AF671">
        <v>0.54400000000000004</v>
      </c>
      <c r="AG671" t="s">
        <v>6221</v>
      </c>
      <c r="AH671" t="s">
        <v>6222</v>
      </c>
      <c r="AI671" s="17">
        <v>3581000</v>
      </c>
      <c r="AJ671" s="17">
        <v>4993.6475</v>
      </c>
      <c r="AK671" s="17">
        <v>7767.6981999999998</v>
      </c>
      <c r="AL671" s="17">
        <v>5209.6821</v>
      </c>
    </row>
    <row r="672" spans="2:38" x14ac:dyDescent="0.3">
      <c r="B672">
        <v>5832</v>
      </c>
      <c r="C672">
        <v>2</v>
      </c>
      <c r="D672">
        <v>-1.7</v>
      </c>
      <c r="E672">
        <v>0.96299999999999997</v>
      </c>
      <c r="F672">
        <v>0.60599999999999998</v>
      </c>
      <c r="G672" t="s">
        <v>6045</v>
      </c>
      <c r="H672" t="s">
        <v>6046</v>
      </c>
      <c r="I672" s="17">
        <v>6217000</v>
      </c>
      <c r="J672" s="17">
        <v>2985.085</v>
      </c>
      <c r="K672" s="17">
        <v>2894.9097000000002</v>
      </c>
      <c r="L672" s="17">
        <v>2814.9259999999999</v>
      </c>
      <c r="O672">
        <v>6541</v>
      </c>
      <c r="P672">
        <v>2</v>
      </c>
      <c r="Q672">
        <v>0.08</v>
      </c>
      <c r="R672">
        <v>1.0780000000000001</v>
      </c>
      <c r="S672">
        <v>0</v>
      </c>
      <c r="T672" t="s">
        <v>6189</v>
      </c>
      <c r="U672" t="s">
        <v>6190</v>
      </c>
      <c r="V672" s="17">
        <v>17450000</v>
      </c>
      <c r="W672" s="17">
        <v>41725.402300000002</v>
      </c>
      <c r="X672" s="17">
        <v>47771.304700000001</v>
      </c>
      <c r="Y672" s="17">
        <v>51777.343800000002</v>
      </c>
      <c r="AB672">
        <v>5413</v>
      </c>
      <c r="AC672">
        <v>2</v>
      </c>
      <c r="AD672">
        <v>0.46</v>
      </c>
      <c r="AE672">
        <v>1.1140000000000001</v>
      </c>
      <c r="AF672">
        <v>0.749</v>
      </c>
      <c r="AG672" t="s">
        <v>7033</v>
      </c>
      <c r="AH672" t="s">
        <v>7034</v>
      </c>
      <c r="AI672" s="17">
        <v>5956000</v>
      </c>
      <c r="AJ672" s="17">
        <v>10672.1816</v>
      </c>
      <c r="AK672" s="17">
        <v>11397.2549</v>
      </c>
      <c r="AL672" s="17">
        <v>10839.1885</v>
      </c>
    </row>
    <row r="673" spans="2:38" x14ac:dyDescent="0.3">
      <c r="B673">
        <v>8113</v>
      </c>
      <c r="C673">
        <v>2</v>
      </c>
      <c r="D673">
        <v>-0.8</v>
      </c>
      <c r="E673">
        <v>0.96099999999999997</v>
      </c>
      <c r="F673">
        <v>0.41599999999999998</v>
      </c>
      <c r="G673" t="s">
        <v>5945</v>
      </c>
      <c r="H673" t="s">
        <v>5946</v>
      </c>
      <c r="I673" s="17">
        <v>10180000</v>
      </c>
      <c r="J673" s="17">
        <v>22823.519499999999</v>
      </c>
      <c r="K673" s="17">
        <v>27707.4512</v>
      </c>
      <c r="L673" s="17">
        <v>29619.544900000001</v>
      </c>
      <c r="O673">
        <v>7397</v>
      </c>
      <c r="P673">
        <v>2</v>
      </c>
      <c r="Q673">
        <v>-0.87</v>
      </c>
      <c r="R673">
        <v>1.0780000000000001</v>
      </c>
      <c r="S673">
        <v>0.53</v>
      </c>
      <c r="T673" t="s">
        <v>6223</v>
      </c>
      <c r="U673" t="s">
        <v>6224</v>
      </c>
      <c r="V673" s="17">
        <v>6313000</v>
      </c>
      <c r="W673" s="17">
        <v>11621.915999999999</v>
      </c>
      <c r="X673" s="17">
        <v>12434.8105</v>
      </c>
      <c r="Y673" s="17">
        <v>12776.271500000001</v>
      </c>
      <c r="AB673">
        <v>6348</v>
      </c>
      <c r="AC673">
        <v>2</v>
      </c>
      <c r="AD673">
        <v>0.25</v>
      </c>
      <c r="AE673">
        <v>1.1140000000000001</v>
      </c>
      <c r="AF673">
        <v>0.86</v>
      </c>
      <c r="AG673" t="s">
        <v>6755</v>
      </c>
      <c r="AH673" t="s">
        <v>6756</v>
      </c>
      <c r="AI673" s="17">
        <v>13530000</v>
      </c>
      <c r="AJ673" s="17">
        <v>61463.707000000002</v>
      </c>
      <c r="AK673" s="17">
        <v>89918.023400000005</v>
      </c>
      <c r="AL673" s="17">
        <v>100001.89840000001</v>
      </c>
    </row>
    <row r="674" spans="2:38" x14ac:dyDescent="0.3">
      <c r="B674">
        <v>5714</v>
      </c>
      <c r="C674">
        <v>2</v>
      </c>
      <c r="D674">
        <v>-0.31</v>
      </c>
      <c r="E674">
        <v>0.96099999999999997</v>
      </c>
      <c r="F674">
        <v>0.71899999999999997</v>
      </c>
      <c r="G674" t="s">
        <v>6045</v>
      </c>
      <c r="H674" t="s">
        <v>6046</v>
      </c>
      <c r="I674" s="17">
        <v>6217000</v>
      </c>
      <c r="J674" s="17">
        <v>3595.0144</v>
      </c>
      <c r="K674" s="17">
        <v>3445.2527</v>
      </c>
      <c r="L674" s="17">
        <v>3341.8474000000001</v>
      </c>
      <c r="O674">
        <v>7041</v>
      </c>
      <c r="P674">
        <v>2</v>
      </c>
      <c r="Q674">
        <v>-0.32</v>
      </c>
      <c r="R674">
        <v>1.077</v>
      </c>
      <c r="S674">
        <v>0.60399999999999998</v>
      </c>
      <c r="T674" t="s">
        <v>6868</v>
      </c>
      <c r="U674" t="s">
        <v>6869</v>
      </c>
      <c r="V674" s="17">
        <v>171000</v>
      </c>
      <c r="W674" s="17">
        <v>14615.6309</v>
      </c>
      <c r="X674" s="17">
        <v>10072.506799999999</v>
      </c>
      <c r="Y674" s="17">
        <v>10303.0332</v>
      </c>
      <c r="AB674">
        <v>5921</v>
      </c>
      <c r="AC674">
        <v>2</v>
      </c>
      <c r="AD674">
        <v>-0.35</v>
      </c>
      <c r="AE674">
        <v>1.1140000000000001</v>
      </c>
      <c r="AF674">
        <v>0.497</v>
      </c>
      <c r="AG674" t="s">
        <v>6197</v>
      </c>
      <c r="AH674" t="s">
        <v>6198</v>
      </c>
      <c r="AI674" s="17">
        <v>2471000</v>
      </c>
      <c r="AJ674" s="17">
        <v>7547.1742999999997</v>
      </c>
      <c r="AK674" s="17">
        <v>8352.8994000000002</v>
      </c>
      <c r="AL674" s="17">
        <v>7091.0443999999998</v>
      </c>
    </row>
    <row r="675" spans="2:38" x14ac:dyDescent="0.3">
      <c r="B675">
        <v>6342</v>
      </c>
      <c r="C675">
        <v>2</v>
      </c>
      <c r="D675">
        <v>-2.98</v>
      </c>
      <c r="E675">
        <v>0.95899999999999996</v>
      </c>
      <c r="F675">
        <v>0</v>
      </c>
      <c r="G675" t="s">
        <v>7086</v>
      </c>
      <c r="H675" t="s">
        <v>7087</v>
      </c>
      <c r="I675" s="17">
        <v>657500</v>
      </c>
      <c r="J675" s="17">
        <v>34651.199200000003</v>
      </c>
      <c r="K675" s="17">
        <v>62463.867200000001</v>
      </c>
      <c r="L675" s="17">
        <v>75803.218800000002</v>
      </c>
      <c r="O675">
        <v>4825</v>
      </c>
      <c r="P675">
        <v>3</v>
      </c>
      <c r="Q675">
        <v>-0.45</v>
      </c>
      <c r="R675">
        <v>1.07</v>
      </c>
      <c r="S675">
        <v>0.54200000000000004</v>
      </c>
      <c r="T675" t="s">
        <v>5933</v>
      </c>
      <c r="U675" t="s">
        <v>5934</v>
      </c>
      <c r="V675" s="17">
        <v>2387000</v>
      </c>
      <c r="W675" s="17">
        <v>4313.1587</v>
      </c>
      <c r="X675" s="17">
        <v>4538.7222000000002</v>
      </c>
      <c r="Y675" s="17">
        <v>5090.3257000000003</v>
      </c>
      <c r="AB675">
        <v>3874</v>
      </c>
      <c r="AC675">
        <v>3</v>
      </c>
      <c r="AD675">
        <v>-0.45</v>
      </c>
      <c r="AE675">
        <v>1.113</v>
      </c>
      <c r="AF675">
        <v>0.45200000000000001</v>
      </c>
      <c r="AG675" t="s">
        <v>7130</v>
      </c>
      <c r="AH675" t="s">
        <v>7131</v>
      </c>
      <c r="AI675" s="17">
        <v>545100</v>
      </c>
      <c r="AJ675" s="17">
        <v>17613.4355</v>
      </c>
      <c r="AK675" s="17">
        <v>18964.412100000001</v>
      </c>
      <c r="AL675" s="17">
        <v>20186.873</v>
      </c>
    </row>
    <row r="676" spans="2:38" x14ac:dyDescent="0.3">
      <c r="B676">
        <v>7867</v>
      </c>
      <c r="C676">
        <v>2</v>
      </c>
      <c r="D676">
        <v>0.9</v>
      </c>
      <c r="E676">
        <v>0.95299999999999996</v>
      </c>
      <c r="F676">
        <v>0.504</v>
      </c>
      <c r="G676" t="s">
        <v>6874</v>
      </c>
      <c r="H676" t="s">
        <v>6875</v>
      </c>
      <c r="I676" s="17">
        <v>956400</v>
      </c>
      <c r="J676" s="17">
        <v>2942.3281000000002</v>
      </c>
      <c r="K676" s="17">
        <v>3610.2602999999999</v>
      </c>
      <c r="L676" s="17">
        <v>3189.8398000000002</v>
      </c>
      <c r="O676">
        <v>6475</v>
      </c>
      <c r="P676">
        <v>2</v>
      </c>
      <c r="Q676">
        <v>0.09</v>
      </c>
      <c r="R676">
        <v>1.0680000000000001</v>
      </c>
      <c r="S676">
        <v>0.47399999999999998</v>
      </c>
      <c r="T676" t="s">
        <v>6145</v>
      </c>
      <c r="U676" t="s">
        <v>6146</v>
      </c>
      <c r="V676" s="17">
        <v>14950000</v>
      </c>
      <c r="W676" s="17">
        <v>11986.921899999999</v>
      </c>
      <c r="X676" s="17">
        <v>13011.1602</v>
      </c>
      <c r="Y676" s="17">
        <v>13127.8271</v>
      </c>
      <c r="AB676">
        <v>5841</v>
      </c>
      <c r="AC676">
        <v>2</v>
      </c>
      <c r="AD676">
        <v>-1.7</v>
      </c>
      <c r="AE676">
        <v>1.1120000000000001</v>
      </c>
      <c r="AF676">
        <v>0.38500000000000001</v>
      </c>
      <c r="AG676" t="s">
        <v>5967</v>
      </c>
      <c r="AH676" t="s">
        <v>5968</v>
      </c>
      <c r="AI676" s="17">
        <v>8950000</v>
      </c>
      <c r="AJ676" s="17">
        <v>11567.6484</v>
      </c>
      <c r="AK676" s="17">
        <v>13506.9424</v>
      </c>
      <c r="AL676" s="17">
        <v>12264.124</v>
      </c>
    </row>
    <row r="677" spans="2:38" x14ac:dyDescent="0.3">
      <c r="B677">
        <v>6262</v>
      </c>
      <c r="C677">
        <v>2</v>
      </c>
      <c r="D677">
        <v>0.26</v>
      </c>
      <c r="E677">
        <v>0.95099999999999996</v>
      </c>
      <c r="F677">
        <v>0.49299999999999999</v>
      </c>
      <c r="G677" t="s">
        <v>6145</v>
      </c>
      <c r="H677" t="s">
        <v>6146</v>
      </c>
      <c r="I677" s="17">
        <v>11210000</v>
      </c>
      <c r="J677" s="17">
        <v>11062.4727</v>
      </c>
      <c r="K677" s="17">
        <v>10011.948200000001</v>
      </c>
      <c r="L677" s="17">
        <v>9343.8701000000001</v>
      </c>
      <c r="O677">
        <v>6856</v>
      </c>
      <c r="P677">
        <v>2</v>
      </c>
      <c r="Q677">
        <v>0.12</v>
      </c>
      <c r="R677">
        <v>1.0680000000000001</v>
      </c>
      <c r="S677">
        <v>0</v>
      </c>
      <c r="T677" t="s">
        <v>6755</v>
      </c>
      <c r="U677" t="s">
        <v>6756</v>
      </c>
      <c r="V677" s="17">
        <v>9524000</v>
      </c>
      <c r="W677" s="17">
        <v>31984.6875</v>
      </c>
      <c r="X677" s="17">
        <v>41583.906199999998</v>
      </c>
      <c r="Y677" s="17">
        <v>45829.308599999997</v>
      </c>
      <c r="AB677">
        <v>7206</v>
      </c>
      <c r="AC677">
        <v>2</v>
      </c>
      <c r="AD677">
        <v>0.38</v>
      </c>
      <c r="AE677">
        <v>1.111</v>
      </c>
      <c r="AF677">
        <v>0</v>
      </c>
      <c r="AG677" t="s">
        <v>7011</v>
      </c>
      <c r="AH677" t="s">
        <v>7012</v>
      </c>
      <c r="AI677" s="17">
        <v>3913000</v>
      </c>
      <c r="AJ677" s="17">
        <v>50372.449200000003</v>
      </c>
      <c r="AK677" s="17">
        <v>68029.820300000007</v>
      </c>
      <c r="AL677" s="17">
        <v>74364.109400000001</v>
      </c>
    </row>
    <row r="678" spans="2:38" x14ac:dyDescent="0.3">
      <c r="B678">
        <v>7000</v>
      </c>
      <c r="C678">
        <v>2</v>
      </c>
      <c r="D678">
        <v>0.01</v>
      </c>
      <c r="E678">
        <v>0.94899999999999995</v>
      </c>
      <c r="F678">
        <v>0.29399999999999998</v>
      </c>
      <c r="G678" t="s">
        <v>6183</v>
      </c>
      <c r="H678" t="s">
        <v>6184</v>
      </c>
      <c r="I678" s="17">
        <v>4960000</v>
      </c>
      <c r="J678" s="17">
        <v>22783.6914</v>
      </c>
      <c r="K678" s="17">
        <v>28510.5137</v>
      </c>
      <c r="L678" s="17">
        <v>30967.4395</v>
      </c>
      <c r="O678">
        <v>5725</v>
      </c>
      <c r="P678">
        <v>3</v>
      </c>
      <c r="Q678">
        <v>-1.52</v>
      </c>
      <c r="R678">
        <v>1.0669999999999999</v>
      </c>
      <c r="S678">
        <v>0</v>
      </c>
      <c r="T678" t="s">
        <v>6860</v>
      </c>
      <c r="U678" t="s">
        <v>6861</v>
      </c>
      <c r="V678" s="17">
        <v>5349000</v>
      </c>
      <c r="W678" s="17">
        <v>7441.5137000000004</v>
      </c>
      <c r="X678" s="17">
        <v>8134.3530000000001</v>
      </c>
      <c r="Y678" s="17">
        <v>8245.5077999999994</v>
      </c>
      <c r="AB678">
        <v>6703</v>
      </c>
      <c r="AC678">
        <v>2</v>
      </c>
      <c r="AD678">
        <v>-0.35</v>
      </c>
      <c r="AE678">
        <v>1.109</v>
      </c>
      <c r="AF678">
        <v>0.81599999999999995</v>
      </c>
      <c r="AG678" t="s">
        <v>6868</v>
      </c>
      <c r="AH678" t="s">
        <v>6869</v>
      </c>
      <c r="AI678" s="17">
        <v>130100</v>
      </c>
      <c r="AJ678" s="17">
        <v>3775.3914</v>
      </c>
      <c r="AK678" s="17">
        <v>3580.1428000000001</v>
      </c>
      <c r="AL678" s="17">
        <v>2765.2606999999998</v>
      </c>
    </row>
    <row r="679" spans="2:38" x14ac:dyDescent="0.3">
      <c r="B679">
        <v>4416</v>
      </c>
      <c r="C679">
        <v>2</v>
      </c>
      <c r="D679">
        <v>0.05</v>
      </c>
      <c r="E679">
        <v>0.93899999999999995</v>
      </c>
      <c r="F679">
        <v>0.39</v>
      </c>
      <c r="G679" t="s">
        <v>6841</v>
      </c>
      <c r="H679" t="s">
        <v>6842</v>
      </c>
      <c r="I679" s="17">
        <v>115600</v>
      </c>
      <c r="J679" s="17">
        <v>1294.7933</v>
      </c>
      <c r="K679" s="17">
        <v>2385.3762000000002</v>
      </c>
      <c r="L679" s="17">
        <v>2608.7694999999999</v>
      </c>
      <c r="O679">
        <v>9369</v>
      </c>
      <c r="P679">
        <v>2</v>
      </c>
      <c r="Q679">
        <v>0.16</v>
      </c>
      <c r="R679">
        <v>1.0669999999999999</v>
      </c>
      <c r="S679">
        <v>0.47199999999999998</v>
      </c>
      <c r="T679" t="s">
        <v>6876</v>
      </c>
      <c r="U679" t="s">
        <v>6877</v>
      </c>
      <c r="V679" s="17">
        <v>290200</v>
      </c>
      <c r="W679" s="17">
        <v>2853.3406</v>
      </c>
      <c r="X679" s="17">
        <v>4557.1606000000002</v>
      </c>
      <c r="Y679" s="17">
        <v>3966.7395000000001</v>
      </c>
      <c r="AB679">
        <v>4997</v>
      </c>
      <c r="AC679">
        <v>2</v>
      </c>
      <c r="AD679">
        <v>-0.09</v>
      </c>
      <c r="AE679">
        <v>1.1060000000000001</v>
      </c>
      <c r="AF679">
        <v>0.32700000000000001</v>
      </c>
      <c r="AG679" t="s">
        <v>5785</v>
      </c>
      <c r="AH679" t="s">
        <v>5786</v>
      </c>
      <c r="AI679" s="17">
        <v>4377000</v>
      </c>
      <c r="AJ679" s="17">
        <v>2667.4762999999998</v>
      </c>
      <c r="AK679" s="17">
        <v>3250.0942</v>
      </c>
      <c r="AL679" s="17">
        <v>2627.4245999999998</v>
      </c>
    </row>
    <row r="680" spans="2:38" x14ac:dyDescent="0.3">
      <c r="B680">
        <v>7368</v>
      </c>
      <c r="C680">
        <v>2</v>
      </c>
      <c r="D680">
        <v>-0.54</v>
      </c>
      <c r="E680">
        <v>0.93799999999999994</v>
      </c>
      <c r="F680">
        <v>0.122</v>
      </c>
      <c r="G680" t="s">
        <v>5823</v>
      </c>
      <c r="H680" t="s">
        <v>5824</v>
      </c>
      <c r="I680" s="17">
        <v>2508000</v>
      </c>
      <c r="J680" s="17">
        <v>19963.529299999998</v>
      </c>
      <c r="K680" s="17">
        <v>23962.199199999999</v>
      </c>
      <c r="L680" s="17">
        <v>24549.458999999999</v>
      </c>
      <c r="O680">
        <v>8240</v>
      </c>
      <c r="P680">
        <v>2</v>
      </c>
      <c r="Q680">
        <v>7.0000000000000007E-2</v>
      </c>
      <c r="R680">
        <v>1.0660000000000001</v>
      </c>
      <c r="S680">
        <v>0.28100000000000003</v>
      </c>
      <c r="T680" t="s">
        <v>5823</v>
      </c>
      <c r="U680" t="s">
        <v>5824</v>
      </c>
      <c r="V680" s="17">
        <v>18190000</v>
      </c>
      <c r="W680" s="17">
        <v>9333.6728999999996</v>
      </c>
      <c r="X680" s="17">
        <v>13364.3223</v>
      </c>
      <c r="Y680" s="17">
        <v>13173.132799999999</v>
      </c>
      <c r="AB680">
        <v>3401</v>
      </c>
      <c r="AC680">
        <v>2</v>
      </c>
      <c r="AD680">
        <v>0.13</v>
      </c>
      <c r="AE680">
        <v>1.105</v>
      </c>
      <c r="AF680">
        <v>0.52600000000000002</v>
      </c>
      <c r="AG680" t="s">
        <v>6715</v>
      </c>
      <c r="AH680" t="s">
        <v>6716</v>
      </c>
      <c r="AI680" s="17">
        <v>156500</v>
      </c>
      <c r="AJ680" s="17">
        <v>1358.3094000000001</v>
      </c>
      <c r="AK680" s="17">
        <v>1553.4507000000001</v>
      </c>
      <c r="AL680" s="17">
        <v>1381.7762</v>
      </c>
    </row>
    <row r="681" spans="2:38" x14ac:dyDescent="0.3">
      <c r="B681">
        <v>8808</v>
      </c>
      <c r="C681">
        <v>2</v>
      </c>
      <c r="D681">
        <v>-1.97</v>
      </c>
      <c r="E681">
        <v>0.93700000000000006</v>
      </c>
      <c r="F681">
        <v>1.9E-2</v>
      </c>
      <c r="G681" t="s">
        <v>5947</v>
      </c>
      <c r="H681" t="s">
        <v>5948</v>
      </c>
      <c r="I681" s="17">
        <v>12020000</v>
      </c>
      <c r="J681" s="17">
        <v>5914.1475</v>
      </c>
      <c r="K681" s="17">
        <v>15268.143599999999</v>
      </c>
      <c r="L681" s="17">
        <v>13216.1787</v>
      </c>
      <c r="O681">
        <v>4675</v>
      </c>
      <c r="P681">
        <v>2</v>
      </c>
      <c r="Q681">
        <v>-0.27</v>
      </c>
      <c r="R681">
        <v>1.0649999999999999</v>
      </c>
      <c r="S681">
        <v>0.63200000000000001</v>
      </c>
      <c r="T681" t="s">
        <v>5941</v>
      </c>
      <c r="U681" t="s">
        <v>5942</v>
      </c>
      <c r="V681" s="17">
        <v>507000</v>
      </c>
      <c r="W681" s="17">
        <v>1690.0790999999999</v>
      </c>
      <c r="X681" s="17">
        <v>2560.5722999999998</v>
      </c>
      <c r="Y681" s="17">
        <v>2413.1354999999999</v>
      </c>
      <c r="AB681">
        <v>5388</v>
      </c>
      <c r="AC681">
        <v>2</v>
      </c>
      <c r="AD681">
        <v>0.06</v>
      </c>
      <c r="AE681">
        <v>1.101</v>
      </c>
      <c r="AF681">
        <v>0.79500000000000004</v>
      </c>
      <c r="AG681" t="s">
        <v>6207</v>
      </c>
      <c r="AH681" t="s">
        <v>6208</v>
      </c>
      <c r="AI681" s="17">
        <v>2491000</v>
      </c>
      <c r="AJ681" s="17">
        <v>1489.085</v>
      </c>
      <c r="AK681" s="17">
        <v>2567.1006000000002</v>
      </c>
      <c r="AL681" s="17">
        <v>2354.6896999999999</v>
      </c>
    </row>
    <row r="682" spans="2:38" x14ac:dyDescent="0.3">
      <c r="B682">
        <v>5053</v>
      </c>
      <c r="C682">
        <v>2</v>
      </c>
      <c r="D682">
        <v>-0.01</v>
      </c>
      <c r="E682">
        <v>0.93600000000000005</v>
      </c>
      <c r="F682">
        <v>0.92500000000000004</v>
      </c>
      <c r="G682" t="s">
        <v>6958</v>
      </c>
      <c r="H682" t="s">
        <v>6959</v>
      </c>
      <c r="I682" s="17">
        <v>699200</v>
      </c>
      <c r="J682" s="17">
        <v>1197.0667000000001</v>
      </c>
      <c r="K682" s="17">
        <v>1046.6981000000001</v>
      </c>
      <c r="L682" s="17">
        <v>933.06200000000001</v>
      </c>
      <c r="O682">
        <v>6303</v>
      </c>
      <c r="P682">
        <v>2</v>
      </c>
      <c r="Q682">
        <v>0.02</v>
      </c>
      <c r="R682">
        <v>1.0640000000000001</v>
      </c>
      <c r="S682">
        <v>0.51600000000000001</v>
      </c>
      <c r="T682" t="s">
        <v>6145</v>
      </c>
      <c r="U682" t="s">
        <v>6146</v>
      </c>
      <c r="V682" s="17">
        <v>14950000</v>
      </c>
      <c r="W682" s="17">
        <v>21779.543000000001</v>
      </c>
      <c r="X682" s="17">
        <v>28298.7363</v>
      </c>
      <c r="Y682" s="17">
        <v>28383.6895</v>
      </c>
      <c r="AB682">
        <v>3524</v>
      </c>
      <c r="AC682">
        <v>2</v>
      </c>
      <c r="AD682">
        <v>-0.08</v>
      </c>
      <c r="AE682">
        <v>1.099</v>
      </c>
      <c r="AF682">
        <v>0.67600000000000005</v>
      </c>
      <c r="AG682" t="s">
        <v>6872</v>
      </c>
      <c r="AH682" t="s">
        <v>6873</v>
      </c>
      <c r="AI682" s="17">
        <v>250300</v>
      </c>
      <c r="AJ682" s="17">
        <v>1821.0708999999999</v>
      </c>
      <c r="AK682" s="17">
        <v>2613.8130000000001</v>
      </c>
      <c r="AL682" s="17">
        <v>1607.0844999999999</v>
      </c>
    </row>
    <row r="683" spans="2:38" x14ac:dyDescent="0.3">
      <c r="B683">
        <v>5177</v>
      </c>
      <c r="C683">
        <v>2</v>
      </c>
      <c r="D683">
        <v>-2.69</v>
      </c>
      <c r="E683">
        <v>0.93500000000000005</v>
      </c>
      <c r="F683">
        <v>0.77100000000000002</v>
      </c>
      <c r="G683" t="s">
        <v>7132</v>
      </c>
      <c r="H683" t="s">
        <v>7133</v>
      </c>
      <c r="I683" s="17">
        <v>821900</v>
      </c>
      <c r="J683" s="17">
        <v>3324.6559999999999</v>
      </c>
      <c r="K683" s="17">
        <v>2719.4207000000001</v>
      </c>
      <c r="L683" s="17">
        <v>2516.9114</v>
      </c>
      <c r="O683">
        <v>6041</v>
      </c>
      <c r="P683">
        <v>3</v>
      </c>
      <c r="Q683">
        <v>-0.41</v>
      </c>
      <c r="R683">
        <v>1.0620000000000001</v>
      </c>
      <c r="S683">
        <v>0.92</v>
      </c>
      <c r="T683" t="s">
        <v>6878</v>
      </c>
      <c r="U683" t="s">
        <v>6879</v>
      </c>
      <c r="V683" s="17">
        <v>515600</v>
      </c>
      <c r="W683" s="17">
        <v>11700.4912</v>
      </c>
      <c r="X683" s="17">
        <v>12827.4707</v>
      </c>
      <c r="Y683" s="17">
        <v>12940.9375</v>
      </c>
      <c r="AB683">
        <v>8018</v>
      </c>
      <c r="AC683">
        <v>2</v>
      </c>
      <c r="AD683">
        <v>0.77</v>
      </c>
      <c r="AE683">
        <v>1.0960000000000001</v>
      </c>
      <c r="AF683">
        <v>0.41499999999999998</v>
      </c>
      <c r="AG683" t="s">
        <v>6874</v>
      </c>
      <c r="AH683" t="s">
        <v>6875</v>
      </c>
      <c r="AI683" s="17">
        <v>673600</v>
      </c>
      <c r="AJ683" s="17">
        <v>4669.2046</v>
      </c>
      <c r="AK683" s="17">
        <v>7697.7089999999998</v>
      </c>
      <c r="AL683" s="17">
        <v>5999.0635000000002</v>
      </c>
    </row>
    <row r="684" spans="2:38" x14ac:dyDescent="0.3">
      <c r="B684">
        <v>6962</v>
      </c>
      <c r="C684">
        <v>2</v>
      </c>
      <c r="D684">
        <v>-0.18</v>
      </c>
      <c r="E684">
        <v>0.92800000000000005</v>
      </c>
      <c r="F684">
        <v>0.38</v>
      </c>
      <c r="G684" t="s">
        <v>6880</v>
      </c>
      <c r="H684" t="s">
        <v>6881</v>
      </c>
      <c r="I684" s="17">
        <v>124800</v>
      </c>
      <c r="J684" s="17">
        <v>9455.8574000000008</v>
      </c>
      <c r="K684" s="17">
        <v>12147.0645</v>
      </c>
      <c r="L684" s="17">
        <v>5508.7349000000004</v>
      </c>
      <c r="O684">
        <v>6586</v>
      </c>
      <c r="P684">
        <v>2</v>
      </c>
      <c r="Q684">
        <v>-0.39</v>
      </c>
      <c r="R684">
        <v>1.0609999999999999</v>
      </c>
      <c r="S684">
        <v>0.26100000000000001</v>
      </c>
      <c r="T684" t="s">
        <v>6833</v>
      </c>
      <c r="U684" t="s">
        <v>6834</v>
      </c>
      <c r="V684" s="17">
        <v>151200</v>
      </c>
      <c r="W684" s="17">
        <v>11309.7227</v>
      </c>
      <c r="X684" s="17">
        <v>10473.8613</v>
      </c>
      <c r="Y684" s="17">
        <v>10222.3447</v>
      </c>
      <c r="AB684">
        <v>7958</v>
      </c>
      <c r="AC684">
        <v>2</v>
      </c>
      <c r="AD684">
        <v>0.17</v>
      </c>
      <c r="AE684">
        <v>1.0900000000000001</v>
      </c>
      <c r="AF684">
        <v>0.185</v>
      </c>
      <c r="AG684" t="s">
        <v>5789</v>
      </c>
      <c r="AH684" t="s">
        <v>5790</v>
      </c>
      <c r="AI684" s="17">
        <v>7925000</v>
      </c>
      <c r="AJ684" s="17">
        <v>2790.8476999999998</v>
      </c>
      <c r="AK684" s="17">
        <v>3304.3577</v>
      </c>
      <c r="AL684" s="17">
        <v>2481.4058</v>
      </c>
    </row>
    <row r="685" spans="2:38" x14ac:dyDescent="0.3">
      <c r="B685">
        <v>6052</v>
      </c>
      <c r="C685">
        <v>2</v>
      </c>
      <c r="D685">
        <v>0.17</v>
      </c>
      <c r="E685">
        <v>0.92300000000000004</v>
      </c>
      <c r="F685">
        <v>0.49399999999999999</v>
      </c>
      <c r="G685" t="s">
        <v>6145</v>
      </c>
      <c r="H685" t="s">
        <v>6146</v>
      </c>
      <c r="I685" s="17">
        <v>11210000</v>
      </c>
      <c r="J685" s="17">
        <v>13033.401400000001</v>
      </c>
      <c r="K685" s="17">
        <v>13550.0908</v>
      </c>
      <c r="L685" s="17">
        <v>13681.0615</v>
      </c>
      <c r="O685">
        <v>6647</v>
      </c>
      <c r="P685">
        <v>2</v>
      </c>
      <c r="Q685">
        <v>-0.2</v>
      </c>
      <c r="R685">
        <v>1.0609999999999999</v>
      </c>
      <c r="S685">
        <v>0.48299999999999998</v>
      </c>
      <c r="T685" t="s">
        <v>7076</v>
      </c>
      <c r="U685" t="s">
        <v>7077</v>
      </c>
      <c r="V685" s="17">
        <v>249800</v>
      </c>
      <c r="W685" s="17">
        <v>6301.2606999999998</v>
      </c>
      <c r="X685" s="17">
        <v>5909.8091000000004</v>
      </c>
      <c r="Y685" s="17">
        <v>5629.0063</v>
      </c>
      <c r="AB685">
        <v>7089</v>
      </c>
      <c r="AC685">
        <v>2</v>
      </c>
      <c r="AD685">
        <v>-0.35</v>
      </c>
      <c r="AE685">
        <v>1.089</v>
      </c>
      <c r="AF685">
        <v>0.58699999999999997</v>
      </c>
      <c r="AG685" t="s">
        <v>6183</v>
      </c>
      <c r="AH685" t="s">
        <v>6184</v>
      </c>
      <c r="AI685" s="17">
        <v>6833000</v>
      </c>
      <c r="AJ685" s="17">
        <v>17233.136699999999</v>
      </c>
      <c r="AK685" s="17">
        <v>26180.669900000001</v>
      </c>
      <c r="AL685" s="17">
        <v>23537.767599999999</v>
      </c>
    </row>
    <row r="686" spans="2:38" x14ac:dyDescent="0.3">
      <c r="B686">
        <v>3922</v>
      </c>
      <c r="C686">
        <v>2</v>
      </c>
      <c r="D686">
        <v>-0.13</v>
      </c>
      <c r="E686">
        <v>0.92200000000000004</v>
      </c>
      <c r="F686">
        <v>0.875</v>
      </c>
      <c r="G686" t="s">
        <v>7128</v>
      </c>
      <c r="H686" t="s">
        <v>7129</v>
      </c>
      <c r="I686" s="17">
        <v>287100</v>
      </c>
      <c r="J686" s="17">
        <v>1004.7216</v>
      </c>
      <c r="K686" s="17">
        <v>1690.1478999999999</v>
      </c>
      <c r="L686" s="17">
        <v>1459.1364000000001</v>
      </c>
      <c r="O686">
        <v>4094</v>
      </c>
      <c r="P686">
        <v>2</v>
      </c>
      <c r="Q686">
        <v>-0.75</v>
      </c>
      <c r="R686">
        <v>1.06</v>
      </c>
      <c r="S686">
        <v>0.877</v>
      </c>
      <c r="T686" t="s">
        <v>6777</v>
      </c>
      <c r="U686" t="s">
        <v>6778</v>
      </c>
      <c r="V686" s="17">
        <v>110500</v>
      </c>
      <c r="W686" s="17">
        <v>1235.7431999999999</v>
      </c>
      <c r="X686" s="17">
        <v>2014.0791999999999</v>
      </c>
      <c r="Y686" s="17">
        <v>1824.7950000000001</v>
      </c>
      <c r="AB686">
        <v>5448</v>
      </c>
      <c r="AC686">
        <v>2</v>
      </c>
      <c r="AD686">
        <v>0.25</v>
      </c>
      <c r="AE686">
        <v>1.0880000000000001</v>
      </c>
      <c r="AF686">
        <v>0.59499999999999997</v>
      </c>
      <c r="AG686" t="s">
        <v>7084</v>
      </c>
      <c r="AH686" t="s">
        <v>7085</v>
      </c>
      <c r="AI686" s="17">
        <v>3460000</v>
      </c>
      <c r="AJ686" s="17">
        <v>2921.5880999999999</v>
      </c>
      <c r="AK686" s="17">
        <v>2518.4382000000001</v>
      </c>
      <c r="AL686" s="17">
        <v>1835.4563000000001</v>
      </c>
    </row>
    <row r="687" spans="2:38" x14ac:dyDescent="0.3">
      <c r="B687">
        <v>7189</v>
      </c>
      <c r="C687">
        <v>2</v>
      </c>
      <c r="D687">
        <v>0.03</v>
      </c>
      <c r="E687">
        <v>0.92</v>
      </c>
      <c r="F687">
        <v>0.36199999999999999</v>
      </c>
      <c r="G687" t="s">
        <v>6233</v>
      </c>
      <c r="H687" t="s">
        <v>6234</v>
      </c>
      <c r="I687" s="17">
        <v>3114000</v>
      </c>
      <c r="J687" s="17">
        <v>23447.144499999999</v>
      </c>
      <c r="K687" s="17">
        <v>26574.765599999999</v>
      </c>
      <c r="L687" s="17">
        <v>28161.117200000001</v>
      </c>
      <c r="O687">
        <v>4938</v>
      </c>
      <c r="P687">
        <v>3</v>
      </c>
      <c r="Q687">
        <v>-0.03</v>
      </c>
      <c r="R687">
        <v>1.0589999999999999</v>
      </c>
      <c r="S687">
        <v>0.84699999999999998</v>
      </c>
      <c r="T687" t="s">
        <v>7041</v>
      </c>
      <c r="U687" t="s">
        <v>7042</v>
      </c>
      <c r="V687" s="17">
        <v>784700</v>
      </c>
      <c r="W687" s="17">
        <v>7081.7739000000001</v>
      </c>
      <c r="X687" s="17">
        <v>7949.5331999999999</v>
      </c>
      <c r="Y687" s="17">
        <v>8131.3525</v>
      </c>
      <c r="AB687">
        <v>5937</v>
      </c>
      <c r="AC687">
        <v>2</v>
      </c>
      <c r="AD687">
        <v>1.49</v>
      </c>
      <c r="AE687">
        <v>1.085</v>
      </c>
      <c r="AF687">
        <v>0.89500000000000002</v>
      </c>
      <c r="AG687" t="s">
        <v>6964</v>
      </c>
      <c r="AH687" t="s">
        <v>6965</v>
      </c>
      <c r="AI687" s="17">
        <v>10270000</v>
      </c>
      <c r="AJ687" s="17">
        <v>16486.5039</v>
      </c>
      <c r="AK687" s="17">
        <v>21583.328099999999</v>
      </c>
      <c r="AL687" s="17">
        <v>21609.162100000001</v>
      </c>
    </row>
    <row r="688" spans="2:38" x14ac:dyDescent="0.3">
      <c r="B688">
        <v>3841</v>
      </c>
      <c r="C688">
        <v>2</v>
      </c>
      <c r="D688">
        <v>0.56999999999999995</v>
      </c>
      <c r="E688">
        <v>0.91800000000000004</v>
      </c>
      <c r="F688">
        <v>0.40500000000000003</v>
      </c>
      <c r="G688" t="s">
        <v>7102</v>
      </c>
      <c r="H688" t="s">
        <v>7103</v>
      </c>
      <c r="I688" s="17">
        <v>102100</v>
      </c>
      <c r="J688" s="17">
        <v>1108.5979</v>
      </c>
      <c r="K688" s="17">
        <v>1596.7207000000001</v>
      </c>
      <c r="L688" s="17">
        <v>1411.2371000000001</v>
      </c>
      <c r="O688">
        <v>4127</v>
      </c>
      <c r="P688">
        <v>3</v>
      </c>
      <c r="Q688">
        <v>0.05</v>
      </c>
      <c r="R688">
        <v>1.0569999999999999</v>
      </c>
      <c r="S688">
        <v>0.64600000000000002</v>
      </c>
      <c r="T688" t="s">
        <v>6938</v>
      </c>
      <c r="U688" t="s">
        <v>6939</v>
      </c>
      <c r="V688">
        <v>86211.199999999997</v>
      </c>
      <c r="W688" s="17">
        <v>1465.0983000000001</v>
      </c>
      <c r="X688" s="17">
        <v>1626.8688</v>
      </c>
      <c r="Y688" s="17">
        <v>1541.0487000000001</v>
      </c>
      <c r="AB688">
        <v>7319</v>
      </c>
      <c r="AC688">
        <v>2</v>
      </c>
      <c r="AD688">
        <v>0.81</v>
      </c>
      <c r="AE688">
        <v>1.085</v>
      </c>
      <c r="AF688">
        <v>0</v>
      </c>
      <c r="AG688" t="s">
        <v>7011</v>
      </c>
      <c r="AH688" t="s">
        <v>7012</v>
      </c>
      <c r="AI688" s="17">
        <v>3913000</v>
      </c>
      <c r="AJ688" s="17">
        <v>15861.7822</v>
      </c>
      <c r="AK688" s="17">
        <v>19435.367200000001</v>
      </c>
      <c r="AL688" s="17">
        <v>19578.0664</v>
      </c>
    </row>
    <row r="689" spans="2:38" x14ac:dyDescent="0.3">
      <c r="B689">
        <v>5777</v>
      </c>
      <c r="C689">
        <v>2</v>
      </c>
      <c r="D689">
        <v>-0.32</v>
      </c>
      <c r="E689">
        <v>0.91700000000000004</v>
      </c>
      <c r="F689">
        <v>0.63600000000000001</v>
      </c>
      <c r="G689" t="s">
        <v>7134</v>
      </c>
      <c r="H689" t="s">
        <v>7135</v>
      </c>
      <c r="I689" s="17">
        <v>774000</v>
      </c>
      <c r="J689" s="17">
        <v>3098.7658999999999</v>
      </c>
      <c r="K689" s="17">
        <v>4308.5635000000002</v>
      </c>
      <c r="L689" s="17">
        <v>3954.7793000000001</v>
      </c>
      <c r="O689">
        <v>7236</v>
      </c>
      <c r="P689">
        <v>2</v>
      </c>
      <c r="Q689">
        <v>0.02</v>
      </c>
      <c r="R689">
        <v>1.056</v>
      </c>
      <c r="S689">
        <v>0.73499999999999999</v>
      </c>
      <c r="T689" t="s">
        <v>5839</v>
      </c>
      <c r="U689" t="s">
        <v>5840</v>
      </c>
      <c r="V689" s="17">
        <v>2537000</v>
      </c>
      <c r="W689" s="17">
        <v>15618.010700000001</v>
      </c>
      <c r="X689" s="17">
        <v>9910.9804999999997</v>
      </c>
      <c r="Y689" s="17">
        <v>11846.706099999999</v>
      </c>
      <c r="AB689">
        <v>8108</v>
      </c>
      <c r="AC689">
        <v>2</v>
      </c>
      <c r="AD689">
        <v>0.43</v>
      </c>
      <c r="AE689">
        <v>1.083</v>
      </c>
      <c r="AF689">
        <v>0.53200000000000003</v>
      </c>
      <c r="AG689" t="s">
        <v>5865</v>
      </c>
      <c r="AH689" t="s">
        <v>5866</v>
      </c>
      <c r="AI689" s="17">
        <v>8301000</v>
      </c>
      <c r="AJ689" s="17">
        <v>17991.304700000001</v>
      </c>
      <c r="AK689" s="17">
        <v>21958.7461</v>
      </c>
      <c r="AL689" s="17">
        <v>24499.107400000001</v>
      </c>
    </row>
    <row r="690" spans="2:38" x14ac:dyDescent="0.3">
      <c r="B690">
        <v>9303</v>
      </c>
      <c r="C690">
        <v>2</v>
      </c>
      <c r="D690">
        <v>1.1299999999999999</v>
      </c>
      <c r="E690">
        <v>0.91500000000000004</v>
      </c>
      <c r="F690">
        <v>0.80800000000000005</v>
      </c>
      <c r="G690" t="s">
        <v>6843</v>
      </c>
      <c r="H690" t="s">
        <v>6844</v>
      </c>
      <c r="I690" s="17">
        <v>361900</v>
      </c>
      <c r="J690" s="17">
        <v>472.63369999999998</v>
      </c>
      <c r="K690" s="17">
        <v>396.61849999999998</v>
      </c>
      <c r="L690" s="17">
        <v>311.91390000000001</v>
      </c>
      <c r="O690">
        <v>6748</v>
      </c>
      <c r="P690">
        <v>2</v>
      </c>
      <c r="Q690">
        <v>0</v>
      </c>
      <c r="R690">
        <v>1.054</v>
      </c>
      <c r="S690">
        <v>0.68799999999999994</v>
      </c>
      <c r="T690" t="s">
        <v>6839</v>
      </c>
      <c r="U690" t="s">
        <v>6840</v>
      </c>
      <c r="V690" s="17">
        <v>2012000</v>
      </c>
      <c r="W690" s="17">
        <v>6710.7231000000002</v>
      </c>
      <c r="X690" s="17">
        <v>2791.8987000000002</v>
      </c>
      <c r="Y690" s="17">
        <v>4022.0151000000001</v>
      </c>
      <c r="AB690">
        <v>3559</v>
      </c>
      <c r="AC690">
        <v>2</v>
      </c>
      <c r="AD690">
        <v>-7.0000000000000007E-2</v>
      </c>
      <c r="AE690">
        <v>1.0820000000000001</v>
      </c>
      <c r="AF690">
        <v>0.92500000000000004</v>
      </c>
      <c r="AG690" t="s">
        <v>6777</v>
      </c>
      <c r="AH690" t="s">
        <v>6778</v>
      </c>
      <c r="AI690" s="17">
        <v>210100</v>
      </c>
      <c r="AJ690" s="17">
        <v>1481.2338</v>
      </c>
      <c r="AK690" s="17">
        <v>2122.3398000000002</v>
      </c>
      <c r="AL690" s="17">
        <v>1586.3276000000001</v>
      </c>
    </row>
    <row r="691" spans="2:38" x14ac:dyDescent="0.3">
      <c r="B691">
        <v>8250</v>
      </c>
      <c r="C691">
        <v>2</v>
      </c>
      <c r="D691">
        <v>0.31</v>
      </c>
      <c r="E691">
        <v>0.91200000000000003</v>
      </c>
      <c r="F691">
        <v>0</v>
      </c>
      <c r="G691" t="s">
        <v>5825</v>
      </c>
      <c r="H691" t="s">
        <v>5826</v>
      </c>
      <c r="I691" s="17">
        <v>10590000</v>
      </c>
      <c r="J691" s="17">
        <v>7413.1382000000003</v>
      </c>
      <c r="K691" s="17">
        <v>11118.834999999999</v>
      </c>
      <c r="L691" s="17">
        <v>11852.364299999999</v>
      </c>
      <c r="O691">
        <v>5401</v>
      </c>
      <c r="P691">
        <v>3</v>
      </c>
      <c r="Q691">
        <v>-0.62</v>
      </c>
      <c r="R691">
        <v>1.052</v>
      </c>
      <c r="S691">
        <v>0.53600000000000003</v>
      </c>
      <c r="T691" t="s">
        <v>7136</v>
      </c>
      <c r="U691" t="s">
        <v>7137</v>
      </c>
      <c r="V691" s="17">
        <v>2596000</v>
      </c>
      <c r="W691" s="17">
        <v>33277.039100000002</v>
      </c>
      <c r="X691" s="17">
        <v>43565.050799999997</v>
      </c>
      <c r="Y691" s="17">
        <v>45307.343800000002</v>
      </c>
      <c r="AB691">
        <v>7452</v>
      </c>
      <c r="AC691">
        <v>2</v>
      </c>
      <c r="AD691">
        <v>-0.36</v>
      </c>
      <c r="AE691">
        <v>1.08</v>
      </c>
      <c r="AF691">
        <v>0.45500000000000002</v>
      </c>
      <c r="AG691" t="s">
        <v>5847</v>
      </c>
      <c r="AH691" t="s">
        <v>5848</v>
      </c>
      <c r="AI691" s="17">
        <v>12590000</v>
      </c>
      <c r="AJ691" s="17">
        <v>10961.9336</v>
      </c>
      <c r="AK691" s="17">
        <v>14193.4717</v>
      </c>
      <c r="AL691" s="17">
        <v>12126.493200000001</v>
      </c>
    </row>
    <row r="692" spans="2:38" x14ac:dyDescent="0.3">
      <c r="B692">
        <v>4055</v>
      </c>
      <c r="C692">
        <v>2</v>
      </c>
      <c r="D692">
        <v>-0.48</v>
      </c>
      <c r="E692">
        <v>0.91100000000000003</v>
      </c>
      <c r="F692">
        <v>0.87</v>
      </c>
      <c r="G692" t="s">
        <v>7128</v>
      </c>
      <c r="H692" t="s">
        <v>7129</v>
      </c>
      <c r="I692" s="17">
        <v>287100</v>
      </c>
      <c r="J692" s="17">
        <v>2168.4407000000001</v>
      </c>
      <c r="K692" s="17">
        <v>3675.8298</v>
      </c>
      <c r="L692" s="17">
        <v>3780.4497000000001</v>
      </c>
      <c r="O692">
        <v>7102</v>
      </c>
      <c r="P692">
        <v>2</v>
      </c>
      <c r="Q692">
        <v>0.08</v>
      </c>
      <c r="R692">
        <v>1.0489999999999999</v>
      </c>
      <c r="S692">
        <v>0.42099999999999999</v>
      </c>
      <c r="T692" t="s">
        <v>6003</v>
      </c>
      <c r="U692" t="s">
        <v>6004</v>
      </c>
      <c r="V692" s="17">
        <v>1285000</v>
      </c>
      <c r="W692" s="17">
        <v>5598.0181000000002</v>
      </c>
      <c r="X692" s="17">
        <v>6763.9135999999999</v>
      </c>
      <c r="Y692" s="17">
        <v>5705.9198999999999</v>
      </c>
      <c r="AB692">
        <v>3780</v>
      </c>
      <c r="AC692">
        <v>2</v>
      </c>
      <c r="AD692">
        <v>-0.32</v>
      </c>
      <c r="AE692">
        <v>1.077</v>
      </c>
      <c r="AF692">
        <v>0.871</v>
      </c>
      <c r="AG692" t="s">
        <v>7106</v>
      </c>
      <c r="AH692" t="s">
        <v>7107</v>
      </c>
      <c r="AI692">
        <v>77664.899999999994</v>
      </c>
      <c r="AJ692" s="17">
        <v>1082.2103999999999</v>
      </c>
      <c r="AK692" s="17">
        <v>1364.067</v>
      </c>
      <c r="AL692" s="17">
        <v>1191.2864</v>
      </c>
    </row>
    <row r="693" spans="2:38" x14ac:dyDescent="0.3">
      <c r="B693">
        <v>7380</v>
      </c>
      <c r="C693">
        <v>2</v>
      </c>
      <c r="D693">
        <v>0.24</v>
      </c>
      <c r="E693">
        <v>0.91</v>
      </c>
      <c r="F693">
        <v>0.80200000000000005</v>
      </c>
      <c r="G693" t="s">
        <v>7031</v>
      </c>
      <c r="H693" t="s">
        <v>7032</v>
      </c>
      <c r="I693" s="17">
        <v>6378000</v>
      </c>
      <c r="J693" s="17">
        <v>1320.3488</v>
      </c>
      <c r="K693" s="17">
        <v>3314.4708999999998</v>
      </c>
      <c r="L693" s="17">
        <v>3760.7646</v>
      </c>
      <c r="O693">
        <v>7361</v>
      </c>
      <c r="P693">
        <v>2</v>
      </c>
      <c r="Q693">
        <v>-0.01</v>
      </c>
      <c r="R693">
        <v>1.0469999999999999</v>
      </c>
      <c r="S693">
        <v>0.38</v>
      </c>
      <c r="T693" t="s">
        <v>6183</v>
      </c>
      <c r="U693" t="s">
        <v>6184</v>
      </c>
      <c r="V693" s="17">
        <v>7734000</v>
      </c>
      <c r="W693" s="17">
        <v>20548.093799999999</v>
      </c>
      <c r="X693" s="17">
        <v>24711.035199999998</v>
      </c>
      <c r="Y693" s="17">
        <v>25235.083999999999</v>
      </c>
      <c r="AB693">
        <v>5354</v>
      </c>
      <c r="AC693">
        <v>2</v>
      </c>
      <c r="AD693">
        <v>0.38</v>
      </c>
      <c r="AE693">
        <v>1.073</v>
      </c>
      <c r="AF693">
        <v>0.58199999999999996</v>
      </c>
      <c r="AG693" t="s">
        <v>7033</v>
      </c>
      <c r="AH693" t="s">
        <v>7034</v>
      </c>
      <c r="AI693" s="17">
        <v>5956000</v>
      </c>
      <c r="AJ693" s="17">
        <v>8491.2734</v>
      </c>
      <c r="AK693" s="17">
        <v>9617.0478999999996</v>
      </c>
      <c r="AL693" s="17">
        <v>9447.7080000000005</v>
      </c>
    </row>
    <row r="694" spans="2:38" x14ac:dyDescent="0.3">
      <c r="B694">
        <v>7617</v>
      </c>
      <c r="C694">
        <v>2</v>
      </c>
      <c r="D694">
        <v>-0.81</v>
      </c>
      <c r="E694">
        <v>0.90800000000000003</v>
      </c>
      <c r="F694">
        <v>0.64200000000000002</v>
      </c>
      <c r="G694" t="s">
        <v>7138</v>
      </c>
      <c r="H694" t="s">
        <v>7139</v>
      </c>
      <c r="I694" s="17">
        <v>2544000</v>
      </c>
      <c r="J694" s="17">
        <v>1545.6726000000001</v>
      </c>
      <c r="K694" s="17">
        <v>1479.7058999999999</v>
      </c>
      <c r="L694" s="17">
        <v>1423.4314999999999</v>
      </c>
      <c r="O694">
        <v>7034</v>
      </c>
      <c r="P694">
        <v>3</v>
      </c>
      <c r="Q694">
        <v>-0.19</v>
      </c>
      <c r="R694">
        <v>1.0469999999999999</v>
      </c>
      <c r="S694">
        <v>0.79900000000000004</v>
      </c>
      <c r="T694" t="s">
        <v>6162</v>
      </c>
      <c r="U694" t="s">
        <v>5541</v>
      </c>
      <c r="V694" s="17">
        <v>6837000</v>
      </c>
      <c r="W694" s="17">
        <v>11527.231400000001</v>
      </c>
      <c r="X694" s="17">
        <v>14782.5488</v>
      </c>
      <c r="Y694" s="17">
        <v>14071.703100000001</v>
      </c>
      <c r="AB694">
        <v>8571</v>
      </c>
      <c r="AC694">
        <v>2</v>
      </c>
      <c r="AD694">
        <v>-0.09</v>
      </c>
      <c r="AE694">
        <v>1.073</v>
      </c>
      <c r="AF694">
        <v>0.91300000000000003</v>
      </c>
      <c r="AG694" t="s">
        <v>5833</v>
      </c>
      <c r="AH694" t="s">
        <v>5834</v>
      </c>
      <c r="AI694" s="17">
        <v>5693000</v>
      </c>
      <c r="AJ694" s="17">
        <v>950.02919999999995</v>
      </c>
      <c r="AK694" s="17">
        <v>1133.9640999999999</v>
      </c>
      <c r="AL694" s="17">
        <v>686.60419999999999</v>
      </c>
    </row>
    <row r="695" spans="2:38" x14ac:dyDescent="0.3">
      <c r="B695">
        <v>7940</v>
      </c>
      <c r="C695">
        <v>2</v>
      </c>
      <c r="D695">
        <v>-3.94</v>
      </c>
      <c r="E695">
        <v>0.90600000000000003</v>
      </c>
      <c r="F695">
        <v>0.59499999999999997</v>
      </c>
      <c r="G695" t="s">
        <v>7013</v>
      </c>
      <c r="H695" t="s">
        <v>7014</v>
      </c>
      <c r="I695" s="17">
        <v>8088000</v>
      </c>
      <c r="J695" s="17">
        <v>8028.9458000000004</v>
      </c>
      <c r="K695" s="17">
        <v>21827.414100000002</v>
      </c>
      <c r="L695" s="17">
        <v>22406.607400000001</v>
      </c>
      <c r="O695">
        <v>5344</v>
      </c>
      <c r="P695">
        <v>2</v>
      </c>
      <c r="Q695">
        <v>2.34</v>
      </c>
      <c r="R695">
        <v>1.044</v>
      </c>
      <c r="S695">
        <v>0</v>
      </c>
      <c r="T695" t="s">
        <v>6849</v>
      </c>
      <c r="U695" t="s">
        <v>6988</v>
      </c>
      <c r="V695" s="17">
        <v>1261000</v>
      </c>
      <c r="W695" s="17">
        <v>83262.539099999995</v>
      </c>
      <c r="X695" s="17">
        <v>565.75850000000003</v>
      </c>
      <c r="Y695" s="17">
        <v>434.72129999999999</v>
      </c>
      <c r="AB695">
        <v>6786</v>
      </c>
      <c r="AC695">
        <v>2</v>
      </c>
      <c r="AD695">
        <v>0.22</v>
      </c>
      <c r="AE695">
        <v>1.0669999999999999</v>
      </c>
      <c r="AF695">
        <v>0.42</v>
      </c>
      <c r="AG695" t="s">
        <v>6003</v>
      </c>
      <c r="AH695" t="s">
        <v>6004</v>
      </c>
      <c r="AI695" s="17">
        <v>1616000</v>
      </c>
      <c r="AJ695" s="17">
        <v>8841.9150000000009</v>
      </c>
      <c r="AK695" s="17">
        <v>9060.2949000000008</v>
      </c>
      <c r="AL695" s="17">
        <v>6491.0541999999996</v>
      </c>
    </row>
    <row r="696" spans="2:38" x14ac:dyDescent="0.3">
      <c r="B696">
        <v>3620</v>
      </c>
      <c r="C696">
        <v>2</v>
      </c>
      <c r="D696">
        <v>0</v>
      </c>
      <c r="E696">
        <v>0.90300000000000002</v>
      </c>
      <c r="F696">
        <v>0.64200000000000002</v>
      </c>
      <c r="G696" t="s">
        <v>6872</v>
      </c>
      <c r="H696" t="s">
        <v>6873</v>
      </c>
      <c r="I696" s="17">
        <v>178100</v>
      </c>
      <c r="J696" s="17">
        <v>1597.2882</v>
      </c>
      <c r="K696" s="17">
        <v>1703.8996999999999</v>
      </c>
      <c r="L696" s="17">
        <v>1682.067</v>
      </c>
      <c r="O696">
        <v>6828</v>
      </c>
      <c r="P696">
        <v>2</v>
      </c>
      <c r="Q696">
        <v>1.21</v>
      </c>
      <c r="R696">
        <v>1.0429999999999999</v>
      </c>
      <c r="S696">
        <v>0.58499999999999996</v>
      </c>
      <c r="T696" t="s">
        <v>6882</v>
      </c>
      <c r="U696" t="s">
        <v>6883</v>
      </c>
      <c r="V696" s="17">
        <v>1331000</v>
      </c>
      <c r="W696" s="17">
        <v>19206.470700000002</v>
      </c>
      <c r="X696" s="17">
        <v>23166.3613</v>
      </c>
      <c r="Y696" s="17">
        <v>22914.828099999999</v>
      </c>
      <c r="AB696">
        <v>9158</v>
      </c>
      <c r="AC696">
        <v>2</v>
      </c>
      <c r="AD696">
        <v>0.92</v>
      </c>
      <c r="AE696">
        <v>1.0629999999999999</v>
      </c>
      <c r="AF696">
        <v>0.42799999999999999</v>
      </c>
      <c r="AG696" t="s">
        <v>6864</v>
      </c>
      <c r="AH696" t="s">
        <v>6865</v>
      </c>
      <c r="AI696" s="17">
        <v>569800</v>
      </c>
      <c r="AJ696" s="17">
        <v>827.22670000000005</v>
      </c>
      <c r="AK696" s="17">
        <v>1043.1141</v>
      </c>
      <c r="AL696" s="17">
        <v>883.18730000000005</v>
      </c>
    </row>
    <row r="697" spans="2:38" x14ac:dyDescent="0.3">
      <c r="B697">
        <v>7215</v>
      </c>
      <c r="C697">
        <v>2</v>
      </c>
      <c r="D697">
        <v>-2.06</v>
      </c>
      <c r="E697">
        <v>0.90300000000000002</v>
      </c>
      <c r="F697">
        <v>0</v>
      </c>
      <c r="G697" t="s">
        <v>5829</v>
      </c>
      <c r="H697" t="s">
        <v>5830</v>
      </c>
      <c r="I697" s="17">
        <v>4737000</v>
      </c>
      <c r="J697" s="17">
        <v>20737.855500000001</v>
      </c>
      <c r="K697" s="17">
        <v>23871.984400000001</v>
      </c>
      <c r="L697" s="17">
        <v>26041.732400000001</v>
      </c>
      <c r="O697">
        <v>8720</v>
      </c>
      <c r="P697">
        <v>2</v>
      </c>
      <c r="Q697">
        <v>-0.14000000000000001</v>
      </c>
      <c r="R697">
        <v>1.036</v>
      </c>
      <c r="S697">
        <v>0.11600000000000001</v>
      </c>
      <c r="T697" t="s">
        <v>5775</v>
      </c>
      <c r="U697" t="s">
        <v>5425</v>
      </c>
      <c r="V697" s="17">
        <v>11950000</v>
      </c>
      <c r="W697" s="17">
        <v>21769.386699999999</v>
      </c>
      <c r="X697" s="17">
        <v>30610.044900000001</v>
      </c>
      <c r="Y697" s="17">
        <v>32977.050799999997</v>
      </c>
      <c r="AB697">
        <v>7399</v>
      </c>
      <c r="AC697">
        <v>2</v>
      </c>
      <c r="AD697">
        <v>-0.02</v>
      </c>
      <c r="AE697">
        <v>1.0620000000000001</v>
      </c>
      <c r="AF697">
        <v>0.34799999999999998</v>
      </c>
      <c r="AG697" t="s">
        <v>5847</v>
      </c>
      <c r="AH697" t="s">
        <v>5848</v>
      </c>
      <c r="AI697" s="17">
        <v>12590000</v>
      </c>
      <c r="AJ697" s="17">
        <v>8655.6221000000005</v>
      </c>
      <c r="AK697" s="17">
        <v>10364.045899999999</v>
      </c>
      <c r="AL697" s="17">
        <v>9593.4287000000004</v>
      </c>
    </row>
    <row r="698" spans="2:38" x14ac:dyDescent="0.3">
      <c r="B698">
        <v>8310</v>
      </c>
      <c r="C698">
        <v>2</v>
      </c>
      <c r="D698">
        <v>0.18</v>
      </c>
      <c r="E698">
        <v>0.90300000000000002</v>
      </c>
      <c r="F698">
        <v>0.48299999999999998</v>
      </c>
      <c r="G698" t="s">
        <v>5895</v>
      </c>
      <c r="H698" t="s">
        <v>5896</v>
      </c>
      <c r="I698" s="17">
        <v>10670000</v>
      </c>
      <c r="J698" s="17">
        <v>1198.4927</v>
      </c>
      <c r="K698" s="17">
        <v>1290.8307</v>
      </c>
      <c r="L698" s="17">
        <v>1548.663</v>
      </c>
      <c r="O698">
        <v>8027</v>
      </c>
      <c r="P698">
        <v>2</v>
      </c>
      <c r="Q698">
        <v>0.52</v>
      </c>
      <c r="R698">
        <v>1.0309999999999999</v>
      </c>
      <c r="S698">
        <v>0.39200000000000002</v>
      </c>
      <c r="T698" t="s">
        <v>5951</v>
      </c>
      <c r="U698" t="s">
        <v>5952</v>
      </c>
      <c r="V698" s="17">
        <v>8162000</v>
      </c>
      <c r="W698" s="17">
        <v>3217.2013999999999</v>
      </c>
      <c r="X698" s="17">
        <v>3809.6300999999999</v>
      </c>
      <c r="Y698" s="17">
        <v>4053.7021</v>
      </c>
      <c r="AB698">
        <v>5320</v>
      </c>
      <c r="AC698">
        <v>2</v>
      </c>
      <c r="AD698">
        <v>-0.43</v>
      </c>
      <c r="AE698">
        <v>1.06</v>
      </c>
      <c r="AF698">
        <v>0.45300000000000001</v>
      </c>
      <c r="AG698" t="s">
        <v>5805</v>
      </c>
      <c r="AH698" t="s">
        <v>5806</v>
      </c>
      <c r="AI698" s="17">
        <v>2885000</v>
      </c>
      <c r="AJ698" s="17">
        <v>4809.1469999999999</v>
      </c>
      <c r="AK698" s="17">
        <v>4186.6742999999997</v>
      </c>
      <c r="AL698" s="17">
        <v>2968.0558999999998</v>
      </c>
    </row>
    <row r="699" spans="2:38" x14ac:dyDescent="0.3">
      <c r="B699">
        <v>7568</v>
      </c>
      <c r="C699">
        <v>2</v>
      </c>
      <c r="D699">
        <v>-0.04</v>
      </c>
      <c r="E699">
        <v>0.89100000000000001</v>
      </c>
      <c r="F699">
        <v>0</v>
      </c>
      <c r="G699" t="s">
        <v>5829</v>
      </c>
      <c r="H699" t="s">
        <v>5830</v>
      </c>
      <c r="I699" s="17">
        <v>4737000</v>
      </c>
      <c r="J699" s="17">
        <v>7979.4038</v>
      </c>
      <c r="K699" s="17">
        <v>10861.6445</v>
      </c>
      <c r="L699" s="17">
        <v>11058.554700000001</v>
      </c>
      <c r="O699">
        <v>6485</v>
      </c>
      <c r="P699">
        <v>2</v>
      </c>
      <c r="Q699">
        <v>2.58</v>
      </c>
      <c r="R699">
        <v>1.0309999999999999</v>
      </c>
      <c r="S699">
        <v>0.36</v>
      </c>
      <c r="T699" t="s">
        <v>6077</v>
      </c>
      <c r="U699" t="s">
        <v>6078</v>
      </c>
      <c r="V699" s="17">
        <v>461400</v>
      </c>
      <c r="W699" s="17">
        <v>23549.8105</v>
      </c>
      <c r="X699" s="17">
        <v>26968.002</v>
      </c>
      <c r="Y699" s="17">
        <v>29335.6914</v>
      </c>
      <c r="AB699">
        <v>6082</v>
      </c>
      <c r="AC699">
        <v>2</v>
      </c>
      <c r="AD699">
        <v>7.0000000000000007E-2</v>
      </c>
      <c r="AE699">
        <v>1.0589999999999999</v>
      </c>
      <c r="AF699">
        <v>0.41199999999999998</v>
      </c>
      <c r="AG699" t="s">
        <v>6135</v>
      </c>
      <c r="AH699" t="s">
        <v>6136</v>
      </c>
      <c r="AI699" s="17">
        <v>5519000</v>
      </c>
      <c r="AJ699" s="17">
        <v>11630.945299999999</v>
      </c>
      <c r="AK699" s="17">
        <v>9082.5635000000002</v>
      </c>
      <c r="AL699" s="17">
        <v>5589.1347999999998</v>
      </c>
    </row>
    <row r="700" spans="2:38" x14ac:dyDescent="0.3">
      <c r="B700">
        <v>7062</v>
      </c>
      <c r="C700">
        <v>2</v>
      </c>
      <c r="D700">
        <v>-0.23</v>
      </c>
      <c r="E700">
        <v>0.88900000000000001</v>
      </c>
      <c r="F700">
        <v>0.74399999999999999</v>
      </c>
      <c r="G700" t="s">
        <v>5839</v>
      </c>
      <c r="H700" t="s">
        <v>5840</v>
      </c>
      <c r="I700" s="17">
        <v>1584000</v>
      </c>
      <c r="J700" s="17">
        <v>13215.9912</v>
      </c>
      <c r="K700" s="17">
        <v>10462.645500000001</v>
      </c>
      <c r="L700" s="17">
        <v>12094.510700000001</v>
      </c>
      <c r="O700">
        <v>6972</v>
      </c>
      <c r="P700">
        <v>2</v>
      </c>
      <c r="Q700">
        <v>-1.07</v>
      </c>
      <c r="R700">
        <v>1.0309999999999999</v>
      </c>
      <c r="S700">
        <v>0.67800000000000005</v>
      </c>
      <c r="T700" t="s">
        <v>6755</v>
      </c>
      <c r="U700" t="s">
        <v>6756</v>
      </c>
      <c r="V700" s="17">
        <v>9524000</v>
      </c>
      <c r="W700" s="17">
        <v>13950.875</v>
      </c>
      <c r="X700" s="17">
        <v>14684.4961</v>
      </c>
      <c r="Y700" s="17">
        <v>14601.1299</v>
      </c>
      <c r="AB700">
        <v>7283</v>
      </c>
      <c r="AC700">
        <v>2</v>
      </c>
      <c r="AD700">
        <v>0.14000000000000001</v>
      </c>
      <c r="AE700">
        <v>1.0580000000000001</v>
      </c>
      <c r="AF700">
        <v>0.36399999999999999</v>
      </c>
      <c r="AG700" t="s">
        <v>6709</v>
      </c>
      <c r="AH700" t="s">
        <v>6710</v>
      </c>
      <c r="AI700" s="17">
        <v>421300</v>
      </c>
      <c r="AJ700" s="17">
        <v>3262.5783999999999</v>
      </c>
      <c r="AK700" s="17">
        <v>2824.6187</v>
      </c>
      <c r="AL700" s="17">
        <v>2253.9834000000001</v>
      </c>
    </row>
    <row r="701" spans="2:38" x14ac:dyDescent="0.3">
      <c r="B701">
        <v>8160</v>
      </c>
      <c r="C701">
        <v>2</v>
      </c>
      <c r="D701">
        <v>0.54</v>
      </c>
      <c r="E701">
        <v>0.88900000000000001</v>
      </c>
      <c r="F701">
        <v>0.57799999999999996</v>
      </c>
      <c r="G701" t="s">
        <v>5915</v>
      </c>
      <c r="H701" t="s">
        <v>5916</v>
      </c>
      <c r="I701" s="17">
        <v>2901000</v>
      </c>
      <c r="J701" s="17">
        <v>9758.9678000000004</v>
      </c>
      <c r="K701" s="17">
        <v>11944.7158</v>
      </c>
      <c r="L701" s="17">
        <v>13129.2734</v>
      </c>
      <c r="O701">
        <v>6359</v>
      </c>
      <c r="P701">
        <v>2</v>
      </c>
      <c r="Q701">
        <v>0.12</v>
      </c>
      <c r="R701">
        <v>1.03</v>
      </c>
      <c r="S701">
        <v>0.47499999999999998</v>
      </c>
      <c r="T701" t="s">
        <v>6145</v>
      </c>
      <c r="U701" t="s">
        <v>6146</v>
      </c>
      <c r="V701" s="17">
        <v>14950000</v>
      </c>
      <c r="W701" s="17">
        <v>25463.8223</v>
      </c>
      <c r="X701" s="17">
        <v>30468.054700000001</v>
      </c>
      <c r="Y701" s="17">
        <v>32332.9355</v>
      </c>
      <c r="AB701">
        <v>5197</v>
      </c>
      <c r="AC701">
        <v>2</v>
      </c>
      <c r="AD701">
        <v>0.19</v>
      </c>
      <c r="AE701">
        <v>1.0569999999999999</v>
      </c>
      <c r="AF701">
        <v>0</v>
      </c>
      <c r="AG701" t="s">
        <v>7094</v>
      </c>
      <c r="AH701" t="s">
        <v>7095</v>
      </c>
      <c r="AI701" s="17">
        <v>3357000</v>
      </c>
      <c r="AJ701" s="17">
        <v>5762.9940999999999</v>
      </c>
      <c r="AK701" s="17">
        <v>6945.5321999999996</v>
      </c>
      <c r="AL701" s="17">
        <v>5366.2187999999996</v>
      </c>
    </row>
    <row r="702" spans="2:38" x14ac:dyDescent="0.3">
      <c r="B702">
        <v>4336</v>
      </c>
      <c r="C702">
        <v>2</v>
      </c>
      <c r="D702">
        <v>-0.25</v>
      </c>
      <c r="E702">
        <v>0.88800000000000001</v>
      </c>
      <c r="F702">
        <v>0.52800000000000002</v>
      </c>
      <c r="G702" t="s">
        <v>6681</v>
      </c>
      <c r="H702" t="s">
        <v>6682</v>
      </c>
      <c r="I702" s="17">
        <v>637500</v>
      </c>
      <c r="J702" s="17">
        <v>447.44839999999999</v>
      </c>
      <c r="K702" s="17">
        <v>488.31509999999997</v>
      </c>
      <c r="L702" s="17">
        <v>375.75599999999997</v>
      </c>
      <c r="O702">
        <v>6419</v>
      </c>
      <c r="P702">
        <v>2</v>
      </c>
      <c r="Q702">
        <v>0.14000000000000001</v>
      </c>
      <c r="R702">
        <v>1.028</v>
      </c>
      <c r="S702">
        <v>0.50700000000000001</v>
      </c>
      <c r="T702" t="s">
        <v>6145</v>
      </c>
      <c r="U702" t="s">
        <v>6146</v>
      </c>
      <c r="V702" s="17">
        <v>14950000</v>
      </c>
      <c r="W702" s="17">
        <v>13766.445299999999</v>
      </c>
      <c r="X702" s="17">
        <v>14676.5039</v>
      </c>
      <c r="Y702" s="17">
        <v>14364.456099999999</v>
      </c>
      <c r="AB702">
        <v>9064</v>
      </c>
      <c r="AC702">
        <v>2</v>
      </c>
      <c r="AD702">
        <v>-0.15</v>
      </c>
      <c r="AE702">
        <v>1.056</v>
      </c>
      <c r="AF702">
        <v>0.52600000000000002</v>
      </c>
      <c r="AG702" t="s">
        <v>6509</v>
      </c>
      <c r="AH702" t="s">
        <v>6510</v>
      </c>
      <c r="AI702" s="17">
        <v>12180000</v>
      </c>
      <c r="AJ702" s="17">
        <v>1603.527</v>
      </c>
      <c r="AK702" s="17">
        <v>2086.6462000000001</v>
      </c>
      <c r="AL702" s="17">
        <v>2213.2896000000001</v>
      </c>
    </row>
    <row r="703" spans="2:38" x14ac:dyDescent="0.3">
      <c r="B703">
        <v>8593</v>
      </c>
      <c r="C703">
        <v>2</v>
      </c>
      <c r="D703">
        <v>-3.07</v>
      </c>
      <c r="E703">
        <v>0.88700000000000001</v>
      </c>
      <c r="F703">
        <v>0.33</v>
      </c>
      <c r="G703" t="s">
        <v>6561</v>
      </c>
      <c r="H703" t="s">
        <v>6562</v>
      </c>
      <c r="I703" s="17">
        <v>5222000</v>
      </c>
      <c r="J703" s="17">
        <v>10255.9277</v>
      </c>
      <c r="K703" s="17">
        <v>17816.627</v>
      </c>
      <c r="L703" s="17">
        <v>19389.091799999998</v>
      </c>
      <c r="O703">
        <v>5952</v>
      </c>
      <c r="P703">
        <v>2</v>
      </c>
      <c r="Q703">
        <v>0.02</v>
      </c>
      <c r="R703">
        <v>1.028</v>
      </c>
      <c r="S703">
        <v>0.32400000000000001</v>
      </c>
      <c r="T703" t="s">
        <v>5993</v>
      </c>
      <c r="U703" t="s">
        <v>5994</v>
      </c>
      <c r="V703" s="17">
        <v>595900</v>
      </c>
      <c r="W703" s="17">
        <v>11931.4238</v>
      </c>
      <c r="X703" s="17">
        <v>11802.0967</v>
      </c>
      <c r="Y703" s="17">
        <v>12045.8223</v>
      </c>
      <c r="AB703">
        <v>6844</v>
      </c>
      <c r="AC703">
        <v>3</v>
      </c>
      <c r="AD703">
        <v>0.08</v>
      </c>
      <c r="AE703">
        <v>1.0529999999999999</v>
      </c>
      <c r="AF703">
        <v>0.89500000000000002</v>
      </c>
      <c r="AG703" t="s">
        <v>6854</v>
      </c>
      <c r="AH703" t="s">
        <v>6855</v>
      </c>
      <c r="AI703" s="17">
        <v>3504000</v>
      </c>
      <c r="AJ703" s="17">
        <v>77476.257800000007</v>
      </c>
      <c r="AK703" s="17">
        <v>95285.601599999995</v>
      </c>
      <c r="AL703" s="17">
        <v>93316.656199999998</v>
      </c>
    </row>
    <row r="704" spans="2:38" x14ac:dyDescent="0.3">
      <c r="B704">
        <v>5583</v>
      </c>
      <c r="C704">
        <v>2</v>
      </c>
      <c r="D704">
        <v>0.06</v>
      </c>
      <c r="E704">
        <v>0.879</v>
      </c>
      <c r="F704">
        <v>0.22700000000000001</v>
      </c>
      <c r="G704" t="s">
        <v>6089</v>
      </c>
      <c r="H704" t="s">
        <v>6090</v>
      </c>
      <c r="I704" s="17">
        <v>1333000</v>
      </c>
      <c r="J704" s="17">
        <v>3151.1992</v>
      </c>
      <c r="K704" s="17">
        <v>2817.4971</v>
      </c>
      <c r="L704" s="17">
        <v>2560.4499999999998</v>
      </c>
      <c r="O704">
        <v>4272</v>
      </c>
      <c r="P704">
        <v>2</v>
      </c>
      <c r="Q704">
        <v>-0.2</v>
      </c>
      <c r="R704">
        <v>1.022</v>
      </c>
      <c r="S704">
        <v>0.5</v>
      </c>
      <c r="T704" t="s">
        <v>5985</v>
      </c>
      <c r="U704" t="s">
        <v>5986</v>
      </c>
      <c r="V704" s="17">
        <v>329200</v>
      </c>
      <c r="W704" s="17">
        <v>2219.886</v>
      </c>
      <c r="X704" s="17">
        <v>2501.2829999999999</v>
      </c>
      <c r="Y704" s="17">
        <v>2237.9722000000002</v>
      </c>
      <c r="AB704">
        <v>6780</v>
      </c>
      <c r="AC704">
        <v>2</v>
      </c>
      <c r="AD704">
        <v>0.22</v>
      </c>
      <c r="AE704">
        <v>1.0489999999999999</v>
      </c>
      <c r="AF704">
        <v>0.33300000000000002</v>
      </c>
      <c r="AG704" t="s">
        <v>6155</v>
      </c>
      <c r="AH704" t="s">
        <v>6156</v>
      </c>
      <c r="AI704" s="17">
        <v>2194000</v>
      </c>
      <c r="AJ704" s="17">
        <v>42026.617200000001</v>
      </c>
      <c r="AK704" s="17">
        <v>49876.761700000003</v>
      </c>
      <c r="AL704" s="17">
        <v>51583.347699999998</v>
      </c>
    </row>
    <row r="705" spans="2:38" x14ac:dyDescent="0.3">
      <c r="B705">
        <v>5872</v>
      </c>
      <c r="C705">
        <v>2</v>
      </c>
      <c r="D705">
        <v>0.64</v>
      </c>
      <c r="E705">
        <v>0.875</v>
      </c>
      <c r="F705">
        <v>0.73499999999999999</v>
      </c>
      <c r="G705" t="s">
        <v>7033</v>
      </c>
      <c r="H705" t="s">
        <v>7034</v>
      </c>
      <c r="I705" s="17">
        <v>113600</v>
      </c>
      <c r="J705" s="17">
        <v>10070.6816</v>
      </c>
      <c r="K705" s="17">
        <v>12180.7988</v>
      </c>
      <c r="L705" s="17">
        <v>12028.0566</v>
      </c>
      <c r="O705">
        <v>6599</v>
      </c>
      <c r="P705">
        <v>2</v>
      </c>
      <c r="Q705">
        <v>0.2</v>
      </c>
      <c r="R705">
        <v>1.0209999999999999</v>
      </c>
      <c r="S705">
        <v>0</v>
      </c>
      <c r="T705" t="s">
        <v>6189</v>
      </c>
      <c r="U705" t="s">
        <v>6190</v>
      </c>
      <c r="V705" s="17">
        <v>17450000</v>
      </c>
      <c r="W705" s="17">
        <v>20733.152300000002</v>
      </c>
      <c r="X705" s="17">
        <v>20830.603500000001</v>
      </c>
      <c r="Y705" s="17">
        <v>23051.402300000002</v>
      </c>
      <c r="AB705">
        <v>3700</v>
      </c>
      <c r="AC705">
        <v>3</v>
      </c>
      <c r="AD705">
        <v>-7.0000000000000007E-2</v>
      </c>
      <c r="AE705">
        <v>1.0449999999999999</v>
      </c>
      <c r="AF705">
        <v>0.51500000000000001</v>
      </c>
      <c r="AG705" t="s">
        <v>6079</v>
      </c>
      <c r="AH705" t="s">
        <v>6080</v>
      </c>
      <c r="AI705" s="17">
        <v>139100</v>
      </c>
      <c r="AJ705" s="17">
        <v>490.91980000000001</v>
      </c>
      <c r="AK705" s="17">
        <v>553.21040000000005</v>
      </c>
      <c r="AL705" s="17">
        <v>571.05100000000004</v>
      </c>
    </row>
    <row r="706" spans="2:38" x14ac:dyDescent="0.3">
      <c r="B706">
        <v>7439</v>
      </c>
      <c r="C706">
        <v>2</v>
      </c>
      <c r="D706">
        <v>0.39</v>
      </c>
      <c r="E706">
        <v>0.872</v>
      </c>
      <c r="F706">
        <v>0.79</v>
      </c>
      <c r="G706" t="s">
        <v>7031</v>
      </c>
      <c r="H706" t="s">
        <v>7032</v>
      </c>
      <c r="I706" s="17">
        <v>6378000</v>
      </c>
      <c r="J706" s="17">
        <v>3796.5248999999999</v>
      </c>
      <c r="K706" s="17">
        <v>7257.0562</v>
      </c>
      <c r="L706" s="17">
        <v>6777.2782999999999</v>
      </c>
      <c r="O706">
        <v>7226</v>
      </c>
      <c r="P706">
        <v>2</v>
      </c>
      <c r="Q706">
        <v>0.15</v>
      </c>
      <c r="R706">
        <v>1.02</v>
      </c>
      <c r="S706">
        <v>0.38200000000000001</v>
      </c>
      <c r="T706" t="s">
        <v>6237</v>
      </c>
      <c r="U706" t="s">
        <v>6238</v>
      </c>
      <c r="V706" s="17">
        <v>6892000</v>
      </c>
      <c r="W706" s="17">
        <v>1493.2302999999999</v>
      </c>
      <c r="X706" s="17">
        <v>799.78110000000004</v>
      </c>
      <c r="Y706" s="17">
        <v>795.25429999999994</v>
      </c>
      <c r="AB706">
        <v>5036</v>
      </c>
      <c r="AC706">
        <v>3</v>
      </c>
      <c r="AD706">
        <v>-0.2</v>
      </c>
      <c r="AE706">
        <v>1.044</v>
      </c>
      <c r="AF706">
        <v>0.73599999999999999</v>
      </c>
      <c r="AG706" t="s">
        <v>6860</v>
      </c>
      <c r="AH706" t="s">
        <v>6861</v>
      </c>
      <c r="AI706" s="17">
        <v>6552000</v>
      </c>
      <c r="AJ706" s="17">
        <v>13394.906199999999</v>
      </c>
      <c r="AK706" s="17">
        <v>15356.4707</v>
      </c>
      <c r="AL706" s="17">
        <v>14067.546899999999</v>
      </c>
    </row>
    <row r="707" spans="2:38" x14ac:dyDescent="0.3">
      <c r="B707">
        <v>5417</v>
      </c>
      <c r="C707">
        <v>2</v>
      </c>
      <c r="D707">
        <v>-2.4500000000000002</v>
      </c>
      <c r="E707">
        <v>0.87</v>
      </c>
      <c r="F707">
        <v>0.72499999999999998</v>
      </c>
      <c r="G707" t="s">
        <v>6049</v>
      </c>
      <c r="H707" t="s">
        <v>6050</v>
      </c>
      <c r="I707" s="17">
        <v>168500</v>
      </c>
      <c r="J707" s="17">
        <v>3518.252</v>
      </c>
      <c r="K707" s="17">
        <v>2608.7361000000001</v>
      </c>
      <c r="L707" s="17">
        <v>2697.7078000000001</v>
      </c>
      <c r="O707">
        <v>5785</v>
      </c>
      <c r="P707">
        <v>2</v>
      </c>
      <c r="Q707">
        <v>0.53</v>
      </c>
      <c r="R707">
        <v>1.0169999999999999</v>
      </c>
      <c r="S707">
        <v>0.45900000000000002</v>
      </c>
      <c r="T707" t="s">
        <v>5949</v>
      </c>
      <c r="U707" t="s">
        <v>5950</v>
      </c>
      <c r="V707" s="17">
        <v>696400</v>
      </c>
      <c r="W707" s="17">
        <v>13562.4912</v>
      </c>
      <c r="X707" s="17">
        <v>14079.6396</v>
      </c>
      <c r="Y707" s="17">
        <v>14379.9414</v>
      </c>
      <c r="AB707">
        <v>6669</v>
      </c>
      <c r="AC707">
        <v>2</v>
      </c>
      <c r="AD707">
        <v>-1.35</v>
      </c>
      <c r="AE707">
        <v>1.044</v>
      </c>
      <c r="AF707">
        <v>0.47499999999999998</v>
      </c>
      <c r="AG707" t="s">
        <v>5937</v>
      </c>
      <c r="AH707" t="s">
        <v>5938</v>
      </c>
      <c r="AI707" s="17">
        <v>7365000</v>
      </c>
      <c r="AJ707" s="17">
        <v>10739.3086</v>
      </c>
      <c r="AK707" s="17">
        <v>17272.6777</v>
      </c>
      <c r="AL707" s="17">
        <v>12817.895500000001</v>
      </c>
    </row>
    <row r="708" spans="2:38" x14ac:dyDescent="0.3">
      <c r="B708">
        <v>5527</v>
      </c>
      <c r="C708">
        <v>2</v>
      </c>
      <c r="D708">
        <v>0.87</v>
      </c>
      <c r="E708">
        <v>0.86299999999999999</v>
      </c>
      <c r="F708">
        <v>0.55700000000000005</v>
      </c>
      <c r="G708" t="s">
        <v>6646</v>
      </c>
      <c r="H708" t="s">
        <v>6647</v>
      </c>
      <c r="I708" s="17">
        <v>164800</v>
      </c>
      <c r="J708" s="17">
        <v>5321.2866000000004</v>
      </c>
      <c r="K708" s="17">
        <v>6385.4193999999998</v>
      </c>
      <c r="L708" s="17">
        <v>6128.3926000000001</v>
      </c>
      <c r="O708">
        <v>7860</v>
      </c>
      <c r="P708">
        <v>2</v>
      </c>
      <c r="Q708">
        <v>0.2</v>
      </c>
      <c r="R708">
        <v>1.0149999999999999</v>
      </c>
      <c r="S708">
        <v>0.80400000000000005</v>
      </c>
      <c r="T708" t="s">
        <v>6779</v>
      </c>
      <c r="U708" t="s">
        <v>6780</v>
      </c>
      <c r="V708" s="17">
        <v>945000</v>
      </c>
      <c r="W708" s="17">
        <v>2865.3717999999999</v>
      </c>
      <c r="X708" s="17">
        <v>2657.2683000000002</v>
      </c>
      <c r="Y708" s="17">
        <v>2310.7285000000002</v>
      </c>
      <c r="AB708">
        <v>4201</v>
      </c>
      <c r="AC708">
        <v>2</v>
      </c>
      <c r="AD708">
        <v>-0.49</v>
      </c>
      <c r="AE708">
        <v>1.0429999999999999</v>
      </c>
      <c r="AF708">
        <v>0.45200000000000001</v>
      </c>
      <c r="AG708" t="s">
        <v>6681</v>
      </c>
      <c r="AH708" t="s">
        <v>6682</v>
      </c>
      <c r="AI708" s="17">
        <v>907500</v>
      </c>
      <c r="AJ708" s="17">
        <v>626.34519999999998</v>
      </c>
      <c r="AK708" s="17">
        <v>925.77499999999998</v>
      </c>
      <c r="AL708" s="17">
        <v>480.53120000000001</v>
      </c>
    </row>
    <row r="709" spans="2:38" x14ac:dyDescent="0.3">
      <c r="B709">
        <v>8062</v>
      </c>
      <c r="C709">
        <v>2</v>
      </c>
      <c r="D709">
        <v>-1.76</v>
      </c>
      <c r="E709">
        <v>0.86</v>
      </c>
      <c r="F709">
        <v>0</v>
      </c>
      <c r="G709" t="s">
        <v>7011</v>
      </c>
      <c r="H709" t="s">
        <v>7012</v>
      </c>
      <c r="I709" s="17">
        <v>2911000</v>
      </c>
      <c r="J709" s="17">
        <v>2144.7865999999999</v>
      </c>
      <c r="K709" s="17">
        <v>2249.011</v>
      </c>
      <c r="L709" s="17">
        <v>2153.0518000000002</v>
      </c>
      <c r="O709">
        <v>7823</v>
      </c>
      <c r="P709">
        <v>2</v>
      </c>
      <c r="Q709">
        <v>0.7</v>
      </c>
      <c r="R709">
        <v>1.014</v>
      </c>
      <c r="S709">
        <v>0.55400000000000005</v>
      </c>
      <c r="T709" t="s">
        <v>6021</v>
      </c>
      <c r="U709" t="s">
        <v>6022</v>
      </c>
      <c r="V709" s="17">
        <v>12050000</v>
      </c>
      <c r="W709" s="17">
        <v>7904.9076999999997</v>
      </c>
      <c r="X709" s="17">
        <v>4763.0020000000004</v>
      </c>
      <c r="Y709" s="17">
        <v>4841.5111999999999</v>
      </c>
      <c r="AB709">
        <v>7208</v>
      </c>
      <c r="AC709">
        <v>2</v>
      </c>
      <c r="AD709">
        <v>0.79</v>
      </c>
      <c r="AE709">
        <v>1.0409999999999999</v>
      </c>
      <c r="AF709">
        <v>0.50900000000000001</v>
      </c>
      <c r="AG709" t="s">
        <v>5863</v>
      </c>
      <c r="AH709" t="s">
        <v>5864</v>
      </c>
      <c r="AI709" s="17">
        <v>3083000</v>
      </c>
      <c r="AJ709" s="17">
        <v>19300.224600000001</v>
      </c>
      <c r="AK709" s="17">
        <v>24850.136699999999</v>
      </c>
      <c r="AL709" s="17">
        <v>24855.912100000001</v>
      </c>
    </row>
    <row r="710" spans="2:38" x14ac:dyDescent="0.3">
      <c r="B710">
        <v>6193</v>
      </c>
      <c r="C710">
        <v>2</v>
      </c>
      <c r="D710">
        <v>0.18</v>
      </c>
      <c r="E710">
        <v>0.85699999999999998</v>
      </c>
      <c r="F710">
        <v>0.627</v>
      </c>
      <c r="G710" t="s">
        <v>6185</v>
      </c>
      <c r="H710" t="s">
        <v>6186</v>
      </c>
      <c r="I710" s="17">
        <v>846400</v>
      </c>
      <c r="J710" s="17">
        <v>16889.0684</v>
      </c>
      <c r="K710" s="17">
        <v>8257.6815999999999</v>
      </c>
      <c r="L710" s="17">
        <v>7793.6532999999999</v>
      </c>
      <c r="O710">
        <v>5063</v>
      </c>
      <c r="P710">
        <v>2</v>
      </c>
      <c r="Q710">
        <v>0.24</v>
      </c>
      <c r="R710">
        <v>1.014</v>
      </c>
      <c r="S710">
        <v>0</v>
      </c>
      <c r="T710" t="s">
        <v>6523</v>
      </c>
      <c r="U710" t="s">
        <v>6524</v>
      </c>
      <c r="V710" s="17">
        <v>1097000</v>
      </c>
      <c r="W710" s="17">
        <v>3368.0131999999999</v>
      </c>
      <c r="X710" s="17">
        <v>2677.4744000000001</v>
      </c>
      <c r="Y710" s="17">
        <v>2321.6242999999999</v>
      </c>
      <c r="AB710">
        <v>7181</v>
      </c>
      <c r="AC710">
        <v>2</v>
      </c>
      <c r="AD710">
        <v>-2.71</v>
      </c>
      <c r="AE710">
        <v>1.0409999999999999</v>
      </c>
      <c r="AF710">
        <v>0.69899999999999995</v>
      </c>
      <c r="AG710" t="s">
        <v>6223</v>
      </c>
      <c r="AH710" t="s">
        <v>6224</v>
      </c>
      <c r="AI710" s="17">
        <v>3913000</v>
      </c>
      <c r="AJ710" s="17">
        <v>7548.8662000000004</v>
      </c>
      <c r="AK710" s="17">
        <v>8216.4315999999999</v>
      </c>
      <c r="AL710" s="17">
        <v>7707.0268999999998</v>
      </c>
    </row>
    <row r="711" spans="2:38" x14ac:dyDescent="0.3">
      <c r="B711">
        <v>8060</v>
      </c>
      <c r="C711">
        <v>2</v>
      </c>
      <c r="D711">
        <v>-3.94</v>
      </c>
      <c r="E711">
        <v>0.85399999999999998</v>
      </c>
      <c r="F711">
        <v>0.95599999999999996</v>
      </c>
      <c r="G711" t="s">
        <v>5833</v>
      </c>
      <c r="H711" t="s">
        <v>5834</v>
      </c>
      <c r="I711" s="17">
        <v>4611000</v>
      </c>
      <c r="J711" s="17">
        <v>1281.8743999999999</v>
      </c>
      <c r="K711" s="17">
        <v>1840.1398999999999</v>
      </c>
      <c r="L711" s="17">
        <v>1684.2070000000001</v>
      </c>
      <c r="O711">
        <v>5281</v>
      </c>
      <c r="P711">
        <v>2</v>
      </c>
      <c r="Q711">
        <v>0.13</v>
      </c>
      <c r="R711">
        <v>1.008</v>
      </c>
      <c r="S711">
        <v>0.47199999999999998</v>
      </c>
      <c r="T711" t="s">
        <v>6809</v>
      </c>
      <c r="U711" t="s">
        <v>6810</v>
      </c>
      <c r="V711" s="17">
        <v>295800</v>
      </c>
      <c r="W711" s="17">
        <v>1238.7645</v>
      </c>
      <c r="X711" s="17">
        <v>1163.597</v>
      </c>
      <c r="Y711" s="17">
        <v>1147.3159000000001</v>
      </c>
      <c r="AB711">
        <v>6630</v>
      </c>
      <c r="AC711">
        <v>3</v>
      </c>
      <c r="AD711">
        <v>0.06</v>
      </c>
      <c r="AE711">
        <v>1.04</v>
      </c>
      <c r="AF711">
        <v>0.15</v>
      </c>
      <c r="AG711" t="s">
        <v>6231</v>
      </c>
      <c r="AH711" t="s">
        <v>6232</v>
      </c>
      <c r="AI711" s="17">
        <v>6162000</v>
      </c>
      <c r="AJ711" s="17">
        <v>3528.9926999999998</v>
      </c>
      <c r="AK711" s="17">
        <v>3911.5954999999999</v>
      </c>
      <c r="AL711" s="17">
        <v>3138.8467000000001</v>
      </c>
    </row>
    <row r="712" spans="2:38" x14ac:dyDescent="0.3">
      <c r="B712">
        <v>5599</v>
      </c>
      <c r="C712">
        <v>2</v>
      </c>
      <c r="D712">
        <v>0.3</v>
      </c>
      <c r="E712">
        <v>0.85099999999999998</v>
      </c>
      <c r="F712">
        <v>0.23100000000000001</v>
      </c>
      <c r="G712" t="s">
        <v>7140</v>
      </c>
      <c r="H712" t="s">
        <v>7141</v>
      </c>
      <c r="I712" s="17">
        <v>180300</v>
      </c>
      <c r="J712" s="17">
        <v>9003.6561999999994</v>
      </c>
      <c r="K712" s="17">
        <v>8219.6152000000002</v>
      </c>
      <c r="L712" s="17">
        <v>8664.7685999999994</v>
      </c>
      <c r="O712">
        <v>4168</v>
      </c>
      <c r="P712">
        <v>2</v>
      </c>
      <c r="Q712">
        <v>-0.1</v>
      </c>
      <c r="R712">
        <v>1.0069999999999999</v>
      </c>
      <c r="S712">
        <v>0.67700000000000005</v>
      </c>
      <c r="T712" t="s">
        <v>6872</v>
      </c>
      <c r="U712" t="s">
        <v>6873</v>
      </c>
      <c r="V712" s="17">
        <v>181300</v>
      </c>
      <c r="W712" s="17">
        <v>1448.8423</v>
      </c>
      <c r="X712" s="17">
        <v>1149.203</v>
      </c>
      <c r="Y712" s="17">
        <v>1205.085</v>
      </c>
      <c r="AB712">
        <v>6037</v>
      </c>
      <c r="AC712">
        <v>2</v>
      </c>
      <c r="AD712">
        <v>0.24</v>
      </c>
      <c r="AE712">
        <v>1.0389999999999999</v>
      </c>
      <c r="AF712">
        <v>0.55100000000000005</v>
      </c>
      <c r="AG712" t="s">
        <v>6145</v>
      </c>
      <c r="AH712" t="s">
        <v>6146</v>
      </c>
      <c r="AI712" s="17">
        <v>10870000</v>
      </c>
      <c r="AJ712" s="17">
        <v>13467.518599999999</v>
      </c>
      <c r="AK712" s="17">
        <v>14674.981400000001</v>
      </c>
      <c r="AL712" s="17">
        <v>13471.6826</v>
      </c>
    </row>
    <row r="713" spans="2:38" x14ac:dyDescent="0.3">
      <c r="B713">
        <v>4339</v>
      </c>
      <c r="C713">
        <v>2</v>
      </c>
      <c r="D713">
        <v>0.04</v>
      </c>
      <c r="E713">
        <v>0.84899999999999998</v>
      </c>
      <c r="F713">
        <v>0.81499999999999995</v>
      </c>
      <c r="G713" t="s">
        <v>5965</v>
      </c>
      <c r="H713" t="s">
        <v>5966</v>
      </c>
      <c r="I713" s="17">
        <v>655500</v>
      </c>
      <c r="J713" s="17">
        <v>3003.0713000000001</v>
      </c>
      <c r="K713" s="17">
        <v>2997.1986999999999</v>
      </c>
      <c r="L713" s="17">
        <v>2815.9675000000002</v>
      </c>
      <c r="O713">
        <v>4718</v>
      </c>
      <c r="P713">
        <v>2</v>
      </c>
      <c r="Q713">
        <v>-0.16</v>
      </c>
      <c r="R713">
        <v>1.0029999999999999</v>
      </c>
      <c r="S713">
        <v>0</v>
      </c>
      <c r="T713" t="s">
        <v>6727</v>
      </c>
      <c r="U713" t="s">
        <v>6728</v>
      </c>
      <c r="V713" s="17">
        <v>259100</v>
      </c>
      <c r="W713" s="17">
        <v>1813.0255999999999</v>
      </c>
      <c r="X713" s="17">
        <v>10186.382799999999</v>
      </c>
      <c r="Y713" s="17">
        <v>3821.8690999999999</v>
      </c>
      <c r="AB713">
        <v>4359</v>
      </c>
      <c r="AC713">
        <v>2</v>
      </c>
      <c r="AD713">
        <v>1.65</v>
      </c>
      <c r="AE713">
        <v>1.0369999999999999</v>
      </c>
      <c r="AF713">
        <v>0.69199999999999995</v>
      </c>
      <c r="AG713" t="s">
        <v>7142</v>
      </c>
      <c r="AH713" t="s">
        <v>7143</v>
      </c>
      <c r="AI713">
        <v>99718.9</v>
      </c>
      <c r="AJ713" s="17">
        <v>3731.6095999999998</v>
      </c>
      <c r="AK713" s="17">
        <v>4677.6499000000003</v>
      </c>
      <c r="AL713" s="17">
        <v>4063.9656</v>
      </c>
    </row>
    <row r="714" spans="2:38" x14ac:dyDescent="0.3">
      <c r="B714">
        <v>6454</v>
      </c>
      <c r="C714">
        <v>2</v>
      </c>
      <c r="D714">
        <v>0.82</v>
      </c>
      <c r="E714">
        <v>0.83899999999999997</v>
      </c>
      <c r="F714">
        <v>0.48799999999999999</v>
      </c>
      <c r="G714" t="s">
        <v>6882</v>
      </c>
      <c r="H714" t="s">
        <v>6883</v>
      </c>
      <c r="I714" s="17">
        <v>787200</v>
      </c>
      <c r="J714" s="17">
        <v>10741.199199999999</v>
      </c>
      <c r="K714" s="17">
        <v>12627.656199999999</v>
      </c>
      <c r="L714" s="17">
        <v>12742.080099999999</v>
      </c>
      <c r="O714">
        <v>5818</v>
      </c>
      <c r="P714">
        <v>2</v>
      </c>
      <c r="Q714">
        <v>0.24</v>
      </c>
      <c r="R714">
        <v>0.997</v>
      </c>
      <c r="S714">
        <v>0.71299999999999997</v>
      </c>
      <c r="T714" t="s">
        <v>7019</v>
      </c>
      <c r="U714" t="s">
        <v>7020</v>
      </c>
      <c r="V714" s="17">
        <v>1579000</v>
      </c>
      <c r="W714" s="17">
        <v>4718.1127999999999</v>
      </c>
      <c r="X714" s="17">
        <v>3052.2148000000002</v>
      </c>
      <c r="Y714" s="17">
        <v>3334.8606</v>
      </c>
      <c r="AB714">
        <v>6656</v>
      </c>
      <c r="AC714">
        <v>2</v>
      </c>
      <c r="AD714">
        <v>0.3</v>
      </c>
      <c r="AE714">
        <v>1.0369999999999999</v>
      </c>
      <c r="AF714">
        <v>0.44500000000000001</v>
      </c>
      <c r="AG714" t="s">
        <v>6155</v>
      </c>
      <c r="AH714" t="s">
        <v>6156</v>
      </c>
      <c r="AI714" s="17">
        <v>2194000</v>
      </c>
      <c r="AJ714" s="17">
        <v>31734.8145</v>
      </c>
      <c r="AK714" s="17">
        <v>39056.433599999997</v>
      </c>
      <c r="AL714" s="17">
        <v>38285.882799999999</v>
      </c>
    </row>
    <row r="715" spans="2:38" x14ac:dyDescent="0.3">
      <c r="B715">
        <v>5684</v>
      </c>
      <c r="C715">
        <v>2</v>
      </c>
      <c r="D715">
        <v>0.1</v>
      </c>
      <c r="E715">
        <v>0.83</v>
      </c>
      <c r="F715">
        <v>0.78300000000000003</v>
      </c>
      <c r="G715" t="s">
        <v>7110</v>
      </c>
      <c r="H715" t="s">
        <v>7111</v>
      </c>
      <c r="I715" s="17">
        <v>326600</v>
      </c>
      <c r="J715" s="17">
        <v>2031.2806</v>
      </c>
      <c r="K715" s="17">
        <v>1642.6443999999999</v>
      </c>
      <c r="L715" s="17">
        <v>1512.9136000000001</v>
      </c>
      <c r="O715">
        <v>4411</v>
      </c>
      <c r="P715">
        <v>2</v>
      </c>
      <c r="Q715">
        <v>-0.12</v>
      </c>
      <c r="R715">
        <v>0.997</v>
      </c>
      <c r="S715">
        <v>0.98899999999999999</v>
      </c>
      <c r="T715" t="s">
        <v>7128</v>
      </c>
      <c r="U715" t="s">
        <v>7129</v>
      </c>
      <c r="V715" s="17">
        <v>287000</v>
      </c>
      <c r="W715" s="17">
        <v>1399.5962999999999</v>
      </c>
      <c r="X715" s="17">
        <v>2406.2925</v>
      </c>
      <c r="Y715" s="17">
        <v>2122.7919999999999</v>
      </c>
      <c r="AB715">
        <v>4280</v>
      </c>
      <c r="AC715">
        <v>3</v>
      </c>
      <c r="AD715">
        <v>-0.04</v>
      </c>
      <c r="AE715">
        <v>1.0369999999999999</v>
      </c>
      <c r="AF715">
        <v>0.89500000000000002</v>
      </c>
      <c r="AG715" t="s">
        <v>7041</v>
      </c>
      <c r="AH715" t="s">
        <v>7042</v>
      </c>
      <c r="AI715" s="17">
        <v>684000</v>
      </c>
      <c r="AJ715" s="17">
        <v>5351.9829</v>
      </c>
      <c r="AK715" s="17">
        <v>6719.1484</v>
      </c>
      <c r="AL715" s="17">
        <v>5700.7676000000001</v>
      </c>
    </row>
    <row r="716" spans="2:38" x14ac:dyDescent="0.3">
      <c r="B716">
        <v>7524</v>
      </c>
      <c r="C716">
        <v>2</v>
      </c>
      <c r="D716">
        <v>-0.6</v>
      </c>
      <c r="E716">
        <v>0.82899999999999996</v>
      </c>
      <c r="F716">
        <v>0.84299999999999997</v>
      </c>
      <c r="G716" t="s">
        <v>5833</v>
      </c>
      <c r="H716" t="s">
        <v>5834</v>
      </c>
      <c r="I716" s="17">
        <v>4611000</v>
      </c>
      <c r="J716" s="17">
        <v>2664.5282999999999</v>
      </c>
      <c r="K716" s="17">
        <v>3590.2294999999999</v>
      </c>
      <c r="L716" s="17">
        <v>3433.6558</v>
      </c>
      <c r="O716">
        <v>4432</v>
      </c>
      <c r="P716">
        <v>2</v>
      </c>
      <c r="Q716">
        <v>-0.36</v>
      </c>
      <c r="R716">
        <v>0.995</v>
      </c>
      <c r="S716">
        <v>0.314</v>
      </c>
      <c r="T716" t="s">
        <v>6862</v>
      </c>
      <c r="U716" t="s">
        <v>6863</v>
      </c>
      <c r="V716" s="17">
        <v>201300</v>
      </c>
      <c r="W716" s="17">
        <v>1253.7815000000001</v>
      </c>
      <c r="X716" s="17">
        <v>2761.8516</v>
      </c>
      <c r="Y716" s="17">
        <v>2656.1387</v>
      </c>
      <c r="AB716">
        <v>5640</v>
      </c>
      <c r="AC716">
        <v>2</v>
      </c>
      <c r="AD716">
        <v>-0.45</v>
      </c>
      <c r="AE716">
        <v>1.034</v>
      </c>
      <c r="AF716">
        <v>0.46100000000000002</v>
      </c>
      <c r="AG716" t="s">
        <v>5967</v>
      </c>
      <c r="AH716" t="s">
        <v>5968</v>
      </c>
      <c r="AI716" s="17">
        <v>8950000</v>
      </c>
      <c r="AJ716" s="17">
        <v>22902.476600000002</v>
      </c>
      <c r="AK716" s="17">
        <v>24967.632799999999</v>
      </c>
      <c r="AL716" s="17">
        <v>24462.373</v>
      </c>
    </row>
    <row r="717" spans="2:38" x14ac:dyDescent="0.3">
      <c r="B717">
        <v>6790</v>
      </c>
      <c r="C717">
        <v>2</v>
      </c>
      <c r="D717">
        <v>0</v>
      </c>
      <c r="E717">
        <v>0.82799999999999996</v>
      </c>
      <c r="F717">
        <v>0.49099999999999999</v>
      </c>
      <c r="G717" t="s">
        <v>6143</v>
      </c>
      <c r="H717" t="s">
        <v>6144</v>
      </c>
      <c r="I717" s="17">
        <v>5292000</v>
      </c>
      <c r="J717" s="17">
        <v>16398.355500000001</v>
      </c>
      <c r="K717" s="17">
        <v>17443.830099999999</v>
      </c>
      <c r="L717" s="17">
        <v>19410.656200000001</v>
      </c>
      <c r="O717">
        <v>6876</v>
      </c>
      <c r="P717">
        <v>2</v>
      </c>
      <c r="Q717">
        <v>0.11</v>
      </c>
      <c r="R717">
        <v>0.98799999999999999</v>
      </c>
      <c r="S717">
        <v>0</v>
      </c>
      <c r="T717" t="s">
        <v>7058</v>
      </c>
      <c r="U717" t="s">
        <v>7059</v>
      </c>
      <c r="V717" s="17">
        <v>2597000</v>
      </c>
      <c r="W717" s="17">
        <v>1530.0546999999999</v>
      </c>
      <c r="X717" s="17">
        <v>1417.9285</v>
      </c>
      <c r="Y717" s="17">
        <v>1270.7935</v>
      </c>
      <c r="AB717">
        <v>4896</v>
      </c>
      <c r="AC717">
        <v>2</v>
      </c>
      <c r="AD717">
        <v>-7.0000000000000007E-2</v>
      </c>
      <c r="AE717">
        <v>1.034</v>
      </c>
      <c r="AF717">
        <v>0</v>
      </c>
      <c r="AG717" t="s">
        <v>6958</v>
      </c>
      <c r="AH717" t="s">
        <v>6959</v>
      </c>
      <c r="AI717" s="17">
        <v>766500</v>
      </c>
      <c r="AJ717" s="17">
        <v>1500.6425999999999</v>
      </c>
      <c r="AK717" s="17">
        <v>1273.5364999999999</v>
      </c>
      <c r="AL717" s="17">
        <v>1052.038</v>
      </c>
    </row>
    <row r="718" spans="2:38" x14ac:dyDescent="0.3">
      <c r="B718">
        <v>7136</v>
      </c>
      <c r="C718">
        <v>2</v>
      </c>
      <c r="D718">
        <v>0.22</v>
      </c>
      <c r="E718">
        <v>0.82699999999999996</v>
      </c>
      <c r="F718">
        <v>0.58399999999999996</v>
      </c>
      <c r="G718" t="s">
        <v>6021</v>
      </c>
      <c r="H718" t="s">
        <v>6022</v>
      </c>
      <c r="I718" s="17">
        <v>7840000</v>
      </c>
      <c r="J718" s="17">
        <v>4731.4048000000003</v>
      </c>
      <c r="K718" s="17">
        <v>3916.6509000000001</v>
      </c>
      <c r="L718" s="17">
        <v>3324.5154000000002</v>
      </c>
      <c r="O718">
        <v>8022</v>
      </c>
      <c r="P718">
        <v>2</v>
      </c>
      <c r="Q718">
        <v>0.23</v>
      </c>
      <c r="R718">
        <v>0.97399999999999998</v>
      </c>
      <c r="S718">
        <v>0.13300000000000001</v>
      </c>
      <c r="T718" t="s">
        <v>7144</v>
      </c>
      <c r="U718" t="s">
        <v>7145</v>
      </c>
      <c r="V718" s="17">
        <v>187900</v>
      </c>
      <c r="W718" s="17">
        <v>2437.2085000000002</v>
      </c>
      <c r="X718" s="17">
        <v>2738.9555999999998</v>
      </c>
      <c r="Y718" s="17">
        <v>2372.3132000000001</v>
      </c>
      <c r="AB718">
        <v>5495</v>
      </c>
      <c r="AC718">
        <v>2</v>
      </c>
      <c r="AD718">
        <v>-1.01</v>
      </c>
      <c r="AE718">
        <v>1.0329999999999999</v>
      </c>
      <c r="AF718">
        <v>0.89200000000000002</v>
      </c>
      <c r="AG718" t="s">
        <v>5843</v>
      </c>
      <c r="AH718" t="s">
        <v>5844</v>
      </c>
      <c r="AI718" s="17">
        <v>7457000</v>
      </c>
      <c r="AJ718" s="17">
        <v>11863.8027</v>
      </c>
      <c r="AK718" s="17">
        <v>13940.6533</v>
      </c>
      <c r="AL718" s="17">
        <v>13052.919900000001</v>
      </c>
    </row>
    <row r="719" spans="2:38" x14ac:dyDescent="0.3">
      <c r="B719">
        <v>7620</v>
      </c>
      <c r="C719">
        <v>2</v>
      </c>
      <c r="D719">
        <v>-0.01</v>
      </c>
      <c r="E719">
        <v>0.82099999999999995</v>
      </c>
      <c r="F719">
        <v>0.61099999999999999</v>
      </c>
      <c r="G719" t="s">
        <v>5961</v>
      </c>
      <c r="H719" t="s">
        <v>5962</v>
      </c>
      <c r="I719" s="17">
        <v>3567000</v>
      </c>
      <c r="J719" s="17">
        <v>1776.8281999999999</v>
      </c>
      <c r="K719" s="17">
        <v>1840.1165000000001</v>
      </c>
      <c r="L719" s="17">
        <v>1565.3547000000001</v>
      </c>
      <c r="O719">
        <v>6279</v>
      </c>
      <c r="P719">
        <v>2</v>
      </c>
      <c r="Q719">
        <v>0.06</v>
      </c>
      <c r="R719">
        <v>0.97099999999999997</v>
      </c>
      <c r="S719">
        <v>0.39600000000000002</v>
      </c>
      <c r="T719" t="s">
        <v>6251</v>
      </c>
      <c r="U719" t="s">
        <v>6252</v>
      </c>
      <c r="V719" s="17">
        <v>4019000</v>
      </c>
      <c r="W719" s="17">
        <v>14456.011699999999</v>
      </c>
      <c r="X719" s="17">
        <v>14534.953100000001</v>
      </c>
      <c r="Y719" s="17">
        <v>14178.0967</v>
      </c>
      <c r="AB719">
        <v>8681</v>
      </c>
      <c r="AC719">
        <v>2</v>
      </c>
      <c r="AD719">
        <v>0.06</v>
      </c>
      <c r="AE719">
        <v>1.0289999999999999</v>
      </c>
      <c r="AF719">
        <v>0.88300000000000001</v>
      </c>
      <c r="AG719" t="s">
        <v>5955</v>
      </c>
      <c r="AH719" t="s">
        <v>5956</v>
      </c>
      <c r="AI719" s="17">
        <v>9984000</v>
      </c>
      <c r="AJ719" s="17">
        <v>3099.7129</v>
      </c>
      <c r="AK719" s="17">
        <v>5684.9481999999998</v>
      </c>
      <c r="AL719" s="17">
        <v>5427.6094000000003</v>
      </c>
    </row>
    <row r="720" spans="2:38" x14ac:dyDescent="0.3">
      <c r="B720">
        <v>7201</v>
      </c>
      <c r="C720">
        <v>2</v>
      </c>
      <c r="D720">
        <v>0.75</v>
      </c>
      <c r="E720">
        <v>0.81899999999999995</v>
      </c>
      <c r="F720">
        <v>0.79600000000000004</v>
      </c>
      <c r="G720" t="s">
        <v>7011</v>
      </c>
      <c r="H720" t="s">
        <v>7012</v>
      </c>
      <c r="I720" s="17">
        <v>5088000</v>
      </c>
      <c r="J720" s="17">
        <v>16990.781200000001</v>
      </c>
      <c r="K720" s="17">
        <v>19185.919900000001</v>
      </c>
      <c r="L720" s="17">
        <v>20556.8613</v>
      </c>
      <c r="O720">
        <v>4406</v>
      </c>
      <c r="P720">
        <v>2</v>
      </c>
      <c r="Q720">
        <v>0.37</v>
      </c>
      <c r="R720">
        <v>0.96199999999999997</v>
      </c>
      <c r="S720">
        <v>0.498</v>
      </c>
      <c r="T720" t="s">
        <v>6847</v>
      </c>
      <c r="U720" t="s">
        <v>6848</v>
      </c>
      <c r="V720" s="17">
        <v>137100</v>
      </c>
      <c r="W720" s="17">
        <v>3766.2642000000001</v>
      </c>
      <c r="X720" s="17">
        <v>2935.6698999999999</v>
      </c>
      <c r="Y720" s="17">
        <v>2830.8777</v>
      </c>
      <c r="AB720">
        <v>5924</v>
      </c>
      <c r="AC720">
        <v>2</v>
      </c>
      <c r="AD720">
        <v>0.1</v>
      </c>
      <c r="AE720">
        <v>1.028</v>
      </c>
      <c r="AF720">
        <v>0.34100000000000003</v>
      </c>
      <c r="AG720" t="s">
        <v>6145</v>
      </c>
      <c r="AH720" t="s">
        <v>6146</v>
      </c>
      <c r="AI720" s="17">
        <v>10870000</v>
      </c>
      <c r="AJ720" s="17">
        <v>20194.5625</v>
      </c>
      <c r="AK720" s="17">
        <v>24360.037100000001</v>
      </c>
      <c r="AL720" s="17">
        <v>24451.083999999999</v>
      </c>
    </row>
    <row r="721" spans="2:38" x14ac:dyDescent="0.3">
      <c r="B721">
        <v>3683</v>
      </c>
      <c r="C721">
        <v>2</v>
      </c>
      <c r="D721">
        <v>-0.08</v>
      </c>
      <c r="E721">
        <v>0.81799999999999995</v>
      </c>
      <c r="F721">
        <v>0.60799999999999998</v>
      </c>
      <c r="G721" t="s">
        <v>6872</v>
      </c>
      <c r="H721" t="s">
        <v>6873</v>
      </c>
      <c r="I721" s="17">
        <v>178100</v>
      </c>
      <c r="J721" s="17">
        <v>1877.5686000000001</v>
      </c>
      <c r="K721" s="17">
        <v>2600.4578000000001</v>
      </c>
      <c r="L721" s="17">
        <v>1735.7467999999999</v>
      </c>
      <c r="O721">
        <v>7827</v>
      </c>
      <c r="P721">
        <v>2</v>
      </c>
      <c r="Q721">
        <v>0.47</v>
      </c>
      <c r="R721">
        <v>0.96099999999999997</v>
      </c>
      <c r="S721">
        <v>0.60299999999999998</v>
      </c>
      <c r="T721" t="s">
        <v>6970</v>
      </c>
      <c r="U721" t="s">
        <v>6971</v>
      </c>
      <c r="V721" s="17">
        <v>10070000</v>
      </c>
      <c r="W721" s="17">
        <v>12574.824199999999</v>
      </c>
      <c r="X721" s="17">
        <v>16189.831099999999</v>
      </c>
      <c r="Y721" s="17">
        <v>16068.4658</v>
      </c>
      <c r="AB721">
        <v>8433</v>
      </c>
      <c r="AC721">
        <v>2</v>
      </c>
      <c r="AD721">
        <v>1.75</v>
      </c>
      <c r="AE721">
        <v>1.028</v>
      </c>
      <c r="AF721">
        <v>0.53200000000000003</v>
      </c>
      <c r="AG721" t="s">
        <v>5797</v>
      </c>
      <c r="AH721" t="s">
        <v>5798</v>
      </c>
      <c r="AI721" s="17">
        <v>16550000</v>
      </c>
      <c r="AJ721" s="17">
        <v>5660.9844000000003</v>
      </c>
      <c r="AK721" s="17">
        <v>6247.2178000000004</v>
      </c>
      <c r="AL721" s="17">
        <v>5701.4565000000002</v>
      </c>
    </row>
    <row r="722" spans="2:38" x14ac:dyDescent="0.3">
      <c r="B722">
        <v>7778</v>
      </c>
      <c r="C722">
        <v>2</v>
      </c>
      <c r="D722">
        <v>1.1200000000000001</v>
      </c>
      <c r="E722">
        <v>0.81799999999999995</v>
      </c>
      <c r="F722">
        <v>0.34599999999999997</v>
      </c>
      <c r="G722" t="s">
        <v>5951</v>
      </c>
      <c r="H722" t="s">
        <v>5952</v>
      </c>
      <c r="I722" s="17">
        <v>4429000</v>
      </c>
      <c r="J722" s="17">
        <v>17490.343799999999</v>
      </c>
      <c r="K722" s="17">
        <v>10270.727500000001</v>
      </c>
      <c r="L722" s="17">
        <v>9753.8603999999996</v>
      </c>
      <c r="O722">
        <v>4784</v>
      </c>
      <c r="P722">
        <v>2</v>
      </c>
      <c r="Q722">
        <v>-0.04</v>
      </c>
      <c r="R722">
        <v>0.95599999999999996</v>
      </c>
      <c r="S722">
        <v>0.81499999999999995</v>
      </c>
      <c r="T722" t="s">
        <v>6727</v>
      </c>
      <c r="U722" t="s">
        <v>6728</v>
      </c>
      <c r="V722" s="17">
        <v>259100</v>
      </c>
      <c r="W722" s="17">
        <v>2393.3373999999999</v>
      </c>
      <c r="X722" s="17">
        <v>5848.4624000000003</v>
      </c>
      <c r="Y722" s="17">
        <v>2851.3935999999999</v>
      </c>
      <c r="AB722">
        <v>3496</v>
      </c>
      <c r="AC722">
        <v>2</v>
      </c>
      <c r="AD722">
        <v>0.09</v>
      </c>
      <c r="AE722">
        <v>1.0269999999999999</v>
      </c>
      <c r="AF722">
        <v>0.56000000000000005</v>
      </c>
      <c r="AG722" t="s">
        <v>6805</v>
      </c>
      <c r="AH722" t="s">
        <v>6806</v>
      </c>
      <c r="AI722" s="17">
        <v>137000</v>
      </c>
      <c r="AJ722" s="17">
        <v>2030.5598</v>
      </c>
      <c r="AK722" s="17">
        <v>2551.1442999999999</v>
      </c>
      <c r="AL722" s="17">
        <v>2000.3488</v>
      </c>
    </row>
    <row r="723" spans="2:38" x14ac:dyDescent="0.3">
      <c r="B723">
        <v>5220</v>
      </c>
      <c r="C723">
        <v>2</v>
      </c>
      <c r="D723">
        <v>0.21</v>
      </c>
      <c r="E723">
        <v>0.81799999999999995</v>
      </c>
      <c r="F723">
        <v>0.86599999999999999</v>
      </c>
      <c r="G723" t="s">
        <v>6151</v>
      </c>
      <c r="H723" t="s">
        <v>6152</v>
      </c>
      <c r="I723" s="17">
        <v>549700</v>
      </c>
      <c r="J723" s="17">
        <v>7193.5928000000004</v>
      </c>
      <c r="K723" s="17">
        <v>7427.3149000000003</v>
      </c>
      <c r="L723" s="17">
        <v>7804.1768000000002</v>
      </c>
      <c r="O723">
        <v>7481</v>
      </c>
      <c r="P723">
        <v>2</v>
      </c>
      <c r="Q723">
        <v>0.34</v>
      </c>
      <c r="R723">
        <v>0.95399999999999996</v>
      </c>
      <c r="S723">
        <v>0.54100000000000004</v>
      </c>
      <c r="T723" t="s">
        <v>6021</v>
      </c>
      <c r="U723" t="s">
        <v>6022</v>
      </c>
      <c r="V723" s="17">
        <v>206800</v>
      </c>
      <c r="W723" s="17">
        <v>7419.4287000000004</v>
      </c>
      <c r="X723" s="17">
        <v>3249.9708999999998</v>
      </c>
      <c r="Y723" s="17">
        <v>2752.2507000000001</v>
      </c>
      <c r="AB723">
        <v>5941</v>
      </c>
      <c r="AC723">
        <v>3</v>
      </c>
      <c r="AD723">
        <v>-0.22</v>
      </c>
      <c r="AE723">
        <v>1.026</v>
      </c>
      <c r="AF723">
        <v>0</v>
      </c>
      <c r="AG723" t="s">
        <v>6767</v>
      </c>
      <c r="AH723" t="s">
        <v>6768</v>
      </c>
      <c r="AI723" s="17">
        <v>3914000</v>
      </c>
      <c r="AJ723" s="17">
        <v>20367.650399999999</v>
      </c>
      <c r="AK723" s="17">
        <v>24095.218799999999</v>
      </c>
      <c r="AL723" s="17">
        <v>23364.392599999999</v>
      </c>
    </row>
    <row r="724" spans="2:38" x14ac:dyDescent="0.3">
      <c r="B724">
        <v>8975</v>
      </c>
      <c r="C724">
        <v>2</v>
      </c>
      <c r="D724">
        <v>0.03</v>
      </c>
      <c r="E724">
        <v>0.81599999999999995</v>
      </c>
      <c r="F724">
        <v>0.47199999999999998</v>
      </c>
      <c r="G724" t="s">
        <v>5897</v>
      </c>
      <c r="H724" t="s">
        <v>5898</v>
      </c>
      <c r="I724" s="17">
        <v>11760000</v>
      </c>
      <c r="J724" s="17">
        <v>492.81700000000001</v>
      </c>
      <c r="K724" s="17">
        <v>470.74200000000002</v>
      </c>
      <c r="L724" s="17">
        <v>389.15649999999999</v>
      </c>
      <c r="O724">
        <v>6157</v>
      </c>
      <c r="P724">
        <v>2</v>
      </c>
      <c r="Q724">
        <v>-0.64</v>
      </c>
      <c r="R724">
        <v>0.95299999999999996</v>
      </c>
      <c r="S724">
        <v>0.46300000000000002</v>
      </c>
      <c r="T724" t="s">
        <v>6807</v>
      </c>
      <c r="U724" t="s">
        <v>6808</v>
      </c>
      <c r="V724" s="17">
        <v>296400</v>
      </c>
      <c r="W724" s="17">
        <v>12526.670899999999</v>
      </c>
      <c r="X724" s="17">
        <v>12471.877899999999</v>
      </c>
      <c r="Y724" s="17">
        <v>12772.516600000001</v>
      </c>
      <c r="AB724">
        <v>6293</v>
      </c>
      <c r="AC724">
        <v>2</v>
      </c>
      <c r="AD724">
        <v>0.16</v>
      </c>
      <c r="AE724">
        <v>1.016</v>
      </c>
      <c r="AF724">
        <v>0.67100000000000004</v>
      </c>
      <c r="AG724" t="s">
        <v>6145</v>
      </c>
      <c r="AH724" t="s">
        <v>6146</v>
      </c>
      <c r="AI724" s="17">
        <v>10870000</v>
      </c>
      <c r="AJ724" s="17">
        <v>6593.7885999999999</v>
      </c>
      <c r="AK724" s="17">
        <v>5975.6229999999996</v>
      </c>
      <c r="AL724" s="17">
        <v>4901.0352000000003</v>
      </c>
    </row>
    <row r="725" spans="2:38" x14ac:dyDescent="0.3">
      <c r="B725">
        <v>4884</v>
      </c>
      <c r="C725">
        <v>2</v>
      </c>
      <c r="D725">
        <v>2.4</v>
      </c>
      <c r="E725">
        <v>0.81499999999999995</v>
      </c>
      <c r="F725">
        <v>0</v>
      </c>
      <c r="G725" t="s">
        <v>6849</v>
      </c>
      <c r="H725" t="s">
        <v>6988</v>
      </c>
      <c r="I725" s="17">
        <v>1118000</v>
      </c>
      <c r="J725" s="17">
        <v>8052.2456000000002</v>
      </c>
      <c r="K725" s="17">
        <v>217.24950000000001</v>
      </c>
      <c r="L725" s="17">
        <v>226.9795</v>
      </c>
      <c r="O725">
        <v>5249</v>
      </c>
      <c r="P725">
        <v>2</v>
      </c>
      <c r="Q725">
        <v>-0.15</v>
      </c>
      <c r="R725">
        <v>0.95199999999999996</v>
      </c>
      <c r="S725">
        <v>0.51100000000000001</v>
      </c>
      <c r="T725" t="s">
        <v>6811</v>
      </c>
      <c r="U725" t="s">
        <v>6812</v>
      </c>
      <c r="V725">
        <v>85224</v>
      </c>
      <c r="W725" s="17">
        <v>6076.0282999999999</v>
      </c>
      <c r="X725" s="17">
        <v>1679.5790999999999</v>
      </c>
      <c r="Y725" s="17">
        <v>1984.1061999999999</v>
      </c>
      <c r="AB725">
        <v>5106</v>
      </c>
      <c r="AC725">
        <v>2</v>
      </c>
      <c r="AD725">
        <v>-3.51</v>
      </c>
      <c r="AE725">
        <v>1.0149999999999999</v>
      </c>
      <c r="AF725">
        <v>0.94799999999999995</v>
      </c>
      <c r="AG725" t="s">
        <v>6071</v>
      </c>
      <c r="AH725" t="s">
        <v>6072</v>
      </c>
      <c r="AI725" s="17">
        <v>1146000</v>
      </c>
      <c r="AJ725" s="17">
        <v>6078.0366000000004</v>
      </c>
      <c r="AK725" s="17">
        <v>6824.6508999999996</v>
      </c>
      <c r="AL725" s="17">
        <v>7626.4575000000004</v>
      </c>
    </row>
    <row r="726" spans="2:38" x14ac:dyDescent="0.3">
      <c r="B726">
        <v>8541</v>
      </c>
      <c r="C726">
        <v>2</v>
      </c>
      <c r="D726">
        <v>3.79</v>
      </c>
      <c r="E726">
        <v>0.81499999999999995</v>
      </c>
      <c r="F726">
        <v>0.70299999999999996</v>
      </c>
      <c r="G726" t="s">
        <v>6221</v>
      </c>
      <c r="H726" t="s">
        <v>6222</v>
      </c>
      <c r="I726">
        <v>75353.5</v>
      </c>
      <c r="J726" s="17">
        <v>1010.2017</v>
      </c>
      <c r="K726" s="17">
        <v>938.6567</v>
      </c>
      <c r="L726" s="17">
        <v>708.81240000000003</v>
      </c>
      <c r="O726">
        <v>6635</v>
      </c>
      <c r="P726">
        <v>2</v>
      </c>
      <c r="Q726">
        <v>-0.03</v>
      </c>
      <c r="R726">
        <v>0.95099999999999996</v>
      </c>
      <c r="S726">
        <v>0.48199999999999998</v>
      </c>
      <c r="T726" t="s">
        <v>6145</v>
      </c>
      <c r="U726" t="s">
        <v>6146</v>
      </c>
      <c r="V726" s="17">
        <v>14950000</v>
      </c>
      <c r="W726" s="17">
        <v>13072.387699999999</v>
      </c>
      <c r="X726" s="17">
        <v>10535.5244</v>
      </c>
      <c r="Y726" s="17">
        <v>11011.5996</v>
      </c>
      <c r="AB726">
        <v>6036</v>
      </c>
      <c r="AC726">
        <v>2</v>
      </c>
      <c r="AD726">
        <v>0.17</v>
      </c>
      <c r="AE726">
        <v>1.0109999999999999</v>
      </c>
      <c r="AF726">
        <v>0.95299999999999996</v>
      </c>
      <c r="AG726" t="s">
        <v>6209</v>
      </c>
      <c r="AH726" t="s">
        <v>6210</v>
      </c>
      <c r="AI726" s="17">
        <v>7009000</v>
      </c>
      <c r="AJ726" s="17">
        <v>4483.2222000000002</v>
      </c>
      <c r="AK726" s="17">
        <v>4619.1000999999997</v>
      </c>
      <c r="AL726" s="17">
        <v>3211.4850999999999</v>
      </c>
    </row>
    <row r="727" spans="2:38" x14ac:dyDescent="0.3">
      <c r="B727">
        <v>4171</v>
      </c>
      <c r="C727">
        <v>2</v>
      </c>
      <c r="D727">
        <v>0.03</v>
      </c>
      <c r="E727">
        <v>0.81399999999999995</v>
      </c>
      <c r="F727">
        <v>0</v>
      </c>
      <c r="G727" t="s">
        <v>6986</v>
      </c>
      <c r="H727" t="s">
        <v>6987</v>
      </c>
      <c r="I727" s="17">
        <v>571200</v>
      </c>
      <c r="J727" s="17">
        <v>2037.7820999999999</v>
      </c>
      <c r="K727" s="17">
        <v>1975.8579</v>
      </c>
      <c r="L727" s="17">
        <v>1806.3834999999999</v>
      </c>
      <c r="O727">
        <v>6564</v>
      </c>
      <c r="P727">
        <v>2</v>
      </c>
      <c r="Q727">
        <v>0.04</v>
      </c>
      <c r="R727">
        <v>0.95099999999999996</v>
      </c>
      <c r="S727">
        <v>0.60799999999999998</v>
      </c>
      <c r="T727" t="s">
        <v>6887</v>
      </c>
      <c r="U727" t="s">
        <v>6888</v>
      </c>
      <c r="V727" s="17">
        <v>1828000</v>
      </c>
      <c r="W727" s="17">
        <v>62382.945299999999</v>
      </c>
      <c r="X727" s="17">
        <v>11827.109399999999</v>
      </c>
      <c r="Y727" s="17">
        <v>11651.651400000001</v>
      </c>
      <c r="AB727">
        <v>5771</v>
      </c>
      <c r="AC727">
        <v>2</v>
      </c>
      <c r="AD727">
        <v>-0.61</v>
      </c>
      <c r="AE727">
        <v>1.01</v>
      </c>
      <c r="AF727">
        <v>0.80600000000000005</v>
      </c>
      <c r="AG727" t="s">
        <v>6783</v>
      </c>
      <c r="AH727" t="s">
        <v>6784</v>
      </c>
      <c r="AI727" s="17">
        <v>545300</v>
      </c>
      <c r="AJ727" s="17">
        <v>7794.6459999999997</v>
      </c>
      <c r="AK727" s="17">
        <v>12416.0234</v>
      </c>
      <c r="AL727" s="17">
        <v>11976.9414</v>
      </c>
    </row>
    <row r="728" spans="2:38" x14ac:dyDescent="0.3">
      <c r="B728">
        <v>6860</v>
      </c>
      <c r="C728">
        <v>2</v>
      </c>
      <c r="D728">
        <v>0.14000000000000001</v>
      </c>
      <c r="E728">
        <v>0.81100000000000005</v>
      </c>
      <c r="F728">
        <v>0.39900000000000002</v>
      </c>
      <c r="G728" t="s">
        <v>6237</v>
      </c>
      <c r="H728" t="s">
        <v>6238</v>
      </c>
      <c r="I728" s="17">
        <v>5647000</v>
      </c>
      <c r="J728" s="17">
        <v>722.59739999999999</v>
      </c>
      <c r="K728" s="17">
        <v>878.78830000000005</v>
      </c>
      <c r="L728" s="17">
        <v>708.12300000000005</v>
      </c>
      <c r="O728">
        <v>7117</v>
      </c>
      <c r="P728">
        <v>2</v>
      </c>
      <c r="Q728">
        <v>0.37</v>
      </c>
      <c r="R728">
        <v>0.95</v>
      </c>
      <c r="S728">
        <v>0</v>
      </c>
      <c r="T728" t="s">
        <v>6753</v>
      </c>
      <c r="U728" t="s">
        <v>6754</v>
      </c>
      <c r="V728" s="17">
        <v>10370000</v>
      </c>
      <c r="W728" s="17">
        <v>34011.042999999998</v>
      </c>
      <c r="X728" s="17">
        <v>38279.906199999998</v>
      </c>
      <c r="Y728" s="17">
        <v>39545.640599999999</v>
      </c>
      <c r="AB728">
        <v>5502</v>
      </c>
      <c r="AC728">
        <v>2</v>
      </c>
      <c r="AD728">
        <v>0.28999999999999998</v>
      </c>
      <c r="AE728">
        <v>1.0089999999999999</v>
      </c>
      <c r="AF728">
        <v>0.23100000000000001</v>
      </c>
      <c r="AG728" t="s">
        <v>6089</v>
      </c>
      <c r="AH728" t="s">
        <v>6090</v>
      </c>
      <c r="AI728" s="17">
        <v>1678000</v>
      </c>
      <c r="AJ728" s="17">
        <v>3826.0164</v>
      </c>
      <c r="AK728" s="17">
        <v>4063.3400999999999</v>
      </c>
      <c r="AL728" s="17">
        <v>2441.0547000000001</v>
      </c>
    </row>
    <row r="729" spans="2:38" x14ac:dyDescent="0.3">
      <c r="B729">
        <v>8511</v>
      </c>
      <c r="C729">
        <v>2</v>
      </c>
      <c r="D729">
        <v>7.0000000000000007E-2</v>
      </c>
      <c r="E729">
        <v>0.80800000000000005</v>
      </c>
      <c r="F729">
        <v>0.32400000000000001</v>
      </c>
      <c r="G729" t="s">
        <v>5783</v>
      </c>
      <c r="H729" t="s">
        <v>5784</v>
      </c>
      <c r="I729" s="17">
        <v>360500</v>
      </c>
      <c r="J729" s="17">
        <v>603.97720000000004</v>
      </c>
      <c r="K729" s="17">
        <v>813.38019999999995</v>
      </c>
      <c r="L729" s="17">
        <v>649.90329999999994</v>
      </c>
      <c r="O729">
        <v>6587</v>
      </c>
      <c r="P729">
        <v>2</v>
      </c>
      <c r="Q729">
        <v>0.05</v>
      </c>
      <c r="R729">
        <v>0.94599999999999995</v>
      </c>
      <c r="S729">
        <v>0</v>
      </c>
      <c r="T729" t="s">
        <v>6209</v>
      </c>
      <c r="U729" t="s">
        <v>6210</v>
      </c>
      <c r="V729" s="17">
        <v>6814000</v>
      </c>
      <c r="W729" s="17">
        <v>4515.7758999999996</v>
      </c>
      <c r="X729" s="17">
        <v>3512.1147000000001</v>
      </c>
      <c r="Y729" s="17">
        <v>3517.1941000000002</v>
      </c>
      <c r="AB729">
        <v>8157</v>
      </c>
      <c r="AC729">
        <v>2</v>
      </c>
      <c r="AD729">
        <v>-0.06</v>
      </c>
      <c r="AE729">
        <v>1.008</v>
      </c>
      <c r="AF729">
        <v>0.36</v>
      </c>
      <c r="AG729" t="s">
        <v>6850</v>
      </c>
      <c r="AH729" t="s">
        <v>6851</v>
      </c>
      <c r="AI729" s="17">
        <v>467700</v>
      </c>
      <c r="AJ729" s="17">
        <v>4647.4731000000002</v>
      </c>
      <c r="AK729" s="17">
        <v>4427.6377000000002</v>
      </c>
      <c r="AL729" s="17">
        <v>2507.6831000000002</v>
      </c>
    </row>
    <row r="730" spans="2:38" x14ac:dyDescent="0.3">
      <c r="B730">
        <v>6405</v>
      </c>
      <c r="C730">
        <v>2</v>
      </c>
      <c r="D730">
        <v>-1.36</v>
      </c>
      <c r="E730">
        <v>0.80700000000000005</v>
      </c>
      <c r="F730">
        <v>0.71699999999999997</v>
      </c>
      <c r="G730" t="s">
        <v>7086</v>
      </c>
      <c r="H730" t="s">
        <v>7087</v>
      </c>
      <c r="I730" s="17">
        <v>657500</v>
      </c>
      <c r="J730" s="17">
        <v>26942.1309</v>
      </c>
      <c r="K730" s="17">
        <v>38735.828099999999</v>
      </c>
      <c r="L730" s="17">
        <v>42927.960899999998</v>
      </c>
      <c r="O730">
        <v>6487</v>
      </c>
      <c r="P730">
        <v>2</v>
      </c>
      <c r="Q730">
        <v>-0.05</v>
      </c>
      <c r="R730">
        <v>0.94</v>
      </c>
      <c r="S730">
        <v>0</v>
      </c>
      <c r="T730" t="s">
        <v>6189</v>
      </c>
      <c r="U730" t="s">
        <v>6190</v>
      </c>
      <c r="V730" s="17">
        <v>17450000</v>
      </c>
      <c r="W730" s="17">
        <v>19561.2363</v>
      </c>
      <c r="X730" s="17">
        <v>21228.716799999998</v>
      </c>
      <c r="Y730" s="17">
        <v>22508.791000000001</v>
      </c>
      <c r="AB730">
        <v>4811</v>
      </c>
      <c r="AC730">
        <v>3</v>
      </c>
      <c r="AD730">
        <v>0.23</v>
      </c>
      <c r="AE730">
        <v>1.008</v>
      </c>
      <c r="AF730">
        <v>0.84899999999999998</v>
      </c>
      <c r="AG730" t="s">
        <v>6827</v>
      </c>
      <c r="AH730" t="s">
        <v>6828</v>
      </c>
      <c r="AI730" s="17">
        <v>3602000</v>
      </c>
      <c r="AJ730" s="17">
        <v>7650.3002999999999</v>
      </c>
      <c r="AK730" s="17">
        <v>8324.9932000000008</v>
      </c>
      <c r="AL730" s="17">
        <v>7476.8872000000001</v>
      </c>
    </row>
    <row r="731" spans="2:38" x14ac:dyDescent="0.3">
      <c r="B731">
        <v>5168</v>
      </c>
      <c r="C731">
        <v>2</v>
      </c>
      <c r="D731">
        <v>-1.06</v>
      </c>
      <c r="E731">
        <v>0.80400000000000005</v>
      </c>
      <c r="F731">
        <v>0.67300000000000004</v>
      </c>
      <c r="G731" t="s">
        <v>6049</v>
      </c>
      <c r="H731" t="s">
        <v>6050</v>
      </c>
      <c r="I731" s="17">
        <v>1641000</v>
      </c>
      <c r="J731" s="17">
        <v>3471.6343000000002</v>
      </c>
      <c r="K731" s="17">
        <v>2486.2844</v>
      </c>
      <c r="L731" s="17">
        <v>2222.1808999999998</v>
      </c>
      <c r="O731">
        <v>5586</v>
      </c>
      <c r="P731">
        <v>2</v>
      </c>
      <c r="Q731">
        <v>0.33</v>
      </c>
      <c r="R731">
        <v>0.93799999999999994</v>
      </c>
      <c r="S731">
        <v>0.88200000000000001</v>
      </c>
      <c r="T731" t="s">
        <v>6151</v>
      </c>
      <c r="U731" t="s">
        <v>6152</v>
      </c>
      <c r="V731" s="17">
        <v>667900</v>
      </c>
      <c r="W731" s="17">
        <v>9338.6386999999995</v>
      </c>
      <c r="X731" s="17">
        <v>9326.4979999999996</v>
      </c>
      <c r="Y731" s="17">
        <v>9956.3202999999994</v>
      </c>
      <c r="AB731">
        <v>5737</v>
      </c>
      <c r="AC731">
        <v>2</v>
      </c>
      <c r="AD731">
        <v>-1.77</v>
      </c>
      <c r="AE731">
        <v>1.006</v>
      </c>
      <c r="AF731">
        <v>0.79100000000000004</v>
      </c>
      <c r="AG731" t="s">
        <v>6175</v>
      </c>
      <c r="AH731" t="s">
        <v>6176</v>
      </c>
      <c r="AI731" s="17">
        <v>16170000</v>
      </c>
      <c r="AJ731" s="17">
        <v>19956.0605</v>
      </c>
      <c r="AK731" s="17">
        <v>23884.5</v>
      </c>
      <c r="AL731" s="17">
        <v>23395.8613</v>
      </c>
    </row>
    <row r="732" spans="2:38" x14ac:dyDescent="0.3">
      <c r="B732">
        <v>5595</v>
      </c>
      <c r="C732">
        <v>2</v>
      </c>
      <c r="D732">
        <v>-0.12</v>
      </c>
      <c r="E732">
        <v>0.80300000000000005</v>
      </c>
      <c r="F732">
        <v>0.70599999999999996</v>
      </c>
      <c r="G732" t="s">
        <v>7084</v>
      </c>
      <c r="H732" t="s">
        <v>7085</v>
      </c>
      <c r="I732" s="17">
        <v>3196000</v>
      </c>
      <c r="J732" s="17">
        <v>3929.0762</v>
      </c>
      <c r="K732" s="17">
        <v>2430.1478999999999</v>
      </c>
      <c r="L732" s="17">
        <v>2083.1808999999998</v>
      </c>
      <c r="O732">
        <v>8178</v>
      </c>
      <c r="P732">
        <v>2</v>
      </c>
      <c r="Q732">
        <v>1.1599999999999999</v>
      </c>
      <c r="R732">
        <v>0.93799999999999994</v>
      </c>
      <c r="S732">
        <v>0.314</v>
      </c>
      <c r="T732" t="s">
        <v>5951</v>
      </c>
      <c r="U732" t="s">
        <v>5952</v>
      </c>
      <c r="V732" s="17">
        <v>8162000</v>
      </c>
      <c r="W732" s="17">
        <v>12513.127</v>
      </c>
      <c r="X732" s="17">
        <v>13133.5977</v>
      </c>
      <c r="Y732" s="17">
        <v>13028.834000000001</v>
      </c>
      <c r="AB732">
        <v>6726</v>
      </c>
      <c r="AC732">
        <v>2</v>
      </c>
      <c r="AD732">
        <v>-0.86</v>
      </c>
      <c r="AE732">
        <v>1.0009999999999999</v>
      </c>
      <c r="AF732">
        <v>0</v>
      </c>
      <c r="AG732" t="s">
        <v>6755</v>
      </c>
      <c r="AH732" t="s">
        <v>6756</v>
      </c>
      <c r="AI732" s="17">
        <v>13530000</v>
      </c>
      <c r="AJ732" s="17">
        <v>11547.036099999999</v>
      </c>
      <c r="AK732" s="17">
        <v>13047.767599999999</v>
      </c>
      <c r="AL732" s="17">
        <v>12953.4385</v>
      </c>
    </row>
    <row r="733" spans="2:38" x14ac:dyDescent="0.3">
      <c r="B733">
        <v>5982</v>
      </c>
      <c r="C733">
        <v>2</v>
      </c>
      <c r="D733">
        <v>0.12</v>
      </c>
      <c r="E733">
        <v>0.79400000000000004</v>
      </c>
      <c r="F733">
        <v>0.72399999999999998</v>
      </c>
      <c r="G733" t="s">
        <v>6153</v>
      </c>
      <c r="H733" t="s">
        <v>6154</v>
      </c>
      <c r="I733" s="17">
        <v>4341000</v>
      </c>
      <c r="J733" s="17">
        <v>8764.7275000000009</v>
      </c>
      <c r="K733" s="17">
        <v>8904.1522999999997</v>
      </c>
      <c r="L733" s="17">
        <v>9578.6327999999994</v>
      </c>
      <c r="O733">
        <v>4601</v>
      </c>
      <c r="P733">
        <v>2</v>
      </c>
      <c r="Q733">
        <v>-0.56000000000000005</v>
      </c>
      <c r="R733">
        <v>0.93400000000000005</v>
      </c>
      <c r="S733">
        <v>0.83199999999999996</v>
      </c>
      <c r="T733" t="s">
        <v>6047</v>
      </c>
      <c r="U733" t="s">
        <v>6048</v>
      </c>
      <c r="V733" s="17">
        <v>316200</v>
      </c>
      <c r="W733" s="17">
        <v>1050.1401000000001</v>
      </c>
      <c r="X733" s="17">
        <v>1056.5554999999999</v>
      </c>
      <c r="Y733" s="17">
        <v>942.97280000000001</v>
      </c>
      <c r="AB733">
        <v>6325</v>
      </c>
      <c r="AC733">
        <v>2</v>
      </c>
      <c r="AD733">
        <v>1</v>
      </c>
      <c r="AE733">
        <v>0.997</v>
      </c>
      <c r="AF733">
        <v>0</v>
      </c>
      <c r="AG733" t="s">
        <v>7045</v>
      </c>
      <c r="AH733" t="s">
        <v>7046</v>
      </c>
      <c r="AI733" s="17">
        <v>8362000</v>
      </c>
      <c r="AJ733" s="17">
        <v>12868.1914</v>
      </c>
      <c r="AK733" s="17">
        <v>15374.2207</v>
      </c>
      <c r="AL733" s="17">
        <v>13641.627899999999</v>
      </c>
    </row>
    <row r="734" spans="2:38" x14ac:dyDescent="0.3">
      <c r="B734">
        <v>6682</v>
      </c>
      <c r="C734">
        <v>2</v>
      </c>
      <c r="D734">
        <v>-0.51</v>
      </c>
      <c r="E734">
        <v>0.79200000000000004</v>
      </c>
      <c r="F734">
        <v>0.58799999999999997</v>
      </c>
      <c r="G734" t="s">
        <v>6868</v>
      </c>
      <c r="H734" t="s">
        <v>6869</v>
      </c>
      <c r="I734" s="17">
        <v>111300</v>
      </c>
      <c r="J734" s="17">
        <v>14689.229499999999</v>
      </c>
      <c r="K734" s="17">
        <v>7297.7905000000001</v>
      </c>
      <c r="L734" s="17">
        <v>7177.5742</v>
      </c>
      <c r="O734">
        <v>7732</v>
      </c>
      <c r="P734">
        <v>2</v>
      </c>
      <c r="Q734">
        <v>0.54</v>
      </c>
      <c r="R734">
        <v>0.93200000000000005</v>
      </c>
      <c r="S734">
        <v>0.97699999999999998</v>
      </c>
      <c r="T734" t="s">
        <v>6005</v>
      </c>
      <c r="U734" t="s">
        <v>6006</v>
      </c>
      <c r="V734" s="17">
        <v>7577000</v>
      </c>
      <c r="W734" s="17">
        <v>11499.848599999999</v>
      </c>
      <c r="X734" s="17">
        <v>12305.4902</v>
      </c>
      <c r="Y734" s="17">
        <v>10872.8408</v>
      </c>
      <c r="AB734">
        <v>4107</v>
      </c>
      <c r="AC734">
        <v>2</v>
      </c>
      <c r="AD734">
        <v>-0.05</v>
      </c>
      <c r="AE734">
        <v>0.99199999999999999</v>
      </c>
      <c r="AF734">
        <v>0</v>
      </c>
      <c r="AG734" t="s">
        <v>6727</v>
      </c>
      <c r="AH734" t="s">
        <v>6728</v>
      </c>
      <c r="AI734" s="17">
        <v>332400</v>
      </c>
      <c r="AJ734" s="17">
        <v>1823.0876000000001</v>
      </c>
      <c r="AK734" s="17">
        <v>10330.75</v>
      </c>
      <c r="AL734" s="17">
        <v>3458.9971</v>
      </c>
    </row>
    <row r="735" spans="2:38" x14ac:dyDescent="0.3">
      <c r="B735">
        <v>8444</v>
      </c>
      <c r="C735">
        <v>2</v>
      </c>
      <c r="D735">
        <v>-2.0499999999999998</v>
      </c>
      <c r="E735">
        <v>0.79100000000000004</v>
      </c>
      <c r="F735">
        <v>0.184</v>
      </c>
      <c r="G735" t="s">
        <v>5945</v>
      </c>
      <c r="H735" t="s">
        <v>5946</v>
      </c>
      <c r="I735" s="17">
        <v>3024000</v>
      </c>
      <c r="J735" s="17">
        <v>6642.4731000000002</v>
      </c>
      <c r="K735" s="17">
        <v>8607.9706999999999</v>
      </c>
      <c r="L735" s="17">
        <v>8331.2011999999995</v>
      </c>
      <c r="O735">
        <v>6341</v>
      </c>
      <c r="P735">
        <v>2</v>
      </c>
      <c r="Q735">
        <v>0.1</v>
      </c>
      <c r="R735">
        <v>0.92900000000000005</v>
      </c>
      <c r="S735">
        <v>0.76800000000000002</v>
      </c>
      <c r="T735" t="s">
        <v>6153</v>
      </c>
      <c r="U735" t="s">
        <v>6154</v>
      </c>
      <c r="V735" s="17">
        <v>4930000</v>
      </c>
      <c r="W735" s="17">
        <v>18668.109400000001</v>
      </c>
      <c r="X735" s="17">
        <v>12773.142599999999</v>
      </c>
      <c r="Y735" s="17">
        <v>12370.766600000001</v>
      </c>
      <c r="AB735">
        <v>6524</v>
      </c>
      <c r="AC735">
        <v>2</v>
      </c>
      <c r="AD735">
        <v>0.13</v>
      </c>
      <c r="AE735">
        <v>0.99099999999999999</v>
      </c>
      <c r="AF735">
        <v>0.748</v>
      </c>
      <c r="AG735" t="s">
        <v>6691</v>
      </c>
      <c r="AH735" t="s">
        <v>6692</v>
      </c>
      <c r="AI735" s="17">
        <v>401000</v>
      </c>
      <c r="AJ735" s="17">
        <v>8580.8281000000006</v>
      </c>
      <c r="AK735" s="17">
        <v>9497.9989999999998</v>
      </c>
      <c r="AL735" s="17">
        <v>8717.3407999999999</v>
      </c>
    </row>
    <row r="736" spans="2:38" x14ac:dyDescent="0.3">
      <c r="B736">
        <v>3842</v>
      </c>
      <c r="C736">
        <v>2</v>
      </c>
      <c r="D736">
        <v>-0.26</v>
      </c>
      <c r="E736">
        <v>0.78300000000000003</v>
      </c>
      <c r="F736">
        <v>0.61099999999999999</v>
      </c>
      <c r="G736" t="s">
        <v>6847</v>
      </c>
      <c r="H736" t="s">
        <v>6848</v>
      </c>
      <c r="I736" s="17">
        <v>131000</v>
      </c>
      <c r="J736" s="17">
        <v>2718.1176999999998</v>
      </c>
      <c r="K736" s="17">
        <v>2932.1477</v>
      </c>
      <c r="L736" s="17">
        <v>2853.9857999999999</v>
      </c>
      <c r="O736">
        <v>7368</v>
      </c>
      <c r="P736">
        <v>2</v>
      </c>
      <c r="Q736">
        <v>-0.27</v>
      </c>
      <c r="R736">
        <v>0.92200000000000004</v>
      </c>
      <c r="S736">
        <v>0.78300000000000003</v>
      </c>
      <c r="T736" t="s">
        <v>5839</v>
      </c>
      <c r="U736" t="s">
        <v>5840</v>
      </c>
      <c r="V736" s="17">
        <v>2537000</v>
      </c>
      <c r="W736" s="17">
        <v>14971.4619</v>
      </c>
      <c r="X736" s="17">
        <v>12646.2881</v>
      </c>
      <c r="Y736" s="17">
        <v>14136.137699999999</v>
      </c>
      <c r="AB736">
        <v>8050</v>
      </c>
      <c r="AC736">
        <v>2</v>
      </c>
      <c r="AD736">
        <v>0.22</v>
      </c>
      <c r="AE736">
        <v>0.99</v>
      </c>
      <c r="AF736">
        <v>0.67400000000000004</v>
      </c>
      <c r="AG736" t="s">
        <v>6866</v>
      </c>
      <c r="AH736" t="s">
        <v>6867</v>
      </c>
      <c r="AI736" s="17">
        <v>1361000</v>
      </c>
      <c r="AJ736" s="17">
        <v>3780.2157999999999</v>
      </c>
      <c r="AK736" s="17">
        <v>3937.7851999999998</v>
      </c>
      <c r="AL736" s="17">
        <v>2895.8656999999998</v>
      </c>
    </row>
    <row r="737" spans="2:38" x14ac:dyDescent="0.3">
      <c r="B737">
        <v>4687</v>
      </c>
      <c r="C737">
        <v>2</v>
      </c>
      <c r="D737">
        <v>0.22</v>
      </c>
      <c r="E737">
        <v>0.78100000000000003</v>
      </c>
      <c r="F737">
        <v>0</v>
      </c>
      <c r="G737" t="s">
        <v>7146</v>
      </c>
      <c r="H737" t="s">
        <v>7147</v>
      </c>
      <c r="I737" s="17">
        <v>564000</v>
      </c>
      <c r="J737" s="17">
        <v>5508.1522999999997</v>
      </c>
      <c r="K737" s="17">
        <v>5799.9038</v>
      </c>
      <c r="L737" s="17">
        <v>6008.2016999999996</v>
      </c>
      <c r="O737">
        <v>6527</v>
      </c>
      <c r="P737">
        <v>2</v>
      </c>
      <c r="Q737">
        <v>0.47</v>
      </c>
      <c r="R737">
        <v>0.91800000000000004</v>
      </c>
      <c r="S737">
        <v>0.54300000000000004</v>
      </c>
      <c r="T737" t="s">
        <v>6665</v>
      </c>
      <c r="U737" t="s">
        <v>6666</v>
      </c>
      <c r="V737" s="17">
        <v>353000</v>
      </c>
      <c r="W737" s="17">
        <v>12901.6875</v>
      </c>
      <c r="X737" s="17">
        <v>23773.580099999999</v>
      </c>
      <c r="Y737" s="17">
        <v>23970.25</v>
      </c>
      <c r="AB737">
        <v>5840</v>
      </c>
      <c r="AC737">
        <v>2</v>
      </c>
      <c r="AD737">
        <v>-4.8</v>
      </c>
      <c r="AE737">
        <v>0.98699999999999999</v>
      </c>
      <c r="AF737">
        <v>0.55600000000000005</v>
      </c>
      <c r="AG737" t="s">
        <v>6045</v>
      </c>
      <c r="AH737" t="s">
        <v>6046</v>
      </c>
      <c r="AI737" s="17">
        <v>402500</v>
      </c>
      <c r="AJ737" s="17">
        <v>4156.2061000000003</v>
      </c>
      <c r="AK737" s="17">
        <v>4204.0771000000004</v>
      </c>
      <c r="AL737" s="17">
        <v>3329.9126000000001</v>
      </c>
    </row>
    <row r="738" spans="2:38" x14ac:dyDescent="0.3">
      <c r="B738">
        <v>8187</v>
      </c>
      <c r="C738">
        <v>2</v>
      </c>
      <c r="D738">
        <v>3.09</v>
      </c>
      <c r="E738">
        <v>0.78</v>
      </c>
      <c r="F738">
        <v>0.42299999999999999</v>
      </c>
      <c r="G738" t="s">
        <v>6803</v>
      </c>
      <c r="H738" t="s">
        <v>6804</v>
      </c>
      <c r="I738" s="17">
        <v>224900</v>
      </c>
      <c r="J738" s="17">
        <v>11431.761699999999</v>
      </c>
      <c r="K738" s="17">
        <v>11060.479499999999</v>
      </c>
      <c r="L738" s="17">
        <v>11520.940399999999</v>
      </c>
      <c r="O738">
        <v>7543</v>
      </c>
      <c r="P738">
        <v>2</v>
      </c>
      <c r="Q738">
        <v>0.63</v>
      </c>
      <c r="R738">
        <v>0.91800000000000004</v>
      </c>
      <c r="S738">
        <v>0</v>
      </c>
      <c r="T738" t="s">
        <v>7011</v>
      </c>
      <c r="U738" t="s">
        <v>7012</v>
      </c>
      <c r="V738" s="17">
        <v>6313000</v>
      </c>
      <c r="W738" s="17">
        <v>14689.6738</v>
      </c>
      <c r="X738" s="17">
        <v>16749.0586</v>
      </c>
      <c r="Y738" s="17">
        <v>18495.228500000001</v>
      </c>
      <c r="AB738">
        <v>4568</v>
      </c>
      <c r="AC738">
        <v>2</v>
      </c>
      <c r="AD738">
        <v>-0.06</v>
      </c>
      <c r="AE738">
        <v>0.98299999999999998</v>
      </c>
      <c r="AF738">
        <v>0.78200000000000003</v>
      </c>
      <c r="AG738" t="s">
        <v>6793</v>
      </c>
      <c r="AH738" t="s">
        <v>6794</v>
      </c>
      <c r="AI738" s="17">
        <v>280000</v>
      </c>
      <c r="AJ738" s="17">
        <v>2130.8202999999999</v>
      </c>
      <c r="AK738" s="17">
        <v>3160.3323</v>
      </c>
      <c r="AL738" s="17">
        <v>2769.9182000000001</v>
      </c>
    </row>
    <row r="739" spans="2:38" x14ac:dyDescent="0.3">
      <c r="B739">
        <v>6729</v>
      </c>
      <c r="C739">
        <v>2</v>
      </c>
      <c r="D739">
        <v>-1.85</v>
      </c>
      <c r="E739">
        <v>0.77700000000000002</v>
      </c>
      <c r="F739">
        <v>0.47899999999999998</v>
      </c>
      <c r="G739" t="s">
        <v>5797</v>
      </c>
      <c r="H739" t="s">
        <v>5798</v>
      </c>
      <c r="I739" s="17">
        <v>1720000</v>
      </c>
      <c r="J739" s="17">
        <v>44251.613299999997</v>
      </c>
      <c r="K739" s="17">
        <v>55749.152300000002</v>
      </c>
      <c r="L739" s="17">
        <v>58398.906199999998</v>
      </c>
      <c r="O739">
        <v>6124</v>
      </c>
      <c r="P739">
        <v>2</v>
      </c>
      <c r="Q739">
        <v>-1.22</v>
      </c>
      <c r="R739">
        <v>0.91600000000000004</v>
      </c>
      <c r="S739">
        <v>0.747</v>
      </c>
      <c r="T739" t="s">
        <v>5959</v>
      </c>
      <c r="U739" t="s">
        <v>5960</v>
      </c>
      <c r="V739" s="17">
        <v>1955000</v>
      </c>
      <c r="W739" s="17">
        <v>7059.7617</v>
      </c>
      <c r="X739" s="17">
        <v>7222.3755000000001</v>
      </c>
      <c r="Y739" s="17">
        <v>7093.1558000000005</v>
      </c>
      <c r="AB739">
        <v>9145</v>
      </c>
      <c r="AC739">
        <v>2</v>
      </c>
      <c r="AD739">
        <v>-0.24</v>
      </c>
      <c r="AE739">
        <v>0.98299999999999998</v>
      </c>
      <c r="AF739">
        <v>0.308</v>
      </c>
      <c r="AG739" t="s">
        <v>6608</v>
      </c>
      <c r="AH739" t="s">
        <v>6609</v>
      </c>
      <c r="AI739" s="17">
        <v>585500</v>
      </c>
      <c r="AJ739" s="17">
        <v>554.83140000000003</v>
      </c>
      <c r="AK739" s="17">
        <v>879.80119999999999</v>
      </c>
      <c r="AL739" s="17">
        <v>619.32150000000001</v>
      </c>
    </row>
    <row r="740" spans="2:38" x14ac:dyDescent="0.3">
      <c r="B740">
        <v>6119</v>
      </c>
      <c r="C740">
        <v>2</v>
      </c>
      <c r="D740">
        <v>0.24</v>
      </c>
      <c r="E740">
        <v>0.76300000000000001</v>
      </c>
      <c r="F740">
        <v>0.38900000000000001</v>
      </c>
      <c r="G740" t="s">
        <v>6145</v>
      </c>
      <c r="H740" t="s">
        <v>6146</v>
      </c>
      <c r="I740" s="17">
        <v>11210000</v>
      </c>
      <c r="J740" s="17">
        <v>11379.9854</v>
      </c>
      <c r="K740" s="17">
        <v>11000.7402</v>
      </c>
      <c r="L740" s="17">
        <v>11344.4424</v>
      </c>
      <c r="O740">
        <v>7985</v>
      </c>
      <c r="P740">
        <v>2</v>
      </c>
      <c r="Q740">
        <v>-1.19</v>
      </c>
      <c r="R740">
        <v>0.91400000000000003</v>
      </c>
      <c r="S740">
        <v>0.61899999999999999</v>
      </c>
      <c r="T740" t="s">
        <v>7138</v>
      </c>
      <c r="U740" t="s">
        <v>7139</v>
      </c>
      <c r="V740" s="17">
        <v>5461000</v>
      </c>
      <c r="W740" s="17">
        <v>1878.8517999999999</v>
      </c>
      <c r="X740" s="17">
        <v>2531.2917000000002</v>
      </c>
      <c r="Y740" s="17">
        <v>2225.1471999999999</v>
      </c>
      <c r="AB740">
        <v>4265</v>
      </c>
      <c r="AC740">
        <v>2</v>
      </c>
      <c r="AD740">
        <v>0</v>
      </c>
      <c r="AE740">
        <v>0.98199999999999998</v>
      </c>
      <c r="AF740">
        <v>0.41799999999999998</v>
      </c>
      <c r="AG740" t="s">
        <v>6841</v>
      </c>
      <c r="AH740" t="s">
        <v>6842</v>
      </c>
      <c r="AI740" s="17">
        <v>136300</v>
      </c>
      <c r="AJ740" s="17">
        <v>4062.0243999999998</v>
      </c>
      <c r="AK740" s="17">
        <v>4500.7494999999999</v>
      </c>
      <c r="AL740" s="17">
        <v>4111.1992</v>
      </c>
    </row>
    <row r="741" spans="2:38" x14ac:dyDescent="0.3">
      <c r="B741">
        <v>7610</v>
      </c>
      <c r="C741">
        <v>2</v>
      </c>
      <c r="D741">
        <v>0.3</v>
      </c>
      <c r="E741">
        <v>0.75900000000000001</v>
      </c>
      <c r="F741">
        <v>0.83399999999999996</v>
      </c>
      <c r="G741" t="s">
        <v>5939</v>
      </c>
      <c r="H741" t="s">
        <v>5940</v>
      </c>
      <c r="I741" s="17">
        <v>9718000</v>
      </c>
      <c r="J741" s="17">
        <v>708.36879999999996</v>
      </c>
      <c r="K741" s="17">
        <v>1313.4987000000001</v>
      </c>
      <c r="L741" s="17">
        <v>1271.4456</v>
      </c>
      <c r="O741">
        <v>7883</v>
      </c>
      <c r="P741">
        <v>2</v>
      </c>
      <c r="Q741">
        <v>0.92</v>
      </c>
      <c r="R741">
        <v>0.91100000000000003</v>
      </c>
      <c r="S741">
        <v>0.5</v>
      </c>
      <c r="T741" t="s">
        <v>6021</v>
      </c>
      <c r="U741" t="s">
        <v>6022</v>
      </c>
      <c r="V741" s="17">
        <v>12050000</v>
      </c>
      <c r="W741" s="17">
        <v>4844.7183000000005</v>
      </c>
      <c r="X741" s="17">
        <v>5620.6367</v>
      </c>
      <c r="Y741" s="17">
        <v>5143.9032999999999</v>
      </c>
      <c r="AB741">
        <v>5891</v>
      </c>
      <c r="AC741">
        <v>2</v>
      </c>
      <c r="AD741">
        <v>-3.86</v>
      </c>
      <c r="AE741">
        <v>0.98199999999999998</v>
      </c>
      <c r="AF741">
        <v>0.48899999999999999</v>
      </c>
      <c r="AG741" t="s">
        <v>6045</v>
      </c>
      <c r="AH741" t="s">
        <v>6046</v>
      </c>
      <c r="AI741" s="17">
        <v>402500</v>
      </c>
      <c r="AJ741" s="17">
        <v>3743.2660999999998</v>
      </c>
      <c r="AK741" s="17">
        <v>3293.9672999999998</v>
      </c>
      <c r="AL741" s="17">
        <v>2662.0994000000001</v>
      </c>
    </row>
    <row r="742" spans="2:38" x14ac:dyDescent="0.3">
      <c r="B742">
        <v>5419</v>
      </c>
      <c r="C742">
        <v>2</v>
      </c>
      <c r="D742">
        <v>-1.07</v>
      </c>
      <c r="E742">
        <v>0.75900000000000001</v>
      </c>
      <c r="F742">
        <v>0.59</v>
      </c>
      <c r="G742" t="s">
        <v>5837</v>
      </c>
      <c r="H742" t="s">
        <v>5838</v>
      </c>
      <c r="I742" s="17">
        <v>526400</v>
      </c>
      <c r="J742" s="17">
        <v>4134.2837</v>
      </c>
      <c r="K742" s="17">
        <v>2776.6291999999999</v>
      </c>
      <c r="L742" s="17">
        <v>2595.4677999999999</v>
      </c>
      <c r="O742">
        <v>9203</v>
      </c>
      <c r="P742">
        <v>2</v>
      </c>
      <c r="Q742">
        <v>0.61</v>
      </c>
      <c r="R742">
        <v>0.91100000000000003</v>
      </c>
      <c r="S742">
        <v>7.1999999999999995E-2</v>
      </c>
      <c r="T742" t="s">
        <v>6561</v>
      </c>
      <c r="U742" t="s">
        <v>6562</v>
      </c>
      <c r="V742" s="17">
        <v>8331000</v>
      </c>
      <c r="W742" s="17">
        <v>8297.0254000000004</v>
      </c>
      <c r="X742" s="17">
        <v>8149.6426000000001</v>
      </c>
      <c r="Y742" s="17">
        <v>8434.1630999999998</v>
      </c>
      <c r="AB742">
        <v>3656</v>
      </c>
      <c r="AC742">
        <v>2</v>
      </c>
      <c r="AD742">
        <v>-0.13</v>
      </c>
      <c r="AE742">
        <v>0.97899999999999998</v>
      </c>
      <c r="AF742">
        <v>0.69499999999999995</v>
      </c>
      <c r="AG742" t="s">
        <v>6889</v>
      </c>
      <c r="AH742" t="s">
        <v>6890</v>
      </c>
      <c r="AI742">
        <v>87091.4</v>
      </c>
      <c r="AJ742" s="17">
        <v>8149.1929</v>
      </c>
      <c r="AK742" s="17">
        <v>2408.7033999999999</v>
      </c>
      <c r="AL742" s="17">
        <v>2327.4919</v>
      </c>
    </row>
    <row r="743" spans="2:38" x14ac:dyDescent="0.3">
      <c r="B743">
        <v>6428</v>
      </c>
      <c r="C743">
        <v>2</v>
      </c>
      <c r="D743">
        <v>0.45</v>
      </c>
      <c r="E743">
        <v>0.753</v>
      </c>
      <c r="F743">
        <v>0.71299999999999997</v>
      </c>
      <c r="G743" t="s">
        <v>7148</v>
      </c>
      <c r="H743" t="s">
        <v>7149</v>
      </c>
      <c r="I743" s="17">
        <v>767200</v>
      </c>
      <c r="J743" s="17">
        <v>9501.2939000000006</v>
      </c>
      <c r="K743" s="17">
        <v>12081.4863</v>
      </c>
      <c r="L743" s="17">
        <v>10589.488300000001</v>
      </c>
      <c r="O743">
        <v>6548</v>
      </c>
      <c r="P743">
        <v>2</v>
      </c>
      <c r="Q743">
        <v>-7.0000000000000007E-2</v>
      </c>
      <c r="R743">
        <v>0.90900000000000003</v>
      </c>
      <c r="S743">
        <v>0.625</v>
      </c>
      <c r="T743" t="s">
        <v>7080</v>
      </c>
      <c r="U743" t="s">
        <v>7081</v>
      </c>
      <c r="V743" s="17">
        <v>1595000</v>
      </c>
      <c r="W743" s="17">
        <v>19361.6191</v>
      </c>
      <c r="X743" s="17">
        <v>12702.123</v>
      </c>
      <c r="Y743" s="17">
        <v>11173.2021</v>
      </c>
      <c r="AB743">
        <v>6245</v>
      </c>
      <c r="AC743">
        <v>2</v>
      </c>
      <c r="AD743">
        <v>-0.62</v>
      </c>
      <c r="AE743">
        <v>0.97899999999999998</v>
      </c>
      <c r="AF743">
        <v>0</v>
      </c>
      <c r="AG743" t="s">
        <v>6745</v>
      </c>
      <c r="AH743" t="s">
        <v>6746</v>
      </c>
      <c r="AI743" s="17">
        <v>14910000</v>
      </c>
      <c r="AJ743" s="17">
        <v>24573.955099999999</v>
      </c>
      <c r="AK743" s="17">
        <v>30380.7559</v>
      </c>
      <c r="AL743" s="17">
        <v>33780.167999999998</v>
      </c>
    </row>
    <row r="744" spans="2:38" x14ac:dyDescent="0.3">
      <c r="B744">
        <v>7787</v>
      </c>
      <c r="C744">
        <v>2</v>
      </c>
      <c r="D744">
        <v>3.57</v>
      </c>
      <c r="E744">
        <v>0.75</v>
      </c>
      <c r="F744">
        <v>0.90500000000000003</v>
      </c>
      <c r="G744" t="s">
        <v>6553</v>
      </c>
      <c r="H744" t="s">
        <v>6554</v>
      </c>
      <c r="I744">
        <v>81758.100000000006</v>
      </c>
      <c r="J744" s="17">
        <v>2849.1606000000002</v>
      </c>
      <c r="K744" s="17">
        <v>3370.2384999999999</v>
      </c>
      <c r="L744" s="17">
        <v>3105.45</v>
      </c>
      <c r="O744">
        <v>4554</v>
      </c>
      <c r="P744">
        <v>2</v>
      </c>
      <c r="Q744">
        <v>-0.37</v>
      </c>
      <c r="R744">
        <v>0.90500000000000003</v>
      </c>
      <c r="S744">
        <v>0</v>
      </c>
      <c r="T744" t="s">
        <v>7128</v>
      </c>
      <c r="U744" t="s">
        <v>7129</v>
      </c>
      <c r="V744" s="17">
        <v>287000</v>
      </c>
      <c r="W744" s="17">
        <v>2223.5630000000001</v>
      </c>
      <c r="X744" s="17">
        <v>3537.1260000000002</v>
      </c>
      <c r="Y744" s="17">
        <v>3417.0137</v>
      </c>
      <c r="AB744">
        <v>4647</v>
      </c>
      <c r="AC744">
        <v>2</v>
      </c>
      <c r="AD744">
        <v>-0.23</v>
      </c>
      <c r="AE744">
        <v>0.97699999999999998</v>
      </c>
      <c r="AF744">
        <v>0.39800000000000002</v>
      </c>
      <c r="AG744" t="s">
        <v>6811</v>
      </c>
      <c r="AH744" t="s">
        <v>6812</v>
      </c>
      <c r="AI744" s="17">
        <v>109100</v>
      </c>
      <c r="AJ744" s="17">
        <v>1242.4546</v>
      </c>
      <c r="AK744" s="17">
        <v>878.98929999999996</v>
      </c>
      <c r="AL744" s="17">
        <v>676.02880000000005</v>
      </c>
    </row>
    <row r="745" spans="2:38" x14ac:dyDescent="0.3">
      <c r="B745">
        <v>8509</v>
      </c>
      <c r="C745">
        <v>2</v>
      </c>
      <c r="D745">
        <v>7.0000000000000007E-2</v>
      </c>
      <c r="E745">
        <v>0.748</v>
      </c>
      <c r="F745">
        <v>0</v>
      </c>
      <c r="G745" t="s">
        <v>5955</v>
      </c>
      <c r="H745" t="s">
        <v>5956</v>
      </c>
      <c r="I745" s="17">
        <v>6214000</v>
      </c>
      <c r="J745" s="17">
        <v>1525.8405</v>
      </c>
      <c r="K745" s="17">
        <v>3110.9463000000001</v>
      </c>
      <c r="L745" s="17">
        <v>2489.5432000000001</v>
      </c>
      <c r="O745">
        <v>8840</v>
      </c>
      <c r="P745">
        <v>2</v>
      </c>
      <c r="Q745">
        <v>-0.83</v>
      </c>
      <c r="R745">
        <v>0.90200000000000002</v>
      </c>
      <c r="S745">
        <v>0.02</v>
      </c>
      <c r="T745" t="s">
        <v>5945</v>
      </c>
      <c r="U745" t="s">
        <v>5946</v>
      </c>
      <c r="V745" s="17">
        <v>18590000</v>
      </c>
      <c r="W745" s="17">
        <v>7938.8959999999997</v>
      </c>
      <c r="X745" s="17">
        <v>11003.640600000001</v>
      </c>
      <c r="Y745" s="17">
        <v>11502.6289</v>
      </c>
      <c r="AB745">
        <v>3958</v>
      </c>
      <c r="AC745">
        <v>2</v>
      </c>
      <c r="AD745">
        <v>-0.3</v>
      </c>
      <c r="AE745">
        <v>0.97399999999999998</v>
      </c>
      <c r="AF745">
        <v>0.92900000000000005</v>
      </c>
      <c r="AG745" t="s">
        <v>6069</v>
      </c>
      <c r="AH745" t="s">
        <v>6070</v>
      </c>
      <c r="AI745" s="17">
        <v>231400</v>
      </c>
      <c r="AJ745" s="17">
        <v>2617.1367</v>
      </c>
      <c r="AK745" s="17">
        <v>3866.3117999999999</v>
      </c>
      <c r="AL745" s="17">
        <v>3378.2746999999999</v>
      </c>
    </row>
    <row r="746" spans="2:38" x14ac:dyDescent="0.3">
      <c r="B746">
        <v>7257</v>
      </c>
      <c r="C746">
        <v>2</v>
      </c>
      <c r="D746">
        <v>-3.72</v>
      </c>
      <c r="E746">
        <v>0.73599999999999999</v>
      </c>
      <c r="F746">
        <v>0</v>
      </c>
      <c r="G746" t="s">
        <v>7007</v>
      </c>
      <c r="H746" t="s">
        <v>7008</v>
      </c>
      <c r="I746" s="17">
        <v>6724000</v>
      </c>
      <c r="J746" s="17">
        <v>28237.6309</v>
      </c>
      <c r="K746" s="17">
        <v>33987.960899999998</v>
      </c>
      <c r="L746" s="17">
        <v>35642.382799999999</v>
      </c>
      <c r="O746">
        <v>5772</v>
      </c>
      <c r="P746">
        <v>2</v>
      </c>
      <c r="Q746">
        <v>-7.0000000000000007E-2</v>
      </c>
      <c r="R746">
        <v>0.9</v>
      </c>
      <c r="S746">
        <v>0.53200000000000003</v>
      </c>
      <c r="T746" t="s">
        <v>5935</v>
      </c>
      <c r="U746" t="s">
        <v>5936</v>
      </c>
      <c r="V746" s="17">
        <v>2458000</v>
      </c>
      <c r="W746" s="17">
        <v>5683.0902999999998</v>
      </c>
      <c r="X746" s="17">
        <v>4503.5679</v>
      </c>
      <c r="Y746" s="17">
        <v>4695.1728999999996</v>
      </c>
      <c r="AB746">
        <v>6763</v>
      </c>
      <c r="AC746">
        <v>2</v>
      </c>
      <c r="AD746">
        <v>0.33</v>
      </c>
      <c r="AE746">
        <v>0.96899999999999997</v>
      </c>
      <c r="AF746">
        <v>0.38800000000000001</v>
      </c>
      <c r="AG746" t="s">
        <v>7063</v>
      </c>
      <c r="AH746" t="s">
        <v>7064</v>
      </c>
      <c r="AI746" s="17">
        <v>232700</v>
      </c>
      <c r="AJ746" s="17">
        <v>16783.025399999999</v>
      </c>
      <c r="AK746" s="17">
        <v>19073.945299999999</v>
      </c>
      <c r="AL746" s="17">
        <v>18908.718799999999</v>
      </c>
    </row>
    <row r="747" spans="2:38" x14ac:dyDescent="0.3">
      <c r="B747">
        <v>6233</v>
      </c>
      <c r="C747">
        <v>2</v>
      </c>
      <c r="D747">
        <v>-0.03</v>
      </c>
      <c r="E747">
        <v>0.73599999999999999</v>
      </c>
      <c r="F747">
        <v>0.53600000000000003</v>
      </c>
      <c r="G747" t="s">
        <v>6141</v>
      </c>
      <c r="H747" t="s">
        <v>6142</v>
      </c>
      <c r="I747" s="17">
        <v>3924000</v>
      </c>
      <c r="J747" s="17">
        <v>6367.2749000000003</v>
      </c>
      <c r="K747" s="17">
        <v>3649.3535000000002</v>
      </c>
      <c r="L747" s="17">
        <v>2892.6574999999998</v>
      </c>
      <c r="O747">
        <v>7596</v>
      </c>
      <c r="P747">
        <v>2</v>
      </c>
      <c r="Q747">
        <v>1.22</v>
      </c>
      <c r="R747">
        <v>0.9</v>
      </c>
      <c r="S747">
        <v>0</v>
      </c>
      <c r="T747" t="s">
        <v>7011</v>
      </c>
      <c r="U747" t="s">
        <v>7012</v>
      </c>
      <c r="V747" s="17">
        <v>6313000</v>
      </c>
      <c r="W747" s="17">
        <v>16287.5664</v>
      </c>
      <c r="X747" s="17">
        <v>18693.591799999998</v>
      </c>
      <c r="Y747" s="17">
        <v>19427.921900000001</v>
      </c>
      <c r="AB747">
        <v>6349</v>
      </c>
      <c r="AC747">
        <v>2</v>
      </c>
      <c r="AD747">
        <v>-0.67</v>
      </c>
      <c r="AE747">
        <v>0.96599999999999997</v>
      </c>
      <c r="AF747">
        <v>0.66300000000000003</v>
      </c>
      <c r="AG747" t="s">
        <v>6139</v>
      </c>
      <c r="AH747" t="s">
        <v>6140</v>
      </c>
      <c r="AI747" s="17">
        <v>12230000</v>
      </c>
      <c r="AJ747" s="17">
        <v>19261.976600000002</v>
      </c>
      <c r="AK747" s="17">
        <v>33103.093800000002</v>
      </c>
      <c r="AL747" s="17">
        <v>36920.375</v>
      </c>
    </row>
    <row r="748" spans="2:38" x14ac:dyDescent="0.3">
      <c r="B748">
        <v>7919</v>
      </c>
      <c r="C748">
        <v>2</v>
      </c>
      <c r="D748">
        <v>0.82</v>
      </c>
      <c r="E748">
        <v>0.72499999999999998</v>
      </c>
      <c r="F748">
        <v>0.44700000000000001</v>
      </c>
      <c r="G748" t="s">
        <v>5823</v>
      </c>
      <c r="H748" t="s">
        <v>5824</v>
      </c>
      <c r="I748" s="17">
        <v>6306000</v>
      </c>
      <c r="J748" s="17">
        <v>4581.5396000000001</v>
      </c>
      <c r="K748" s="17">
        <v>4564.8900999999996</v>
      </c>
      <c r="L748" s="17">
        <v>4380.2178000000004</v>
      </c>
      <c r="O748">
        <v>4007</v>
      </c>
      <c r="P748">
        <v>2</v>
      </c>
      <c r="Q748">
        <v>-0.02</v>
      </c>
      <c r="R748">
        <v>0.89500000000000002</v>
      </c>
      <c r="S748">
        <v>0.63600000000000001</v>
      </c>
      <c r="T748" t="s">
        <v>6872</v>
      </c>
      <c r="U748" t="s">
        <v>6873</v>
      </c>
      <c r="V748" s="17">
        <v>181300</v>
      </c>
      <c r="W748" s="17">
        <v>1595.6804999999999</v>
      </c>
      <c r="X748" s="17">
        <v>1618.8357000000001</v>
      </c>
      <c r="Y748" s="17">
        <v>1489.2538</v>
      </c>
      <c r="AB748">
        <v>4666</v>
      </c>
      <c r="AC748">
        <v>2</v>
      </c>
      <c r="AD748">
        <v>0.14000000000000001</v>
      </c>
      <c r="AE748">
        <v>0.96199999999999997</v>
      </c>
      <c r="AF748">
        <v>0</v>
      </c>
      <c r="AG748" t="s">
        <v>7150</v>
      </c>
      <c r="AH748" t="s">
        <v>7151</v>
      </c>
      <c r="AI748" s="17">
        <v>685500</v>
      </c>
      <c r="AJ748" s="17">
        <v>13698.078100000001</v>
      </c>
      <c r="AK748" s="17">
        <v>16893.5684</v>
      </c>
      <c r="AL748" s="17">
        <v>17213.589800000002</v>
      </c>
    </row>
    <row r="749" spans="2:38" x14ac:dyDescent="0.3">
      <c r="B749">
        <v>5489</v>
      </c>
      <c r="C749">
        <v>2</v>
      </c>
      <c r="D749">
        <v>-1.07</v>
      </c>
      <c r="E749">
        <v>0.72</v>
      </c>
      <c r="F749">
        <v>0.57199999999999995</v>
      </c>
      <c r="G749" t="s">
        <v>5837</v>
      </c>
      <c r="H749" t="s">
        <v>5838</v>
      </c>
      <c r="I749" s="17">
        <v>526400</v>
      </c>
      <c r="J749" s="17">
        <v>2538.4648000000002</v>
      </c>
      <c r="K749" s="17">
        <v>2692.1046999999999</v>
      </c>
      <c r="L749" s="17">
        <v>2849.6752999999999</v>
      </c>
      <c r="O749">
        <v>5792</v>
      </c>
      <c r="P749">
        <v>2</v>
      </c>
      <c r="Q749">
        <v>-1.27</v>
      </c>
      <c r="R749">
        <v>0.89200000000000002</v>
      </c>
      <c r="S749">
        <v>0.51100000000000001</v>
      </c>
      <c r="T749" t="s">
        <v>6049</v>
      </c>
      <c r="U749" t="s">
        <v>6050</v>
      </c>
      <c r="V749" s="17">
        <v>1903000</v>
      </c>
      <c r="W749" s="17">
        <v>7284.8334999999997</v>
      </c>
      <c r="X749" s="17">
        <v>8062.9809999999998</v>
      </c>
      <c r="Y749" s="17">
        <v>8093.1772000000001</v>
      </c>
      <c r="AB749">
        <v>5289</v>
      </c>
      <c r="AC749">
        <v>2</v>
      </c>
      <c r="AD749">
        <v>0.39</v>
      </c>
      <c r="AE749">
        <v>0.96099999999999997</v>
      </c>
      <c r="AF749">
        <v>0.44400000000000001</v>
      </c>
      <c r="AG749" t="s">
        <v>5949</v>
      </c>
      <c r="AH749" t="s">
        <v>5950</v>
      </c>
      <c r="AI749" s="17">
        <v>695800</v>
      </c>
      <c r="AJ749" s="17">
        <v>13226.998</v>
      </c>
      <c r="AK749" s="17">
        <v>13490.488300000001</v>
      </c>
      <c r="AL749" s="17">
        <v>12931.925800000001</v>
      </c>
    </row>
    <row r="750" spans="2:38" x14ac:dyDescent="0.3">
      <c r="B750">
        <v>6173</v>
      </c>
      <c r="C750">
        <v>2</v>
      </c>
      <c r="D750">
        <v>1.04</v>
      </c>
      <c r="E750">
        <v>0.71899999999999997</v>
      </c>
      <c r="F750">
        <v>4.2999999999999997E-2</v>
      </c>
      <c r="G750" t="s">
        <v>7033</v>
      </c>
      <c r="H750" t="s">
        <v>7034</v>
      </c>
      <c r="I750" s="17">
        <v>113600</v>
      </c>
      <c r="J750" s="17">
        <v>14405.728499999999</v>
      </c>
      <c r="K750" s="17">
        <v>13192.2441</v>
      </c>
      <c r="L750" s="17">
        <v>11371.358399999999</v>
      </c>
      <c r="O750">
        <v>6976</v>
      </c>
      <c r="P750">
        <v>2</v>
      </c>
      <c r="Q750">
        <v>0.48</v>
      </c>
      <c r="R750">
        <v>0.89</v>
      </c>
      <c r="S750">
        <v>0.57999999999999996</v>
      </c>
      <c r="T750" t="s">
        <v>7152</v>
      </c>
      <c r="U750" t="s">
        <v>7153</v>
      </c>
      <c r="V750" s="17">
        <v>4163000</v>
      </c>
      <c r="W750" s="17">
        <v>15893.1523</v>
      </c>
      <c r="X750" s="17">
        <v>10018.5762</v>
      </c>
      <c r="Y750" s="17">
        <v>13060.012699999999</v>
      </c>
      <c r="AB750">
        <v>5522</v>
      </c>
      <c r="AC750">
        <v>2</v>
      </c>
      <c r="AD750">
        <v>-1.67</v>
      </c>
      <c r="AE750">
        <v>0.95599999999999996</v>
      </c>
      <c r="AF750">
        <v>0</v>
      </c>
      <c r="AG750" t="s">
        <v>6884</v>
      </c>
      <c r="AH750" t="s">
        <v>7067</v>
      </c>
      <c r="AI750" s="17">
        <v>5622000</v>
      </c>
      <c r="AJ750" s="17">
        <v>7917.4722000000002</v>
      </c>
      <c r="AK750" s="17">
        <v>8620.5107000000007</v>
      </c>
      <c r="AL750" s="17">
        <v>7984.1655000000001</v>
      </c>
    </row>
    <row r="751" spans="2:38" x14ac:dyDescent="0.3">
      <c r="B751">
        <v>7262</v>
      </c>
      <c r="C751">
        <v>2</v>
      </c>
      <c r="D751">
        <v>0.13</v>
      </c>
      <c r="E751">
        <v>0.71799999999999997</v>
      </c>
      <c r="F751">
        <v>0.27300000000000002</v>
      </c>
      <c r="G751" t="s">
        <v>6974</v>
      </c>
      <c r="H751" t="s">
        <v>6975</v>
      </c>
      <c r="I751" s="17">
        <v>3222000</v>
      </c>
      <c r="J751" s="17">
        <v>4384.5209999999997</v>
      </c>
      <c r="K751" s="17">
        <v>1953.3079</v>
      </c>
      <c r="L751" s="17">
        <v>1950.62</v>
      </c>
      <c r="O751">
        <v>6189</v>
      </c>
      <c r="P751">
        <v>2</v>
      </c>
      <c r="Q751">
        <v>-2.0299999999999998</v>
      </c>
      <c r="R751">
        <v>0.88600000000000001</v>
      </c>
      <c r="S751">
        <v>0.71599999999999997</v>
      </c>
      <c r="T751" t="s">
        <v>6045</v>
      </c>
      <c r="U751" t="s">
        <v>6046</v>
      </c>
      <c r="V751" s="17">
        <v>6170000</v>
      </c>
      <c r="W751" s="17">
        <v>3135.7532000000001</v>
      </c>
      <c r="X751" s="17">
        <v>3637.7833999999998</v>
      </c>
      <c r="Y751" s="17">
        <v>3452.3126999999999</v>
      </c>
      <c r="AB751">
        <v>5477</v>
      </c>
      <c r="AC751">
        <v>2</v>
      </c>
      <c r="AD751">
        <v>0.32</v>
      </c>
      <c r="AE751">
        <v>0.95399999999999996</v>
      </c>
      <c r="AF751">
        <v>0.46</v>
      </c>
      <c r="AG751" t="s">
        <v>5993</v>
      </c>
      <c r="AH751" t="s">
        <v>5994</v>
      </c>
      <c r="AI751" s="17">
        <v>497700</v>
      </c>
      <c r="AJ751" s="17">
        <v>12342.0684</v>
      </c>
      <c r="AK751" s="17">
        <v>12972.3896</v>
      </c>
      <c r="AL751" s="17">
        <v>12879.761699999999</v>
      </c>
    </row>
    <row r="752" spans="2:38" x14ac:dyDescent="0.3">
      <c r="B752">
        <v>5839</v>
      </c>
      <c r="C752">
        <v>2</v>
      </c>
      <c r="D752">
        <v>-1.24</v>
      </c>
      <c r="E752">
        <v>0.71499999999999997</v>
      </c>
      <c r="F752">
        <v>0.72799999999999998</v>
      </c>
      <c r="G752" t="s">
        <v>5959</v>
      </c>
      <c r="H752" t="s">
        <v>5960</v>
      </c>
      <c r="I752" s="17">
        <v>1142000</v>
      </c>
      <c r="J752" s="17">
        <v>5086.0874000000003</v>
      </c>
      <c r="K752" s="17">
        <v>5395.5181000000002</v>
      </c>
      <c r="L752" s="17">
        <v>4912.9462999999996</v>
      </c>
      <c r="O752">
        <v>4561</v>
      </c>
      <c r="P752">
        <v>2</v>
      </c>
      <c r="Q752">
        <v>-0.3</v>
      </c>
      <c r="R752">
        <v>0.88300000000000001</v>
      </c>
      <c r="S752">
        <v>0.86499999999999999</v>
      </c>
      <c r="T752" t="s">
        <v>7128</v>
      </c>
      <c r="U752" t="s">
        <v>7129</v>
      </c>
      <c r="V752" s="17">
        <v>287000</v>
      </c>
      <c r="W752" s="17">
        <v>2008.7506000000001</v>
      </c>
      <c r="X752" s="17">
        <v>3714.5549000000001</v>
      </c>
      <c r="Y752" s="17">
        <v>3319.9023000000002</v>
      </c>
      <c r="AB752">
        <v>6787</v>
      </c>
      <c r="AC752">
        <v>2</v>
      </c>
      <c r="AD752">
        <v>-0.93</v>
      </c>
      <c r="AE752">
        <v>0.94699999999999995</v>
      </c>
      <c r="AF752">
        <v>0</v>
      </c>
      <c r="AG752" t="s">
        <v>6755</v>
      </c>
      <c r="AH752" t="s">
        <v>6756</v>
      </c>
      <c r="AI752" s="17">
        <v>13530000</v>
      </c>
      <c r="AJ752" s="17">
        <v>11328.4609</v>
      </c>
      <c r="AK752" s="17">
        <v>11906.456099999999</v>
      </c>
      <c r="AL752" s="17">
        <v>11321.0273</v>
      </c>
    </row>
    <row r="753" spans="2:38" x14ac:dyDescent="0.3">
      <c r="B753">
        <v>7412</v>
      </c>
      <c r="C753">
        <v>2</v>
      </c>
      <c r="D753">
        <v>0.14000000000000001</v>
      </c>
      <c r="E753">
        <v>0.70799999999999996</v>
      </c>
      <c r="F753">
        <v>0.79700000000000004</v>
      </c>
      <c r="G753" t="s">
        <v>5961</v>
      </c>
      <c r="H753" t="s">
        <v>5962</v>
      </c>
      <c r="I753" s="17">
        <v>3567000</v>
      </c>
      <c r="J753" s="17">
        <v>2210.0293000000001</v>
      </c>
      <c r="K753" s="17">
        <v>1765.8719000000001</v>
      </c>
      <c r="L753" s="17">
        <v>1780.4585999999999</v>
      </c>
      <c r="O753">
        <v>4585</v>
      </c>
      <c r="P753">
        <v>2</v>
      </c>
      <c r="Q753">
        <v>-0.23</v>
      </c>
      <c r="R753">
        <v>0.88200000000000001</v>
      </c>
      <c r="S753">
        <v>0.77300000000000002</v>
      </c>
      <c r="T753" t="s">
        <v>6069</v>
      </c>
      <c r="U753" t="s">
        <v>6070</v>
      </c>
      <c r="V753" s="17">
        <v>165500</v>
      </c>
      <c r="W753" s="17">
        <v>2463.5792999999999</v>
      </c>
      <c r="X753" s="17">
        <v>4045.4648000000002</v>
      </c>
      <c r="Y753" s="17">
        <v>4106.8770000000004</v>
      </c>
      <c r="AB753">
        <v>7912</v>
      </c>
      <c r="AC753">
        <v>2</v>
      </c>
      <c r="AD753">
        <v>-2.37</v>
      </c>
      <c r="AE753">
        <v>0.94499999999999995</v>
      </c>
      <c r="AF753">
        <v>0.502</v>
      </c>
      <c r="AG753" t="s">
        <v>6891</v>
      </c>
      <c r="AH753" t="s">
        <v>6892</v>
      </c>
      <c r="AI753" s="17">
        <v>197000</v>
      </c>
      <c r="AJ753" s="17">
        <v>9068.1728999999996</v>
      </c>
      <c r="AK753" s="17">
        <v>13088.877</v>
      </c>
      <c r="AL753" s="17">
        <v>7117.7079999999996</v>
      </c>
    </row>
    <row r="754" spans="2:38" x14ac:dyDescent="0.3">
      <c r="B754">
        <v>5659</v>
      </c>
      <c r="C754">
        <v>2</v>
      </c>
      <c r="D754">
        <v>-1.74</v>
      </c>
      <c r="E754">
        <v>0.70699999999999996</v>
      </c>
      <c r="F754">
        <v>0.34300000000000003</v>
      </c>
      <c r="G754" t="s">
        <v>6045</v>
      </c>
      <c r="H754" t="s">
        <v>6046</v>
      </c>
      <c r="I754" s="17">
        <v>6217000</v>
      </c>
      <c r="J754" s="17">
        <v>1789.1709000000001</v>
      </c>
      <c r="K754" s="17">
        <v>1772.9182000000001</v>
      </c>
      <c r="L754" s="17">
        <v>1922.6465000000001</v>
      </c>
      <c r="O754">
        <v>5981</v>
      </c>
      <c r="P754">
        <v>2</v>
      </c>
      <c r="Q754">
        <v>0.52</v>
      </c>
      <c r="R754">
        <v>0.875</v>
      </c>
      <c r="S754">
        <v>0.183</v>
      </c>
      <c r="T754" t="s">
        <v>7140</v>
      </c>
      <c r="U754" t="s">
        <v>7141</v>
      </c>
      <c r="V754" s="17">
        <v>165700</v>
      </c>
      <c r="W754" s="17">
        <v>7167.0907999999999</v>
      </c>
      <c r="X754" s="17">
        <v>8209.75</v>
      </c>
      <c r="Y754" s="17">
        <v>8179.4795000000004</v>
      </c>
      <c r="AB754">
        <v>7541</v>
      </c>
      <c r="AC754">
        <v>2</v>
      </c>
      <c r="AD754">
        <v>0.1</v>
      </c>
      <c r="AE754">
        <v>0.94</v>
      </c>
      <c r="AF754">
        <v>0.32200000000000001</v>
      </c>
      <c r="AG754" t="s">
        <v>5778</v>
      </c>
      <c r="AH754" t="s">
        <v>5779</v>
      </c>
      <c r="AI754" s="17">
        <v>15600000</v>
      </c>
      <c r="AJ754" s="17">
        <v>6978.4556000000002</v>
      </c>
      <c r="AK754" s="17">
        <v>7163.4717000000001</v>
      </c>
      <c r="AL754" s="17">
        <v>6586.3359</v>
      </c>
    </row>
    <row r="755" spans="2:38" x14ac:dyDescent="0.3">
      <c r="B755">
        <v>7509</v>
      </c>
      <c r="C755">
        <v>2</v>
      </c>
      <c r="D755">
        <v>-0.31</v>
      </c>
      <c r="E755">
        <v>0.70599999999999996</v>
      </c>
      <c r="F755">
        <v>0.61</v>
      </c>
      <c r="G755" t="s">
        <v>5961</v>
      </c>
      <c r="H755" t="s">
        <v>5962</v>
      </c>
      <c r="I755" s="17">
        <v>3567000</v>
      </c>
      <c r="J755" s="17">
        <v>1921.6837</v>
      </c>
      <c r="K755" s="17">
        <v>1950.8607</v>
      </c>
      <c r="L755" s="17">
        <v>1822.9707000000001</v>
      </c>
      <c r="O755">
        <v>5995</v>
      </c>
      <c r="P755">
        <v>2</v>
      </c>
      <c r="Q755">
        <v>-0.85</v>
      </c>
      <c r="R755">
        <v>0.874</v>
      </c>
      <c r="S755">
        <v>0.53900000000000003</v>
      </c>
      <c r="T755" t="s">
        <v>5843</v>
      </c>
      <c r="U755" t="s">
        <v>5844</v>
      </c>
      <c r="V755" s="17">
        <v>7862000</v>
      </c>
      <c r="W755" s="17">
        <v>9540.9873000000007</v>
      </c>
      <c r="X755" s="17">
        <v>10021.718800000001</v>
      </c>
      <c r="Y755" s="17">
        <v>10857.3379</v>
      </c>
      <c r="AB755">
        <v>7225</v>
      </c>
      <c r="AC755">
        <v>2</v>
      </c>
      <c r="AD755">
        <v>0.33</v>
      </c>
      <c r="AE755">
        <v>0.93899999999999995</v>
      </c>
      <c r="AF755">
        <v>0</v>
      </c>
      <c r="AG755" t="s">
        <v>6491</v>
      </c>
      <c r="AH755" t="s">
        <v>6492</v>
      </c>
      <c r="AI755" s="17">
        <v>1706000</v>
      </c>
      <c r="AJ755" s="17">
        <v>2032.4649999999999</v>
      </c>
      <c r="AK755" s="17">
        <v>1612.7139</v>
      </c>
      <c r="AL755" s="17">
        <v>1720.4136000000001</v>
      </c>
    </row>
    <row r="756" spans="2:38" x14ac:dyDescent="0.3">
      <c r="B756">
        <v>8499</v>
      </c>
      <c r="C756">
        <v>2</v>
      </c>
      <c r="D756">
        <v>-1.17</v>
      </c>
      <c r="E756">
        <v>0.70199999999999996</v>
      </c>
      <c r="F756">
        <v>0.22</v>
      </c>
      <c r="G756" t="s">
        <v>5945</v>
      </c>
      <c r="H756" t="s">
        <v>5946</v>
      </c>
      <c r="I756" s="17">
        <v>3024000</v>
      </c>
      <c r="J756" s="17">
        <v>5611.8374000000003</v>
      </c>
      <c r="K756" s="17">
        <v>7347.5771000000004</v>
      </c>
      <c r="L756" s="17">
        <v>7481.5420000000004</v>
      </c>
      <c r="O756">
        <v>7849</v>
      </c>
      <c r="P756">
        <v>2</v>
      </c>
      <c r="Q756">
        <v>-0.16</v>
      </c>
      <c r="R756">
        <v>0.871</v>
      </c>
      <c r="S756">
        <v>0</v>
      </c>
      <c r="T756" t="s">
        <v>5829</v>
      </c>
      <c r="U756" t="s">
        <v>5830</v>
      </c>
      <c r="V756" s="17">
        <v>7585000</v>
      </c>
      <c r="W756" s="17">
        <v>16477</v>
      </c>
      <c r="X756" s="17">
        <v>17990.9277</v>
      </c>
      <c r="Y756" s="17">
        <v>19985.195299999999</v>
      </c>
      <c r="AB756">
        <v>5736</v>
      </c>
      <c r="AC756">
        <v>2</v>
      </c>
      <c r="AD756">
        <v>-0.47</v>
      </c>
      <c r="AE756">
        <v>0.93400000000000005</v>
      </c>
      <c r="AF756">
        <v>0.44</v>
      </c>
      <c r="AG756" t="s">
        <v>6807</v>
      </c>
      <c r="AH756" t="s">
        <v>6808</v>
      </c>
      <c r="AI756" s="17">
        <v>259500</v>
      </c>
      <c r="AJ756" s="17">
        <v>11377.5537</v>
      </c>
      <c r="AK756" s="17">
        <v>11119.114299999999</v>
      </c>
      <c r="AL756" s="17">
        <v>10940.055700000001</v>
      </c>
    </row>
    <row r="757" spans="2:38" x14ac:dyDescent="0.3">
      <c r="B757">
        <v>7730</v>
      </c>
      <c r="C757">
        <v>2</v>
      </c>
      <c r="D757">
        <v>-0.12</v>
      </c>
      <c r="E757">
        <v>0.69899999999999995</v>
      </c>
      <c r="F757">
        <v>0.67</v>
      </c>
      <c r="G757" t="s">
        <v>5939</v>
      </c>
      <c r="H757" t="s">
        <v>5940</v>
      </c>
      <c r="I757" s="17">
        <v>9718000</v>
      </c>
      <c r="J757" s="17">
        <v>4121.6489000000001</v>
      </c>
      <c r="K757" s="17">
        <v>5278.9766</v>
      </c>
      <c r="L757" s="17">
        <v>4909.2592999999997</v>
      </c>
      <c r="O757">
        <v>9008</v>
      </c>
      <c r="P757">
        <v>2</v>
      </c>
      <c r="Q757">
        <v>-0.37</v>
      </c>
      <c r="R757">
        <v>0.86899999999999999</v>
      </c>
      <c r="S757">
        <v>0.745</v>
      </c>
      <c r="T757" t="s">
        <v>5955</v>
      </c>
      <c r="U757" t="s">
        <v>5956</v>
      </c>
      <c r="V757" s="17">
        <v>6996000</v>
      </c>
      <c r="W757" s="17">
        <v>1335.9934000000001</v>
      </c>
      <c r="X757" s="17">
        <v>1203.614</v>
      </c>
      <c r="Y757" s="17">
        <v>1007.0146</v>
      </c>
      <c r="AB757">
        <v>4458</v>
      </c>
      <c r="AC757">
        <v>2</v>
      </c>
      <c r="AD757">
        <v>0.12</v>
      </c>
      <c r="AE757">
        <v>0.93100000000000005</v>
      </c>
      <c r="AF757">
        <v>0.88600000000000001</v>
      </c>
      <c r="AG757" t="s">
        <v>6011</v>
      </c>
      <c r="AH757" t="s">
        <v>6012</v>
      </c>
      <c r="AI757" s="17">
        <v>1092000</v>
      </c>
      <c r="AJ757" s="17">
        <v>11949.555700000001</v>
      </c>
      <c r="AK757" s="17">
        <v>14029.1865</v>
      </c>
      <c r="AL757" s="17">
        <v>14730.7881</v>
      </c>
    </row>
    <row r="758" spans="2:38" x14ac:dyDescent="0.3">
      <c r="B758">
        <v>8680</v>
      </c>
      <c r="C758">
        <v>2</v>
      </c>
      <c r="D758">
        <v>-0.17</v>
      </c>
      <c r="E758">
        <v>0.69699999999999995</v>
      </c>
      <c r="F758">
        <v>0.21299999999999999</v>
      </c>
      <c r="G758" t="s">
        <v>7154</v>
      </c>
      <c r="H758" t="s">
        <v>7155</v>
      </c>
      <c r="I758" s="17">
        <v>2616000</v>
      </c>
      <c r="J758" s="17">
        <v>789.18430000000001</v>
      </c>
      <c r="K758" s="17">
        <v>836.40909999999997</v>
      </c>
      <c r="L758" s="17">
        <v>745.09159999999997</v>
      </c>
      <c r="O758">
        <v>5473</v>
      </c>
      <c r="P758">
        <v>2</v>
      </c>
      <c r="Q758">
        <v>-0.16</v>
      </c>
      <c r="R758">
        <v>0.86199999999999999</v>
      </c>
      <c r="S758">
        <v>0.95</v>
      </c>
      <c r="T758" t="s">
        <v>6958</v>
      </c>
      <c r="U758" t="s">
        <v>6959</v>
      </c>
      <c r="V758" s="17">
        <v>607700</v>
      </c>
      <c r="W758" s="17">
        <v>5023.3516</v>
      </c>
      <c r="X758" s="17">
        <v>2602.0100000000002</v>
      </c>
      <c r="Y758" s="17">
        <v>2454.6152000000002</v>
      </c>
      <c r="AB758">
        <v>6765</v>
      </c>
      <c r="AC758">
        <v>2</v>
      </c>
      <c r="AD758">
        <v>0.2</v>
      </c>
      <c r="AE758">
        <v>0.93</v>
      </c>
      <c r="AF758">
        <v>0.17699999999999999</v>
      </c>
      <c r="AG758" t="s">
        <v>6155</v>
      </c>
      <c r="AH758" t="s">
        <v>6156</v>
      </c>
      <c r="AI758" s="17">
        <v>2194000</v>
      </c>
      <c r="AJ758" s="17">
        <v>13184.293</v>
      </c>
      <c r="AK758" s="17">
        <v>14080.103499999999</v>
      </c>
      <c r="AL758" s="17">
        <v>11568.0586</v>
      </c>
    </row>
    <row r="759" spans="2:38" x14ac:dyDescent="0.3">
      <c r="B759">
        <v>8536</v>
      </c>
      <c r="C759">
        <v>2</v>
      </c>
      <c r="D759">
        <v>0.52</v>
      </c>
      <c r="E759">
        <v>0.69599999999999995</v>
      </c>
      <c r="F759">
        <v>0.27500000000000002</v>
      </c>
      <c r="G759" t="s">
        <v>7154</v>
      </c>
      <c r="H759" t="s">
        <v>7155</v>
      </c>
      <c r="I759" s="17">
        <v>2616000</v>
      </c>
      <c r="J759" s="17">
        <v>743.39400000000001</v>
      </c>
      <c r="K759" s="17">
        <v>843.95730000000003</v>
      </c>
      <c r="L759" s="17">
        <v>772.28700000000003</v>
      </c>
      <c r="O759">
        <v>8183</v>
      </c>
      <c r="P759">
        <v>2</v>
      </c>
      <c r="Q759">
        <v>-0.22</v>
      </c>
      <c r="R759">
        <v>0.85799999999999998</v>
      </c>
      <c r="S759">
        <v>4.1000000000000002E-2</v>
      </c>
      <c r="T759" t="s">
        <v>5823</v>
      </c>
      <c r="U759" t="s">
        <v>5824</v>
      </c>
      <c r="V759" s="17">
        <v>18190000</v>
      </c>
      <c r="W759" s="17">
        <v>11095.364299999999</v>
      </c>
      <c r="X759" s="17">
        <v>17098.730500000001</v>
      </c>
      <c r="Y759" s="17">
        <v>17651.498</v>
      </c>
      <c r="AB759">
        <v>5336</v>
      </c>
      <c r="AC759">
        <v>2</v>
      </c>
      <c r="AD759">
        <v>0.43</v>
      </c>
      <c r="AE759">
        <v>0.92800000000000005</v>
      </c>
      <c r="AF759">
        <v>0</v>
      </c>
      <c r="AG759" t="s">
        <v>7094</v>
      </c>
      <c r="AH759" t="s">
        <v>7095</v>
      </c>
      <c r="AI759" s="17">
        <v>3357000</v>
      </c>
      <c r="AJ759" s="17">
        <v>7657.0762000000004</v>
      </c>
      <c r="AK759" s="17">
        <v>8471.1718999999994</v>
      </c>
      <c r="AL759" s="17">
        <v>7604.5562</v>
      </c>
    </row>
    <row r="760" spans="2:38" x14ac:dyDescent="0.3">
      <c r="B760">
        <v>6719</v>
      </c>
      <c r="C760">
        <v>2</v>
      </c>
      <c r="D760">
        <v>0.17</v>
      </c>
      <c r="E760">
        <v>0.69499999999999995</v>
      </c>
      <c r="F760">
        <v>0.61</v>
      </c>
      <c r="G760" t="s">
        <v>5929</v>
      </c>
      <c r="H760" t="s">
        <v>5930</v>
      </c>
      <c r="I760" s="17">
        <v>121900</v>
      </c>
      <c r="J760" s="17">
        <v>6824.1918999999998</v>
      </c>
      <c r="K760" s="17">
        <v>6827.8481000000002</v>
      </c>
      <c r="L760" s="17">
        <v>6763.3344999999999</v>
      </c>
      <c r="O760">
        <v>8110</v>
      </c>
      <c r="P760">
        <v>2</v>
      </c>
      <c r="Q760">
        <v>-0.18</v>
      </c>
      <c r="R760">
        <v>0.85599999999999998</v>
      </c>
      <c r="S760">
        <v>0.52500000000000002</v>
      </c>
      <c r="T760" t="s">
        <v>5831</v>
      </c>
      <c r="U760" t="s">
        <v>5832</v>
      </c>
      <c r="V760" s="17">
        <v>3235000</v>
      </c>
      <c r="W760" s="17">
        <v>3944.0264000000002</v>
      </c>
      <c r="X760" s="17">
        <v>2402.6190999999999</v>
      </c>
      <c r="Y760" s="17">
        <v>2301.0232000000001</v>
      </c>
      <c r="AB760">
        <v>7063</v>
      </c>
      <c r="AC760">
        <v>2</v>
      </c>
      <c r="AD760">
        <v>0.82</v>
      </c>
      <c r="AE760">
        <v>0.92700000000000005</v>
      </c>
      <c r="AF760">
        <v>0.317</v>
      </c>
      <c r="AG760" t="s">
        <v>6880</v>
      </c>
      <c r="AH760" t="s">
        <v>6881</v>
      </c>
      <c r="AI760" s="17">
        <v>100000</v>
      </c>
      <c r="AJ760" s="17">
        <v>4466.1196</v>
      </c>
      <c r="AK760" s="17">
        <v>6992.0005000000001</v>
      </c>
      <c r="AL760" s="17">
        <v>5714.1606000000002</v>
      </c>
    </row>
    <row r="761" spans="2:38" x14ac:dyDescent="0.3">
      <c r="B761">
        <v>7074</v>
      </c>
      <c r="C761">
        <v>2</v>
      </c>
      <c r="D761">
        <v>0.34</v>
      </c>
      <c r="E761">
        <v>0.69399999999999995</v>
      </c>
      <c r="F761">
        <v>0.47199999999999998</v>
      </c>
      <c r="G761" t="s">
        <v>5981</v>
      </c>
      <c r="H761" t="s">
        <v>5982</v>
      </c>
      <c r="I761" s="17">
        <v>5664000</v>
      </c>
      <c r="J761" s="17">
        <v>4872.6923999999999</v>
      </c>
      <c r="K761" s="17">
        <v>6295.7592999999997</v>
      </c>
      <c r="L761" s="17">
        <v>5313.3861999999999</v>
      </c>
      <c r="O761">
        <v>8722</v>
      </c>
      <c r="P761">
        <v>2</v>
      </c>
      <c r="Q761">
        <v>-2.37</v>
      </c>
      <c r="R761">
        <v>0.85499999999999998</v>
      </c>
      <c r="S761">
        <v>0.34499999999999997</v>
      </c>
      <c r="T761" t="s">
        <v>5945</v>
      </c>
      <c r="U761" t="s">
        <v>5946</v>
      </c>
      <c r="V761" s="17">
        <v>18590000</v>
      </c>
      <c r="W761" s="17">
        <v>13123.9102</v>
      </c>
      <c r="X761" s="17">
        <v>12048.7217</v>
      </c>
      <c r="Y761" s="17">
        <v>12491.9912</v>
      </c>
      <c r="AB761">
        <v>3096</v>
      </c>
      <c r="AC761">
        <v>2</v>
      </c>
      <c r="AD761">
        <v>0.92</v>
      </c>
      <c r="AE761">
        <v>0.92500000000000004</v>
      </c>
      <c r="AF761">
        <v>0.47899999999999998</v>
      </c>
      <c r="AG761" t="s">
        <v>6829</v>
      </c>
      <c r="AH761" t="s">
        <v>6830</v>
      </c>
      <c r="AI761">
        <v>83893.1</v>
      </c>
      <c r="AJ761" s="17">
        <v>1129.5079000000001</v>
      </c>
      <c r="AK761" s="17">
        <v>1299.4630999999999</v>
      </c>
      <c r="AL761" s="17">
        <v>1132.1851999999999</v>
      </c>
    </row>
    <row r="762" spans="2:38" x14ac:dyDescent="0.3">
      <c r="B762">
        <v>5935</v>
      </c>
      <c r="C762">
        <v>2</v>
      </c>
      <c r="D762">
        <v>-2.71</v>
      </c>
      <c r="E762">
        <v>0.68400000000000005</v>
      </c>
      <c r="F762">
        <v>0.54300000000000004</v>
      </c>
      <c r="G762" t="s">
        <v>6045</v>
      </c>
      <c r="H762" t="s">
        <v>6046</v>
      </c>
      <c r="I762" s="17">
        <v>6217000</v>
      </c>
      <c r="J762" s="17">
        <v>5204.6089000000002</v>
      </c>
      <c r="K762" s="17">
        <v>4247.4462999999996</v>
      </c>
      <c r="L762" s="17">
        <v>3941.4110999999998</v>
      </c>
      <c r="O762">
        <v>7882</v>
      </c>
      <c r="P762">
        <v>2</v>
      </c>
      <c r="Q762">
        <v>0.45</v>
      </c>
      <c r="R762">
        <v>0.85399999999999998</v>
      </c>
      <c r="S762">
        <v>0.33</v>
      </c>
      <c r="T762" t="s">
        <v>6970</v>
      </c>
      <c r="U762" t="s">
        <v>6971</v>
      </c>
      <c r="V762" s="17">
        <v>10070000</v>
      </c>
      <c r="W762" s="17">
        <v>15982.4521</v>
      </c>
      <c r="X762" s="17">
        <v>20192.857400000001</v>
      </c>
      <c r="Y762" s="17">
        <v>20904.642599999999</v>
      </c>
      <c r="AB762">
        <v>6153</v>
      </c>
      <c r="AC762">
        <v>2</v>
      </c>
      <c r="AD762">
        <v>0.14000000000000001</v>
      </c>
      <c r="AE762">
        <v>0.92400000000000004</v>
      </c>
      <c r="AF762">
        <v>0</v>
      </c>
      <c r="AG762" t="s">
        <v>6209</v>
      </c>
      <c r="AH762" t="s">
        <v>6210</v>
      </c>
      <c r="AI762" s="17">
        <v>7009000</v>
      </c>
      <c r="AJ762" s="17">
        <v>4414.0380999999998</v>
      </c>
      <c r="AK762" s="17">
        <v>4117.6997000000001</v>
      </c>
      <c r="AL762" s="17">
        <v>3293.7183</v>
      </c>
    </row>
    <row r="763" spans="2:38" x14ac:dyDescent="0.3">
      <c r="B763">
        <v>4823</v>
      </c>
      <c r="C763">
        <v>2</v>
      </c>
      <c r="D763">
        <v>0.12</v>
      </c>
      <c r="E763">
        <v>0.68300000000000005</v>
      </c>
      <c r="F763">
        <v>0</v>
      </c>
      <c r="G763" t="s">
        <v>7150</v>
      </c>
      <c r="H763" t="s">
        <v>7151</v>
      </c>
      <c r="I763" s="17">
        <v>501400</v>
      </c>
      <c r="J763" s="17">
        <v>5900.2861000000003</v>
      </c>
      <c r="K763" s="17">
        <v>6380.4745999999996</v>
      </c>
      <c r="L763" s="17">
        <v>6442.1391999999996</v>
      </c>
      <c r="O763">
        <v>6604</v>
      </c>
      <c r="P763">
        <v>2</v>
      </c>
      <c r="Q763">
        <v>-0.16</v>
      </c>
      <c r="R763">
        <v>0.83799999999999997</v>
      </c>
      <c r="S763">
        <v>0.69799999999999995</v>
      </c>
      <c r="T763" t="s">
        <v>6141</v>
      </c>
      <c r="U763" t="s">
        <v>6142</v>
      </c>
      <c r="V763" s="17">
        <v>4612000</v>
      </c>
      <c r="W763" s="17">
        <v>15991.977500000001</v>
      </c>
      <c r="X763" s="17">
        <v>3071.6455000000001</v>
      </c>
      <c r="Y763" s="17">
        <v>2703.1433000000002</v>
      </c>
      <c r="AB763">
        <v>9415</v>
      </c>
      <c r="AC763">
        <v>2</v>
      </c>
      <c r="AD763">
        <v>0.28999999999999998</v>
      </c>
      <c r="AE763">
        <v>0.92300000000000004</v>
      </c>
      <c r="AF763">
        <v>0.6</v>
      </c>
      <c r="AG763" t="s">
        <v>6838</v>
      </c>
      <c r="AH763" t="s">
        <v>5533</v>
      </c>
      <c r="AI763" s="17">
        <v>1835000</v>
      </c>
      <c r="AJ763" s="17">
        <v>317.57900000000001</v>
      </c>
      <c r="AK763" s="17">
        <v>668.39089999999999</v>
      </c>
      <c r="AL763" s="17">
        <v>578.9049</v>
      </c>
    </row>
    <row r="764" spans="2:38" x14ac:dyDescent="0.3">
      <c r="B764">
        <v>7879</v>
      </c>
      <c r="C764">
        <v>2</v>
      </c>
      <c r="D764">
        <v>0.24</v>
      </c>
      <c r="E764">
        <v>0.68200000000000005</v>
      </c>
      <c r="F764">
        <v>0.80500000000000005</v>
      </c>
      <c r="G764" t="s">
        <v>5953</v>
      </c>
      <c r="H764" t="s">
        <v>5954</v>
      </c>
      <c r="I764" s="17">
        <v>5497000</v>
      </c>
      <c r="J764" s="17">
        <v>649.2405</v>
      </c>
      <c r="K764" s="17">
        <v>1135.1768</v>
      </c>
      <c r="L764" s="17">
        <v>818.46019999999999</v>
      </c>
      <c r="O764">
        <v>7792</v>
      </c>
      <c r="P764">
        <v>2</v>
      </c>
      <c r="Q764">
        <v>0.25</v>
      </c>
      <c r="R764">
        <v>0.83799999999999997</v>
      </c>
      <c r="S764">
        <v>0</v>
      </c>
      <c r="T764" t="s">
        <v>5829</v>
      </c>
      <c r="U764" t="s">
        <v>5830</v>
      </c>
      <c r="V764" s="17">
        <v>7585000</v>
      </c>
      <c r="W764" s="17">
        <v>20812.839800000002</v>
      </c>
      <c r="X764" s="17">
        <v>24973.7461</v>
      </c>
      <c r="Y764" s="17">
        <v>28436.353500000001</v>
      </c>
      <c r="AB764">
        <v>7889</v>
      </c>
      <c r="AC764">
        <v>2</v>
      </c>
      <c r="AD764">
        <v>0.37</v>
      </c>
      <c r="AE764">
        <v>0.92</v>
      </c>
      <c r="AF764">
        <v>0.60899999999999999</v>
      </c>
      <c r="AG764" t="s">
        <v>6960</v>
      </c>
      <c r="AH764" t="s">
        <v>6961</v>
      </c>
      <c r="AI764" s="17">
        <v>416500</v>
      </c>
      <c r="AJ764" s="17">
        <v>1890.0573999999999</v>
      </c>
      <c r="AK764" s="17">
        <v>1520.2289000000001</v>
      </c>
      <c r="AL764" s="17">
        <v>1147.3123000000001</v>
      </c>
    </row>
    <row r="765" spans="2:38" x14ac:dyDescent="0.3">
      <c r="B765">
        <v>6680</v>
      </c>
      <c r="C765">
        <v>2</v>
      </c>
      <c r="D765">
        <v>0.01</v>
      </c>
      <c r="E765">
        <v>0.68200000000000005</v>
      </c>
      <c r="F765">
        <v>0.53800000000000003</v>
      </c>
      <c r="G765" t="s">
        <v>7156</v>
      </c>
      <c r="H765" t="s">
        <v>7157</v>
      </c>
      <c r="I765" s="17">
        <v>1322000</v>
      </c>
      <c r="J765" s="17">
        <v>4774.7388000000001</v>
      </c>
      <c r="K765" s="17">
        <v>5075.7275</v>
      </c>
      <c r="L765" s="17">
        <v>4625.5024000000003</v>
      </c>
      <c r="O765">
        <v>6156</v>
      </c>
      <c r="P765">
        <v>2</v>
      </c>
      <c r="Q765">
        <v>-0.98</v>
      </c>
      <c r="R765">
        <v>0.83199999999999996</v>
      </c>
      <c r="S765">
        <v>0.79600000000000004</v>
      </c>
      <c r="T765" t="s">
        <v>6893</v>
      </c>
      <c r="U765" t="s">
        <v>6894</v>
      </c>
      <c r="V765" s="17">
        <v>336900</v>
      </c>
      <c r="W765" s="17">
        <v>6259.6737999999996</v>
      </c>
      <c r="X765" s="17">
        <v>17355.6738</v>
      </c>
      <c r="Y765" s="17">
        <v>18200.3164</v>
      </c>
      <c r="AB765">
        <v>5713</v>
      </c>
      <c r="AC765">
        <v>2</v>
      </c>
      <c r="AD765">
        <v>-0.21</v>
      </c>
      <c r="AE765">
        <v>0.91900000000000004</v>
      </c>
      <c r="AF765">
        <v>0.63200000000000001</v>
      </c>
      <c r="AG765" t="s">
        <v>7134</v>
      </c>
      <c r="AH765" t="s">
        <v>7135</v>
      </c>
      <c r="AI765" s="17">
        <v>764700</v>
      </c>
      <c r="AJ765" s="17">
        <v>4383.0972000000002</v>
      </c>
      <c r="AK765" s="17">
        <v>4796.4687999999996</v>
      </c>
      <c r="AL765" s="17">
        <v>3999.7339000000002</v>
      </c>
    </row>
    <row r="766" spans="2:38" x14ac:dyDescent="0.3">
      <c r="B766">
        <v>5698</v>
      </c>
      <c r="C766">
        <v>2</v>
      </c>
      <c r="D766">
        <v>-1.55</v>
      </c>
      <c r="E766">
        <v>0.68200000000000005</v>
      </c>
      <c r="F766">
        <v>0.57499999999999996</v>
      </c>
      <c r="G766" t="s">
        <v>5817</v>
      </c>
      <c r="H766" t="s">
        <v>5818</v>
      </c>
      <c r="I766" s="17">
        <v>8985000</v>
      </c>
      <c r="J766" s="17">
        <v>12587.1816</v>
      </c>
      <c r="K766" s="17">
        <v>13566.354499999999</v>
      </c>
      <c r="L766" s="17">
        <v>14553.362300000001</v>
      </c>
      <c r="O766">
        <v>6562</v>
      </c>
      <c r="P766">
        <v>2</v>
      </c>
      <c r="Q766">
        <v>0.27</v>
      </c>
      <c r="R766">
        <v>0.82699999999999996</v>
      </c>
      <c r="S766">
        <v>0.30399999999999999</v>
      </c>
      <c r="T766" t="s">
        <v>6149</v>
      </c>
      <c r="U766" t="s">
        <v>6150</v>
      </c>
      <c r="V766" s="17">
        <v>3852000</v>
      </c>
      <c r="W766" s="17">
        <v>16494.726600000002</v>
      </c>
      <c r="X766" s="17">
        <v>12232.5928</v>
      </c>
      <c r="Y766" s="17">
        <v>10589.906199999999</v>
      </c>
      <c r="AB766">
        <v>8803</v>
      </c>
      <c r="AC766">
        <v>2</v>
      </c>
      <c r="AD766">
        <v>-0.1</v>
      </c>
      <c r="AE766">
        <v>0.91600000000000004</v>
      </c>
      <c r="AF766">
        <v>0.77300000000000002</v>
      </c>
      <c r="AG766" t="s">
        <v>5955</v>
      </c>
      <c r="AH766" t="s">
        <v>5956</v>
      </c>
      <c r="AI766" s="17">
        <v>9984000</v>
      </c>
      <c r="AJ766" s="17">
        <v>1111.8542</v>
      </c>
      <c r="AK766" s="17">
        <v>907.64340000000004</v>
      </c>
      <c r="AL766" s="17">
        <v>654.41989999999998</v>
      </c>
    </row>
    <row r="767" spans="2:38" x14ac:dyDescent="0.3">
      <c r="B767">
        <v>4125</v>
      </c>
      <c r="C767">
        <v>2</v>
      </c>
      <c r="D767">
        <v>-0.72</v>
      </c>
      <c r="E767">
        <v>0.67800000000000005</v>
      </c>
      <c r="F767">
        <v>0.89600000000000002</v>
      </c>
      <c r="G767" t="s">
        <v>5941</v>
      </c>
      <c r="H767" t="s">
        <v>5942</v>
      </c>
      <c r="I767" s="17">
        <v>660500</v>
      </c>
      <c r="J767" s="17">
        <v>1663.3506</v>
      </c>
      <c r="K767" s="17">
        <v>2410.2073</v>
      </c>
      <c r="L767" s="17">
        <v>2307.7202000000002</v>
      </c>
      <c r="O767">
        <v>4101</v>
      </c>
      <c r="P767">
        <v>2</v>
      </c>
      <c r="Q767">
        <v>-0.09</v>
      </c>
      <c r="R767">
        <v>0.82399999999999995</v>
      </c>
      <c r="S767">
        <v>0.61099999999999999</v>
      </c>
      <c r="T767" t="s">
        <v>6872</v>
      </c>
      <c r="U767" t="s">
        <v>6873</v>
      </c>
      <c r="V767" s="17">
        <v>181300</v>
      </c>
      <c r="W767" s="17">
        <v>1848.1974</v>
      </c>
      <c r="X767" s="17">
        <v>1653.3757000000001</v>
      </c>
      <c r="Y767" s="17">
        <v>1538.0429999999999</v>
      </c>
      <c r="AB767">
        <v>6170</v>
      </c>
      <c r="AC767">
        <v>2</v>
      </c>
      <c r="AD767">
        <v>0.17</v>
      </c>
      <c r="AE767">
        <v>0.90800000000000003</v>
      </c>
      <c r="AF767">
        <v>0.64300000000000002</v>
      </c>
      <c r="AG767" t="s">
        <v>6887</v>
      </c>
      <c r="AH767" t="s">
        <v>6888</v>
      </c>
      <c r="AI767" s="17">
        <v>2472000</v>
      </c>
      <c r="AJ767" s="17">
        <v>95881.023400000005</v>
      </c>
      <c r="AK767" s="17">
        <v>9235.0596000000005</v>
      </c>
      <c r="AL767" s="17">
        <v>7392.4912000000004</v>
      </c>
    </row>
    <row r="768" spans="2:38" x14ac:dyDescent="0.3">
      <c r="B768">
        <v>9743</v>
      </c>
      <c r="C768">
        <v>2</v>
      </c>
      <c r="D768">
        <v>0.16</v>
      </c>
      <c r="E768">
        <v>0.67700000000000005</v>
      </c>
      <c r="F768">
        <v>0.26900000000000002</v>
      </c>
      <c r="G768" t="s">
        <v>6521</v>
      </c>
      <c r="H768" t="s">
        <v>6522</v>
      </c>
      <c r="I768" s="17">
        <v>1347000</v>
      </c>
      <c r="J768" s="17">
        <v>396.16480000000001</v>
      </c>
      <c r="K768" s="17">
        <v>434.67450000000002</v>
      </c>
      <c r="L768" s="17">
        <v>395.36410000000001</v>
      </c>
      <c r="O768">
        <v>4571</v>
      </c>
      <c r="P768">
        <v>2</v>
      </c>
      <c r="Q768">
        <v>-0.21</v>
      </c>
      <c r="R768">
        <v>0.82399999999999995</v>
      </c>
      <c r="S768">
        <v>0</v>
      </c>
      <c r="T768" t="s">
        <v>7128</v>
      </c>
      <c r="U768" t="s">
        <v>7129</v>
      </c>
      <c r="V768" s="17">
        <v>287000</v>
      </c>
      <c r="W768" s="17">
        <v>2516.4578000000001</v>
      </c>
      <c r="X768" s="17">
        <v>4189.5219999999999</v>
      </c>
      <c r="Y768" s="17">
        <v>4246.2461000000003</v>
      </c>
      <c r="AB768">
        <v>6298</v>
      </c>
      <c r="AC768">
        <v>2</v>
      </c>
      <c r="AD768">
        <v>0.23</v>
      </c>
      <c r="AE768">
        <v>0.9</v>
      </c>
      <c r="AF768">
        <v>0</v>
      </c>
      <c r="AG768" t="s">
        <v>6209</v>
      </c>
      <c r="AH768" t="s">
        <v>6210</v>
      </c>
      <c r="AI768" s="17">
        <v>7009000</v>
      </c>
      <c r="AJ768" s="17">
        <v>3258.9196999999999</v>
      </c>
      <c r="AK768" s="17">
        <v>3274.8191000000002</v>
      </c>
      <c r="AL768" s="17">
        <v>2248.1624000000002</v>
      </c>
    </row>
    <row r="769" spans="2:38" x14ac:dyDescent="0.3">
      <c r="B769">
        <v>6114</v>
      </c>
      <c r="C769">
        <v>2</v>
      </c>
      <c r="D769">
        <v>0.01</v>
      </c>
      <c r="E769">
        <v>0.67600000000000005</v>
      </c>
      <c r="F769">
        <v>0.51600000000000001</v>
      </c>
      <c r="G769" t="s">
        <v>6235</v>
      </c>
      <c r="H769" t="s">
        <v>6236</v>
      </c>
      <c r="I769" s="17">
        <v>6559000</v>
      </c>
      <c r="J769" s="17">
        <v>12209.0303</v>
      </c>
      <c r="K769" s="17">
        <v>5049.5083000000004</v>
      </c>
      <c r="L769" s="17">
        <v>4794.1962999999996</v>
      </c>
      <c r="O769">
        <v>9594</v>
      </c>
      <c r="P769">
        <v>2</v>
      </c>
      <c r="Q769">
        <v>-0.02</v>
      </c>
      <c r="R769">
        <v>0.82099999999999995</v>
      </c>
      <c r="S769">
        <v>0</v>
      </c>
      <c r="T769" t="s">
        <v>6838</v>
      </c>
      <c r="U769" t="s">
        <v>5533</v>
      </c>
      <c r="V769" s="17">
        <v>2696000</v>
      </c>
      <c r="W769" s="17">
        <v>235.83920000000001</v>
      </c>
      <c r="X769" s="17">
        <v>499.33179999999999</v>
      </c>
      <c r="Y769" s="17">
        <v>620.10249999999996</v>
      </c>
      <c r="AB769">
        <v>5823</v>
      </c>
      <c r="AC769">
        <v>2</v>
      </c>
      <c r="AD769">
        <v>-0.68</v>
      </c>
      <c r="AE769">
        <v>0.9</v>
      </c>
      <c r="AF769">
        <v>0.98199999999999998</v>
      </c>
      <c r="AG769" t="s">
        <v>6209</v>
      </c>
      <c r="AH769" t="s">
        <v>6210</v>
      </c>
      <c r="AI769" s="17">
        <v>116600</v>
      </c>
      <c r="AJ769" s="17">
        <v>4568.0337</v>
      </c>
      <c r="AK769" s="17">
        <v>3913.7372999999998</v>
      </c>
      <c r="AL769" s="17">
        <v>3091.1509000000001</v>
      </c>
    </row>
    <row r="770" spans="2:38" x14ac:dyDescent="0.3">
      <c r="B770">
        <v>7989</v>
      </c>
      <c r="C770">
        <v>2</v>
      </c>
      <c r="D770">
        <v>0.03</v>
      </c>
      <c r="E770">
        <v>0.67100000000000004</v>
      </c>
      <c r="F770">
        <v>0.30099999999999999</v>
      </c>
      <c r="G770" t="s">
        <v>5795</v>
      </c>
      <c r="H770" t="s">
        <v>5796</v>
      </c>
      <c r="I770" s="17">
        <v>2203000</v>
      </c>
      <c r="J770" s="17">
        <v>1076.8239000000001</v>
      </c>
      <c r="K770" s="17">
        <v>1192.3391999999999</v>
      </c>
      <c r="L770" s="17">
        <v>1092.6840999999999</v>
      </c>
      <c r="O770">
        <v>4960</v>
      </c>
      <c r="P770">
        <v>2</v>
      </c>
      <c r="Q770">
        <v>-0.02</v>
      </c>
      <c r="R770">
        <v>0.81899999999999995</v>
      </c>
      <c r="S770">
        <v>0.65200000000000002</v>
      </c>
      <c r="T770" t="s">
        <v>7158</v>
      </c>
      <c r="U770" t="s">
        <v>7159</v>
      </c>
      <c r="V770">
        <v>62102</v>
      </c>
      <c r="W770" s="17">
        <v>3933.9814000000001</v>
      </c>
      <c r="X770" s="17">
        <v>4879.6836000000003</v>
      </c>
      <c r="Y770" s="17">
        <v>3900.3490999999999</v>
      </c>
      <c r="AB770">
        <v>7650</v>
      </c>
      <c r="AC770">
        <v>2</v>
      </c>
      <c r="AD770">
        <v>-2.87</v>
      </c>
      <c r="AE770">
        <v>0.89600000000000002</v>
      </c>
      <c r="AF770">
        <v>0.81899999999999995</v>
      </c>
      <c r="AG770" t="s">
        <v>5833</v>
      </c>
      <c r="AH770" t="s">
        <v>5834</v>
      </c>
      <c r="AI770" s="17">
        <v>5693000</v>
      </c>
      <c r="AJ770" s="17">
        <v>3614.5839999999998</v>
      </c>
      <c r="AK770" s="17">
        <v>4645.3051999999998</v>
      </c>
      <c r="AL770" s="17">
        <v>4188.5663999999997</v>
      </c>
    </row>
    <row r="771" spans="2:38" x14ac:dyDescent="0.3">
      <c r="B771">
        <v>7793</v>
      </c>
      <c r="C771">
        <v>2</v>
      </c>
      <c r="D771">
        <v>-0.37</v>
      </c>
      <c r="E771">
        <v>0.66900000000000004</v>
      </c>
      <c r="F771">
        <v>0</v>
      </c>
      <c r="G771" t="s">
        <v>5825</v>
      </c>
      <c r="H771" t="s">
        <v>5826</v>
      </c>
      <c r="I771" s="17">
        <v>10590000</v>
      </c>
      <c r="J771" s="17">
        <v>11614.665999999999</v>
      </c>
      <c r="K771" s="17">
        <v>14243.565399999999</v>
      </c>
      <c r="L771" s="17">
        <v>16117.729499999999</v>
      </c>
      <c r="O771">
        <v>8334</v>
      </c>
      <c r="P771">
        <v>2</v>
      </c>
      <c r="Q771">
        <v>0.09</v>
      </c>
      <c r="R771">
        <v>0.81699999999999995</v>
      </c>
      <c r="S771">
        <v>0.32400000000000001</v>
      </c>
      <c r="T771" t="s">
        <v>6897</v>
      </c>
      <c r="U771" t="s">
        <v>6898</v>
      </c>
      <c r="V771" s="17">
        <v>4437000</v>
      </c>
      <c r="W771" s="17">
        <v>2490.9434000000001</v>
      </c>
      <c r="X771" s="17">
        <v>2057.7183</v>
      </c>
      <c r="Y771" s="17">
        <v>1946.4614999999999</v>
      </c>
      <c r="AB771">
        <v>5521</v>
      </c>
      <c r="AC771">
        <v>2</v>
      </c>
      <c r="AD771">
        <v>0.12</v>
      </c>
      <c r="AE771">
        <v>0.88900000000000001</v>
      </c>
      <c r="AF771">
        <v>0.30599999999999999</v>
      </c>
      <c r="AG771" t="s">
        <v>7140</v>
      </c>
      <c r="AH771" t="s">
        <v>7141</v>
      </c>
      <c r="AI771" s="17">
        <v>168500</v>
      </c>
      <c r="AJ771" s="17">
        <v>6418.7494999999999</v>
      </c>
      <c r="AK771" s="17">
        <v>7479.8446999999996</v>
      </c>
      <c r="AL771" s="17">
        <v>7271.6274000000003</v>
      </c>
    </row>
    <row r="772" spans="2:38" x14ac:dyDescent="0.3">
      <c r="B772">
        <v>6407</v>
      </c>
      <c r="C772">
        <v>2</v>
      </c>
      <c r="D772">
        <v>0.02</v>
      </c>
      <c r="E772">
        <v>0.66800000000000004</v>
      </c>
      <c r="F772">
        <v>0</v>
      </c>
      <c r="G772" t="s">
        <v>6474</v>
      </c>
      <c r="H772" t="s">
        <v>6475</v>
      </c>
      <c r="I772" s="17">
        <v>165900</v>
      </c>
      <c r="J772" s="17">
        <v>1626.6183000000001</v>
      </c>
      <c r="K772" s="17">
        <v>1501.7238</v>
      </c>
      <c r="L772" s="17">
        <v>1383.2046</v>
      </c>
      <c r="O772">
        <v>5136</v>
      </c>
      <c r="P772">
        <v>2</v>
      </c>
      <c r="Q772">
        <v>0.04</v>
      </c>
      <c r="R772">
        <v>0.81699999999999995</v>
      </c>
      <c r="S772">
        <v>0.73199999999999998</v>
      </c>
      <c r="T772" t="s">
        <v>6852</v>
      </c>
      <c r="U772" t="s">
        <v>6853</v>
      </c>
      <c r="V772" s="17">
        <v>765600</v>
      </c>
      <c r="W772" s="17">
        <v>2816.4342999999999</v>
      </c>
      <c r="X772" s="17">
        <v>3688.0212000000001</v>
      </c>
      <c r="Y772" s="17">
        <v>2752.7002000000002</v>
      </c>
      <c r="AB772">
        <v>5579</v>
      </c>
      <c r="AC772">
        <v>2</v>
      </c>
      <c r="AD772">
        <v>-1.36</v>
      </c>
      <c r="AE772">
        <v>0.88400000000000001</v>
      </c>
      <c r="AF772">
        <v>0.76100000000000001</v>
      </c>
      <c r="AG772" t="s">
        <v>5817</v>
      </c>
      <c r="AH772" t="s">
        <v>5818</v>
      </c>
      <c r="AI772" s="17">
        <v>10640000</v>
      </c>
      <c r="AJ772" s="17">
        <v>14126.050800000001</v>
      </c>
      <c r="AK772" s="17">
        <v>16982.166000000001</v>
      </c>
      <c r="AL772" s="17">
        <v>16734.668000000001</v>
      </c>
    </row>
    <row r="773" spans="2:38" x14ac:dyDescent="0.3">
      <c r="B773">
        <v>7011</v>
      </c>
      <c r="C773">
        <v>2</v>
      </c>
      <c r="D773">
        <v>0.03</v>
      </c>
      <c r="E773">
        <v>0.66500000000000004</v>
      </c>
      <c r="F773">
        <v>0.56100000000000005</v>
      </c>
      <c r="G773" t="s">
        <v>5981</v>
      </c>
      <c r="H773" t="s">
        <v>5982</v>
      </c>
      <c r="I773" s="17">
        <v>5664000</v>
      </c>
      <c r="J773" s="17">
        <v>51692.054700000001</v>
      </c>
      <c r="K773" s="17">
        <v>89480.210900000005</v>
      </c>
      <c r="L773" s="17">
        <v>80315.390599999999</v>
      </c>
      <c r="O773">
        <v>7910</v>
      </c>
      <c r="P773">
        <v>2</v>
      </c>
      <c r="Q773">
        <v>0.31</v>
      </c>
      <c r="R773">
        <v>0.81499999999999995</v>
      </c>
      <c r="S773">
        <v>8.5999999999999993E-2</v>
      </c>
      <c r="T773" t="s">
        <v>7017</v>
      </c>
      <c r="U773" t="s">
        <v>7018</v>
      </c>
      <c r="V773" s="17">
        <v>11950000</v>
      </c>
      <c r="W773" s="17">
        <v>22066.468799999999</v>
      </c>
      <c r="X773" s="17">
        <v>38990.332000000002</v>
      </c>
      <c r="Y773" s="17">
        <v>42340.199200000003</v>
      </c>
      <c r="AB773">
        <v>8525</v>
      </c>
      <c r="AC773">
        <v>2</v>
      </c>
      <c r="AD773">
        <v>-1.75</v>
      </c>
      <c r="AE773">
        <v>0.88400000000000001</v>
      </c>
      <c r="AF773">
        <v>0.41499999999999998</v>
      </c>
      <c r="AG773" t="s">
        <v>5945</v>
      </c>
      <c r="AH773" t="s">
        <v>5946</v>
      </c>
      <c r="AI773" s="17">
        <v>23560000</v>
      </c>
      <c r="AJ773" s="17">
        <v>11071.8398</v>
      </c>
      <c r="AK773" s="17">
        <v>11100.2158</v>
      </c>
      <c r="AL773" s="17">
        <v>10066.2881</v>
      </c>
    </row>
    <row r="774" spans="2:38" x14ac:dyDescent="0.3">
      <c r="B774">
        <v>8480</v>
      </c>
      <c r="C774">
        <v>2</v>
      </c>
      <c r="D774">
        <v>-0.02</v>
      </c>
      <c r="E774">
        <v>0.66500000000000004</v>
      </c>
      <c r="F774">
        <v>0.311</v>
      </c>
      <c r="G774" t="s">
        <v>6897</v>
      </c>
      <c r="H774" t="s">
        <v>6898</v>
      </c>
      <c r="I774" s="17">
        <v>3284000</v>
      </c>
      <c r="J774" s="17">
        <v>1287.0505000000001</v>
      </c>
      <c r="K774" s="17">
        <v>1432.4828</v>
      </c>
      <c r="L774" s="17">
        <v>1338.8725999999999</v>
      </c>
      <c r="O774">
        <v>7577</v>
      </c>
      <c r="P774">
        <v>2</v>
      </c>
      <c r="Q774">
        <v>1.17</v>
      </c>
      <c r="R774">
        <v>0.81499999999999995</v>
      </c>
      <c r="S774">
        <v>0</v>
      </c>
      <c r="T774" t="s">
        <v>7011</v>
      </c>
      <c r="U774" t="s">
        <v>7012</v>
      </c>
      <c r="V774" s="17">
        <v>6313000</v>
      </c>
      <c r="W774" s="17">
        <v>14283.2744</v>
      </c>
      <c r="X774" s="17">
        <v>15120.8428</v>
      </c>
      <c r="Y774" s="17">
        <v>16259.040999999999</v>
      </c>
      <c r="AB774">
        <v>8286</v>
      </c>
      <c r="AC774">
        <v>2</v>
      </c>
      <c r="AD774">
        <v>0.55000000000000004</v>
      </c>
      <c r="AE774">
        <v>0.88300000000000001</v>
      </c>
      <c r="AF774">
        <v>0.79200000000000004</v>
      </c>
      <c r="AG774" t="s">
        <v>5915</v>
      </c>
      <c r="AH774" t="s">
        <v>5916</v>
      </c>
      <c r="AI774" s="17">
        <v>21740000</v>
      </c>
      <c r="AJ774" s="17">
        <v>3996.8508000000002</v>
      </c>
      <c r="AK774" s="17">
        <v>4923.6660000000002</v>
      </c>
      <c r="AL774" s="17">
        <v>5061.5595999999996</v>
      </c>
    </row>
    <row r="775" spans="2:38" x14ac:dyDescent="0.3">
      <c r="B775">
        <v>7992</v>
      </c>
      <c r="C775">
        <v>2</v>
      </c>
      <c r="D775">
        <v>-3.22</v>
      </c>
      <c r="E775">
        <v>0.66500000000000004</v>
      </c>
      <c r="F775">
        <v>0.54800000000000004</v>
      </c>
      <c r="G775" t="s">
        <v>5833</v>
      </c>
      <c r="H775" t="s">
        <v>5834</v>
      </c>
      <c r="I775" s="17">
        <v>4611000</v>
      </c>
      <c r="J775" s="17">
        <v>6798.9951000000001</v>
      </c>
      <c r="K775" s="17">
        <v>6479.0991000000004</v>
      </c>
      <c r="L775" s="17">
        <v>6040.8603999999996</v>
      </c>
      <c r="O775">
        <v>6093</v>
      </c>
      <c r="P775">
        <v>2</v>
      </c>
      <c r="Q775">
        <v>-1</v>
      </c>
      <c r="R775">
        <v>0.81200000000000006</v>
      </c>
      <c r="S775">
        <v>0.41</v>
      </c>
      <c r="T775" t="s">
        <v>5967</v>
      </c>
      <c r="U775" t="s">
        <v>5968</v>
      </c>
      <c r="V775" s="17">
        <v>10030000</v>
      </c>
      <c r="W775" s="17">
        <v>20712.127</v>
      </c>
      <c r="X775" s="17">
        <v>23092.206999999999</v>
      </c>
      <c r="Y775" s="17">
        <v>23845.398399999998</v>
      </c>
      <c r="AB775">
        <v>6275</v>
      </c>
      <c r="AC775">
        <v>2</v>
      </c>
      <c r="AD775">
        <v>-0.09</v>
      </c>
      <c r="AE775">
        <v>0.879</v>
      </c>
      <c r="AF775">
        <v>0.63600000000000001</v>
      </c>
      <c r="AG775" t="s">
        <v>6895</v>
      </c>
      <c r="AH775" t="s">
        <v>6896</v>
      </c>
      <c r="AI775" s="17">
        <v>131200</v>
      </c>
      <c r="AJ775" s="17">
        <v>15999.9727</v>
      </c>
      <c r="AK775" s="17">
        <v>20218.3262</v>
      </c>
      <c r="AL775" s="17">
        <v>19908.519499999999</v>
      </c>
    </row>
    <row r="776" spans="2:38" x14ac:dyDescent="0.3">
      <c r="B776">
        <v>6035</v>
      </c>
      <c r="C776">
        <v>2</v>
      </c>
      <c r="D776">
        <v>0.11</v>
      </c>
      <c r="E776">
        <v>0.66300000000000003</v>
      </c>
      <c r="F776">
        <v>0.155</v>
      </c>
      <c r="G776" t="s">
        <v>6251</v>
      </c>
      <c r="H776" t="s">
        <v>6252</v>
      </c>
      <c r="I776" s="17">
        <v>3895000</v>
      </c>
      <c r="J776" s="17">
        <v>7803.79</v>
      </c>
      <c r="K776" s="17">
        <v>6439.7196999999996</v>
      </c>
      <c r="L776" s="17">
        <v>5801.9062000000004</v>
      </c>
      <c r="O776">
        <v>4052</v>
      </c>
      <c r="P776">
        <v>2</v>
      </c>
      <c r="Q776">
        <v>0.01</v>
      </c>
      <c r="R776">
        <v>0.81100000000000005</v>
      </c>
      <c r="S776">
        <v>0.55700000000000005</v>
      </c>
      <c r="T776" t="s">
        <v>6805</v>
      </c>
      <c r="U776" t="s">
        <v>6806</v>
      </c>
      <c r="V776">
        <v>51376.5</v>
      </c>
      <c r="W776" s="17">
        <v>2022.1478999999999</v>
      </c>
      <c r="X776" s="17">
        <v>2839.1781999999998</v>
      </c>
      <c r="Y776" s="17">
        <v>1796.0836999999999</v>
      </c>
      <c r="AB776">
        <v>5170</v>
      </c>
      <c r="AC776">
        <v>2</v>
      </c>
      <c r="AD776">
        <v>-0.14000000000000001</v>
      </c>
      <c r="AE776">
        <v>0.879</v>
      </c>
      <c r="AF776">
        <v>0.60499999999999998</v>
      </c>
      <c r="AG776" t="s">
        <v>5935</v>
      </c>
      <c r="AH776" t="s">
        <v>5936</v>
      </c>
      <c r="AI776" s="17">
        <v>2989000</v>
      </c>
      <c r="AJ776" s="17">
        <v>2634.0522000000001</v>
      </c>
      <c r="AK776" s="17">
        <v>2822.1122999999998</v>
      </c>
      <c r="AL776" s="17">
        <v>2437.2453999999998</v>
      </c>
    </row>
    <row r="777" spans="2:38" x14ac:dyDescent="0.3">
      <c r="B777">
        <v>5617</v>
      </c>
      <c r="C777">
        <v>2</v>
      </c>
      <c r="D777">
        <v>-0.34</v>
      </c>
      <c r="E777">
        <v>0.65600000000000003</v>
      </c>
      <c r="F777">
        <v>0.42799999999999999</v>
      </c>
      <c r="G777" t="s">
        <v>5993</v>
      </c>
      <c r="H777" t="s">
        <v>5994</v>
      </c>
      <c r="I777" s="17">
        <v>369300</v>
      </c>
      <c r="J777" s="17">
        <v>13548.7217</v>
      </c>
      <c r="K777" s="17">
        <v>15231.7598</v>
      </c>
      <c r="L777" s="17">
        <v>15954.1729</v>
      </c>
      <c r="O777">
        <v>4283</v>
      </c>
      <c r="P777">
        <v>2</v>
      </c>
      <c r="Q777">
        <v>0.18</v>
      </c>
      <c r="R777">
        <v>0.81</v>
      </c>
      <c r="S777">
        <v>0.58299999999999996</v>
      </c>
      <c r="T777" t="s">
        <v>7102</v>
      </c>
      <c r="U777" t="s">
        <v>7103</v>
      </c>
      <c r="V777">
        <v>98408.7</v>
      </c>
      <c r="W777" s="17">
        <v>2391.9987999999998</v>
      </c>
      <c r="X777" s="17">
        <v>3651.0745000000002</v>
      </c>
      <c r="Y777" s="17">
        <v>3543.3101000000001</v>
      </c>
      <c r="AB777">
        <v>5545</v>
      </c>
      <c r="AC777">
        <v>2</v>
      </c>
      <c r="AD777">
        <v>-1.4</v>
      </c>
      <c r="AE777">
        <v>0.878</v>
      </c>
      <c r="AF777">
        <v>0.57999999999999996</v>
      </c>
      <c r="AG777" t="s">
        <v>5843</v>
      </c>
      <c r="AH777" t="s">
        <v>5844</v>
      </c>
      <c r="AI777" s="17">
        <v>7457000</v>
      </c>
      <c r="AJ777" s="17">
        <v>9598.4413999999997</v>
      </c>
      <c r="AK777" s="17">
        <v>10332.286099999999</v>
      </c>
      <c r="AL777" s="17">
        <v>10298.0254</v>
      </c>
    </row>
    <row r="778" spans="2:38" x14ac:dyDescent="0.3">
      <c r="O778">
        <v>7694</v>
      </c>
      <c r="P778">
        <v>2</v>
      </c>
      <c r="Q778">
        <v>-0.09</v>
      </c>
      <c r="R778">
        <v>0.81</v>
      </c>
      <c r="S778">
        <v>0.48699999999999999</v>
      </c>
      <c r="T778" t="s">
        <v>6999</v>
      </c>
      <c r="U778" t="s">
        <v>7000</v>
      </c>
      <c r="V778" s="17">
        <v>5887000</v>
      </c>
      <c r="W778" s="17">
        <v>4841.7266</v>
      </c>
      <c r="X778" s="17">
        <v>6707.7178000000004</v>
      </c>
      <c r="Y778" s="17">
        <v>7143.3100999999997</v>
      </c>
      <c r="AB778">
        <v>7809</v>
      </c>
      <c r="AC778">
        <v>2</v>
      </c>
      <c r="AD778">
        <v>0.28999999999999998</v>
      </c>
      <c r="AE778">
        <v>0.877</v>
      </c>
      <c r="AF778">
        <v>0.628</v>
      </c>
      <c r="AG778" t="s">
        <v>7144</v>
      </c>
      <c r="AH778" t="s">
        <v>7145</v>
      </c>
      <c r="AI778" s="17">
        <v>165400</v>
      </c>
      <c r="AJ778" s="17">
        <v>2861.4753000000001</v>
      </c>
      <c r="AK778" s="17">
        <v>2346.7136</v>
      </c>
      <c r="AL778" s="17">
        <v>2187.7860999999998</v>
      </c>
    </row>
    <row r="779" spans="2:38" x14ac:dyDescent="0.3">
      <c r="O779">
        <v>6151</v>
      </c>
      <c r="P779">
        <v>2</v>
      </c>
      <c r="Q779">
        <v>-0.44</v>
      </c>
      <c r="R779">
        <v>0.81</v>
      </c>
      <c r="S779">
        <v>0.66200000000000003</v>
      </c>
      <c r="T779" t="s">
        <v>7134</v>
      </c>
      <c r="U779" t="s">
        <v>7135</v>
      </c>
      <c r="V779" s="17">
        <v>895100</v>
      </c>
      <c r="W779" s="17">
        <v>3739.6725999999999</v>
      </c>
      <c r="X779" s="17">
        <v>3034.1388999999999</v>
      </c>
      <c r="Y779" s="17">
        <v>2892.5302999999999</v>
      </c>
      <c r="AB779">
        <v>5309</v>
      </c>
      <c r="AC779">
        <v>2</v>
      </c>
      <c r="AD779">
        <v>0.19</v>
      </c>
      <c r="AE779">
        <v>0.875</v>
      </c>
      <c r="AF779">
        <v>0</v>
      </c>
      <c r="AG779" t="s">
        <v>7094</v>
      </c>
      <c r="AH779" t="s">
        <v>7095</v>
      </c>
      <c r="AI779" s="17">
        <v>3357000</v>
      </c>
      <c r="AJ779" s="17">
        <v>4331.4027999999998</v>
      </c>
      <c r="AK779" s="17">
        <v>4632.7734</v>
      </c>
      <c r="AL779" s="17">
        <v>4149.79</v>
      </c>
    </row>
    <row r="780" spans="2:38" x14ac:dyDescent="0.3">
      <c r="O780">
        <v>7948</v>
      </c>
      <c r="P780">
        <v>2</v>
      </c>
      <c r="Q780">
        <v>0.11</v>
      </c>
      <c r="R780">
        <v>0.80900000000000005</v>
      </c>
      <c r="S780">
        <v>0.65500000000000003</v>
      </c>
      <c r="T780" t="s">
        <v>5831</v>
      </c>
      <c r="U780" t="s">
        <v>5832</v>
      </c>
      <c r="V780" s="17">
        <v>3235000</v>
      </c>
      <c r="W780" s="17">
        <v>1435.338</v>
      </c>
      <c r="X780" s="17">
        <v>1787.8235</v>
      </c>
      <c r="Y780" s="17">
        <v>882.22479999999996</v>
      </c>
      <c r="AB780">
        <v>3813</v>
      </c>
      <c r="AC780">
        <v>2</v>
      </c>
      <c r="AD780">
        <v>-0.34</v>
      </c>
      <c r="AE780">
        <v>0.874</v>
      </c>
      <c r="AF780">
        <v>0</v>
      </c>
      <c r="AG780" t="s">
        <v>7128</v>
      </c>
      <c r="AH780" t="s">
        <v>7129</v>
      </c>
      <c r="AI780" s="17">
        <v>348400</v>
      </c>
      <c r="AJ780" s="17">
        <v>1598.3668</v>
      </c>
      <c r="AK780" s="17">
        <v>2902.1828999999998</v>
      </c>
      <c r="AL780" s="17">
        <v>2217.4308999999998</v>
      </c>
    </row>
    <row r="781" spans="2:38" x14ac:dyDescent="0.3">
      <c r="O781">
        <v>6531</v>
      </c>
      <c r="P781">
        <v>2</v>
      </c>
      <c r="Q781">
        <v>-0.39</v>
      </c>
      <c r="R781">
        <v>0.79800000000000004</v>
      </c>
      <c r="S781">
        <v>0</v>
      </c>
      <c r="T781" t="s">
        <v>6660</v>
      </c>
      <c r="U781" t="s">
        <v>5634</v>
      </c>
      <c r="V781" s="17">
        <v>110100</v>
      </c>
      <c r="W781" s="17">
        <v>6534.8535000000002</v>
      </c>
      <c r="X781" s="17">
        <v>5753.8198000000002</v>
      </c>
      <c r="Y781" s="17">
        <v>6153.4247999999998</v>
      </c>
      <c r="AB781">
        <v>8719</v>
      </c>
      <c r="AC781">
        <v>2</v>
      </c>
      <c r="AD781">
        <v>3.63</v>
      </c>
      <c r="AE781">
        <v>0.874</v>
      </c>
      <c r="AF781">
        <v>0.67300000000000004</v>
      </c>
      <c r="AG781" t="s">
        <v>6221</v>
      </c>
      <c r="AH781" t="s">
        <v>6222</v>
      </c>
      <c r="AI781">
        <v>59001.9</v>
      </c>
      <c r="AJ781" s="17">
        <v>1401.7717</v>
      </c>
      <c r="AK781" s="17">
        <v>1026.8407999999999</v>
      </c>
      <c r="AL781" s="17">
        <v>806.59810000000004</v>
      </c>
    </row>
    <row r="782" spans="2:38" x14ac:dyDescent="0.3">
      <c r="O782">
        <v>8168</v>
      </c>
      <c r="P782">
        <v>2</v>
      </c>
      <c r="Q782">
        <v>0.3</v>
      </c>
      <c r="R782">
        <v>0.79500000000000004</v>
      </c>
      <c r="S782">
        <v>0.95699999999999996</v>
      </c>
      <c r="T782" t="s">
        <v>6928</v>
      </c>
      <c r="U782" t="s">
        <v>6929</v>
      </c>
      <c r="V782" s="17">
        <v>2856000</v>
      </c>
      <c r="W782" s="17">
        <v>379.3424</v>
      </c>
      <c r="X782" s="17">
        <v>312.80889999999999</v>
      </c>
      <c r="Y782" s="17">
        <v>339.14819999999997</v>
      </c>
      <c r="AB782">
        <v>5982</v>
      </c>
      <c r="AC782">
        <v>2</v>
      </c>
      <c r="AD782">
        <v>0.12</v>
      </c>
      <c r="AE782">
        <v>0.87</v>
      </c>
      <c r="AF782">
        <v>0.38600000000000001</v>
      </c>
      <c r="AG782" t="s">
        <v>6145</v>
      </c>
      <c r="AH782" t="s">
        <v>6146</v>
      </c>
      <c r="AI782" s="17">
        <v>10870000</v>
      </c>
      <c r="AJ782" s="17">
        <v>17074.9395</v>
      </c>
      <c r="AK782" s="17">
        <v>19334.593799999999</v>
      </c>
      <c r="AL782" s="17">
        <v>17970.8125</v>
      </c>
    </row>
    <row r="783" spans="2:38" x14ac:dyDescent="0.3">
      <c r="O783">
        <v>6231</v>
      </c>
      <c r="P783">
        <v>2</v>
      </c>
      <c r="Q783">
        <v>0.25</v>
      </c>
      <c r="R783">
        <v>0.79</v>
      </c>
      <c r="S783">
        <v>0.6</v>
      </c>
      <c r="T783" t="s">
        <v>7049</v>
      </c>
      <c r="U783" t="s">
        <v>7050</v>
      </c>
      <c r="V783" s="17">
        <v>443200</v>
      </c>
      <c r="W783" s="17">
        <v>9111.2744000000002</v>
      </c>
      <c r="X783" s="17">
        <v>22131.855500000001</v>
      </c>
      <c r="Y783" s="17">
        <v>20167.9512</v>
      </c>
      <c r="AB783">
        <v>5711</v>
      </c>
      <c r="AC783">
        <v>2</v>
      </c>
      <c r="AD783">
        <v>-1.75</v>
      </c>
      <c r="AE783">
        <v>0.86899999999999999</v>
      </c>
      <c r="AF783">
        <v>0.69599999999999995</v>
      </c>
      <c r="AG783" t="s">
        <v>6045</v>
      </c>
      <c r="AH783" t="s">
        <v>6046</v>
      </c>
      <c r="AI783" s="17">
        <v>6970000</v>
      </c>
      <c r="AJ783" s="17">
        <v>2675.6689000000001</v>
      </c>
      <c r="AK783" s="17">
        <v>2632.8305999999998</v>
      </c>
      <c r="AL783" s="17">
        <v>2278.7946999999999</v>
      </c>
    </row>
    <row r="784" spans="2:38" x14ac:dyDescent="0.3">
      <c r="O784">
        <v>6014</v>
      </c>
      <c r="P784">
        <v>2</v>
      </c>
      <c r="Q784">
        <v>-0.96</v>
      </c>
      <c r="R784">
        <v>0.78800000000000003</v>
      </c>
      <c r="S784">
        <v>0</v>
      </c>
      <c r="T784" t="s">
        <v>6884</v>
      </c>
      <c r="U784" t="s">
        <v>7067</v>
      </c>
      <c r="V784" s="17">
        <v>6332000</v>
      </c>
      <c r="W784" s="17">
        <v>6253.5708000000004</v>
      </c>
      <c r="X784" s="17">
        <v>6538.5424999999996</v>
      </c>
      <c r="Y784" s="17">
        <v>6318.1342999999997</v>
      </c>
      <c r="AB784">
        <v>6432</v>
      </c>
      <c r="AC784">
        <v>2</v>
      </c>
      <c r="AD784">
        <v>-0.28999999999999998</v>
      </c>
      <c r="AE784">
        <v>0.86799999999999999</v>
      </c>
      <c r="AF784">
        <v>0.42899999999999999</v>
      </c>
      <c r="AG784" t="s">
        <v>6899</v>
      </c>
      <c r="AH784" t="s">
        <v>6900</v>
      </c>
      <c r="AI784" s="17">
        <v>273700</v>
      </c>
      <c r="AJ784" s="17">
        <v>6516.5087999999996</v>
      </c>
      <c r="AK784" s="17">
        <v>7810.3603999999996</v>
      </c>
      <c r="AL784" s="17">
        <v>6544.6313</v>
      </c>
    </row>
    <row r="785" spans="15:38" x14ac:dyDescent="0.3">
      <c r="O785">
        <v>7068</v>
      </c>
      <c r="P785">
        <v>2</v>
      </c>
      <c r="Q785">
        <v>0.05</v>
      </c>
      <c r="R785">
        <v>0.77800000000000002</v>
      </c>
      <c r="S785">
        <v>0.65600000000000003</v>
      </c>
      <c r="T785" t="s">
        <v>5929</v>
      </c>
      <c r="U785" t="s">
        <v>5930</v>
      </c>
      <c r="V785" s="17">
        <v>144700</v>
      </c>
      <c r="W785" s="17">
        <v>13174.8174</v>
      </c>
      <c r="X785" s="17">
        <v>14159.569299999999</v>
      </c>
      <c r="Y785" s="17">
        <v>14221.0293</v>
      </c>
      <c r="AB785">
        <v>3791</v>
      </c>
      <c r="AC785">
        <v>2</v>
      </c>
      <c r="AD785">
        <v>0.43</v>
      </c>
      <c r="AE785">
        <v>0.86099999999999999</v>
      </c>
      <c r="AF785">
        <v>0.45</v>
      </c>
      <c r="AG785" t="s">
        <v>6847</v>
      </c>
      <c r="AH785" t="s">
        <v>6848</v>
      </c>
      <c r="AI785" s="17">
        <v>185300</v>
      </c>
      <c r="AJ785" s="17">
        <v>2510.9973</v>
      </c>
      <c r="AK785" s="17">
        <v>2809.9937</v>
      </c>
      <c r="AL785" s="17">
        <v>2495.1343000000002</v>
      </c>
    </row>
    <row r="786" spans="15:38" x14ac:dyDescent="0.3">
      <c r="O786">
        <v>6494</v>
      </c>
      <c r="P786">
        <v>2</v>
      </c>
      <c r="Q786">
        <v>0.04</v>
      </c>
      <c r="R786">
        <v>0.77700000000000002</v>
      </c>
      <c r="S786">
        <v>0.48899999999999999</v>
      </c>
      <c r="T786" t="s">
        <v>6235</v>
      </c>
      <c r="U786" t="s">
        <v>6236</v>
      </c>
      <c r="V786" s="17">
        <v>7966000</v>
      </c>
      <c r="W786" s="17">
        <v>11755.7148</v>
      </c>
      <c r="X786" s="17">
        <v>4222.7358000000004</v>
      </c>
      <c r="Y786" s="17">
        <v>4247.6122999999998</v>
      </c>
      <c r="AB786">
        <v>9288</v>
      </c>
      <c r="AC786">
        <v>2</v>
      </c>
      <c r="AD786">
        <v>0.57999999999999996</v>
      </c>
      <c r="AE786">
        <v>0.85899999999999999</v>
      </c>
      <c r="AF786">
        <v>0.55800000000000005</v>
      </c>
      <c r="AG786" t="s">
        <v>6902</v>
      </c>
      <c r="AH786" t="s">
        <v>6903</v>
      </c>
      <c r="AI786" s="17">
        <v>246800</v>
      </c>
      <c r="AJ786" s="17">
        <v>744.91539999999998</v>
      </c>
      <c r="AK786" s="17">
        <v>1125.0306</v>
      </c>
      <c r="AL786" s="17">
        <v>797.06290000000001</v>
      </c>
    </row>
    <row r="787" spans="15:38" x14ac:dyDescent="0.3">
      <c r="O787">
        <v>6270</v>
      </c>
      <c r="P787">
        <v>2</v>
      </c>
      <c r="Q787">
        <v>-1.69</v>
      </c>
      <c r="R787">
        <v>0.76900000000000002</v>
      </c>
      <c r="S787">
        <v>0.33300000000000002</v>
      </c>
      <c r="T787" t="s">
        <v>5967</v>
      </c>
      <c r="U787" t="s">
        <v>5968</v>
      </c>
      <c r="V787" s="17">
        <v>10030000</v>
      </c>
      <c r="W787" s="17">
        <v>11019.919900000001</v>
      </c>
      <c r="X787" s="17">
        <v>12509.055700000001</v>
      </c>
      <c r="Y787" s="17">
        <v>12798.9648</v>
      </c>
      <c r="AB787">
        <v>5873</v>
      </c>
      <c r="AC787">
        <v>2</v>
      </c>
      <c r="AD787">
        <v>0.13</v>
      </c>
      <c r="AE787">
        <v>0.85599999999999998</v>
      </c>
      <c r="AF787">
        <v>0.247</v>
      </c>
      <c r="AG787" t="s">
        <v>6145</v>
      </c>
      <c r="AH787" t="s">
        <v>6146</v>
      </c>
      <c r="AI787" s="17">
        <v>10870000</v>
      </c>
      <c r="AJ787" s="17">
        <v>18060.75</v>
      </c>
      <c r="AK787" s="17">
        <v>24536.375</v>
      </c>
      <c r="AL787" s="17">
        <v>21716.546900000001</v>
      </c>
    </row>
    <row r="788" spans="15:38" x14ac:dyDescent="0.3">
      <c r="O788">
        <v>6134</v>
      </c>
      <c r="P788">
        <v>2</v>
      </c>
      <c r="Q788">
        <v>-1.69</v>
      </c>
      <c r="R788">
        <v>0.76800000000000002</v>
      </c>
      <c r="S788">
        <v>0.63300000000000001</v>
      </c>
      <c r="T788" t="s">
        <v>6045</v>
      </c>
      <c r="U788" t="s">
        <v>6046</v>
      </c>
      <c r="V788" s="17">
        <v>6170000</v>
      </c>
      <c r="W788" s="17">
        <v>4786.7255999999998</v>
      </c>
      <c r="X788" s="17">
        <v>3940.8611000000001</v>
      </c>
      <c r="Y788" s="17">
        <v>3796.9243000000001</v>
      </c>
      <c r="AB788">
        <v>7451</v>
      </c>
      <c r="AC788">
        <v>2</v>
      </c>
      <c r="AD788">
        <v>0.32</v>
      </c>
      <c r="AE788">
        <v>0.85499999999999998</v>
      </c>
      <c r="AF788">
        <v>0.37</v>
      </c>
      <c r="AG788" t="s">
        <v>6021</v>
      </c>
      <c r="AH788" t="s">
        <v>6022</v>
      </c>
      <c r="AI788" s="17">
        <v>9925000</v>
      </c>
      <c r="AJ788" s="17">
        <v>4437.1196</v>
      </c>
      <c r="AK788" s="17">
        <v>3308.2251000000001</v>
      </c>
      <c r="AL788" s="17">
        <v>2466.1196</v>
      </c>
    </row>
    <row r="789" spans="15:38" x14ac:dyDescent="0.3">
      <c r="O789">
        <v>4530</v>
      </c>
      <c r="P789">
        <v>2</v>
      </c>
      <c r="Q789">
        <v>-3</v>
      </c>
      <c r="R789">
        <v>0.76800000000000002</v>
      </c>
      <c r="S789">
        <v>0.81200000000000006</v>
      </c>
      <c r="T789" t="s">
        <v>6047</v>
      </c>
      <c r="U789" t="s">
        <v>6048</v>
      </c>
      <c r="V789" s="17">
        <v>316200</v>
      </c>
      <c r="W789" s="17">
        <v>1122.5532000000001</v>
      </c>
      <c r="X789" s="17">
        <v>954.87199999999996</v>
      </c>
      <c r="Y789" s="17">
        <v>910.00760000000002</v>
      </c>
      <c r="AB789">
        <v>5879</v>
      </c>
      <c r="AC789">
        <v>2</v>
      </c>
      <c r="AD789">
        <v>0.12</v>
      </c>
      <c r="AE789">
        <v>0.85199999999999998</v>
      </c>
      <c r="AF789">
        <v>0.59099999999999997</v>
      </c>
      <c r="AG789" t="s">
        <v>6153</v>
      </c>
      <c r="AH789" t="s">
        <v>6154</v>
      </c>
      <c r="AI789" s="17">
        <v>4686000</v>
      </c>
      <c r="AJ789" s="17">
        <v>8179.3217999999997</v>
      </c>
      <c r="AK789" s="17">
        <v>8994.7070000000003</v>
      </c>
      <c r="AL789" s="17">
        <v>8179.8622999999998</v>
      </c>
    </row>
    <row r="790" spans="15:38" x14ac:dyDescent="0.3">
      <c r="O790">
        <v>9021</v>
      </c>
      <c r="P790">
        <v>2</v>
      </c>
      <c r="Q790">
        <v>0.46</v>
      </c>
      <c r="R790">
        <v>0.76700000000000002</v>
      </c>
      <c r="S790">
        <v>0.36199999999999999</v>
      </c>
      <c r="T790" t="s">
        <v>7160</v>
      </c>
      <c r="U790" t="s">
        <v>7161</v>
      </c>
      <c r="V790" s="17">
        <v>136300</v>
      </c>
      <c r="W790" s="17">
        <v>1633.6759</v>
      </c>
      <c r="X790" s="17">
        <v>2458.98</v>
      </c>
      <c r="Y790" s="17">
        <v>2040.7844</v>
      </c>
      <c r="AB790">
        <v>7152</v>
      </c>
      <c r="AC790">
        <v>2</v>
      </c>
      <c r="AD790">
        <v>-0.27</v>
      </c>
      <c r="AE790">
        <v>0.84899999999999998</v>
      </c>
      <c r="AF790">
        <v>0</v>
      </c>
      <c r="AG790" t="s">
        <v>7058</v>
      </c>
      <c r="AH790" t="s">
        <v>7059</v>
      </c>
      <c r="AI790" s="17">
        <v>619000</v>
      </c>
      <c r="AJ790" s="17">
        <v>5597.6597000000002</v>
      </c>
      <c r="AK790" s="17">
        <v>13072.4004</v>
      </c>
      <c r="AL790" s="17">
        <v>4548.5604999999996</v>
      </c>
    </row>
    <row r="791" spans="15:38" x14ac:dyDescent="0.3">
      <c r="O791">
        <v>5251</v>
      </c>
      <c r="P791">
        <v>2</v>
      </c>
      <c r="Q791">
        <v>0.15</v>
      </c>
      <c r="R791">
        <v>0.752</v>
      </c>
      <c r="S791">
        <v>0</v>
      </c>
      <c r="T791" t="s">
        <v>7150</v>
      </c>
      <c r="U791" t="s">
        <v>7151</v>
      </c>
      <c r="V791" s="17">
        <v>609400</v>
      </c>
      <c r="W791" s="17">
        <v>4110.1562000000004</v>
      </c>
      <c r="X791" s="17">
        <v>4945.7349000000004</v>
      </c>
      <c r="Y791" s="17">
        <v>4526.7285000000002</v>
      </c>
      <c r="AB791">
        <v>6125</v>
      </c>
      <c r="AC791">
        <v>2</v>
      </c>
      <c r="AD791">
        <v>0.83</v>
      </c>
      <c r="AE791">
        <v>0.84799999999999998</v>
      </c>
      <c r="AF791">
        <v>0.79400000000000004</v>
      </c>
      <c r="AG791" t="s">
        <v>6920</v>
      </c>
      <c r="AH791" t="s">
        <v>6921</v>
      </c>
      <c r="AI791" s="17">
        <v>1789000</v>
      </c>
      <c r="AJ791" s="17">
        <v>14336.107400000001</v>
      </c>
      <c r="AK791" s="17">
        <v>17704.2363</v>
      </c>
      <c r="AL791" s="17">
        <v>16009.906199999999</v>
      </c>
    </row>
    <row r="792" spans="15:38" x14ac:dyDescent="0.3">
      <c r="O792">
        <v>7829</v>
      </c>
      <c r="P792">
        <v>2</v>
      </c>
      <c r="Q792">
        <v>-0.3</v>
      </c>
      <c r="R792">
        <v>0.75</v>
      </c>
      <c r="S792">
        <v>0.66500000000000004</v>
      </c>
      <c r="T792" t="s">
        <v>5961</v>
      </c>
      <c r="U792" t="s">
        <v>5962</v>
      </c>
      <c r="V792" s="17">
        <v>4595000</v>
      </c>
      <c r="W792" s="17">
        <v>3416.0558999999998</v>
      </c>
      <c r="X792" s="17">
        <v>3309.49</v>
      </c>
      <c r="Y792" s="17">
        <v>3014.6786999999999</v>
      </c>
      <c r="AB792">
        <v>4064</v>
      </c>
      <c r="AC792">
        <v>2</v>
      </c>
      <c r="AD792">
        <v>0.02</v>
      </c>
      <c r="AE792">
        <v>0.84799999999999998</v>
      </c>
      <c r="AF792">
        <v>0</v>
      </c>
      <c r="AG792" t="s">
        <v>7162</v>
      </c>
      <c r="AH792" t="s">
        <v>7163</v>
      </c>
      <c r="AI792" s="17">
        <v>342900</v>
      </c>
      <c r="AJ792" s="17">
        <v>6307.7163</v>
      </c>
      <c r="AK792" s="17">
        <v>6929.5806000000002</v>
      </c>
      <c r="AL792" s="17">
        <v>6420.3008</v>
      </c>
    </row>
    <row r="793" spans="15:38" x14ac:dyDescent="0.3">
      <c r="O793">
        <v>8298</v>
      </c>
      <c r="P793">
        <v>2</v>
      </c>
      <c r="Q793">
        <v>0.14000000000000001</v>
      </c>
      <c r="R793">
        <v>0.749</v>
      </c>
      <c r="S793">
        <v>0.71099999999999997</v>
      </c>
      <c r="T793" t="s">
        <v>5887</v>
      </c>
      <c r="U793" t="s">
        <v>5888</v>
      </c>
      <c r="V793" s="17">
        <v>3770000</v>
      </c>
      <c r="W793" s="17">
        <v>2087.3571999999999</v>
      </c>
      <c r="X793" s="17">
        <v>2139.4724000000001</v>
      </c>
      <c r="Y793" s="17">
        <v>1370.3866</v>
      </c>
      <c r="AB793">
        <v>7304</v>
      </c>
      <c r="AC793">
        <v>2</v>
      </c>
      <c r="AD793">
        <v>0.15</v>
      </c>
      <c r="AE793">
        <v>0.84699999999999998</v>
      </c>
      <c r="AF793">
        <v>0.78400000000000003</v>
      </c>
      <c r="AG793" t="s">
        <v>5879</v>
      </c>
      <c r="AH793" t="s">
        <v>5880</v>
      </c>
      <c r="AI793" s="17">
        <v>5635000</v>
      </c>
      <c r="AJ793" s="17">
        <v>17608.8789</v>
      </c>
      <c r="AK793" s="17">
        <v>15340.2256</v>
      </c>
      <c r="AL793" s="17">
        <v>13370.1865</v>
      </c>
    </row>
    <row r="794" spans="15:38" x14ac:dyDescent="0.3">
      <c r="O794">
        <v>7006</v>
      </c>
      <c r="P794">
        <v>2</v>
      </c>
      <c r="Q794">
        <v>0.46</v>
      </c>
      <c r="R794">
        <v>0.746</v>
      </c>
      <c r="S794">
        <v>0</v>
      </c>
      <c r="T794" t="s">
        <v>7051</v>
      </c>
      <c r="U794" t="s">
        <v>7052</v>
      </c>
      <c r="V794" s="17">
        <v>4379000</v>
      </c>
      <c r="W794" s="17">
        <v>16623.8125</v>
      </c>
      <c r="X794" s="17">
        <v>12180.127</v>
      </c>
      <c r="Y794" s="17">
        <v>11157.330099999999</v>
      </c>
      <c r="AB794">
        <v>3587</v>
      </c>
      <c r="AC794">
        <v>2</v>
      </c>
      <c r="AD794">
        <v>-7.0000000000000007E-2</v>
      </c>
      <c r="AE794">
        <v>0.84699999999999998</v>
      </c>
      <c r="AF794">
        <v>0.56200000000000006</v>
      </c>
      <c r="AG794" t="s">
        <v>6872</v>
      </c>
      <c r="AH794" t="s">
        <v>6873</v>
      </c>
      <c r="AI794" s="17">
        <v>250300</v>
      </c>
      <c r="AJ794" s="17">
        <v>2435.5329999999999</v>
      </c>
      <c r="AK794" s="17">
        <v>9310.2821999999996</v>
      </c>
      <c r="AL794" s="17">
        <v>2339.25</v>
      </c>
    </row>
    <row r="795" spans="15:38" x14ac:dyDescent="0.3">
      <c r="O795">
        <v>7836</v>
      </c>
      <c r="P795">
        <v>2</v>
      </c>
      <c r="Q795">
        <v>2.85</v>
      </c>
      <c r="R795">
        <v>0.74399999999999999</v>
      </c>
      <c r="S795">
        <v>5.8999999999999997E-2</v>
      </c>
      <c r="T795" t="s">
        <v>5945</v>
      </c>
      <c r="U795" t="s">
        <v>5946</v>
      </c>
      <c r="V795" s="17">
        <v>165900</v>
      </c>
      <c r="W795" s="17">
        <v>12270.5537</v>
      </c>
      <c r="X795" s="17">
        <v>12983.4141</v>
      </c>
      <c r="Y795" s="17">
        <v>13132.020500000001</v>
      </c>
      <c r="AB795">
        <v>6643</v>
      </c>
      <c r="AC795">
        <v>2</v>
      </c>
      <c r="AD795">
        <v>0.59</v>
      </c>
      <c r="AE795">
        <v>0.84599999999999997</v>
      </c>
      <c r="AF795">
        <v>0.496</v>
      </c>
      <c r="AG795" t="s">
        <v>6984</v>
      </c>
      <c r="AH795" t="s">
        <v>6985</v>
      </c>
      <c r="AI795" s="17">
        <v>6102000</v>
      </c>
      <c r="AJ795" s="17">
        <v>6122.4062000000004</v>
      </c>
      <c r="AK795" s="17">
        <v>6523.9565000000002</v>
      </c>
      <c r="AL795" s="17">
        <v>5525.0752000000002</v>
      </c>
    </row>
    <row r="796" spans="15:38" x14ac:dyDescent="0.3">
      <c r="O796">
        <v>5991</v>
      </c>
      <c r="P796">
        <v>2</v>
      </c>
      <c r="Q796">
        <v>-0.81</v>
      </c>
      <c r="R796">
        <v>0.74099999999999999</v>
      </c>
      <c r="S796">
        <v>0</v>
      </c>
      <c r="T796" t="s">
        <v>6884</v>
      </c>
      <c r="U796" t="s">
        <v>7067</v>
      </c>
      <c r="V796" s="17">
        <v>6332000</v>
      </c>
      <c r="W796" s="17">
        <v>9930.4287000000004</v>
      </c>
      <c r="X796" s="17">
        <v>12610.8652</v>
      </c>
      <c r="Y796" s="17">
        <v>12751.4717</v>
      </c>
      <c r="AB796">
        <v>6045</v>
      </c>
      <c r="AC796">
        <v>2</v>
      </c>
      <c r="AD796">
        <v>0.35</v>
      </c>
      <c r="AE796">
        <v>0.84599999999999997</v>
      </c>
      <c r="AF796">
        <v>0</v>
      </c>
      <c r="AG796" t="s">
        <v>6189</v>
      </c>
      <c r="AH796" t="s">
        <v>6190</v>
      </c>
      <c r="AI796" s="17">
        <v>16310000</v>
      </c>
      <c r="AJ796" s="17">
        <v>24018.7441</v>
      </c>
      <c r="AK796" s="17">
        <v>26958.515599999999</v>
      </c>
      <c r="AL796" s="17">
        <v>27936.162100000001</v>
      </c>
    </row>
    <row r="797" spans="15:38" x14ac:dyDescent="0.3">
      <c r="O797">
        <v>5620</v>
      </c>
      <c r="P797">
        <v>2</v>
      </c>
      <c r="Q797">
        <v>-0.27</v>
      </c>
      <c r="R797">
        <v>0.74</v>
      </c>
      <c r="S797">
        <v>0</v>
      </c>
      <c r="T797" t="s">
        <v>6041</v>
      </c>
      <c r="U797" t="s">
        <v>6042</v>
      </c>
      <c r="V797" s="17">
        <v>1727000</v>
      </c>
      <c r="W797" s="17">
        <v>5893.2983000000004</v>
      </c>
      <c r="X797" s="17">
        <v>5006.9951000000001</v>
      </c>
      <c r="Y797" s="17">
        <v>4625.7905000000001</v>
      </c>
      <c r="AB797">
        <v>8622</v>
      </c>
      <c r="AC797">
        <v>2</v>
      </c>
      <c r="AD797">
        <v>-0.95</v>
      </c>
      <c r="AE797">
        <v>0.84499999999999997</v>
      </c>
      <c r="AF797">
        <v>0.104</v>
      </c>
      <c r="AG797" t="s">
        <v>5945</v>
      </c>
      <c r="AH797" t="s">
        <v>5946</v>
      </c>
      <c r="AI797" s="17">
        <v>23560000</v>
      </c>
      <c r="AJ797" s="17">
        <v>6851.3135000000002</v>
      </c>
      <c r="AK797" s="17">
        <v>9119.6797000000006</v>
      </c>
      <c r="AL797" s="17">
        <v>8439.7217000000001</v>
      </c>
    </row>
    <row r="798" spans="15:38" x14ac:dyDescent="0.3">
      <c r="O798">
        <v>7371</v>
      </c>
      <c r="P798">
        <v>2</v>
      </c>
      <c r="Q798">
        <v>0.21</v>
      </c>
      <c r="R798">
        <v>0.73099999999999998</v>
      </c>
      <c r="S798">
        <v>0.92500000000000004</v>
      </c>
      <c r="T798" t="s">
        <v>6037</v>
      </c>
      <c r="U798" t="s">
        <v>6038</v>
      </c>
      <c r="V798" s="17">
        <v>4142000</v>
      </c>
      <c r="W798" s="17">
        <v>1077.5807</v>
      </c>
      <c r="X798" s="17">
        <v>1489.0525</v>
      </c>
      <c r="Y798" s="17">
        <v>1436.2117000000001</v>
      </c>
      <c r="AB798">
        <v>5827</v>
      </c>
      <c r="AC798">
        <v>2</v>
      </c>
      <c r="AD798">
        <v>-2.4500000000000002</v>
      </c>
      <c r="AE798">
        <v>0.84299999999999997</v>
      </c>
      <c r="AF798">
        <v>0.69</v>
      </c>
      <c r="AG798" t="s">
        <v>6067</v>
      </c>
      <c r="AH798" t="s">
        <v>6068</v>
      </c>
      <c r="AI798">
        <v>99772.7</v>
      </c>
      <c r="AJ798" s="17">
        <v>5513.3608000000004</v>
      </c>
      <c r="AK798" s="17">
        <v>4419.8423000000003</v>
      </c>
      <c r="AL798" s="17">
        <v>3316.5412999999999</v>
      </c>
    </row>
    <row r="799" spans="15:38" x14ac:dyDescent="0.3">
      <c r="O799">
        <v>7502</v>
      </c>
      <c r="P799">
        <v>2</v>
      </c>
      <c r="Q799">
        <v>-0.7</v>
      </c>
      <c r="R799">
        <v>0.72699999999999998</v>
      </c>
      <c r="S799">
        <v>0.38600000000000001</v>
      </c>
      <c r="T799" t="s">
        <v>5823</v>
      </c>
      <c r="U799" t="s">
        <v>5824</v>
      </c>
      <c r="V799" s="17">
        <v>2333000</v>
      </c>
      <c r="W799" s="17">
        <v>17547.787100000001</v>
      </c>
      <c r="X799" s="17">
        <v>16094.7227</v>
      </c>
      <c r="Y799" s="17">
        <v>16220.669900000001</v>
      </c>
      <c r="AB799">
        <v>7849</v>
      </c>
      <c r="AC799">
        <v>2</v>
      </c>
      <c r="AD799">
        <v>-1.47</v>
      </c>
      <c r="AE799">
        <v>0.84199999999999997</v>
      </c>
      <c r="AF799">
        <v>0.74099999999999999</v>
      </c>
      <c r="AG799" t="s">
        <v>5833</v>
      </c>
      <c r="AH799" t="s">
        <v>5834</v>
      </c>
      <c r="AI799" s="17">
        <v>5693000</v>
      </c>
      <c r="AJ799" s="17">
        <v>2786.6635999999999</v>
      </c>
      <c r="AK799" s="17">
        <v>2840.2755999999999</v>
      </c>
      <c r="AL799" s="17">
        <v>2414.7660999999998</v>
      </c>
    </row>
    <row r="800" spans="15:38" x14ac:dyDescent="0.3">
      <c r="O800">
        <v>8785</v>
      </c>
      <c r="P800">
        <v>2</v>
      </c>
      <c r="Q800">
        <v>-1.79</v>
      </c>
      <c r="R800">
        <v>0.72099999999999997</v>
      </c>
      <c r="S800">
        <v>0.19500000000000001</v>
      </c>
      <c r="T800" t="s">
        <v>5945</v>
      </c>
      <c r="U800" t="s">
        <v>5946</v>
      </c>
      <c r="V800" s="17">
        <v>18590000</v>
      </c>
      <c r="W800" s="17">
        <v>19634.5098</v>
      </c>
      <c r="X800" s="17">
        <v>23062.154299999998</v>
      </c>
      <c r="Y800" s="17">
        <v>20120.093799999999</v>
      </c>
      <c r="AB800">
        <v>5020</v>
      </c>
      <c r="AC800">
        <v>2</v>
      </c>
      <c r="AD800">
        <v>0.22</v>
      </c>
      <c r="AE800">
        <v>0.83199999999999996</v>
      </c>
      <c r="AF800">
        <v>0.92600000000000005</v>
      </c>
      <c r="AG800" t="s">
        <v>6958</v>
      </c>
      <c r="AH800" t="s">
        <v>6959</v>
      </c>
      <c r="AI800" s="17">
        <v>766500</v>
      </c>
      <c r="AJ800" s="17">
        <v>3652.9450999999999</v>
      </c>
      <c r="AK800" s="17">
        <v>2569.2556</v>
      </c>
      <c r="AL800" s="17">
        <v>1952.5197000000001</v>
      </c>
    </row>
    <row r="801" spans="28:38" x14ac:dyDescent="0.3">
      <c r="AB801">
        <v>7618</v>
      </c>
      <c r="AC801">
        <v>2</v>
      </c>
      <c r="AD801">
        <v>0.34</v>
      </c>
      <c r="AE801">
        <v>0.82799999999999996</v>
      </c>
      <c r="AF801">
        <v>0</v>
      </c>
      <c r="AG801" t="s">
        <v>5892</v>
      </c>
      <c r="AH801" t="s">
        <v>5893</v>
      </c>
      <c r="AI801" s="17">
        <v>19600000</v>
      </c>
      <c r="AJ801" s="17">
        <v>649.85619999999994</v>
      </c>
      <c r="AK801" s="17">
        <v>658.03970000000004</v>
      </c>
      <c r="AL801" s="17">
        <v>523.22799999999995</v>
      </c>
    </row>
    <row r="802" spans="28:38" x14ac:dyDescent="0.3">
      <c r="AB802">
        <v>3732</v>
      </c>
      <c r="AC802">
        <v>2</v>
      </c>
      <c r="AD802">
        <v>0.45</v>
      </c>
      <c r="AE802">
        <v>0.82799999999999996</v>
      </c>
      <c r="AF802">
        <v>0.63600000000000001</v>
      </c>
      <c r="AG802" t="s">
        <v>7102</v>
      </c>
      <c r="AH802" t="s">
        <v>7103</v>
      </c>
      <c r="AI802" s="17">
        <v>124100</v>
      </c>
      <c r="AJ802" s="17">
        <v>874.72310000000004</v>
      </c>
      <c r="AK802" s="17">
        <v>1683.0759</v>
      </c>
      <c r="AL802" s="17">
        <v>1679.838</v>
      </c>
    </row>
    <row r="803" spans="28:38" x14ac:dyDescent="0.3">
      <c r="AB803">
        <v>5675</v>
      </c>
      <c r="AC803">
        <v>2</v>
      </c>
      <c r="AD803">
        <v>-0.5</v>
      </c>
      <c r="AE803">
        <v>0.82599999999999996</v>
      </c>
      <c r="AF803">
        <v>0.84399999999999997</v>
      </c>
      <c r="AG803" t="s">
        <v>6175</v>
      </c>
      <c r="AH803" t="s">
        <v>6176</v>
      </c>
      <c r="AI803" s="17">
        <v>16170000</v>
      </c>
      <c r="AJ803" s="17">
        <v>26844.902300000002</v>
      </c>
      <c r="AK803" s="17">
        <v>31971.607400000001</v>
      </c>
      <c r="AL803" s="17">
        <v>34031.808599999997</v>
      </c>
    </row>
    <row r="804" spans="28:38" x14ac:dyDescent="0.3">
      <c r="AB804">
        <v>7635</v>
      </c>
      <c r="AC804">
        <v>2</v>
      </c>
      <c r="AD804">
        <v>0.16</v>
      </c>
      <c r="AE804">
        <v>0.82399999999999995</v>
      </c>
      <c r="AF804">
        <v>0</v>
      </c>
      <c r="AG804" t="s">
        <v>5829</v>
      </c>
      <c r="AH804" t="s">
        <v>5830</v>
      </c>
      <c r="AI804" s="17">
        <v>6066000</v>
      </c>
      <c r="AJ804" s="17">
        <v>16464.4902</v>
      </c>
      <c r="AK804" s="17">
        <v>19065.3086</v>
      </c>
      <c r="AL804" s="17">
        <v>19107.8809</v>
      </c>
    </row>
    <row r="805" spans="28:38" x14ac:dyDescent="0.3">
      <c r="AB805">
        <v>6485</v>
      </c>
      <c r="AC805">
        <v>2</v>
      </c>
      <c r="AD805">
        <v>-0.64</v>
      </c>
      <c r="AE805">
        <v>0.80300000000000005</v>
      </c>
      <c r="AF805">
        <v>0.89900000000000002</v>
      </c>
      <c r="AG805" t="s">
        <v>6755</v>
      </c>
      <c r="AH805" t="s">
        <v>6756</v>
      </c>
      <c r="AI805" s="17">
        <v>13530000</v>
      </c>
      <c r="AJ805" s="17">
        <v>18111.267599999999</v>
      </c>
      <c r="AK805" s="17">
        <v>23978.412100000001</v>
      </c>
      <c r="AL805" s="17">
        <v>23080.2441</v>
      </c>
    </row>
    <row r="806" spans="28:38" x14ac:dyDescent="0.3">
      <c r="AB806">
        <v>7692</v>
      </c>
      <c r="AC806">
        <v>2</v>
      </c>
      <c r="AD806">
        <v>0.6</v>
      </c>
      <c r="AE806">
        <v>0.79800000000000004</v>
      </c>
      <c r="AF806">
        <v>0.53600000000000003</v>
      </c>
      <c r="AG806" t="s">
        <v>6970</v>
      </c>
      <c r="AH806" t="s">
        <v>6971</v>
      </c>
      <c r="AI806" s="17">
        <v>7177000</v>
      </c>
      <c r="AJ806" s="17">
        <v>12484.676799999999</v>
      </c>
      <c r="AK806" s="17">
        <v>13766.2246</v>
      </c>
      <c r="AL806" s="17">
        <v>12728.877</v>
      </c>
    </row>
    <row r="807" spans="28:38" x14ac:dyDescent="0.3">
      <c r="AB807">
        <v>7904</v>
      </c>
      <c r="AC807">
        <v>2</v>
      </c>
      <c r="AD807">
        <v>-1.38</v>
      </c>
      <c r="AE807">
        <v>0.79500000000000004</v>
      </c>
      <c r="AF807">
        <v>0.79700000000000004</v>
      </c>
      <c r="AG807" t="s">
        <v>5833</v>
      </c>
      <c r="AH807" t="s">
        <v>5834</v>
      </c>
      <c r="AI807" s="17">
        <v>5693000</v>
      </c>
      <c r="AJ807" s="17">
        <v>3210.6970000000001</v>
      </c>
      <c r="AK807" s="17">
        <v>2592.9423999999999</v>
      </c>
      <c r="AL807" s="17">
        <v>2278.6860000000001</v>
      </c>
    </row>
    <row r="808" spans="28:38" x14ac:dyDescent="0.3">
      <c r="AB808">
        <v>6487</v>
      </c>
      <c r="AC808">
        <v>2</v>
      </c>
      <c r="AD808">
        <v>-0.64</v>
      </c>
      <c r="AE808">
        <v>0.79300000000000004</v>
      </c>
      <c r="AF808">
        <v>0.56100000000000005</v>
      </c>
      <c r="AG808" t="s">
        <v>6137</v>
      </c>
      <c r="AH808" t="s">
        <v>6138</v>
      </c>
      <c r="AI808" s="17">
        <v>209800</v>
      </c>
      <c r="AJ808" s="17">
        <v>10145.507799999999</v>
      </c>
      <c r="AK808" s="17">
        <v>7960.8559999999998</v>
      </c>
      <c r="AL808" s="17">
        <v>7274.8296</v>
      </c>
    </row>
    <row r="809" spans="28:38" x14ac:dyDescent="0.3">
      <c r="AB809">
        <v>7953</v>
      </c>
      <c r="AC809">
        <v>2</v>
      </c>
      <c r="AD809">
        <v>0.28999999999999998</v>
      </c>
      <c r="AE809">
        <v>0.79</v>
      </c>
      <c r="AF809">
        <v>0</v>
      </c>
      <c r="AG809" t="s">
        <v>5963</v>
      </c>
      <c r="AH809" t="s">
        <v>5964</v>
      </c>
      <c r="AI809" s="17">
        <v>11660000</v>
      </c>
      <c r="AJ809" s="17">
        <v>11721.977500000001</v>
      </c>
      <c r="AK809" s="17">
        <v>13203.661099999999</v>
      </c>
      <c r="AL809" s="17">
        <v>13203.392599999999</v>
      </c>
    </row>
    <row r="810" spans="28:38" x14ac:dyDescent="0.3">
      <c r="AB810">
        <v>5076</v>
      </c>
      <c r="AC810">
        <v>2</v>
      </c>
      <c r="AD810">
        <v>0.26</v>
      </c>
      <c r="AE810">
        <v>0.78900000000000003</v>
      </c>
      <c r="AF810">
        <v>0</v>
      </c>
      <c r="AG810" t="s">
        <v>6041</v>
      </c>
      <c r="AH810" t="s">
        <v>6042</v>
      </c>
      <c r="AI810" s="17">
        <v>1908000</v>
      </c>
      <c r="AJ810" s="17">
        <v>8566.9657999999999</v>
      </c>
      <c r="AK810" s="17">
        <v>5888.6079</v>
      </c>
      <c r="AL810" s="17">
        <v>4941.1147000000001</v>
      </c>
    </row>
    <row r="811" spans="28:38" x14ac:dyDescent="0.3">
      <c r="AB811">
        <v>4247</v>
      </c>
      <c r="AC811">
        <v>2</v>
      </c>
      <c r="AD811">
        <v>-0.84</v>
      </c>
      <c r="AE811">
        <v>0.78900000000000003</v>
      </c>
      <c r="AF811">
        <v>0.54500000000000004</v>
      </c>
      <c r="AG811" t="s">
        <v>5835</v>
      </c>
      <c r="AH811" t="s">
        <v>5836</v>
      </c>
      <c r="AI811" s="17">
        <v>228900</v>
      </c>
      <c r="AJ811" s="17">
        <v>2056.8627999999999</v>
      </c>
      <c r="AK811" s="17">
        <v>1405.2064</v>
      </c>
      <c r="AL811" s="17">
        <v>1229.4609</v>
      </c>
    </row>
    <row r="812" spans="28:38" x14ac:dyDescent="0.3">
      <c r="AB812">
        <v>6464</v>
      </c>
      <c r="AC812">
        <v>2</v>
      </c>
      <c r="AD812">
        <v>-0.05</v>
      </c>
      <c r="AE812">
        <v>0.78700000000000003</v>
      </c>
      <c r="AF812">
        <v>0.55200000000000005</v>
      </c>
      <c r="AG812" t="s">
        <v>6691</v>
      </c>
      <c r="AH812" t="s">
        <v>6692</v>
      </c>
      <c r="AI812" s="17">
        <v>401000</v>
      </c>
      <c r="AJ812" s="17">
        <v>13949.7207</v>
      </c>
      <c r="AK812" s="17">
        <v>11175.768599999999</v>
      </c>
      <c r="AL812" s="17">
        <v>8498.2001999999993</v>
      </c>
    </row>
    <row r="813" spans="28:38" x14ac:dyDescent="0.3">
      <c r="AB813">
        <v>5892</v>
      </c>
      <c r="AC813">
        <v>2</v>
      </c>
      <c r="AD813">
        <v>-1.67</v>
      </c>
      <c r="AE813">
        <v>0.78700000000000003</v>
      </c>
      <c r="AF813">
        <v>0.254</v>
      </c>
      <c r="AG813" t="s">
        <v>5967</v>
      </c>
      <c r="AH813" t="s">
        <v>5968</v>
      </c>
      <c r="AI813" s="17">
        <v>8950000</v>
      </c>
      <c r="AJ813" s="17">
        <v>8558.3037000000004</v>
      </c>
      <c r="AK813" s="17">
        <v>9680.3886999999995</v>
      </c>
      <c r="AL813" s="17">
        <v>9077.9248000000007</v>
      </c>
    </row>
    <row r="814" spans="28:38" x14ac:dyDescent="0.3">
      <c r="AB814">
        <v>6112</v>
      </c>
      <c r="AC814">
        <v>2</v>
      </c>
      <c r="AD814">
        <v>0.03</v>
      </c>
      <c r="AE814">
        <v>0.78600000000000003</v>
      </c>
      <c r="AF814">
        <v>0.35799999999999998</v>
      </c>
      <c r="AG814" t="s">
        <v>6145</v>
      </c>
      <c r="AH814" t="s">
        <v>6146</v>
      </c>
      <c r="AI814" s="17">
        <v>10870000</v>
      </c>
      <c r="AJ814" s="17">
        <v>13238.668900000001</v>
      </c>
      <c r="AK814" s="17">
        <v>14581.8711</v>
      </c>
      <c r="AL814" s="17">
        <v>13189.1338</v>
      </c>
    </row>
    <row r="815" spans="28:38" x14ac:dyDescent="0.3">
      <c r="AB815">
        <v>3797</v>
      </c>
      <c r="AC815">
        <v>2</v>
      </c>
      <c r="AD815">
        <v>0.78</v>
      </c>
      <c r="AE815">
        <v>0.78500000000000003</v>
      </c>
      <c r="AF815">
        <v>0.40600000000000003</v>
      </c>
      <c r="AG815" t="s">
        <v>6847</v>
      </c>
      <c r="AH815" t="s">
        <v>6848</v>
      </c>
      <c r="AI815" s="17">
        <v>185300</v>
      </c>
      <c r="AJ815" s="17">
        <v>3162.7096999999999</v>
      </c>
      <c r="AK815" s="17">
        <v>3493.2085000000002</v>
      </c>
      <c r="AL815" s="17">
        <v>3036.9236000000001</v>
      </c>
    </row>
    <row r="816" spans="28:38" x14ac:dyDescent="0.3">
      <c r="AB816">
        <v>7395</v>
      </c>
      <c r="AC816">
        <v>2</v>
      </c>
      <c r="AD816">
        <v>-0.54</v>
      </c>
      <c r="AE816">
        <v>0.78200000000000003</v>
      </c>
      <c r="AF816">
        <v>0.22500000000000001</v>
      </c>
      <c r="AG816" t="s">
        <v>5823</v>
      </c>
      <c r="AH816" t="s">
        <v>5824</v>
      </c>
      <c r="AI816" s="17">
        <v>1938000</v>
      </c>
      <c r="AJ816" s="17">
        <v>12895.897499999999</v>
      </c>
      <c r="AK816" s="17">
        <v>14667.7754</v>
      </c>
      <c r="AL816" s="17">
        <v>14916.665000000001</v>
      </c>
    </row>
    <row r="817" spans="28:38" x14ac:dyDescent="0.3">
      <c r="AB817">
        <v>8218</v>
      </c>
      <c r="AC817">
        <v>2</v>
      </c>
      <c r="AD817">
        <v>-0.25</v>
      </c>
      <c r="AE817">
        <v>0.78</v>
      </c>
      <c r="AF817">
        <v>0</v>
      </c>
      <c r="AG817" t="s">
        <v>5825</v>
      </c>
      <c r="AH817" t="s">
        <v>5826</v>
      </c>
      <c r="AI817" s="17">
        <v>11940000</v>
      </c>
      <c r="AJ817" s="17">
        <v>29831.712899999999</v>
      </c>
      <c r="AK817" s="17">
        <v>46835.542999999998</v>
      </c>
      <c r="AL817" s="17">
        <v>49960.835899999998</v>
      </c>
    </row>
    <row r="818" spans="28:38" x14ac:dyDescent="0.3">
      <c r="AB818">
        <v>5139</v>
      </c>
      <c r="AC818">
        <v>2</v>
      </c>
      <c r="AD818">
        <v>0.01</v>
      </c>
      <c r="AE818">
        <v>0.77900000000000003</v>
      </c>
      <c r="AF818">
        <v>0.44600000000000001</v>
      </c>
      <c r="AG818" t="s">
        <v>7114</v>
      </c>
      <c r="AH818" t="s">
        <v>7115</v>
      </c>
      <c r="AI818" s="17">
        <v>365900</v>
      </c>
      <c r="AJ818" s="17">
        <v>12367.184600000001</v>
      </c>
      <c r="AK818" s="17">
        <v>12600.6826</v>
      </c>
      <c r="AL818" s="17">
        <v>12577.5303</v>
      </c>
    </row>
    <row r="819" spans="28:38" x14ac:dyDescent="0.3">
      <c r="AB819">
        <v>8477</v>
      </c>
      <c r="AC819">
        <v>2</v>
      </c>
      <c r="AD819">
        <v>0.34</v>
      </c>
      <c r="AE819">
        <v>0.77800000000000002</v>
      </c>
      <c r="AF819">
        <v>0.68200000000000005</v>
      </c>
      <c r="AG819" t="s">
        <v>6904</v>
      </c>
      <c r="AH819" t="s">
        <v>6905</v>
      </c>
      <c r="AI819" s="17">
        <v>351700</v>
      </c>
      <c r="AJ819" s="17">
        <v>2784.7129</v>
      </c>
      <c r="AK819" s="17">
        <v>5166.3027000000002</v>
      </c>
      <c r="AL819" s="17">
        <v>2978.7577999999999</v>
      </c>
    </row>
    <row r="820" spans="28:38" x14ac:dyDescent="0.3">
      <c r="AB820">
        <v>7021</v>
      </c>
      <c r="AC820">
        <v>2</v>
      </c>
      <c r="AD820">
        <v>-0.83</v>
      </c>
      <c r="AE820">
        <v>0.77500000000000002</v>
      </c>
      <c r="AF820">
        <v>0.39200000000000002</v>
      </c>
      <c r="AG820" t="s">
        <v>6137</v>
      </c>
      <c r="AH820" t="s">
        <v>6138</v>
      </c>
      <c r="AI820" s="17">
        <v>10950000</v>
      </c>
      <c r="AJ820" s="17">
        <v>42522.308599999997</v>
      </c>
      <c r="AK820" s="17">
        <v>40313.542999999998</v>
      </c>
      <c r="AL820" s="17">
        <v>39932.675799999997</v>
      </c>
    </row>
    <row r="821" spans="28:38" x14ac:dyDescent="0.3">
      <c r="AB821">
        <v>6557</v>
      </c>
      <c r="AC821">
        <v>2</v>
      </c>
      <c r="AD821">
        <v>0.31</v>
      </c>
      <c r="AE821">
        <v>0.76700000000000002</v>
      </c>
      <c r="AF821">
        <v>0.68899999999999995</v>
      </c>
      <c r="AG821" t="s">
        <v>6934</v>
      </c>
      <c r="AH821" t="s">
        <v>6935</v>
      </c>
      <c r="AI821" s="17">
        <v>1472000</v>
      </c>
      <c r="AJ821" s="17">
        <v>1241.2195999999999</v>
      </c>
      <c r="AK821" s="17">
        <v>1258.3774000000001</v>
      </c>
      <c r="AL821" s="17">
        <v>1277.2122999999999</v>
      </c>
    </row>
    <row r="822" spans="28:38" x14ac:dyDescent="0.3">
      <c r="AB822">
        <v>5652</v>
      </c>
      <c r="AC822">
        <v>2</v>
      </c>
      <c r="AD822">
        <v>-0.15</v>
      </c>
      <c r="AE822">
        <v>0.755</v>
      </c>
      <c r="AF822">
        <v>0.81299999999999994</v>
      </c>
      <c r="AG822" t="s">
        <v>6045</v>
      </c>
      <c r="AH822" t="s">
        <v>6046</v>
      </c>
      <c r="AI822" s="17">
        <v>6970000</v>
      </c>
      <c r="AJ822" s="17">
        <v>1968.0452</v>
      </c>
      <c r="AK822" s="17">
        <v>1906.7753</v>
      </c>
      <c r="AL822" s="17">
        <v>1735.2206000000001</v>
      </c>
    </row>
    <row r="823" spans="28:38" x14ac:dyDescent="0.3">
      <c r="AB823">
        <v>6091</v>
      </c>
      <c r="AC823">
        <v>2</v>
      </c>
      <c r="AD823">
        <v>0.87</v>
      </c>
      <c r="AE823">
        <v>0.747</v>
      </c>
      <c r="AF823">
        <v>0.88100000000000001</v>
      </c>
      <c r="AG823" t="s">
        <v>6920</v>
      </c>
      <c r="AH823" t="s">
        <v>6921</v>
      </c>
      <c r="AI823" s="17">
        <v>1789000</v>
      </c>
      <c r="AJ823" s="17">
        <v>8809.6602000000003</v>
      </c>
      <c r="AK823" s="17">
        <v>10870.507799999999</v>
      </c>
      <c r="AL823" s="17">
        <v>8933.8359</v>
      </c>
    </row>
    <row r="824" spans="28:38" x14ac:dyDescent="0.3">
      <c r="AB824">
        <v>6075</v>
      </c>
      <c r="AC824">
        <v>2</v>
      </c>
      <c r="AD824">
        <v>1.1399999999999999</v>
      </c>
      <c r="AE824">
        <v>0.747</v>
      </c>
      <c r="AF824">
        <v>0.70799999999999996</v>
      </c>
      <c r="AG824" t="s">
        <v>6181</v>
      </c>
      <c r="AH824" t="s">
        <v>6182</v>
      </c>
      <c r="AI824" s="17">
        <v>1128000</v>
      </c>
      <c r="AJ824" s="17">
        <v>7945.1239999999998</v>
      </c>
      <c r="AK824" s="17">
        <v>8209.1260000000002</v>
      </c>
      <c r="AL824" s="17">
        <v>7214.4916999999996</v>
      </c>
    </row>
    <row r="825" spans="28:38" x14ac:dyDescent="0.3">
      <c r="AB825">
        <v>6233</v>
      </c>
      <c r="AC825">
        <v>2</v>
      </c>
      <c r="AD825">
        <v>0.23</v>
      </c>
      <c r="AE825">
        <v>0.746</v>
      </c>
      <c r="AF825">
        <v>0.627</v>
      </c>
      <c r="AG825" t="s">
        <v>6145</v>
      </c>
      <c r="AH825" t="s">
        <v>6146</v>
      </c>
      <c r="AI825" s="17">
        <v>10870000</v>
      </c>
      <c r="AJ825" s="17">
        <v>3519.6167</v>
      </c>
      <c r="AK825" s="17">
        <v>3638.8283999999999</v>
      </c>
      <c r="AL825" s="17">
        <v>3013.2307000000001</v>
      </c>
    </row>
    <row r="826" spans="28:38" x14ac:dyDescent="0.3">
      <c r="AB826">
        <v>7110</v>
      </c>
      <c r="AC826">
        <v>2</v>
      </c>
      <c r="AD826">
        <v>-0.61</v>
      </c>
      <c r="AE826">
        <v>0.746</v>
      </c>
      <c r="AF826">
        <v>0.65800000000000003</v>
      </c>
      <c r="AG826" t="s">
        <v>5823</v>
      </c>
      <c r="AH826" t="s">
        <v>5824</v>
      </c>
      <c r="AI826" s="17">
        <v>1938000</v>
      </c>
      <c r="AJ826" s="17">
        <v>19793.425800000001</v>
      </c>
      <c r="AK826" s="17">
        <v>24007.470700000002</v>
      </c>
      <c r="AL826" s="17">
        <v>23838.3066</v>
      </c>
    </row>
    <row r="827" spans="28:38" x14ac:dyDescent="0.3">
      <c r="AB827">
        <v>6061</v>
      </c>
      <c r="AC827">
        <v>2</v>
      </c>
      <c r="AD827">
        <v>0.18</v>
      </c>
      <c r="AE827">
        <v>0.746</v>
      </c>
      <c r="AF827">
        <v>0.42799999999999999</v>
      </c>
      <c r="AG827" t="s">
        <v>6235</v>
      </c>
      <c r="AH827" t="s">
        <v>6236</v>
      </c>
      <c r="AI827" s="17">
        <v>8767000</v>
      </c>
      <c r="AJ827" s="17">
        <v>12362.026400000001</v>
      </c>
      <c r="AK827" s="17">
        <v>6447.5556999999999</v>
      </c>
      <c r="AL827" s="17">
        <v>3651.9760999999999</v>
      </c>
    </row>
    <row r="828" spans="28:38" x14ac:dyDescent="0.3">
      <c r="AB828">
        <v>6377</v>
      </c>
      <c r="AC828">
        <v>2</v>
      </c>
      <c r="AD828">
        <v>-2.83</v>
      </c>
      <c r="AE828">
        <v>0.74399999999999999</v>
      </c>
      <c r="AF828">
        <v>0</v>
      </c>
      <c r="AG828" t="s">
        <v>7086</v>
      </c>
      <c r="AH828" t="s">
        <v>7087</v>
      </c>
      <c r="AI828" s="17">
        <v>3676000</v>
      </c>
      <c r="AJ828" s="17">
        <v>19529.294900000001</v>
      </c>
      <c r="AK828" s="17">
        <v>30884.5586</v>
      </c>
      <c r="AL828" s="17">
        <v>34534.789100000002</v>
      </c>
    </row>
    <row r="829" spans="28:38" x14ac:dyDescent="0.3">
      <c r="AB829">
        <v>4688</v>
      </c>
      <c r="AC829">
        <v>2</v>
      </c>
      <c r="AD829">
        <v>0.19</v>
      </c>
      <c r="AE829">
        <v>0.74399999999999999</v>
      </c>
      <c r="AF829">
        <v>0</v>
      </c>
      <c r="AG829" t="s">
        <v>7150</v>
      </c>
      <c r="AH829" t="s">
        <v>7151</v>
      </c>
      <c r="AI829" s="17">
        <v>685500</v>
      </c>
      <c r="AJ829" s="17">
        <v>2430.1770000000001</v>
      </c>
      <c r="AK829" s="17">
        <v>2765.5763999999999</v>
      </c>
      <c r="AL829" s="17">
        <v>2439.0497999999998</v>
      </c>
    </row>
    <row r="830" spans="28:38" x14ac:dyDescent="0.3">
      <c r="AB830">
        <v>8684</v>
      </c>
      <c r="AC830">
        <v>2</v>
      </c>
      <c r="AD830">
        <v>-0.84</v>
      </c>
      <c r="AE830">
        <v>0.74199999999999999</v>
      </c>
      <c r="AF830">
        <v>9.2999999999999999E-2</v>
      </c>
      <c r="AG830" t="s">
        <v>5945</v>
      </c>
      <c r="AH830" t="s">
        <v>5946</v>
      </c>
      <c r="AI830" s="17">
        <v>23560000</v>
      </c>
      <c r="AJ830" s="17">
        <v>8952.4727000000003</v>
      </c>
      <c r="AK830" s="17">
        <v>12478.9082</v>
      </c>
      <c r="AL830" s="17">
        <v>11699.237300000001</v>
      </c>
    </row>
    <row r="831" spans="28:38" x14ac:dyDescent="0.3">
      <c r="AB831">
        <v>8521</v>
      </c>
      <c r="AC831">
        <v>2</v>
      </c>
      <c r="AD831">
        <v>-0.05</v>
      </c>
      <c r="AE831">
        <v>0.73799999999999999</v>
      </c>
      <c r="AF831">
        <v>0</v>
      </c>
      <c r="AG831" t="s">
        <v>6590</v>
      </c>
      <c r="AH831" t="s">
        <v>6591</v>
      </c>
      <c r="AI831" s="17">
        <v>974000</v>
      </c>
      <c r="AJ831" s="17">
        <v>632.35270000000003</v>
      </c>
      <c r="AK831" s="17">
        <v>262.2681</v>
      </c>
      <c r="AL831" s="17">
        <v>338.56220000000002</v>
      </c>
    </row>
    <row r="832" spans="28:38" x14ac:dyDescent="0.3">
      <c r="AB832">
        <v>3092</v>
      </c>
      <c r="AC832">
        <v>2</v>
      </c>
      <c r="AD832">
        <v>0.1</v>
      </c>
      <c r="AE832">
        <v>0.71599999999999997</v>
      </c>
      <c r="AF832">
        <v>0.71099999999999997</v>
      </c>
      <c r="AG832" t="s">
        <v>6906</v>
      </c>
      <c r="AH832" t="s">
        <v>6907</v>
      </c>
      <c r="AI832">
        <v>61349</v>
      </c>
      <c r="AJ832" s="17">
        <v>1234.5210999999999</v>
      </c>
      <c r="AK832" s="17">
        <v>1342.4363000000001</v>
      </c>
      <c r="AL832" s="17">
        <v>1100.874</v>
      </c>
    </row>
    <row r="833" spans="28:38" x14ac:dyDescent="0.3">
      <c r="AB833">
        <v>6647</v>
      </c>
      <c r="AC833">
        <v>2</v>
      </c>
      <c r="AD833">
        <v>0.69</v>
      </c>
      <c r="AE833">
        <v>0.71499999999999997</v>
      </c>
      <c r="AF833">
        <v>0</v>
      </c>
      <c r="AG833" t="s">
        <v>6187</v>
      </c>
      <c r="AH833" t="s">
        <v>6188</v>
      </c>
      <c r="AI833">
        <v>55615.4</v>
      </c>
      <c r="AJ833" s="17">
        <v>11383.6484</v>
      </c>
      <c r="AK833" s="17">
        <v>4906.1929</v>
      </c>
      <c r="AL833" s="17">
        <v>3686.3521000000001</v>
      </c>
    </row>
    <row r="834" spans="28:38" x14ac:dyDescent="0.3">
      <c r="AB834">
        <v>6174</v>
      </c>
      <c r="AC834">
        <v>2</v>
      </c>
      <c r="AD834">
        <v>0.03</v>
      </c>
      <c r="AE834">
        <v>0.71199999999999997</v>
      </c>
      <c r="AF834">
        <v>0.30499999999999999</v>
      </c>
      <c r="AG834" t="s">
        <v>6145</v>
      </c>
      <c r="AH834" t="s">
        <v>6146</v>
      </c>
      <c r="AI834" s="17">
        <v>10870000</v>
      </c>
      <c r="AJ834" s="17">
        <v>15979.3604</v>
      </c>
      <c r="AK834" s="17">
        <v>14805.421899999999</v>
      </c>
      <c r="AL834" s="17">
        <v>13489.868200000001</v>
      </c>
    </row>
    <row r="835" spans="28:38" x14ac:dyDescent="0.3">
      <c r="AB835">
        <v>7558</v>
      </c>
      <c r="AC835">
        <v>2</v>
      </c>
      <c r="AD835">
        <v>0.25</v>
      </c>
      <c r="AE835">
        <v>0.70899999999999996</v>
      </c>
      <c r="AF835">
        <v>0.23400000000000001</v>
      </c>
      <c r="AG835" t="s">
        <v>5819</v>
      </c>
      <c r="AH835" t="s">
        <v>5820</v>
      </c>
      <c r="AI835" s="17">
        <v>3193000</v>
      </c>
      <c r="AJ835" s="17">
        <v>3047.6604000000002</v>
      </c>
      <c r="AK835" s="17">
        <v>1116.8690999999999</v>
      </c>
      <c r="AL835" s="17">
        <v>904.07640000000004</v>
      </c>
    </row>
    <row r="836" spans="28:38" x14ac:dyDescent="0.3">
      <c r="AB836">
        <v>5960</v>
      </c>
      <c r="AC836">
        <v>2</v>
      </c>
      <c r="AD836">
        <v>7.0000000000000007E-2</v>
      </c>
      <c r="AE836">
        <v>0.70799999999999996</v>
      </c>
      <c r="AF836">
        <v>0.151</v>
      </c>
      <c r="AG836" t="s">
        <v>7047</v>
      </c>
      <c r="AH836" t="s">
        <v>7048</v>
      </c>
      <c r="AI836" s="17">
        <v>868100</v>
      </c>
      <c r="AJ836" s="17">
        <v>15149.291999999999</v>
      </c>
      <c r="AK836" s="17">
        <v>27070.859400000001</v>
      </c>
      <c r="AL836" s="17">
        <v>20845.406200000001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D6338-6681-4984-BF86-7510452625D6}">
  <dimension ref="A1:AL217"/>
  <sheetViews>
    <sheetView tabSelected="1" workbookViewId="0">
      <selection activeCell="L17" sqref="L17"/>
    </sheetView>
  </sheetViews>
  <sheetFormatPr defaultRowHeight="14.4" x14ac:dyDescent="0.3"/>
  <cols>
    <col min="1" max="1" width="4.88671875" bestFit="1" customWidth="1"/>
    <col min="2" max="2" width="5.88671875" bestFit="1" customWidth="1"/>
    <col min="3" max="3" width="2.44140625" bestFit="1" customWidth="1"/>
    <col min="4" max="4" width="6.44140625" bestFit="1" customWidth="1"/>
    <col min="5" max="6" width="7" bestFit="1" customWidth="1"/>
    <col min="9" max="12" width="8.88671875" style="17"/>
    <col min="13" max="13" width="5.109375" customWidth="1"/>
    <col min="14" max="14" width="4.88671875" bestFit="1" customWidth="1"/>
    <col min="16" max="16" width="2.44140625" bestFit="1" customWidth="1"/>
    <col min="17" max="17" width="6.44140625" bestFit="1" customWidth="1"/>
    <col min="18" max="19" width="7" bestFit="1" customWidth="1"/>
    <col min="22" max="25" width="8.88671875" style="17"/>
    <col min="26" max="26" width="5.33203125" customWidth="1"/>
    <col min="27" max="27" width="4.88671875" bestFit="1" customWidth="1"/>
    <col min="29" max="29" width="2.44140625" bestFit="1" customWidth="1"/>
    <col min="30" max="30" width="6.44140625" bestFit="1" customWidth="1"/>
    <col min="31" max="32" width="7" bestFit="1" customWidth="1"/>
    <col min="35" max="37" width="8.88671875" style="17"/>
    <col min="38" max="38" width="9.109375" style="17" customWidth="1"/>
  </cols>
  <sheetData>
    <row r="1" spans="1:38" ht="85.2" x14ac:dyDescent="0.3">
      <c r="A1" s="13" t="s">
        <v>5421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8</v>
      </c>
      <c r="G1" s="13" t="s">
        <v>5</v>
      </c>
      <c r="H1" s="13" t="s">
        <v>7</v>
      </c>
      <c r="I1" s="33" t="s">
        <v>6254</v>
      </c>
      <c r="J1" s="33" t="s">
        <v>9</v>
      </c>
      <c r="K1" s="33" t="s">
        <v>10</v>
      </c>
      <c r="L1" s="33" t="s">
        <v>11</v>
      </c>
      <c r="M1" s="13"/>
      <c r="N1" s="13" t="s">
        <v>6255</v>
      </c>
      <c r="O1" s="13" t="s">
        <v>1</v>
      </c>
      <c r="P1" s="13" t="s">
        <v>2</v>
      </c>
      <c r="Q1" s="13" t="s">
        <v>3</v>
      </c>
      <c r="R1" s="13" t="s">
        <v>4</v>
      </c>
      <c r="S1" s="13" t="s">
        <v>8</v>
      </c>
      <c r="T1" s="13" t="s">
        <v>5</v>
      </c>
      <c r="U1" s="13" t="s">
        <v>7</v>
      </c>
      <c r="V1" s="33" t="s">
        <v>6254</v>
      </c>
      <c r="W1" s="33" t="s">
        <v>9</v>
      </c>
      <c r="X1" s="33" t="s">
        <v>10</v>
      </c>
      <c r="Y1" s="33" t="s">
        <v>11</v>
      </c>
      <c r="Z1" s="13"/>
      <c r="AA1" s="13" t="s">
        <v>6256</v>
      </c>
      <c r="AB1" s="13" t="s">
        <v>1</v>
      </c>
      <c r="AC1" s="13" t="s">
        <v>2</v>
      </c>
      <c r="AD1" s="13" t="s">
        <v>3</v>
      </c>
      <c r="AE1" s="13" t="s">
        <v>4</v>
      </c>
      <c r="AF1" s="13" t="s">
        <v>8</v>
      </c>
      <c r="AG1" s="13" t="s">
        <v>5</v>
      </c>
      <c r="AH1" s="13" t="s">
        <v>7</v>
      </c>
      <c r="AI1" s="33" t="s">
        <v>6254</v>
      </c>
      <c r="AJ1" s="33" t="s">
        <v>9</v>
      </c>
      <c r="AK1" s="33" t="s">
        <v>10</v>
      </c>
      <c r="AL1" s="33" t="s">
        <v>11</v>
      </c>
    </row>
    <row r="2" spans="1:38" x14ac:dyDescent="0.3">
      <c r="B2">
        <v>5688</v>
      </c>
      <c r="C2">
        <v>3</v>
      </c>
      <c r="D2">
        <v>0.28999999999999998</v>
      </c>
      <c r="E2">
        <v>2.95</v>
      </c>
      <c r="F2">
        <v>0.221</v>
      </c>
      <c r="G2" t="s">
        <v>5692</v>
      </c>
      <c r="H2" t="s">
        <v>5693</v>
      </c>
      <c r="I2" s="17">
        <v>205500</v>
      </c>
      <c r="J2" s="17">
        <v>11505.0195</v>
      </c>
      <c r="K2" s="17">
        <v>14024.456099999999</v>
      </c>
      <c r="L2" s="17">
        <v>11649.906199999999</v>
      </c>
      <c r="O2">
        <v>5574</v>
      </c>
      <c r="P2">
        <v>3</v>
      </c>
      <c r="Q2">
        <v>0.28000000000000003</v>
      </c>
      <c r="R2">
        <v>2.8759999999999999</v>
      </c>
      <c r="S2">
        <v>0.222</v>
      </c>
      <c r="T2" t="s">
        <v>5692</v>
      </c>
      <c r="U2" t="s">
        <v>5693</v>
      </c>
      <c r="V2" s="17">
        <v>142500</v>
      </c>
      <c r="W2" s="17">
        <v>4971.2959000000001</v>
      </c>
      <c r="X2" s="17">
        <v>5015.6777000000002</v>
      </c>
      <c r="Y2" s="17">
        <v>4940.6772000000001</v>
      </c>
      <c r="AB2">
        <v>6184</v>
      </c>
      <c r="AC2">
        <v>3</v>
      </c>
      <c r="AD2">
        <v>0.55000000000000004</v>
      </c>
      <c r="AE2">
        <v>2.9870000000000001</v>
      </c>
      <c r="AF2">
        <v>0.25600000000000001</v>
      </c>
      <c r="AG2" t="s">
        <v>6373</v>
      </c>
      <c r="AH2" t="s">
        <v>6374</v>
      </c>
      <c r="AI2" s="17">
        <v>134500</v>
      </c>
      <c r="AJ2" s="17">
        <v>9525.7432000000008</v>
      </c>
      <c r="AK2" s="17">
        <v>8730.6103999999996</v>
      </c>
      <c r="AL2" s="17">
        <v>7857.1815999999999</v>
      </c>
    </row>
    <row r="3" spans="1:38" x14ac:dyDescent="0.3">
      <c r="B3">
        <v>6382</v>
      </c>
      <c r="C3">
        <v>3</v>
      </c>
      <c r="D3">
        <v>0.23</v>
      </c>
      <c r="E3">
        <v>2.7839999999999998</v>
      </c>
      <c r="F3">
        <v>0.17100000000000001</v>
      </c>
      <c r="G3" t="s">
        <v>5690</v>
      </c>
      <c r="H3" t="s">
        <v>5691</v>
      </c>
      <c r="I3" s="17">
        <v>449200</v>
      </c>
      <c r="J3" s="17">
        <v>11906.9941</v>
      </c>
      <c r="K3" s="17">
        <v>13725.583000000001</v>
      </c>
      <c r="L3" s="17">
        <v>13065.2451</v>
      </c>
      <c r="O3">
        <v>5732</v>
      </c>
      <c r="P3">
        <v>3</v>
      </c>
      <c r="Q3">
        <v>0.36</v>
      </c>
      <c r="R3">
        <v>2.6880000000000002</v>
      </c>
      <c r="S3">
        <v>0.29299999999999998</v>
      </c>
      <c r="T3" t="s">
        <v>6373</v>
      </c>
      <c r="U3" t="s">
        <v>6374</v>
      </c>
      <c r="V3" s="17">
        <v>176300</v>
      </c>
      <c r="W3" s="17">
        <v>7894.8696</v>
      </c>
      <c r="X3" s="17">
        <v>9618.8446999999996</v>
      </c>
      <c r="Y3" s="17">
        <v>8136.2440999999999</v>
      </c>
      <c r="AB3">
        <v>6041</v>
      </c>
      <c r="AC3">
        <v>3</v>
      </c>
      <c r="AD3">
        <v>0.23</v>
      </c>
      <c r="AE3">
        <v>2.8610000000000002</v>
      </c>
      <c r="AF3">
        <v>0.21299999999999999</v>
      </c>
      <c r="AG3" t="s">
        <v>5692</v>
      </c>
      <c r="AH3" t="s">
        <v>5693</v>
      </c>
      <c r="AI3" s="17">
        <v>157900</v>
      </c>
      <c r="AJ3" s="17">
        <v>8903.3652000000002</v>
      </c>
      <c r="AK3" s="17">
        <v>7425.2367999999997</v>
      </c>
      <c r="AL3" s="17">
        <v>7077.1953000000003</v>
      </c>
    </row>
    <row r="4" spans="1:38" x14ac:dyDescent="0.3">
      <c r="B4">
        <v>5826</v>
      </c>
      <c r="C4">
        <v>3</v>
      </c>
      <c r="D4">
        <v>0.47</v>
      </c>
      <c r="E4">
        <v>2.7810000000000001</v>
      </c>
      <c r="F4">
        <v>0.251</v>
      </c>
      <c r="G4" t="s">
        <v>6373</v>
      </c>
      <c r="H4" t="s">
        <v>6374</v>
      </c>
      <c r="I4" s="17">
        <v>362300</v>
      </c>
      <c r="J4" s="17">
        <v>15021.016600000001</v>
      </c>
      <c r="K4" s="17">
        <v>18086.789100000002</v>
      </c>
      <c r="L4" s="17">
        <v>15286.646500000001</v>
      </c>
      <c r="O4">
        <v>6524</v>
      </c>
      <c r="P4">
        <v>3</v>
      </c>
      <c r="Q4">
        <v>0.52</v>
      </c>
      <c r="R4">
        <v>2.6629999999999998</v>
      </c>
      <c r="S4">
        <v>0.245</v>
      </c>
      <c r="T4" t="s">
        <v>5688</v>
      </c>
      <c r="U4" t="s">
        <v>5689</v>
      </c>
      <c r="V4" s="17">
        <v>277600</v>
      </c>
      <c r="W4" s="17">
        <v>17642.070299999999</v>
      </c>
      <c r="X4" s="17">
        <v>17639.660199999998</v>
      </c>
      <c r="Y4" s="17">
        <v>19067.160199999998</v>
      </c>
      <c r="AB4">
        <v>7043</v>
      </c>
      <c r="AC4">
        <v>3</v>
      </c>
      <c r="AD4">
        <v>0.33</v>
      </c>
      <c r="AE4">
        <v>2.7719999999999998</v>
      </c>
      <c r="AF4">
        <v>0.28899999999999998</v>
      </c>
      <c r="AG4" t="s">
        <v>5688</v>
      </c>
      <c r="AH4" t="s">
        <v>5689</v>
      </c>
      <c r="AI4" s="17">
        <v>194300</v>
      </c>
      <c r="AJ4" s="17">
        <v>11433.4414</v>
      </c>
      <c r="AK4" s="17">
        <v>9261.2255999999998</v>
      </c>
      <c r="AL4" s="17">
        <v>9414.7324000000008</v>
      </c>
    </row>
    <row r="5" spans="1:38" x14ac:dyDescent="0.3">
      <c r="B5">
        <v>5777</v>
      </c>
      <c r="C5">
        <v>3</v>
      </c>
      <c r="D5">
        <v>0.43</v>
      </c>
      <c r="E5">
        <v>2.5990000000000002</v>
      </c>
      <c r="F5">
        <v>0.98399999999999999</v>
      </c>
      <c r="G5" t="s">
        <v>5645</v>
      </c>
      <c r="H5" t="s">
        <v>5646</v>
      </c>
      <c r="I5" s="17">
        <v>740000</v>
      </c>
      <c r="J5" s="17">
        <v>24525.1191</v>
      </c>
      <c r="K5" s="17">
        <v>31912.333999999999</v>
      </c>
      <c r="L5" s="17">
        <v>28913.7012</v>
      </c>
      <c r="O5">
        <v>5679</v>
      </c>
      <c r="P5">
        <v>3</v>
      </c>
      <c r="Q5">
        <v>0.5</v>
      </c>
      <c r="R5">
        <v>2.633</v>
      </c>
      <c r="S5">
        <v>0.97899999999999998</v>
      </c>
      <c r="T5" t="s">
        <v>5645</v>
      </c>
      <c r="U5" t="s">
        <v>5646</v>
      </c>
      <c r="V5" s="17">
        <v>462700</v>
      </c>
      <c r="W5" s="17">
        <v>10757.017599999999</v>
      </c>
      <c r="X5" s="17">
        <v>12374.5342</v>
      </c>
      <c r="Y5" s="17">
        <v>11695.9629</v>
      </c>
      <c r="AB5">
        <v>6109</v>
      </c>
      <c r="AC5">
        <v>3</v>
      </c>
      <c r="AD5">
        <v>0.44</v>
      </c>
      <c r="AE5">
        <v>2.7509999999999999</v>
      </c>
      <c r="AF5">
        <v>0.98699999999999999</v>
      </c>
      <c r="AG5" t="s">
        <v>5645</v>
      </c>
      <c r="AH5" t="s">
        <v>5646</v>
      </c>
      <c r="AI5" s="17">
        <v>541600</v>
      </c>
      <c r="AJ5" s="17">
        <v>16824.4414</v>
      </c>
      <c r="AK5" s="17">
        <v>15158.6777</v>
      </c>
      <c r="AL5" s="17">
        <v>15876.266600000001</v>
      </c>
    </row>
    <row r="6" spans="1:38" x14ac:dyDescent="0.3">
      <c r="B6">
        <v>6375</v>
      </c>
      <c r="C6">
        <v>3</v>
      </c>
      <c r="D6">
        <v>0.51</v>
      </c>
      <c r="E6">
        <v>2.5419999999999998</v>
      </c>
      <c r="F6">
        <v>0.97499999999999998</v>
      </c>
      <c r="G6" t="s">
        <v>5641</v>
      </c>
      <c r="H6" t="s">
        <v>5642</v>
      </c>
      <c r="I6" s="17">
        <v>1544000</v>
      </c>
      <c r="J6" s="17">
        <v>20793.720700000002</v>
      </c>
      <c r="K6" s="17">
        <v>26706.543000000001</v>
      </c>
      <c r="L6" s="17">
        <v>26459.4961</v>
      </c>
      <c r="O6">
        <v>6346</v>
      </c>
      <c r="P6">
        <v>3</v>
      </c>
      <c r="Q6">
        <v>0.14000000000000001</v>
      </c>
      <c r="R6">
        <v>2.621</v>
      </c>
      <c r="S6">
        <v>0.188</v>
      </c>
      <c r="T6" t="s">
        <v>5690</v>
      </c>
      <c r="U6" t="s">
        <v>5691</v>
      </c>
      <c r="V6" s="17">
        <v>221300</v>
      </c>
      <c r="W6" s="17">
        <v>10365.625</v>
      </c>
      <c r="X6" s="17">
        <v>11669.906199999999</v>
      </c>
      <c r="Y6" s="17">
        <v>12045.856400000001</v>
      </c>
      <c r="AB6">
        <v>4845</v>
      </c>
      <c r="AC6">
        <v>3</v>
      </c>
      <c r="AD6">
        <v>0.26</v>
      </c>
      <c r="AE6">
        <v>2.5640000000000001</v>
      </c>
      <c r="AF6">
        <v>0.95199999999999996</v>
      </c>
      <c r="AG6" t="s">
        <v>5675</v>
      </c>
      <c r="AH6" t="s">
        <v>5676</v>
      </c>
      <c r="AI6" s="17">
        <v>269600</v>
      </c>
      <c r="AJ6" s="17">
        <v>10393.25</v>
      </c>
      <c r="AK6" s="17">
        <v>8166.4375</v>
      </c>
      <c r="AL6" s="17">
        <v>7896.9736000000003</v>
      </c>
    </row>
    <row r="7" spans="1:38" x14ac:dyDescent="0.3">
      <c r="B7">
        <v>4811</v>
      </c>
      <c r="C7">
        <v>3</v>
      </c>
      <c r="D7">
        <v>0.25</v>
      </c>
      <c r="E7">
        <v>2.508</v>
      </c>
      <c r="F7">
        <v>0.95199999999999996</v>
      </c>
      <c r="G7" t="s">
        <v>5673</v>
      </c>
      <c r="H7" t="s">
        <v>5674</v>
      </c>
      <c r="I7" s="17">
        <v>455200</v>
      </c>
      <c r="J7" s="17">
        <v>9082.2080000000005</v>
      </c>
      <c r="K7" s="17">
        <v>11962.0283</v>
      </c>
      <c r="L7" s="17">
        <v>10137.487300000001</v>
      </c>
      <c r="O7">
        <v>5597</v>
      </c>
      <c r="P7">
        <v>3</v>
      </c>
      <c r="Q7">
        <v>0.45</v>
      </c>
      <c r="R7">
        <v>2.5659999999999998</v>
      </c>
      <c r="S7">
        <v>0</v>
      </c>
      <c r="T7" t="s">
        <v>5667</v>
      </c>
      <c r="U7" t="s">
        <v>5668</v>
      </c>
      <c r="V7" s="17">
        <v>512600</v>
      </c>
      <c r="W7" s="17">
        <v>15086.6973</v>
      </c>
      <c r="X7" s="17">
        <v>15590.270500000001</v>
      </c>
      <c r="Y7" s="17">
        <v>16688.8262</v>
      </c>
      <c r="AB7">
        <v>6262</v>
      </c>
      <c r="AC7">
        <v>3</v>
      </c>
      <c r="AD7">
        <v>0.53</v>
      </c>
      <c r="AE7">
        <v>2.508</v>
      </c>
      <c r="AF7">
        <v>0</v>
      </c>
      <c r="AG7" t="s">
        <v>5643</v>
      </c>
      <c r="AH7" t="s">
        <v>5644</v>
      </c>
      <c r="AI7" s="17">
        <v>399200</v>
      </c>
      <c r="AJ7" s="17">
        <v>12509.5527</v>
      </c>
      <c r="AK7" s="17">
        <v>12187.506799999999</v>
      </c>
      <c r="AL7" s="17">
        <v>12383.765600000001</v>
      </c>
    </row>
    <row r="8" spans="1:38" x14ac:dyDescent="0.3">
      <c r="B8">
        <v>5924</v>
      </c>
      <c r="C8">
        <v>3</v>
      </c>
      <c r="D8">
        <v>0.59</v>
      </c>
      <c r="E8">
        <v>2.4969999999999999</v>
      </c>
      <c r="F8">
        <v>0</v>
      </c>
      <c r="G8" t="s">
        <v>5643</v>
      </c>
      <c r="H8" t="s">
        <v>5644</v>
      </c>
      <c r="I8" s="17">
        <v>769200</v>
      </c>
      <c r="J8" s="17">
        <v>16186.843800000001</v>
      </c>
      <c r="K8" s="17">
        <v>23925.470700000002</v>
      </c>
      <c r="L8" s="17">
        <v>22928.8125</v>
      </c>
      <c r="O8">
        <v>6613</v>
      </c>
      <c r="P8">
        <v>3</v>
      </c>
      <c r="Q8">
        <v>0.49</v>
      </c>
      <c r="R8">
        <v>2.4220000000000002</v>
      </c>
      <c r="S8">
        <v>0</v>
      </c>
      <c r="T8" t="s">
        <v>5663</v>
      </c>
      <c r="U8" t="s">
        <v>5664</v>
      </c>
      <c r="V8" s="17">
        <v>158900</v>
      </c>
      <c r="W8" s="17">
        <v>7405.4907000000003</v>
      </c>
      <c r="X8" s="17">
        <v>8207.8145000000004</v>
      </c>
      <c r="Y8" s="17">
        <v>7511.0487999999996</v>
      </c>
      <c r="AB8">
        <v>6848</v>
      </c>
      <c r="AC8">
        <v>3</v>
      </c>
      <c r="AD8">
        <v>0.36</v>
      </c>
      <c r="AE8">
        <v>2.4729999999999999</v>
      </c>
      <c r="AF8">
        <v>0.17499999999999999</v>
      </c>
      <c r="AG8" t="s">
        <v>5690</v>
      </c>
      <c r="AH8" t="s">
        <v>5691</v>
      </c>
      <c r="AI8" s="17">
        <v>106800</v>
      </c>
      <c r="AJ8" s="17">
        <v>6548.3339999999998</v>
      </c>
      <c r="AK8" s="17">
        <v>4989.7021000000004</v>
      </c>
      <c r="AL8" s="17">
        <v>5003.8559999999998</v>
      </c>
    </row>
    <row r="9" spans="1:38" x14ac:dyDescent="0.3">
      <c r="B9">
        <v>5719</v>
      </c>
      <c r="C9">
        <v>3</v>
      </c>
      <c r="D9">
        <v>0.63</v>
      </c>
      <c r="E9">
        <v>2.4620000000000002</v>
      </c>
      <c r="F9">
        <v>0</v>
      </c>
      <c r="G9" t="s">
        <v>5667</v>
      </c>
      <c r="H9" t="s">
        <v>5668</v>
      </c>
      <c r="I9" s="17">
        <v>920400</v>
      </c>
      <c r="J9" s="17">
        <v>28940.083999999999</v>
      </c>
      <c r="K9" s="17">
        <v>34182.554700000001</v>
      </c>
      <c r="L9" s="17">
        <v>30962.0586</v>
      </c>
      <c r="O9">
        <v>5300</v>
      </c>
      <c r="P9">
        <v>3</v>
      </c>
      <c r="Q9">
        <v>-0.43</v>
      </c>
      <c r="R9">
        <v>2.3889999999999998</v>
      </c>
      <c r="S9">
        <v>0</v>
      </c>
      <c r="T9" t="s">
        <v>5669</v>
      </c>
      <c r="U9" t="s">
        <v>5670</v>
      </c>
      <c r="V9" s="17">
        <v>353100</v>
      </c>
      <c r="W9" s="17">
        <v>7303.6187</v>
      </c>
      <c r="X9" s="17">
        <v>7408.3397999999997</v>
      </c>
      <c r="Y9" s="17">
        <v>8413.1592000000001</v>
      </c>
      <c r="AB9">
        <v>6792</v>
      </c>
      <c r="AC9">
        <v>3</v>
      </c>
      <c r="AD9">
        <v>0.18</v>
      </c>
      <c r="AE9">
        <v>2.3359999999999999</v>
      </c>
      <c r="AF9">
        <v>0.96299999999999997</v>
      </c>
      <c r="AG9" t="s">
        <v>5641</v>
      </c>
      <c r="AH9" t="s">
        <v>5642</v>
      </c>
      <c r="AI9" s="17">
        <v>435000</v>
      </c>
      <c r="AJ9" s="17">
        <v>9040.2333999999992</v>
      </c>
      <c r="AK9" s="17">
        <v>8138.8559999999998</v>
      </c>
      <c r="AL9" s="17">
        <v>7905.2758999999996</v>
      </c>
    </row>
    <row r="10" spans="1:38" x14ac:dyDescent="0.3">
      <c r="B10">
        <v>6143</v>
      </c>
      <c r="C10">
        <v>3</v>
      </c>
      <c r="D10">
        <v>0.2</v>
      </c>
      <c r="E10">
        <v>2.4529999999999998</v>
      </c>
      <c r="F10">
        <v>0.13500000000000001</v>
      </c>
      <c r="G10" t="s">
        <v>6361</v>
      </c>
      <c r="H10" t="s">
        <v>6362</v>
      </c>
      <c r="I10" s="17">
        <v>120100</v>
      </c>
      <c r="J10" s="17">
        <v>1900.2291</v>
      </c>
      <c r="K10" s="17">
        <v>2709.9629</v>
      </c>
      <c r="L10" s="17">
        <v>2591.8852999999999</v>
      </c>
      <c r="O10">
        <v>5839</v>
      </c>
      <c r="P10">
        <v>3</v>
      </c>
      <c r="Q10">
        <v>0.37</v>
      </c>
      <c r="R10">
        <v>2.3719999999999999</v>
      </c>
      <c r="S10">
        <v>0</v>
      </c>
      <c r="T10" t="s">
        <v>5643</v>
      </c>
      <c r="U10" t="s">
        <v>5644</v>
      </c>
      <c r="V10" s="17">
        <v>798000</v>
      </c>
      <c r="W10" s="17">
        <v>10745.4746</v>
      </c>
      <c r="X10" s="17">
        <v>14143.209000000001</v>
      </c>
      <c r="Y10" s="17">
        <v>13860.4141</v>
      </c>
      <c r="AB10">
        <v>5044</v>
      </c>
      <c r="AC10">
        <v>3</v>
      </c>
      <c r="AD10">
        <v>0.24</v>
      </c>
      <c r="AE10">
        <v>2.2570000000000001</v>
      </c>
      <c r="AF10">
        <v>0.95399999999999996</v>
      </c>
      <c r="AG10" t="s">
        <v>5673</v>
      </c>
      <c r="AH10" t="s">
        <v>5674</v>
      </c>
      <c r="AI10" s="17">
        <v>234000</v>
      </c>
      <c r="AJ10" s="17">
        <v>4504.3696</v>
      </c>
      <c r="AK10" s="17">
        <v>4192.0918000000001</v>
      </c>
      <c r="AL10" s="17">
        <v>3305.5142000000001</v>
      </c>
    </row>
    <row r="11" spans="1:38" x14ac:dyDescent="0.3">
      <c r="B11">
        <v>5513</v>
      </c>
      <c r="C11">
        <v>3</v>
      </c>
      <c r="D11">
        <v>-0.14000000000000001</v>
      </c>
      <c r="E11">
        <v>2.4129999999999998</v>
      </c>
      <c r="F11">
        <v>0</v>
      </c>
      <c r="G11" t="s">
        <v>5669</v>
      </c>
      <c r="H11" t="s">
        <v>5670</v>
      </c>
      <c r="I11" s="17">
        <v>877200</v>
      </c>
      <c r="J11" s="17">
        <v>17583.150399999999</v>
      </c>
      <c r="K11" s="17">
        <v>21376.4512</v>
      </c>
      <c r="L11" s="17">
        <v>20022.039100000002</v>
      </c>
      <c r="O11">
        <v>6081</v>
      </c>
      <c r="P11">
        <v>3</v>
      </c>
      <c r="Q11">
        <v>-0.16</v>
      </c>
      <c r="R11">
        <v>2.3239999999999998</v>
      </c>
      <c r="S11">
        <v>0.107</v>
      </c>
      <c r="T11" t="s">
        <v>6361</v>
      </c>
      <c r="U11" t="s">
        <v>6362</v>
      </c>
      <c r="V11" s="17">
        <v>91481.2</v>
      </c>
      <c r="W11" s="17">
        <v>1599.3787</v>
      </c>
      <c r="X11" s="17">
        <v>1723.8398</v>
      </c>
      <c r="Y11" s="17">
        <v>1714.9893999999999</v>
      </c>
      <c r="AB11">
        <v>6470</v>
      </c>
      <c r="AC11">
        <v>3</v>
      </c>
      <c r="AD11">
        <v>0.02</v>
      </c>
      <c r="AE11">
        <v>2.0950000000000002</v>
      </c>
      <c r="AF11">
        <v>0.29899999999999999</v>
      </c>
      <c r="AG11" t="s">
        <v>6263</v>
      </c>
      <c r="AH11" t="s">
        <v>6264</v>
      </c>
      <c r="AI11" s="17">
        <v>87435.3</v>
      </c>
      <c r="AJ11" s="17">
        <v>1406.9865</v>
      </c>
      <c r="AK11" s="17">
        <v>1370.6953000000001</v>
      </c>
      <c r="AL11" s="17">
        <v>1252.9934000000001</v>
      </c>
    </row>
    <row r="12" spans="1:38" x14ac:dyDescent="0.3">
      <c r="B12">
        <v>6905</v>
      </c>
      <c r="C12">
        <v>3</v>
      </c>
      <c r="D12">
        <v>0.28999999999999998</v>
      </c>
      <c r="E12">
        <v>2.3319999999999999</v>
      </c>
      <c r="F12">
        <v>0.9</v>
      </c>
      <c r="G12" t="s">
        <v>6261</v>
      </c>
      <c r="H12" t="s">
        <v>6262</v>
      </c>
      <c r="I12" s="17">
        <v>263800</v>
      </c>
      <c r="J12" s="17">
        <v>6521.8125</v>
      </c>
      <c r="K12" s="17">
        <v>7794.6288999999997</v>
      </c>
      <c r="L12" s="17">
        <v>7090.8798999999999</v>
      </c>
      <c r="O12">
        <v>5991</v>
      </c>
      <c r="P12">
        <v>3</v>
      </c>
      <c r="Q12">
        <v>0.12</v>
      </c>
      <c r="R12">
        <v>2.2490000000000001</v>
      </c>
      <c r="S12">
        <v>0.28999999999999998</v>
      </c>
      <c r="T12" t="s">
        <v>6263</v>
      </c>
      <c r="U12" t="s">
        <v>6264</v>
      </c>
      <c r="V12" s="17">
        <v>81177.100000000006</v>
      </c>
      <c r="W12" s="17">
        <v>2081.2665999999999</v>
      </c>
      <c r="X12" s="17">
        <v>2159.7854000000002</v>
      </c>
      <c r="Y12" s="17">
        <v>1987.6196</v>
      </c>
      <c r="AB12">
        <v>8554</v>
      </c>
      <c r="AC12">
        <v>2</v>
      </c>
      <c r="AD12">
        <v>0.85</v>
      </c>
      <c r="AE12">
        <v>2.0590000000000002</v>
      </c>
      <c r="AF12">
        <v>0.26100000000000001</v>
      </c>
      <c r="AG12" t="s">
        <v>7164</v>
      </c>
      <c r="AH12" t="s">
        <v>7165</v>
      </c>
      <c r="AI12" s="17">
        <v>344400</v>
      </c>
      <c r="AJ12" s="17">
        <v>22311.724600000001</v>
      </c>
      <c r="AK12" s="17">
        <v>23440.470700000002</v>
      </c>
      <c r="AL12" s="17">
        <v>24455.964800000002</v>
      </c>
    </row>
    <row r="13" spans="1:38" x14ac:dyDescent="0.3">
      <c r="B13">
        <v>4929</v>
      </c>
      <c r="C13">
        <v>3</v>
      </c>
      <c r="D13">
        <v>0.11</v>
      </c>
      <c r="E13">
        <v>2.3170000000000002</v>
      </c>
      <c r="F13">
        <v>0</v>
      </c>
      <c r="G13" t="s">
        <v>5673</v>
      </c>
      <c r="H13" t="s">
        <v>5674</v>
      </c>
      <c r="I13" s="17">
        <v>54746.9</v>
      </c>
      <c r="J13" s="17">
        <v>3781.9079999999999</v>
      </c>
      <c r="K13" s="17">
        <v>4549.4092000000001</v>
      </c>
      <c r="L13" s="17">
        <v>4034.7103999999999</v>
      </c>
      <c r="O13">
        <v>6530</v>
      </c>
      <c r="P13">
        <v>3</v>
      </c>
      <c r="Q13">
        <v>0.27</v>
      </c>
      <c r="R13">
        <v>2.2469999999999999</v>
      </c>
      <c r="S13">
        <v>0</v>
      </c>
      <c r="T13" t="s">
        <v>5639</v>
      </c>
      <c r="U13" t="s">
        <v>5640</v>
      </c>
      <c r="V13" s="17">
        <v>867400</v>
      </c>
      <c r="W13" s="17">
        <v>30025.220700000002</v>
      </c>
      <c r="X13" s="17">
        <v>37953.0625</v>
      </c>
      <c r="Y13" s="17">
        <v>40226.726600000002</v>
      </c>
      <c r="AB13">
        <v>7822</v>
      </c>
      <c r="AC13">
        <v>2</v>
      </c>
      <c r="AD13">
        <v>0.42</v>
      </c>
      <c r="AE13">
        <v>2.0470000000000002</v>
      </c>
      <c r="AF13">
        <v>0.83899999999999997</v>
      </c>
      <c r="AG13" t="s">
        <v>5546</v>
      </c>
      <c r="AH13" t="s">
        <v>5547</v>
      </c>
      <c r="AI13" s="17">
        <v>1360000</v>
      </c>
      <c r="AJ13" s="17">
        <v>64548.675799999997</v>
      </c>
      <c r="AK13" s="17">
        <v>99696.554699999993</v>
      </c>
      <c r="AL13" s="17">
        <v>102899.57030000001</v>
      </c>
    </row>
    <row r="14" spans="1:38" x14ac:dyDescent="0.3">
      <c r="B14">
        <v>6598</v>
      </c>
      <c r="C14">
        <v>3</v>
      </c>
      <c r="D14">
        <v>0.69</v>
      </c>
      <c r="E14">
        <v>2.3119999999999998</v>
      </c>
      <c r="F14">
        <v>0.23100000000000001</v>
      </c>
      <c r="G14" t="s">
        <v>5688</v>
      </c>
      <c r="H14" t="s">
        <v>5689</v>
      </c>
      <c r="I14" s="17">
        <v>583200</v>
      </c>
      <c r="J14" s="17">
        <v>21269.531200000001</v>
      </c>
      <c r="K14" s="17">
        <v>24735.462899999999</v>
      </c>
      <c r="L14" s="17">
        <v>23795.029299999998</v>
      </c>
      <c r="O14">
        <v>6767</v>
      </c>
      <c r="P14">
        <v>3</v>
      </c>
      <c r="Q14">
        <v>0.5</v>
      </c>
      <c r="R14">
        <v>2.2370000000000001</v>
      </c>
      <c r="S14">
        <v>0.88700000000000001</v>
      </c>
      <c r="T14" t="s">
        <v>6261</v>
      </c>
      <c r="U14" t="s">
        <v>6262</v>
      </c>
      <c r="V14" s="17">
        <v>175300</v>
      </c>
      <c r="W14" s="17">
        <v>6766.335</v>
      </c>
      <c r="X14" s="17">
        <v>7720.9193999999998</v>
      </c>
      <c r="Y14" s="17">
        <v>7453.4116000000004</v>
      </c>
      <c r="AB14">
        <v>8862</v>
      </c>
      <c r="AC14">
        <v>2</v>
      </c>
      <c r="AD14">
        <v>0.8</v>
      </c>
      <c r="AE14">
        <v>2.0299999999999998</v>
      </c>
      <c r="AF14">
        <v>0.83199999999999996</v>
      </c>
      <c r="AG14" t="s">
        <v>6364</v>
      </c>
      <c r="AH14" t="s">
        <v>6365</v>
      </c>
      <c r="AI14" s="17">
        <v>252400</v>
      </c>
      <c r="AJ14" s="17">
        <v>2917.6442999999999</v>
      </c>
      <c r="AK14" s="17">
        <v>2912.4924000000001</v>
      </c>
      <c r="AL14" s="17">
        <v>2817.9929000000002</v>
      </c>
    </row>
    <row r="15" spans="1:38" x14ac:dyDescent="0.3">
      <c r="B15">
        <v>6711</v>
      </c>
      <c r="C15">
        <v>3</v>
      </c>
      <c r="D15">
        <v>0.61</v>
      </c>
      <c r="E15">
        <v>2.286</v>
      </c>
      <c r="F15">
        <v>0</v>
      </c>
      <c r="G15" t="s">
        <v>5663</v>
      </c>
      <c r="H15" t="s">
        <v>5664</v>
      </c>
      <c r="I15" s="17">
        <v>182100</v>
      </c>
      <c r="J15" s="17">
        <v>6864.8423000000003</v>
      </c>
      <c r="K15" s="17">
        <v>8702.7764000000006</v>
      </c>
      <c r="L15" s="17">
        <v>8196.3057000000008</v>
      </c>
      <c r="O15">
        <v>6334</v>
      </c>
      <c r="P15">
        <v>3</v>
      </c>
      <c r="Q15">
        <v>0.6</v>
      </c>
      <c r="R15">
        <v>2.1850000000000001</v>
      </c>
      <c r="S15">
        <v>0.96299999999999997</v>
      </c>
      <c r="T15" t="s">
        <v>5641</v>
      </c>
      <c r="U15" t="s">
        <v>5642</v>
      </c>
      <c r="V15" s="17">
        <v>795600</v>
      </c>
      <c r="W15" s="17">
        <v>11905.737300000001</v>
      </c>
      <c r="X15" s="17">
        <v>12064.358399999999</v>
      </c>
      <c r="Y15" s="17">
        <v>13908.3359</v>
      </c>
      <c r="AB15">
        <v>8940</v>
      </c>
      <c r="AC15">
        <v>2</v>
      </c>
      <c r="AD15">
        <v>0.86</v>
      </c>
      <c r="AE15">
        <v>2.0230000000000001</v>
      </c>
      <c r="AF15">
        <v>0.70099999999999996</v>
      </c>
      <c r="AG15" t="s">
        <v>5461</v>
      </c>
      <c r="AH15" t="s">
        <v>5462</v>
      </c>
      <c r="AI15" s="17">
        <v>735700</v>
      </c>
      <c r="AJ15" s="17">
        <v>21696.3223</v>
      </c>
      <c r="AK15" s="17">
        <v>34117.304700000001</v>
      </c>
      <c r="AL15" s="17">
        <v>34745.332000000002</v>
      </c>
    </row>
    <row r="16" spans="1:38" x14ac:dyDescent="0.3">
      <c r="B16">
        <v>6071</v>
      </c>
      <c r="C16">
        <v>3</v>
      </c>
      <c r="D16">
        <v>0.1</v>
      </c>
      <c r="E16">
        <v>2.2770000000000001</v>
      </c>
      <c r="F16">
        <v>0.27500000000000002</v>
      </c>
      <c r="G16" t="s">
        <v>6263</v>
      </c>
      <c r="H16" t="s">
        <v>6264</v>
      </c>
      <c r="I16" s="17">
        <v>192600</v>
      </c>
      <c r="J16" s="17">
        <v>3874.3937999999998</v>
      </c>
      <c r="K16" s="17">
        <v>4734.4521000000004</v>
      </c>
      <c r="L16" s="17">
        <v>3684.9836</v>
      </c>
      <c r="O16">
        <v>4955</v>
      </c>
      <c r="P16">
        <v>3</v>
      </c>
      <c r="Q16">
        <v>-0.06</v>
      </c>
      <c r="R16">
        <v>2.1709999999999998</v>
      </c>
      <c r="S16">
        <v>0</v>
      </c>
      <c r="T16" t="s">
        <v>5679</v>
      </c>
      <c r="U16" t="s">
        <v>5680</v>
      </c>
      <c r="V16" s="17">
        <v>206200</v>
      </c>
      <c r="W16" s="17">
        <v>2069.5481</v>
      </c>
      <c r="X16" s="17">
        <v>2405.2917000000002</v>
      </c>
      <c r="Y16" s="17">
        <v>2673.8036999999999</v>
      </c>
      <c r="AB16">
        <v>6955</v>
      </c>
      <c r="AC16">
        <v>3</v>
      </c>
      <c r="AD16">
        <v>-7.0000000000000007E-2</v>
      </c>
      <c r="AE16">
        <v>2.0219999999999998</v>
      </c>
      <c r="AF16">
        <v>0</v>
      </c>
      <c r="AG16" t="s">
        <v>5651</v>
      </c>
      <c r="AH16" t="s">
        <v>5652</v>
      </c>
      <c r="AI16" s="17">
        <v>335500</v>
      </c>
      <c r="AJ16" s="17">
        <v>3270.7012</v>
      </c>
      <c r="AK16" s="17">
        <v>5219.1225999999997</v>
      </c>
      <c r="AL16" s="17">
        <v>5159.8638000000001</v>
      </c>
    </row>
    <row r="17" spans="2:38" x14ac:dyDescent="0.3">
      <c r="B17">
        <v>6597</v>
      </c>
      <c r="C17">
        <v>3</v>
      </c>
      <c r="D17">
        <v>0.61</v>
      </c>
      <c r="E17">
        <v>2.2330000000000001</v>
      </c>
      <c r="F17">
        <v>0</v>
      </c>
      <c r="G17" t="s">
        <v>5639</v>
      </c>
      <c r="H17" t="s">
        <v>5640</v>
      </c>
      <c r="I17" s="17">
        <v>1299000</v>
      </c>
      <c r="J17" s="17">
        <v>39522.585899999998</v>
      </c>
      <c r="K17" s="17">
        <v>53707.648399999998</v>
      </c>
      <c r="L17" s="17">
        <v>48485.785199999998</v>
      </c>
      <c r="O17">
        <v>4741</v>
      </c>
      <c r="P17">
        <v>3</v>
      </c>
      <c r="Q17">
        <v>0.23</v>
      </c>
      <c r="R17">
        <v>2.1680000000000001</v>
      </c>
      <c r="S17">
        <v>0.96599999999999997</v>
      </c>
      <c r="T17" t="s">
        <v>5673</v>
      </c>
      <c r="U17" t="s">
        <v>5674</v>
      </c>
      <c r="V17" s="17">
        <v>382900</v>
      </c>
      <c r="W17" s="17">
        <v>3851.1057000000001</v>
      </c>
      <c r="X17" s="17">
        <v>3859.5508</v>
      </c>
      <c r="Y17" s="17">
        <v>3590.1732999999999</v>
      </c>
      <c r="AB17">
        <v>6234</v>
      </c>
      <c r="AC17">
        <v>2</v>
      </c>
      <c r="AD17">
        <v>0.75</v>
      </c>
      <c r="AE17">
        <v>1.992</v>
      </c>
      <c r="AF17">
        <v>0.90500000000000003</v>
      </c>
      <c r="AG17" t="s">
        <v>5590</v>
      </c>
      <c r="AH17" t="s">
        <v>3241</v>
      </c>
      <c r="AI17" s="17">
        <v>1187000</v>
      </c>
      <c r="AJ17" s="17">
        <v>57361.656199999998</v>
      </c>
      <c r="AK17" s="17">
        <v>62875.101600000002</v>
      </c>
      <c r="AL17" s="17">
        <v>65843.218800000002</v>
      </c>
    </row>
    <row r="18" spans="2:38" x14ac:dyDescent="0.3">
      <c r="B18">
        <v>5028</v>
      </c>
      <c r="C18">
        <v>3</v>
      </c>
      <c r="D18">
        <v>0.04</v>
      </c>
      <c r="E18">
        <v>2.1579999999999999</v>
      </c>
      <c r="F18">
        <v>0</v>
      </c>
      <c r="G18" t="s">
        <v>5679</v>
      </c>
      <c r="H18" t="s">
        <v>5680</v>
      </c>
      <c r="I18" s="17">
        <v>82857.7</v>
      </c>
      <c r="J18" s="17">
        <v>1009.298</v>
      </c>
      <c r="K18" s="17">
        <v>1253.5289</v>
      </c>
      <c r="L18" s="17">
        <v>916.71299999999997</v>
      </c>
      <c r="O18">
        <v>4905</v>
      </c>
      <c r="P18">
        <v>3</v>
      </c>
      <c r="Q18">
        <v>-0.11</v>
      </c>
      <c r="R18">
        <v>2.1619999999999999</v>
      </c>
      <c r="S18">
        <v>0.80600000000000005</v>
      </c>
      <c r="T18" t="s">
        <v>5681</v>
      </c>
      <c r="U18" t="s">
        <v>5682</v>
      </c>
      <c r="V18" s="17">
        <v>141200</v>
      </c>
      <c r="W18" s="17">
        <v>2683.1134999999999</v>
      </c>
      <c r="X18" s="17">
        <v>2780.8429999999998</v>
      </c>
      <c r="Y18" s="17">
        <v>2931.6851000000001</v>
      </c>
      <c r="AB18">
        <v>9216</v>
      </c>
      <c r="AC18">
        <v>2</v>
      </c>
      <c r="AD18">
        <v>0.97</v>
      </c>
      <c r="AE18">
        <v>1.9470000000000001</v>
      </c>
      <c r="AF18">
        <v>0.62</v>
      </c>
      <c r="AG18" t="s">
        <v>6275</v>
      </c>
      <c r="AH18" t="s">
        <v>6276</v>
      </c>
      <c r="AI18" s="17">
        <v>372600</v>
      </c>
      <c r="AJ18" s="17">
        <v>26069.498</v>
      </c>
      <c r="AK18" s="17">
        <v>24159.886699999999</v>
      </c>
      <c r="AL18" s="17">
        <v>25849.252</v>
      </c>
    </row>
    <row r="19" spans="2:38" x14ac:dyDescent="0.3">
      <c r="B19">
        <v>6526</v>
      </c>
      <c r="C19">
        <v>3</v>
      </c>
      <c r="D19">
        <v>0.05</v>
      </c>
      <c r="E19">
        <v>2.1419999999999999</v>
      </c>
      <c r="F19">
        <v>0</v>
      </c>
      <c r="G19" t="s">
        <v>5651</v>
      </c>
      <c r="H19" t="s">
        <v>5652</v>
      </c>
      <c r="I19" s="17">
        <v>522000</v>
      </c>
      <c r="J19" s="17">
        <v>4293.3262000000004</v>
      </c>
      <c r="K19" s="17">
        <v>7637.4453000000003</v>
      </c>
      <c r="L19" s="17">
        <v>8012.6923999999999</v>
      </c>
      <c r="O19">
        <v>6446</v>
      </c>
      <c r="P19">
        <v>3</v>
      </c>
      <c r="Q19">
        <v>0.05</v>
      </c>
      <c r="R19">
        <v>2.1379999999999999</v>
      </c>
      <c r="S19">
        <v>0.84799999999999998</v>
      </c>
      <c r="T19" t="s">
        <v>5654</v>
      </c>
      <c r="U19" t="s">
        <v>5655</v>
      </c>
      <c r="V19" s="17">
        <v>450700</v>
      </c>
      <c r="W19" s="17">
        <v>5671.6742999999997</v>
      </c>
      <c r="X19" s="17">
        <v>6954.3921</v>
      </c>
      <c r="Y19" s="17">
        <v>7138.1216000000004</v>
      </c>
      <c r="AB19">
        <v>7976</v>
      </c>
      <c r="AC19">
        <v>2</v>
      </c>
      <c r="AD19">
        <v>0.42</v>
      </c>
      <c r="AE19">
        <v>1.9410000000000001</v>
      </c>
      <c r="AF19">
        <v>0.73699999999999999</v>
      </c>
      <c r="AG19" t="s">
        <v>5536</v>
      </c>
      <c r="AH19" t="s">
        <v>2463</v>
      </c>
      <c r="AI19" s="17">
        <v>1706000</v>
      </c>
      <c r="AJ19" s="17">
        <v>44138.398399999998</v>
      </c>
      <c r="AK19" s="17">
        <v>44531.183599999997</v>
      </c>
      <c r="AL19" s="17">
        <v>44695.113299999997</v>
      </c>
    </row>
    <row r="20" spans="2:38" x14ac:dyDescent="0.3">
      <c r="B20">
        <v>6025</v>
      </c>
      <c r="C20">
        <v>2</v>
      </c>
      <c r="D20">
        <v>1.03</v>
      </c>
      <c r="E20">
        <v>2.12</v>
      </c>
      <c r="F20">
        <v>5.7000000000000002E-2</v>
      </c>
      <c r="G20" t="s">
        <v>5687</v>
      </c>
      <c r="H20" t="s">
        <v>4310</v>
      </c>
      <c r="I20" s="17">
        <v>207300</v>
      </c>
      <c r="J20" s="17">
        <v>4628.0859</v>
      </c>
      <c r="K20" s="17">
        <v>7256.2030999999997</v>
      </c>
      <c r="L20" s="17">
        <v>6895.0204999999996</v>
      </c>
      <c r="O20">
        <v>7494</v>
      </c>
      <c r="P20">
        <v>2</v>
      </c>
      <c r="Q20">
        <v>0.84</v>
      </c>
      <c r="R20">
        <v>2.133</v>
      </c>
      <c r="S20">
        <v>0.71899999999999997</v>
      </c>
      <c r="T20" t="s">
        <v>5536</v>
      </c>
      <c r="U20" t="s">
        <v>2463</v>
      </c>
      <c r="V20" s="17">
        <v>3835000</v>
      </c>
      <c r="W20" s="17">
        <v>48402.718800000002</v>
      </c>
      <c r="X20" s="17">
        <v>59668.031199999998</v>
      </c>
      <c r="Y20" s="17">
        <v>67163.539099999995</v>
      </c>
      <c r="AB20">
        <v>7499</v>
      </c>
      <c r="AC20">
        <v>2</v>
      </c>
      <c r="AD20">
        <v>0.89</v>
      </c>
      <c r="AE20">
        <v>1.9330000000000001</v>
      </c>
      <c r="AF20">
        <v>0.18</v>
      </c>
      <c r="AG20" t="s">
        <v>5686</v>
      </c>
      <c r="AH20" t="s">
        <v>4291</v>
      </c>
      <c r="AI20" s="17">
        <v>197000</v>
      </c>
      <c r="AJ20" s="17">
        <v>3904.77</v>
      </c>
      <c r="AK20" s="17">
        <v>6114.8856999999998</v>
      </c>
      <c r="AL20" s="17">
        <v>6009.8114999999998</v>
      </c>
    </row>
    <row r="21" spans="2:38" x14ac:dyDescent="0.3">
      <c r="B21">
        <v>5891</v>
      </c>
      <c r="C21">
        <v>2</v>
      </c>
      <c r="D21">
        <v>0.63</v>
      </c>
      <c r="E21">
        <v>2.1</v>
      </c>
      <c r="F21">
        <v>0.89</v>
      </c>
      <c r="G21" t="s">
        <v>5590</v>
      </c>
      <c r="H21" t="s">
        <v>3241</v>
      </c>
      <c r="I21" s="17">
        <v>2365000</v>
      </c>
      <c r="J21" s="17">
        <v>42898.730499999998</v>
      </c>
      <c r="K21" s="17">
        <v>53982.492200000001</v>
      </c>
      <c r="L21" s="17">
        <v>57028.773399999998</v>
      </c>
      <c r="O21">
        <v>6056</v>
      </c>
      <c r="P21">
        <v>2</v>
      </c>
      <c r="Q21">
        <v>0.9</v>
      </c>
      <c r="R21">
        <v>2.117</v>
      </c>
      <c r="S21">
        <v>0</v>
      </c>
      <c r="T21" t="s">
        <v>5635</v>
      </c>
      <c r="U21" t="s">
        <v>3453</v>
      </c>
      <c r="V21" s="17">
        <v>346700</v>
      </c>
      <c r="W21" s="17">
        <v>1269.2791999999999</v>
      </c>
      <c r="X21" s="17">
        <v>6118.4369999999999</v>
      </c>
      <c r="Y21" s="17">
        <v>5923.085</v>
      </c>
      <c r="AB21">
        <v>7012</v>
      </c>
      <c r="AC21">
        <v>3</v>
      </c>
      <c r="AD21">
        <v>0.49</v>
      </c>
      <c r="AE21">
        <v>1.921</v>
      </c>
      <c r="AF21">
        <v>0</v>
      </c>
      <c r="AG21" t="s">
        <v>5639</v>
      </c>
      <c r="AH21" t="s">
        <v>5640</v>
      </c>
      <c r="AI21" s="17">
        <v>602600</v>
      </c>
      <c r="AJ21" s="17">
        <v>25707.949199999999</v>
      </c>
      <c r="AK21" s="17">
        <v>25600.4434</v>
      </c>
      <c r="AL21" s="17">
        <v>25948.099600000001</v>
      </c>
    </row>
    <row r="22" spans="2:38" x14ac:dyDescent="0.3">
      <c r="B22">
        <v>4976</v>
      </c>
      <c r="C22">
        <v>3</v>
      </c>
      <c r="D22">
        <v>0</v>
      </c>
      <c r="E22">
        <v>2.0939999999999999</v>
      </c>
      <c r="F22">
        <v>0.80100000000000005</v>
      </c>
      <c r="G22" t="s">
        <v>5681</v>
      </c>
      <c r="H22" t="s">
        <v>5682</v>
      </c>
      <c r="I22" s="17">
        <v>130900</v>
      </c>
      <c r="J22" s="17">
        <v>2412.9155000000001</v>
      </c>
      <c r="K22" s="17">
        <v>2668.2363</v>
      </c>
      <c r="L22" s="17">
        <v>2835.2719999999999</v>
      </c>
      <c r="O22">
        <v>5375</v>
      </c>
      <c r="P22">
        <v>3</v>
      </c>
      <c r="Q22">
        <v>-1.79</v>
      </c>
      <c r="R22">
        <v>2.0910000000000002</v>
      </c>
      <c r="S22">
        <v>0</v>
      </c>
      <c r="T22" t="s">
        <v>5669</v>
      </c>
      <c r="U22" t="s">
        <v>5670</v>
      </c>
      <c r="V22" s="17">
        <v>353100</v>
      </c>
      <c r="W22" s="17">
        <v>4883.7250999999997</v>
      </c>
      <c r="X22" s="17">
        <v>5345.5762000000004</v>
      </c>
      <c r="Y22" s="17">
        <v>5694.2377999999999</v>
      </c>
      <c r="AB22">
        <v>6940</v>
      </c>
      <c r="AC22">
        <v>2</v>
      </c>
      <c r="AD22">
        <v>0.64</v>
      </c>
      <c r="AE22">
        <v>1.899</v>
      </c>
      <c r="AF22">
        <v>0.29299999999999998</v>
      </c>
      <c r="AG22" t="s">
        <v>5448</v>
      </c>
      <c r="AH22" t="s">
        <v>52</v>
      </c>
      <c r="AI22" s="17">
        <v>2837000</v>
      </c>
      <c r="AJ22" s="17">
        <v>30799.738300000001</v>
      </c>
      <c r="AK22" s="17">
        <v>30483.148399999998</v>
      </c>
      <c r="AL22" s="17">
        <v>30658.9961</v>
      </c>
    </row>
    <row r="23" spans="2:38" x14ac:dyDescent="0.3">
      <c r="B23">
        <v>7068</v>
      </c>
      <c r="C23">
        <v>3</v>
      </c>
      <c r="D23">
        <v>-0.24</v>
      </c>
      <c r="E23">
        <v>2.0830000000000002</v>
      </c>
      <c r="F23">
        <v>0</v>
      </c>
      <c r="G23" t="s">
        <v>6320</v>
      </c>
      <c r="H23" t="s">
        <v>6321</v>
      </c>
      <c r="I23" s="17">
        <v>106500</v>
      </c>
      <c r="J23" s="17">
        <v>1579.6398999999999</v>
      </c>
      <c r="K23" s="17">
        <v>1802.2936999999999</v>
      </c>
      <c r="L23" s="17">
        <v>1707.2238</v>
      </c>
      <c r="O23">
        <v>5787</v>
      </c>
      <c r="P23">
        <v>2</v>
      </c>
      <c r="Q23">
        <v>0.8</v>
      </c>
      <c r="R23">
        <v>2.0169999999999999</v>
      </c>
      <c r="S23">
        <v>0</v>
      </c>
      <c r="T23" t="s">
        <v>5684</v>
      </c>
      <c r="U23" t="s">
        <v>4159</v>
      </c>
      <c r="V23" s="17">
        <v>1069000</v>
      </c>
      <c r="W23" s="17">
        <v>9925.0761999999995</v>
      </c>
      <c r="X23" s="17">
        <v>10693.698200000001</v>
      </c>
      <c r="Y23" s="17">
        <v>10366.8701</v>
      </c>
      <c r="AB23">
        <v>8619</v>
      </c>
      <c r="AC23">
        <v>2</v>
      </c>
      <c r="AD23">
        <v>1</v>
      </c>
      <c r="AE23">
        <v>1.897</v>
      </c>
      <c r="AF23">
        <v>0</v>
      </c>
      <c r="AG23" t="s">
        <v>5649</v>
      </c>
      <c r="AH23" t="s">
        <v>5650</v>
      </c>
      <c r="AI23" s="17">
        <v>1060000</v>
      </c>
      <c r="AJ23" s="17">
        <v>2975.8452000000002</v>
      </c>
      <c r="AK23" s="17">
        <v>4085.4065000000001</v>
      </c>
      <c r="AL23" s="17">
        <v>4147.5146000000004</v>
      </c>
    </row>
    <row r="24" spans="2:38" x14ac:dyDescent="0.3">
      <c r="B24">
        <v>5962</v>
      </c>
      <c r="C24">
        <v>2</v>
      </c>
      <c r="D24">
        <v>0.98</v>
      </c>
      <c r="E24">
        <v>2.0680000000000001</v>
      </c>
      <c r="F24">
        <v>0.92300000000000004</v>
      </c>
      <c r="G24" t="s">
        <v>5638</v>
      </c>
      <c r="H24" t="s">
        <v>3502</v>
      </c>
      <c r="I24" s="17">
        <v>498900</v>
      </c>
      <c r="J24" s="17">
        <v>2734.6291999999999</v>
      </c>
      <c r="K24" s="17">
        <v>9186.4218999999994</v>
      </c>
      <c r="L24" s="17">
        <v>9187.4014000000006</v>
      </c>
      <c r="O24">
        <v>5865</v>
      </c>
      <c r="P24">
        <v>2</v>
      </c>
      <c r="Q24">
        <v>0.87</v>
      </c>
      <c r="R24">
        <v>2.004</v>
      </c>
      <c r="S24">
        <v>0.92100000000000004</v>
      </c>
      <c r="T24" t="s">
        <v>5638</v>
      </c>
      <c r="U24" t="s">
        <v>3502</v>
      </c>
      <c r="V24" s="17">
        <v>362400</v>
      </c>
      <c r="W24" s="17">
        <v>1698.7363</v>
      </c>
      <c r="X24" s="17">
        <v>5912.9443000000001</v>
      </c>
      <c r="Y24" s="17">
        <v>5520.3383999999996</v>
      </c>
      <c r="AB24">
        <v>8824</v>
      </c>
      <c r="AC24">
        <v>2</v>
      </c>
      <c r="AD24">
        <v>1.0900000000000001</v>
      </c>
      <c r="AE24">
        <v>1.891</v>
      </c>
      <c r="AF24">
        <v>0.155</v>
      </c>
      <c r="AG24" t="s">
        <v>6281</v>
      </c>
      <c r="AH24" t="s">
        <v>6282</v>
      </c>
      <c r="AI24" s="17">
        <v>306700</v>
      </c>
      <c r="AJ24" s="17">
        <v>12305.5039</v>
      </c>
      <c r="AK24" s="17">
        <v>15108.593800000001</v>
      </c>
      <c r="AL24" s="17">
        <v>16301.526400000001</v>
      </c>
    </row>
    <row r="25" spans="2:38" x14ac:dyDescent="0.3">
      <c r="B25">
        <v>8475</v>
      </c>
      <c r="C25">
        <v>2</v>
      </c>
      <c r="D25">
        <v>-1.23</v>
      </c>
      <c r="E25">
        <v>2.0619999999999998</v>
      </c>
      <c r="F25">
        <v>0.13500000000000001</v>
      </c>
      <c r="G25" t="s">
        <v>6281</v>
      </c>
      <c r="H25" t="s">
        <v>6282</v>
      </c>
      <c r="I25" s="17">
        <v>754200</v>
      </c>
      <c r="J25" s="17">
        <v>37210.156199999998</v>
      </c>
      <c r="K25" s="17">
        <v>49800.218800000002</v>
      </c>
      <c r="L25" s="17">
        <v>47375.777300000002</v>
      </c>
      <c r="O25">
        <v>8804</v>
      </c>
      <c r="P25">
        <v>2</v>
      </c>
      <c r="Q25">
        <v>1.08</v>
      </c>
      <c r="R25">
        <v>2.0030000000000001</v>
      </c>
      <c r="S25">
        <v>0.64800000000000002</v>
      </c>
      <c r="T25" t="s">
        <v>6275</v>
      </c>
      <c r="U25" t="s">
        <v>6276</v>
      </c>
      <c r="V25" s="17">
        <v>633600</v>
      </c>
      <c r="W25" s="17">
        <v>32034.918000000001</v>
      </c>
      <c r="X25" s="17">
        <v>31544.0625</v>
      </c>
      <c r="Y25" s="17">
        <v>36980.992200000001</v>
      </c>
      <c r="AB25">
        <v>6918</v>
      </c>
      <c r="AC25">
        <v>3</v>
      </c>
      <c r="AD25">
        <v>0.02</v>
      </c>
      <c r="AE25">
        <v>1.8879999999999999</v>
      </c>
      <c r="AF25">
        <v>0.85</v>
      </c>
      <c r="AG25" t="s">
        <v>5654</v>
      </c>
      <c r="AH25" t="s">
        <v>5655</v>
      </c>
      <c r="AI25" s="17">
        <v>266200</v>
      </c>
      <c r="AJ25" s="17">
        <v>4950.5595999999996</v>
      </c>
      <c r="AK25" s="17">
        <v>4502.2124000000003</v>
      </c>
      <c r="AL25" s="17">
        <v>4771.6522999999997</v>
      </c>
    </row>
    <row r="26" spans="2:38" x14ac:dyDescent="0.3">
      <c r="B26">
        <v>5841</v>
      </c>
      <c r="C26">
        <v>2</v>
      </c>
      <c r="D26">
        <v>0.18</v>
      </c>
      <c r="E26">
        <v>2.0350000000000001</v>
      </c>
      <c r="F26">
        <v>0.17499999999999999</v>
      </c>
      <c r="G26" t="s">
        <v>6350</v>
      </c>
      <c r="H26" t="s">
        <v>4313</v>
      </c>
      <c r="I26" s="17">
        <v>216100</v>
      </c>
      <c r="J26" s="17">
        <v>3773.5234</v>
      </c>
      <c r="K26" s="17">
        <v>5758.0038999999997</v>
      </c>
      <c r="L26" s="17">
        <v>5704.7114000000001</v>
      </c>
      <c r="O26">
        <v>5737</v>
      </c>
      <c r="P26">
        <v>2</v>
      </c>
      <c r="Q26">
        <v>0.5</v>
      </c>
      <c r="R26">
        <v>1.994</v>
      </c>
      <c r="S26">
        <v>0.83099999999999996</v>
      </c>
      <c r="T26" t="s">
        <v>5590</v>
      </c>
      <c r="U26" t="s">
        <v>3241</v>
      </c>
      <c r="V26" s="17">
        <v>1116000</v>
      </c>
      <c r="W26" s="17">
        <v>28459.8125</v>
      </c>
      <c r="X26" s="17">
        <v>36959.007799999999</v>
      </c>
      <c r="Y26" s="17">
        <v>40950.855499999998</v>
      </c>
      <c r="AB26">
        <v>6085</v>
      </c>
      <c r="AC26">
        <v>2</v>
      </c>
      <c r="AD26">
        <v>0.77</v>
      </c>
      <c r="AE26">
        <v>1.883</v>
      </c>
      <c r="AF26">
        <v>0.93</v>
      </c>
      <c r="AG26" t="s">
        <v>5534</v>
      </c>
      <c r="AH26" t="s">
        <v>2472</v>
      </c>
      <c r="AI26" s="17">
        <v>248800</v>
      </c>
      <c r="AJ26" s="17">
        <v>3825.1169</v>
      </c>
      <c r="AK26" s="17">
        <v>22613.0059</v>
      </c>
      <c r="AL26" s="17">
        <v>24709.833999999999</v>
      </c>
    </row>
    <row r="27" spans="2:38" x14ac:dyDescent="0.3">
      <c r="B27">
        <v>7295</v>
      </c>
      <c r="C27">
        <v>2</v>
      </c>
      <c r="D27">
        <v>0.98</v>
      </c>
      <c r="E27">
        <v>2.0230000000000001</v>
      </c>
      <c r="F27">
        <v>0.17299999999999999</v>
      </c>
      <c r="G27" t="s">
        <v>5756</v>
      </c>
      <c r="H27" t="s">
        <v>4380</v>
      </c>
      <c r="I27" s="17">
        <v>544500</v>
      </c>
      <c r="J27" s="17">
        <v>5697.0537000000004</v>
      </c>
      <c r="K27" s="17">
        <v>6534.2362999999996</v>
      </c>
      <c r="L27" s="17">
        <v>6427.3188</v>
      </c>
      <c r="O27">
        <v>7346</v>
      </c>
      <c r="P27">
        <v>2</v>
      </c>
      <c r="Q27">
        <v>1.17</v>
      </c>
      <c r="R27">
        <v>1.992</v>
      </c>
      <c r="S27">
        <v>0.82599999999999996</v>
      </c>
      <c r="T27" t="s">
        <v>5546</v>
      </c>
      <c r="U27" t="s">
        <v>5547</v>
      </c>
      <c r="V27" s="17">
        <v>1737000</v>
      </c>
      <c r="W27" s="17">
        <v>29464.281200000001</v>
      </c>
      <c r="X27" s="17">
        <v>49784.824200000003</v>
      </c>
      <c r="Y27" s="17">
        <v>53828.785199999998</v>
      </c>
      <c r="AB27">
        <v>7265</v>
      </c>
      <c r="AC27">
        <v>3</v>
      </c>
      <c r="AD27">
        <v>0.28999999999999998</v>
      </c>
      <c r="AE27">
        <v>1.881</v>
      </c>
      <c r="AF27">
        <v>0.82599999999999996</v>
      </c>
      <c r="AG27" t="s">
        <v>6261</v>
      </c>
      <c r="AH27" t="s">
        <v>6262</v>
      </c>
      <c r="AI27" s="17">
        <v>71371.199999999997</v>
      </c>
      <c r="AJ27" s="17">
        <v>5631.8612999999996</v>
      </c>
      <c r="AK27" s="17">
        <v>5262.1396000000004</v>
      </c>
      <c r="AL27" s="17">
        <v>4699.7695000000003</v>
      </c>
    </row>
    <row r="28" spans="2:38" x14ac:dyDescent="0.3">
      <c r="B28">
        <v>6486</v>
      </c>
      <c r="C28">
        <v>3</v>
      </c>
      <c r="D28">
        <v>0.23</v>
      </c>
      <c r="E28">
        <v>2.02</v>
      </c>
      <c r="F28">
        <v>0.85299999999999998</v>
      </c>
      <c r="G28" t="s">
        <v>5654</v>
      </c>
      <c r="H28" t="s">
        <v>5655</v>
      </c>
      <c r="I28" s="17">
        <v>412000</v>
      </c>
      <c r="J28" s="17">
        <v>7240.1475</v>
      </c>
      <c r="K28" s="17">
        <v>9287.8418000000001</v>
      </c>
      <c r="L28" s="17">
        <v>8704.2001999999993</v>
      </c>
      <c r="O28">
        <v>7121</v>
      </c>
      <c r="P28">
        <v>3</v>
      </c>
      <c r="Q28">
        <v>0.5</v>
      </c>
      <c r="R28">
        <v>1.97</v>
      </c>
      <c r="S28">
        <v>0.70499999999999996</v>
      </c>
      <c r="T28" t="s">
        <v>6375</v>
      </c>
      <c r="U28" t="s">
        <v>6376</v>
      </c>
      <c r="V28" s="17">
        <v>197000</v>
      </c>
      <c r="W28" s="17">
        <v>23044.892599999999</v>
      </c>
      <c r="X28" s="17">
        <v>26250.285199999998</v>
      </c>
      <c r="Y28" s="17">
        <v>29256.294900000001</v>
      </c>
      <c r="AB28">
        <v>7897</v>
      </c>
      <c r="AC28">
        <v>2</v>
      </c>
      <c r="AD28">
        <v>0.99</v>
      </c>
      <c r="AE28">
        <v>1.8640000000000001</v>
      </c>
      <c r="AF28">
        <v>0.17199999999999999</v>
      </c>
      <c r="AG28" t="s">
        <v>5697</v>
      </c>
      <c r="AH28" t="s">
        <v>4378</v>
      </c>
      <c r="AI28" s="17">
        <v>315800</v>
      </c>
      <c r="AJ28" s="17">
        <v>3281.8245000000002</v>
      </c>
      <c r="AK28" s="17">
        <v>2866.7438999999999</v>
      </c>
      <c r="AL28" s="17">
        <v>3346.127</v>
      </c>
    </row>
    <row r="29" spans="2:38" x14ac:dyDescent="0.3">
      <c r="B29">
        <v>6415</v>
      </c>
      <c r="C29">
        <v>3</v>
      </c>
      <c r="D29">
        <v>0.41</v>
      </c>
      <c r="E29">
        <v>1.9970000000000001</v>
      </c>
      <c r="F29">
        <v>0.64100000000000001</v>
      </c>
      <c r="G29" t="s">
        <v>5454</v>
      </c>
      <c r="H29" t="s">
        <v>5455</v>
      </c>
      <c r="I29" s="17">
        <v>1203000</v>
      </c>
      <c r="J29" s="17">
        <v>102657.66409999999</v>
      </c>
      <c r="K29" s="17">
        <v>136751.1562</v>
      </c>
      <c r="L29" s="17">
        <v>120307.78909999999</v>
      </c>
      <c r="O29">
        <v>5926</v>
      </c>
      <c r="P29">
        <v>2</v>
      </c>
      <c r="Q29">
        <v>1.0900000000000001</v>
      </c>
      <c r="R29">
        <v>1.9650000000000001</v>
      </c>
      <c r="S29">
        <v>7.4999999999999997E-2</v>
      </c>
      <c r="T29" t="s">
        <v>5687</v>
      </c>
      <c r="U29" t="s">
        <v>4310</v>
      </c>
      <c r="V29" s="17">
        <v>108500</v>
      </c>
      <c r="W29" s="17">
        <v>2386.1176999999998</v>
      </c>
      <c r="X29" s="17">
        <v>2992.1500999999998</v>
      </c>
      <c r="Y29" s="17">
        <v>3228.9839000000002</v>
      </c>
      <c r="AB29">
        <v>8449</v>
      </c>
      <c r="AC29">
        <v>2</v>
      </c>
      <c r="AD29">
        <v>0.36</v>
      </c>
      <c r="AE29">
        <v>1.86</v>
      </c>
      <c r="AF29">
        <v>0.249</v>
      </c>
      <c r="AG29" t="s">
        <v>5700</v>
      </c>
      <c r="AH29" t="s">
        <v>403</v>
      </c>
      <c r="AI29" s="17">
        <v>694500</v>
      </c>
      <c r="AJ29" s="17">
        <v>33138.457000000002</v>
      </c>
      <c r="AK29" s="17">
        <v>29037.355500000001</v>
      </c>
      <c r="AL29" s="17">
        <v>30045.541000000001</v>
      </c>
    </row>
    <row r="30" spans="2:38" x14ac:dyDescent="0.3">
      <c r="B30">
        <v>5825</v>
      </c>
      <c r="C30">
        <v>2</v>
      </c>
      <c r="D30">
        <v>0.86</v>
      </c>
      <c r="E30">
        <v>1.996</v>
      </c>
      <c r="F30">
        <v>0</v>
      </c>
      <c r="G30" t="s">
        <v>5665</v>
      </c>
      <c r="H30" t="s">
        <v>4118</v>
      </c>
      <c r="I30" s="17">
        <v>660100</v>
      </c>
      <c r="J30" s="17">
        <v>4818.9252999999999</v>
      </c>
      <c r="K30" s="17">
        <v>16121.518599999999</v>
      </c>
      <c r="L30" s="17">
        <v>16161.5195</v>
      </c>
      <c r="O30">
        <v>4784</v>
      </c>
      <c r="P30">
        <v>3</v>
      </c>
      <c r="Q30">
        <v>1.25</v>
      </c>
      <c r="R30">
        <v>1.9510000000000001</v>
      </c>
      <c r="S30">
        <v>0.82599999999999996</v>
      </c>
      <c r="T30" t="s">
        <v>6332</v>
      </c>
      <c r="U30" t="s">
        <v>6333</v>
      </c>
      <c r="V30" s="17">
        <v>86103.8</v>
      </c>
      <c r="W30" s="17">
        <v>10541.6582</v>
      </c>
      <c r="X30" s="17">
        <v>11124.233399999999</v>
      </c>
      <c r="Y30" s="17">
        <v>11193.516600000001</v>
      </c>
      <c r="AB30">
        <v>8987</v>
      </c>
      <c r="AC30">
        <v>2</v>
      </c>
      <c r="AD30">
        <v>0.69</v>
      </c>
      <c r="AE30">
        <v>1.8580000000000001</v>
      </c>
      <c r="AF30">
        <v>0.36799999999999999</v>
      </c>
      <c r="AG30" t="s">
        <v>6300</v>
      </c>
      <c r="AH30" t="s">
        <v>1197</v>
      </c>
      <c r="AI30" s="17">
        <v>705900</v>
      </c>
      <c r="AJ30" s="17">
        <v>51351.390599999999</v>
      </c>
      <c r="AK30" s="17">
        <v>55187.210899999998</v>
      </c>
      <c r="AL30" s="17">
        <v>60254.371099999997</v>
      </c>
    </row>
    <row r="31" spans="2:38" x14ac:dyDescent="0.3">
      <c r="B31">
        <v>8575</v>
      </c>
      <c r="C31">
        <v>2</v>
      </c>
      <c r="D31">
        <v>0.93</v>
      </c>
      <c r="E31">
        <v>1.9750000000000001</v>
      </c>
      <c r="F31">
        <v>0.59599999999999997</v>
      </c>
      <c r="G31" t="s">
        <v>5461</v>
      </c>
      <c r="H31" t="s">
        <v>5462</v>
      </c>
      <c r="I31" s="17">
        <v>1701000</v>
      </c>
      <c r="J31" s="17">
        <v>23404.892599999999</v>
      </c>
      <c r="K31" s="17">
        <v>41322.664100000002</v>
      </c>
      <c r="L31" s="17">
        <v>41508.144500000002</v>
      </c>
      <c r="O31">
        <v>8725</v>
      </c>
      <c r="P31">
        <v>2</v>
      </c>
      <c r="Q31">
        <v>0.81</v>
      </c>
      <c r="R31">
        <v>1.9419999999999999</v>
      </c>
      <c r="S31">
        <v>0</v>
      </c>
      <c r="T31" t="s">
        <v>6283</v>
      </c>
      <c r="U31" t="s">
        <v>6284</v>
      </c>
      <c r="V31" s="17">
        <v>1546000</v>
      </c>
      <c r="W31" s="17">
        <v>25001.843799999999</v>
      </c>
      <c r="X31" s="17">
        <v>26458.3066</v>
      </c>
      <c r="Y31" s="17">
        <v>29286.390599999999</v>
      </c>
      <c r="AB31">
        <v>6475</v>
      </c>
      <c r="AC31">
        <v>2</v>
      </c>
      <c r="AD31">
        <v>0.91</v>
      </c>
      <c r="AE31">
        <v>1.8520000000000001</v>
      </c>
      <c r="AF31">
        <v>0</v>
      </c>
      <c r="AG31" t="s">
        <v>5683</v>
      </c>
      <c r="AH31" t="s">
        <v>4156</v>
      </c>
      <c r="AI31" s="17">
        <v>828400</v>
      </c>
      <c r="AJ31" s="17">
        <v>7523.8568999999998</v>
      </c>
      <c r="AK31" s="17">
        <v>9115.5185999999994</v>
      </c>
      <c r="AL31" s="17">
        <v>9132.1064000000006</v>
      </c>
    </row>
    <row r="32" spans="2:38" x14ac:dyDescent="0.3">
      <c r="B32">
        <v>9401</v>
      </c>
      <c r="C32">
        <v>2</v>
      </c>
      <c r="D32">
        <v>1.37</v>
      </c>
      <c r="E32">
        <v>1.972</v>
      </c>
      <c r="F32">
        <v>0</v>
      </c>
      <c r="G32" t="s">
        <v>6271</v>
      </c>
      <c r="H32" t="s">
        <v>6272</v>
      </c>
      <c r="I32" s="17">
        <v>418100</v>
      </c>
      <c r="J32" s="17">
        <v>38197.902300000002</v>
      </c>
      <c r="K32" s="17">
        <v>45235.242200000001</v>
      </c>
      <c r="L32" s="17">
        <v>46828.9375</v>
      </c>
      <c r="O32">
        <v>6925</v>
      </c>
      <c r="P32">
        <v>3</v>
      </c>
      <c r="Q32">
        <v>-0.02</v>
      </c>
      <c r="R32">
        <v>1.93</v>
      </c>
      <c r="S32">
        <v>0</v>
      </c>
      <c r="T32" t="s">
        <v>6320</v>
      </c>
      <c r="U32" t="s">
        <v>6321</v>
      </c>
      <c r="V32" s="17">
        <v>66055.399999999994</v>
      </c>
      <c r="W32" s="17">
        <v>1372.5409</v>
      </c>
      <c r="X32" s="17">
        <v>1634.7252000000001</v>
      </c>
      <c r="Y32" s="17">
        <v>1726.5499</v>
      </c>
      <c r="AB32">
        <v>7600</v>
      </c>
      <c r="AC32">
        <v>2</v>
      </c>
      <c r="AD32">
        <v>0.95</v>
      </c>
      <c r="AE32">
        <v>1.847</v>
      </c>
      <c r="AF32">
        <v>2.8000000000000001E-2</v>
      </c>
      <c r="AG32" t="s">
        <v>5475</v>
      </c>
      <c r="AH32" t="s">
        <v>104</v>
      </c>
      <c r="AI32" s="17">
        <v>1195000</v>
      </c>
      <c r="AJ32" s="17">
        <v>16109.8896</v>
      </c>
      <c r="AK32" s="17">
        <v>26666.5762</v>
      </c>
      <c r="AL32" s="17">
        <v>26849.273399999998</v>
      </c>
    </row>
    <row r="33" spans="2:38" x14ac:dyDescent="0.3">
      <c r="B33">
        <v>5147</v>
      </c>
      <c r="C33">
        <v>3</v>
      </c>
      <c r="D33">
        <v>-0.11</v>
      </c>
      <c r="E33">
        <v>1.96</v>
      </c>
      <c r="F33">
        <v>0</v>
      </c>
      <c r="G33" t="s">
        <v>5679</v>
      </c>
      <c r="H33" t="s">
        <v>5680</v>
      </c>
      <c r="I33" s="17">
        <v>204500</v>
      </c>
      <c r="J33" s="17">
        <v>3210.0405000000001</v>
      </c>
      <c r="K33" s="17">
        <v>3780.4182000000001</v>
      </c>
      <c r="L33" s="17">
        <v>3638.7822000000001</v>
      </c>
      <c r="O33">
        <v>8301</v>
      </c>
      <c r="P33">
        <v>2</v>
      </c>
      <c r="Q33">
        <v>0.9</v>
      </c>
      <c r="R33">
        <v>1.925</v>
      </c>
      <c r="S33">
        <v>0.221</v>
      </c>
      <c r="T33" t="s">
        <v>6281</v>
      </c>
      <c r="U33" t="s">
        <v>6282</v>
      </c>
      <c r="V33" s="17">
        <v>840800</v>
      </c>
      <c r="W33" s="17">
        <v>20033.589800000002</v>
      </c>
      <c r="X33" s="17">
        <v>28627.791000000001</v>
      </c>
      <c r="Y33" s="17">
        <v>30482.712899999999</v>
      </c>
      <c r="AB33">
        <v>7476</v>
      </c>
      <c r="AC33">
        <v>2</v>
      </c>
      <c r="AD33">
        <v>0.74</v>
      </c>
      <c r="AE33">
        <v>1.843</v>
      </c>
      <c r="AF33">
        <v>0</v>
      </c>
      <c r="AG33" t="s">
        <v>5677</v>
      </c>
      <c r="AH33" t="s">
        <v>4143</v>
      </c>
      <c r="AI33" s="17">
        <v>1253000</v>
      </c>
      <c r="AJ33" s="17">
        <v>5090.1522999999997</v>
      </c>
      <c r="AK33" s="17">
        <v>5960.0972000000002</v>
      </c>
      <c r="AL33" s="17">
        <v>6550.5186000000003</v>
      </c>
    </row>
    <row r="34" spans="2:38" x14ac:dyDescent="0.3">
      <c r="B34">
        <v>5681</v>
      </c>
      <c r="C34">
        <v>2</v>
      </c>
      <c r="D34">
        <v>0.75</v>
      </c>
      <c r="E34">
        <v>1.954</v>
      </c>
      <c r="F34">
        <v>0.86299999999999999</v>
      </c>
      <c r="G34" t="s">
        <v>6430</v>
      </c>
      <c r="H34" t="s">
        <v>2448</v>
      </c>
      <c r="I34" s="17">
        <v>476800</v>
      </c>
      <c r="J34" s="17">
        <v>5483.8315000000002</v>
      </c>
      <c r="K34" s="17">
        <v>33380.332000000002</v>
      </c>
      <c r="L34" s="17">
        <v>36189.039100000002</v>
      </c>
      <c r="O34">
        <v>6481</v>
      </c>
      <c r="P34">
        <v>3</v>
      </c>
      <c r="Q34">
        <v>-0.03</v>
      </c>
      <c r="R34">
        <v>1.9219999999999999</v>
      </c>
      <c r="S34">
        <v>0</v>
      </c>
      <c r="T34" t="s">
        <v>5651</v>
      </c>
      <c r="U34" t="s">
        <v>5652</v>
      </c>
      <c r="V34" s="17">
        <v>437000</v>
      </c>
      <c r="W34" s="17">
        <v>4614.6475</v>
      </c>
      <c r="X34" s="17">
        <v>7704.2929999999997</v>
      </c>
      <c r="Y34" s="17">
        <v>8328.1005999999998</v>
      </c>
      <c r="AB34">
        <v>9048</v>
      </c>
      <c r="AC34">
        <v>2</v>
      </c>
      <c r="AD34">
        <v>-3.51</v>
      </c>
      <c r="AE34">
        <v>1.8420000000000001</v>
      </c>
      <c r="AF34">
        <v>0</v>
      </c>
      <c r="AG34" t="s">
        <v>6324</v>
      </c>
      <c r="AH34" t="s">
        <v>2825</v>
      </c>
      <c r="AI34" s="17">
        <v>2472000</v>
      </c>
      <c r="AJ34" s="17">
        <v>77868.9375</v>
      </c>
      <c r="AK34" s="17">
        <v>74344.085900000005</v>
      </c>
      <c r="AL34" s="17">
        <v>78276.921900000001</v>
      </c>
    </row>
    <row r="35" spans="2:38" x14ac:dyDescent="0.3">
      <c r="B35">
        <v>5054</v>
      </c>
      <c r="C35">
        <v>3</v>
      </c>
      <c r="D35">
        <v>0.63</v>
      </c>
      <c r="E35">
        <v>1.9510000000000001</v>
      </c>
      <c r="F35">
        <v>0.68300000000000005</v>
      </c>
      <c r="G35" t="s">
        <v>6308</v>
      </c>
      <c r="H35" t="s">
        <v>6309</v>
      </c>
      <c r="I35" s="17">
        <v>271700</v>
      </c>
      <c r="J35" s="17">
        <v>23536.4961</v>
      </c>
      <c r="K35" s="17">
        <v>29962.419900000001</v>
      </c>
      <c r="L35" s="17">
        <v>27888.919900000001</v>
      </c>
      <c r="O35">
        <v>7237</v>
      </c>
      <c r="P35">
        <v>2</v>
      </c>
      <c r="Q35">
        <v>0.62</v>
      </c>
      <c r="R35">
        <v>1.9179999999999999</v>
      </c>
      <c r="S35">
        <v>0.23200000000000001</v>
      </c>
      <c r="T35" t="s">
        <v>5562</v>
      </c>
      <c r="U35" t="s">
        <v>2622</v>
      </c>
      <c r="V35" s="17">
        <v>600400</v>
      </c>
      <c r="W35" s="17">
        <v>22426.2461</v>
      </c>
      <c r="X35" s="17">
        <v>33184.117200000001</v>
      </c>
      <c r="Y35" s="17">
        <v>34286.046900000001</v>
      </c>
      <c r="AB35">
        <v>7835</v>
      </c>
      <c r="AC35">
        <v>2</v>
      </c>
      <c r="AD35">
        <v>-0.13</v>
      </c>
      <c r="AE35">
        <v>1.8380000000000001</v>
      </c>
      <c r="AF35">
        <v>0</v>
      </c>
      <c r="AG35" t="s">
        <v>5658</v>
      </c>
      <c r="AH35" t="s">
        <v>3523</v>
      </c>
      <c r="AI35" s="17">
        <v>871700</v>
      </c>
      <c r="AJ35" s="17">
        <v>13897.7559</v>
      </c>
      <c r="AK35" s="17">
        <v>16810.462899999999</v>
      </c>
      <c r="AL35" s="17">
        <v>16851.416000000001</v>
      </c>
    </row>
    <row r="36" spans="2:38" x14ac:dyDescent="0.3">
      <c r="B36">
        <v>7214</v>
      </c>
      <c r="C36">
        <v>2</v>
      </c>
      <c r="D36">
        <v>0.8</v>
      </c>
      <c r="E36">
        <v>1.9359999999999999</v>
      </c>
      <c r="F36">
        <v>7.1999999999999995E-2</v>
      </c>
      <c r="G36" t="s">
        <v>5475</v>
      </c>
      <c r="H36" t="s">
        <v>104</v>
      </c>
      <c r="I36" s="17">
        <v>2819000</v>
      </c>
      <c r="J36" s="17">
        <v>34658.136700000003</v>
      </c>
      <c r="K36" s="17">
        <v>64656.289100000002</v>
      </c>
      <c r="L36" s="17">
        <v>66517.781199999998</v>
      </c>
      <c r="O36">
        <v>8334</v>
      </c>
      <c r="P36">
        <v>2</v>
      </c>
      <c r="Q36">
        <v>1.01</v>
      </c>
      <c r="R36">
        <v>1.9119999999999999</v>
      </c>
      <c r="S36">
        <v>0.82399999999999995</v>
      </c>
      <c r="T36" t="s">
        <v>6364</v>
      </c>
      <c r="U36" t="s">
        <v>6365</v>
      </c>
      <c r="V36" s="17">
        <v>281400</v>
      </c>
      <c r="W36" s="17">
        <v>4048.7107000000001</v>
      </c>
      <c r="X36" s="17">
        <v>4344.4301999999998</v>
      </c>
      <c r="Y36" s="17">
        <v>4026.6428000000001</v>
      </c>
      <c r="AB36">
        <v>7511</v>
      </c>
      <c r="AC36">
        <v>2</v>
      </c>
      <c r="AD36">
        <v>0.85</v>
      </c>
      <c r="AE36">
        <v>1.8320000000000001</v>
      </c>
      <c r="AF36">
        <v>0.17</v>
      </c>
      <c r="AG36" t="s">
        <v>5501</v>
      </c>
      <c r="AH36" t="s">
        <v>2017</v>
      </c>
      <c r="AI36" s="17">
        <v>1229000</v>
      </c>
      <c r="AJ36" s="17">
        <v>48416.230499999998</v>
      </c>
      <c r="AK36" s="17">
        <v>55428.144500000002</v>
      </c>
      <c r="AL36" s="17">
        <v>57429.796900000001</v>
      </c>
    </row>
    <row r="37" spans="2:38" x14ac:dyDescent="0.3">
      <c r="B37">
        <v>5109</v>
      </c>
      <c r="C37">
        <v>3</v>
      </c>
      <c r="D37">
        <v>0.02</v>
      </c>
      <c r="E37">
        <v>1.929</v>
      </c>
      <c r="F37">
        <v>0.79900000000000004</v>
      </c>
      <c r="G37" t="s">
        <v>5681</v>
      </c>
      <c r="H37" t="s">
        <v>5682</v>
      </c>
      <c r="I37" s="17">
        <v>85212.6</v>
      </c>
      <c r="J37" s="17">
        <v>1891.7412999999999</v>
      </c>
      <c r="K37" s="17">
        <v>2057.2388000000001</v>
      </c>
      <c r="L37" s="17">
        <v>2329.9805000000001</v>
      </c>
      <c r="O37">
        <v>5397</v>
      </c>
      <c r="P37">
        <v>2</v>
      </c>
      <c r="Q37">
        <v>1.21</v>
      </c>
      <c r="R37">
        <v>1.9039999999999999</v>
      </c>
      <c r="S37">
        <v>0</v>
      </c>
      <c r="T37" t="s">
        <v>5666</v>
      </c>
      <c r="U37" t="s">
        <v>4121</v>
      </c>
      <c r="V37" s="17">
        <v>302000</v>
      </c>
      <c r="W37" s="17">
        <v>8712.6034999999993</v>
      </c>
      <c r="X37" s="17">
        <v>16164.6543</v>
      </c>
      <c r="Y37" s="17">
        <v>16857.706999999999</v>
      </c>
      <c r="AB37">
        <v>6357</v>
      </c>
      <c r="AC37">
        <v>2</v>
      </c>
      <c r="AD37">
        <v>0.74</v>
      </c>
      <c r="AE37">
        <v>1.8280000000000001</v>
      </c>
      <c r="AF37">
        <v>0</v>
      </c>
      <c r="AG37" t="s">
        <v>5706</v>
      </c>
      <c r="AH37" t="s">
        <v>809</v>
      </c>
      <c r="AI37" s="17">
        <v>2275000</v>
      </c>
      <c r="AJ37" s="17">
        <v>122421.75780000001</v>
      </c>
      <c r="AK37" s="17">
        <v>112246.3594</v>
      </c>
      <c r="AL37" s="17">
        <v>118503.4531</v>
      </c>
    </row>
    <row r="38" spans="2:38" x14ac:dyDescent="0.3">
      <c r="B38">
        <v>7126</v>
      </c>
      <c r="C38">
        <v>2</v>
      </c>
      <c r="D38">
        <v>0.52</v>
      </c>
      <c r="E38">
        <v>1.927</v>
      </c>
      <c r="F38">
        <v>0.18</v>
      </c>
      <c r="G38" t="s">
        <v>5501</v>
      </c>
      <c r="H38" t="s">
        <v>2017</v>
      </c>
      <c r="I38" s="17">
        <v>2976000</v>
      </c>
      <c r="J38" s="17">
        <v>107753.39840000001</v>
      </c>
      <c r="K38" s="17">
        <v>148922.5312</v>
      </c>
      <c r="L38" s="17">
        <v>144804.1875</v>
      </c>
      <c r="O38">
        <v>5951</v>
      </c>
      <c r="P38">
        <v>2</v>
      </c>
      <c r="Q38">
        <v>0.88</v>
      </c>
      <c r="R38">
        <v>1.901</v>
      </c>
      <c r="S38">
        <v>0</v>
      </c>
      <c r="T38" t="s">
        <v>5683</v>
      </c>
      <c r="U38" t="s">
        <v>4156</v>
      </c>
      <c r="V38" s="17">
        <v>785800</v>
      </c>
      <c r="W38" s="17">
        <v>4457.9691999999995</v>
      </c>
      <c r="X38" s="17">
        <v>6274.0874000000003</v>
      </c>
      <c r="Y38" s="17">
        <v>5835.3521000000001</v>
      </c>
      <c r="AB38">
        <v>7558</v>
      </c>
      <c r="AC38">
        <v>2</v>
      </c>
      <c r="AD38">
        <v>0.97</v>
      </c>
      <c r="AE38">
        <v>1.827</v>
      </c>
      <c r="AF38">
        <v>0.20799999999999999</v>
      </c>
      <c r="AG38" t="s">
        <v>5476</v>
      </c>
      <c r="AH38" t="s">
        <v>107</v>
      </c>
      <c r="AI38" s="17">
        <v>915400</v>
      </c>
      <c r="AJ38" s="17">
        <v>36631.929700000001</v>
      </c>
      <c r="AK38" s="17">
        <v>37894.101600000002</v>
      </c>
      <c r="AL38" s="17">
        <v>39753.910199999998</v>
      </c>
    </row>
    <row r="39" spans="2:38" x14ac:dyDescent="0.3">
      <c r="B39">
        <v>5459</v>
      </c>
      <c r="C39">
        <v>2</v>
      </c>
      <c r="D39">
        <v>0.65</v>
      </c>
      <c r="E39">
        <v>1.913</v>
      </c>
      <c r="F39">
        <v>0</v>
      </c>
      <c r="G39" t="s">
        <v>5666</v>
      </c>
      <c r="H39" t="s">
        <v>4121</v>
      </c>
      <c r="I39" s="17">
        <v>461000</v>
      </c>
      <c r="J39" s="17">
        <v>4754.9111000000003</v>
      </c>
      <c r="K39" s="17">
        <v>13748.295899999999</v>
      </c>
      <c r="L39" s="17">
        <v>14140.498</v>
      </c>
      <c r="O39">
        <v>6765</v>
      </c>
      <c r="P39">
        <v>2</v>
      </c>
      <c r="Q39">
        <v>1.08</v>
      </c>
      <c r="R39">
        <v>1.9</v>
      </c>
      <c r="S39">
        <v>0.183</v>
      </c>
      <c r="T39" t="s">
        <v>5755</v>
      </c>
      <c r="U39" t="s">
        <v>4298</v>
      </c>
      <c r="V39" s="17">
        <v>297300</v>
      </c>
      <c r="W39" s="17">
        <v>3414.2102</v>
      </c>
      <c r="X39" s="17">
        <v>4447.4438</v>
      </c>
      <c r="Y39" s="17">
        <v>4625.5780999999997</v>
      </c>
      <c r="AB39">
        <v>7417</v>
      </c>
      <c r="AC39">
        <v>2</v>
      </c>
      <c r="AD39">
        <v>0.66</v>
      </c>
      <c r="AE39">
        <v>1.8240000000000001</v>
      </c>
      <c r="AF39">
        <v>0.63100000000000001</v>
      </c>
      <c r="AG39" t="s">
        <v>5449</v>
      </c>
      <c r="AH39" t="s">
        <v>1019</v>
      </c>
      <c r="AI39" s="17">
        <v>406000</v>
      </c>
      <c r="AJ39" s="17">
        <v>4127.1059999999998</v>
      </c>
      <c r="AK39" s="17">
        <v>41444.031199999998</v>
      </c>
      <c r="AL39" s="17">
        <v>46009.273399999998</v>
      </c>
    </row>
    <row r="40" spans="2:38" x14ac:dyDescent="0.3">
      <c r="B40">
        <v>7526</v>
      </c>
      <c r="C40">
        <v>2</v>
      </c>
      <c r="D40">
        <v>0.77</v>
      </c>
      <c r="E40">
        <v>1.91</v>
      </c>
      <c r="F40">
        <v>0</v>
      </c>
      <c r="G40" t="s">
        <v>5656</v>
      </c>
      <c r="H40" t="s">
        <v>5657</v>
      </c>
      <c r="I40" s="17">
        <v>2325000</v>
      </c>
      <c r="J40" s="17">
        <v>1323.6110000000001</v>
      </c>
      <c r="K40" s="17">
        <v>3476.5320000000002</v>
      </c>
      <c r="L40" s="17">
        <v>3101.1196</v>
      </c>
      <c r="O40">
        <v>8247</v>
      </c>
      <c r="P40">
        <v>2</v>
      </c>
      <c r="Q40">
        <v>0.21</v>
      </c>
      <c r="R40">
        <v>1.8939999999999999</v>
      </c>
      <c r="S40">
        <v>0.112</v>
      </c>
      <c r="T40" t="s">
        <v>6265</v>
      </c>
      <c r="U40" t="s">
        <v>1257</v>
      </c>
      <c r="V40" s="17">
        <v>1078000</v>
      </c>
      <c r="W40" s="17">
        <v>19293.554700000001</v>
      </c>
      <c r="X40" s="17">
        <v>21186.8105</v>
      </c>
      <c r="Y40" s="17">
        <v>22730.918000000001</v>
      </c>
      <c r="AB40">
        <v>9121</v>
      </c>
      <c r="AC40">
        <v>2</v>
      </c>
      <c r="AD40">
        <v>0.59</v>
      </c>
      <c r="AE40">
        <v>1.8140000000000001</v>
      </c>
      <c r="AF40">
        <v>0</v>
      </c>
      <c r="AG40" t="s">
        <v>6283</v>
      </c>
      <c r="AH40" t="s">
        <v>6284</v>
      </c>
      <c r="AI40" s="17">
        <v>845800</v>
      </c>
      <c r="AJ40" s="17">
        <v>23950.333999999999</v>
      </c>
      <c r="AK40" s="17">
        <v>20572.162100000001</v>
      </c>
      <c r="AL40" s="17">
        <v>21932.2988</v>
      </c>
    </row>
    <row r="41" spans="2:38" x14ac:dyDescent="0.3">
      <c r="B41">
        <v>7583</v>
      </c>
      <c r="C41">
        <v>2</v>
      </c>
      <c r="D41">
        <v>1.18</v>
      </c>
      <c r="E41">
        <v>1.905</v>
      </c>
      <c r="F41">
        <v>0.97599999999999998</v>
      </c>
      <c r="G41" t="s">
        <v>6257</v>
      </c>
      <c r="H41" t="s">
        <v>6258</v>
      </c>
      <c r="I41" s="17">
        <v>90857.2</v>
      </c>
      <c r="J41" s="17">
        <v>15900.420899999999</v>
      </c>
      <c r="K41" s="17">
        <v>18220.777300000002</v>
      </c>
      <c r="L41" s="17">
        <v>16977.6387</v>
      </c>
      <c r="O41">
        <v>7382</v>
      </c>
      <c r="P41">
        <v>2</v>
      </c>
      <c r="Q41">
        <v>0.97</v>
      </c>
      <c r="R41">
        <v>1.879</v>
      </c>
      <c r="S41">
        <v>0.185</v>
      </c>
      <c r="T41" t="s">
        <v>5697</v>
      </c>
      <c r="U41" t="s">
        <v>4378</v>
      </c>
      <c r="V41" s="17">
        <v>408100</v>
      </c>
      <c r="W41" s="17">
        <v>2614.2529</v>
      </c>
      <c r="X41" s="17">
        <v>2768.2429000000002</v>
      </c>
      <c r="Y41" s="17">
        <v>2757.2573000000002</v>
      </c>
      <c r="AB41">
        <v>6069</v>
      </c>
      <c r="AC41">
        <v>2</v>
      </c>
      <c r="AD41">
        <v>0.96</v>
      </c>
      <c r="AE41">
        <v>1.8129999999999999</v>
      </c>
      <c r="AF41">
        <v>0</v>
      </c>
      <c r="AG41" t="s">
        <v>5665</v>
      </c>
      <c r="AH41" t="s">
        <v>4118</v>
      </c>
      <c r="AI41" s="17">
        <v>250900</v>
      </c>
      <c r="AJ41" s="17">
        <v>2738.2952</v>
      </c>
      <c r="AK41" s="17">
        <v>5036.75</v>
      </c>
      <c r="AL41" s="17">
        <v>5507.2959000000001</v>
      </c>
    </row>
    <row r="42" spans="2:38" x14ac:dyDescent="0.3">
      <c r="B42">
        <v>7078</v>
      </c>
      <c r="C42">
        <v>2</v>
      </c>
      <c r="D42">
        <v>0.96</v>
      </c>
      <c r="E42">
        <v>1.887</v>
      </c>
      <c r="F42">
        <v>0.18099999999999999</v>
      </c>
      <c r="G42" t="s">
        <v>5686</v>
      </c>
      <c r="H42" t="s">
        <v>4291</v>
      </c>
      <c r="I42" s="17">
        <v>536900</v>
      </c>
      <c r="J42" s="17">
        <v>5470.4188999999997</v>
      </c>
      <c r="K42" s="17">
        <v>10473.859399999999</v>
      </c>
      <c r="L42" s="17">
        <v>10690.607400000001</v>
      </c>
      <c r="O42">
        <v>8589</v>
      </c>
      <c r="P42">
        <v>2</v>
      </c>
      <c r="Q42">
        <v>0.4</v>
      </c>
      <c r="R42">
        <v>1.8740000000000001</v>
      </c>
      <c r="S42">
        <v>0.61299999999999999</v>
      </c>
      <c r="T42" t="s">
        <v>6305</v>
      </c>
      <c r="U42" t="s">
        <v>6306</v>
      </c>
      <c r="V42" s="17">
        <v>2396000</v>
      </c>
      <c r="W42" s="17">
        <v>70865.953099999999</v>
      </c>
      <c r="X42" s="17">
        <v>89699.617199999993</v>
      </c>
      <c r="Y42" s="17">
        <v>106547.82030000001</v>
      </c>
      <c r="AB42">
        <v>7382</v>
      </c>
      <c r="AC42">
        <v>2</v>
      </c>
      <c r="AD42">
        <v>0.51</v>
      </c>
      <c r="AE42">
        <v>1.8069999999999999</v>
      </c>
      <c r="AF42">
        <v>4.9000000000000002E-2</v>
      </c>
      <c r="AG42" t="s">
        <v>6366</v>
      </c>
      <c r="AH42" t="s">
        <v>2355</v>
      </c>
      <c r="AI42" s="17">
        <v>141900</v>
      </c>
      <c r="AJ42" s="17">
        <v>8259.6581999999999</v>
      </c>
      <c r="AK42" s="17">
        <v>15832.1016</v>
      </c>
      <c r="AL42" s="17">
        <v>16125.0762</v>
      </c>
    </row>
    <row r="43" spans="2:38" x14ac:dyDescent="0.3">
      <c r="B43">
        <v>8489</v>
      </c>
      <c r="C43">
        <v>2</v>
      </c>
      <c r="D43">
        <v>0.54</v>
      </c>
      <c r="E43">
        <v>1.8839999999999999</v>
      </c>
      <c r="F43">
        <v>0.81</v>
      </c>
      <c r="G43" t="s">
        <v>6364</v>
      </c>
      <c r="H43" t="s">
        <v>6365</v>
      </c>
      <c r="I43" s="17">
        <v>494300</v>
      </c>
      <c r="J43" s="17">
        <v>3009.6891999999998</v>
      </c>
      <c r="K43" s="17">
        <v>3682.4983000000002</v>
      </c>
      <c r="L43" s="17">
        <v>3293.8056999999999</v>
      </c>
      <c r="O43">
        <v>7295</v>
      </c>
      <c r="P43">
        <v>2</v>
      </c>
      <c r="Q43">
        <v>0.99</v>
      </c>
      <c r="R43">
        <v>1.8720000000000001</v>
      </c>
      <c r="S43">
        <v>0.86799999999999999</v>
      </c>
      <c r="T43" t="s">
        <v>5548</v>
      </c>
      <c r="U43" t="s">
        <v>2532</v>
      </c>
      <c r="V43" s="17">
        <v>1619000</v>
      </c>
      <c r="W43" s="17">
        <v>104070.6562</v>
      </c>
      <c r="X43" s="17">
        <v>118814.5938</v>
      </c>
      <c r="Y43" s="17">
        <v>127248.9844</v>
      </c>
      <c r="AB43">
        <v>6382</v>
      </c>
      <c r="AC43">
        <v>2</v>
      </c>
      <c r="AD43">
        <v>0.87</v>
      </c>
      <c r="AE43">
        <v>1.8049999999999999</v>
      </c>
      <c r="AF43">
        <v>0.16900000000000001</v>
      </c>
      <c r="AG43" t="s">
        <v>5687</v>
      </c>
      <c r="AH43" t="s">
        <v>4310</v>
      </c>
      <c r="AI43" s="17">
        <v>102600</v>
      </c>
      <c r="AJ43" s="17">
        <v>3496.7307000000001</v>
      </c>
      <c r="AK43" s="17">
        <v>3519.2975999999999</v>
      </c>
      <c r="AL43" s="17">
        <v>3402.3987000000002</v>
      </c>
    </row>
    <row r="44" spans="2:38" x14ac:dyDescent="0.3">
      <c r="B44">
        <v>7446</v>
      </c>
      <c r="C44">
        <v>2</v>
      </c>
      <c r="D44">
        <v>0.88</v>
      </c>
      <c r="E44">
        <v>1.875</v>
      </c>
      <c r="F44">
        <v>0.16200000000000001</v>
      </c>
      <c r="G44" t="s">
        <v>5697</v>
      </c>
      <c r="H44" t="s">
        <v>4378</v>
      </c>
      <c r="I44" s="17">
        <v>465300</v>
      </c>
      <c r="J44" s="17">
        <v>3629.1685000000002</v>
      </c>
      <c r="K44" s="17">
        <v>4736.5556999999999</v>
      </c>
      <c r="L44" s="17">
        <v>4458.4691999999995</v>
      </c>
      <c r="O44">
        <v>7042</v>
      </c>
      <c r="P44">
        <v>2</v>
      </c>
      <c r="Q44">
        <v>1.01</v>
      </c>
      <c r="R44">
        <v>1.8680000000000001</v>
      </c>
      <c r="S44">
        <v>0.20499999999999999</v>
      </c>
      <c r="T44" t="s">
        <v>5501</v>
      </c>
      <c r="U44" t="s">
        <v>2017</v>
      </c>
      <c r="V44" s="17">
        <v>2120000</v>
      </c>
      <c r="W44" s="17">
        <v>41828.3125</v>
      </c>
      <c r="X44" s="17">
        <v>53305.425799999997</v>
      </c>
      <c r="Y44" s="17">
        <v>58789.378900000003</v>
      </c>
      <c r="AB44">
        <v>7286</v>
      </c>
      <c r="AC44">
        <v>2</v>
      </c>
      <c r="AD44">
        <v>0.76</v>
      </c>
      <c r="AE44">
        <v>1.7929999999999999</v>
      </c>
      <c r="AF44">
        <v>0.17399999999999999</v>
      </c>
      <c r="AG44" t="s">
        <v>5755</v>
      </c>
      <c r="AH44" t="s">
        <v>4298</v>
      </c>
      <c r="AI44" s="17">
        <v>186900</v>
      </c>
      <c r="AJ44" s="17">
        <v>2172.2583</v>
      </c>
      <c r="AK44" s="17">
        <v>3519.2141000000001</v>
      </c>
      <c r="AL44" s="17">
        <v>3333.7163</v>
      </c>
    </row>
    <row r="45" spans="2:38" x14ac:dyDescent="0.3">
      <c r="B45">
        <v>7407</v>
      </c>
      <c r="C45">
        <v>2</v>
      </c>
      <c r="D45">
        <v>1.06</v>
      </c>
      <c r="E45">
        <v>1.8660000000000001</v>
      </c>
      <c r="F45">
        <v>0.80800000000000005</v>
      </c>
      <c r="G45" t="s">
        <v>5546</v>
      </c>
      <c r="H45" t="s">
        <v>5547</v>
      </c>
      <c r="I45" s="17">
        <v>2055000</v>
      </c>
      <c r="J45" s="17">
        <v>36957.140599999999</v>
      </c>
      <c r="K45" s="17">
        <v>60785.546900000001</v>
      </c>
      <c r="L45" s="17">
        <v>62614.644500000002</v>
      </c>
      <c r="O45">
        <v>5796</v>
      </c>
      <c r="P45">
        <v>2</v>
      </c>
      <c r="Q45">
        <v>0.78</v>
      </c>
      <c r="R45">
        <v>1.861</v>
      </c>
      <c r="S45">
        <v>0.91700000000000004</v>
      </c>
      <c r="T45" t="s">
        <v>5590</v>
      </c>
      <c r="U45" t="s">
        <v>3241</v>
      </c>
      <c r="V45" s="17">
        <v>1116000</v>
      </c>
      <c r="W45" s="17">
        <v>9053.1123000000007</v>
      </c>
      <c r="X45" s="17">
        <v>10445.4717</v>
      </c>
      <c r="Y45" s="17">
        <v>10860.8398</v>
      </c>
      <c r="AB45">
        <v>5506</v>
      </c>
      <c r="AC45">
        <v>2</v>
      </c>
      <c r="AD45">
        <v>0.55000000000000004</v>
      </c>
      <c r="AE45">
        <v>1.7909999999999999</v>
      </c>
      <c r="AF45">
        <v>0</v>
      </c>
      <c r="AG45" t="s">
        <v>5707</v>
      </c>
      <c r="AH45" t="s">
        <v>5708</v>
      </c>
      <c r="AI45" s="17">
        <v>1549000</v>
      </c>
      <c r="AJ45" s="17">
        <v>128777.2188</v>
      </c>
      <c r="AK45" s="17">
        <v>117088.0156</v>
      </c>
      <c r="AL45" s="17">
        <v>121126.5</v>
      </c>
    </row>
    <row r="46" spans="2:38" x14ac:dyDescent="0.3">
      <c r="B46">
        <v>8137</v>
      </c>
      <c r="C46">
        <v>2</v>
      </c>
      <c r="D46">
        <v>1.42</v>
      </c>
      <c r="E46">
        <v>1.865</v>
      </c>
      <c r="F46">
        <v>0.188</v>
      </c>
      <c r="G46" t="s">
        <v>5695</v>
      </c>
      <c r="H46" t="s">
        <v>4369</v>
      </c>
      <c r="I46" s="17">
        <v>430200</v>
      </c>
      <c r="J46" s="17">
        <v>2341.2429000000002</v>
      </c>
      <c r="K46" s="17">
        <v>2523.5374000000002</v>
      </c>
      <c r="L46" s="17">
        <v>2561.7993000000001</v>
      </c>
      <c r="O46">
        <v>8274</v>
      </c>
      <c r="P46">
        <v>2</v>
      </c>
      <c r="Q46">
        <v>0.4</v>
      </c>
      <c r="R46">
        <v>1.847</v>
      </c>
      <c r="S46">
        <v>0.19800000000000001</v>
      </c>
      <c r="T46" t="s">
        <v>5694</v>
      </c>
      <c r="U46" t="s">
        <v>4402</v>
      </c>
      <c r="V46" s="17">
        <v>555300</v>
      </c>
      <c r="W46" s="17">
        <v>3455.2741999999998</v>
      </c>
      <c r="X46" s="17">
        <v>4075.5825</v>
      </c>
      <c r="Y46" s="17">
        <v>3994.7278000000001</v>
      </c>
      <c r="AB46">
        <v>6478</v>
      </c>
      <c r="AC46">
        <v>2</v>
      </c>
      <c r="AD46">
        <v>0.96</v>
      </c>
      <c r="AE46">
        <v>1.78</v>
      </c>
      <c r="AF46">
        <v>0</v>
      </c>
      <c r="AG46" t="s">
        <v>5635</v>
      </c>
      <c r="AH46" t="s">
        <v>3453</v>
      </c>
      <c r="AI46" s="17">
        <v>275200</v>
      </c>
      <c r="AJ46" s="17">
        <v>1871.585</v>
      </c>
      <c r="AK46" s="17">
        <v>8651.9043000000001</v>
      </c>
      <c r="AL46" s="17">
        <v>8132.1812</v>
      </c>
    </row>
    <row r="47" spans="2:38" x14ac:dyDescent="0.3">
      <c r="B47">
        <v>7014</v>
      </c>
      <c r="C47">
        <v>2</v>
      </c>
      <c r="D47">
        <v>0.88</v>
      </c>
      <c r="E47">
        <v>1.853</v>
      </c>
      <c r="F47">
        <v>0</v>
      </c>
      <c r="G47" t="s">
        <v>5629</v>
      </c>
      <c r="H47" t="s">
        <v>3436</v>
      </c>
      <c r="I47" s="17">
        <v>973600</v>
      </c>
      <c r="J47" s="17">
        <v>1094.6949</v>
      </c>
      <c r="K47" s="17">
        <v>9612.3925999999992</v>
      </c>
      <c r="L47" s="17">
        <v>9158.2168000000001</v>
      </c>
      <c r="O47">
        <v>6867</v>
      </c>
      <c r="P47">
        <v>2</v>
      </c>
      <c r="Q47">
        <v>0.67</v>
      </c>
      <c r="R47">
        <v>1.847</v>
      </c>
      <c r="S47">
        <v>0.16900000000000001</v>
      </c>
      <c r="T47" t="s">
        <v>5528</v>
      </c>
      <c r="U47" t="s">
        <v>5431</v>
      </c>
      <c r="V47" s="17">
        <v>259800</v>
      </c>
      <c r="W47" s="17">
        <v>11209.5605</v>
      </c>
      <c r="X47" s="17">
        <v>18849.6738</v>
      </c>
      <c r="Y47" s="17">
        <v>21559.037100000001</v>
      </c>
      <c r="AB47">
        <v>7802</v>
      </c>
      <c r="AC47">
        <v>2</v>
      </c>
      <c r="AD47">
        <v>0.56000000000000005</v>
      </c>
      <c r="AE47">
        <v>1.778</v>
      </c>
      <c r="AF47">
        <v>0.113</v>
      </c>
      <c r="AG47" t="s">
        <v>5555</v>
      </c>
      <c r="AH47" t="s">
        <v>2633</v>
      </c>
      <c r="AI47" s="17">
        <v>2594000</v>
      </c>
      <c r="AJ47" s="17">
        <v>69246</v>
      </c>
      <c r="AK47" s="17">
        <v>72134.210900000005</v>
      </c>
      <c r="AL47" s="17">
        <v>77896.703099999999</v>
      </c>
    </row>
    <row r="48" spans="2:38" x14ac:dyDescent="0.3">
      <c r="B48">
        <v>7098</v>
      </c>
      <c r="C48">
        <v>2</v>
      </c>
      <c r="D48">
        <v>0.78</v>
      </c>
      <c r="E48">
        <v>1.853</v>
      </c>
      <c r="F48">
        <v>0.13200000000000001</v>
      </c>
      <c r="G48" t="s">
        <v>5653</v>
      </c>
      <c r="H48" t="s">
        <v>212</v>
      </c>
      <c r="I48" s="17">
        <v>908700</v>
      </c>
      <c r="J48" s="17">
        <v>40841.078099999999</v>
      </c>
      <c r="K48" s="17">
        <v>48737.097699999998</v>
      </c>
      <c r="L48" s="17">
        <v>49525.718800000002</v>
      </c>
      <c r="O48">
        <v>5673</v>
      </c>
      <c r="P48">
        <v>2</v>
      </c>
      <c r="Q48">
        <v>1.02</v>
      </c>
      <c r="R48">
        <v>1.8380000000000001</v>
      </c>
      <c r="S48">
        <v>0</v>
      </c>
      <c r="T48" t="s">
        <v>5665</v>
      </c>
      <c r="U48" t="s">
        <v>4118</v>
      </c>
      <c r="V48" s="17">
        <v>595600</v>
      </c>
      <c r="W48" s="17">
        <v>6165.5352000000003</v>
      </c>
      <c r="X48" s="17">
        <v>9686.6484</v>
      </c>
      <c r="Y48" s="17">
        <v>11127.4512</v>
      </c>
      <c r="AB48">
        <v>5290</v>
      </c>
      <c r="AC48">
        <v>3</v>
      </c>
      <c r="AD48">
        <v>-0.15</v>
      </c>
      <c r="AE48">
        <v>1.776</v>
      </c>
      <c r="AF48">
        <v>0</v>
      </c>
      <c r="AG48" t="s">
        <v>5679</v>
      </c>
      <c r="AH48" t="s">
        <v>5680</v>
      </c>
      <c r="AI48" s="17">
        <v>155800</v>
      </c>
      <c r="AJ48" s="17">
        <v>2135.7388000000001</v>
      </c>
      <c r="AK48" s="17">
        <v>2096.9926999999998</v>
      </c>
      <c r="AL48" s="17">
        <v>2278.4115999999999</v>
      </c>
    </row>
    <row r="49" spans="2:38" x14ac:dyDescent="0.3">
      <c r="B49">
        <v>7221</v>
      </c>
      <c r="C49">
        <v>2</v>
      </c>
      <c r="D49">
        <v>0.64</v>
      </c>
      <c r="E49">
        <v>1.8460000000000001</v>
      </c>
      <c r="F49">
        <v>0.19</v>
      </c>
      <c r="G49" t="s">
        <v>5626</v>
      </c>
      <c r="H49" t="s">
        <v>3424</v>
      </c>
      <c r="I49" s="17">
        <v>1114000</v>
      </c>
      <c r="J49" s="17">
        <v>67204.476599999995</v>
      </c>
      <c r="K49" s="17">
        <v>87212.390599999999</v>
      </c>
      <c r="L49" s="17">
        <v>85873.539099999995</v>
      </c>
      <c r="O49">
        <v>6522</v>
      </c>
      <c r="P49">
        <v>2</v>
      </c>
      <c r="Q49">
        <v>0.59</v>
      </c>
      <c r="R49">
        <v>1.8360000000000001</v>
      </c>
      <c r="S49">
        <v>0.312</v>
      </c>
      <c r="T49" t="s">
        <v>5448</v>
      </c>
      <c r="U49" t="s">
        <v>52</v>
      </c>
      <c r="V49" s="17">
        <v>4363000</v>
      </c>
      <c r="W49" s="17">
        <v>79271.656199999998</v>
      </c>
      <c r="X49" s="17">
        <v>108702.8281</v>
      </c>
      <c r="Y49" s="17">
        <v>128536.6719</v>
      </c>
      <c r="AB49">
        <v>7562</v>
      </c>
      <c r="AC49">
        <v>2</v>
      </c>
      <c r="AD49">
        <v>1.1200000000000001</v>
      </c>
      <c r="AE49">
        <v>1.774</v>
      </c>
      <c r="AF49">
        <v>0</v>
      </c>
      <c r="AG49" t="s">
        <v>6270</v>
      </c>
      <c r="AH49" t="s">
        <v>3734</v>
      </c>
      <c r="AI49" s="17">
        <v>84314.6</v>
      </c>
      <c r="AJ49" s="17">
        <v>1214.7041999999999</v>
      </c>
      <c r="AK49" s="17">
        <v>2548.0338999999999</v>
      </c>
      <c r="AL49" s="17">
        <v>2161.6860000000001</v>
      </c>
    </row>
    <row r="50" spans="2:38" x14ac:dyDescent="0.3">
      <c r="B50">
        <v>5770</v>
      </c>
      <c r="C50">
        <v>2</v>
      </c>
      <c r="D50">
        <v>0.46</v>
      </c>
      <c r="E50">
        <v>1.841</v>
      </c>
      <c r="F50">
        <v>0.94</v>
      </c>
      <c r="G50" t="s">
        <v>5534</v>
      </c>
      <c r="H50" t="s">
        <v>2472</v>
      </c>
      <c r="I50" s="17">
        <v>406500</v>
      </c>
      <c r="J50" s="17">
        <v>11339.069299999999</v>
      </c>
      <c r="K50" s="17">
        <v>50959.773399999998</v>
      </c>
      <c r="L50" s="17">
        <v>53831.183599999997</v>
      </c>
      <c r="O50">
        <v>7291</v>
      </c>
      <c r="P50">
        <v>2</v>
      </c>
      <c r="Q50">
        <v>1.29</v>
      </c>
      <c r="R50">
        <v>1.8140000000000001</v>
      </c>
      <c r="S50">
        <v>6.7000000000000004E-2</v>
      </c>
      <c r="T50" t="s">
        <v>7166</v>
      </c>
      <c r="U50" t="s">
        <v>7167</v>
      </c>
      <c r="V50" s="17">
        <v>78628.5</v>
      </c>
      <c r="W50" s="17">
        <v>1218.2946999999999</v>
      </c>
      <c r="X50" s="17">
        <v>1566.7877000000001</v>
      </c>
      <c r="Y50" s="17">
        <v>1335.7587000000001</v>
      </c>
      <c r="AB50">
        <v>8738</v>
      </c>
      <c r="AC50">
        <v>2</v>
      </c>
      <c r="AD50">
        <v>0.53</v>
      </c>
      <c r="AE50">
        <v>1.7729999999999999</v>
      </c>
      <c r="AF50">
        <v>0.85099999999999998</v>
      </c>
      <c r="AG50" t="s">
        <v>5573</v>
      </c>
      <c r="AH50" t="s">
        <v>5574</v>
      </c>
      <c r="AI50" s="17">
        <v>227300</v>
      </c>
      <c r="AJ50" s="17">
        <v>11293.641600000001</v>
      </c>
      <c r="AK50" s="17">
        <v>13383.425800000001</v>
      </c>
      <c r="AL50" s="17">
        <v>13022.881799999999</v>
      </c>
    </row>
    <row r="51" spans="2:38" x14ac:dyDescent="0.3">
      <c r="B51">
        <v>7122</v>
      </c>
      <c r="C51">
        <v>3</v>
      </c>
      <c r="D51">
        <v>-0.05</v>
      </c>
      <c r="E51">
        <v>1.839</v>
      </c>
      <c r="F51">
        <v>0.91100000000000003</v>
      </c>
      <c r="G51" t="s">
        <v>6277</v>
      </c>
      <c r="H51" t="s">
        <v>6278</v>
      </c>
      <c r="I51" s="17">
        <v>118300</v>
      </c>
      <c r="J51" s="17">
        <v>2128.4331000000002</v>
      </c>
      <c r="K51" s="17">
        <v>2549.4836</v>
      </c>
      <c r="L51" s="17">
        <v>2223.3400999999999</v>
      </c>
      <c r="O51">
        <v>7881</v>
      </c>
      <c r="P51">
        <v>2</v>
      </c>
      <c r="Q51">
        <v>0.74</v>
      </c>
      <c r="R51">
        <v>1.8120000000000001</v>
      </c>
      <c r="S51">
        <v>0.97099999999999997</v>
      </c>
      <c r="T51" t="s">
        <v>5571</v>
      </c>
      <c r="U51" t="s">
        <v>2828</v>
      </c>
      <c r="V51" s="17">
        <v>1545000</v>
      </c>
      <c r="W51" s="17">
        <v>51104.488299999997</v>
      </c>
      <c r="X51" s="17">
        <v>56793.140599999999</v>
      </c>
      <c r="Y51" s="17">
        <v>62489.007799999999</v>
      </c>
      <c r="AB51">
        <v>6966</v>
      </c>
      <c r="AC51">
        <v>2</v>
      </c>
      <c r="AD51">
        <v>0.39</v>
      </c>
      <c r="AE51">
        <v>1.772</v>
      </c>
      <c r="AF51">
        <v>0.29599999999999999</v>
      </c>
      <c r="AG51" t="s">
        <v>5595</v>
      </c>
      <c r="AH51" t="s">
        <v>5596</v>
      </c>
      <c r="AI51" s="17">
        <v>1253000</v>
      </c>
      <c r="AJ51" s="17">
        <v>39432.644500000002</v>
      </c>
      <c r="AK51" s="17">
        <v>36148.507799999999</v>
      </c>
      <c r="AL51" s="17">
        <v>37041.535199999998</v>
      </c>
    </row>
    <row r="52" spans="2:38" x14ac:dyDescent="0.3">
      <c r="B52">
        <v>5122</v>
      </c>
      <c r="C52">
        <v>3</v>
      </c>
      <c r="D52">
        <v>0.13</v>
      </c>
      <c r="E52">
        <v>1.835</v>
      </c>
      <c r="F52">
        <v>0.93</v>
      </c>
      <c r="G52" t="s">
        <v>5631</v>
      </c>
      <c r="H52" t="s">
        <v>5632</v>
      </c>
      <c r="I52" s="17">
        <v>114300</v>
      </c>
      <c r="J52" s="17">
        <v>529.2817</v>
      </c>
      <c r="K52" s="17">
        <v>3344.011</v>
      </c>
      <c r="L52" s="17">
        <v>3174.1689000000001</v>
      </c>
      <c r="O52">
        <v>5614</v>
      </c>
      <c r="P52">
        <v>2</v>
      </c>
      <c r="Q52">
        <v>0.63</v>
      </c>
      <c r="R52">
        <v>1.804</v>
      </c>
      <c r="S52">
        <v>0.96099999999999997</v>
      </c>
      <c r="T52" t="s">
        <v>5534</v>
      </c>
      <c r="U52" t="s">
        <v>2472</v>
      </c>
      <c r="V52" s="17">
        <v>322200</v>
      </c>
      <c r="W52" s="17">
        <v>3156.1601999999998</v>
      </c>
      <c r="X52" s="17">
        <v>22883.410199999998</v>
      </c>
      <c r="Y52" s="17">
        <v>25337.804700000001</v>
      </c>
      <c r="AB52">
        <v>8802</v>
      </c>
      <c r="AC52">
        <v>2</v>
      </c>
      <c r="AD52">
        <v>0.98</v>
      </c>
      <c r="AE52">
        <v>1.766</v>
      </c>
      <c r="AF52">
        <v>0.20399999999999999</v>
      </c>
      <c r="AG52" t="s">
        <v>5694</v>
      </c>
      <c r="AH52" t="s">
        <v>4402</v>
      </c>
      <c r="AI52" s="17">
        <v>320000</v>
      </c>
      <c r="AJ52" s="17">
        <v>4809.2173000000003</v>
      </c>
      <c r="AK52" s="17">
        <v>4696.2602999999999</v>
      </c>
      <c r="AL52" s="17">
        <v>4296.4282000000003</v>
      </c>
    </row>
    <row r="53" spans="2:38" x14ac:dyDescent="0.3">
      <c r="B53">
        <v>5687</v>
      </c>
      <c r="C53">
        <v>2</v>
      </c>
      <c r="D53">
        <v>0.64</v>
      </c>
      <c r="E53">
        <v>1.833</v>
      </c>
      <c r="F53">
        <v>0.85699999999999998</v>
      </c>
      <c r="G53" t="s">
        <v>5713</v>
      </c>
      <c r="H53" t="s">
        <v>792</v>
      </c>
      <c r="I53" s="17">
        <v>1494000</v>
      </c>
      <c r="J53" s="17">
        <v>58459.468800000002</v>
      </c>
      <c r="K53" s="17">
        <v>76844.515599999999</v>
      </c>
      <c r="L53" s="17">
        <v>79908.203099999999</v>
      </c>
      <c r="O53">
        <v>7294</v>
      </c>
      <c r="P53">
        <v>2</v>
      </c>
      <c r="Q53">
        <v>0.82</v>
      </c>
      <c r="R53">
        <v>1.8</v>
      </c>
      <c r="S53">
        <v>0.222</v>
      </c>
      <c r="T53" t="s">
        <v>5742</v>
      </c>
      <c r="U53" t="s">
        <v>5427</v>
      </c>
      <c r="V53" s="17">
        <v>2089000</v>
      </c>
      <c r="W53" s="17">
        <v>142086.4688</v>
      </c>
      <c r="X53" s="17">
        <v>171081.8438</v>
      </c>
      <c r="Y53" s="17">
        <v>202441.48439999999</v>
      </c>
      <c r="AB53">
        <v>7013</v>
      </c>
      <c r="AC53">
        <v>2</v>
      </c>
      <c r="AD53">
        <v>1.31</v>
      </c>
      <c r="AE53">
        <v>1.76</v>
      </c>
      <c r="AF53">
        <v>0.27</v>
      </c>
      <c r="AG53" t="s">
        <v>5621</v>
      </c>
      <c r="AH53" t="s">
        <v>5622</v>
      </c>
      <c r="AI53" s="17">
        <v>1061000</v>
      </c>
      <c r="AJ53" s="17">
        <v>59327.425799999997</v>
      </c>
      <c r="AK53" s="17">
        <v>50691.230499999998</v>
      </c>
      <c r="AL53" s="17">
        <v>51311.136700000003</v>
      </c>
    </row>
    <row r="54" spans="2:38" x14ac:dyDescent="0.3">
      <c r="B54">
        <v>5959</v>
      </c>
      <c r="C54">
        <v>2</v>
      </c>
      <c r="D54">
        <v>0.85</v>
      </c>
      <c r="E54">
        <v>1.829</v>
      </c>
      <c r="F54">
        <v>0</v>
      </c>
      <c r="G54" t="s">
        <v>5724</v>
      </c>
      <c r="H54" t="s">
        <v>5725</v>
      </c>
      <c r="I54" s="17">
        <v>2326000</v>
      </c>
      <c r="J54" s="17">
        <v>106414.16409999999</v>
      </c>
      <c r="K54" s="17">
        <v>142746.75</v>
      </c>
      <c r="L54" s="17">
        <v>139190.7188</v>
      </c>
      <c r="O54">
        <v>6676</v>
      </c>
      <c r="P54">
        <v>2</v>
      </c>
      <c r="Q54">
        <v>0.63</v>
      </c>
      <c r="R54">
        <v>1.798</v>
      </c>
      <c r="S54">
        <v>0</v>
      </c>
      <c r="T54" t="s">
        <v>5542</v>
      </c>
      <c r="U54" t="s">
        <v>2496</v>
      </c>
      <c r="V54" s="17">
        <v>4167000</v>
      </c>
      <c r="W54" s="17">
        <v>61090.179700000001</v>
      </c>
      <c r="X54" s="17">
        <v>77576.625</v>
      </c>
      <c r="Y54" s="17">
        <v>88915.914099999995</v>
      </c>
      <c r="AB54">
        <v>5985</v>
      </c>
      <c r="AC54">
        <v>2</v>
      </c>
      <c r="AD54">
        <v>0.71</v>
      </c>
      <c r="AE54">
        <v>1.76</v>
      </c>
      <c r="AF54">
        <v>0.874</v>
      </c>
      <c r="AG54" t="s">
        <v>5713</v>
      </c>
      <c r="AH54" t="s">
        <v>792</v>
      </c>
      <c r="AI54" s="17">
        <v>897600</v>
      </c>
      <c r="AJ54" s="17">
        <v>26819.6309</v>
      </c>
      <c r="AK54" s="17">
        <v>31517.123</v>
      </c>
      <c r="AL54" s="17">
        <v>31723.0684</v>
      </c>
    </row>
    <row r="55" spans="2:38" x14ac:dyDescent="0.3">
      <c r="B55">
        <v>6833</v>
      </c>
      <c r="C55">
        <v>2</v>
      </c>
      <c r="D55">
        <v>0.92</v>
      </c>
      <c r="E55">
        <v>1.825</v>
      </c>
      <c r="F55">
        <v>0.17299999999999999</v>
      </c>
      <c r="G55" t="s">
        <v>5755</v>
      </c>
      <c r="H55" t="s">
        <v>4298</v>
      </c>
      <c r="I55" s="17">
        <v>418400</v>
      </c>
      <c r="J55" s="17">
        <v>2873.5668999999998</v>
      </c>
      <c r="K55" s="17">
        <v>5674.1929</v>
      </c>
      <c r="L55" s="17">
        <v>5206.9247999999998</v>
      </c>
      <c r="O55">
        <v>6990</v>
      </c>
      <c r="P55">
        <v>3</v>
      </c>
      <c r="Q55">
        <v>-0.14000000000000001</v>
      </c>
      <c r="R55">
        <v>1.7969999999999999</v>
      </c>
      <c r="S55">
        <v>0.94</v>
      </c>
      <c r="T55" t="s">
        <v>6277</v>
      </c>
      <c r="U55" t="s">
        <v>6278</v>
      </c>
      <c r="V55" s="17">
        <v>63530.1</v>
      </c>
      <c r="W55" s="17">
        <v>1201.8208</v>
      </c>
      <c r="X55" s="17">
        <v>1612.069</v>
      </c>
      <c r="Y55" s="17">
        <v>1430.7639999999999</v>
      </c>
      <c r="AB55">
        <v>7727</v>
      </c>
      <c r="AC55">
        <v>2</v>
      </c>
      <c r="AD55">
        <v>0.94</v>
      </c>
      <c r="AE55">
        <v>1.7549999999999999</v>
      </c>
      <c r="AF55">
        <v>0.188</v>
      </c>
      <c r="AG55" t="s">
        <v>5756</v>
      </c>
      <c r="AH55" t="s">
        <v>4380</v>
      </c>
      <c r="AI55" s="17">
        <v>310400</v>
      </c>
      <c r="AJ55" s="17">
        <v>3881.6448</v>
      </c>
      <c r="AK55" s="17">
        <v>3602.9560999999999</v>
      </c>
      <c r="AL55" s="17">
        <v>3413.6545000000001</v>
      </c>
    </row>
    <row r="56" spans="2:38" x14ac:dyDescent="0.3">
      <c r="B56">
        <v>7236</v>
      </c>
      <c r="C56">
        <v>3</v>
      </c>
      <c r="D56">
        <v>0.46</v>
      </c>
      <c r="E56">
        <v>1.8180000000000001</v>
      </c>
      <c r="F56">
        <v>0.58599999999999997</v>
      </c>
      <c r="G56" t="s">
        <v>6375</v>
      </c>
      <c r="H56" t="s">
        <v>6376</v>
      </c>
      <c r="I56" s="17">
        <v>202200</v>
      </c>
      <c r="J56" s="17">
        <v>29737.804700000001</v>
      </c>
      <c r="K56" s="17">
        <v>37115.191400000003</v>
      </c>
      <c r="L56" s="17">
        <v>35586.734400000001</v>
      </c>
      <c r="O56">
        <v>5919</v>
      </c>
      <c r="P56">
        <v>2</v>
      </c>
      <c r="Q56">
        <v>0.78</v>
      </c>
      <c r="R56">
        <v>1.7949999999999999</v>
      </c>
      <c r="S56">
        <v>0</v>
      </c>
      <c r="T56" t="s">
        <v>5706</v>
      </c>
      <c r="U56" t="s">
        <v>809</v>
      </c>
      <c r="V56" s="17">
        <v>2274000</v>
      </c>
      <c r="W56" s="17">
        <v>52766.230499999998</v>
      </c>
      <c r="X56" s="17">
        <v>53410.980499999998</v>
      </c>
      <c r="Y56" s="17">
        <v>60414.121099999997</v>
      </c>
      <c r="AB56">
        <v>9872</v>
      </c>
      <c r="AC56">
        <v>2</v>
      </c>
      <c r="AD56">
        <v>0.84</v>
      </c>
      <c r="AE56">
        <v>1.754</v>
      </c>
      <c r="AF56">
        <v>0</v>
      </c>
      <c r="AG56" t="s">
        <v>6271</v>
      </c>
      <c r="AH56" t="s">
        <v>6272</v>
      </c>
      <c r="AI56" s="17">
        <v>214900</v>
      </c>
      <c r="AJ56" s="17">
        <v>26967.7539</v>
      </c>
      <c r="AK56" s="17">
        <v>22621.363300000001</v>
      </c>
      <c r="AL56" s="17">
        <v>24249.4863</v>
      </c>
    </row>
    <row r="57" spans="2:38" x14ac:dyDescent="0.3">
      <c r="B57">
        <v>7317</v>
      </c>
      <c r="C57">
        <v>2</v>
      </c>
      <c r="D57">
        <v>0.44</v>
      </c>
      <c r="E57">
        <v>1.8160000000000001</v>
      </c>
      <c r="F57">
        <v>0.14000000000000001</v>
      </c>
      <c r="G57" t="s">
        <v>5562</v>
      </c>
      <c r="H57" t="s">
        <v>2622</v>
      </c>
      <c r="I57" s="17">
        <v>1340000</v>
      </c>
      <c r="J57" s="17">
        <v>42497.496099999997</v>
      </c>
      <c r="K57" s="17">
        <v>57725.976600000002</v>
      </c>
      <c r="L57" s="17">
        <v>58416.183599999997</v>
      </c>
      <c r="O57">
        <v>6689</v>
      </c>
      <c r="P57">
        <v>2</v>
      </c>
      <c r="Q57">
        <v>1.34</v>
      </c>
      <c r="R57">
        <v>1.7949999999999999</v>
      </c>
      <c r="S57">
        <v>0.36099999999999999</v>
      </c>
      <c r="T57" t="s">
        <v>5560</v>
      </c>
      <c r="U57" t="s">
        <v>2596</v>
      </c>
      <c r="V57" s="17">
        <v>2114000</v>
      </c>
      <c r="W57" s="17">
        <v>143279.5625</v>
      </c>
      <c r="X57" s="17">
        <v>177166.51560000001</v>
      </c>
      <c r="Y57" s="17">
        <v>206485.4688</v>
      </c>
      <c r="AB57">
        <v>8463</v>
      </c>
      <c r="AC57">
        <v>2</v>
      </c>
      <c r="AD57">
        <v>-0.33</v>
      </c>
      <c r="AE57">
        <v>1.754</v>
      </c>
      <c r="AF57">
        <v>0</v>
      </c>
      <c r="AG57" t="s">
        <v>5572</v>
      </c>
      <c r="AH57" t="s">
        <v>5434</v>
      </c>
      <c r="AI57" s="17">
        <v>1124000</v>
      </c>
      <c r="AJ57" s="17">
        <v>40356.906199999998</v>
      </c>
      <c r="AK57" s="17">
        <v>36940.417999999998</v>
      </c>
      <c r="AL57" s="17">
        <v>40005.910199999998</v>
      </c>
    </row>
    <row r="58" spans="2:38" x14ac:dyDescent="0.3">
      <c r="B58">
        <v>8757</v>
      </c>
      <c r="C58">
        <v>2</v>
      </c>
      <c r="D58">
        <v>0.23</v>
      </c>
      <c r="E58">
        <v>1.8140000000000001</v>
      </c>
      <c r="F58">
        <v>0</v>
      </c>
      <c r="G58" t="s">
        <v>6283</v>
      </c>
      <c r="H58" t="s">
        <v>6284</v>
      </c>
      <c r="I58" s="17">
        <v>1600000</v>
      </c>
      <c r="J58" s="17">
        <v>189445.625</v>
      </c>
      <c r="K58" s="17">
        <v>239023.125</v>
      </c>
      <c r="L58" s="17">
        <v>236630.5625</v>
      </c>
      <c r="O58">
        <v>7704</v>
      </c>
      <c r="P58">
        <v>2</v>
      </c>
      <c r="Q58">
        <v>0.65</v>
      </c>
      <c r="R58">
        <v>1.794</v>
      </c>
      <c r="S58">
        <v>0.372</v>
      </c>
      <c r="T58" t="s">
        <v>5472</v>
      </c>
      <c r="U58" t="s">
        <v>1200</v>
      </c>
      <c r="V58" s="17">
        <v>2692000</v>
      </c>
      <c r="W58" s="17">
        <v>27809.752</v>
      </c>
      <c r="X58" s="17">
        <v>34517.296900000001</v>
      </c>
      <c r="Y58" s="17">
        <v>37615.277300000002</v>
      </c>
      <c r="AB58">
        <v>8777</v>
      </c>
      <c r="AC58">
        <v>2</v>
      </c>
      <c r="AD58">
        <v>0.54</v>
      </c>
      <c r="AE58">
        <v>1.754</v>
      </c>
      <c r="AF58">
        <v>0.158</v>
      </c>
      <c r="AG58" t="s">
        <v>6265</v>
      </c>
      <c r="AH58" t="s">
        <v>1257</v>
      </c>
      <c r="AI58" s="17">
        <v>547900</v>
      </c>
      <c r="AJ58" s="17">
        <v>18331.3652</v>
      </c>
      <c r="AK58" s="17">
        <v>18690.886699999999</v>
      </c>
      <c r="AL58" s="17">
        <v>18462.918000000001</v>
      </c>
    </row>
    <row r="59" spans="2:38" x14ac:dyDescent="0.3">
      <c r="B59">
        <v>8591</v>
      </c>
      <c r="C59">
        <v>2</v>
      </c>
      <c r="D59">
        <v>0.11</v>
      </c>
      <c r="E59">
        <v>1.8120000000000001</v>
      </c>
      <c r="F59">
        <v>0.623</v>
      </c>
      <c r="G59" t="s">
        <v>6305</v>
      </c>
      <c r="H59" t="s">
        <v>6306</v>
      </c>
      <c r="I59" s="17">
        <v>2606000</v>
      </c>
      <c r="J59" s="17">
        <v>61279.683599999997</v>
      </c>
      <c r="K59" s="17">
        <v>86185.304699999993</v>
      </c>
      <c r="L59" s="17">
        <v>89376.507800000007</v>
      </c>
      <c r="O59">
        <v>7483</v>
      </c>
      <c r="P59">
        <v>2</v>
      </c>
      <c r="Q59">
        <v>0.77</v>
      </c>
      <c r="R59">
        <v>1.784</v>
      </c>
      <c r="S59">
        <v>0.37</v>
      </c>
      <c r="T59" t="s">
        <v>5615</v>
      </c>
      <c r="U59" t="s">
        <v>5616</v>
      </c>
      <c r="V59" s="17">
        <v>2456000</v>
      </c>
      <c r="W59" s="17">
        <v>87968.046900000001</v>
      </c>
      <c r="X59" s="17">
        <v>104500.67969999999</v>
      </c>
      <c r="Y59" s="17">
        <v>120268.7812</v>
      </c>
      <c r="AB59">
        <v>7754</v>
      </c>
      <c r="AC59">
        <v>2</v>
      </c>
      <c r="AD59">
        <v>0.49</v>
      </c>
      <c r="AE59">
        <v>1.7529999999999999</v>
      </c>
      <c r="AF59">
        <v>0.39300000000000002</v>
      </c>
      <c r="AG59" t="s">
        <v>5488</v>
      </c>
      <c r="AH59" t="s">
        <v>1949</v>
      </c>
      <c r="AI59" s="17">
        <v>2953000</v>
      </c>
      <c r="AJ59" s="17">
        <v>47563.226600000002</v>
      </c>
      <c r="AK59" s="17">
        <v>43419.386700000003</v>
      </c>
      <c r="AL59" s="17">
        <v>42883.496099999997</v>
      </c>
    </row>
    <row r="60" spans="2:38" x14ac:dyDescent="0.3">
      <c r="B60">
        <v>8510</v>
      </c>
      <c r="C60">
        <v>2</v>
      </c>
      <c r="D60">
        <v>-0.7</v>
      </c>
      <c r="E60">
        <v>1.8089999999999999</v>
      </c>
      <c r="F60">
        <v>0.35199999999999998</v>
      </c>
      <c r="G60" t="s">
        <v>5467</v>
      </c>
      <c r="H60" t="s">
        <v>1209</v>
      </c>
      <c r="I60" s="17">
        <v>1787000</v>
      </c>
      <c r="J60" s="17">
        <v>73363.671900000001</v>
      </c>
      <c r="K60" s="17">
        <v>109742.67969999999</v>
      </c>
      <c r="L60" s="17">
        <v>113180.64840000001</v>
      </c>
      <c r="O60">
        <v>8208</v>
      </c>
      <c r="P60">
        <v>2</v>
      </c>
      <c r="Q60">
        <v>0.94</v>
      </c>
      <c r="R60">
        <v>1.778</v>
      </c>
      <c r="S60">
        <v>0.84</v>
      </c>
      <c r="T60" t="s">
        <v>5573</v>
      </c>
      <c r="U60" t="s">
        <v>5574</v>
      </c>
      <c r="V60" s="17">
        <v>521700</v>
      </c>
      <c r="W60" s="17">
        <v>12200.570299999999</v>
      </c>
      <c r="X60" s="17">
        <v>16940.964800000002</v>
      </c>
      <c r="Y60" s="17">
        <v>16399.4902</v>
      </c>
      <c r="AB60">
        <v>8936</v>
      </c>
      <c r="AC60">
        <v>2</v>
      </c>
      <c r="AD60">
        <v>0.86</v>
      </c>
      <c r="AE60">
        <v>1.752</v>
      </c>
      <c r="AF60">
        <v>0.126</v>
      </c>
      <c r="AG60" t="s">
        <v>5566</v>
      </c>
      <c r="AH60" t="s">
        <v>5567</v>
      </c>
      <c r="AI60" s="17">
        <v>100800</v>
      </c>
      <c r="AJ60" s="17">
        <v>777.11810000000003</v>
      </c>
      <c r="AK60" s="17">
        <v>724.99249999999995</v>
      </c>
      <c r="AL60" s="17">
        <v>495.40530000000001</v>
      </c>
    </row>
    <row r="61" spans="2:38" x14ac:dyDescent="0.3">
      <c r="B61">
        <v>7351</v>
      </c>
      <c r="C61">
        <v>2</v>
      </c>
      <c r="D61">
        <v>0.69</v>
      </c>
      <c r="E61">
        <v>1.806</v>
      </c>
      <c r="F61">
        <v>0.38700000000000001</v>
      </c>
      <c r="G61" t="s">
        <v>5488</v>
      </c>
      <c r="H61" t="s">
        <v>1949</v>
      </c>
      <c r="I61" s="17">
        <v>8264000</v>
      </c>
      <c r="J61" s="17">
        <v>72346.281199999998</v>
      </c>
      <c r="K61" s="17">
        <v>104653.75780000001</v>
      </c>
      <c r="L61" s="17">
        <v>100866.5</v>
      </c>
      <c r="O61">
        <v>7092</v>
      </c>
      <c r="P61">
        <v>2</v>
      </c>
      <c r="Q61">
        <v>0.79</v>
      </c>
      <c r="R61">
        <v>1.7769999999999999</v>
      </c>
      <c r="S61">
        <v>0.156</v>
      </c>
      <c r="T61" t="s">
        <v>5476</v>
      </c>
      <c r="U61" t="s">
        <v>107</v>
      </c>
      <c r="V61" s="17">
        <v>1473000</v>
      </c>
      <c r="W61" s="17">
        <v>37927.707000000002</v>
      </c>
      <c r="X61" s="17">
        <v>44679.488299999997</v>
      </c>
      <c r="Y61" s="17">
        <v>49377.6875</v>
      </c>
      <c r="AB61">
        <v>7399</v>
      </c>
      <c r="AC61">
        <v>2</v>
      </c>
      <c r="AD61">
        <v>-2</v>
      </c>
      <c r="AE61">
        <v>1.7490000000000001</v>
      </c>
      <c r="AF61">
        <v>0.85</v>
      </c>
      <c r="AG61" t="s">
        <v>7168</v>
      </c>
      <c r="AH61" t="s">
        <v>7169</v>
      </c>
      <c r="AI61" s="17">
        <v>129400</v>
      </c>
      <c r="AJ61" s="17">
        <v>7332.1890000000003</v>
      </c>
      <c r="AK61" s="17">
        <v>17879.976600000002</v>
      </c>
      <c r="AL61" s="17">
        <v>17618.543000000001</v>
      </c>
    </row>
    <row r="62" spans="2:38" x14ac:dyDescent="0.3">
      <c r="B62">
        <v>7162</v>
      </c>
      <c r="C62">
        <v>2</v>
      </c>
      <c r="D62">
        <v>1.03</v>
      </c>
      <c r="E62">
        <v>1.7969999999999999</v>
      </c>
      <c r="F62">
        <v>0</v>
      </c>
      <c r="G62" t="s">
        <v>6270</v>
      </c>
      <c r="H62" t="s">
        <v>3734</v>
      </c>
      <c r="I62" s="17">
        <v>196100</v>
      </c>
      <c r="J62" s="17">
        <v>2573.0933</v>
      </c>
      <c r="K62" s="17">
        <v>6049.0698000000002</v>
      </c>
      <c r="L62" s="17">
        <v>6057.1000999999997</v>
      </c>
      <c r="O62">
        <v>7301</v>
      </c>
      <c r="P62">
        <v>2</v>
      </c>
      <c r="Q62">
        <v>0.95</v>
      </c>
      <c r="R62">
        <v>1.774</v>
      </c>
      <c r="S62">
        <v>8.1000000000000003E-2</v>
      </c>
      <c r="T62" t="s">
        <v>5617</v>
      </c>
      <c r="U62" t="s">
        <v>5618</v>
      </c>
      <c r="V62" s="17">
        <v>2905000</v>
      </c>
      <c r="W62" s="17">
        <v>27756.2539</v>
      </c>
      <c r="X62" s="17">
        <v>30009.599600000001</v>
      </c>
      <c r="Y62" s="17">
        <v>33910.796900000001</v>
      </c>
      <c r="AB62">
        <v>7977</v>
      </c>
      <c r="AC62">
        <v>2</v>
      </c>
      <c r="AD62">
        <v>0.5</v>
      </c>
      <c r="AE62">
        <v>1.748</v>
      </c>
      <c r="AF62">
        <v>0.29099999999999998</v>
      </c>
      <c r="AG62" t="s">
        <v>5615</v>
      </c>
      <c r="AH62" t="s">
        <v>5616</v>
      </c>
      <c r="AI62" s="17">
        <v>950800</v>
      </c>
      <c r="AJ62" s="17">
        <v>44032.382799999999</v>
      </c>
      <c r="AK62" s="17">
        <v>39825.386700000003</v>
      </c>
      <c r="AL62" s="17">
        <v>40401.343800000002</v>
      </c>
    </row>
    <row r="63" spans="2:38" x14ac:dyDescent="0.3">
      <c r="B63">
        <v>6611</v>
      </c>
      <c r="C63">
        <v>2</v>
      </c>
      <c r="D63">
        <v>0.68</v>
      </c>
      <c r="E63">
        <v>1.7929999999999999</v>
      </c>
      <c r="F63">
        <v>0.32300000000000001</v>
      </c>
      <c r="G63" t="s">
        <v>5621</v>
      </c>
      <c r="H63" t="s">
        <v>5622</v>
      </c>
      <c r="I63" s="17">
        <v>1841000</v>
      </c>
      <c r="J63" s="17">
        <v>42635.320299999999</v>
      </c>
      <c r="K63" s="17">
        <v>52826.976600000002</v>
      </c>
      <c r="L63" s="17">
        <v>49552.054700000001</v>
      </c>
      <c r="O63">
        <v>6847</v>
      </c>
      <c r="P63">
        <v>2</v>
      </c>
      <c r="Q63">
        <v>0.67</v>
      </c>
      <c r="R63">
        <v>1.768</v>
      </c>
      <c r="S63">
        <v>0.14499999999999999</v>
      </c>
      <c r="T63" t="s">
        <v>5443</v>
      </c>
      <c r="U63" t="s">
        <v>994</v>
      </c>
      <c r="V63" s="17">
        <v>777300</v>
      </c>
      <c r="W63" s="17">
        <v>15891.204100000001</v>
      </c>
      <c r="X63" s="17">
        <v>18312.1152</v>
      </c>
      <c r="Y63" s="17">
        <v>19421.962899999999</v>
      </c>
      <c r="AB63">
        <v>6073</v>
      </c>
      <c r="AC63">
        <v>2</v>
      </c>
      <c r="AD63">
        <v>0.94</v>
      </c>
      <c r="AE63">
        <v>1.746</v>
      </c>
      <c r="AF63">
        <v>0.97899999999999998</v>
      </c>
      <c r="AG63" t="s">
        <v>5667</v>
      </c>
      <c r="AH63" t="s">
        <v>5668</v>
      </c>
      <c r="AI63" s="17">
        <v>488100</v>
      </c>
      <c r="AJ63" s="17">
        <v>29905.363300000001</v>
      </c>
      <c r="AK63" s="17">
        <v>25035.793000000001</v>
      </c>
      <c r="AL63" s="17">
        <v>24010.603500000001</v>
      </c>
    </row>
    <row r="64" spans="2:38" x14ac:dyDescent="0.3">
      <c r="B64">
        <v>6880</v>
      </c>
      <c r="C64">
        <v>2</v>
      </c>
      <c r="D64">
        <v>0.53</v>
      </c>
      <c r="E64">
        <v>1.7869999999999999</v>
      </c>
      <c r="F64">
        <v>3.7999999999999999E-2</v>
      </c>
      <c r="G64" t="s">
        <v>7170</v>
      </c>
      <c r="H64" t="s">
        <v>371</v>
      </c>
      <c r="I64" s="17">
        <v>371200</v>
      </c>
      <c r="J64" s="17">
        <v>4538.9224000000004</v>
      </c>
      <c r="K64" s="17">
        <v>12892.626</v>
      </c>
      <c r="L64" s="17">
        <v>12401.146500000001</v>
      </c>
      <c r="O64">
        <v>7140</v>
      </c>
      <c r="P64">
        <v>2</v>
      </c>
      <c r="Q64">
        <v>0.96</v>
      </c>
      <c r="R64">
        <v>1.768</v>
      </c>
      <c r="S64">
        <v>2.3E-2</v>
      </c>
      <c r="T64" t="s">
        <v>5475</v>
      </c>
      <c r="U64" t="s">
        <v>104</v>
      </c>
      <c r="V64" s="17">
        <v>1464000</v>
      </c>
      <c r="W64" s="17">
        <v>95584.226599999995</v>
      </c>
      <c r="X64" s="17">
        <v>121378.6875</v>
      </c>
      <c r="Y64" s="17">
        <v>140258.7188</v>
      </c>
      <c r="AB64">
        <v>7632</v>
      </c>
      <c r="AC64">
        <v>2</v>
      </c>
      <c r="AD64">
        <v>0.74</v>
      </c>
      <c r="AE64">
        <v>1.74</v>
      </c>
      <c r="AF64">
        <v>0.128</v>
      </c>
      <c r="AG64" t="s">
        <v>5626</v>
      </c>
      <c r="AH64" t="s">
        <v>3424</v>
      </c>
      <c r="AI64" s="17">
        <v>513900</v>
      </c>
      <c r="AJ64" s="17">
        <v>26856.734400000001</v>
      </c>
      <c r="AK64" s="17">
        <v>30369.195299999999</v>
      </c>
      <c r="AL64" s="17">
        <v>29694.958999999999</v>
      </c>
    </row>
    <row r="65" spans="2:38" x14ac:dyDescent="0.3">
      <c r="B65">
        <v>8444</v>
      </c>
      <c r="C65">
        <v>2</v>
      </c>
      <c r="D65">
        <v>0.67</v>
      </c>
      <c r="E65">
        <v>1.7869999999999999</v>
      </c>
      <c r="F65">
        <v>0.106</v>
      </c>
      <c r="G65" t="s">
        <v>6265</v>
      </c>
      <c r="H65" t="s">
        <v>1257</v>
      </c>
      <c r="I65" s="17">
        <v>1488000</v>
      </c>
      <c r="J65" s="17">
        <v>91623.601599999995</v>
      </c>
      <c r="K65" s="17">
        <v>115109.0312</v>
      </c>
      <c r="L65" s="17">
        <v>117999.63280000001</v>
      </c>
      <c r="O65">
        <v>6976</v>
      </c>
      <c r="P65">
        <v>2</v>
      </c>
      <c r="Q65">
        <v>0.99</v>
      </c>
      <c r="R65">
        <v>1.7609999999999999</v>
      </c>
      <c r="S65">
        <v>0.186</v>
      </c>
      <c r="T65" t="s">
        <v>5686</v>
      </c>
      <c r="U65" t="s">
        <v>4291</v>
      </c>
      <c r="V65" s="17">
        <v>403400</v>
      </c>
      <c r="W65" s="17">
        <v>2606.4020999999998</v>
      </c>
      <c r="X65" s="17">
        <v>4341.3563999999997</v>
      </c>
      <c r="Y65" s="17">
        <v>4383.1752999999999</v>
      </c>
      <c r="AB65">
        <v>7152</v>
      </c>
      <c r="AC65">
        <v>2</v>
      </c>
      <c r="AD65">
        <v>0.86</v>
      </c>
      <c r="AE65">
        <v>1.7330000000000001</v>
      </c>
      <c r="AF65">
        <v>0.379</v>
      </c>
      <c r="AG65" t="s">
        <v>5560</v>
      </c>
      <c r="AH65" t="s">
        <v>2596</v>
      </c>
      <c r="AI65" s="17">
        <v>1974000</v>
      </c>
      <c r="AJ65" s="17">
        <v>122862.86719999999</v>
      </c>
      <c r="AK65" s="17">
        <v>132217.8438</v>
      </c>
      <c r="AL65" s="17">
        <v>141279.3125</v>
      </c>
    </row>
    <row r="66" spans="2:38" x14ac:dyDescent="0.3">
      <c r="B66">
        <v>4625</v>
      </c>
      <c r="C66">
        <v>2</v>
      </c>
      <c r="D66">
        <v>0.62</v>
      </c>
      <c r="E66">
        <v>1.784</v>
      </c>
      <c r="F66">
        <v>0.83499999999999996</v>
      </c>
      <c r="G66" t="s">
        <v>5675</v>
      </c>
      <c r="H66" t="s">
        <v>5676</v>
      </c>
      <c r="I66" s="17">
        <v>379600</v>
      </c>
      <c r="J66" s="17">
        <v>26172.25</v>
      </c>
      <c r="K66" s="17">
        <v>34472.058599999997</v>
      </c>
      <c r="L66" s="17">
        <v>32242.8223</v>
      </c>
      <c r="O66">
        <v>7186</v>
      </c>
      <c r="P66">
        <v>2</v>
      </c>
      <c r="Q66">
        <v>0.73</v>
      </c>
      <c r="R66">
        <v>1.7589999999999999</v>
      </c>
      <c r="S66">
        <v>9.0999999999999998E-2</v>
      </c>
      <c r="T66" t="s">
        <v>5565</v>
      </c>
      <c r="U66" t="s">
        <v>2625</v>
      </c>
      <c r="V66" s="17">
        <v>887000</v>
      </c>
      <c r="W66" s="17">
        <v>24444.078099999999</v>
      </c>
      <c r="X66" s="17">
        <v>31563.6875</v>
      </c>
      <c r="Y66" s="17">
        <v>33139.207000000002</v>
      </c>
      <c r="AB66">
        <v>7534</v>
      </c>
      <c r="AC66">
        <v>2</v>
      </c>
      <c r="AD66">
        <v>1.05</v>
      </c>
      <c r="AE66">
        <v>1.73</v>
      </c>
      <c r="AF66">
        <v>0.13300000000000001</v>
      </c>
      <c r="AG66" t="s">
        <v>5636</v>
      </c>
      <c r="AH66" t="s">
        <v>5637</v>
      </c>
      <c r="AI66" s="17">
        <v>415000</v>
      </c>
      <c r="AJ66" s="17">
        <v>19585.6289</v>
      </c>
      <c r="AK66" s="17">
        <v>25108.519499999999</v>
      </c>
      <c r="AL66" s="17">
        <v>25127.1289</v>
      </c>
    </row>
    <row r="67" spans="2:38" x14ac:dyDescent="0.3">
      <c r="B67">
        <v>6414</v>
      </c>
      <c r="C67">
        <v>2</v>
      </c>
      <c r="D67">
        <v>0.63</v>
      </c>
      <c r="E67">
        <v>1.782</v>
      </c>
      <c r="F67">
        <v>0.375</v>
      </c>
      <c r="G67" t="s">
        <v>5459</v>
      </c>
      <c r="H67" t="s">
        <v>58</v>
      </c>
      <c r="I67" s="17">
        <v>5519000</v>
      </c>
      <c r="J67" s="17">
        <v>211442.0312</v>
      </c>
      <c r="K67" s="17">
        <v>292526.59379999997</v>
      </c>
      <c r="L67" s="17">
        <v>286104.28120000003</v>
      </c>
      <c r="O67">
        <v>6945</v>
      </c>
      <c r="P67">
        <v>2</v>
      </c>
      <c r="Q67">
        <v>0.93</v>
      </c>
      <c r="R67">
        <v>1.7589999999999999</v>
      </c>
      <c r="S67">
        <v>0</v>
      </c>
      <c r="T67" t="s">
        <v>5629</v>
      </c>
      <c r="U67" t="s">
        <v>3436</v>
      </c>
      <c r="V67" s="17">
        <v>1115000</v>
      </c>
      <c r="W67" s="17">
        <v>1793.0476000000001</v>
      </c>
      <c r="X67" s="17">
        <v>14795.2598</v>
      </c>
      <c r="Y67" s="17">
        <v>16827.085899999998</v>
      </c>
      <c r="AB67">
        <v>4937</v>
      </c>
      <c r="AC67">
        <v>2</v>
      </c>
      <c r="AD67">
        <v>0.74</v>
      </c>
      <c r="AE67">
        <v>1.7250000000000001</v>
      </c>
      <c r="AF67">
        <v>0.97799999999999998</v>
      </c>
      <c r="AG67" t="s">
        <v>6428</v>
      </c>
      <c r="AH67" t="s">
        <v>6429</v>
      </c>
      <c r="AI67" s="17">
        <v>126200</v>
      </c>
      <c r="AJ67" s="17">
        <v>3886.6520999999998</v>
      </c>
      <c r="AK67" s="17">
        <v>4948.9926999999998</v>
      </c>
      <c r="AL67" s="17">
        <v>4679.7617</v>
      </c>
    </row>
    <row r="68" spans="2:38" x14ac:dyDescent="0.3">
      <c r="B68">
        <v>9243</v>
      </c>
      <c r="C68">
        <v>2</v>
      </c>
      <c r="D68">
        <v>0.83</v>
      </c>
      <c r="E68">
        <v>1.782</v>
      </c>
      <c r="F68">
        <v>0.60299999999999998</v>
      </c>
      <c r="G68" t="s">
        <v>6297</v>
      </c>
      <c r="H68" t="s">
        <v>6298</v>
      </c>
      <c r="I68" s="17">
        <v>197200</v>
      </c>
      <c r="J68" s="17">
        <v>11535.929700000001</v>
      </c>
      <c r="K68" s="17">
        <v>13984.665000000001</v>
      </c>
      <c r="L68" s="17">
        <v>14701.1201</v>
      </c>
      <c r="O68">
        <v>6531</v>
      </c>
      <c r="P68">
        <v>2</v>
      </c>
      <c r="Q68">
        <v>0.25</v>
      </c>
      <c r="R68">
        <v>1.758</v>
      </c>
      <c r="S68">
        <v>0.33700000000000002</v>
      </c>
      <c r="T68" t="s">
        <v>5595</v>
      </c>
      <c r="U68" t="s">
        <v>5596</v>
      </c>
      <c r="V68" s="17">
        <v>1688000</v>
      </c>
      <c r="W68" s="17">
        <v>74554.960900000005</v>
      </c>
      <c r="X68" s="17">
        <v>97296.3125</v>
      </c>
      <c r="Y68" s="17">
        <v>114671.94530000001</v>
      </c>
      <c r="AB68">
        <v>8930</v>
      </c>
      <c r="AC68">
        <v>2</v>
      </c>
      <c r="AD68">
        <v>-3.29</v>
      </c>
      <c r="AE68">
        <v>1.7190000000000001</v>
      </c>
      <c r="AF68">
        <v>0.30399999999999999</v>
      </c>
      <c r="AG68" t="s">
        <v>6322</v>
      </c>
      <c r="AH68" t="s">
        <v>6323</v>
      </c>
      <c r="AI68" s="17">
        <v>950500</v>
      </c>
      <c r="AJ68" s="17">
        <v>48318.468800000002</v>
      </c>
      <c r="AK68" s="17">
        <v>45305.296900000001</v>
      </c>
      <c r="AL68" s="17">
        <v>45916.507799999999</v>
      </c>
    </row>
    <row r="69" spans="2:38" x14ac:dyDescent="0.3">
      <c r="B69">
        <v>7786</v>
      </c>
      <c r="C69">
        <v>2</v>
      </c>
      <c r="D69">
        <v>0.69</v>
      </c>
      <c r="E69">
        <v>1.782</v>
      </c>
      <c r="F69">
        <v>0.38700000000000001</v>
      </c>
      <c r="G69" t="s">
        <v>5472</v>
      </c>
      <c r="H69" t="s">
        <v>1200</v>
      </c>
      <c r="I69" s="17">
        <v>2719000</v>
      </c>
      <c r="J69" s="17">
        <v>33083.730499999998</v>
      </c>
      <c r="K69" s="17">
        <v>42021.003900000003</v>
      </c>
      <c r="L69" s="17">
        <v>37923.882799999999</v>
      </c>
      <c r="O69">
        <v>7315</v>
      </c>
      <c r="P69">
        <v>2</v>
      </c>
      <c r="Q69">
        <v>1.45</v>
      </c>
      <c r="R69">
        <v>1.7430000000000001</v>
      </c>
      <c r="S69">
        <v>0</v>
      </c>
      <c r="T69" t="s">
        <v>6259</v>
      </c>
      <c r="U69" t="s">
        <v>6260</v>
      </c>
      <c r="V69" s="17">
        <v>66257.399999999994</v>
      </c>
      <c r="W69" s="17">
        <v>12799.299800000001</v>
      </c>
      <c r="X69" s="17">
        <v>12305.8555</v>
      </c>
      <c r="Y69" s="17">
        <v>12780.043900000001</v>
      </c>
      <c r="AB69">
        <v>6313</v>
      </c>
      <c r="AC69">
        <v>2</v>
      </c>
      <c r="AD69">
        <v>0.94</v>
      </c>
      <c r="AE69">
        <v>1.7190000000000001</v>
      </c>
      <c r="AF69">
        <v>0.97099999999999997</v>
      </c>
      <c r="AG69" t="s">
        <v>5684</v>
      </c>
      <c r="AH69" t="s">
        <v>4159</v>
      </c>
      <c r="AI69" s="17">
        <v>952900</v>
      </c>
      <c r="AJ69" s="17">
        <v>8168.6562000000004</v>
      </c>
      <c r="AK69" s="17">
        <v>8601.5761999999995</v>
      </c>
      <c r="AL69" s="17">
        <v>8123.2749000000003</v>
      </c>
    </row>
    <row r="70" spans="2:38" x14ac:dyDescent="0.3">
      <c r="B70">
        <v>6131</v>
      </c>
      <c r="C70">
        <v>2</v>
      </c>
      <c r="D70">
        <v>1.04</v>
      </c>
      <c r="E70">
        <v>1.7729999999999999</v>
      </c>
      <c r="F70">
        <v>0</v>
      </c>
      <c r="G70" t="s">
        <v>5635</v>
      </c>
      <c r="H70" t="s">
        <v>3453</v>
      </c>
      <c r="I70" s="17">
        <v>501500</v>
      </c>
      <c r="J70" s="17">
        <v>2332.3760000000002</v>
      </c>
      <c r="K70" s="17">
        <v>10594.9141</v>
      </c>
      <c r="L70" s="17">
        <v>10797.8115</v>
      </c>
      <c r="O70">
        <v>4863</v>
      </c>
      <c r="P70">
        <v>3</v>
      </c>
      <c r="Q70">
        <v>-0.03</v>
      </c>
      <c r="R70">
        <v>1.736</v>
      </c>
      <c r="S70">
        <v>0.95599999999999996</v>
      </c>
      <c r="T70" t="s">
        <v>5633</v>
      </c>
      <c r="U70" t="s">
        <v>5634</v>
      </c>
      <c r="V70" s="17">
        <v>58229.599999999999</v>
      </c>
      <c r="W70" s="17">
        <v>249.78729999999999</v>
      </c>
      <c r="X70" s="17">
        <v>1280.9872</v>
      </c>
      <c r="Y70" s="17">
        <v>1553.8326</v>
      </c>
      <c r="AB70">
        <v>8168</v>
      </c>
      <c r="AC70">
        <v>2</v>
      </c>
      <c r="AD70">
        <v>0.01</v>
      </c>
      <c r="AE70">
        <v>1.716</v>
      </c>
      <c r="AF70">
        <v>0.33</v>
      </c>
      <c r="AG70" t="s">
        <v>5531</v>
      </c>
      <c r="AH70" t="s">
        <v>5432</v>
      </c>
      <c r="AI70" s="17">
        <v>920100</v>
      </c>
      <c r="AJ70" s="17">
        <v>38901.292999999998</v>
      </c>
      <c r="AK70" s="17">
        <v>34515.410199999998</v>
      </c>
      <c r="AL70" s="17">
        <v>35365.851600000002</v>
      </c>
    </row>
    <row r="71" spans="2:38" x14ac:dyDescent="0.3">
      <c r="B71">
        <v>7901</v>
      </c>
      <c r="C71">
        <v>2</v>
      </c>
      <c r="D71">
        <v>0.6</v>
      </c>
      <c r="E71">
        <v>1.7669999999999999</v>
      </c>
      <c r="F71">
        <v>0.33300000000000002</v>
      </c>
      <c r="G71" t="s">
        <v>5700</v>
      </c>
      <c r="H71" t="s">
        <v>403</v>
      </c>
      <c r="I71" s="17">
        <v>1731000</v>
      </c>
      <c r="J71" s="17">
        <v>96595.617199999993</v>
      </c>
      <c r="K71" s="17">
        <v>132666.82810000001</v>
      </c>
      <c r="L71" s="17">
        <v>138532.375</v>
      </c>
      <c r="O71">
        <v>8049</v>
      </c>
      <c r="P71">
        <v>2</v>
      </c>
      <c r="Q71">
        <v>1.24</v>
      </c>
      <c r="R71">
        <v>1.736</v>
      </c>
      <c r="S71">
        <v>0.17299999999999999</v>
      </c>
      <c r="T71" t="s">
        <v>5695</v>
      </c>
      <c r="U71" t="s">
        <v>4369</v>
      </c>
      <c r="V71" s="17">
        <v>639700</v>
      </c>
      <c r="W71" s="17">
        <v>2541.2759000000001</v>
      </c>
      <c r="X71" s="17">
        <v>2847.8065999999999</v>
      </c>
      <c r="Y71" s="17">
        <v>3037.9650999999999</v>
      </c>
      <c r="AB71">
        <v>7405</v>
      </c>
      <c r="AC71">
        <v>2</v>
      </c>
      <c r="AD71">
        <v>0.77</v>
      </c>
      <c r="AE71">
        <v>1.7110000000000001</v>
      </c>
      <c r="AF71">
        <v>0.252</v>
      </c>
      <c r="AG71" t="s">
        <v>5520</v>
      </c>
      <c r="AH71" t="s">
        <v>2159</v>
      </c>
      <c r="AI71" s="17">
        <v>657100</v>
      </c>
      <c r="AJ71" s="17">
        <v>29695.4961</v>
      </c>
      <c r="AK71" s="17">
        <v>35026.914100000002</v>
      </c>
      <c r="AL71" s="17">
        <v>35980.445299999999</v>
      </c>
    </row>
    <row r="72" spans="2:38" x14ac:dyDescent="0.3">
      <c r="B72">
        <v>4996</v>
      </c>
      <c r="C72">
        <v>3</v>
      </c>
      <c r="D72">
        <v>0.48</v>
      </c>
      <c r="E72">
        <v>1.7589999999999999</v>
      </c>
      <c r="F72">
        <v>0.84099999999999997</v>
      </c>
      <c r="G72" t="s">
        <v>6332</v>
      </c>
      <c r="H72" t="s">
        <v>6333</v>
      </c>
      <c r="I72" s="17">
        <v>224500</v>
      </c>
      <c r="J72" s="17">
        <v>10786.793</v>
      </c>
      <c r="K72" s="17">
        <v>12141.6504</v>
      </c>
      <c r="L72" s="17">
        <v>10750.147499999999</v>
      </c>
      <c r="O72">
        <v>6569</v>
      </c>
      <c r="P72">
        <v>2</v>
      </c>
      <c r="Q72">
        <v>0.62</v>
      </c>
      <c r="R72">
        <v>1.732</v>
      </c>
      <c r="S72">
        <v>0.28799999999999998</v>
      </c>
      <c r="T72" t="s">
        <v>5621</v>
      </c>
      <c r="U72" t="s">
        <v>5622</v>
      </c>
      <c r="V72" s="17">
        <v>1869000</v>
      </c>
      <c r="W72" s="17">
        <v>37350.843800000002</v>
      </c>
      <c r="X72" s="17">
        <v>41963.769500000002</v>
      </c>
      <c r="Y72" s="17">
        <v>44721.847699999998</v>
      </c>
      <c r="AB72">
        <v>8873</v>
      </c>
      <c r="AC72">
        <v>2</v>
      </c>
      <c r="AD72">
        <v>0.76</v>
      </c>
      <c r="AE72">
        <v>1.7050000000000001</v>
      </c>
      <c r="AF72">
        <v>0.155</v>
      </c>
      <c r="AG72" t="s">
        <v>5628</v>
      </c>
      <c r="AH72" t="s">
        <v>3482</v>
      </c>
      <c r="AI72" s="17">
        <v>78357.3</v>
      </c>
      <c r="AJ72" s="17">
        <v>439.40249999999997</v>
      </c>
      <c r="AK72" s="17">
        <v>413.7722</v>
      </c>
      <c r="AL72" s="17">
        <v>446.12310000000002</v>
      </c>
    </row>
    <row r="73" spans="2:38" x14ac:dyDescent="0.3">
      <c r="B73">
        <v>7550</v>
      </c>
      <c r="C73">
        <v>2</v>
      </c>
      <c r="D73">
        <v>0.62</v>
      </c>
      <c r="E73">
        <v>1.7589999999999999</v>
      </c>
      <c r="F73">
        <v>0.312</v>
      </c>
      <c r="G73" t="s">
        <v>5615</v>
      </c>
      <c r="H73" t="s">
        <v>5616</v>
      </c>
      <c r="I73" s="17">
        <v>4575000</v>
      </c>
      <c r="J73" s="17">
        <v>263735.53120000003</v>
      </c>
      <c r="K73" s="17">
        <v>355669.4375</v>
      </c>
      <c r="L73" s="17">
        <v>348944.6875</v>
      </c>
      <c r="O73">
        <v>7127</v>
      </c>
      <c r="P73">
        <v>2</v>
      </c>
      <c r="Q73">
        <v>0.81</v>
      </c>
      <c r="R73">
        <v>1.732</v>
      </c>
      <c r="S73">
        <v>0.124</v>
      </c>
      <c r="T73" t="s">
        <v>5626</v>
      </c>
      <c r="U73" t="s">
        <v>3424</v>
      </c>
      <c r="V73" s="17">
        <v>547000</v>
      </c>
      <c r="W73" s="17">
        <v>32090.470700000002</v>
      </c>
      <c r="X73" s="17">
        <v>40612.265599999999</v>
      </c>
      <c r="Y73" s="17">
        <v>42257.843800000002</v>
      </c>
      <c r="AB73">
        <v>7781</v>
      </c>
      <c r="AC73">
        <v>2</v>
      </c>
      <c r="AD73">
        <v>0.57999999999999996</v>
      </c>
      <c r="AE73">
        <v>1.704</v>
      </c>
      <c r="AF73">
        <v>0.13200000000000001</v>
      </c>
      <c r="AG73" t="s">
        <v>5563</v>
      </c>
      <c r="AH73" t="s">
        <v>5564</v>
      </c>
      <c r="AI73" s="17">
        <v>2301000</v>
      </c>
      <c r="AJ73" s="17">
        <v>60518.652300000002</v>
      </c>
      <c r="AK73" s="17">
        <v>60095.730499999998</v>
      </c>
      <c r="AL73" s="17">
        <v>65221.847699999998</v>
      </c>
    </row>
    <row r="74" spans="2:38" x14ac:dyDescent="0.3">
      <c r="B74">
        <v>8105</v>
      </c>
      <c r="C74">
        <v>2</v>
      </c>
      <c r="D74">
        <v>0.28000000000000003</v>
      </c>
      <c r="E74">
        <v>1.75</v>
      </c>
      <c r="F74">
        <v>0.61899999999999999</v>
      </c>
      <c r="G74" t="s">
        <v>6287</v>
      </c>
      <c r="H74" t="s">
        <v>6288</v>
      </c>
      <c r="I74" s="17">
        <v>154200</v>
      </c>
      <c r="J74" s="17">
        <v>5317.9785000000002</v>
      </c>
      <c r="K74" s="17">
        <v>18812.9336</v>
      </c>
      <c r="L74" s="17">
        <v>18548.593799999999</v>
      </c>
      <c r="O74">
        <v>6914</v>
      </c>
      <c r="P74">
        <v>2</v>
      </c>
      <c r="Q74">
        <v>0.62</v>
      </c>
      <c r="R74">
        <v>1.732</v>
      </c>
      <c r="S74">
        <v>7.6999999999999999E-2</v>
      </c>
      <c r="T74" t="s">
        <v>6366</v>
      </c>
      <c r="U74" t="s">
        <v>2355</v>
      </c>
      <c r="V74" s="17">
        <v>236300</v>
      </c>
      <c r="W74" s="17">
        <v>9319.3065999999999</v>
      </c>
      <c r="X74" s="17">
        <v>20258.171900000001</v>
      </c>
      <c r="Y74" s="17">
        <v>21347.777300000002</v>
      </c>
      <c r="AB74">
        <v>7559</v>
      </c>
      <c r="AC74">
        <v>2</v>
      </c>
      <c r="AD74">
        <v>0.95</v>
      </c>
      <c r="AE74">
        <v>1.69</v>
      </c>
      <c r="AF74">
        <v>0.20200000000000001</v>
      </c>
      <c r="AG74" t="s">
        <v>5627</v>
      </c>
      <c r="AH74" t="s">
        <v>3426</v>
      </c>
      <c r="AI74" s="17">
        <v>369500</v>
      </c>
      <c r="AJ74" s="17">
        <v>31984.375</v>
      </c>
      <c r="AK74" s="17">
        <v>32863.078099999999</v>
      </c>
      <c r="AL74" s="17">
        <v>32706.335899999998</v>
      </c>
    </row>
    <row r="75" spans="2:38" x14ac:dyDescent="0.3">
      <c r="B75">
        <v>7409</v>
      </c>
      <c r="C75">
        <v>2</v>
      </c>
      <c r="D75">
        <v>1.2</v>
      </c>
      <c r="E75">
        <v>1.748</v>
      </c>
      <c r="F75">
        <v>0</v>
      </c>
      <c r="G75" t="s">
        <v>6259</v>
      </c>
      <c r="H75" t="s">
        <v>6260</v>
      </c>
      <c r="I75" s="17">
        <v>105800</v>
      </c>
      <c r="J75" s="17">
        <v>18741.1875</v>
      </c>
      <c r="K75" s="17">
        <v>20089.716799999998</v>
      </c>
      <c r="L75" s="17">
        <v>19177.480500000001</v>
      </c>
      <c r="O75">
        <v>7795</v>
      </c>
      <c r="P75">
        <v>2</v>
      </c>
      <c r="Q75">
        <v>0.02</v>
      </c>
      <c r="R75">
        <v>1.73</v>
      </c>
      <c r="S75">
        <v>0.33700000000000002</v>
      </c>
      <c r="T75" t="s">
        <v>5700</v>
      </c>
      <c r="U75" t="s">
        <v>403</v>
      </c>
      <c r="V75" s="17">
        <v>1368000</v>
      </c>
      <c r="W75" s="17">
        <v>68884.515599999999</v>
      </c>
      <c r="X75" s="17">
        <v>83089.648400000005</v>
      </c>
      <c r="Y75" s="17">
        <v>94316.218800000002</v>
      </c>
      <c r="AB75">
        <v>6712</v>
      </c>
      <c r="AC75">
        <v>2</v>
      </c>
      <c r="AD75">
        <v>0.81</v>
      </c>
      <c r="AE75">
        <v>1.6879999999999999</v>
      </c>
      <c r="AF75">
        <v>0</v>
      </c>
      <c r="AG75" t="s">
        <v>5577</v>
      </c>
      <c r="AH75" t="s">
        <v>3208</v>
      </c>
      <c r="AI75" s="17">
        <v>2494000</v>
      </c>
      <c r="AJ75" s="17">
        <v>37714.523399999998</v>
      </c>
      <c r="AK75" s="17">
        <v>33460.804700000001</v>
      </c>
      <c r="AL75" s="17">
        <v>34053.457000000002</v>
      </c>
    </row>
    <row r="76" spans="2:38" x14ac:dyDescent="0.3">
      <c r="B76">
        <v>8680</v>
      </c>
      <c r="C76">
        <v>2</v>
      </c>
      <c r="D76">
        <v>0.82</v>
      </c>
      <c r="E76">
        <v>1.7470000000000001</v>
      </c>
      <c r="F76">
        <v>0.19800000000000001</v>
      </c>
      <c r="G76" t="s">
        <v>5696</v>
      </c>
      <c r="H76" t="s">
        <v>394</v>
      </c>
      <c r="I76" s="17">
        <v>1554000</v>
      </c>
      <c r="J76" s="17">
        <v>71773.039099999995</v>
      </c>
      <c r="K76" s="17">
        <v>93902.757800000007</v>
      </c>
      <c r="L76" s="17">
        <v>98201.75</v>
      </c>
      <c r="O76">
        <v>7338</v>
      </c>
      <c r="P76">
        <v>2</v>
      </c>
      <c r="Q76">
        <v>1.18</v>
      </c>
      <c r="R76">
        <v>1.73</v>
      </c>
      <c r="S76">
        <v>0</v>
      </c>
      <c r="T76" t="s">
        <v>5658</v>
      </c>
      <c r="U76" t="s">
        <v>3523</v>
      </c>
      <c r="V76" s="17">
        <v>1324000</v>
      </c>
      <c r="W76" s="17">
        <v>6801.8135000000002</v>
      </c>
      <c r="X76" s="17">
        <v>8663.0800999999992</v>
      </c>
      <c r="Y76" s="17">
        <v>8551.7119000000002</v>
      </c>
      <c r="AB76">
        <v>8218</v>
      </c>
      <c r="AC76">
        <v>2</v>
      </c>
      <c r="AD76">
        <v>0.76</v>
      </c>
      <c r="AE76">
        <v>1.6850000000000001</v>
      </c>
      <c r="AF76">
        <v>0.6</v>
      </c>
      <c r="AG76" t="s">
        <v>5458</v>
      </c>
      <c r="AH76" t="s">
        <v>1066</v>
      </c>
      <c r="AI76" s="17">
        <v>2036000</v>
      </c>
      <c r="AJ76" s="17">
        <v>116071.6094</v>
      </c>
      <c r="AK76" s="17">
        <v>126061.3594</v>
      </c>
      <c r="AL76" s="17">
        <v>141222.6875</v>
      </c>
    </row>
    <row r="77" spans="2:38" x14ac:dyDescent="0.3">
      <c r="B77">
        <v>7556</v>
      </c>
      <c r="C77">
        <v>2</v>
      </c>
      <c r="D77">
        <v>0.49</v>
      </c>
      <c r="E77">
        <v>1.7390000000000001</v>
      </c>
      <c r="F77">
        <v>0.80300000000000005</v>
      </c>
      <c r="G77" t="s">
        <v>5536</v>
      </c>
      <c r="H77" t="s">
        <v>2463</v>
      </c>
      <c r="I77" s="17">
        <v>6316000</v>
      </c>
      <c r="J77" s="17">
        <v>96558.429699999993</v>
      </c>
      <c r="K77" s="17">
        <v>146742.32810000001</v>
      </c>
      <c r="L77" s="17">
        <v>153348.75</v>
      </c>
      <c r="O77">
        <v>6376</v>
      </c>
      <c r="P77">
        <v>2</v>
      </c>
      <c r="Q77">
        <v>0.68</v>
      </c>
      <c r="R77">
        <v>1.7290000000000001</v>
      </c>
      <c r="S77">
        <v>0.38500000000000001</v>
      </c>
      <c r="T77" t="s">
        <v>5441</v>
      </c>
      <c r="U77" t="s">
        <v>944</v>
      </c>
      <c r="V77" s="17">
        <v>1768000</v>
      </c>
      <c r="W77" s="17">
        <v>58499.531199999998</v>
      </c>
      <c r="X77" s="17">
        <v>69034.820300000007</v>
      </c>
      <c r="Y77" s="17">
        <v>75597.234400000001</v>
      </c>
      <c r="AB77">
        <v>8383</v>
      </c>
      <c r="AC77">
        <v>2</v>
      </c>
      <c r="AD77">
        <v>0.78</v>
      </c>
      <c r="AE77">
        <v>1.6830000000000001</v>
      </c>
      <c r="AF77">
        <v>4.4999999999999998E-2</v>
      </c>
      <c r="AG77" t="s">
        <v>5529</v>
      </c>
      <c r="AH77" t="s">
        <v>2367</v>
      </c>
      <c r="AI77" s="17">
        <v>1814000</v>
      </c>
      <c r="AJ77" s="17">
        <v>81783.328099999999</v>
      </c>
      <c r="AK77" s="17">
        <v>80368.617199999993</v>
      </c>
      <c r="AL77" s="17">
        <v>85087.054699999993</v>
      </c>
    </row>
    <row r="78" spans="2:38" x14ac:dyDescent="0.3">
      <c r="B78">
        <v>6934</v>
      </c>
      <c r="C78">
        <v>2</v>
      </c>
      <c r="D78">
        <v>0.55000000000000004</v>
      </c>
      <c r="E78">
        <v>1.738</v>
      </c>
      <c r="F78">
        <v>0.193</v>
      </c>
      <c r="G78" t="s">
        <v>5443</v>
      </c>
      <c r="H78" t="s">
        <v>994</v>
      </c>
      <c r="I78" s="17">
        <v>1128000</v>
      </c>
      <c r="J78" s="17">
        <v>61575.433599999997</v>
      </c>
      <c r="K78" s="17">
        <v>73160.890599999999</v>
      </c>
      <c r="L78" s="17">
        <v>69871.703099999999</v>
      </c>
      <c r="O78">
        <v>7241</v>
      </c>
      <c r="P78">
        <v>2</v>
      </c>
      <c r="Q78">
        <v>0.92</v>
      </c>
      <c r="R78">
        <v>1.7290000000000001</v>
      </c>
      <c r="S78">
        <v>0</v>
      </c>
      <c r="T78" t="s">
        <v>6307</v>
      </c>
      <c r="U78" t="s">
        <v>3732</v>
      </c>
      <c r="V78" s="17">
        <v>120400</v>
      </c>
      <c r="W78" s="17">
        <v>1739.4791</v>
      </c>
      <c r="X78" s="17">
        <v>3783.9517000000001</v>
      </c>
      <c r="Y78" s="17">
        <v>3963.8341999999998</v>
      </c>
      <c r="AB78">
        <v>7769</v>
      </c>
      <c r="AC78">
        <v>2</v>
      </c>
      <c r="AD78">
        <v>0.75</v>
      </c>
      <c r="AE78">
        <v>1.6830000000000001</v>
      </c>
      <c r="AF78">
        <v>0</v>
      </c>
      <c r="AG78" t="s">
        <v>5537</v>
      </c>
      <c r="AH78" t="s">
        <v>2465</v>
      </c>
      <c r="AI78" s="17">
        <v>3075000</v>
      </c>
      <c r="AJ78" s="17">
        <v>110994.3438</v>
      </c>
      <c r="AK78" s="17">
        <v>117808.57030000001</v>
      </c>
      <c r="AL78" s="17">
        <v>129291.6406</v>
      </c>
    </row>
    <row r="79" spans="2:38" x14ac:dyDescent="0.3">
      <c r="B79">
        <v>8625</v>
      </c>
      <c r="C79">
        <v>2</v>
      </c>
      <c r="D79">
        <v>0.56000000000000005</v>
      </c>
      <c r="E79">
        <v>1.7310000000000001</v>
      </c>
      <c r="F79">
        <v>0.39</v>
      </c>
      <c r="G79" t="s">
        <v>6300</v>
      </c>
      <c r="H79" t="s">
        <v>1197</v>
      </c>
      <c r="I79" s="17">
        <v>1785000</v>
      </c>
      <c r="J79" s="17">
        <v>63080.539100000002</v>
      </c>
      <c r="K79" s="17">
        <v>95428.179699999993</v>
      </c>
      <c r="L79" s="17">
        <v>100545.5625</v>
      </c>
      <c r="O79">
        <v>6974</v>
      </c>
      <c r="P79">
        <v>2</v>
      </c>
      <c r="Q79">
        <v>0.88</v>
      </c>
      <c r="R79">
        <v>1.726</v>
      </c>
      <c r="S79">
        <v>0</v>
      </c>
      <c r="T79" t="s">
        <v>5677</v>
      </c>
      <c r="U79" t="s">
        <v>4143</v>
      </c>
      <c r="V79" s="17">
        <v>2202000</v>
      </c>
      <c r="W79" s="17">
        <v>7539.8510999999999</v>
      </c>
      <c r="X79" s="17">
        <v>11435.2178</v>
      </c>
      <c r="Y79" s="17">
        <v>12673.993200000001</v>
      </c>
      <c r="AB79">
        <v>7731</v>
      </c>
      <c r="AC79">
        <v>2</v>
      </c>
      <c r="AD79">
        <v>0.69</v>
      </c>
      <c r="AE79">
        <v>1.6739999999999999</v>
      </c>
      <c r="AF79">
        <v>0.14799999999999999</v>
      </c>
      <c r="AG79" t="s">
        <v>5562</v>
      </c>
      <c r="AH79" t="s">
        <v>2622</v>
      </c>
      <c r="AI79" s="17">
        <v>385400</v>
      </c>
      <c r="AJ79" s="17">
        <v>23691.8066</v>
      </c>
      <c r="AK79" s="17">
        <v>28551.478500000001</v>
      </c>
      <c r="AL79" s="17">
        <v>28575.902300000002</v>
      </c>
    </row>
    <row r="80" spans="2:38" x14ac:dyDescent="0.3">
      <c r="B80">
        <v>7228</v>
      </c>
      <c r="C80">
        <v>2</v>
      </c>
      <c r="D80">
        <v>0.67</v>
      </c>
      <c r="E80">
        <v>1.73</v>
      </c>
      <c r="F80">
        <v>0.314</v>
      </c>
      <c r="G80" t="s">
        <v>5723</v>
      </c>
      <c r="H80" t="s">
        <v>5425</v>
      </c>
      <c r="I80" s="17">
        <v>4710000</v>
      </c>
      <c r="J80" s="17">
        <v>261770.625</v>
      </c>
      <c r="K80" s="17">
        <v>377756.875</v>
      </c>
      <c r="L80" s="17">
        <v>387099.21879999997</v>
      </c>
      <c r="O80">
        <v>5520</v>
      </c>
      <c r="P80">
        <v>2</v>
      </c>
      <c r="Q80">
        <v>0.74</v>
      </c>
      <c r="R80">
        <v>1.722</v>
      </c>
      <c r="S80">
        <v>0.90300000000000002</v>
      </c>
      <c r="T80" t="s">
        <v>6430</v>
      </c>
      <c r="U80" t="s">
        <v>2448</v>
      </c>
      <c r="V80" s="17">
        <v>331700</v>
      </c>
      <c r="W80" s="17">
        <v>3166.0329999999999</v>
      </c>
      <c r="X80" s="17">
        <v>16211.7451</v>
      </c>
      <c r="Y80" s="17">
        <v>16817.3164</v>
      </c>
      <c r="AB80">
        <v>5413</v>
      </c>
      <c r="AC80">
        <v>2</v>
      </c>
      <c r="AD80">
        <v>0.79</v>
      </c>
      <c r="AE80">
        <v>1.671</v>
      </c>
      <c r="AF80">
        <v>0</v>
      </c>
      <c r="AG80" t="s">
        <v>5586</v>
      </c>
      <c r="AH80" t="s">
        <v>5587</v>
      </c>
      <c r="AI80" s="17">
        <v>1978000</v>
      </c>
      <c r="AJ80" s="17">
        <v>43795.113299999997</v>
      </c>
      <c r="AK80" s="17">
        <v>36488.703099999999</v>
      </c>
      <c r="AL80" s="17">
        <v>37332.695299999999</v>
      </c>
    </row>
    <row r="81" spans="2:38" x14ac:dyDescent="0.3">
      <c r="B81">
        <v>8587</v>
      </c>
      <c r="C81">
        <v>2</v>
      </c>
      <c r="D81">
        <v>0.53</v>
      </c>
      <c r="E81">
        <v>1.73</v>
      </c>
      <c r="F81">
        <v>0</v>
      </c>
      <c r="G81" t="s">
        <v>7171</v>
      </c>
      <c r="H81" t="s">
        <v>7172</v>
      </c>
      <c r="I81" s="17">
        <v>353800</v>
      </c>
      <c r="J81" s="17">
        <v>4029.3489</v>
      </c>
      <c r="K81" s="17">
        <v>5929.0429999999997</v>
      </c>
      <c r="L81" s="17">
        <v>6041.9712</v>
      </c>
      <c r="O81">
        <v>7120</v>
      </c>
      <c r="P81">
        <v>2</v>
      </c>
      <c r="Q81">
        <v>0.84</v>
      </c>
      <c r="R81">
        <v>1.722</v>
      </c>
      <c r="S81">
        <v>0.318</v>
      </c>
      <c r="T81" t="s">
        <v>5743</v>
      </c>
      <c r="U81" t="s">
        <v>5428</v>
      </c>
      <c r="V81" s="17">
        <v>2939000</v>
      </c>
      <c r="W81" s="17">
        <v>60963.695299999999</v>
      </c>
      <c r="X81" s="17">
        <v>70415.218800000002</v>
      </c>
      <c r="Y81" s="17">
        <v>79739.390599999999</v>
      </c>
      <c r="AB81">
        <v>7552</v>
      </c>
      <c r="AC81">
        <v>2</v>
      </c>
      <c r="AD81">
        <v>0.82</v>
      </c>
      <c r="AE81">
        <v>1.671</v>
      </c>
      <c r="AF81">
        <v>0.28399999999999997</v>
      </c>
      <c r="AG81" t="s">
        <v>5491</v>
      </c>
      <c r="AH81" t="s">
        <v>5492</v>
      </c>
      <c r="AI81" s="17">
        <v>3040000</v>
      </c>
      <c r="AJ81" s="17">
        <v>78656.476599999995</v>
      </c>
      <c r="AK81" s="17">
        <v>72679.625</v>
      </c>
      <c r="AL81" s="17">
        <v>73685.515599999999</v>
      </c>
    </row>
    <row r="82" spans="2:38" x14ac:dyDescent="0.3">
      <c r="B82">
        <v>9120</v>
      </c>
      <c r="C82">
        <v>2</v>
      </c>
      <c r="D82">
        <v>0.81</v>
      </c>
      <c r="E82">
        <v>1.728</v>
      </c>
      <c r="F82">
        <v>0</v>
      </c>
      <c r="G82" t="s">
        <v>6351</v>
      </c>
      <c r="H82" t="s">
        <v>6352</v>
      </c>
      <c r="I82" s="17">
        <v>383100</v>
      </c>
      <c r="J82" s="17">
        <v>5129.5380999999998</v>
      </c>
      <c r="K82" s="17">
        <v>5725.0288</v>
      </c>
      <c r="L82" s="17">
        <v>5809.5595999999996</v>
      </c>
      <c r="O82">
        <v>7557</v>
      </c>
      <c r="P82">
        <v>2</v>
      </c>
      <c r="Q82">
        <v>0.74</v>
      </c>
      <c r="R82">
        <v>1.72</v>
      </c>
      <c r="S82">
        <v>0.36599999999999999</v>
      </c>
      <c r="T82" t="s">
        <v>5473</v>
      </c>
      <c r="U82" t="s">
        <v>5474</v>
      </c>
      <c r="V82" s="17">
        <v>2220000</v>
      </c>
      <c r="W82" s="17">
        <v>50384.550799999997</v>
      </c>
      <c r="X82" s="17">
        <v>58982.039100000002</v>
      </c>
      <c r="Y82" s="17">
        <v>67320.257800000007</v>
      </c>
      <c r="AB82">
        <v>7256</v>
      </c>
      <c r="AC82">
        <v>2</v>
      </c>
      <c r="AD82">
        <v>0.46</v>
      </c>
      <c r="AE82">
        <v>1.6679999999999999</v>
      </c>
      <c r="AF82">
        <v>0.78700000000000003</v>
      </c>
      <c r="AG82" t="s">
        <v>5678</v>
      </c>
      <c r="AH82" t="s">
        <v>4148</v>
      </c>
      <c r="AI82" s="17">
        <v>924000</v>
      </c>
      <c r="AJ82" s="17">
        <v>5186.7709999999997</v>
      </c>
      <c r="AK82" s="17">
        <v>4492.4076999999997</v>
      </c>
      <c r="AL82" s="17">
        <v>4818.4771000000001</v>
      </c>
    </row>
    <row r="83" spans="2:38" x14ac:dyDescent="0.3">
      <c r="B83">
        <v>7813</v>
      </c>
      <c r="C83">
        <v>2</v>
      </c>
      <c r="D83">
        <v>0.64</v>
      </c>
      <c r="E83">
        <v>1.7230000000000001</v>
      </c>
      <c r="F83">
        <v>0.34699999999999998</v>
      </c>
      <c r="G83" t="s">
        <v>5701</v>
      </c>
      <c r="H83" t="s">
        <v>5702</v>
      </c>
      <c r="I83" s="17">
        <v>1387000</v>
      </c>
      <c r="J83" s="17">
        <v>21330.0723</v>
      </c>
      <c r="K83" s="17">
        <v>25145.492200000001</v>
      </c>
      <c r="L83" s="17">
        <v>22167.248</v>
      </c>
      <c r="O83">
        <v>6558</v>
      </c>
      <c r="P83">
        <v>2</v>
      </c>
      <c r="Q83">
        <v>0.56999999999999995</v>
      </c>
      <c r="R83">
        <v>1.7190000000000001</v>
      </c>
      <c r="S83">
        <v>0.38600000000000001</v>
      </c>
      <c r="T83" t="s">
        <v>5561</v>
      </c>
      <c r="U83" t="s">
        <v>2649</v>
      </c>
      <c r="V83" s="17">
        <v>3003000</v>
      </c>
      <c r="W83" s="17">
        <v>120653.80469999999</v>
      </c>
      <c r="X83" s="17">
        <v>141080.875</v>
      </c>
      <c r="Y83" s="17">
        <v>168634.4375</v>
      </c>
      <c r="AB83">
        <v>7683</v>
      </c>
      <c r="AC83">
        <v>2</v>
      </c>
      <c r="AD83">
        <v>0.91</v>
      </c>
      <c r="AE83">
        <v>1.6679999999999999</v>
      </c>
      <c r="AF83">
        <v>8.4000000000000005E-2</v>
      </c>
      <c r="AG83" t="s">
        <v>5565</v>
      </c>
      <c r="AH83" t="s">
        <v>2625</v>
      </c>
      <c r="AI83" s="17">
        <v>446500</v>
      </c>
      <c r="AJ83" s="17">
        <v>17777.857400000001</v>
      </c>
      <c r="AK83" s="17">
        <v>17635.408200000002</v>
      </c>
      <c r="AL83" s="17">
        <v>18185.982400000001</v>
      </c>
    </row>
    <row r="84" spans="2:38" x14ac:dyDescent="0.3">
      <c r="B84">
        <v>7136</v>
      </c>
      <c r="C84">
        <v>2</v>
      </c>
      <c r="D84">
        <v>0.76</v>
      </c>
      <c r="E84">
        <v>1.722</v>
      </c>
      <c r="F84">
        <v>4.1000000000000002E-2</v>
      </c>
      <c r="G84" t="s">
        <v>5636</v>
      </c>
      <c r="H84" t="s">
        <v>5637</v>
      </c>
      <c r="I84" s="17">
        <v>1040000</v>
      </c>
      <c r="J84" s="17">
        <v>39390.183599999997</v>
      </c>
      <c r="K84" s="17">
        <v>59416.925799999997</v>
      </c>
      <c r="L84" s="17">
        <v>59854.894500000002</v>
      </c>
      <c r="O84">
        <v>6751</v>
      </c>
      <c r="P84">
        <v>2</v>
      </c>
      <c r="Q84">
        <v>0.88</v>
      </c>
      <c r="R84">
        <v>1.718</v>
      </c>
      <c r="S84">
        <v>0.77100000000000002</v>
      </c>
      <c r="T84" t="s">
        <v>5678</v>
      </c>
      <c r="U84" t="s">
        <v>4148</v>
      </c>
      <c r="V84" s="17">
        <v>1795000</v>
      </c>
      <c r="W84" s="17">
        <v>10175.088900000001</v>
      </c>
      <c r="X84" s="17">
        <v>12470.3135</v>
      </c>
      <c r="Y84" s="17">
        <v>14136.5254</v>
      </c>
      <c r="AB84">
        <v>8504</v>
      </c>
      <c r="AC84">
        <v>2</v>
      </c>
      <c r="AD84">
        <v>0.55000000000000004</v>
      </c>
      <c r="AE84">
        <v>1.6639999999999999</v>
      </c>
      <c r="AF84">
        <v>0.97099999999999997</v>
      </c>
      <c r="AG84" t="s">
        <v>5571</v>
      </c>
      <c r="AH84" t="s">
        <v>2828</v>
      </c>
      <c r="AI84" s="17">
        <v>1009000</v>
      </c>
      <c r="AJ84" s="17">
        <v>69906</v>
      </c>
      <c r="AK84" s="17">
        <v>74479.0625</v>
      </c>
      <c r="AL84" s="17">
        <v>77654.210900000005</v>
      </c>
    </row>
    <row r="85" spans="2:38" x14ac:dyDescent="0.3">
      <c r="B85">
        <v>5464</v>
      </c>
      <c r="C85">
        <v>2</v>
      </c>
      <c r="D85">
        <v>0.67</v>
      </c>
      <c r="E85">
        <v>1.72</v>
      </c>
      <c r="F85">
        <v>0</v>
      </c>
      <c r="G85" t="s">
        <v>5585</v>
      </c>
      <c r="H85" t="s">
        <v>3233</v>
      </c>
      <c r="I85" s="17">
        <v>3035000</v>
      </c>
      <c r="J85" s="17">
        <v>162333.5312</v>
      </c>
      <c r="K85" s="17">
        <v>223409.85939999999</v>
      </c>
      <c r="L85" s="17">
        <v>213163.8125</v>
      </c>
      <c r="O85">
        <v>6956</v>
      </c>
      <c r="P85">
        <v>2</v>
      </c>
      <c r="Q85">
        <v>0.81</v>
      </c>
      <c r="R85">
        <v>1.718</v>
      </c>
      <c r="S85">
        <v>0.68899999999999995</v>
      </c>
      <c r="T85" t="s">
        <v>5449</v>
      </c>
      <c r="U85" t="s">
        <v>1019</v>
      </c>
      <c r="V85" s="17">
        <v>572800</v>
      </c>
      <c r="W85" s="17">
        <v>2474.4740999999999</v>
      </c>
      <c r="X85" s="17">
        <v>32111.043000000001</v>
      </c>
      <c r="Y85" s="17">
        <v>35790.605499999998</v>
      </c>
      <c r="AB85">
        <v>5662</v>
      </c>
      <c r="AC85">
        <v>2</v>
      </c>
      <c r="AD85">
        <v>0.72</v>
      </c>
      <c r="AE85">
        <v>1.6639999999999999</v>
      </c>
      <c r="AF85">
        <v>0.222</v>
      </c>
      <c r="AG85" t="s">
        <v>5482</v>
      </c>
      <c r="AH85" t="s">
        <v>5483</v>
      </c>
      <c r="AI85" s="17">
        <v>386800</v>
      </c>
      <c r="AJ85" s="17">
        <v>6424.7304999999997</v>
      </c>
      <c r="AK85" s="17">
        <v>18959.455099999999</v>
      </c>
      <c r="AL85" s="17">
        <v>20965.517599999999</v>
      </c>
    </row>
    <row r="86" spans="2:38" x14ac:dyDescent="0.3">
      <c r="B86">
        <v>8622</v>
      </c>
      <c r="C86">
        <v>2</v>
      </c>
      <c r="D86">
        <v>-1.1299999999999999</v>
      </c>
      <c r="E86">
        <v>1.7170000000000001</v>
      </c>
      <c r="F86">
        <v>0.23799999999999999</v>
      </c>
      <c r="G86" t="s">
        <v>5698</v>
      </c>
      <c r="H86" t="s">
        <v>5699</v>
      </c>
      <c r="I86" s="17">
        <v>1161000</v>
      </c>
      <c r="J86" s="17">
        <v>14111.9375</v>
      </c>
      <c r="K86" s="17">
        <v>17693.906200000001</v>
      </c>
      <c r="L86" s="17">
        <v>17430.929700000001</v>
      </c>
      <c r="O86">
        <v>6297</v>
      </c>
      <c r="P86">
        <v>2</v>
      </c>
      <c r="Q86">
        <v>0.8</v>
      </c>
      <c r="R86">
        <v>1.7170000000000001</v>
      </c>
      <c r="S86">
        <v>0</v>
      </c>
      <c r="T86" t="s">
        <v>5577</v>
      </c>
      <c r="U86" t="s">
        <v>3208</v>
      </c>
      <c r="V86" s="17">
        <v>4075000</v>
      </c>
      <c r="W86" s="17">
        <v>39767.167999999998</v>
      </c>
      <c r="X86" s="17">
        <v>42607.007799999999</v>
      </c>
      <c r="Y86" s="17">
        <v>46102.582000000002</v>
      </c>
      <c r="AB86">
        <v>8544</v>
      </c>
      <c r="AC86">
        <v>2</v>
      </c>
      <c r="AD86">
        <v>-1.44</v>
      </c>
      <c r="AE86">
        <v>1.663</v>
      </c>
      <c r="AF86">
        <v>0.91700000000000004</v>
      </c>
      <c r="AG86" t="s">
        <v>6382</v>
      </c>
      <c r="AH86" t="s">
        <v>1451</v>
      </c>
      <c r="AI86" s="17">
        <v>176900</v>
      </c>
      <c r="AJ86" s="17">
        <v>4654.8666999999996</v>
      </c>
      <c r="AK86" s="17">
        <v>11560.276400000001</v>
      </c>
      <c r="AL86" s="17">
        <v>11982.4141</v>
      </c>
    </row>
    <row r="87" spans="2:38" x14ac:dyDescent="0.3">
      <c r="B87">
        <v>7041</v>
      </c>
      <c r="C87">
        <v>2</v>
      </c>
      <c r="D87">
        <v>0.64</v>
      </c>
      <c r="E87">
        <v>1.716</v>
      </c>
      <c r="F87">
        <v>0</v>
      </c>
      <c r="G87" t="s">
        <v>5677</v>
      </c>
      <c r="H87" t="s">
        <v>4143</v>
      </c>
      <c r="I87" s="17">
        <v>1942000</v>
      </c>
      <c r="J87" s="17">
        <v>3728.2143999999998</v>
      </c>
      <c r="K87" s="17">
        <v>4837.5736999999999</v>
      </c>
      <c r="L87" s="17">
        <v>4207.2725</v>
      </c>
      <c r="O87">
        <v>6377</v>
      </c>
      <c r="P87">
        <v>3</v>
      </c>
      <c r="Q87">
        <v>0.51</v>
      </c>
      <c r="R87">
        <v>1.712</v>
      </c>
      <c r="S87">
        <v>0.69199999999999995</v>
      </c>
      <c r="T87" t="s">
        <v>5454</v>
      </c>
      <c r="U87" t="s">
        <v>5455</v>
      </c>
      <c r="V87" s="17">
        <v>762300</v>
      </c>
      <c r="W87" s="17">
        <v>40976.230499999998</v>
      </c>
      <c r="X87" s="17">
        <v>44197.726600000002</v>
      </c>
      <c r="Y87" s="17">
        <v>49464.914100000002</v>
      </c>
      <c r="AB87">
        <v>6998</v>
      </c>
      <c r="AC87">
        <v>2</v>
      </c>
      <c r="AD87">
        <v>0.64</v>
      </c>
      <c r="AE87">
        <v>1.66</v>
      </c>
      <c r="AF87">
        <v>0.38100000000000001</v>
      </c>
      <c r="AG87" t="s">
        <v>5561</v>
      </c>
      <c r="AH87" t="s">
        <v>2649</v>
      </c>
      <c r="AI87" s="17">
        <v>1652000</v>
      </c>
      <c r="AJ87" s="17">
        <v>64921.503900000003</v>
      </c>
      <c r="AK87" s="17">
        <v>65371.613299999997</v>
      </c>
      <c r="AL87" s="17">
        <v>67036.3125</v>
      </c>
    </row>
    <row r="88" spans="2:38" x14ac:dyDescent="0.3">
      <c r="B88">
        <v>7402</v>
      </c>
      <c r="C88">
        <v>2</v>
      </c>
      <c r="D88">
        <v>1.03</v>
      </c>
      <c r="E88">
        <v>1.712</v>
      </c>
      <c r="F88">
        <v>0.97299999999999998</v>
      </c>
      <c r="G88" t="s">
        <v>5658</v>
      </c>
      <c r="H88" t="s">
        <v>3523</v>
      </c>
      <c r="I88" s="17">
        <v>1094000</v>
      </c>
      <c r="J88" s="17">
        <v>7471.4551000000001</v>
      </c>
      <c r="K88" s="17">
        <v>10080.1621</v>
      </c>
      <c r="L88" s="17">
        <v>9937.0087999999996</v>
      </c>
      <c r="O88">
        <v>4987</v>
      </c>
      <c r="P88">
        <v>2</v>
      </c>
      <c r="Q88">
        <v>0.81</v>
      </c>
      <c r="R88">
        <v>1.71</v>
      </c>
      <c r="S88">
        <v>0.78800000000000003</v>
      </c>
      <c r="T88" t="s">
        <v>5709</v>
      </c>
      <c r="U88" t="s">
        <v>5710</v>
      </c>
      <c r="V88" s="17">
        <v>1738000</v>
      </c>
      <c r="W88" s="17">
        <v>76013.101599999995</v>
      </c>
      <c r="X88" s="17">
        <v>92511.625</v>
      </c>
      <c r="Y88" s="17">
        <v>107229.86719999999</v>
      </c>
      <c r="AB88">
        <v>6294</v>
      </c>
      <c r="AC88">
        <v>2</v>
      </c>
      <c r="AD88">
        <v>0.97</v>
      </c>
      <c r="AE88">
        <v>1.659</v>
      </c>
      <c r="AF88">
        <v>0.91100000000000003</v>
      </c>
      <c r="AG88" t="s">
        <v>5638</v>
      </c>
      <c r="AH88" t="s">
        <v>3502</v>
      </c>
      <c r="AI88" s="17">
        <v>331400</v>
      </c>
      <c r="AJ88" s="17">
        <v>1519.4921999999999</v>
      </c>
      <c r="AK88" s="17">
        <v>4069.4463000000001</v>
      </c>
      <c r="AL88" s="17">
        <v>4147.415</v>
      </c>
    </row>
    <row r="89" spans="2:38" x14ac:dyDescent="0.3">
      <c r="B89">
        <v>8469</v>
      </c>
      <c r="C89">
        <v>2</v>
      </c>
      <c r="D89">
        <v>-1.62</v>
      </c>
      <c r="E89">
        <v>1.706</v>
      </c>
      <c r="F89">
        <v>0</v>
      </c>
      <c r="G89" t="s">
        <v>5453</v>
      </c>
      <c r="H89" t="s">
        <v>1062</v>
      </c>
      <c r="I89" s="17">
        <v>3646000</v>
      </c>
      <c r="J89" s="17">
        <v>61404.730499999998</v>
      </c>
      <c r="K89" s="17">
        <v>88172.664099999995</v>
      </c>
      <c r="L89" s="17">
        <v>88433.5</v>
      </c>
      <c r="O89">
        <v>6529</v>
      </c>
      <c r="P89">
        <v>2</v>
      </c>
      <c r="Q89">
        <v>0.59</v>
      </c>
      <c r="R89">
        <v>1.7070000000000001</v>
      </c>
      <c r="S89">
        <v>0</v>
      </c>
      <c r="T89" t="s">
        <v>5543</v>
      </c>
      <c r="U89" t="s">
        <v>2480</v>
      </c>
      <c r="V89" s="17">
        <v>4219000</v>
      </c>
      <c r="W89" s="17">
        <v>138332.25</v>
      </c>
      <c r="X89" s="17">
        <v>169143.0938</v>
      </c>
      <c r="Y89" s="17">
        <v>189670.54689999999</v>
      </c>
      <c r="AB89">
        <v>7773</v>
      </c>
      <c r="AC89">
        <v>2</v>
      </c>
      <c r="AD89">
        <v>0.72</v>
      </c>
      <c r="AE89">
        <v>1.6579999999999999</v>
      </c>
      <c r="AF89">
        <v>0.85799999999999998</v>
      </c>
      <c r="AG89" t="s">
        <v>5548</v>
      </c>
      <c r="AH89" t="s">
        <v>2532</v>
      </c>
      <c r="AI89" s="17">
        <v>1182000</v>
      </c>
      <c r="AJ89" s="17">
        <v>59192.832000000002</v>
      </c>
      <c r="AK89" s="17">
        <v>62814.667999999998</v>
      </c>
      <c r="AL89" s="17">
        <v>67166.765599999999</v>
      </c>
    </row>
    <row r="90" spans="2:38" x14ac:dyDescent="0.3">
      <c r="B90">
        <v>6315</v>
      </c>
      <c r="C90">
        <v>2</v>
      </c>
      <c r="D90">
        <v>0.79</v>
      </c>
      <c r="E90">
        <v>1.7050000000000001</v>
      </c>
      <c r="F90">
        <v>0.24399999999999999</v>
      </c>
      <c r="G90" t="s">
        <v>5498</v>
      </c>
      <c r="H90" t="s">
        <v>1952</v>
      </c>
      <c r="I90" s="17">
        <v>5519000</v>
      </c>
      <c r="J90" s="17">
        <v>73804.593800000002</v>
      </c>
      <c r="K90" s="17">
        <v>95131.117199999993</v>
      </c>
      <c r="L90" s="17">
        <v>90481.242199999993</v>
      </c>
      <c r="O90">
        <v>7802</v>
      </c>
      <c r="P90">
        <v>2</v>
      </c>
      <c r="Q90">
        <v>0.61</v>
      </c>
      <c r="R90">
        <v>1.698</v>
      </c>
      <c r="S90">
        <v>0</v>
      </c>
      <c r="T90" t="s">
        <v>5572</v>
      </c>
      <c r="U90" t="s">
        <v>5434</v>
      </c>
      <c r="V90" s="17">
        <v>1742000</v>
      </c>
      <c r="W90" s="17">
        <v>69462.593800000002</v>
      </c>
      <c r="X90" s="17">
        <v>82832.460900000005</v>
      </c>
      <c r="Y90" s="17">
        <v>91291.734400000001</v>
      </c>
      <c r="AB90">
        <v>7303</v>
      </c>
      <c r="AC90">
        <v>2</v>
      </c>
      <c r="AD90">
        <v>0.67</v>
      </c>
      <c r="AE90">
        <v>1.6539999999999999</v>
      </c>
      <c r="AF90">
        <v>1.0999999999999999E-2</v>
      </c>
      <c r="AG90" t="s">
        <v>5465</v>
      </c>
      <c r="AH90" t="s">
        <v>1157</v>
      </c>
      <c r="AI90" s="17">
        <v>264400</v>
      </c>
      <c r="AJ90" s="17">
        <v>7365.6548000000003</v>
      </c>
      <c r="AK90" s="17">
        <v>29118.720700000002</v>
      </c>
      <c r="AL90" s="17">
        <v>31104.515599999999</v>
      </c>
    </row>
    <row r="91" spans="2:38" x14ac:dyDescent="0.3">
      <c r="B91">
        <v>6103</v>
      </c>
      <c r="C91">
        <v>2</v>
      </c>
      <c r="D91">
        <v>0.8</v>
      </c>
      <c r="E91">
        <v>1.704</v>
      </c>
      <c r="F91">
        <v>0</v>
      </c>
      <c r="G91" t="s">
        <v>5683</v>
      </c>
      <c r="H91" t="s">
        <v>4156</v>
      </c>
      <c r="I91" s="17">
        <v>1250000</v>
      </c>
      <c r="J91" s="17">
        <v>10599.3809</v>
      </c>
      <c r="K91" s="17">
        <v>14459.793</v>
      </c>
      <c r="L91" s="17">
        <v>13250.088900000001</v>
      </c>
      <c r="O91">
        <v>8672</v>
      </c>
      <c r="P91">
        <v>2</v>
      </c>
      <c r="Q91">
        <v>0.28999999999999998</v>
      </c>
      <c r="R91">
        <v>1.6970000000000001</v>
      </c>
      <c r="S91">
        <v>0.151</v>
      </c>
      <c r="T91" t="s">
        <v>5696</v>
      </c>
      <c r="U91" t="s">
        <v>394</v>
      </c>
      <c r="V91" s="17">
        <v>1495000</v>
      </c>
      <c r="W91" s="17">
        <v>38598.218800000002</v>
      </c>
      <c r="X91" s="17">
        <v>43826.847699999998</v>
      </c>
      <c r="Y91" s="17">
        <v>51311.308599999997</v>
      </c>
      <c r="AB91">
        <v>6638</v>
      </c>
      <c r="AC91">
        <v>2</v>
      </c>
      <c r="AD91">
        <v>0.95</v>
      </c>
      <c r="AE91">
        <v>1.6539999999999999</v>
      </c>
      <c r="AF91">
        <v>0</v>
      </c>
      <c r="AG91" t="s">
        <v>5597</v>
      </c>
      <c r="AH91" t="s">
        <v>5436</v>
      </c>
      <c r="AI91" s="17">
        <v>1434000</v>
      </c>
      <c r="AJ91" s="17">
        <v>35994.675799999997</v>
      </c>
      <c r="AK91" s="17">
        <v>33840.910199999998</v>
      </c>
      <c r="AL91" s="17">
        <v>32986.097699999998</v>
      </c>
    </row>
    <row r="92" spans="2:38" x14ac:dyDescent="0.3">
      <c r="B92">
        <v>8410</v>
      </c>
      <c r="C92">
        <v>2</v>
      </c>
      <c r="D92">
        <v>1.1299999999999999</v>
      </c>
      <c r="E92">
        <v>1.704</v>
      </c>
      <c r="F92">
        <v>0.86599999999999999</v>
      </c>
      <c r="G92" t="s">
        <v>5573</v>
      </c>
      <c r="H92" t="s">
        <v>5574</v>
      </c>
      <c r="I92" s="17">
        <v>476300</v>
      </c>
      <c r="J92" s="17">
        <v>32617.623</v>
      </c>
      <c r="K92" s="17">
        <v>42630.785199999998</v>
      </c>
      <c r="L92" s="17">
        <v>42364.457000000002</v>
      </c>
      <c r="O92">
        <v>9240</v>
      </c>
      <c r="P92">
        <v>2</v>
      </c>
      <c r="Q92">
        <v>1</v>
      </c>
      <c r="R92">
        <v>1.696</v>
      </c>
      <c r="S92">
        <v>0.63800000000000001</v>
      </c>
      <c r="T92" t="s">
        <v>6297</v>
      </c>
      <c r="U92" t="s">
        <v>6298</v>
      </c>
      <c r="V92" s="17">
        <v>132600</v>
      </c>
      <c r="W92" s="17">
        <v>8943.5097999999998</v>
      </c>
      <c r="X92" s="17">
        <v>10202.872100000001</v>
      </c>
      <c r="Y92" s="17">
        <v>11089.853499999999</v>
      </c>
      <c r="AB92">
        <v>7350</v>
      </c>
      <c r="AC92">
        <v>2</v>
      </c>
      <c r="AD92">
        <v>0.69</v>
      </c>
      <c r="AE92">
        <v>1.6479999999999999</v>
      </c>
      <c r="AF92">
        <v>0.10199999999999999</v>
      </c>
      <c r="AG92" t="s">
        <v>5443</v>
      </c>
      <c r="AH92" t="s">
        <v>994</v>
      </c>
      <c r="AI92" s="17">
        <v>669900</v>
      </c>
      <c r="AJ92" s="17">
        <v>34471.574200000003</v>
      </c>
      <c r="AK92" s="17">
        <v>39729.8125</v>
      </c>
      <c r="AL92" s="17">
        <v>40563.875</v>
      </c>
    </row>
    <row r="93" spans="2:38" x14ac:dyDescent="0.3">
      <c r="B93">
        <v>7689</v>
      </c>
      <c r="C93">
        <v>2</v>
      </c>
      <c r="D93">
        <v>0.83</v>
      </c>
      <c r="E93">
        <v>1.7010000000000001</v>
      </c>
      <c r="F93">
        <v>0.29499999999999998</v>
      </c>
      <c r="G93" t="s">
        <v>5531</v>
      </c>
      <c r="H93" t="s">
        <v>5432</v>
      </c>
      <c r="I93" s="17">
        <v>1288000</v>
      </c>
      <c r="J93" s="17">
        <v>87160.078099999999</v>
      </c>
      <c r="K93" s="17">
        <v>121255.14840000001</v>
      </c>
      <c r="L93" s="17">
        <v>123523.6719</v>
      </c>
      <c r="O93">
        <v>6915</v>
      </c>
      <c r="P93">
        <v>2</v>
      </c>
      <c r="Q93">
        <v>7.0000000000000007E-2</v>
      </c>
      <c r="R93">
        <v>1.694</v>
      </c>
      <c r="S93">
        <v>0.91200000000000003</v>
      </c>
      <c r="T93" t="s">
        <v>7168</v>
      </c>
      <c r="U93" t="s">
        <v>7169</v>
      </c>
      <c r="V93" s="17">
        <v>205200</v>
      </c>
      <c r="W93" s="17">
        <v>7113.4209000000001</v>
      </c>
      <c r="X93" s="17">
        <v>20796.652300000002</v>
      </c>
      <c r="Y93" s="17">
        <v>22899.2441</v>
      </c>
      <c r="AB93">
        <v>5645</v>
      </c>
      <c r="AC93">
        <v>2</v>
      </c>
      <c r="AD93">
        <v>0.48</v>
      </c>
      <c r="AE93">
        <v>1.643</v>
      </c>
      <c r="AF93">
        <v>0</v>
      </c>
      <c r="AG93" t="s">
        <v>5585</v>
      </c>
      <c r="AH93" t="s">
        <v>3233</v>
      </c>
      <c r="AI93" s="17">
        <v>1302000</v>
      </c>
      <c r="AJ93" s="17">
        <v>45394.769500000002</v>
      </c>
      <c r="AK93" s="17">
        <v>40983.179700000001</v>
      </c>
      <c r="AL93" s="17">
        <v>41216.738299999997</v>
      </c>
    </row>
    <row r="94" spans="2:38" x14ac:dyDescent="0.3">
      <c r="B94">
        <v>7994</v>
      </c>
      <c r="C94">
        <v>2</v>
      </c>
      <c r="D94">
        <v>0.54</v>
      </c>
      <c r="E94">
        <v>1.6950000000000001</v>
      </c>
      <c r="F94">
        <v>0.97799999999999998</v>
      </c>
      <c r="G94" t="s">
        <v>5571</v>
      </c>
      <c r="H94" t="s">
        <v>2828</v>
      </c>
      <c r="I94" s="17">
        <v>1916000</v>
      </c>
      <c r="J94" s="17">
        <v>96330.226599999995</v>
      </c>
      <c r="K94" s="17">
        <v>128054.57030000001</v>
      </c>
      <c r="L94" s="17">
        <v>126697.1406</v>
      </c>
      <c r="O94">
        <v>6924</v>
      </c>
      <c r="P94">
        <v>2</v>
      </c>
      <c r="Q94">
        <v>0.94</v>
      </c>
      <c r="R94">
        <v>1.69</v>
      </c>
      <c r="S94">
        <v>0.26</v>
      </c>
      <c r="T94" t="s">
        <v>5520</v>
      </c>
      <c r="U94" t="s">
        <v>2159</v>
      </c>
      <c r="V94" s="17">
        <v>1678000</v>
      </c>
      <c r="W94" s="17">
        <v>21129.828099999999</v>
      </c>
      <c r="X94" s="17">
        <v>25390.269499999999</v>
      </c>
      <c r="Y94" s="17">
        <v>27603.7559</v>
      </c>
      <c r="AB94">
        <v>7813</v>
      </c>
      <c r="AC94">
        <v>2</v>
      </c>
      <c r="AD94">
        <v>0.42</v>
      </c>
      <c r="AE94">
        <v>1.643</v>
      </c>
      <c r="AF94">
        <v>0.19</v>
      </c>
      <c r="AG94" t="s">
        <v>5714</v>
      </c>
      <c r="AH94" t="s">
        <v>53</v>
      </c>
      <c r="AI94" s="17">
        <v>2089000</v>
      </c>
      <c r="AJ94" s="17">
        <v>22305.3223</v>
      </c>
      <c r="AK94" s="17">
        <v>21529.1289</v>
      </c>
      <c r="AL94" s="17">
        <v>22887.710899999998</v>
      </c>
    </row>
    <row r="95" spans="2:38" x14ac:dyDescent="0.3">
      <c r="B95">
        <v>8447</v>
      </c>
      <c r="C95">
        <v>2</v>
      </c>
      <c r="D95">
        <v>0.52</v>
      </c>
      <c r="E95">
        <v>1.694</v>
      </c>
      <c r="F95">
        <v>0.20200000000000001</v>
      </c>
      <c r="G95" t="s">
        <v>5694</v>
      </c>
      <c r="H95" t="s">
        <v>4402</v>
      </c>
      <c r="I95" s="17">
        <v>837500</v>
      </c>
      <c r="J95" s="17">
        <v>6234.7440999999999</v>
      </c>
      <c r="K95" s="17">
        <v>7797.5731999999998</v>
      </c>
      <c r="L95" s="17">
        <v>6535.7451000000001</v>
      </c>
      <c r="O95">
        <v>7133</v>
      </c>
      <c r="P95">
        <v>2</v>
      </c>
      <c r="Q95">
        <v>0.68</v>
      </c>
      <c r="R95">
        <v>1.6830000000000001</v>
      </c>
      <c r="S95">
        <v>0.26900000000000002</v>
      </c>
      <c r="T95" t="s">
        <v>5723</v>
      </c>
      <c r="U95" t="s">
        <v>5425</v>
      </c>
      <c r="V95" s="17">
        <v>3270000</v>
      </c>
      <c r="W95" s="17">
        <v>175434.17189999999</v>
      </c>
      <c r="X95" s="17">
        <v>230059.98439999999</v>
      </c>
      <c r="Y95" s="17">
        <v>276215.1875</v>
      </c>
      <c r="AB95">
        <v>7607</v>
      </c>
      <c r="AC95">
        <v>2</v>
      </c>
      <c r="AD95">
        <v>0.76</v>
      </c>
      <c r="AE95">
        <v>1.6419999999999999</v>
      </c>
      <c r="AF95">
        <v>0.32700000000000001</v>
      </c>
      <c r="AG95" t="s">
        <v>5723</v>
      </c>
      <c r="AH95" t="s">
        <v>5425</v>
      </c>
      <c r="AI95" s="17">
        <v>3040000</v>
      </c>
      <c r="AJ95" s="17">
        <v>117069.66409999999</v>
      </c>
      <c r="AK95" s="17">
        <v>127484.96090000001</v>
      </c>
      <c r="AL95" s="17">
        <v>140871.79689999999</v>
      </c>
    </row>
    <row r="96" spans="2:38" x14ac:dyDescent="0.3">
      <c r="B96">
        <v>7008</v>
      </c>
      <c r="C96">
        <v>2</v>
      </c>
      <c r="D96">
        <v>0.82</v>
      </c>
      <c r="E96">
        <v>1.694</v>
      </c>
      <c r="F96">
        <v>0.08</v>
      </c>
      <c r="G96" t="s">
        <v>5520</v>
      </c>
      <c r="H96" t="s">
        <v>2159</v>
      </c>
      <c r="I96" s="17">
        <v>1418000</v>
      </c>
      <c r="J96" s="17">
        <v>32504.9355</v>
      </c>
      <c r="K96" s="17">
        <v>44366.160199999998</v>
      </c>
      <c r="L96" s="17">
        <v>44743.425799999997</v>
      </c>
      <c r="O96">
        <v>5678</v>
      </c>
      <c r="P96">
        <v>2</v>
      </c>
      <c r="Q96">
        <v>0.57999999999999996</v>
      </c>
      <c r="R96">
        <v>1.679</v>
      </c>
      <c r="S96">
        <v>0.186</v>
      </c>
      <c r="T96" t="s">
        <v>6350</v>
      </c>
      <c r="U96" t="s">
        <v>4313</v>
      </c>
      <c r="V96" s="17">
        <v>140400</v>
      </c>
      <c r="W96" s="17">
        <v>1893.2260000000001</v>
      </c>
      <c r="X96" s="17">
        <v>2523.0916000000002</v>
      </c>
      <c r="Y96" s="17">
        <v>2806.9616999999998</v>
      </c>
      <c r="AB96">
        <v>8039</v>
      </c>
      <c r="AC96">
        <v>2</v>
      </c>
      <c r="AD96">
        <v>0.56999999999999995</v>
      </c>
      <c r="AE96">
        <v>1.637</v>
      </c>
      <c r="AF96">
        <v>0</v>
      </c>
      <c r="AG96" t="s">
        <v>5460</v>
      </c>
      <c r="AH96" t="s">
        <v>1051</v>
      </c>
      <c r="AI96" s="17">
        <v>1661000</v>
      </c>
      <c r="AJ96" s="17">
        <v>188044.875</v>
      </c>
      <c r="AK96" s="17">
        <v>191911.89060000001</v>
      </c>
      <c r="AL96" s="17">
        <v>208595.2812</v>
      </c>
    </row>
    <row r="97" spans="2:38" x14ac:dyDescent="0.3">
      <c r="B97">
        <v>7177</v>
      </c>
      <c r="C97">
        <v>2</v>
      </c>
      <c r="D97">
        <v>0.83</v>
      </c>
      <c r="E97">
        <v>1.6910000000000001</v>
      </c>
      <c r="F97">
        <v>0.27500000000000002</v>
      </c>
      <c r="G97" t="s">
        <v>5491</v>
      </c>
      <c r="H97" t="s">
        <v>5492</v>
      </c>
      <c r="I97" s="17">
        <v>4904000</v>
      </c>
      <c r="J97" s="17">
        <v>116669.1719</v>
      </c>
      <c r="K97" s="17">
        <v>175903.5</v>
      </c>
      <c r="L97" s="17">
        <v>185889.1562</v>
      </c>
      <c r="O97">
        <v>6442</v>
      </c>
      <c r="P97">
        <v>2</v>
      </c>
      <c r="Q97">
        <v>0.69</v>
      </c>
      <c r="R97">
        <v>1.6779999999999999</v>
      </c>
      <c r="S97">
        <v>0.317</v>
      </c>
      <c r="T97" t="s">
        <v>5623</v>
      </c>
      <c r="U97" t="s">
        <v>5438</v>
      </c>
      <c r="V97" s="17">
        <v>3003000</v>
      </c>
      <c r="W97" s="17">
        <v>61457.992200000001</v>
      </c>
      <c r="X97" s="17">
        <v>71443.492199999993</v>
      </c>
      <c r="Y97" s="17">
        <v>82626.4375</v>
      </c>
      <c r="AB97">
        <v>6628</v>
      </c>
      <c r="AC97">
        <v>2</v>
      </c>
      <c r="AD97">
        <v>0.72</v>
      </c>
      <c r="AE97">
        <v>1.629</v>
      </c>
      <c r="AF97">
        <v>0.38300000000000001</v>
      </c>
      <c r="AG97" t="s">
        <v>5518</v>
      </c>
      <c r="AH97" t="s">
        <v>5435</v>
      </c>
      <c r="AI97" s="17">
        <v>1527000</v>
      </c>
      <c r="AJ97" s="17">
        <v>35399.785199999998</v>
      </c>
      <c r="AK97" s="17">
        <v>32900.984400000001</v>
      </c>
      <c r="AL97" s="17">
        <v>34229.816400000003</v>
      </c>
    </row>
    <row r="98" spans="2:38" x14ac:dyDescent="0.3">
      <c r="B98">
        <v>7203</v>
      </c>
      <c r="C98">
        <v>3</v>
      </c>
      <c r="D98">
        <v>0.65</v>
      </c>
      <c r="E98">
        <v>1.6890000000000001</v>
      </c>
      <c r="F98">
        <v>0.94299999999999995</v>
      </c>
      <c r="G98" t="s">
        <v>6316</v>
      </c>
      <c r="H98" t="s">
        <v>6317</v>
      </c>
      <c r="I98" s="17">
        <v>395800</v>
      </c>
      <c r="J98" s="17">
        <v>25069.867200000001</v>
      </c>
      <c r="K98" s="17">
        <v>31861.148399999998</v>
      </c>
      <c r="L98" s="17">
        <v>30211.8164</v>
      </c>
      <c r="O98">
        <v>7062</v>
      </c>
      <c r="P98">
        <v>3</v>
      </c>
      <c r="Q98">
        <v>0.49</v>
      </c>
      <c r="R98">
        <v>1.675</v>
      </c>
      <c r="S98">
        <v>0.95599999999999996</v>
      </c>
      <c r="T98" t="s">
        <v>6316</v>
      </c>
      <c r="U98" t="s">
        <v>6317</v>
      </c>
      <c r="V98" s="17">
        <v>158000</v>
      </c>
      <c r="W98" s="17">
        <v>12587.261699999999</v>
      </c>
      <c r="X98" s="17">
        <v>14468.0059</v>
      </c>
      <c r="Y98" s="17">
        <v>15336.8398</v>
      </c>
      <c r="AB98">
        <v>7518</v>
      </c>
      <c r="AC98">
        <v>2</v>
      </c>
      <c r="AD98">
        <v>0.95</v>
      </c>
      <c r="AE98">
        <v>1.629</v>
      </c>
      <c r="AF98">
        <v>0.27300000000000002</v>
      </c>
      <c r="AG98" t="s">
        <v>5513</v>
      </c>
      <c r="AH98" t="s">
        <v>5430</v>
      </c>
      <c r="AI98" s="17">
        <v>2599000</v>
      </c>
      <c r="AJ98" s="17">
        <v>81798.453099999999</v>
      </c>
      <c r="AK98" s="17">
        <v>76547.414099999995</v>
      </c>
      <c r="AL98" s="17">
        <v>80057.226599999995</v>
      </c>
    </row>
    <row r="99" spans="2:38" x14ac:dyDescent="0.3">
      <c r="B99">
        <v>6484</v>
      </c>
      <c r="C99">
        <v>2</v>
      </c>
      <c r="D99">
        <v>0.76</v>
      </c>
      <c r="E99">
        <v>1.6850000000000001</v>
      </c>
      <c r="F99">
        <v>0.38800000000000001</v>
      </c>
      <c r="G99" t="s">
        <v>5623</v>
      </c>
      <c r="H99" t="s">
        <v>5438</v>
      </c>
      <c r="I99" s="17">
        <v>1813000</v>
      </c>
      <c r="J99" s="17">
        <v>142269.35939999999</v>
      </c>
      <c r="K99" s="17">
        <v>187042.04689999999</v>
      </c>
      <c r="L99" s="17">
        <v>179602.8125</v>
      </c>
      <c r="O99">
        <v>5396</v>
      </c>
      <c r="P99">
        <v>3</v>
      </c>
      <c r="Q99">
        <v>0.42</v>
      </c>
      <c r="R99">
        <v>1.6659999999999999</v>
      </c>
      <c r="S99">
        <v>0.84399999999999997</v>
      </c>
      <c r="T99" t="s">
        <v>5538</v>
      </c>
      <c r="U99" t="s">
        <v>5539</v>
      </c>
      <c r="V99" s="17">
        <v>638900</v>
      </c>
      <c r="W99" s="17">
        <v>30837.4395</v>
      </c>
      <c r="X99" s="17">
        <v>35743.179700000001</v>
      </c>
      <c r="Y99" s="17">
        <v>39893.082000000002</v>
      </c>
      <c r="AB99">
        <v>5847</v>
      </c>
      <c r="AC99">
        <v>2</v>
      </c>
      <c r="AD99">
        <v>0.25</v>
      </c>
      <c r="AE99">
        <v>1.625</v>
      </c>
      <c r="AF99">
        <v>0.91800000000000004</v>
      </c>
      <c r="AG99" t="s">
        <v>5669</v>
      </c>
      <c r="AH99" t="s">
        <v>5670</v>
      </c>
      <c r="AI99" s="17">
        <v>455700</v>
      </c>
      <c r="AJ99" s="17">
        <v>34920.726600000002</v>
      </c>
      <c r="AK99" s="17">
        <v>30126.4902</v>
      </c>
      <c r="AL99" s="17">
        <v>30639.375</v>
      </c>
    </row>
    <row r="100" spans="2:38" x14ac:dyDescent="0.3">
      <c r="B100">
        <v>4707</v>
      </c>
      <c r="C100">
        <v>2</v>
      </c>
      <c r="D100">
        <v>0.81</v>
      </c>
      <c r="E100">
        <v>1.679</v>
      </c>
      <c r="F100">
        <v>0</v>
      </c>
      <c r="G100" t="s">
        <v>6428</v>
      </c>
      <c r="H100" t="s">
        <v>6429</v>
      </c>
      <c r="I100" s="17">
        <v>179600</v>
      </c>
      <c r="J100" s="17">
        <v>2302.0853999999999</v>
      </c>
      <c r="K100" s="17">
        <v>4742.5951999999997</v>
      </c>
      <c r="L100" s="17">
        <v>4229.5864000000001</v>
      </c>
      <c r="O100">
        <v>5479</v>
      </c>
      <c r="P100">
        <v>2</v>
      </c>
      <c r="Q100">
        <v>0.74</v>
      </c>
      <c r="R100">
        <v>1.663</v>
      </c>
      <c r="S100">
        <v>0.80900000000000005</v>
      </c>
      <c r="T100" t="s">
        <v>5715</v>
      </c>
      <c r="U100" t="s">
        <v>5716</v>
      </c>
      <c r="V100" s="17">
        <v>916500</v>
      </c>
      <c r="W100" s="17">
        <v>18210.3691</v>
      </c>
      <c r="X100" s="17">
        <v>18882.718799999999</v>
      </c>
      <c r="Y100" s="17">
        <v>20519.320299999999</v>
      </c>
      <c r="AB100">
        <v>8985</v>
      </c>
      <c r="AC100">
        <v>2</v>
      </c>
      <c r="AD100">
        <v>-0.26</v>
      </c>
      <c r="AE100">
        <v>1.625</v>
      </c>
      <c r="AF100">
        <v>0.32800000000000001</v>
      </c>
      <c r="AG100" t="s">
        <v>5698</v>
      </c>
      <c r="AH100" t="s">
        <v>5699</v>
      </c>
      <c r="AI100" s="17">
        <v>664100</v>
      </c>
      <c r="AJ100" s="17">
        <v>82697.734400000001</v>
      </c>
      <c r="AK100" s="17">
        <v>79490.218800000002</v>
      </c>
      <c r="AL100" s="17">
        <v>89233.093800000002</v>
      </c>
    </row>
    <row r="101" spans="2:38" x14ac:dyDescent="0.3">
      <c r="B101">
        <v>7596</v>
      </c>
      <c r="C101">
        <v>2</v>
      </c>
      <c r="D101">
        <v>0.78</v>
      </c>
      <c r="E101">
        <v>1.679</v>
      </c>
      <c r="F101">
        <v>0</v>
      </c>
      <c r="G101" t="s">
        <v>5460</v>
      </c>
      <c r="H101" t="s">
        <v>1051</v>
      </c>
      <c r="I101" s="17">
        <v>5761000</v>
      </c>
      <c r="J101" s="17">
        <v>76812.296900000001</v>
      </c>
      <c r="K101" s="17">
        <v>110124.69530000001</v>
      </c>
      <c r="L101" s="17">
        <v>106868.3594</v>
      </c>
      <c r="O101">
        <v>7287</v>
      </c>
      <c r="P101">
        <v>2</v>
      </c>
      <c r="Q101">
        <v>1.01</v>
      </c>
      <c r="R101">
        <v>1.6619999999999999</v>
      </c>
      <c r="S101">
        <v>0</v>
      </c>
      <c r="T101" t="s">
        <v>5537</v>
      </c>
      <c r="U101" t="s">
        <v>2465</v>
      </c>
      <c r="V101" s="17">
        <v>4065000</v>
      </c>
      <c r="W101" s="17">
        <v>68542.593800000002</v>
      </c>
      <c r="X101" s="17">
        <v>88143.875</v>
      </c>
      <c r="Y101" s="17">
        <v>106169.6875</v>
      </c>
      <c r="AB101">
        <v>9038</v>
      </c>
      <c r="AC101">
        <v>2</v>
      </c>
      <c r="AD101">
        <v>-0.64</v>
      </c>
      <c r="AE101">
        <v>1.621</v>
      </c>
      <c r="AF101">
        <v>0.26500000000000001</v>
      </c>
      <c r="AG101" t="s">
        <v>6301</v>
      </c>
      <c r="AH101" t="s">
        <v>6302</v>
      </c>
      <c r="AI101" s="17">
        <v>658200</v>
      </c>
      <c r="AJ101" s="17">
        <v>65111.851600000002</v>
      </c>
      <c r="AK101" s="17">
        <v>64849.863299999997</v>
      </c>
      <c r="AL101" s="17">
        <v>68557.851599999995</v>
      </c>
    </row>
    <row r="102" spans="2:38" x14ac:dyDescent="0.3">
      <c r="B102">
        <v>7148</v>
      </c>
      <c r="C102">
        <v>2</v>
      </c>
      <c r="D102">
        <v>0.44</v>
      </c>
      <c r="E102">
        <v>1.675</v>
      </c>
      <c r="F102">
        <v>0.184</v>
      </c>
      <c r="G102" t="s">
        <v>5627</v>
      </c>
      <c r="H102" t="s">
        <v>3426</v>
      </c>
      <c r="I102" s="17">
        <v>1012000</v>
      </c>
      <c r="J102" s="17">
        <v>32115.775399999999</v>
      </c>
      <c r="K102" s="17">
        <v>39140.339800000002</v>
      </c>
      <c r="L102" s="17">
        <v>38909.605499999998</v>
      </c>
      <c r="O102">
        <v>4937</v>
      </c>
      <c r="P102">
        <v>3</v>
      </c>
      <c r="Q102">
        <v>0.31</v>
      </c>
      <c r="R102">
        <v>1.657</v>
      </c>
      <c r="S102">
        <v>0</v>
      </c>
      <c r="T102" t="s">
        <v>5631</v>
      </c>
      <c r="U102" t="s">
        <v>5632</v>
      </c>
      <c r="V102" s="17">
        <v>62856.4</v>
      </c>
      <c r="W102" s="17">
        <v>460.91660000000002</v>
      </c>
      <c r="X102" s="17">
        <v>1781.7599</v>
      </c>
      <c r="Y102" s="17">
        <v>2223.4733999999999</v>
      </c>
      <c r="AB102">
        <v>7197</v>
      </c>
      <c r="AC102">
        <v>2</v>
      </c>
      <c r="AD102">
        <v>1</v>
      </c>
      <c r="AE102">
        <v>1.621</v>
      </c>
      <c r="AF102">
        <v>0</v>
      </c>
      <c r="AG102" t="s">
        <v>5630</v>
      </c>
      <c r="AH102" t="s">
        <v>3440</v>
      </c>
      <c r="AI102" s="17">
        <v>453900</v>
      </c>
      <c r="AJ102" s="17">
        <v>974.90520000000004</v>
      </c>
      <c r="AK102" s="17">
        <v>5855.6908999999996</v>
      </c>
      <c r="AL102" s="17">
        <v>5895.9087</v>
      </c>
    </row>
    <row r="103" spans="2:38" x14ac:dyDescent="0.3">
      <c r="B103">
        <v>6600</v>
      </c>
      <c r="C103">
        <v>2</v>
      </c>
      <c r="D103">
        <v>0.73</v>
      </c>
      <c r="E103">
        <v>1.67</v>
      </c>
      <c r="F103">
        <v>0.377</v>
      </c>
      <c r="G103" t="s">
        <v>5561</v>
      </c>
      <c r="H103" t="s">
        <v>2649</v>
      </c>
      <c r="I103" s="17">
        <v>3235000</v>
      </c>
      <c r="J103" s="17">
        <v>80790.171900000001</v>
      </c>
      <c r="K103" s="17">
        <v>108430.38280000001</v>
      </c>
      <c r="L103" s="17">
        <v>109730.07030000001</v>
      </c>
      <c r="O103">
        <v>8588</v>
      </c>
      <c r="P103">
        <v>2</v>
      </c>
      <c r="Q103">
        <v>0.62</v>
      </c>
      <c r="R103">
        <v>1.655</v>
      </c>
      <c r="S103">
        <v>0</v>
      </c>
      <c r="T103" t="s">
        <v>7171</v>
      </c>
      <c r="U103" t="s">
        <v>7172</v>
      </c>
      <c r="V103" s="17">
        <v>289100</v>
      </c>
      <c r="W103" s="17">
        <v>3630.7622000000001</v>
      </c>
      <c r="X103" s="17">
        <v>5557.8813</v>
      </c>
      <c r="Y103" s="17">
        <v>5344.3173999999999</v>
      </c>
      <c r="AB103">
        <v>7494</v>
      </c>
      <c r="AC103">
        <v>2</v>
      </c>
      <c r="AD103">
        <v>0.67</v>
      </c>
      <c r="AE103">
        <v>1.617</v>
      </c>
      <c r="AF103">
        <v>0.107</v>
      </c>
      <c r="AG103" t="s">
        <v>5653</v>
      </c>
      <c r="AH103" t="s">
        <v>212</v>
      </c>
      <c r="AI103" s="17">
        <v>414200</v>
      </c>
      <c r="AJ103" s="17">
        <v>23389.330099999999</v>
      </c>
      <c r="AK103" s="17">
        <v>22521.476600000002</v>
      </c>
      <c r="AL103" s="17">
        <v>23469.712899999999</v>
      </c>
    </row>
    <row r="104" spans="2:38" x14ac:dyDescent="0.3">
      <c r="B104">
        <v>6995</v>
      </c>
      <c r="C104">
        <v>2</v>
      </c>
      <c r="D104">
        <v>-1.53</v>
      </c>
      <c r="E104">
        <v>1.669</v>
      </c>
      <c r="F104">
        <v>0.88</v>
      </c>
      <c r="G104" t="s">
        <v>7168</v>
      </c>
      <c r="H104" t="s">
        <v>7169</v>
      </c>
      <c r="I104" s="17">
        <v>257900</v>
      </c>
      <c r="J104" s="17">
        <v>11401.915000000001</v>
      </c>
      <c r="K104" s="17">
        <v>30284.533200000002</v>
      </c>
      <c r="L104" s="17">
        <v>30268.238300000001</v>
      </c>
      <c r="O104">
        <v>7284</v>
      </c>
      <c r="P104">
        <v>2</v>
      </c>
      <c r="Q104">
        <v>0.97</v>
      </c>
      <c r="R104">
        <v>1.655</v>
      </c>
      <c r="S104">
        <v>0.40400000000000003</v>
      </c>
      <c r="T104" t="s">
        <v>5488</v>
      </c>
      <c r="U104" t="s">
        <v>1949</v>
      </c>
      <c r="V104" s="17">
        <v>3610000</v>
      </c>
      <c r="W104" s="17">
        <v>86724.273400000005</v>
      </c>
      <c r="X104" s="17">
        <v>107450.9531</v>
      </c>
      <c r="Y104" s="17">
        <v>123331.2031</v>
      </c>
      <c r="AB104">
        <v>6660</v>
      </c>
      <c r="AC104">
        <v>2</v>
      </c>
      <c r="AD104">
        <v>0.73</v>
      </c>
      <c r="AE104">
        <v>1.603</v>
      </c>
      <c r="AF104">
        <v>0.249</v>
      </c>
      <c r="AG104" t="s">
        <v>5498</v>
      </c>
      <c r="AH104" t="s">
        <v>1952</v>
      </c>
      <c r="AI104" s="17">
        <v>2493000</v>
      </c>
      <c r="AJ104" s="17">
        <v>51319.308599999997</v>
      </c>
      <c r="AK104" s="17">
        <v>43275.097699999998</v>
      </c>
      <c r="AL104" s="17">
        <v>43687.894500000002</v>
      </c>
    </row>
    <row r="105" spans="2:38" x14ac:dyDescent="0.3">
      <c r="B105">
        <v>6805</v>
      </c>
      <c r="C105">
        <v>2</v>
      </c>
      <c r="D105">
        <v>0.85</v>
      </c>
      <c r="E105">
        <v>1.663</v>
      </c>
      <c r="F105">
        <v>0.78600000000000003</v>
      </c>
      <c r="G105" t="s">
        <v>5678</v>
      </c>
      <c r="H105" t="s">
        <v>4148</v>
      </c>
      <c r="I105" s="17">
        <v>2227000</v>
      </c>
      <c r="J105" s="17">
        <v>7732.9834000000001</v>
      </c>
      <c r="K105" s="17">
        <v>8391.2842000000001</v>
      </c>
      <c r="L105" s="17">
        <v>8131.6454999999996</v>
      </c>
      <c r="O105">
        <v>7196</v>
      </c>
      <c r="P105">
        <v>2</v>
      </c>
      <c r="Q105">
        <v>1.05</v>
      </c>
      <c r="R105">
        <v>1.651</v>
      </c>
      <c r="S105">
        <v>0.19</v>
      </c>
      <c r="T105" t="s">
        <v>5756</v>
      </c>
      <c r="U105" t="s">
        <v>4380</v>
      </c>
      <c r="V105" s="17">
        <v>468300</v>
      </c>
      <c r="W105" s="17">
        <v>2342.9857999999999</v>
      </c>
      <c r="X105" s="17">
        <v>2737.8787000000002</v>
      </c>
      <c r="Y105" s="17">
        <v>2423.3044</v>
      </c>
      <c r="AB105">
        <v>5850</v>
      </c>
      <c r="AC105">
        <v>2</v>
      </c>
      <c r="AD105">
        <v>0.71</v>
      </c>
      <c r="AE105">
        <v>1.6</v>
      </c>
      <c r="AF105">
        <v>0.81299999999999994</v>
      </c>
      <c r="AG105" t="s">
        <v>5715</v>
      </c>
      <c r="AH105" t="s">
        <v>5716</v>
      </c>
      <c r="AI105" s="17">
        <v>344300</v>
      </c>
      <c r="AJ105" s="17">
        <v>8884.5751999999993</v>
      </c>
      <c r="AK105" s="17">
        <v>7912.375</v>
      </c>
      <c r="AL105" s="17">
        <v>7691.4540999999999</v>
      </c>
    </row>
    <row r="106" spans="2:38" x14ac:dyDescent="0.3">
      <c r="B106">
        <v>7365</v>
      </c>
      <c r="C106">
        <v>2</v>
      </c>
      <c r="D106">
        <v>0.56000000000000005</v>
      </c>
      <c r="E106">
        <v>1.663</v>
      </c>
      <c r="F106">
        <v>0</v>
      </c>
      <c r="G106" t="s">
        <v>5537</v>
      </c>
      <c r="H106" t="s">
        <v>2465</v>
      </c>
      <c r="I106" s="17">
        <v>6925000</v>
      </c>
      <c r="J106" s="17">
        <v>291410.34379999997</v>
      </c>
      <c r="K106" s="17">
        <v>417697.0625</v>
      </c>
      <c r="L106" s="17">
        <v>412893.71879999997</v>
      </c>
      <c r="O106">
        <v>7049</v>
      </c>
      <c r="P106">
        <v>2</v>
      </c>
      <c r="Q106">
        <v>0.97</v>
      </c>
      <c r="R106">
        <v>1.6479999999999999</v>
      </c>
      <c r="S106">
        <v>0.113</v>
      </c>
      <c r="T106" t="s">
        <v>5636</v>
      </c>
      <c r="U106" t="s">
        <v>5637</v>
      </c>
      <c r="V106" s="17">
        <v>586000</v>
      </c>
      <c r="W106" s="17">
        <v>17955.3027</v>
      </c>
      <c r="X106" s="17">
        <v>26542.267599999999</v>
      </c>
      <c r="Y106" s="17">
        <v>27404.267599999999</v>
      </c>
      <c r="AB106">
        <v>6604</v>
      </c>
      <c r="AC106">
        <v>2</v>
      </c>
      <c r="AD106">
        <v>0.56999999999999995</v>
      </c>
      <c r="AE106">
        <v>1.597</v>
      </c>
      <c r="AF106">
        <v>0</v>
      </c>
      <c r="AG106" t="s">
        <v>5705</v>
      </c>
      <c r="AH106" t="s">
        <v>5429</v>
      </c>
      <c r="AI106" s="17">
        <v>2612000</v>
      </c>
      <c r="AJ106" s="17">
        <v>22193.203099999999</v>
      </c>
      <c r="AK106" s="17">
        <v>17892.742200000001</v>
      </c>
      <c r="AL106" s="17">
        <v>17655.343799999999</v>
      </c>
    </row>
    <row r="107" spans="2:38" x14ac:dyDescent="0.3">
      <c r="B107">
        <v>7319</v>
      </c>
      <c r="C107">
        <v>2</v>
      </c>
      <c r="D107">
        <v>0.91</v>
      </c>
      <c r="E107">
        <v>1.663</v>
      </c>
      <c r="F107">
        <v>0</v>
      </c>
      <c r="G107" t="s">
        <v>6307</v>
      </c>
      <c r="H107" t="s">
        <v>3732</v>
      </c>
      <c r="I107" s="17">
        <v>189700</v>
      </c>
      <c r="J107" s="17">
        <v>2533.3119999999999</v>
      </c>
      <c r="K107" s="17">
        <v>7956.3130000000001</v>
      </c>
      <c r="L107" s="17">
        <v>7588.2852000000003</v>
      </c>
      <c r="O107">
        <v>4648</v>
      </c>
      <c r="P107">
        <v>2</v>
      </c>
      <c r="Q107">
        <v>0.75</v>
      </c>
      <c r="R107">
        <v>1.645</v>
      </c>
      <c r="S107">
        <v>0</v>
      </c>
      <c r="T107" t="s">
        <v>6428</v>
      </c>
      <c r="U107" t="s">
        <v>6429</v>
      </c>
      <c r="V107" s="17">
        <v>128800</v>
      </c>
      <c r="W107" s="17">
        <v>6620.4359999999997</v>
      </c>
      <c r="X107" s="17">
        <v>5469.54</v>
      </c>
      <c r="Y107" s="17">
        <v>5602.4395000000004</v>
      </c>
      <c r="AB107">
        <v>8809</v>
      </c>
      <c r="AC107">
        <v>2</v>
      </c>
      <c r="AD107">
        <v>0.27</v>
      </c>
      <c r="AE107">
        <v>1.591</v>
      </c>
      <c r="AF107">
        <v>0</v>
      </c>
      <c r="AG107" t="s">
        <v>5453</v>
      </c>
      <c r="AH107" t="s">
        <v>1062</v>
      </c>
      <c r="AI107" s="17">
        <v>1656000</v>
      </c>
      <c r="AJ107" s="17">
        <v>74499.257800000007</v>
      </c>
      <c r="AK107" s="17">
        <v>75057.343800000002</v>
      </c>
      <c r="AL107" s="17">
        <v>84076.5</v>
      </c>
    </row>
    <row r="108" spans="2:38" x14ac:dyDescent="0.3">
      <c r="B108">
        <v>7091</v>
      </c>
      <c r="C108">
        <v>2</v>
      </c>
      <c r="D108">
        <v>0.77</v>
      </c>
      <c r="E108">
        <v>1.661</v>
      </c>
      <c r="F108">
        <v>0.23300000000000001</v>
      </c>
      <c r="G108" t="s">
        <v>5502</v>
      </c>
      <c r="H108" t="s">
        <v>2022</v>
      </c>
      <c r="I108" s="17">
        <v>3361000</v>
      </c>
      <c r="J108" s="17">
        <v>24663.603500000001</v>
      </c>
      <c r="K108" s="17">
        <v>26166.1914</v>
      </c>
      <c r="L108" s="17">
        <v>26855.570299999999</v>
      </c>
      <c r="O108">
        <v>7618</v>
      </c>
      <c r="P108">
        <v>2</v>
      </c>
      <c r="Q108">
        <v>0.04</v>
      </c>
      <c r="R108">
        <v>1.6439999999999999</v>
      </c>
      <c r="S108">
        <v>0.33200000000000002</v>
      </c>
      <c r="T108" t="s">
        <v>5531</v>
      </c>
      <c r="U108" t="s">
        <v>5432</v>
      </c>
      <c r="V108" s="17">
        <v>1428000</v>
      </c>
      <c r="W108" s="17">
        <v>54098.675799999997</v>
      </c>
      <c r="X108" s="17">
        <v>62968.878900000003</v>
      </c>
      <c r="Y108" s="17">
        <v>72342.296900000001</v>
      </c>
      <c r="AB108">
        <v>8090</v>
      </c>
      <c r="AC108">
        <v>2</v>
      </c>
      <c r="AD108">
        <v>0.66</v>
      </c>
      <c r="AE108">
        <v>1.591</v>
      </c>
      <c r="AF108">
        <v>0.30399999999999999</v>
      </c>
      <c r="AG108" t="s">
        <v>5473</v>
      </c>
      <c r="AH108" t="s">
        <v>5474</v>
      </c>
      <c r="AI108" s="17">
        <v>920100</v>
      </c>
      <c r="AJ108" s="17">
        <v>31818.5039</v>
      </c>
      <c r="AK108" s="17">
        <v>29762.0645</v>
      </c>
      <c r="AL108" s="17">
        <v>30399.892599999999</v>
      </c>
    </row>
    <row r="109" spans="2:38" x14ac:dyDescent="0.3">
      <c r="B109">
        <v>7030</v>
      </c>
      <c r="C109">
        <v>2</v>
      </c>
      <c r="D109">
        <v>0.87</v>
      </c>
      <c r="E109">
        <v>1.6579999999999999</v>
      </c>
      <c r="F109">
        <v>0.68899999999999995</v>
      </c>
      <c r="G109" t="s">
        <v>5449</v>
      </c>
      <c r="H109" t="s">
        <v>1019</v>
      </c>
      <c r="I109" s="17">
        <v>584100</v>
      </c>
      <c r="J109" s="17">
        <v>2514.5228999999999</v>
      </c>
      <c r="K109" s="17">
        <v>24843.488300000001</v>
      </c>
      <c r="L109" s="17">
        <v>24835.341799999998</v>
      </c>
      <c r="O109">
        <v>8254</v>
      </c>
      <c r="P109">
        <v>2</v>
      </c>
      <c r="Q109">
        <v>0.46</v>
      </c>
      <c r="R109">
        <v>1.643</v>
      </c>
      <c r="S109">
        <v>0.93300000000000005</v>
      </c>
      <c r="T109" t="s">
        <v>5647</v>
      </c>
      <c r="U109" t="s">
        <v>5648</v>
      </c>
      <c r="V109" s="17">
        <v>1513000</v>
      </c>
      <c r="W109" s="17">
        <v>11745.6865</v>
      </c>
      <c r="X109" s="17">
        <v>29715.533200000002</v>
      </c>
      <c r="Y109" s="17">
        <v>30921.099600000001</v>
      </c>
      <c r="AB109">
        <v>7416</v>
      </c>
      <c r="AC109">
        <v>2</v>
      </c>
      <c r="AD109">
        <v>0.65</v>
      </c>
      <c r="AE109">
        <v>1.5880000000000001</v>
      </c>
      <c r="AF109">
        <v>0</v>
      </c>
      <c r="AG109" t="s">
        <v>5629</v>
      </c>
      <c r="AH109" t="s">
        <v>3436</v>
      </c>
      <c r="AI109" s="17">
        <v>589200</v>
      </c>
      <c r="AJ109" s="17">
        <v>1524.3607</v>
      </c>
      <c r="AK109" s="17">
        <v>9609.1952999999994</v>
      </c>
      <c r="AL109" s="17">
        <v>9491.9375</v>
      </c>
    </row>
    <row r="110" spans="2:38" x14ac:dyDescent="0.3">
      <c r="B110">
        <v>7372</v>
      </c>
      <c r="C110">
        <v>2</v>
      </c>
      <c r="D110">
        <v>0.33</v>
      </c>
      <c r="E110">
        <v>1.6539999999999999</v>
      </c>
      <c r="F110">
        <v>1.9E-2</v>
      </c>
      <c r="G110" t="s">
        <v>5563</v>
      </c>
      <c r="H110" t="s">
        <v>5564</v>
      </c>
      <c r="I110" s="17">
        <v>4343000</v>
      </c>
      <c r="J110" s="17">
        <v>367007.8125</v>
      </c>
      <c r="K110" s="17">
        <v>528537.125</v>
      </c>
      <c r="L110" s="17">
        <v>514662.9375</v>
      </c>
      <c r="O110">
        <v>6046</v>
      </c>
      <c r="P110">
        <v>2</v>
      </c>
      <c r="Q110">
        <v>0.54</v>
      </c>
      <c r="R110">
        <v>1.637</v>
      </c>
      <c r="S110">
        <v>0.96399999999999997</v>
      </c>
      <c r="T110" t="s">
        <v>5578</v>
      </c>
      <c r="U110" t="s">
        <v>3211</v>
      </c>
      <c r="V110" s="17">
        <v>2870000</v>
      </c>
      <c r="W110" s="17">
        <v>92008.453099999999</v>
      </c>
      <c r="X110" s="17">
        <v>109506.82030000001</v>
      </c>
      <c r="Y110" s="17">
        <v>128441.5156</v>
      </c>
      <c r="AB110">
        <v>7136</v>
      </c>
      <c r="AC110">
        <v>2</v>
      </c>
      <c r="AD110">
        <v>1.1200000000000001</v>
      </c>
      <c r="AE110">
        <v>1.587</v>
      </c>
      <c r="AF110">
        <v>0.94899999999999995</v>
      </c>
      <c r="AG110" t="s">
        <v>5663</v>
      </c>
      <c r="AH110" t="s">
        <v>5664</v>
      </c>
      <c r="AI110" s="17">
        <v>137200</v>
      </c>
      <c r="AJ110" s="17">
        <v>7549.7812000000004</v>
      </c>
      <c r="AK110" s="17">
        <v>7399.6938</v>
      </c>
      <c r="AL110" s="17">
        <v>7112.3573999999999</v>
      </c>
    </row>
    <row r="111" spans="2:38" x14ac:dyDescent="0.3">
      <c r="B111">
        <v>6735</v>
      </c>
      <c r="C111">
        <v>2</v>
      </c>
      <c r="D111">
        <v>0.63</v>
      </c>
      <c r="E111">
        <v>1.651</v>
      </c>
      <c r="F111">
        <v>0</v>
      </c>
      <c r="G111" t="s">
        <v>5542</v>
      </c>
      <c r="H111" t="s">
        <v>2496</v>
      </c>
      <c r="I111" s="17">
        <v>7679000</v>
      </c>
      <c r="J111" s="17">
        <v>107903.9531</v>
      </c>
      <c r="K111" s="17">
        <v>177003.60939999999</v>
      </c>
      <c r="L111" s="17">
        <v>186186.29689999999</v>
      </c>
      <c r="O111">
        <v>7036</v>
      </c>
      <c r="P111">
        <v>2</v>
      </c>
      <c r="Q111">
        <v>0.65</v>
      </c>
      <c r="R111">
        <v>1.6319999999999999</v>
      </c>
      <c r="S111">
        <v>0.253</v>
      </c>
      <c r="T111" t="s">
        <v>5513</v>
      </c>
      <c r="U111" t="s">
        <v>5430</v>
      </c>
      <c r="V111" s="17">
        <v>2939000</v>
      </c>
      <c r="W111" s="17">
        <v>45212.347699999998</v>
      </c>
      <c r="X111" s="17">
        <v>50976.632799999999</v>
      </c>
      <c r="Y111" s="17">
        <v>58356.992200000001</v>
      </c>
      <c r="AB111">
        <v>5665</v>
      </c>
      <c r="AC111">
        <v>3</v>
      </c>
      <c r="AD111">
        <v>0.47</v>
      </c>
      <c r="AE111">
        <v>1.5840000000000001</v>
      </c>
      <c r="AF111">
        <v>7.3999999999999996E-2</v>
      </c>
      <c r="AG111" t="s">
        <v>6391</v>
      </c>
      <c r="AH111" t="s">
        <v>6392</v>
      </c>
      <c r="AI111" s="17">
        <v>634800</v>
      </c>
      <c r="AJ111" s="17">
        <v>42975.390599999999</v>
      </c>
      <c r="AK111" s="17">
        <v>40641.480499999998</v>
      </c>
      <c r="AL111" s="17">
        <v>39712.957000000002</v>
      </c>
    </row>
    <row r="112" spans="2:38" x14ac:dyDescent="0.3">
      <c r="B112">
        <v>5843</v>
      </c>
      <c r="C112">
        <v>2</v>
      </c>
      <c r="D112">
        <v>0.68</v>
      </c>
      <c r="E112">
        <v>1.641</v>
      </c>
      <c r="F112">
        <v>0.82599999999999996</v>
      </c>
      <c r="G112" t="s">
        <v>5591</v>
      </c>
      <c r="H112" t="s">
        <v>3243</v>
      </c>
      <c r="I112" s="17">
        <v>1673000</v>
      </c>
      <c r="J112" s="17">
        <v>29695.882799999999</v>
      </c>
      <c r="K112" s="17">
        <v>33281.652300000002</v>
      </c>
      <c r="L112" s="17">
        <v>33923.199200000003</v>
      </c>
      <c r="O112">
        <v>7683</v>
      </c>
      <c r="P112">
        <v>2</v>
      </c>
      <c r="Q112">
        <v>0.75</v>
      </c>
      <c r="R112">
        <v>1.631</v>
      </c>
      <c r="S112">
        <v>0.56399999999999995</v>
      </c>
      <c r="T112" t="s">
        <v>5458</v>
      </c>
      <c r="U112" t="s">
        <v>1066</v>
      </c>
      <c r="V112" s="17">
        <v>3998000</v>
      </c>
      <c r="W112" s="17">
        <v>38824.539100000002</v>
      </c>
      <c r="X112" s="17">
        <v>47807.683599999997</v>
      </c>
      <c r="Y112" s="17">
        <v>50465.414100000002</v>
      </c>
      <c r="AB112">
        <v>5758</v>
      </c>
      <c r="AC112">
        <v>2</v>
      </c>
      <c r="AD112">
        <v>0.78</v>
      </c>
      <c r="AE112">
        <v>1.5720000000000001</v>
      </c>
      <c r="AF112">
        <v>0</v>
      </c>
      <c r="AG112" t="s">
        <v>5585</v>
      </c>
      <c r="AH112" t="s">
        <v>3233</v>
      </c>
      <c r="AI112" s="17">
        <v>1302000</v>
      </c>
      <c r="AJ112" s="17">
        <v>45714.960899999998</v>
      </c>
      <c r="AK112" s="17">
        <v>43544.144500000002</v>
      </c>
      <c r="AL112" s="17">
        <v>41341.218800000002</v>
      </c>
    </row>
    <row r="113" spans="2:38" x14ac:dyDescent="0.3">
      <c r="B113">
        <v>6562</v>
      </c>
      <c r="C113">
        <v>2</v>
      </c>
      <c r="D113">
        <v>0.72</v>
      </c>
      <c r="E113">
        <v>1.637</v>
      </c>
      <c r="F113">
        <v>0.36099999999999999</v>
      </c>
      <c r="G113" t="s">
        <v>5448</v>
      </c>
      <c r="H113" t="s">
        <v>52</v>
      </c>
      <c r="I113" s="17">
        <v>6018000</v>
      </c>
      <c r="J113" s="17">
        <v>213840.20310000001</v>
      </c>
      <c r="K113" s="17">
        <v>329896.40620000003</v>
      </c>
      <c r="L113" s="17">
        <v>332808.6875</v>
      </c>
      <c r="O113">
        <v>5659</v>
      </c>
      <c r="P113">
        <v>2</v>
      </c>
      <c r="Q113">
        <v>0.56000000000000005</v>
      </c>
      <c r="R113">
        <v>1.629</v>
      </c>
      <c r="S113">
        <v>0.754</v>
      </c>
      <c r="T113" t="s">
        <v>5606</v>
      </c>
      <c r="U113" t="s">
        <v>3287</v>
      </c>
      <c r="V113" s="17">
        <v>413000</v>
      </c>
      <c r="W113" s="17">
        <v>24063.716799999998</v>
      </c>
      <c r="X113" s="17">
        <v>30479.291000000001</v>
      </c>
      <c r="Y113" s="17">
        <v>31373.716799999998</v>
      </c>
      <c r="AB113">
        <v>5837</v>
      </c>
      <c r="AC113">
        <v>2</v>
      </c>
      <c r="AD113">
        <v>0.7</v>
      </c>
      <c r="AE113">
        <v>1.5620000000000001</v>
      </c>
      <c r="AF113">
        <v>0.877</v>
      </c>
      <c r="AG113" t="s">
        <v>5730</v>
      </c>
      <c r="AH113" t="s">
        <v>846</v>
      </c>
      <c r="AI113" s="17">
        <v>318200</v>
      </c>
      <c r="AJ113" s="17">
        <v>10920.4082</v>
      </c>
      <c r="AK113" s="17">
        <v>10847.0635</v>
      </c>
      <c r="AL113" s="17">
        <v>11431.043</v>
      </c>
    </row>
    <row r="114" spans="2:38" x14ac:dyDescent="0.3">
      <c r="B114">
        <v>7174</v>
      </c>
      <c r="C114">
        <v>2</v>
      </c>
      <c r="D114">
        <v>0.96</v>
      </c>
      <c r="E114">
        <v>1.6359999999999999</v>
      </c>
      <c r="F114">
        <v>0.16200000000000001</v>
      </c>
      <c r="G114" t="s">
        <v>5476</v>
      </c>
      <c r="H114" t="s">
        <v>107</v>
      </c>
      <c r="I114" s="17">
        <v>2573000</v>
      </c>
      <c r="J114" s="17">
        <v>41925.835899999998</v>
      </c>
      <c r="K114" s="17">
        <v>48641.507799999999</v>
      </c>
      <c r="L114" s="17">
        <v>50246.058599999997</v>
      </c>
      <c r="O114">
        <v>7472</v>
      </c>
      <c r="P114">
        <v>2</v>
      </c>
      <c r="Q114">
        <v>0.84</v>
      </c>
      <c r="R114">
        <v>1.6259999999999999</v>
      </c>
      <c r="S114">
        <v>0</v>
      </c>
      <c r="T114" t="s">
        <v>5656</v>
      </c>
      <c r="U114" t="s">
        <v>5657</v>
      </c>
      <c r="V114" s="17">
        <v>1181000</v>
      </c>
      <c r="W114" s="17">
        <v>1140.3223</v>
      </c>
      <c r="X114" s="17">
        <v>2405.3090999999999</v>
      </c>
      <c r="Y114" s="17">
        <v>2221.6770000000001</v>
      </c>
      <c r="AB114">
        <v>8702</v>
      </c>
      <c r="AC114">
        <v>2</v>
      </c>
      <c r="AD114">
        <v>0.84</v>
      </c>
      <c r="AE114">
        <v>1.5549999999999999</v>
      </c>
      <c r="AF114">
        <v>0.85099999999999998</v>
      </c>
      <c r="AG114" t="s">
        <v>6293</v>
      </c>
      <c r="AH114" t="s">
        <v>6294</v>
      </c>
      <c r="AI114" s="17">
        <v>319300</v>
      </c>
      <c r="AJ114" s="17">
        <v>24518.5605</v>
      </c>
      <c r="AK114" s="17">
        <v>28288.617200000001</v>
      </c>
      <c r="AL114" s="17">
        <v>27783.140599999999</v>
      </c>
    </row>
    <row r="115" spans="2:38" x14ac:dyDescent="0.3">
      <c r="B115">
        <v>5952</v>
      </c>
      <c r="C115">
        <v>2</v>
      </c>
      <c r="D115">
        <v>0.91</v>
      </c>
      <c r="E115">
        <v>1.625</v>
      </c>
      <c r="F115">
        <v>0.96499999999999997</v>
      </c>
      <c r="G115" t="s">
        <v>5684</v>
      </c>
      <c r="H115" t="s">
        <v>4159</v>
      </c>
      <c r="I115" s="17">
        <v>1587000</v>
      </c>
      <c r="J115" s="17">
        <v>7961.6094000000003</v>
      </c>
      <c r="K115" s="17">
        <v>9868.5897999999997</v>
      </c>
      <c r="L115" s="17">
        <v>9715.8564000000006</v>
      </c>
      <c r="O115">
        <v>6869</v>
      </c>
      <c r="P115">
        <v>2</v>
      </c>
      <c r="Q115">
        <v>0.94</v>
      </c>
      <c r="R115">
        <v>1.625</v>
      </c>
      <c r="S115">
        <v>0.83899999999999997</v>
      </c>
      <c r="T115" t="s">
        <v>6363</v>
      </c>
      <c r="U115" t="s">
        <v>2813</v>
      </c>
      <c r="V115" s="17">
        <v>206400</v>
      </c>
      <c r="W115" s="17">
        <v>4019.2197000000001</v>
      </c>
      <c r="X115" s="17">
        <v>8572.0702999999994</v>
      </c>
      <c r="Y115" s="17">
        <v>10050.2246</v>
      </c>
      <c r="AB115">
        <v>6176</v>
      </c>
      <c r="AC115">
        <v>2</v>
      </c>
      <c r="AD115">
        <v>0.75</v>
      </c>
      <c r="AE115">
        <v>1.548</v>
      </c>
      <c r="AF115">
        <v>0.85099999999999998</v>
      </c>
      <c r="AG115" t="s">
        <v>5591</v>
      </c>
      <c r="AH115" t="s">
        <v>3243</v>
      </c>
      <c r="AI115" s="17">
        <v>828800</v>
      </c>
      <c r="AJ115" s="17">
        <v>11725.5371</v>
      </c>
      <c r="AK115" s="17">
        <v>10788.2822</v>
      </c>
      <c r="AL115" s="17">
        <v>10717.0605</v>
      </c>
    </row>
    <row r="116" spans="2:38" x14ac:dyDescent="0.3">
      <c r="B116">
        <v>6990</v>
      </c>
      <c r="C116">
        <v>2</v>
      </c>
      <c r="D116">
        <v>0.33</v>
      </c>
      <c r="E116">
        <v>1.623</v>
      </c>
      <c r="F116">
        <v>8.5000000000000006E-2</v>
      </c>
      <c r="G116" t="s">
        <v>6366</v>
      </c>
      <c r="H116" t="s">
        <v>2355</v>
      </c>
      <c r="I116" s="17">
        <v>302200</v>
      </c>
      <c r="J116" s="17">
        <v>12815.4277</v>
      </c>
      <c r="K116" s="17">
        <v>27674.1348</v>
      </c>
      <c r="L116" s="17">
        <v>26665.580099999999</v>
      </c>
      <c r="O116">
        <v>6175</v>
      </c>
      <c r="P116">
        <v>3</v>
      </c>
      <c r="Q116">
        <v>0.16</v>
      </c>
      <c r="R116">
        <v>1.6180000000000001</v>
      </c>
      <c r="S116">
        <v>0.215</v>
      </c>
      <c r="T116" t="s">
        <v>5470</v>
      </c>
      <c r="U116" t="s">
        <v>5471</v>
      </c>
      <c r="V116" s="17">
        <v>435200</v>
      </c>
      <c r="W116" s="17">
        <v>25755.3125</v>
      </c>
      <c r="X116" s="17">
        <v>29104.107400000001</v>
      </c>
      <c r="Y116" s="17">
        <v>32403.8789</v>
      </c>
      <c r="AB116">
        <v>7735</v>
      </c>
      <c r="AC116">
        <v>2</v>
      </c>
      <c r="AD116">
        <v>1.07</v>
      </c>
      <c r="AE116">
        <v>1.542</v>
      </c>
      <c r="AF116">
        <v>0</v>
      </c>
      <c r="AG116" t="s">
        <v>6307</v>
      </c>
      <c r="AH116" t="s">
        <v>3732</v>
      </c>
      <c r="AI116" s="17">
        <v>91007.7</v>
      </c>
      <c r="AJ116" s="17">
        <v>1236.2415000000001</v>
      </c>
      <c r="AK116" s="17">
        <v>2677.4236000000001</v>
      </c>
      <c r="AL116" s="17">
        <v>2357.9983000000002</v>
      </c>
    </row>
    <row r="117" spans="2:38" x14ac:dyDescent="0.3">
      <c r="B117">
        <v>6254</v>
      </c>
      <c r="C117">
        <v>2</v>
      </c>
      <c r="D117">
        <v>0.69</v>
      </c>
      <c r="E117">
        <v>1.6220000000000001</v>
      </c>
      <c r="F117">
        <v>0</v>
      </c>
      <c r="G117" t="s">
        <v>5705</v>
      </c>
      <c r="H117" t="s">
        <v>5429</v>
      </c>
      <c r="I117" s="17">
        <v>4970000</v>
      </c>
      <c r="J117" s="17">
        <v>174416.32810000001</v>
      </c>
      <c r="K117" s="17">
        <v>230810.48439999999</v>
      </c>
      <c r="L117" s="17">
        <v>219442.57810000001</v>
      </c>
      <c r="O117">
        <v>8005</v>
      </c>
      <c r="P117">
        <v>2</v>
      </c>
      <c r="Q117">
        <v>0.65</v>
      </c>
      <c r="R117">
        <v>1.61</v>
      </c>
      <c r="S117">
        <v>0.59899999999999998</v>
      </c>
      <c r="T117" t="s">
        <v>6287</v>
      </c>
      <c r="U117" t="s">
        <v>6288</v>
      </c>
      <c r="V117" s="17">
        <v>128500</v>
      </c>
      <c r="W117" s="17">
        <v>2399.4994999999999</v>
      </c>
      <c r="X117" s="17">
        <v>7981.4263000000001</v>
      </c>
      <c r="Y117" s="17">
        <v>8192.8173999999999</v>
      </c>
      <c r="AB117">
        <v>7125</v>
      </c>
      <c r="AC117">
        <v>2</v>
      </c>
      <c r="AD117">
        <v>0.8</v>
      </c>
      <c r="AE117">
        <v>1.54</v>
      </c>
      <c r="AF117">
        <v>0</v>
      </c>
      <c r="AG117" t="s">
        <v>5542</v>
      </c>
      <c r="AH117" t="s">
        <v>2496</v>
      </c>
      <c r="AI117" s="17">
        <v>4179000</v>
      </c>
      <c r="AJ117" s="17">
        <v>116522.82030000001</v>
      </c>
      <c r="AK117" s="17">
        <v>126413.2188</v>
      </c>
      <c r="AL117" s="17">
        <v>136997</v>
      </c>
    </row>
    <row r="118" spans="2:38" x14ac:dyDescent="0.3">
      <c r="B118">
        <v>7406</v>
      </c>
      <c r="C118">
        <v>2</v>
      </c>
      <c r="D118">
        <v>0.76</v>
      </c>
      <c r="E118">
        <v>1.62</v>
      </c>
      <c r="F118">
        <v>0.27800000000000002</v>
      </c>
      <c r="G118" t="s">
        <v>5714</v>
      </c>
      <c r="H118" t="s">
        <v>53</v>
      </c>
      <c r="I118" s="17">
        <v>3405000</v>
      </c>
      <c r="J118" s="17">
        <v>281823.96879999997</v>
      </c>
      <c r="K118" s="17">
        <v>417941.6875</v>
      </c>
      <c r="L118" s="17">
        <v>401763.03120000003</v>
      </c>
      <c r="O118">
        <v>7080</v>
      </c>
      <c r="P118">
        <v>2</v>
      </c>
      <c r="Q118">
        <v>0.64</v>
      </c>
      <c r="R118">
        <v>1.609</v>
      </c>
      <c r="S118">
        <v>0.29099999999999998</v>
      </c>
      <c r="T118" t="s">
        <v>5491</v>
      </c>
      <c r="U118" t="s">
        <v>5492</v>
      </c>
      <c r="V118" s="17">
        <v>4294000</v>
      </c>
      <c r="W118" s="17">
        <v>153880.17189999999</v>
      </c>
      <c r="X118" s="17">
        <v>180023.25</v>
      </c>
      <c r="Y118" s="17">
        <v>206194.9062</v>
      </c>
      <c r="AB118">
        <v>9559</v>
      </c>
      <c r="AC118">
        <v>2</v>
      </c>
      <c r="AD118">
        <v>0.93</v>
      </c>
      <c r="AE118">
        <v>1.5389999999999999</v>
      </c>
      <c r="AF118">
        <v>0</v>
      </c>
      <c r="AG118" t="s">
        <v>6351</v>
      </c>
      <c r="AH118" t="s">
        <v>6352</v>
      </c>
      <c r="AI118" s="17">
        <v>155800</v>
      </c>
      <c r="AJ118" s="17">
        <v>1501.6722</v>
      </c>
      <c r="AK118" s="17">
        <v>1329.5220999999999</v>
      </c>
      <c r="AL118" s="17">
        <v>1328.3082999999999</v>
      </c>
    </row>
    <row r="119" spans="2:38" x14ac:dyDescent="0.3">
      <c r="B119">
        <v>8783</v>
      </c>
      <c r="C119">
        <v>2</v>
      </c>
      <c r="D119">
        <v>-0.84</v>
      </c>
      <c r="E119">
        <v>1.62</v>
      </c>
      <c r="F119">
        <v>0</v>
      </c>
      <c r="G119" t="s">
        <v>6295</v>
      </c>
      <c r="H119" t="s">
        <v>6296</v>
      </c>
      <c r="I119" s="17">
        <v>526900</v>
      </c>
      <c r="J119" s="17">
        <v>33874.691400000003</v>
      </c>
      <c r="K119" s="17">
        <v>39067.824200000003</v>
      </c>
      <c r="L119" s="17">
        <v>36703.703099999999</v>
      </c>
      <c r="O119">
        <v>8303</v>
      </c>
      <c r="P119">
        <v>2</v>
      </c>
      <c r="Q119">
        <v>0.77</v>
      </c>
      <c r="R119">
        <v>1.605</v>
      </c>
      <c r="S119">
        <v>0</v>
      </c>
      <c r="T119" t="s">
        <v>5453</v>
      </c>
      <c r="U119" t="s">
        <v>1062</v>
      </c>
      <c r="V119" s="17">
        <v>3436000</v>
      </c>
      <c r="W119" s="17">
        <v>98423.664099999995</v>
      </c>
      <c r="X119" s="17">
        <v>124625.88280000001</v>
      </c>
      <c r="Y119" s="17">
        <v>148529.39060000001</v>
      </c>
      <c r="AB119">
        <v>7615</v>
      </c>
      <c r="AC119">
        <v>2</v>
      </c>
      <c r="AD119">
        <v>0.67</v>
      </c>
      <c r="AE119">
        <v>1.5369999999999999</v>
      </c>
      <c r="AF119">
        <v>1.9E-2</v>
      </c>
      <c r="AG119" t="s">
        <v>5743</v>
      </c>
      <c r="AH119" t="s">
        <v>5428</v>
      </c>
      <c r="AI119" s="17">
        <v>2599000</v>
      </c>
      <c r="AJ119" s="17">
        <v>116472.6562</v>
      </c>
      <c r="AK119" s="17">
        <v>115290.2812</v>
      </c>
      <c r="AL119" s="17">
        <v>117764.77340000001</v>
      </c>
    </row>
    <row r="120" spans="2:38" x14ac:dyDescent="0.3">
      <c r="B120">
        <v>5816</v>
      </c>
      <c r="C120">
        <v>2</v>
      </c>
      <c r="D120">
        <v>0.47</v>
      </c>
      <c r="E120">
        <v>1.617</v>
      </c>
      <c r="F120">
        <v>0.74</v>
      </c>
      <c r="G120" t="s">
        <v>5606</v>
      </c>
      <c r="H120" t="s">
        <v>3287</v>
      </c>
      <c r="I120" s="17">
        <v>868000</v>
      </c>
      <c r="J120" s="17">
        <v>36756.105499999998</v>
      </c>
      <c r="K120" s="17">
        <v>46848.183599999997</v>
      </c>
      <c r="L120" s="17">
        <v>47538.125</v>
      </c>
      <c r="O120">
        <v>6369</v>
      </c>
      <c r="P120">
        <v>2</v>
      </c>
      <c r="Q120">
        <v>0.8</v>
      </c>
      <c r="R120">
        <v>1.6020000000000001</v>
      </c>
      <c r="S120">
        <v>0.34899999999999998</v>
      </c>
      <c r="T120" t="s">
        <v>5459</v>
      </c>
      <c r="U120" t="s">
        <v>58</v>
      </c>
      <c r="V120" s="17">
        <v>2741000</v>
      </c>
      <c r="W120" s="17">
        <v>22552.966799999998</v>
      </c>
      <c r="X120" s="17">
        <v>24827.6152</v>
      </c>
      <c r="Y120" s="17">
        <v>27181.757799999999</v>
      </c>
      <c r="AB120">
        <v>7165</v>
      </c>
      <c r="AC120">
        <v>2</v>
      </c>
      <c r="AD120">
        <v>0.3</v>
      </c>
      <c r="AE120">
        <v>1.534</v>
      </c>
      <c r="AF120">
        <v>0.54100000000000004</v>
      </c>
      <c r="AG120" t="s">
        <v>5609</v>
      </c>
      <c r="AH120" t="s">
        <v>5610</v>
      </c>
      <c r="AI120" s="17">
        <v>62450</v>
      </c>
      <c r="AJ120" s="17">
        <v>1208.1364000000001</v>
      </c>
      <c r="AK120" s="17">
        <v>1017.1159</v>
      </c>
      <c r="AL120" s="17">
        <v>1103.0655999999999</v>
      </c>
    </row>
    <row r="121" spans="2:38" x14ac:dyDescent="0.3">
      <c r="B121">
        <v>4450</v>
      </c>
      <c r="C121">
        <v>2</v>
      </c>
      <c r="D121">
        <v>0.85</v>
      </c>
      <c r="E121">
        <v>1.615</v>
      </c>
      <c r="F121">
        <v>0.83699999999999997</v>
      </c>
      <c r="G121" t="s">
        <v>7173</v>
      </c>
      <c r="H121" t="s">
        <v>7174</v>
      </c>
      <c r="I121" s="17">
        <v>80437.5</v>
      </c>
      <c r="J121" s="17">
        <v>1344.7773</v>
      </c>
      <c r="K121" s="17">
        <v>1917.6572000000001</v>
      </c>
      <c r="L121" s="17">
        <v>1946.6312</v>
      </c>
      <c r="O121">
        <v>6716</v>
      </c>
      <c r="P121">
        <v>2</v>
      </c>
      <c r="Q121">
        <v>0.69</v>
      </c>
      <c r="R121">
        <v>1.601</v>
      </c>
      <c r="S121">
        <v>0.20300000000000001</v>
      </c>
      <c r="T121" t="s">
        <v>5466</v>
      </c>
      <c r="U121" t="s">
        <v>1161</v>
      </c>
      <c r="V121" s="17">
        <v>323800</v>
      </c>
      <c r="W121" s="17">
        <v>1980.9264000000001</v>
      </c>
      <c r="X121" s="17">
        <v>9378.7178000000004</v>
      </c>
      <c r="Y121" s="17">
        <v>9947.3544999999995</v>
      </c>
      <c r="AB121">
        <v>5754</v>
      </c>
      <c r="AC121">
        <v>3</v>
      </c>
      <c r="AD121">
        <v>0.28999999999999998</v>
      </c>
      <c r="AE121">
        <v>1.5249999999999999</v>
      </c>
      <c r="AF121">
        <v>0</v>
      </c>
      <c r="AG121" t="s">
        <v>5540</v>
      </c>
      <c r="AH121" t="s">
        <v>5541</v>
      </c>
      <c r="AI121" s="17">
        <v>711400</v>
      </c>
      <c r="AJ121" s="17">
        <v>34341.007799999999</v>
      </c>
      <c r="AK121" s="17">
        <v>30890.502</v>
      </c>
      <c r="AL121" s="17">
        <v>31989.150399999999</v>
      </c>
    </row>
    <row r="122" spans="2:38" x14ac:dyDescent="0.3">
      <c r="B122">
        <v>7215</v>
      </c>
      <c r="C122">
        <v>2</v>
      </c>
      <c r="D122">
        <v>0.78</v>
      </c>
      <c r="E122">
        <v>1.613</v>
      </c>
      <c r="F122">
        <v>0.30599999999999999</v>
      </c>
      <c r="G122" t="s">
        <v>5743</v>
      </c>
      <c r="H122" t="s">
        <v>5428</v>
      </c>
      <c r="I122" s="17">
        <v>3920000</v>
      </c>
      <c r="J122" s="17">
        <v>92652.921900000001</v>
      </c>
      <c r="K122" s="17">
        <v>120396.88280000001</v>
      </c>
      <c r="L122" s="17">
        <v>120397.22659999999</v>
      </c>
      <c r="O122">
        <v>7048</v>
      </c>
      <c r="P122">
        <v>2</v>
      </c>
      <c r="Q122">
        <v>0.26</v>
      </c>
      <c r="R122">
        <v>1.5980000000000001</v>
      </c>
      <c r="S122">
        <v>0.109</v>
      </c>
      <c r="T122" t="s">
        <v>5627</v>
      </c>
      <c r="U122" t="s">
        <v>3426</v>
      </c>
      <c r="V122" s="17">
        <v>630900</v>
      </c>
      <c r="W122" s="17">
        <v>32249.218799999999</v>
      </c>
      <c r="X122" s="17">
        <v>37935.296900000001</v>
      </c>
      <c r="Y122" s="17">
        <v>39915.640599999999</v>
      </c>
      <c r="AB122">
        <v>7595</v>
      </c>
      <c r="AC122">
        <v>3</v>
      </c>
      <c r="AD122">
        <v>0.94</v>
      </c>
      <c r="AE122">
        <v>1.5229999999999999</v>
      </c>
      <c r="AF122">
        <v>0.92100000000000004</v>
      </c>
      <c r="AG122" t="s">
        <v>6316</v>
      </c>
      <c r="AH122" t="s">
        <v>6317</v>
      </c>
      <c r="AI122" s="17">
        <v>155100</v>
      </c>
      <c r="AJ122" s="17">
        <v>22081.261699999999</v>
      </c>
      <c r="AK122" s="17">
        <v>19152.021499999999</v>
      </c>
      <c r="AL122" s="17">
        <v>19640.873</v>
      </c>
    </row>
    <row r="123" spans="2:38" x14ac:dyDescent="0.3">
      <c r="B123">
        <v>8112</v>
      </c>
      <c r="C123">
        <v>2</v>
      </c>
      <c r="D123">
        <v>1.46</v>
      </c>
      <c r="E123">
        <v>1.61</v>
      </c>
      <c r="F123">
        <v>0.74199999999999999</v>
      </c>
      <c r="G123" t="s">
        <v>6337</v>
      </c>
      <c r="H123" t="s">
        <v>3766</v>
      </c>
      <c r="I123" s="17">
        <v>288200</v>
      </c>
      <c r="J123" s="17">
        <v>1189.0778</v>
      </c>
      <c r="K123" s="17">
        <v>2912.1118000000001</v>
      </c>
      <c r="L123" s="17">
        <v>2942.1921000000002</v>
      </c>
      <c r="O123">
        <v>8150</v>
      </c>
      <c r="P123">
        <v>2</v>
      </c>
      <c r="Q123">
        <v>0.7</v>
      </c>
      <c r="R123">
        <v>1.597</v>
      </c>
      <c r="S123">
        <v>0.88400000000000001</v>
      </c>
      <c r="T123" t="s">
        <v>6293</v>
      </c>
      <c r="U123" t="s">
        <v>6294</v>
      </c>
      <c r="V123" s="17">
        <v>652500</v>
      </c>
      <c r="W123" s="17">
        <v>24436.294900000001</v>
      </c>
      <c r="X123" s="17">
        <v>29582.296900000001</v>
      </c>
      <c r="Y123" s="17">
        <v>30344.482400000001</v>
      </c>
      <c r="AB123">
        <v>9173</v>
      </c>
      <c r="AC123">
        <v>2</v>
      </c>
      <c r="AD123">
        <v>0.99</v>
      </c>
      <c r="AE123">
        <v>1.522</v>
      </c>
      <c r="AF123">
        <v>0</v>
      </c>
      <c r="AG123" t="s">
        <v>6295</v>
      </c>
      <c r="AH123" t="s">
        <v>6296</v>
      </c>
      <c r="AI123" s="17">
        <v>345000</v>
      </c>
      <c r="AJ123" s="17">
        <v>27094.507799999999</v>
      </c>
      <c r="AK123" s="17">
        <v>23277.960899999998</v>
      </c>
      <c r="AL123" s="17">
        <v>24901.6914</v>
      </c>
    </row>
    <row r="124" spans="2:38" x14ac:dyDescent="0.3">
      <c r="B124">
        <v>5561</v>
      </c>
      <c r="C124">
        <v>2</v>
      </c>
      <c r="D124">
        <v>0.53</v>
      </c>
      <c r="E124">
        <v>1.6080000000000001</v>
      </c>
      <c r="F124">
        <v>0.192</v>
      </c>
      <c r="G124" t="s">
        <v>5481</v>
      </c>
      <c r="H124" t="s">
        <v>1932</v>
      </c>
      <c r="I124" s="17">
        <v>484200</v>
      </c>
      <c r="J124" s="17">
        <v>9838.6093999999994</v>
      </c>
      <c r="K124" s="17">
        <v>41488.8125</v>
      </c>
      <c r="L124" s="17">
        <v>42367.597699999998</v>
      </c>
      <c r="O124">
        <v>8354</v>
      </c>
      <c r="P124">
        <v>2</v>
      </c>
      <c r="Q124">
        <v>0.52</v>
      </c>
      <c r="R124">
        <v>1.597</v>
      </c>
      <c r="S124">
        <v>0.38400000000000001</v>
      </c>
      <c r="T124" t="s">
        <v>5467</v>
      </c>
      <c r="U124" t="s">
        <v>1209</v>
      </c>
      <c r="V124" s="17">
        <v>1735000</v>
      </c>
      <c r="W124" s="17">
        <v>63033.113299999997</v>
      </c>
      <c r="X124" s="17">
        <v>82235.726599999995</v>
      </c>
      <c r="Y124" s="17">
        <v>100040.5625</v>
      </c>
      <c r="AB124">
        <v>5910</v>
      </c>
      <c r="AC124">
        <v>2</v>
      </c>
      <c r="AD124">
        <v>0.69</v>
      </c>
      <c r="AE124">
        <v>1.52</v>
      </c>
      <c r="AF124">
        <v>0.86499999999999999</v>
      </c>
      <c r="AG124" t="s">
        <v>5715</v>
      </c>
      <c r="AH124" t="s">
        <v>5716</v>
      </c>
      <c r="AI124" s="17">
        <v>169800</v>
      </c>
      <c r="AJ124" s="17">
        <v>7144.6908999999996</v>
      </c>
      <c r="AK124" s="17">
        <v>5660.6674999999996</v>
      </c>
      <c r="AL124" s="17">
        <v>5831.3554999999997</v>
      </c>
    </row>
    <row r="125" spans="2:38" x14ac:dyDescent="0.3">
      <c r="B125">
        <v>6949</v>
      </c>
      <c r="C125">
        <v>2</v>
      </c>
      <c r="D125">
        <v>0.74</v>
      </c>
      <c r="E125">
        <v>1.603</v>
      </c>
      <c r="F125">
        <v>0.871</v>
      </c>
      <c r="G125" t="s">
        <v>6363</v>
      </c>
      <c r="H125" t="s">
        <v>2813</v>
      </c>
      <c r="I125" s="17">
        <v>379400</v>
      </c>
      <c r="J125" s="17">
        <v>13077.9053</v>
      </c>
      <c r="K125" s="17">
        <v>32652.2559</v>
      </c>
      <c r="L125" s="17">
        <v>32656.646499999999</v>
      </c>
      <c r="O125">
        <v>5398</v>
      </c>
      <c r="P125">
        <v>2</v>
      </c>
      <c r="Q125">
        <v>0.57999999999999996</v>
      </c>
      <c r="R125">
        <v>1.5920000000000001</v>
      </c>
      <c r="S125">
        <v>0.22900000000000001</v>
      </c>
      <c r="T125" t="s">
        <v>5481</v>
      </c>
      <c r="U125" t="s">
        <v>1932</v>
      </c>
      <c r="V125" s="17">
        <v>250600</v>
      </c>
      <c r="W125" s="17">
        <v>7730.8837999999996</v>
      </c>
      <c r="X125" s="17">
        <v>28814.9375</v>
      </c>
      <c r="Y125" s="17">
        <v>32452.695299999999</v>
      </c>
      <c r="AB125">
        <v>8705</v>
      </c>
      <c r="AC125">
        <v>2</v>
      </c>
      <c r="AD125">
        <v>0.71</v>
      </c>
      <c r="AE125">
        <v>1.5189999999999999</v>
      </c>
      <c r="AF125">
        <v>0</v>
      </c>
      <c r="AG125" t="s">
        <v>6348</v>
      </c>
      <c r="AH125" t="s">
        <v>6349</v>
      </c>
      <c r="AI125" s="17">
        <v>121300</v>
      </c>
      <c r="AJ125" s="17">
        <v>1182.0651</v>
      </c>
      <c r="AK125" s="17">
        <v>2614.8787000000002</v>
      </c>
      <c r="AL125" s="17">
        <v>2565.3353999999999</v>
      </c>
    </row>
    <row r="126" spans="2:38" x14ac:dyDescent="0.3">
      <c r="B126">
        <v>7318</v>
      </c>
      <c r="C126">
        <v>2</v>
      </c>
      <c r="D126">
        <v>0.38</v>
      </c>
      <c r="E126">
        <v>1.6</v>
      </c>
      <c r="F126">
        <v>0.42099999999999999</v>
      </c>
      <c r="G126" t="s">
        <v>5511</v>
      </c>
      <c r="H126" t="s">
        <v>5512</v>
      </c>
      <c r="I126" s="17">
        <v>4343000</v>
      </c>
      <c r="J126" s="17">
        <v>89064.242199999993</v>
      </c>
      <c r="K126" s="17">
        <v>129163.14840000001</v>
      </c>
      <c r="L126" s="17">
        <v>132786.04689999999</v>
      </c>
      <c r="O126">
        <v>5311</v>
      </c>
      <c r="P126">
        <v>2</v>
      </c>
      <c r="Q126">
        <v>0.59</v>
      </c>
      <c r="R126">
        <v>1.591</v>
      </c>
      <c r="S126">
        <v>0</v>
      </c>
      <c r="T126" t="s">
        <v>5585</v>
      </c>
      <c r="U126" t="s">
        <v>3233</v>
      </c>
      <c r="V126" s="17">
        <v>2746000</v>
      </c>
      <c r="W126" s="17">
        <v>131005.3594</v>
      </c>
      <c r="X126" s="17">
        <v>148632.5625</v>
      </c>
      <c r="Y126" s="17">
        <v>175118.70310000001</v>
      </c>
      <c r="AB126">
        <v>7008</v>
      </c>
      <c r="AC126">
        <v>2</v>
      </c>
      <c r="AD126">
        <v>0.82</v>
      </c>
      <c r="AE126">
        <v>1.514</v>
      </c>
      <c r="AF126">
        <v>0.106</v>
      </c>
      <c r="AG126" t="s">
        <v>5486</v>
      </c>
      <c r="AH126" t="s">
        <v>5487</v>
      </c>
      <c r="AI126" s="17">
        <v>76923.5</v>
      </c>
      <c r="AJ126" s="17">
        <v>904.39419999999996</v>
      </c>
      <c r="AK126" s="17">
        <v>1295.4117000000001</v>
      </c>
      <c r="AL126" s="17">
        <v>1287.5894000000001</v>
      </c>
    </row>
    <row r="127" spans="2:38" x14ac:dyDescent="0.3">
      <c r="B127">
        <v>8302</v>
      </c>
      <c r="C127">
        <v>2</v>
      </c>
      <c r="D127">
        <v>1.08</v>
      </c>
      <c r="E127">
        <v>1.595</v>
      </c>
      <c r="F127">
        <v>4.7E-2</v>
      </c>
      <c r="G127" t="s">
        <v>5695</v>
      </c>
      <c r="H127" t="s">
        <v>4369</v>
      </c>
      <c r="I127" s="17">
        <v>138300</v>
      </c>
      <c r="J127" s="17">
        <v>2361.2833999999998</v>
      </c>
      <c r="K127" s="17">
        <v>2677.4110999999998</v>
      </c>
      <c r="L127" s="17">
        <v>2362.3047000000001</v>
      </c>
      <c r="O127">
        <v>5689</v>
      </c>
      <c r="P127">
        <v>2</v>
      </c>
      <c r="Q127">
        <v>0.66</v>
      </c>
      <c r="R127">
        <v>1.591</v>
      </c>
      <c r="S127">
        <v>0.80900000000000005</v>
      </c>
      <c r="T127" t="s">
        <v>5591</v>
      </c>
      <c r="U127" t="s">
        <v>3243</v>
      </c>
      <c r="V127" s="17">
        <v>1262000</v>
      </c>
      <c r="W127" s="17">
        <v>42005.882799999999</v>
      </c>
      <c r="X127" s="17">
        <v>47846.105499999998</v>
      </c>
      <c r="Y127" s="17">
        <v>50925.769500000002</v>
      </c>
      <c r="AB127">
        <v>6844</v>
      </c>
      <c r="AC127">
        <v>2</v>
      </c>
      <c r="AD127">
        <v>0.77</v>
      </c>
      <c r="AE127">
        <v>1.5129999999999999</v>
      </c>
      <c r="AF127">
        <v>0.379</v>
      </c>
      <c r="AG127" t="s">
        <v>5497</v>
      </c>
      <c r="AH127" t="s">
        <v>2008</v>
      </c>
      <c r="AI127" s="17">
        <v>2837000</v>
      </c>
      <c r="AJ127" s="17">
        <v>70152.164099999995</v>
      </c>
      <c r="AK127" s="17">
        <v>67180.835900000005</v>
      </c>
      <c r="AL127" s="17">
        <v>70594.960900000005</v>
      </c>
    </row>
    <row r="128" spans="2:38" x14ac:dyDescent="0.3">
      <c r="B128">
        <v>6282</v>
      </c>
      <c r="C128">
        <v>2</v>
      </c>
      <c r="D128">
        <v>0.69</v>
      </c>
      <c r="E128">
        <v>1.591</v>
      </c>
      <c r="F128">
        <v>0</v>
      </c>
      <c r="G128" t="s">
        <v>5597</v>
      </c>
      <c r="H128" t="s">
        <v>5436</v>
      </c>
      <c r="I128" s="17">
        <v>3222000</v>
      </c>
      <c r="J128" s="17">
        <v>79950.390599999999</v>
      </c>
      <c r="K128" s="17">
        <v>110865.4531</v>
      </c>
      <c r="L128" s="17">
        <v>108841.46090000001</v>
      </c>
      <c r="O128">
        <v>7336</v>
      </c>
      <c r="P128">
        <v>2</v>
      </c>
      <c r="Q128">
        <v>0.81</v>
      </c>
      <c r="R128">
        <v>1.59</v>
      </c>
      <c r="S128">
        <v>0.28000000000000003</v>
      </c>
      <c r="T128" t="s">
        <v>5714</v>
      </c>
      <c r="U128" t="s">
        <v>53</v>
      </c>
      <c r="V128" s="17">
        <v>2614000</v>
      </c>
      <c r="W128" s="17">
        <v>261279.70310000001</v>
      </c>
      <c r="X128" s="17">
        <v>340004.3125</v>
      </c>
      <c r="Y128" s="17">
        <v>410018.28120000003</v>
      </c>
      <c r="AB128">
        <v>5268</v>
      </c>
      <c r="AC128">
        <v>3</v>
      </c>
      <c r="AD128">
        <v>0.35</v>
      </c>
      <c r="AE128">
        <v>1.508</v>
      </c>
      <c r="AF128">
        <v>0.9</v>
      </c>
      <c r="AG128" t="s">
        <v>6332</v>
      </c>
      <c r="AH128" t="s">
        <v>6333</v>
      </c>
      <c r="AI128" s="17">
        <v>141200</v>
      </c>
      <c r="AJ128" s="17">
        <v>14161.334999999999</v>
      </c>
      <c r="AK128" s="17">
        <v>11777.0977</v>
      </c>
      <c r="AL128" s="17">
        <v>12104.786099999999</v>
      </c>
    </row>
    <row r="129" spans="2:38" x14ac:dyDescent="0.3">
      <c r="B129">
        <v>6571</v>
      </c>
      <c r="C129">
        <v>2</v>
      </c>
      <c r="D129">
        <v>0.56999999999999995</v>
      </c>
      <c r="E129">
        <v>1.5840000000000001</v>
      </c>
      <c r="F129">
        <v>0</v>
      </c>
      <c r="G129" t="s">
        <v>5543</v>
      </c>
      <c r="H129" t="s">
        <v>2480</v>
      </c>
      <c r="I129" s="17">
        <v>5462000</v>
      </c>
      <c r="J129" s="17">
        <v>98182.015599999999</v>
      </c>
      <c r="K129" s="17">
        <v>134673.04689999999</v>
      </c>
      <c r="L129" s="17">
        <v>131559.9688</v>
      </c>
      <c r="O129">
        <v>8603</v>
      </c>
      <c r="P129">
        <v>2</v>
      </c>
      <c r="Q129">
        <v>0.77</v>
      </c>
      <c r="R129">
        <v>1.5880000000000001</v>
      </c>
      <c r="S129">
        <v>0.97099999999999997</v>
      </c>
      <c r="T129" t="s">
        <v>5551</v>
      </c>
      <c r="U129" t="s">
        <v>5552</v>
      </c>
      <c r="V129" s="17">
        <v>287400</v>
      </c>
      <c r="W129" s="17">
        <v>750.38319999999999</v>
      </c>
      <c r="X129" s="17">
        <v>1025.4177999999999</v>
      </c>
      <c r="Y129" s="17">
        <v>1006.7491</v>
      </c>
      <c r="AB129">
        <v>7225</v>
      </c>
      <c r="AC129">
        <v>2</v>
      </c>
      <c r="AD129">
        <v>0.72</v>
      </c>
      <c r="AE129">
        <v>1.506</v>
      </c>
      <c r="AF129">
        <v>0.95199999999999996</v>
      </c>
      <c r="AG129" t="s">
        <v>5594</v>
      </c>
      <c r="AH129" t="s">
        <v>3246</v>
      </c>
      <c r="AI129" s="17">
        <v>158400</v>
      </c>
      <c r="AJ129" s="17">
        <v>1676.5958000000001</v>
      </c>
      <c r="AK129" s="17">
        <v>1192.1679999999999</v>
      </c>
      <c r="AL129" s="17">
        <v>1304.4123999999999</v>
      </c>
    </row>
    <row r="130" spans="2:38" x14ac:dyDescent="0.3">
      <c r="B130">
        <v>6130</v>
      </c>
      <c r="C130">
        <v>2</v>
      </c>
      <c r="D130">
        <v>0.52</v>
      </c>
      <c r="E130">
        <v>1.5840000000000001</v>
      </c>
      <c r="F130">
        <v>0.96</v>
      </c>
      <c r="G130" t="s">
        <v>5578</v>
      </c>
      <c r="H130" t="s">
        <v>3211</v>
      </c>
      <c r="I130" s="17">
        <v>3517000</v>
      </c>
      <c r="J130" s="17">
        <v>220221.82810000001</v>
      </c>
      <c r="K130" s="17">
        <v>290840.15620000003</v>
      </c>
      <c r="L130" s="17">
        <v>279221.75</v>
      </c>
      <c r="O130">
        <v>5118</v>
      </c>
      <c r="P130">
        <v>2</v>
      </c>
      <c r="Q130">
        <v>0.28999999999999998</v>
      </c>
      <c r="R130">
        <v>1.5780000000000001</v>
      </c>
      <c r="S130">
        <v>0</v>
      </c>
      <c r="T130" t="s">
        <v>5586</v>
      </c>
      <c r="U130" t="s">
        <v>5587</v>
      </c>
      <c r="V130" s="17">
        <v>2277000</v>
      </c>
      <c r="W130" s="17">
        <v>65260.902300000002</v>
      </c>
      <c r="X130" s="17">
        <v>70546.625</v>
      </c>
      <c r="Y130" s="17">
        <v>80466.070300000007</v>
      </c>
      <c r="AB130">
        <v>5867</v>
      </c>
      <c r="AC130">
        <v>2</v>
      </c>
      <c r="AD130">
        <v>0.01</v>
      </c>
      <c r="AE130">
        <v>1.5049999999999999</v>
      </c>
      <c r="AF130">
        <v>0.115</v>
      </c>
      <c r="AG130" t="s">
        <v>7175</v>
      </c>
      <c r="AH130" t="s">
        <v>7176</v>
      </c>
      <c r="AI130" s="17">
        <v>94430.7</v>
      </c>
      <c r="AJ130" s="17">
        <v>7044.9540999999999</v>
      </c>
      <c r="AK130" s="17">
        <v>9017.0547000000006</v>
      </c>
      <c r="AL130" s="17">
        <v>9305.3057000000008</v>
      </c>
    </row>
    <row r="131" spans="2:38" x14ac:dyDescent="0.3">
      <c r="B131">
        <v>6018</v>
      </c>
      <c r="C131">
        <v>2</v>
      </c>
      <c r="D131">
        <v>0.93</v>
      </c>
      <c r="E131">
        <v>1.583</v>
      </c>
      <c r="F131">
        <v>0</v>
      </c>
      <c r="G131" t="s">
        <v>5706</v>
      </c>
      <c r="H131" t="s">
        <v>809</v>
      </c>
      <c r="I131" s="17">
        <v>3653000</v>
      </c>
      <c r="J131" s="17">
        <v>72360.796900000001</v>
      </c>
      <c r="K131" s="17">
        <v>92110.070300000007</v>
      </c>
      <c r="L131" s="17">
        <v>87899.851599999995</v>
      </c>
      <c r="O131">
        <v>6810</v>
      </c>
      <c r="P131">
        <v>2</v>
      </c>
      <c r="Q131">
        <v>0.63</v>
      </c>
      <c r="R131">
        <v>1.5780000000000001</v>
      </c>
      <c r="S131">
        <v>6.6000000000000003E-2</v>
      </c>
      <c r="T131" t="s">
        <v>7170</v>
      </c>
      <c r="U131" t="s">
        <v>371</v>
      </c>
      <c r="V131" s="17">
        <v>339400</v>
      </c>
      <c r="W131" s="17">
        <v>6433.8770000000004</v>
      </c>
      <c r="X131" s="17">
        <v>22471.103500000001</v>
      </c>
      <c r="Y131" s="17">
        <v>24718.5645</v>
      </c>
      <c r="AB131">
        <v>7346</v>
      </c>
      <c r="AC131">
        <v>2</v>
      </c>
      <c r="AD131">
        <v>0.75</v>
      </c>
      <c r="AE131">
        <v>1.502</v>
      </c>
      <c r="AF131">
        <v>0.17100000000000001</v>
      </c>
      <c r="AG131" t="s">
        <v>5528</v>
      </c>
      <c r="AH131" t="s">
        <v>5431</v>
      </c>
      <c r="AI131" s="17">
        <v>208100</v>
      </c>
      <c r="AJ131" s="17">
        <v>10136.4902</v>
      </c>
      <c r="AK131" s="17">
        <v>14950.706099999999</v>
      </c>
      <c r="AL131" s="17">
        <v>15727.331099999999</v>
      </c>
    </row>
    <row r="132" spans="2:38" x14ac:dyDescent="0.3">
      <c r="B132">
        <v>8382</v>
      </c>
      <c r="C132">
        <v>2</v>
      </c>
      <c r="D132">
        <v>0.81</v>
      </c>
      <c r="E132">
        <v>1.581</v>
      </c>
      <c r="F132">
        <v>0</v>
      </c>
      <c r="G132" t="s">
        <v>6348</v>
      </c>
      <c r="H132" t="s">
        <v>6349</v>
      </c>
      <c r="I132" s="17">
        <v>232300</v>
      </c>
      <c r="J132" s="17">
        <v>1139.6848</v>
      </c>
      <c r="K132" s="17">
        <v>3981.2170000000001</v>
      </c>
      <c r="L132" s="17">
        <v>3967.2946999999999</v>
      </c>
      <c r="O132">
        <v>9300</v>
      </c>
      <c r="P132">
        <v>2</v>
      </c>
      <c r="Q132">
        <v>0.83</v>
      </c>
      <c r="R132">
        <v>1.5760000000000001</v>
      </c>
      <c r="S132">
        <v>0</v>
      </c>
      <c r="T132" t="s">
        <v>6397</v>
      </c>
      <c r="U132" t="s">
        <v>6398</v>
      </c>
      <c r="V132" s="17">
        <v>98014.3</v>
      </c>
      <c r="W132" s="17">
        <v>2400.9414000000002</v>
      </c>
      <c r="X132" s="17">
        <v>2833.2492999999999</v>
      </c>
      <c r="Y132" s="17">
        <v>3380.8715999999999</v>
      </c>
      <c r="AB132">
        <v>6959</v>
      </c>
      <c r="AC132">
        <v>2</v>
      </c>
      <c r="AD132">
        <v>0.79</v>
      </c>
      <c r="AE132">
        <v>1.492</v>
      </c>
      <c r="AF132">
        <v>0</v>
      </c>
      <c r="AG132" t="s">
        <v>5543</v>
      </c>
      <c r="AH132" t="s">
        <v>2480</v>
      </c>
      <c r="AI132" s="17">
        <v>3802000</v>
      </c>
      <c r="AJ132" s="17">
        <v>80029.328099999999</v>
      </c>
      <c r="AK132" s="17">
        <v>76179.664099999995</v>
      </c>
      <c r="AL132" s="17">
        <v>82414.695300000007</v>
      </c>
    </row>
    <row r="133" spans="2:38" x14ac:dyDescent="0.3">
      <c r="B133">
        <v>7359</v>
      </c>
      <c r="C133">
        <v>2</v>
      </c>
      <c r="D133">
        <v>0.63</v>
      </c>
      <c r="E133">
        <v>1.581</v>
      </c>
      <c r="F133">
        <v>0.79300000000000004</v>
      </c>
      <c r="G133" t="s">
        <v>5548</v>
      </c>
      <c r="H133" t="s">
        <v>2532</v>
      </c>
      <c r="I133" s="17">
        <v>3412000</v>
      </c>
      <c r="J133" s="17">
        <v>69040.742199999993</v>
      </c>
      <c r="K133" s="17">
        <v>84449.968800000002</v>
      </c>
      <c r="L133" s="17">
        <v>84800.367199999993</v>
      </c>
      <c r="O133">
        <v>8187</v>
      </c>
      <c r="P133">
        <v>2</v>
      </c>
      <c r="Q133">
        <v>0.79</v>
      </c>
      <c r="R133">
        <v>1.5760000000000001</v>
      </c>
      <c r="S133">
        <v>0</v>
      </c>
      <c r="T133" t="s">
        <v>6348</v>
      </c>
      <c r="U133" t="s">
        <v>6349</v>
      </c>
      <c r="V133" s="17">
        <v>205000</v>
      </c>
      <c r="W133" s="17">
        <v>1095.2872</v>
      </c>
      <c r="X133" s="17">
        <v>3350.2067999999999</v>
      </c>
      <c r="Y133" s="17">
        <v>3454.5425</v>
      </c>
      <c r="AB133">
        <v>6819</v>
      </c>
      <c r="AC133">
        <v>2</v>
      </c>
      <c r="AD133">
        <v>0.63</v>
      </c>
      <c r="AE133">
        <v>1.478</v>
      </c>
      <c r="AF133">
        <v>0.30499999999999999</v>
      </c>
      <c r="AG133" t="s">
        <v>5603</v>
      </c>
      <c r="AH133" t="s">
        <v>162</v>
      </c>
      <c r="AI133" s="17">
        <v>1350000</v>
      </c>
      <c r="AJ133" s="17">
        <v>93572.367199999993</v>
      </c>
      <c r="AK133" s="17">
        <v>93899.070300000007</v>
      </c>
      <c r="AL133" s="17">
        <v>101825.32030000001</v>
      </c>
    </row>
    <row r="134" spans="2:38" x14ac:dyDescent="0.3">
      <c r="B134">
        <v>6227</v>
      </c>
      <c r="C134">
        <v>3</v>
      </c>
      <c r="D134">
        <v>0.12</v>
      </c>
      <c r="E134">
        <v>1.5720000000000001</v>
      </c>
      <c r="F134">
        <v>0.22900000000000001</v>
      </c>
      <c r="G134" t="s">
        <v>5470</v>
      </c>
      <c r="H134" t="s">
        <v>5471</v>
      </c>
      <c r="I134" s="17">
        <v>771300</v>
      </c>
      <c r="J134" s="17">
        <v>21389.794900000001</v>
      </c>
      <c r="K134" s="17">
        <v>26167.6211</v>
      </c>
      <c r="L134" s="17">
        <v>26400.652300000002</v>
      </c>
      <c r="O134">
        <v>5203</v>
      </c>
      <c r="P134">
        <v>2</v>
      </c>
      <c r="Q134">
        <v>0.16</v>
      </c>
      <c r="R134">
        <v>1.5740000000000001</v>
      </c>
      <c r="S134">
        <v>0</v>
      </c>
      <c r="T134" t="s">
        <v>5707</v>
      </c>
      <c r="U134" t="s">
        <v>5708</v>
      </c>
      <c r="V134" s="17">
        <v>1918000</v>
      </c>
      <c r="W134" s="17">
        <v>89938.843800000002</v>
      </c>
      <c r="X134" s="17">
        <v>98149.726599999995</v>
      </c>
      <c r="Y134" s="17">
        <v>111370.33590000001</v>
      </c>
      <c r="AB134">
        <v>7400</v>
      </c>
      <c r="AC134">
        <v>2</v>
      </c>
      <c r="AD134">
        <v>0.72</v>
      </c>
      <c r="AE134">
        <v>1.466</v>
      </c>
      <c r="AF134">
        <v>0</v>
      </c>
      <c r="AG134" t="s">
        <v>5592</v>
      </c>
      <c r="AH134" t="s">
        <v>5593</v>
      </c>
      <c r="AI134" s="17">
        <v>200600</v>
      </c>
      <c r="AJ134" s="17">
        <v>1437.7249999999999</v>
      </c>
      <c r="AK134" s="17">
        <v>1252.4047</v>
      </c>
      <c r="AL134" s="17">
        <v>1221.3267000000001</v>
      </c>
    </row>
    <row r="135" spans="2:38" x14ac:dyDescent="0.3">
      <c r="B135">
        <v>8566</v>
      </c>
      <c r="C135">
        <v>2</v>
      </c>
      <c r="D135">
        <v>0.36</v>
      </c>
      <c r="E135">
        <v>1.5720000000000001</v>
      </c>
      <c r="F135">
        <v>0.318</v>
      </c>
      <c r="G135" t="s">
        <v>6322</v>
      </c>
      <c r="H135" t="s">
        <v>6323</v>
      </c>
      <c r="I135" s="17">
        <v>2249000</v>
      </c>
      <c r="J135" s="17">
        <v>128496.3594</v>
      </c>
      <c r="K135" s="17">
        <v>166596.5625</v>
      </c>
      <c r="L135" s="17">
        <v>169892.64060000001</v>
      </c>
      <c r="O135">
        <v>9111</v>
      </c>
      <c r="P135">
        <v>2</v>
      </c>
      <c r="Q135">
        <v>0.7</v>
      </c>
      <c r="R135">
        <v>1.5620000000000001</v>
      </c>
      <c r="S135">
        <v>0</v>
      </c>
      <c r="T135" t="s">
        <v>6351</v>
      </c>
      <c r="U135" t="s">
        <v>6352</v>
      </c>
      <c r="V135" s="17">
        <v>134500</v>
      </c>
      <c r="W135" s="17">
        <v>1045.4784999999999</v>
      </c>
      <c r="X135" s="17">
        <v>1032.9780000000001</v>
      </c>
      <c r="Y135" s="17">
        <v>1375.835</v>
      </c>
      <c r="AB135">
        <v>7477</v>
      </c>
      <c r="AC135">
        <v>2</v>
      </c>
      <c r="AD135">
        <v>0.8</v>
      </c>
      <c r="AE135">
        <v>1.46</v>
      </c>
      <c r="AF135">
        <v>0.107</v>
      </c>
      <c r="AG135" t="s">
        <v>5502</v>
      </c>
      <c r="AH135" t="s">
        <v>2022</v>
      </c>
      <c r="AI135" s="17">
        <v>1080000</v>
      </c>
      <c r="AJ135" s="17">
        <v>39074.726600000002</v>
      </c>
      <c r="AK135" s="17">
        <v>36338.554700000001</v>
      </c>
      <c r="AL135" s="17">
        <v>39328.843800000002</v>
      </c>
    </row>
    <row r="136" spans="2:38" x14ac:dyDescent="0.3">
      <c r="B136">
        <v>9291</v>
      </c>
      <c r="C136">
        <v>2</v>
      </c>
      <c r="D136">
        <v>-0.71</v>
      </c>
      <c r="E136">
        <v>1.569</v>
      </c>
      <c r="F136">
        <v>0</v>
      </c>
      <c r="G136" t="s">
        <v>6397</v>
      </c>
      <c r="H136" t="s">
        <v>6398</v>
      </c>
      <c r="I136" s="17">
        <v>137300</v>
      </c>
      <c r="J136" s="17">
        <v>2497.2800000000002</v>
      </c>
      <c r="K136" s="17">
        <v>2942.3256999999999</v>
      </c>
      <c r="L136" s="17">
        <v>2982.9304000000002</v>
      </c>
      <c r="O136">
        <v>6216</v>
      </c>
      <c r="P136">
        <v>2</v>
      </c>
      <c r="Q136">
        <v>0.6</v>
      </c>
      <c r="R136">
        <v>1.5529999999999999</v>
      </c>
      <c r="S136">
        <v>0</v>
      </c>
      <c r="T136" t="s">
        <v>5597</v>
      </c>
      <c r="U136" t="s">
        <v>5436</v>
      </c>
      <c r="V136" s="17">
        <v>1888000</v>
      </c>
      <c r="W136" s="17">
        <v>36430.078099999999</v>
      </c>
      <c r="X136" s="17">
        <v>40181.289100000002</v>
      </c>
      <c r="Y136" s="17">
        <v>43230.246099999997</v>
      </c>
      <c r="AB136">
        <v>10085</v>
      </c>
      <c r="AC136">
        <v>2</v>
      </c>
      <c r="AD136">
        <v>0.93</v>
      </c>
      <c r="AE136">
        <v>1.46</v>
      </c>
      <c r="AF136">
        <v>0.12</v>
      </c>
      <c r="AG136" t="s">
        <v>6369</v>
      </c>
      <c r="AH136" t="s">
        <v>6370</v>
      </c>
      <c r="AI136" s="17">
        <v>147900</v>
      </c>
      <c r="AJ136" s="17">
        <v>653.02170000000001</v>
      </c>
      <c r="AK136" s="17">
        <v>522.57150000000001</v>
      </c>
      <c r="AL136" s="17">
        <v>633.25819999999999</v>
      </c>
    </row>
    <row r="137" spans="2:38" x14ac:dyDescent="0.3">
      <c r="B137">
        <v>5660</v>
      </c>
      <c r="C137">
        <v>2</v>
      </c>
      <c r="D137">
        <v>0.71</v>
      </c>
      <c r="E137">
        <v>1.5620000000000001</v>
      </c>
      <c r="F137">
        <v>0.107</v>
      </c>
      <c r="G137" t="s">
        <v>5614</v>
      </c>
      <c r="H137" t="s">
        <v>3439</v>
      </c>
      <c r="I137" s="17">
        <v>274200</v>
      </c>
      <c r="J137" s="17">
        <v>7589.9242999999997</v>
      </c>
      <c r="K137" s="17">
        <v>15133.731400000001</v>
      </c>
      <c r="L137" s="17">
        <v>14797.2305</v>
      </c>
      <c r="O137">
        <v>7505</v>
      </c>
      <c r="P137">
        <v>2</v>
      </c>
      <c r="Q137">
        <v>0.86</v>
      </c>
      <c r="R137">
        <v>1.55</v>
      </c>
      <c r="S137">
        <v>0</v>
      </c>
      <c r="T137" t="s">
        <v>6257</v>
      </c>
      <c r="U137" t="s">
        <v>6258</v>
      </c>
      <c r="V137" s="17">
        <v>52781.8</v>
      </c>
      <c r="W137" s="17">
        <v>4687.6484</v>
      </c>
      <c r="X137" s="17">
        <v>4580.4301999999998</v>
      </c>
      <c r="Y137" s="17">
        <v>5009.3027000000002</v>
      </c>
      <c r="AB137">
        <v>8411</v>
      </c>
      <c r="AC137">
        <v>2</v>
      </c>
      <c r="AD137">
        <v>0.82</v>
      </c>
      <c r="AE137">
        <v>1.452</v>
      </c>
      <c r="AF137">
        <v>0.3</v>
      </c>
      <c r="AG137" t="s">
        <v>5701</v>
      </c>
      <c r="AH137" t="s">
        <v>5702</v>
      </c>
      <c r="AI137" s="17">
        <v>1032000</v>
      </c>
      <c r="AJ137" s="17">
        <v>63401.8125</v>
      </c>
      <c r="AK137" s="17">
        <v>61527</v>
      </c>
      <c r="AL137" s="17">
        <v>65921.429699999993</v>
      </c>
    </row>
    <row r="138" spans="2:38" x14ac:dyDescent="0.3">
      <c r="B138">
        <v>5416</v>
      </c>
      <c r="C138">
        <v>2</v>
      </c>
      <c r="D138">
        <v>0.73</v>
      </c>
      <c r="E138">
        <v>1.5609999999999999</v>
      </c>
      <c r="F138">
        <v>0.88</v>
      </c>
      <c r="G138" t="s">
        <v>5600</v>
      </c>
      <c r="H138" t="s">
        <v>5601</v>
      </c>
      <c r="I138" s="17">
        <v>1546000</v>
      </c>
      <c r="J138" s="17">
        <v>127002.11719999999</v>
      </c>
      <c r="K138" s="17">
        <v>177673.5</v>
      </c>
      <c r="L138" s="17">
        <v>172656.1562</v>
      </c>
      <c r="O138">
        <v>5535</v>
      </c>
      <c r="P138">
        <v>2</v>
      </c>
      <c r="Q138">
        <v>0.72</v>
      </c>
      <c r="R138">
        <v>1.5489999999999999</v>
      </c>
      <c r="S138">
        <v>0.90600000000000003</v>
      </c>
      <c r="T138" t="s">
        <v>5713</v>
      </c>
      <c r="U138" t="s">
        <v>792</v>
      </c>
      <c r="V138" s="17">
        <v>911600</v>
      </c>
      <c r="W138" s="17">
        <v>29404.4434</v>
      </c>
      <c r="X138" s="17">
        <v>34268.265599999999</v>
      </c>
      <c r="Y138" s="17">
        <v>37961.914100000002</v>
      </c>
      <c r="AB138">
        <v>6474</v>
      </c>
      <c r="AC138">
        <v>2</v>
      </c>
      <c r="AD138">
        <v>0.86</v>
      </c>
      <c r="AE138">
        <v>1.44</v>
      </c>
      <c r="AF138">
        <v>0.96</v>
      </c>
      <c r="AG138" t="s">
        <v>5578</v>
      </c>
      <c r="AH138" t="s">
        <v>3211</v>
      </c>
      <c r="AI138" s="17">
        <v>2138000</v>
      </c>
      <c r="AJ138" s="17">
        <v>105140.30469999999</v>
      </c>
      <c r="AK138" s="17">
        <v>101777.17969999999</v>
      </c>
      <c r="AL138" s="17">
        <v>110053.5</v>
      </c>
    </row>
    <row r="139" spans="2:38" x14ac:dyDescent="0.3">
      <c r="B139">
        <v>7133</v>
      </c>
      <c r="C139">
        <v>2</v>
      </c>
      <c r="D139">
        <v>0.43</v>
      </c>
      <c r="E139">
        <v>1.56</v>
      </c>
      <c r="F139">
        <v>0.24199999999999999</v>
      </c>
      <c r="G139" t="s">
        <v>5513</v>
      </c>
      <c r="H139" t="s">
        <v>5430</v>
      </c>
      <c r="I139" s="17">
        <v>3920000</v>
      </c>
      <c r="J139" s="17">
        <v>49238.148399999998</v>
      </c>
      <c r="K139" s="17">
        <v>66220.703099999999</v>
      </c>
      <c r="L139" s="17">
        <v>64772.433599999997</v>
      </c>
      <c r="O139">
        <v>5430</v>
      </c>
      <c r="P139">
        <v>2</v>
      </c>
      <c r="Q139">
        <v>0.64</v>
      </c>
      <c r="R139">
        <v>1.5329999999999999</v>
      </c>
      <c r="S139">
        <v>0.10299999999999999</v>
      </c>
      <c r="T139" t="s">
        <v>7175</v>
      </c>
      <c r="U139" t="s">
        <v>7176</v>
      </c>
      <c r="V139" s="17">
        <v>209000</v>
      </c>
      <c r="W139" s="17">
        <v>5887.4486999999999</v>
      </c>
      <c r="X139" s="17">
        <v>7528.5160999999998</v>
      </c>
      <c r="Y139" s="17">
        <v>7717.5703000000003</v>
      </c>
      <c r="AB139">
        <v>6295</v>
      </c>
      <c r="AC139">
        <v>2</v>
      </c>
      <c r="AD139">
        <v>0.79</v>
      </c>
      <c r="AE139">
        <v>1.4350000000000001</v>
      </c>
      <c r="AF139">
        <v>0</v>
      </c>
      <c r="AG139" t="s">
        <v>5724</v>
      </c>
      <c r="AH139" t="s">
        <v>5725</v>
      </c>
      <c r="AI139" s="17">
        <v>1373000</v>
      </c>
      <c r="AJ139" s="17">
        <v>33274.957000000002</v>
      </c>
      <c r="AK139" s="17">
        <v>29202.1836</v>
      </c>
      <c r="AL139" s="17">
        <v>30642.857400000001</v>
      </c>
    </row>
    <row r="140" spans="2:38" x14ac:dyDescent="0.3">
      <c r="B140">
        <v>5440</v>
      </c>
      <c r="C140">
        <v>2</v>
      </c>
      <c r="D140">
        <v>0.14000000000000001</v>
      </c>
      <c r="E140">
        <v>1.5580000000000001</v>
      </c>
      <c r="F140">
        <v>0.111</v>
      </c>
      <c r="G140" t="s">
        <v>5535</v>
      </c>
      <c r="H140" t="s">
        <v>129</v>
      </c>
      <c r="I140" s="17">
        <v>181000</v>
      </c>
      <c r="J140" s="17">
        <v>4418.6010999999999</v>
      </c>
      <c r="K140" s="17">
        <v>13577.6299</v>
      </c>
      <c r="L140" s="17">
        <v>14137.8848</v>
      </c>
      <c r="O140">
        <v>6719</v>
      </c>
      <c r="P140">
        <v>2</v>
      </c>
      <c r="Q140">
        <v>0.75</v>
      </c>
      <c r="R140">
        <v>1.532</v>
      </c>
      <c r="S140">
        <v>0</v>
      </c>
      <c r="T140" t="s">
        <v>5630</v>
      </c>
      <c r="U140" t="s">
        <v>3440</v>
      </c>
      <c r="V140" s="17">
        <v>760600</v>
      </c>
      <c r="W140" s="17">
        <v>1426.5098</v>
      </c>
      <c r="X140" s="17">
        <v>5938.4795000000004</v>
      </c>
      <c r="Y140" s="17">
        <v>6262.8262000000004</v>
      </c>
      <c r="AB140">
        <v>4664</v>
      </c>
      <c r="AC140">
        <v>2</v>
      </c>
      <c r="AD140">
        <v>0.82</v>
      </c>
      <c r="AE140">
        <v>1.4319999999999999</v>
      </c>
      <c r="AF140">
        <v>0.84699999999999998</v>
      </c>
      <c r="AG140" t="s">
        <v>7173</v>
      </c>
      <c r="AH140" t="s">
        <v>7174</v>
      </c>
      <c r="AI140" s="17">
        <v>71795.100000000006</v>
      </c>
      <c r="AJ140" s="17">
        <v>1547.9733000000001</v>
      </c>
      <c r="AK140" s="17">
        <v>2303.3914</v>
      </c>
      <c r="AL140" s="17">
        <v>2033.1679999999999</v>
      </c>
    </row>
    <row r="141" spans="2:38" x14ac:dyDescent="0.3">
      <c r="B141">
        <v>6348</v>
      </c>
      <c r="C141">
        <v>2</v>
      </c>
      <c r="D141">
        <v>0.9</v>
      </c>
      <c r="E141">
        <v>1.5449999999999999</v>
      </c>
      <c r="F141">
        <v>0</v>
      </c>
      <c r="G141" t="s">
        <v>5577</v>
      </c>
      <c r="H141" t="s">
        <v>3208</v>
      </c>
      <c r="I141" s="17">
        <v>5380000</v>
      </c>
      <c r="J141" s="17">
        <v>39598.1875</v>
      </c>
      <c r="K141" s="17">
        <v>51890.160199999998</v>
      </c>
      <c r="L141" s="17">
        <v>47983.804700000001</v>
      </c>
      <c r="O141">
        <v>9475</v>
      </c>
      <c r="P141">
        <v>2</v>
      </c>
      <c r="Q141">
        <v>0.69</v>
      </c>
      <c r="R141">
        <v>1.53</v>
      </c>
      <c r="S141">
        <v>0.58499999999999996</v>
      </c>
      <c r="T141" t="s">
        <v>6289</v>
      </c>
      <c r="U141" t="s">
        <v>6290</v>
      </c>
      <c r="V141" s="17">
        <v>254500</v>
      </c>
      <c r="W141" s="17">
        <v>13398.8662</v>
      </c>
      <c r="X141" s="17">
        <v>12086.478499999999</v>
      </c>
      <c r="Y141" s="17">
        <v>14745.291999999999</v>
      </c>
      <c r="AB141">
        <v>8495</v>
      </c>
      <c r="AC141">
        <v>2</v>
      </c>
      <c r="AD141">
        <v>1.03</v>
      </c>
      <c r="AE141">
        <v>1.425</v>
      </c>
      <c r="AF141">
        <v>0</v>
      </c>
      <c r="AG141" t="s">
        <v>5532</v>
      </c>
      <c r="AH141" t="s">
        <v>5533</v>
      </c>
      <c r="AI141" s="17">
        <v>80177.3</v>
      </c>
      <c r="AJ141" s="17">
        <v>177.43450000000001</v>
      </c>
      <c r="AK141" s="17">
        <v>668.50660000000005</v>
      </c>
      <c r="AL141" s="17">
        <v>900.95569999999998</v>
      </c>
    </row>
    <row r="142" spans="2:38" x14ac:dyDescent="0.3">
      <c r="B142">
        <v>7752</v>
      </c>
      <c r="C142">
        <v>2</v>
      </c>
      <c r="D142">
        <v>0.78</v>
      </c>
      <c r="E142">
        <v>1.542</v>
      </c>
      <c r="F142">
        <v>0.56000000000000005</v>
      </c>
      <c r="G142" t="s">
        <v>5458</v>
      </c>
      <c r="H142" t="s">
        <v>1066</v>
      </c>
      <c r="I142" s="17">
        <v>4060000</v>
      </c>
      <c r="J142" s="17">
        <v>41380.085899999998</v>
      </c>
      <c r="K142" s="17">
        <v>56501.546900000001</v>
      </c>
      <c r="L142" s="17">
        <v>52652.984400000001</v>
      </c>
      <c r="O142">
        <v>7724</v>
      </c>
      <c r="P142">
        <v>2</v>
      </c>
      <c r="Q142">
        <v>0.68</v>
      </c>
      <c r="R142">
        <v>1.53</v>
      </c>
      <c r="S142">
        <v>0.435</v>
      </c>
      <c r="T142" t="s">
        <v>5701</v>
      </c>
      <c r="U142" t="s">
        <v>5702</v>
      </c>
      <c r="V142" s="17">
        <v>1264000</v>
      </c>
      <c r="W142" s="17">
        <v>55278.507799999999</v>
      </c>
      <c r="X142" s="17">
        <v>66453.289099999995</v>
      </c>
      <c r="Y142" s="17">
        <v>76017.984400000001</v>
      </c>
      <c r="AB142">
        <v>5611</v>
      </c>
      <c r="AC142">
        <v>2</v>
      </c>
      <c r="AD142">
        <v>0.47</v>
      </c>
      <c r="AE142">
        <v>1.409</v>
      </c>
      <c r="AF142">
        <v>7.0000000000000007E-2</v>
      </c>
      <c r="AG142" t="s">
        <v>5738</v>
      </c>
      <c r="AH142" t="s">
        <v>5739</v>
      </c>
      <c r="AI142" s="17">
        <v>145700</v>
      </c>
      <c r="AJ142" s="17">
        <v>5080.2109</v>
      </c>
      <c r="AK142" s="17">
        <v>6975.5796</v>
      </c>
      <c r="AL142" s="17">
        <v>6947.4214000000002</v>
      </c>
    </row>
    <row r="143" spans="2:38" x14ac:dyDescent="0.3">
      <c r="B143">
        <v>7620</v>
      </c>
      <c r="C143">
        <v>2</v>
      </c>
      <c r="D143">
        <v>0.76</v>
      </c>
      <c r="E143">
        <v>1.5349999999999999</v>
      </c>
      <c r="F143">
        <v>0.42099999999999999</v>
      </c>
      <c r="G143" t="s">
        <v>5473</v>
      </c>
      <c r="H143" t="s">
        <v>5474</v>
      </c>
      <c r="I143" s="17">
        <v>2631000</v>
      </c>
      <c r="J143" s="17">
        <v>37916.789100000002</v>
      </c>
      <c r="K143" s="17">
        <v>47944.976600000002</v>
      </c>
      <c r="L143" s="17">
        <v>44705.183599999997</v>
      </c>
      <c r="O143">
        <v>4559</v>
      </c>
      <c r="P143">
        <v>2</v>
      </c>
      <c r="Q143">
        <v>0.65</v>
      </c>
      <c r="R143">
        <v>1.5249999999999999</v>
      </c>
      <c r="S143">
        <v>0.72</v>
      </c>
      <c r="T143" t="s">
        <v>5675</v>
      </c>
      <c r="U143" t="s">
        <v>5676</v>
      </c>
      <c r="V143" s="17">
        <v>197500</v>
      </c>
      <c r="W143" s="17">
        <v>18850.960899999998</v>
      </c>
      <c r="X143" s="17">
        <v>20254.554700000001</v>
      </c>
      <c r="Y143" s="17">
        <v>18083.8086</v>
      </c>
      <c r="AB143">
        <v>5533</v>
      </c>
      <c r="AC143">
        <v>2</v>
      </c>
      <c r="AD143">
        <v>0.28000000000000003</v>
      </c>
      <c r="AE143">
        <v>1.4059999999999999</v>
      </c>
      <c r="AF143">
        <v>0.13400000000000001</v>
      </c>
      <c r="AG143" t="s">
        <v>5740</v>
      </c>
      <c r="AH143" t="s">
        <v>5741</v>
      </c>
      <c r="AI143" s="17">
        <v>172400</v>
      </c>
      <c r="AJ143" s="17">
        <v>6581.9921999999997</v>
      </c>
      <c r="AK143" s="17">
        <v>9290.8857000000007</v>
      </c>
      <c r="AL143" s="17">
        <v>8599.2471000000005</v>
      </c>
    </row>
    <row r="144" spans="2:38" x14ac:dyDescent="0.3">
      <c r="B144">
        <v>9351</v>
      </c>
      <c r="C144">
        <v>2</v>
      </c>
      <c r="D144">
        <v>0.89</v>
      </c>
      <c r="E144">
        <v>1.526</v>
      </c>
      <c r="F144">
        <v>0.216</v>
      </c>
      <c r="G144" t="s">
        <v>6420</v>
      </c>
      <c r="H144" t="s">
        <v>6421</v>
      </c>
      <c r="I144" s="17">
        <v>120300</v>
      </c>
      <c r="J144" s="17">
        <v>408.17599999999999</v>
      </c>
      <c r="K144" s="17">
        <v>364.24270000000001</v>
      </c>
      <c r="L144" s="17">
        <v>575.10350000000005</v>
      </c>
      <c r="O144">
        <v>7536</v>
      </c>
      <c r="P144">
        <v>2</v>
      </c>
      <c r="Q144">
        <v>0.83</v>
      </c>
      <c r="R144">
        <v>1.518</v>
      </c>
      <c r="S144">
        <v>0</v>
      </c>
      <c r="T144" t="s">
        <v>5460</v>
      </c>
      <c r="U144" t="s">
        <v>1051</v>
      </c>
      <c r="V144" s="17">
        <v>4469000</v>
      </c>
      <c r="W144" s="17">
        <v>55468.191400000003</v>
      </c>
      <c r="X144" s="17">
        <v>67111.281199999998</v>
      </c>
      <c r="Y144" s="17">
        <v>76488.953099999999</v>
      </c>
      <c r="AB144">
        <v>5965</v>
      </c>
      <c r="AC144">
        <v>2</v>
      </c>
      <c r="AD144">
        <v>0.64</v>
      </c>
      <c r="AE144">
        <v>1.4</v>
      </c>
      <c r="AF144">
        <v>0.10299999999999999</v>
      </c>
      <c r="AG144" t="s">
        <v>5614</v>
      </c>
      <c r="AH144" t="s">
        <v>3439</v>
      </c>
      <c r="AI144" s="17">
        <v>103800</v>
      </c>
      <c r="AJ144" s="17">
        <v>7267.4013999999997</v>
      </c>
      <c r="AK144" s="17">
        <v>10392.8652</v>
      </c>
      <c r="AL144" s="17">
        <v>11123.1582</v>
      </c>
    </row>
    <row r="145" spans="2:38" x14ac:dyDescent="0.3">
      <c r="B145">
        <v>7902</v>
      </c>
      <c r="C145">
        <v>2</v>
      </c>
      <c r="D145">
        <v>0.69</v>
      </c>
      <c r="E145">
        <v>1.52</v>
      </c>
      <c r="F145">
        <v>0.747</v>
      </c>
      <c r="G145" t="s">
        <v>5588</v>
      </c>
      <c r="H145" t="s">
        <v>5589</v>
      </c>
      <c r="I145" s="17">
        <v>208800</v>
      </c>
      <c r="J145" s="17">
        <v>1769.9847</v>
      </c>
      <c r="K145" s="17">
        <v>1594.2655</v>
      </c>
      <c r="L145" s="17">
        <v>1929.7291</v>
      </c>
      <c r="O145">
        <v>8528</v>
      </c>
      <c r="P145">
        <v>2</v>
      </c>
      <c r="Q145">
        <v>-0.78</v>
      </c>
      <c r="R145">
        <v>1.508</v>
      </c>
      <c r="S145">
        <v>0.16700000000000001</v>
      </c>
      <c r="T145" t="s">
        <v>5628</v>
      </c>
      <c r="U145" t="s">
        <v>3482</v>
      </c>
      <c r="V145" s="17">
        <v>55865.7</v>
      </c>
      <c r="W145" s="17">
        <v>399.43419999999998</v>
      </c>
      <c r="X145" s="17">
        <v>271.87040000000002</v>
      </c>
      <c r="Y145" s="17">
        <v>549.14840000000004</v>
      </c>
      <c r="AB145">
        <v>8847</v>
      </c>
      <c r="AC145">
        <v>2</v>
      </c>
      <c r="AD145">
        <v>0.81</v>
      </c>
      <c r="AE145">
        <v>1.3859999999999999</v>
      </c>
      <c r="AF145">
        <v>4.5999999999999999E-2</v>
      </c>
      <c r="AG145" t="s">
        <v>5489</v>
      </c>
      <c r="AH145" t="s">
        <v>5490</v>
      </c>
      <c r="AI145" s="17">
        <v>172300</v>
      </c>
      <c r="AJ145" s="17">
        <v>587.26880000000006</v>
      </c>
      <c r="AK145" s="17">
        <v>810.19330000000002</v>
      </c>
      <c r="AL145" s="17">
        <v>633.27679999999998</v>
      </c>
    </row>
    <row r="146" spans="2:38" x14ac:dyDescent="0.3">
      <c r="B146">
        <v>6284</v>
      </c>
      <c r="C146">
        <v>2</v>
      </c>
      <c r="D146">
        <v>0.47</v>
      </c>
      <c r="E146">
        <v>1.5149999999999999</v>
      </c>
      <c r="F146">
        <v>0.38400000000000001</v>
      </c>
      <c r="G146" t="s">
        <v>5518</v>
      </c>
      <c r="H146" t="s">
        <v>5435</v>
      </c>
      <c r="I146" s="17">
        <v>3584000</v>
      </c>
      <c r="J146" s="17">
        <v>98666.359400000001</v>
      </c>
      <c r="K146" s="17">
        <v>133690.07810000001</v>
      </c>
      <c r="L146" s="17">
        <v>129478.3125</v>
      </c>
      <c r="O146">
        <v>6440</v>
      </c>
      <c r="P146">
        <v>2</v>
      </c>
      <c r="Q146">
        <v>0.64</v>
      </c>
      <c r="R146">
        <v>1.506</v>
      </c>
      <c r="S146">
        <v>0.44600000000000001</v>
      </c>
      <c r="T146" t="s">
        <v>5497</v>
      </c>
      <c r="U146" t="s">
        <v>2008</v>
      </c>
      <c r="V146" s="17">
        <v>4363000</v>
      </c>
      <c r="W146" s="17">
        <v>244199.4688</v>
      </c>
      <c r="X146" s="17">
        <v>277319.09379999997</v>
      </c>
      <c r="Y146" s="17">
        <v>310245.875</v>
      </c>
      <c r="AB146">
        <v>7205</v>
      </c>
      <c r="AC146">
        <v>2</v>
      </c>
      <c r="AD146">
        <v>0.72</v>
      </c>
      <c r="AE146">
        <v>1.383</v>
      </c>
      <c r="AF146">
        <v>0.13</v>
      </c>
      <c r="AG146" t="s">
        <v>5466</v>
      </c>
      <c r="AH146" t="s">
        <v>1161</v>
      </c>
      <c r="AI146" s="17">
        <v>226600</v>
      </c>
      <c r="AJ146" s="17">
        <v>2422.1882000000001</v>
      </c>
      <c r="AK146" s="17">
        <v>8686.9375</v>
      </c>
      <c r="AL146" s="17">
        <v>8592.5508000000009</v>
      </c>
    </row>
    <row r="147" spans="2:38" x14ac:dyDescent="0.3">
      <c r="B147">
        <v>7386</v>
      </c>
      <c r="C147">
        <v>2</v>
      </c>
      <c r="D147">
        <v>0.95</v>
      </c>
      <c r="E147">
        <v>1.514</v>
      </c>
      <c r="F147">
        <v>0.21099999999999999</v>
      </c>
      <c r="G147" t="s">
        <v>5617</v>
      </c>
      <c r="H147" t="s">
        <v>5618</v>
      </c>
      <c r="I147" s="17">
        <v>3567000</v>
      </c>
      <c r="J147" s="17">
        <v>73627.242199999993</v>
      </c>
      <c r="K147" s="17">
        <v>99066.054699999993</v>
      </c>
      <c r="L147" s="17">
        <v>102634.25780000001</v>
      </c>
      <c r="O147">
        <v>6264</v>
      </c>
      <c r="P147">
        <v>2</v>
      </c>
      <c r="Q147">
        <v>0.74</v>
      </c>
      <c r="R147">
        <v>1.5</v>
      </c>
      <c r="S147">
        <v>0.14599999999999999</v>
      </c>
      <c r="T147" t="s">
        <v>5498</v>
      </c>
      <c r="U147" t="s">
        <v>1952</v>
      </c>
      <c r="V147" s="17">
        <v>3039000</v>
      </c>
      <c r="W147" s="17">
        <v>24902.837899999999</v>
      </c>
      <c r="X147" s="17">
        <v>24800.9863</v>
      </c>
      <c r="Y147" s="17">
        <v>25994.757799999999</v>
      </c>
      <c r="AB147">
        <v>5700</v>
      </c>
      <c r="AC147">
        <v>2</v>
      </c>
      <c r="AD147">
        <v>0.52</v>
      </c>
      <c r="AE147">
        <v>1.3740000000000001</v>
      </c>
      <c r="AF147">
        <v>0</v>
      </c>
      <c r="AG147" t="s">
        <v>5585</v>
      </c>
      <c r="AH147" t="s">
        <v>3233</v>
      </c>
      <c r="AI147" s="17">
        <v>636600</v>
      </c>
      <c r="AJ147" s="17">
        <v>22883.335899999998</v>
      </c>
      <c r="AK147" s="17">
        <v>18642.970700000002</v>
      </c>
      <c r="AL147" s="17">
        <v>19034.599600000001</v>
      </c>
    </row>
    <row r="148" spans="2:38" x14ac:dyDescent="0.3">
      <c r="B148">
        <v>8540</v>
      </c>
      <c r="C148">
        <v>2</v>
      </c>
      <c r="D148">
        <v>0.91</v>
      </c>
      <c r="E148">
        <v>1.506</v>
      </c>
      <c r="F148">
        <v>0.80800000000000005</v>
      </c>
      <c r="G148" t="s">
        <v>5463</v>
      </c>
      <c r="H148" t="s">
        <v>5464</v>
      </c>
      <c r="I148" s="17">
        <v>1481000</v>
      </c>
      <c r="J148" s="17">
        <v>50224.675799999997</v>
      </c>
      <c r="K148" s="17">
        <v>61847.148399999998</v>
      </c>
      <c r="L148" s="17">
        <v>65214.636700000003</v>
      </c>
      <c r="O148">
        <v>6231</v>
      </c>
      <c r="P148">
        <v>2</v>
      </c>
      <c r="Q148">
        <v>0.6</v>
      </c>
      <c r="R148">
        <v>1.496</v>
      </c>
      <c r="S148">
        <v>0.33</v>
      </c>
      <c r="T148" t="s">
        <v>5518</v>
      </c>
      <c r="U148" t="s">
        <v>5435</v>
      </c>
      <c r="V148" s="17">
        <v>3067000</v>
      </c>
      <c r="W148" s="17">
        <v>49394.554700000001</v>
      </c>
      <c r="X148" s="17">
        <v>55970.789100000002</v>
      </c>
      <c r="Y148" s="17">
        <v>65470.984400000001</v>
      </c>
      <c r="AB148">
        <v>8186</v>
      </c>
      <c r="AC148">
        <v>2</v>
      </c>
      <c r="AD148">
        <v>0.56000000000000005</v>
      </c>
      <c r="AE148">
        <v>1.3680000000000001</v>
      </c>
      <c r="AF148">
        <v>5.7000000000000002E-2</v>
      </c>
      <c r="AG148" t="s">
        <v>5479</v>
      </c>
      <c r="AH148" t="s">
        <v>5480</v>
      </c>
      <c r="AI148" s="17">
        <v>133000</v>
      </c>
      <c r="AJ148" s="17">
        <v>377.85739999999998</v>
      </c>
      <c r="AK148" s="17">
        <v>935.64779999999996</v>
      </c>
      <c r="AL148" s="17">
        <v>866.4479</v>
      </c>
    </row>
    <row r="149" spans="2:38" x14ac:dyDescent="0.3">
      <c r="B149">
        <v>6674</v>
      </c>
      <c r="C149">
        <v>2</v>
      </c>
      <c r="D149">
        <v>0.78</v>
      </c>
      <c r="E149">
        <v>1.5009999999999999</v>
      </c>
      <c r="F149">
        <v>0.16900000000000001</v>
      </c>
      <c r="G149" t="s">
        <v>5486</v>
      </c>
      <c r="H149" t="s">
        <v>5487</v>
      </c>
      <c r="I149" s="17">
        <v>92207.5</v>
      </c>
      <c r="J149" s="17">
        <v>930.1798</v>
      </c>
      <c r="K149" s="17">
        <v>1552.2584999999999</v>
      </c>
      <c r="L149" s="17">
        <v>1456.8090999999999</v>
      </c>
      <c r="O149">
        <v>7002</v>
      </c>
      <c r="P149">
        <v>2</v>
      </c>
      <c r="Q149">
        <v>0.81</v>
      </c>
      <c r="R149">
        <v>1.492</v>
      </c>
      <c r="S149">
        <v>8.6999999999999994E-2</v>
      </c>
      <c r="T149" t="s">
        <v>5502</v>
      </c>
      <c r="U149" t="s">
        <v>2022</v>
      </c>
      <c r="V149" s="17">
        <v>1925000</v>
      </c>
      <c r="W149" s="17">
        <v>19973.6895</v>
      </c>
      <c r="X149" s="17">
        <v>20622.408200000002</v>
      </c>
      <c r="Y149" s="17">
        <v>22324.480500000001</v>
      </c>
      <c r="AB149">
        <v>6102</v>
      </c>
      <c r="AC149">
        <v>2</v>
      </c>
      <c r="AD149">
        <v>0.55000000000000004</v>
      </c>
      <c r="AE149">
        <v>1.361</v>
      </c>
      <c r="AF149">
        <v>0.81100000000000005</v>
      </c>
      <c r="AG149" t="s">
        <v>5607</v>
      </c>
      <c r="AH149" t="s">
        <v>5437</v>
      </c>
      <c r="AI149" s="17">
        <v>285600</v>
      </c>
      <c r="AJ149" s="17">
        <v>18746.820299999999</v>
      </c>
      <c r="AK149" s="17">
        <v>19175.8125</v>
      </c>
      <c r="AL149" s="17">
        <v>17950.970700000002</v>
      </c>
    </row>
    <row r="150" spans="2:38" x14ac:dyDescent="0.3">
      <c r="B150">
        <v>8396</v>
      </c>
      <c r="C150">
        <v>2</v>
      </c>
      <c r="D150">
        <v>0.67</v>
      </c>
      <c r="E150">
        <v>1.494</v>
      </c>
      <c r="F150">
        <v>2.1999999999999999E-2</v>
      </c>
      <c r="G150" t="s">
        <v>5661</v>
      </c>
      <c r="H150" t="s">
        <v>5662</v>
      </c>
      <c r="I150" s="17">
        <v>150500</v>
      </c>
      <c r="J150" s="17">
        <v>575.17660000000001</v>
      </c>
      <c r="K150" s="17">
        <v>640.20939999999996</v>
      </c>
      <c r="L150" s="17">
        <v>576.87639999999999</v>
      </c>
      <c r="O150">
        <v>8079</v>
      </c>
      <c r="P150">
        <v>2</v>
      </c>
      <c r="Q150">
        <v>1.65</v>
      </c>
      <c r="R150">
        <v>1.4870000000000001</v>
      </c>
      <c r="S150">
        <v>0</v>
      </c>
      <c r="T150" t="s">
        <v>5649</v>
      </c>
      <c r="U150" t="s">
        <v>5650</v>
      </c>
      <c r="V150" s="17">
        <v>2008000</v>
      </c>
      <c r="W150" s="17">
        <v>5634.7529000000004</v>
      </c>
      <c r="X150" s="17">
        <v>7232.3222999999998</v>
      </c>
      <c r="Y150" s="17">
        <v>7820.9722000000002</v>
      </c>
      <c r="AB150">
        <v>8904</v>
      </c>
      <c r="AC150">
        <v>2</v>
      </c>
      <c r="AD150">
        <v>0.78</v>
      </c>
      <c r="AE150">
        <v>1.3560000000000001</v>
      </c>
      <c r="AF150">
        <v>0.79700000000000004</v>
      </c>
      <c r="AG150" t="s">
        <v>5463</v>
      </c>
      <c r="AH150" t="s">
        <v>5464</v>
      </c>
      <c r="AI150" s="17">
        <v>549700</v>
      </c>
      <c r="AJ150" s="17">
        <v>20504.554700000001</v>
      </c>
      <c r="AK150" s="17">
        <v>20747.226600000002</v>
      </c>
      <c r="AL150" s="17">
        <v>21600.5645</v>
      </c>
    </row>
    <row r="151" spans="2:38" x14ac:dyDescent="0.3">
      <c r="B151">
        <v>8169</v>
      </c>
      <c r="C151">
        <v>2</v>
      </c>
      <c r="D151">
        <v>1.29</v>
      </c>
      <c r="E151">
        <v>1.494</v>
      </c>
      <c r="F151">
        <v>0.14299999999999999</v>
      </c>
      <c r="G151" t="s">
        <v>6334</v>
      </c>
      <c r="H151" t="s">
        <v>6335</v>
      </c>
      <c r="I151" s="17">
        <v>268100</v>
      </c>
      <c r="J151" s="17">
        <v>6790.9062000000004</v>
      </c>
      <c r="K151" s="17">
        <v>8578.1620999999996</v>
      </c>
      <c r="L151" s="17">
        <v>8703.6162000000004</v>
      </c>
      <c r="O151">
        <v>5262</v>
      </c>
      <c r="P151">
        <v>2</v>
      </c>
      <c r="Q151">
        <v>0.72</v>
      </c>
      <c r="R151">
        <v>1.484</v>
      </c>
      <c r="S151">
        <v>0.85599999999999998</v>
      </c>
      <c r="T151" t="s">
        <v>5600</v>
      </c>
      <c r="U151" t="s">
        <v>5601</v>
      </c>
      <c r="V151" s="17">
        <v>1072000</v>
      </c>
      <c r="W151" s="17">
        <v>93535.273400000005</v>
      </c>
      <c r="X151" s="17">
        <v>111064.4375</v>
      </c>
      <c r="Y151" s="17">
        <v>128504.85159999999</v>
      </c>
      <c r="AB151">
        <v>5582</v>
      </c>
      <c r="AC151">
        <v>2</v>
      </c>
      <c r="AD151">
        <v>0.69</v>
      </c>
      <c r="AE151">
        <v>1.355</v>
      </c>
      <c r="AF151">
        <v>0.95699999999999996</v>
      </c>
      <c r="AG151" t="s">
        <v>5600</v>
      </c>
      <c r="AH151" t="s">
        <v>5601</v>
      </c>
      <c r="AI151" s="17">
        <v>975400</v>
      </c>
      <c r="AJ151" s="17">
        <v>35837.906199999998</v>
      </c>
      <c r="AK151" s="17">
        <v>31515.695299999999</v>
      </c>
      <c r="AL151" s="17">
        <v>30942.595700000002</v>
      </c>
    </row>
    <row r="152" spans="2:38" x14ac:dyDescent="0.3">
      <c r="B152">
        <v>5641</v>
      </c>
      <c r="C152">
        <v>2</v>
      </c>
      <c r="D152">
        <v>0.74</v>
      </c>
      <c r="E152">
        <v>1.488</v>
      </c>
      <c r="F152">
        <v>0.85399999999999998</v>
      </c>
      <c r="G152" t="s">
        <v>5715</v>
      </c>
      <c r="H152" t="s">
        <v>5716</v>
      </c>
      <c r="I152" s="17">
        <v>1313000</v>
      </c>
      <c r="J152" s="17">
        <v>69367.570300000007</v>
      </c>
      <c r="K152" s="17">
        <v>79140.484400000001</v>
      </c>
      <c r="L152" s="17">
        <v>77295.6875</v>
      </c>
      <c r="O152">
        <v>6748</v>
      </c>
      <c r="P152">
        <v>2</v>
      </c>
      <c r="Q152">
        <v>0.57999999999999996</v>
      </c>
      <c r="R152">
        <v>1.482</v>
      </c>
      <c r="S152">
        <v>0.67500000000000004</v>
      </c>
      <c r="T152" t="s">
        <v>5609</v>
      </c>
      <c r="U152" t="s">
        <v>5610</v>
      </c>
      <c r="V152" s="17">
        <v>96442.7</v>
      </c>
      <c r="W152" s="17">
        <v>1127.8712</v>
      </c>
      <c r="X152" s="17">
        <v>1122.3965000000001</v>
      </c>
      <c r="Y152" s="17">
        <v>1103.6128000000001</v>
      </c>
      <c r="AB152">
        <v>9708</v>
      </c>
      <c r="AC152">
        <v>2</v>
      </c>
      <c r="AD152">
        <v>0.91</v>
      </c>
      <c r="AE152">
        <v>1.355</v>
      </c>
      <c r="AF152">
        <v>0.03</v>
      </c>
      <c r="AG152" t="s">
        <v>7177</v>
      </c>
      <c r="AH152" t="s">
        <v>7178</v>
      </c>
      <c r="AI152" s="17">
        <v>132400</v>
      </c>
      <c r="AJ152" s="17">
        <v>460.6848</v>
      </c>
      <c r="AK152" s="17">
        <v>556.72400000000005</v>
      </c>
      <c r="AL152" s="17">
        <v>548.52250000000004</v>
      </c>
    </row>
    <row r="153" spans="2:38" x14ac:dyDescent="0.3">
      <c r="B153">
        <v>7282</v>
      </c>
      <c r="C153">
        <v>2</v>
      </c>
      <c r="D153">
        <v>0.72</v>
      </c>
      <c r="E153">
        <v>1.488</v>
      </c>
      <c r="F153">
        <v>0.106</v>
      </c>
      <c r="G153" t="s">
        <v>5565</v>
      </c>
      <c r="H153" t="s">
        <v>2625</v>
      </c>
      <c r="I153" s="17">
        <v>1182000</v>
      </c>
      <c r="J153" s="17">
        <v>44895.933599999997</v>
      </c>
      <c r="K153" s="17">
        <v>54487.941400000003</v>
      </c>
      <c r="L153" s="17">
        <v>56933.984400000001</v>
      </c>
      <c r="O153">
        <v>5860</v>
      </c>
      <c r="P153">
        <v>2</v>
      </c>
      <c r="Q153">
        <v>0.87</v>
      </c>
      <c r="R153">
        <v>1.4770000000000001</v>
      </c>
      <c r="S153">
        <v>0.96399999999999997</v>
      </c>
      <c r="T153" t="s">
        <v>5684</v>
      </c>
      <c r="U153" t="s">
        <v>4159</v>
      </c>
      <c r="V153" s="17">
        <v>1069000</v>
      </c>
      <c r="W153" s="17">
        <v>2780.3114999999998</v>
      </c>
      <c r="X153" s="17">
        <v>2940.5906</v>
      </c>
      <c r="Y153" s="17">
        <v>2808.6763000000001</v>
      </c>
      <c r="AB153">
        <v>5782</v>
      </c>
      <c r="AC153">
        <v>2</v>
      </c>
      <c r="AD153">
        <v>0.23</v>
      </c>
      <c r="AE153">
        <v>1.35</v>
      </c>
      <c r="AF153">
        <v>0.879</v>
      </c>
      <c r="AG153" t="s">
        <v>5731</v>
      </c>
      <c r="AH153" t="s">
        <v>868</v>
      </c>
      <c r="AI153" s="17">
        <v>428700</v>
      </c>
      <c r="AJ153" s="17">
        <v>16859.787100000001</v>
      </c>
      <c r="AK153" s="17">
        <v>15951.2158</v>
      </c>
      <c r="AL153" s="17">
        <v>15792.8467</v>
      </c>
    </row>
    <row r="154" spans="2:38" x14ac:dyDescent="0.3">
      <c r="B154">
        <v>9677</v>
      </c>
      <c r="C154">
        <v>2</v>
      </c>
      <c r="D154">
        <v>0.94</v>
      </c>
      <c r="E154">
        <v>1.482</v>
      </c>
      <c r="F154">
        <v>0.19500000000000001</v>
      </c>
      <c r="G154" t="s">
        <v>6369</v>
      </c>
      <c r="H154" t="s">
        <v>6370</v>
      </c>
      <c r="I154" s="17">
        <v>149500</v>
      </c>
      <c r="J154" s="17">
        <v>769.24509999999998</v>
      </c>
      <c r="K154" s="17">
        <v>740.54190000000006</v>
      </c>
      <c r="L154" s="17">
        <v>663.72</v>
      </c>
      <c r="O154">
        <v>9383</v>
      </c>
      <c r="P154">
        <v>2</v>
      </c>
      <c r="Q154">
        <v>0.62</v>
      </c>
      <c r="R154">
        <v>1.472</v>
      </c>
      <c r="S154">
        <v>0</v>
      </c>
      <c r="T154" t="s">
        <v>6271</v>
      </c>
      <c r="U154" t="s">
        <v>6272</v>
      </c>
      <c r="V154" s="17">
        <v>511100</v>
      </c>
      <c r="W154" s="17">
        <v>13065.3125</v>
      </c>
      <c r="X154" s="17">
        <v>11427.5869</v>
      </c>
      <c r="Y154" s="17">
        <v>12447.4863</v>
      </c>
      <c r="AB154">
        <v>9825</v>
      </c>
      <c r="AC154">
        <v>2</v>
      </c>
      <c r="AD154">
        <v>0.98</v>
      </c>
      <c r="AE154">
        <v>1.347</v>
      </c>
      <c r="AF154">
        <v>0.58399999999999996</v>
      </c>
      <c r="AG154" t="s">
        <v>6325</v>
      </c>
      <c r="AH154" t="s">
        <v>6326</v>
      </c>
      <c r="AI154" s="17">
        <v>107800</v>
      </c>
      <c r="AJ154" s="17">
        <v>313.75290000000001</v>
      </c>
      <c r="AK154" s="17">
        <v>773.57010000000002</v>
      </c>
      <c r="AL154" s="17">
        <v>967.57579999999996</v>
      </c>
    </row>
    <row r="155" spans="2:38" x14ac:dyDescent="0.3">
      <c r="B155">
        <v>5598</v>
      </c>
      <c r="C155">
        <v>2</v>
      </c>
      <c r="D155">
        <v>0.02</v>
      </c>
      <c r="E155">
        <v>1.4810000000000001</v>
      </c>
      <c r="F155">
        <v>0.11</v>
      </c>
      <c r="G155" t="s">
        <v>7175</v>
      </c>
      <c r="H155" t="s">
        <v>7176</v>
      </c>
      <c r="I155" s="17">
        <v>254800</v>
      </c>
      <c r="J155" s="17">
        <v>8257.1815999999999</v>
      </c>
      <c r="K155" s="17">
        <v>11760.146500000001</v>
      </c>
      <c r="L155" s="17">
        <v>11357.54</v>
      </c>
      <c r="O155">
        <v>6087</v>
      </c>
      <c r="P155">
        <v>2</v>
      </c>
      <c r="Q155">
        <v>0.65</v>
      </c>
      <c r="R155">
        <v>1.468</v>
      </c>
      <c r="S155">
        <v>0</v>
      </c>
      <c r="T155" t="s">
        <v>5721</v>
      </c>
      <c r="U155" t="s">
        <v>5722</v>
      </c>
      <c r="V155" s="17">
        <v>1452000</v>
      </c>
      <c r="W155" s="17">
        <v>21133.205099999999</v>
      </c>
      <c r="X155" s="17">
        <v>22999.333999999999</v>
      </c>
      <c r="Y155" s="17">
        <v>24966.6289</v>
      </c>
      <c r="AB155">
        <v>10091</v>
      </c>
      <c r="AC155">
        <v>2</v>
      </c>
      <c r="AD155">
        <v>1.42</v>
      </c>
      <c r="AE155">
        <v>1.343</v>
      </c>
      <c r="AF155">
        <v>0.184</v>
      </c>
      <c r="AG155" t="s">
        <v>7179</v>
      </c>
      <c r="AH155" t="s">
        <v>7180</v>
      </c>
      <c r="AI155" s="17">
        <v>82018.7</v>
      </c>
      <c r="AJ155" s="17">
        <v>274.01769999999999</v>
      </c>
      <c r="AK155" s="17">
        <v>441.76960000000003</v>
      </c>
      <c r="AL155" s="17">
        <v>382.63220000000001</v>
      </c>
    </row>
    <row r="156" spans="2:38" x14ac:dyDescent="0.3">
      <c r="B156">
        <v>4997</v>
      </c>
      <c r="C156">
        <v>2</v>
      </c>
      <c r="D156">
        <v>0.65</v>
      </c>
      <c r="E156">
        <v>1.476</v>
      </c>
      <c r="F156">
        <v>0.71699999999999997</v>
      </c>
      <c r="G156" t="s">
        <v>7181</v>
      </c>
      <c r="H156" t="s">
        <v>7182</v>
      </c>
      <c r="I156" s="17">
        <v>1287000</v>
      </c>
      <c r="J156" s="17">
        <v>28799.341799999998</v>
      </c>
      <c r="K156" s="17">
        <v>33497.679700000001</v>
      </c>
      <c r="L156" s="17">
        <v>32061.468799999999</v>
      </c>
      <c r="O156">
        <v>7816</v>
      </c>
      <c r="P156">
        <v>2</v>
      </c>
      <c r="Q156">
        <v>0.67</v>
      </c>
      <c r="R156">
        <v>1.464</v>
      </c>
      <c r="S156">
        <v>0.86399999999999999</v>
      </c>
      <c r="T156" t="s">
        <v>7183</v>
      </c>
      <c r="U156" t="s">
        <v>3285</v>
      </c>
      <c r="V156" s="17">
        <v>103700</v>
      </c>
      <c r="W156" s="17">
        <v>769.65369999999996</v>
      </c>
      <c r="X156" s="17">
        <v>687.21230000000003</v>
      </c>
      <c r="Y156" s="17">
        <v>440.68770000000001</v>
      </c>
      <c r="AB156">
        <v>6018</v>
      </c>
      <c r="AC156">
        <v>2</v>
      </c>
      <c r="AD156">
        <v>0.6</v>
      </c>
      <c r="AE156">
        <v>1.333</v>
      </c>
      <c r="AF156">
        <v>0.14199999999999999</v>
      </c>
      <c r="AG156" t="s">
        <v>5752</v>
      </c>
      <c r="AH156" t="s">
        <v>2562</v>
      </c>
      <c r="AI156" s="17">
        <v>159700</v>
      </c>
      <c r="AJ156" s="17">
        <v>5500.9399000000003</v>
      </c>
      <c r="AK156" s="17">
        <v>13637.608399999999</v>
      </c>
      <c r="AL156" s="17">
        <v>13904.036099999999</v>
      </c>
    </row>
    <row r="157" spans="2:38" x14ac:dyDescent="0.3">
      <c r="B157">
        <v>9314</v>
      </c>
      <c r="C157">
        <v>2</v>
      </c>
      <c r="D157">
        <v>0.73</v>
      </c>
      <c r="E157">
        <v>1.476</v>
      </c>
      <c r="F157">
        <v>0.11600000000000001</v>
      </c>
      <c r="G157" t="s">
        <v>6401</v>
      </c>
      <c r="H157" t="s">
        <v>6402</v>
      </c>
      <c r="I157" s="17">
        <v>260100</v>
      </c>
      <c r="J157" s="17">
        <v>754.42849999999999</v>
      </c>
      <c r="K157" s="17">
        <v>1560.2959000000001</v>
      </c>
      <c r="L157" s="17">
        <v>1545.5391</v>
      </c>
      <c r="O157">
        <v>5287</v>
      </c>
      <c r="P157">
        <v>2</v>
      </c>
      <c r="Q157">
        <v>0.21</v>
      </c>
      <c r="R157">
        <v>1.4550000000000001</v>
      </c>
      <c r="S157">
        <v>0.10199999999999999</v>
      </c>
      <c r="T157" t="s">
        <v>5535</v>
      </c>
      <c r="U157" t="s">
        <v>129</v>
      </c>
      <c r="V157" s="17">
        <v>144100</v>
      </c>
      <c r="W157" s="17">
        <v>3522.7815000000001</v>
      </c>
      <c r="X157" s="17">
        <v>11454.001</v>
      </c>
      <c r="Y157" s="17">
        <v>11916.234399999999</v>
      </c>
      <c r="AB157">
        <v>9656</v>
      </c>
      <c r="AC157">
        <v>2</v>
      </c>
      <c r="AD157">
        <v>0.7</v>
      </c>
      <c r="AE157">
        <v>1.3320000000000001</v>
      </c>
      <c r="AF157">
        <v>0.91300000000000003</v>
      </c>
      <c r="AG157" t="s">
        <v>6346</v>
      </c>
      <c r="AH157" t="s">
        <v>6347</v>
      </c>
      <c r="AI157" s="17">
        <v>105000</v>
      </c>
      <c r="AJ157" s="17">
        <v>5571.1815999999999</v>
      </c>
      <c r="AK157" s="17">
        <v>5502.7709999999997</v>
      </c>
      <c r="AL157" s="17">
        <v>5913.7597999999998</v>
      </c>
    </row>
    <row r="158" spans="2:38" x14ac:dyDescent="0.3">
      <c r="B158">
        <v>6569</v>
      </c>
      <c r="C158">
        <v>2</v>
      </c>
      <c r="D158">
        <v>0.35</v>
      </c>
      <c r="E158">
        <v>1.472</v>
      </c>
      <c r="F158">
        <v>0.23799999999999999</v>
      </c>
      <c r="G158" t="s">
        <v>5595</v>
      </c>
      <c r="H158" t="s">
        <v>5596</v>
      </c>
      <c r="I158" s="17">
        <v>2180000</v>
      </c>
      <c r="J158" s="17">
        <v>50342.375</v>
      </c>
      <c r="K158" s="17">
        <v>68957.257800000007</v>
      </c>
      <c r="L158" s="17">
        <v>70897.648400000005</v>
      </c>
      <c r="O158">
        <v>4397</v>
      </c>
      <c r="P158">
        <v>2</v>
      </c>
      <c r="Q158">
        <v>0.66</v>
      </c>
      <c r="R158">
        <v>1.444</v>
      </c>
      <c r="S158">
        <v>0.92700000000000005</v>
      </c>
      <c r="T158" t="s">
        <v>7173</v>
      </c>
      <c r="U158" t="s">
        <v>7174</v>
      </c>
      <c r="V158" s="17">
        <v>64243.199999999997</v>
      </c>
      <c r="W158" s="17">
        <v>1089.8108999999999</v>
      </c>
      <c r="X158" s="17">
        <v>1561.0985000000001</v>
      </c>
      <c r="Y158" s="17">
        <v>1873.9713999999999</v>
      </c>
      <c r="AB158">
        <v>7340</v>
      </c>
      <c r="AC158">
        <v>2</v>
      </c>
      <c r="AD158">
        <v>1.03</v>
      </c>
      <c r="AE158">
        <v>1.319</v>
      </c>
      <c r="AF158">
        <v>0.93300000000000005</v>
      </c>
      <c r="AG158" t="s">
        <v>5450</v>
      </c>
      <c r="AH158" t="s">
        <v>1024</v>
      </c>
      <c r="AI158" s="17">
        <v>322300</v>
      </c>
      <c r="AJ158" s="17">
        <v>4100.8633</v>
      </c>
      <c r="AK158" s="17">
        <v>36999.972699999998</v>
      </c>
      <c r="AL158" s="17">
        <v>41622.417999999998</v>
      </c>
    </row>
    <row r="159" spans="2:38" x14ac:dyDescent="0.3">
      <c r="B159">
        <v>5622</v>
      </c>
      <c r="C159">
        <v>2</v>
      </c>
      <c r="D159">
        <v>0.53</v>
      </c>
      <c r="E159">
        <v>1.4670000000000001</v>
      </c>
      <c r="F159">
        <v>0.86</v>
      </c>
      <c r="G159" t="s">
        <v>5730</v>
      </c>
      <c r="H159" t="s">
        <v>846</v>
      </c>
      <c r="I159" s="17">
        <v>706700</v>
      </c>
      <c r="J159" s="17">
        <v>21874.242200000001</v>
      </c>
      <c r="K159" s="17">
        <v>27336.796900000001</v>
      </c>
      <c r="L159" s="17">
        <v>25590.8105</v>
      </c>
      <c r="O159">
        <v>8669</v>
      </c>
      <c r="P159">
        <v>2</v>
      </c>
      <c r="Q159">
        <v>0.84</v>
      </c>
      <c r="R159">
        <v>1.4430000000000001</v>
      </c>
      <c r="S159">
        <v>0.16</v>
      </c>
      <c r="T159" t="s">
        <v>7184</v>
      </c>
      <c r="U159" t="s">
        <v>7185</v>
      </c>
      <c r="V159" s="17">
        <v>92483.9</v>
      </c>
      <c r="W159" s="17">
        <v>200.47900000000001</v>
      </c>
      <c r="X159" s="17">
        <v>381.4486</v>
      </c>
      <c r="Y159" s="17">
        <v>368.52859999999998</v>
      </c>
      <c r="AB159">
        <v>5975</v>
      </c>
      <c r="AC159">
        <v>2</v>
      </c>
      <c r="AD159">
        <v>0.62</v>
      </c>
      <c r="AE159">
        <v>1.3149999999999999</v>
      </c>
      <c r="AF159">
        <v>0.48399999999999999</v>
      </c>
      <c r="AG159" t="s">
        <v>5715</v>
      </c>
      <c r="AH159" t="s">
        <v>5716</v>
      </c>
      <c r="AI159" s="17">
        <v>169800</v>
      </c>
      <c r="AJ159" s="17">
        <v>6327.0171</v>
      </c>
      <c r="AK159" s="17">
        <v>13275.228499999999</v>
      </c>
      <c r="AL159" s="17">
        <v>13635.1162</v>
      </c>
    </row>
    <row r="160" spans="2:38" x14ac:dyDescent="0.3">
      <c r="B160">
        <v>6421</v>
      </c>
      <c r="C160">
        <v>2</v>
      </c>
      <c r="D160">
        <v>0.36</v>
      </c>
      <c r="E160">
        <v>1.46</v>
      </c>
      <c r="F160">
        <v>0.25</v>
      </c>
      <c r="G160" t="s">
        <v>5441</v>
      </c>
      <c r="H160" t="s">
        <v>944</v>
      </c>
      <c r="I160" s="17">
        <v>3186000</v>
      </c>
      <c r="J160" s="17">
        <v>144339.26560000001</v>
      </c>
      <c r="K160" s="17">
        <v>193299.26560000001</v>
      </c>
      <c r="L160" s="17">
        <v>192960.25</v>
      </c>
      <c r="O160">
        <v>7838</v>
      </c>
      <c r="P160">
        <v>2</v>
      </c>
      <c r="Q160">
        <v>0.71</v>
      </c>
      <c r="R160">
        <v>1.4430000000000001</v>
      </c>
      <c r="S160">
        <v>0.78400000000000003</v>
      </c>
      <c r="T160" t="s">
        <v>5588</v>
      </c>
      <c r="U160" t="s">
        <v>5589</v>
      </c>
      <c r="V160" s="17">
        <v>285200</v>
      </c>
      <c r="W160" s="17">
        <v>1012.0643</v>
      </c>
      <c r="X160" s="17">
        <v>1214.7172</v>
      </c>
      <c r="Y160" s="17">
        <v>940.40449999999998</v>
      </c>
      <c r="AB160">
        <v>8384</v>
      </c>
      <c r="AC160">
        <v>2</v>
      </c>
      <c r="AD160">
        <v>0.93</v>
      </c>
      <c r="AE160">
        <v>1.3089999999999999</v>
      </c>
      <c r="AF160">
        <v>0.73799999999999999</v>
      </c>
      <c r="AG160" t="s">
        <v>5588</v>
      </c>
      <c r="AH160" t="s">
        <v>5589</v>
      </c>
      <c r="AI160" s="17">
        <v>316000</v>
      </c>
      <c r="AJ160" s="17">
        <v>1803.6769999999999</v>
      </c>
      <c r="AK160" s="17">
        <v>1437.5251000000001</v>
      </c>
      <c r="AL160" s="17">
        <v>1623.9998000000001</v>
      </c>
    </row>
    <row r="161" spans="2:38" x14ac:dyDescent="0.3">
      <c r="B161">
        <v>8310</v>
      </c>
      <c r="C161">
        <v>2</v>
      </c>
      <c r="D161">
        <v>0.93</v>
      </c>
      <c r="E161">
        <v>1.4590000000000001</v>
      </c>
      <c r="F161">
        <v>0</v>
      </c>
      <c r="G161" t="s">
        <v>5649</v>
      </c>
      <c r="H161" t="s">
        <v>5650</v>
      </c>
      <c r="I161" s="17">
        <v>2438000</v>
      </c>
      <c r="J161" s="17">
        <v>1564.5355</v>
      </c>
      <c r="K161" s="17">
        <v>2477.5695999999998</v>
      </c>
      <c r="L161" s="17">
        <v>2413.3384000000001</v>
      </c>
      <c r="O161">
        <v>9545</v>
      </c>
      <c r="P161">
        <v>2</v>
      </c>
      <c r="Q161">
        <v>0.93</v>
      </c>
      <c r="R161">
        <v>1.4370000000000001</v>
      </c>
      <c r="S161">
        <v>0.78300000000000003</v>
      </c>
      <c r="T161" t="s">
        <v>7186</v>
      </c>
      <c r="U161" t="s">
        <v>7187</v>
      </c>
      <c r="V161" s="17">
        <v>245400</v>
      </c>
      <c r="W161" s="17">
        <v>464.38229999999999</v>
      </c>
      <c r="X161" s="17">
        <v>809.22029999999995</v>
      </c>
      <c r="Y161" s="17">
        <v>758.44730000000004</v>
      </c>
      <c r="AB161">
        <v>9741</v>
      </c>
      <c r="AC161">
        <v>2</v>
      </c>
      <c r="AD161">
        <v>0.7</v>
      </c>
      <c r="AE161">
        <v>1.3069999999999999</v>
      </c>
      <c r="AF161">
        <v>0</v>
      </c>
      <c r="AG161" t="s">
        <v>6397</v>
      </c>
      <c r="AH161" t="s">
        <v>6398</v>
      </c>
      <c r="AI161" s="17">
        <v>114600</v>
      </c>
      <c r="AJ161" s="17">
        <v>1129.2969000000001</v>
      </c>
      <c r="AK161" s="17">
        <v>963.15549999999996</v>
      </c>
      <c r="AL161" s="17">
        <v>985.24400000000003</v>
      </c>
    </row>
    <row r="162" spans="2:38" x14ac:dyDescent="0.3">
      <c r="B162">
        <v>8080</v>
      </c>
      <c r="C162">
        <v>2</v>
      </c>
      <c r="D162">
        <v>0.78</v>
      </c>
      <c r="E162">
        <v>1.4530000000000001</v>
      </c>
      <c r="F162">
        <v>0.94299999999999995</v>
      </c>
      <c r="G162" t="s">
        <v>5532</v>
      </c>
      <c r="H162" t="s">
        <v>5533</v>
      </c>
      <c r="I162" s="17">
        <v>65244.4</v>
      </c>
      <c r="J162" s="17">
        <v>284.75959999999998</v>
      </c>
      <c r="K162" s="17">
        <v>1002.2231</v>
      </c>
      <c r="L162" s="17">
        <v>766.71799999999996</v>
      </c>
      <c r="O162">
        <v>7721</v>
      </c>
      <c r="P162">
        <v>2</v>
      </c>
      <c r="Q162">
        <v>0.67</v>
      </c>
      <c r="R162">
        <v>1.4339999999999999</v>
      </c>
      <c r="S162">
        <v>0.126</v>
      </c>
      <c r="T162" t="s">
        <v>5479</v>
      </c>
      <c r="U162" t="s">
        <v>5480</v>
      </c>
      <c r="V162" s="17">
        <v>94878.8</v>
      </c>
      <c r="W162" s="17">
        <v>724.94110000000001</v>
      </c>
      <c r="X162" s="17">
        <v>1262.9874</v>
      </c>
      <c r="Y162" s="17">
        <v>1397.5564999999999</v>
      </c>
      <c r="AB162">
        <v>6772</v>
      </c>
      <c r="AC162">
        <v>2</v>
      </c>
      <c r="AD162">
        <v>0.76</v>
      </c>
      <c r="AE162">
        <v>1.3009999999999999</v>
      </c>
      <c r="AF162">
        <v>0.22700000000000001</v>
      </c>
      <c r="AG162" t="s">
        <v>5459</v>
      </c>
      <c r="AH162" t="s">
        <v>58</v>
      </c>
      <c r="AI162" s="17">
        <v>2493000</v>
      </c>
      <c r="AJ162" s="17">
        <v>29263.75</v>
      </c>
      <c r="AK162" s="17">
        <v>26177.958999999999</v>
      </c>
      <c r="AL162" s="17">
        <v>27106.1113</v>
      </c>
    </row>
    <row r="163" spans="2:38" x14ac:dyDescent="0.3">
      <c r="B163">
        <v>9154</v>
      </c>
      <c r="C163">
        <v>2</v>
      </c>
      <c r="D163">
        <v>0.33</v>
      </c>
      <c r="E163">
        <v>1.452</v>
      </c>
      <c r="F163">
        <v>5.1999999999999998E-2</v>
      </c>
      <c r="G163" t="s">
        <v>7188</v>
      </c>
      <c r="H163" t="s">
        <v>7189</v>
      </c>
      <c r="I163" s="17">
        <v>262100</v>
      </c>
      <c r="J163" s="17">
        <v>771.57510000000002</v>
      </c>
      <c r="K163" s="17">
        <v>1064.5016000000001</v>
      </c>
      <c r="L163" s="17">
        <v>1104.3461</v>
      </c>
      <c r="O163">
        <v>5459</v>
      </c>
      <c r="P163">
        <v>2</v>
      </c>
      <c r="Q163">
        <v>0.49</v>
      </c>
      <c r="R163">
        <v>1.425</v>
      </c>
      <c r="S163">
        <v>0.80800000000000005</v>
      </c>
      <c r="T163" t="s">
        <v>5730</v>
      </c>
      <c r="U163" t="s">
        <v>846</v>
      </c>
      <c r="V163" s="17">
        <v>466600</v>
      </c>
      <c r="W163" s="17">
        <v>8677.2870999999996</v>
      </c>
      <c r="X163" s="17">
        <v>10063.2246</v>
      </c>
      <c r="Y163" s="17">
        <v>9780.1425999999992</v>
      </c>
      <c r="AB163">
        <v>6526</v>
      </c>
      <c r="AC163">
        <v>2</v>
      </c>
      <c r="AD163">
        <v>0.82</v>
      </c>
      <c r="AE163">
        <v>1.29</v>
      </c>
      <c r="AF163">
        <v>0</v>
      </c>
      <c r="AG163" t="s">
        <v>5721</v>
      </c>
      <c r="AH163" t="s">
        <v>5722</v>
      </c>
      <c r="AI163" s="17">
        <v>1458000</v>
      </c>
      <c r="AJ163" s="17">
        <v>26457.580099999999</v>
      </c>
      <c r="AK163" s="17">
        <v>22075.9316</v>
      </c>
      <c r="AL163" s="17">
        <v>23123.597699999998</v>
      </c>
    </row>
    <row r="164" spans="2:38" x14ac:dyDescent="0.3">
      <c r="B164">
        <v>9791</v>
      </c>
      <c r="C164">
        <v>2</v>
      </c>
      <c r="D164">
        <v>1.06</v>
      </c>
      <c r="E164">
        <v>1.446</v>
      </c>
      <c r="F164">
        <v>0.191</v>
      </c>
      <c r="G164" t="s">
        <v>7190</v>
      </c>
      <c r="H164" t="s">
        <v>7191</v>
      </c>
      <c r="I164" s="17">
        <v>57712.1</v>
      </c>
      <c r="J164" s="17">
        <v>346.84089999999998</v>
      </c>
      <c r="K164" s="17">
        <v>458.99889999999999</v>
      </c>
      <c r="L164" s="17">
        <v>567.09159999999997</v>
      </c>
      <c r="O164">
        <v>8538</v>
      </c>
      <c r="P164">
        <v>2</v>
      </c>
      <c r="Q164">
        <v>0.93</v>
      </c>
      <c r="R164">
        <v>1.415</v>
      </c>
      <c r="S164">
        <v>0.85599999999999998</v>
      </c>
      <c r="T164" t="s">
        <v>5463</v>
      </c>
      <c r="U164" t="s">
        <v>5464</v>
      </c>
      <c r="V164" s="17">
        <v>836200</v>
      </c>
      <c r="W164" s="17">
        <v>6047.9795000000004</v>
      </c>
      <c r="X164" s="17">
        <v>7381.1986999999999</v>
      </c>
      <c r="Y164" s="17">
        <v>7615.3638000000001</v>
      </c>
      <c r="AB164">
        <v>10190</v>
      </c>
      <c r="AC164">
        <v>2</v>
      </c>
      <c r="AD164">
        <v>1.1499999999999999</v>
      </c>
      <c r="AE164">
        <v>1.286</v>
      </c>
      <c r="AF164">
        <v>4.7E-2</v>
      </c>
      <c r="AG164" t="s">
        <v>7192</v>
      </c>
      <c r="AH164" t="s">
        <v>7193</v>
      </c>
      <c r="AI164" s="17">
        <v>85165.9</v>
      </c>
      <c r="AJ164" s="17">
        <v>345.43299999999999</v>
      </c>
      <c r="AK164" s="17">
        <v>336.67700000000002</v>
      </c>
      <c r="AL164" s="17">
        <v>254.0617</v>
      </c>
    </row>
    <row r="165" spans="2:38" x14ac:dyDescent="0.3">
      <c r="B165">
        <v>8288</v>
      </c>
      <c r="C165">
        <v>2</v>
      </c>
      <c r="D165">
        <v>0.98</v>
      </c>
      <c r="E165">
        <v>1.4410000000000001</v>
      </c>
      <c r="F165">
        <v>8.7999999999999995E-2</v>
      </c>
      <c r="G165" t="s">
        <v>5507</v>
      </c>
      <c r="H165" t="s">
        <v>5508</v>
      </c>
      <c r="I165" s="17">
        <v>560800</v>
      </c>
      <c r="J165" s="17">
        <v>832.2029</v>
      </c>
      <c r="K165" s="17">
        <v>1181.4557</v>
      </c>
      <c r="L165" s="17">
        <v>868.12429999999995</v>
      </c>
      <c r="O165">
        <v>8000</v>
      </c>
      <c r="P165">
        <v>2</v>
      </c>
      <c r="Q165">
        <v>1.67</v>
      </c>
      <c r="R165">
        <v>1.4139999999999999</v>
      </c>
      <c r="S165">
        <v>0.76700000000000002</v>
      </c>
      <c r="T165" t="s">
        <v>6337</v>
      </c>
      <c r="U165" t="s">
        <v>3766</v>
      </c>
      <c r="V165" s="17">
        <v>436300</v>
      </c>
      <c r="W165" s="17">
        <v>884.73209999999995</v>
      </c>
      <c r="X165" s="17">
        <v>2590.8179</v>
      </c>
      <c r="Y165" s="17">
        <v>2564.3171000000002</v>
      </c>
      <c r="AB165">
        <v>5813</v>
      </c>
      <c r="AC165">
        <v>2</v>
      </c>
      <c r="AD165">
        <v>0.96</v>
      </c>
      <c r="AE165">
        <v>1.2849999999999999</v>
      </c>
      <c r="AF165">
        <v>0.12</v>
      </c>
      <c r="AG165" t="s">
        <v>5481</v>
      </c>
      <c r="AH165" t="s">
        <v>1932</v>
      </c>
      <c r="AI165" s="17">
        <v>194900</v>
      </c>
      <c r="AJ165" s="17">
        <v>3040.1165000000001</v>
      </c>
      <c r="AK165" s="17">
        <v>8888.9102000000003</v>
      </c>
      <c r="AL165" s="17">
        <v>8887.2284999999993</v>
      </c>
    </row>
    <row r="166" spans="2:38" x14ac:dyDescent="0.3">
      <c r="B166">
        <v>9436</v>
      </c>
      <c r="C166">
        <v>2</v>
      </c>
      <c r="D166">
        <v>0.98</v>
      </c>
      <c r="E166">
        <v>1.4390000000000001</v>
      </c>
      <c r="F166">
        <v>0.61099999999999999</v>
      </c>
      <c r="G166" t="s">
        <v>6325</v>
      </c>
      <c r="H166" t="s">
        <v>6326</v>
      </c>
      <c r="I166" s="17">
        <v>159100</v>
      </c>
      <c r="J166" s="17">
        <v>376.87200000000001</v>
      </c>
      <c r="K166" s="17">
        <v>840.24180000000001</v>
      </c>
      <c r="L166" s="17">
        <v>871.55859999999996</v>
      </c>
      <c r="O166">
        <v>5980</v>
      </c>
      <c r="P166">
        <v>2</v>
      </c>
      <c r="Q166">
        <v>0.98</v>
      </c>
      <c r="R166">
        <v>1.3979999999999999</v>
      </c>
      <c r="S166">
        <v>0.89900000000000002</v>
      </c>
      <c r="T166" t="s">
        <v>5598</v>
      </c>
      <c r="U166" t="s">
        <v>5599</v>
      </c>
      <c r="V166" s="17">
        <v>1450000</v>
      </c>
      <c r="W166" s="17">
        <v>66270.820300000007</v>
      </c>
      <c r="X166" s="17">
        <v>74232.664099999995</v>
      </c>
      <c r="Y166" s="17">
        <v>82210.078099999999</v>
      </c>
      <c r="AB166">
        <v>5912</v>
      </c>
      <c r="AC166">
        <v>2</v>
      </c>
      <c r="AD166">
        <v>0.55000000000000004</v>
      </c>
      <c r="AE166">
        <v>1.2829999999999999</v>
      </c>
      <c r="AF166">
        <v>0.87</v>
      </c>
      <c r="AG166" t="s">
        <v>5730</v>
      </c>
      <c r="AH166" t="s">
        <v>846</v>
      </c>
      <c r="AI166" s="17">
        <v>61767.9</v>
      </c>
      <c r="AJ166" s="17">
        <v>4351.4467999999997</v>
      </c>
      <c r="AK166" s="17">
        <v>3741.0796</v>
      </c>
      <c r="AL166" s="17">
        <v>3588.71</v>
      </c>
    </row>
    <row r="167" spans="2:38" x14ac:dyDescent="0.3">
      <c r="B167">
        <v>5522</v>
      </c>
      <c r="C167">
        <v>2</v>
      </c>
      <c r="D167">
        <v>0.68</v>
      </c>
      <c r="E167">
        <v>1.4339999999999999</v>
      </c>
      <c r="F167">
        <v>0.11899999999999999</v>
      </c>
      <c r="G167" t="s">
        <v>5530</v>
      </c>
      <c r="H167" t="s">
        <v>126</v>
      </c>
      <c r="I167" s="17">
        <v>158000</v>
      </c>
      <c r="J167" s="17">
        <v>5238.1831000000002</v>
      </c>
      <c r="K167" s="17">
        <v>21568.328099999999</v>
      </c>
      <c r="L167" s="17">
        <v>21008.160199999998</v>
      </c>
      <c r="O167">
        <v>8564</v>
      </c>
      <c r="P167">
        <v>2</v>
      </c>
      <c r="Q167">
        <v>-3.28</v>
      </c>
      <c r="R167">
        <v>1.3979999999999999</v>
      </c>
      <c r="S167">
        <v>0.315</v>
      </c>
      <c r="T167" t="s">
        <v>6322</v>
      </c>
      <c r="U167" t="s">
        <v>6323</v>
      </c>
      <c r="V167" s="17">
        <v>952800</v>
      </c>
      <c r="W167" s="17">
        <v>30394.668000000001</v>
      </c>
      <c r="X167" s="17">
        <v>33645.363299999997</v>
      </c>
      <c r="Y167" s="17">
        <v>38814.101600000002</v>
      </c>
      <c r="AB167">
        <v>10151</v>
      </c>
      <c r="AC167">
        <v>2</v>
      </c>
      <c r="AD167">
        <v>1.05</v>
      </c>
      <c r="AE167">
        <v>1.28</v>
      </c>
      <c r="AF167">
        <v>0</v>
      </c>
      <c r="AG167" t="s">
        <v>6285</v>
      </c>
      <c r="AH167" t="s">
        <v>6286</v>
      </c>
      <c r="AI167" s="17">
        <v>203800</v>
      </c>
      <c r="AJ167" s="17">
        <v>741.37919999999997</v>
      </c>
      <c r="AK167" s="17">
        <v>780.78589999999997</v>
      </c>
      <c r="AL167" s="17">
        <v>596.44359999999995</v>
      </c>
    </row>
    <row r="168" spans="2:38" x14ac:dyDescent="0.3">
      <c r="B168">
        <v>7918</v>
      </c>
      <c r="C168">
        <v>2</v>
      </c>
      <c r="D168">
        <v>0.8</v>
      </c>
      <c r="E168">
        <v>1.427</v>
      </c>
      <c r="F168">
        <v>0</v>
      </c>
      <c r="G168" t="s">
        <v>5572</v>
      </c>
      <c r="H168" t="s">
        <v>5434</v>
      </c>
      <c r="I168" s="17">
        <v>2461000</v>
      </c>
      <c r="J168" s="17">
        <v>41165.777300000002</v>
      </c>
      <c r="K168" s="17">
        <v>50373.613299999997</v>
      </c>
      <c r="L168" s="17">
        <v>50442.203099999999</v>
      </c>
      <c r="O168">
        <v>5324</v>
      </c>
      <c r="P168">
        <v>2</v>
      </c>
      <c r="Q168">
        <v>0.56999999999999995</v>
      </c>
      <c r="R168">
        <v>1.397</v>
      </c>
      <c r="S168">
        <v>9.5000000000000001E-2</v>
      </c>
      <c r="T168" t="s">
        <v>5482</v>
      </c>
      <c r="U168" t="s">
        <v>5483</v>
      </c>
      <c r="V168" s="17">
        <v>305400</v>
      </c>
      <c r="W168" s="17">
        <v>6493.0083000000004</v>
      </c>
      <c r="X168" s="17">
        <v>23921.377</v>
      </c>
      <c r="Y168" s="17">
        <v>25745.543000000001</v>
      </c>
      <c r="AB168">
        <v>6148</v>
      </c>
      <c r="AC168">
        <v>2</v>
      </c>
      <c r="AD168">
        <v>0.86</v>
      </c>
      <c r="AE168">
        <v>1.264</v>
      </c>
      <c r="AF168">
        <v>0</v>
      </c>
      <c r="AG168" t="s">
        <v>5665</v>
      </c>
      <c r="AH168" t="s">
        <v>4118</v>
      </c>
      <c r="AI168" s="17">
        <v>250900</v>
      </c>
      <c r="AJ168" s="17">
        <v>1589.1635000000001</v>
      </c>
      <c r="AK168" s="17">
        <v>1991.2692</v>
      </c>
      <c r="AL168" s="17">
        <v>2181.1226000000001</v>
      </c>
    </row>
    <row r="169" spans="2:38" x14ac:dyDescent="0.3">
      <c r="B169">
        <v>6786</v>
      </c>
      <c r="C169">
        <v>2</v>
      </c>
      <c r="D169">
        <v>0.56000000000000005</v>
      </c>
      <c r="E169">
        <v>1.4139999999999999</v>
      </c>
      <c r="F169">
        <v>0.13600000000000001</v>
      </c>
      <c r="G169" t="s">
        <v>5466</v>
      </c>
      <c r="H169" t="s">
        <v>1161</v>
      </c>
      <c r="I169" s="17">
        <v>356900</v>
      </c>
      <c r="J169" s="17">
        <v>4397.6068999999998</v>
      </c>
      <c r="K169" s="17">
        <v>16543.730500000001</v>
      </c>
      <c r="L169" s="17">
        <v>16712.804700000001</v>
      </c>
      <c r="O169">
        <v>5413</v>
      </c>
      <c r="P169">
        <v>2</v>
      </c>
      <c r="Q169">
        <v>0.57999999999999996</v>
      </c>
      <c r="R169">
        <v>1.393</v>
      </c>
      <c r="S169">
        <v>0.86399999999999999</v>
      </c>
      <c r="T169" t="s">
        <v>5731</v>
      </c>
      <c r="U169" t="s">
        <v>868</v>
      </c>
      <c r="V169" s="17">
        <v>359200</v>
      </c>
      <c r="W169" s="17">
        <v>18218.718799999999</v>
      </c>
      <c r="X169" s="17">
        <v>20447.8711</v>
      </c>
      <c r="Y169" s="17">
        <v>21370.910199999998</v>
      </c>
      <c r="AB169">
        <v>5240</v>
      </c>
      <c r="AC169">
        <v>2</v>
      </c>
      <c r="AD169">
        <v>0.61</v>
      </c>
      <c r="AE169">
        <v>1.264</v>
      </c>
      <c r="AF169">
        <v>0.87</v>
      </c>
      <c r="AG169" t="s">
        <v>5681</v>
      </c>
      <c r="AH169" t="s">
        <v>5682</v>
      </c>
      <c r="AI169" s="17">
        <v>175600</v>
      </c>
      <c r="AJ169" s="17">
        <v>9470.5977000000003</v>
      </c>
      <c r="AK169" s="17">
        <v>5509.7079999999996</v>
      </c>
      <c r="AL169" s="17">
        <v>5444.8114999999998</v>
      </c>
    </row>
    <row r="170" spans="2:38" x14ac:dyDescent="0.3">
      <c r="B170">
        <v>6779</v>
      </c>
      <c r="C170">
        <v>2</v>
      </c>
      <c r="D170">
        <v>0.86</v>
      </c>
      <c r="E170">
        <v>1.4079999999999999</v>
      </c>
      <c r="F170">
        <v>0</v>
      </c>
      <c r="G170" t="s">
        <v>5630</v>
      </c>
      <c r="H170" t="s">
        <v>3440</v>
      </c>
      <c r="I170" s="17">
        <v>837700</v>
      </c>
      <c r="J170" s="17">
        <v>1428.5530000000001</v>
      </c>
      <c r="K170" s="17">
        <v>11109.175800000001</v>
      </c>
      <c r="L170" s="17">
        <v>11863.174800000001</v>
      </c>
      <c r="O170">
        <v>6816</v>
      </c>
      <c r="P170">
        <v>2</v>
      </c>
      <c r="Q170">
        <v>0.72</v>
      </c>
      <c r="R170">
        <v>1.3919999999999999</v>
      </c>
      <c r="S170">
        <v>0.84299999999999997</v>
      </c>
      <c r="T170" t="s">
        <v>5594</v>
      </c>
      <c r="U170" t="s">
        <v>3246</v>
      </c>
      <c r="V170" s="17">
        <v>195500</v>
      </c>
      <c r="W170" s="17">
        <v>1963.6171999999999</v>
      </c>
      <c r="X170" s="17">
        <v>1754.8721</v>
      </c>
      <c r="Y170" s="17">
        <v>1622.5205000000001</v>
      </c>
      <c r="AB170">
        <v>9442</v>
      </c>
      <c r="AC170">
        <v>2</v>
      </c>
      <c r="AD170">
        <v>0.95</v>
      </c>
      <c r="AE170">
        <v>1.264</v>
      </c>
      <c r="AF170">
        <v>7.3999999999999996E-2</v>
      </c>
      <c r="AG170" t="s">
        <v>5500</v>
      </c>
      <c r="AH170" t="s">
        <v>2067</v>
      </c>
      <c r="AI170" s="17">
        <v>530600</v>
      </c>
      <c r="AJ170" s="17">
        <v>387.81549999999999</v>
      </c>
      <c r="AK170" s="17">
        <v>351.36470000000003</v>
      </c>
      <c r="AL170" s="17">
        <v>356.5213</v>
      </c>
    </row>
    <row r="171" spans="2:38" x14ac:dyDescent="0.3">
      <c r="B171">
        <v>5582</v>
      </c>
      <c r="C171">
        <v>2</v>
      </c>
      <c r="D171">
        <v>0.48</v>
      </c>
      <c r="E171">
        <v>1.407</v>
      </c>
      <c r="F171">
        <v>0.878</v>
      </c>
      <c r="G171" t="s">
        <v>5731</v>
      </c>
      <c r="H171" t="s">
        <v>868</v>
      </c>
      <c r="I171" s="17">
        <v>678700</v>
      </c>
      <c r="J171" s="17">
        <v>29214.449199999999</v>
      </c>
      <c r="K171" s="17">
        <v>33961.992200000001</v>
      </c>
      <c r="L171" s="17">
        <v>34815.675799999997</v>
      </c>
      <c r="O171">
        <v>9303</v>
      </c>
      <c r="P171">
        <v>2</v>
      </c>
      <c r="Q171">
        <v>0.98</v>
      </c>
      <c r="R171">
        <v>1.383</v>
      </c>
      <c r="S171">
        <v>6.9000000000000006E-2</v>
      </c>
      <c r="T171" t="s">
        <v>6401</v>
      </c>
      <c r="U171" t="s">
        <v>6402</v>
      </c>
      <c r="V171" s="17">
        <v>145600</v>
      </c>
      <c r="W171" s="17">
        <v>700.31399999999996</v>
      </c>
      <c r="X171" s="17">
        <v>780.77459999999996</v>
      </c>
      <c r="Y171" s="17">
        <v>1008.7311999999999</v>
      </c>
      <c r="AB171">
        <v>8687</v>
      </c>
      <c r="AC171">
        <v>2</v>
      </c>
      <c r="AD171">
        <v>0.88</v>
      </c>
      <c r="AE171">
        <v>1.2529999999999999</v>
      </c>
      <c r="AF171">
        <v>0.749</v>
      </c>
      <c r="AG171" t="s">
        <v>6385</v>
      </c>
      <c r="AH171" t="s">
        <v>6386</v>
      </c>
      <c r="AI171" s="17">
        <v>97416.6</v>
      </c>
      <c r="AJ171" s="17">
        <v>313.2944</v>
      </c>
      <c r="AK171" s="17">
        <v>266.1748</v>
      </c>
      <c r="AL171" s="17">
        <v>406.80040000000002</v>
      </c>
    </row>
    <row r="172" spans="2:38" x14ac:dyDescent="0.3">
      <c r="B172">
        <v>7844</v>
      </c>
      <c r="C172">
        <v>2</v>
      </c>
      <c r="D172">
        <v>0.95</v>
      </c>
      <c r="E172">
        <v>1.405</v>
      </c>
      <c r="F172">
        <v>0.05</v>
      </c>
      <c r="G172" t="s">
        <v>5524</v>
      </c>
      <c r="H172" t="s">
        <v>5525</v>
      </c>
      <c r="I172" s="17">
        <v>86538</v>
      </c>
      <c r="J172" s="17">
        <v>622.34169999999995</v>
      </c>
      <c r="K172" s="17">
        <v>1076.8671999999999</v>
      </c>
      <c r="L172" s="17">
        <v>1170.2388000000001</v>
      </c>
      <c r="O172">
        <v>7234</v>
      </c>
      <c r="P172">
        <v>2</v>
      </c>
      <c r="Q172">
        <v>0.67</v>
      </c>
      <c r="R172">
        <v>1.379</v>
      </c>
      <c r="S172">
        <v>0.40100000000000002</v>
      </c>
      <c r="T172" t="s">
        <v>5511</v>
      </c>
      <c r="U172" t="s">
        <v>5512</v>
      </c>
      <c r="V172" s="17">
        <v>2089000</v>
      </c>
      <c r="W172" s="17">
        <v>39720.128900000003</v>
      </c>
      <c r="X172" s="17">
        <v>45775.832000000002</v>
      </c>
      <c r="Y172" s="17">
        <v>49582.957000000002</v>
      </c>
      <c r="AB172">
        <v>5218</v>
      </c>
      <c r="AC172">
        <v>2</v>
      </c>
      <c r="AD172">
        <v>0.67</v>
      </c>
      <c r="AE172">
        <v>1.2450000000000001</v>
      </c>
      <c r="AF172">
        <v>0.64100000000000001</v>
      </c>
      <c r="AG172" t="s">
        <v>7181</v>
      </c>
      <c r="AH172" t="s">
        <v>7182</v>
      </c>
      <c r="AI172" s="17">
        <v>925500</v>
      </c>
      <c r="AJ172" s="17">
        <v>24010.970700000002</v>
      </c>
      <c r="AK172" s="17">
        <v>19877.837899999999</v>
      </c>
      <c r="AL172" s="17">
        <v>20584.974600000001</v>
      </c>
    </row>
    <row r="173" spans="2:38" x14ac:dyDescent="0.3">
      <c r="B173">
        <v>6439</v>
      </c>
      <c r="C173">
        <v>2</v>
      </c>
      <c r="D173">
        <v>0.34</v>
      </c>
      <c r="E173">
        <v>1.397</v>
      </c>
      <c r="F173">
        <v>0.32500000000000001</v>
      </c>
      <c r="G173" t="s">
        <v>5603</v>
      </c>
      <c r="H173" t="s">
        <v>162</v>
      </c>
      <c r="I173" s="17">
        <v>3701000</v>
      </c>
      <c r="J173" s="17">
        <v>127473.3906</v>
      </c>
      <c r="K173" s="17">
        <v>187884.76560000001</v>
      </c>
      <c r="L173" s="17">
        <v>200018.5625</v>
      </c>
      <c r="O173">
        <v>6866</v>
      </c>
      <c r="P173">
        <v>2</v>
      </c>
      <c r="Q173">
        <v>0.87</v>
      </c>
      <c r="R173">
        <v>1.377</v>
      </c>
      <c r="S173">
        <v>0.93899999999999995</v>
      </c>
      <c r="T173" t="s">
        <v>5450</v>
      </c>
      <c r="U173" t="s">
        <v>1024</v>
      </c>
      <c r="V173" s="17">
        <v>533900</v>
      </c>
      <c r="W173" s="17">
        <v>3337.877</v>
      </c>
      <c r="X173" s="17">
        <v>35397.691400000003</v>
      </c>
      <c r="Y173" s="17">
        <v>40447.234400000001</v>
      </c>
      <c r="AB173">
        <v>6869</v>
      </c>
      <c r="AC173">
        <v>2</v>
      </c>
      <c r="AD173">
        <v>0.61</v>
      </c>
      <c r="AE173">
        <v>1.2430000000000001</v>
      </c>
      <c r="AF173">
        <v>0.27400000000000002</v>
      </c>
      <c r="AG173" t="s">
        <v>5623</v>
      </c>
      <c r="AH173" t="s">
        <v>5438</v>
      </c>
      <c r="AI173" s="17">
        <v>1111000</v>
      </c>
      <c r="AJ173" s="17">
        <v>19287.587899999999</v>
      </c>
      <c r="AK173" s="17">
        <v>16757.9395</v>
      </c>
      <c r="AL173" s="17">
        <v>15634.4316</v>
      </c>
    </row>
    <row r="174" spans="2:38" x14ac:dyDescent="0.3">
      <c r="B174">
        <v>5475</v>
      </c>
      <c r="C174">
        <v>2</v>
      </c>
      <c r="D174">
        <v>0.7</v>
      </c>
      <c r="E174">
        <v>1.383</v>
      </c>
      <c r="F174">
        <v>7.0000000000000007E-2</v>
      </c>
      <c r="G174" t="s">
        <v>5482</v>
      </c>
      <c r="H174" t="s">
        <v>5483</v>
      </c>
      <c r="I174" s="17">
        <v>623900</v>
      </c>
      <c r="J174" s="17">
        <v>8648.5761999999995</v>
      </c>
      <c r="K174" s="17">
        <v>34632.242200000001</v>
      </c>
      <c r="L174" s="17">
        <v>35283.648399999998</v>
      </c>
      <c r="O174">
        <v>4930</v>
      </c>
      <c r="P174">
        <v>2</v>
      </c>
      <c r="Q174">
        <v>0.71</v>
      </c>
      <c r="R174">
        <v>1.369</v>
      </c>
      <c r="S174">
        <v>0.68600000000000005</v>
      </c>
      <c r="T174" t="s">
        <v>7181</v>
      </c>
      <c r="U174" t="s">
        <v>7182</v>
      </c>
      <c r="V174" s="17">
        <v>1023000</v>
      </c>
      <c r="W174" s="17">
        <v>44034.136700000003</v>
      </c>
      <c r="X174" s="17">
        <v>46972.5625</v>
      </c>
      <c r="Y174" s="17">
        <v>55583.976600000002</v>
      </c>
      <c r="AB174">
        <v>6798</v>
      </c>
      <c r="AC174">
        <v>2</v>
      </c>
      <c r="AD174">
        <v>0.56000000000000005</v>
      </c>
      <c r="AE174">
        <v>1.2190000000000001</v>
      </c>
      <c r="AF174">
        <v>0.123</v>
      </c>
      <c r="AG174" t="s">
        <v>5441</v>
      </c>
      <c r="AH174" t="s">
        <v>944</v>
      </c>
      <c r="AI174" s="17">
        <v>1578000</v>
      </c>
      <c r="AJ174" s="17">
        <v>57991.769500000002</v>
      </c>
      <c r="AK174" s="17">
        <v>54563.042999999998</v>
      </c>
      <c r="AL174" s="17">
        <v>55895.472699999998</v>
      </c>
    </row>
    <row r="175" spans="2:38" x14ac:dyDescent="0.3">
      <c r="B175">
        <v>6989</v>
      </c>
      <c r="C175">
        <v>2</v>
      </c>
      <c r="D175">
        <v>0.68</v>
      </c>
      <c r="E175">
        <v>1.3759999999999999</v>
      </c>
      <c r="F175">
        <v>0.157</v>
      </c>
      <c r="G175" t="s">
        <v>5521</v>
      </c>
      <c r="H175" t="s">
        <v>2162</v>
      </c>
      <c r="I175" s="17">
        <v>1128000</v>
      </c>
      <c r="J175" s="17">
        <v>8703.8721000000005</v>
      </c>
      <c r="K175" s="17">
        <v>10307.1504</v>
      </c>
      <c r="L175" s="17">
        <v>8933.0771000000004</v>
      </c>
      <c r="O175">
        <v>5612</v>
      </c>
      <c r="P175">
        <v>2</v>
      </c>
      <c r="Q175">
        <v>0.54</v>
      </c>
      <c r="R175">
        <v>1.3680000000000001</v>
      </c>
      <c r="S175">
        <v>0.88500000000000001</v>
      </c>
      <c r="T175" t="s">
        <v>5607</v>
      </c>
      <c r="U175" t="s">
        <v>5437</v>
      </c>
      <c r="V175" s="17">
        <v>512600</v>
      </c>
      <c r="W175" s="17">
        <v>24484.089800000002</v>
      </c>
      <c r="X175" s="17">
        <v>28602.1211</v>
      </c>
      <c r="Y175" s="17">
        <v>30885.1387</v>
      </c>
      <c r="AB175">
        <v>5786</v>
      </c>
      <c r="AC175">
        <v>2</v>
      </c>
      <c r="AD175">
        <v>1</v>
      </c>
      <c r="AE175">
        <v>1.21</v>
      </c>
      <c r="AF175">
        <v>0.128</v>
      </c>
      <c r="AG175" t="s">
        <v>5530</v>
      </c>
      <c r="AH175" t="s">
        <v>126</v>
      </c>
      <c r="AI175" s="17">
        <v>73225.899999999994</v>
      </c>
      <c r="AJ175" s="17">
        <v>5654.8882000000003</v>
      </c>
      <c r="AK175" s="17">
        <v>10616.0342</v>
      </c>
      <c r="AL175" s="17">
        <v>10440.084999999999</v>
      </c>
    </row>
    <row r="176" spans="2:38" x14ac:dyDescent="0.3">
      <c r="B176">
        <v>5771</v>
      </c>
      <c r="C176">
        <v>2</v>
      </c>
      <c r="D176">
        <v>0.54</v>
      </c>
      <c r="E176">
        <v>1.3720000000000001</v>
      </c>
      <c r="F176">
        <v>0.78300000000000003</v>
      </c>
      <c r="G176" t="s">
        <v>5607</v>
      </c>
      <c r="H176" t="s">
        <v>5437</v>
      </c>
      <c r="I176" s="17">
        <v>627600</v>
      </c>
      <c r="J176" s="17">
        <v>25961.609400000001</v>
      </c>
      <c r="K176" s="17">
        <v>30032.581999999999</v>
      </c>
      <c r="L176" s="17">
        <v>28614.1836</v>
      </c>
      <c r="O176">
        <v>9196</v>
      </c>
      <c r="P176">
        <v>2</v>
      </c>
      <c r="Q176">
        <v>0</v>
      </c>
      <c r="R176">
        <v>1.3680000000000001</v>
      </c>
      <c r="S176">
        <v>0.105</v>
      </c>
      <c r="T176" t="s">
        <v>5499</v>
      </c>
      <c r="U176" t="s">
        <v>2062</v>
      </c>
      <c r="V176" s="17">
        <v>366300</v>
      </c>
      <c r="W176" s="17">
        <v>978.06449999999995</v>
      </c>
      <c r="X176" s="17">
        <v>1265.8021000000001</v>
      </c>
      <c r="Y176" s="17">
        <v>1317.2266999999999</v>
      </c>
      <c r="AB176">
        <v>8408</v>
      </c>
      <c r="AC176">
        <v>2</v>
      </c>
      <c r="AD176">
        <v>1.1499999999999999</v>
      </c>
      <c r="AE176">
        <v>1.1919999999999999</v>
      </c>
      <c r="AF176">
        <v>0.84399999999999997</v>
      </c>
      <c r="AG176" t="s">
        <v>5711</v>
      </c>
      <c r="AH176" t="s">
        <v>5712</v>
      </c>
      <c r="AI176" s="17">
        <v>297000</v>
      </c>
      <c r="AJ176" s="17">
        <v>736.923</v>
      </c>
      <c r="AK176" s="17">
        <v>715.072</v>
      </c>
      <c r="AL176" s="17">
        <v>676.05179999999996</v>
      </c>
    </row>
    <row r="177" spans="2:38" x14ac:dyDescent="0.3">
      <c r="B177">
        <v>6799</v>
      </c>
      <c r="C177">
        <v>2</v>
      </c>
      <c r="D177">
        <v>0.56999999999999995</v>
      </c>
      <c r="E177">
        <v>1.3560000000000001</v>
      </c>
      <c r="F177">
        <v>0.66400000000000003</v>
      </c>
      <c r="G177" t="s">
        <v>5609</v>
      </c>
      <c r="H177" t="s">
        <v>5610</v>
      </c>
      <c r="I177" s="17">
        <v>60950.1</v>
      </c>
      <c r="J177" s="17">
        <v>1372.2123999999999</v>
      </c>
      <c r="K177" s="17">
        <v>1610.7878000000001</v>
      </c>
      <c r="L177" s="17">
        <v>1230.7208000000001</v>
      </c>
      <c r="O177">
        <v>5501</v>
      </c>
      <c r="P177">
        <v>2</v>
      </c>
      <c r="Q177">
        <v>0.74</v>
      </c>
      <c r="R177">
        <v>1.3660000000000001</v>
      </c>
      <c r="S177">
        <v>0.113</v>
      </c>
      <c r="T177" t="s">
        <v>5614</v>
      </c>
      <c r="U177" t="s">
        <v>3439</v>
      </c>
      <c r="V177" s="17">
        <v>139600</v>
      </c>
      <c r="W177" s="17">
        <v>3947.5830000000001</v>
      </c>
      <c r="X177" s="17">
        <v>7287.4673000000003</v>
      </c>
      <c r="Y177" s="17">
        <v>7716.2383</v>
      </c>
      <c r="AB177">
        <v>5429</v>
      </c>
      <c r="AC177">
        <v>2</v>
      </c>
      <c r="AD177">
        <v>0.63</v>
      </c>
      <c r="AE177">
        <v>1.1859999999999999</v>
      </c>
      <c r="AF177">
        <v>0.81799999999999995</v>
      </c>
      <c r="AG177" t="s">
        <v>5728</v>
      </c>
      <c r="AH177" t="s">
        <v>5729</v>
      </c>
      <c r="AI177" s="17">
        <v>1056000</v>
      </c>
      <c r="AJ177" s="17">
        <v>25863.456999999999</v>
      </c>
      <c r="AK177" s="17">
        <v>21663.492200000001</v>
      </c>
      <c r="AL177" s="17">
        <v>21055.771499999999</v>
      </c>
    </row>
    <row r="178" spans="2:38" x14ac:dyDescent="0.3">
      <c r="B178">
        <v>5137</v>
      </c>
      <c r="C178">
        <v>2</v>
      </c>
      <c r="D178">
        <v>0.84</v>
      </c>
      <c r="E178">
        <v>1.3560000000000001</v>
      </c>
      <c r="F178">
        <v>0.67200000000000004</v>
      </c>
      <c r="G178" t="s">
        <v>5709</v>
      </c>
      <c r="H178" t="s">
        <v>5710</v>
      </c>
      <c r="I178" s="17">
        <v>2327000</v>
      </c>
      <c r="J178" s="17">
        <v>26673.205099999999</v>
      </c>
      <c r="K178" s="17">
        <v>32485.550800000001</v>
      </c>
      <c r="L178" s="17">
        <v>29803.8145</v>
      </c>
      <c r="O178">
        <v>7004</v>
      </c>
      <c r="P178">
        <v>2</v>
      </c>
      <c r="Q178">
        <v>0.71</v>
      </c>
      <c r="R178">
        <v>1.36</v>
      </c>
      <c r="S178">
        <v>0.122</v>
      </c>
      <c r="T178" t="s">
        <v>5653</v>
      </c>
      <c r="U178" t="s">
        <v>212</v>
      </c>
      <c r="V178" s="17">
        <v>643900</v>
      </c>
      <c r="W178" s="17">
        <v>23821.377</v>
      </c>
      <c r="X178" s="17">
        <v>27011.2461</v>
      </c>
      <c r="Y178" s="17">
        <v>29616.890599999999</v>
      </c>
      <c r="AB178">
        <v>7590</v>
      </c>
      <c r="AC178">
        <v>2</v>
      </c>
      <c r="AD178">
        <v>0.96</v>
      </c>
      <c r="AE178">
        <v>1.1639999999999999</v>
      </c>
      <c r="AF178">
        <v>4.2999999999999997E-2</v>
      </c>
      <c r="AG178" t="s">
        <v>5476</v>
      </c>
      <c r="AH178" t="s">
        <v>107</v>
      </c>
      <c r="AI178" s="17">
        <v>915400</v>
      </c>
      <c r="AJ178" s="17">
        <v>3045.6404000000002</v>
      </c>
      <c r="AK178" s="17">
        <v>3936.3843000000002</v>
      </c>
      <c r="AL178" s="17">
        <v>3963.7048</v>
      </c>
    </row>
    <row r="179" spans="2:38" x14ac:dyDescent="0.3">
      <c r="B179">
        <v>8504</v>
      </c>
      <c r="C179">
        <v>2</v>
      </c>
      <c r="D179">
        <v>0.85</v>
      </c>
      <c r="E179">
        <v>1.35</v>
      </c>
      <c r="F179">
        <v>7.0000000000000007E-2</v>
      </c>
      <c r="G179" t="s">
        <v>5489</v>
      </c>
      <c r="H179" t="s">
        <v>5490</v>
      </c>
      <c r="I179" s="17">
        <v>233100</v>
      </c>
      <c r="J179" s="17">
        <v>554.49980000000005</v>
      </c>
      <c r="K179" s="17">
        <v>1090.0246999999999</v>
      </c>
      <c r="L179" s="17">
        <v>840.21590000000003</v>
      </c>
      <c r="O179">
        <v>8712</v>
      </c>
      <c r="P179">
        <v>2</v>
      </c>
      <c r="Q179">
        <v>0.01</v>
      </c>
      <c r="R179">
        <v>1.359</v>
      </c>
      <c r="S179">
        <v>0</v>
      </c>
      <c r="T179" t="s">
        <v>5549</v>
      </c>
      <c r="U179" t="s">
        <v>5550</v>
      </c>
      <c r="V179" s="17">
        <v>240900</v>
      </c>
      <c r="W179" s="17">
        <v>480.19490000000002</v>
      </c>
      <c r="X179" s="17">
        <v>651.702</v>
      </c>
      <c r="Y179" s="17">
        <v>570.72919999999999</v>
      </c>
      <c r="AB179">
        <v>6941</v>
      </c>
      <c r="AC179">
        <v>2</v>
      </c>
      <c r="AD179">
        <v>0.74</v>
      </c>
      <c r="AE179">
        <v>1.157</v>
      </c>
      <c r="AF179">
        <v>0.14000000000000001</v>
      </c>
      <c r="AG179" t="s">
        <v>5732</v>
      </c>
      <c r="AH179" t="s">
        <v>5733</v>
      </c>
      <c r="AI179" s="17">
        <v>84665.7</v>
      </c>
      <c r="AJ179" s="17">
        <v>1486.2876000000001</v>
      </c>
      <c r="AK179" s="17">
        <v>1206.2352000000001</v>
      </c>
      <c r="AL179" s="17">
        <v>1674.5709999999999</v>
      </c>
    </row>
    <row r="180" spans="2:38" x14ac:dyDescent="0.3">
      <c r="B180">
        <v>6943</v>
      </c>
      <c r="C180">
        <v>2</v>
      </c>
      <c r="D180">
        <v>0.8</v>
      </c>
      <c r="E180">
        <v>1.35</v>
      </c>
      <c r="F180">
        <v>0.85399999999999998</v>
      </c>
      <c r="G180" t="s">
        <v>5450</v>
      </c>
      <c r="H180" t="s">
        <v>1024</v>
      </c>
      <c r="I180" s="17">
        <v>643400</v>
      </c>
      <c r="J180" s="17">
        <v>3713.2791000000002</v>
      </c>
      <c r="K180" s="17">
        <v>30219.543000000001</v>
      </c>
      <c r="L180" s="17">
        <v>30048.925800000001</v>
      </c>
      <c r="O180">
        <v>5231</v>
      </c>
      <c r="P180">
        <v>2</v>
      </c>
      <c r="Q180">
        <v>0.55000000000000004</v>
      </c>
      <c r="R180">
        <v>1.357</v>
      </c>
      <c r="S180">
        <v>0.17299999999999999</v>
      </c>
      <c r="T180" t="s">
        <v>5510</v>
      </c>
      <c r="U180" t="s">
        <v>2120</v>
      </c>
      <c r="V180" s="17">
        <v>142200</v>
      </c>
      <c r="W180" s="17">
        <v>6389.9438</v>
      </c>
      <c r="X180" s="17">
        <v>12588.445299999999</v>
      </c>
      <c r="Y180" s="17">
        <v>13598.748</v>
      </c>
      <c r="AB180">
        <v>7716</v>
      </c>
      <c r="AC180">
        <v>2</v>
      </c>
      <c r="AD180">
        <v>0.66</v>
      </c>
      <c r="AE180">
        <v>1.1240000000000001</v>
      </c>
      <c r="AF180">
        <v>0.23400000000000001</v>
      </c>
      <c r="AG180" t="s">
        <v>5511</v>
      </c>
      <c r="AH180" t="s">
        <v>5512</v>
      </c>
      <c r="AI180" s="17">
        <v>2301000</v>
      </c>
      <c r="AJ180" s="17">
        <v>64003.753900000003</v>
      </c>
      <c r="AK180" s="17">
        <v>62746.679700000001</v>
      </c>
      <c r="AL180" s="17">
        <v>66007.695300000007</v>
      </c>
    </row>
    <row r="181" spans="2:38" x14ac:dyDescent="0.3">
      <c r="B181">
        <v>9527</v>
      </c>
      <c r="C181">
        <v>2</v>
      </c>
      <c r="D181">
        <v>0.97</v>
      </c>
      <c r="E181">
        <v>1.3420000000000001</v>
      </c>
      <c r="F181">
        <v>0.13600000000000001</v>
      </c>
      <c r="G181" t="s">
        <v>6314</v>
      </c>
      <c r="H181" t="s">
        <v>6315</v>
      </c>
      <c r="I181" s="17">
        <v>125800</v>
      </c>
      <c r="J181" s="17">
        <v>295.80009999999999</v>
      </c>
      <c r="K181" s="17">
        <v>248.06319999999999</v>
      </c>
      <c r="L181" s="17">
        <v>383.12979999999999</v>
      </c>
      <c r="O181">
        <v>5856</v>
      </c>
      <c r="P181">
        <v>2</v>
      </c>
      <c r="Q181">
        <v>0.72</v>
      </c>
      <c r="R181">
        <v>1.353</v>
      </c>
      <c r="S181">
        <v>0</v>
      </c>
      <c r="T181" t="s">
        <v>5724</v>
      </c>
      <c r="U181" t="s">
        <v>5725</v>
      </c>
      <c r="V181" s="17">
        <v>1537000</v>
      </c>
      <c r="W181" s="17">
        <v>34156.351600000002</v>
      </c>
      <c r="X181" s="17">
        <v>39733.289100000002</v>
      </c>
      <c r="Y181" s="17">
        <v>44716.468800000002</v>
      </c>
      <c r="AB181">
        <v>7059</v>
      </c>
      <c r="AC181">
        <v>2</v>
      </c>
      <c r="AD181">
        <v>0.7</v>
      </c>
      <c r="AE181">
        <v>1.1000000000000001</v>
      </c>
      <c r="AF181">
        <v>0.94299999999999995</v>
      </c>
      <c r="AG181" t="s">
        <v>5575</v>
      </c>
      <c r="AH181" t="s">
        <v>5576</v>
      </c>
      <c r="AI181" s="17">
        <v>106200</v>
      </c>
      <c r="AJ181" s="17">
        <v>670.34069999999997</v>
      </c>
      <c r="AK181" s="17">
        <v>725.62339999999995</v>
      </c>
      <c r="AL181" s="17">
        <v>797.40859999999998</v>
      </c>
    </row>
    <row r="182" spans="2:38" x14ac:dyDescent="0.3">
      <c r="B182">
        <v>9214</v>
      </c>
      <c r="C182">
        <v>2</v>
      </c>
      <c r="D182">
        <v>0.74</v>
      </c>
      <c r="E182">
        <v>1.341</v>
      </c>
      <c r="F182">
        <v>8.1000000000000003E-2</v>
      </c>
      <c r="G182" t="s">
        <v>5499</v>
      </c>
      <c r="H182" t="s">
        <v>2062</v>
      </c>
      <c r="I182" s="17">
        <v>774200</v>
      </c>
      <c r="J182" s="17">
        <v>1138.9893999999999</v>
      </c>
      <c r="K182" s="17">
        <v>1306.1045999999999</v>
      </c>
      <c r="L182" s="17">
        <v>1387.2036000000001</v>
      </c>
      <c r="O182">
        <v>9746</v>
      </c>
      <c r="P182">
        <v>2</v>
      </c>
      <c r="Q182">
        <v>0.96</v>
      </c>
      <c r="R182">
        <v>1.3520000000000001</v>
      </c>
      <c r="S182">
        <v>0</v>
      </c>
      <c r="T182" t="s">
        <v>6285</v>
      </c>
      <c r="U182" t="s">
        <v>6286</v>
      </c>
      <c r="V182" s="17">
        <v>142100</v>
      </c>
      <c r="W182" s="17">
        <v>558.84209999999996</v>
      </c>
      <c r="X182" s="17">
        <v>725.26499999999999</v>
      </c>
      <c r="Y182" s="17">
        <v>762.87490000000003</v>
      </c>
      <c r="AB182">
        <v>5663</v>
      </c>
      <c r="AC182">
        <v>2</v>
      </c>
      <c r="AD182">
        <v>0.3</v>
      </c>
      <c r="AE182">
        <v>1.099</v>
      </c>
      <c r="AF182">
        <v>0.89700000000000002</v>
      </c>
      <c r="AG182" t="s">
        <v>7194</v>
      </c>
      <c r="AH182" t="s">
        <v>7195</v>
      </c>
      <c r="AI182" s="17">
        <v>54440.3</v>
      </c>
      <c r="AJ182" s="17">
        <v>1639.3253</v>
      </c>
      <c r="AK182" s="17">
        <v>1324.0220999999999</v>
      </c>
      <c r="AL182" s="17">
        <v>1128.8916999999999</v>
      </c>
    </row>
    <row r="183" spans="2:38" x14ac:dyDescent="0.3">
      <c r="B183">
        <v>8427</v>
      </c>
      <c r="C183">
        <v>2</v>
      </c>
      <c r="D183">
        <v>1.17</v>
      </c>
      <c r="E183">
        <v>1.325</v>
      </c>
      <c r="F183">
        <v>0</v>
      </c>
      <c r="G183" t="s">
        <v>5647</v>
      </c>
      <c r="H183" t="s">
        <v>5648</v>
      </c>
      <c r="I183" s="17">
        <v>1780000</v>
      </c>
      <c r="J183" s="17">
        <v>15119.083000000001</v>
      </c>
      <c r="K183" s="17">
        <v>35206.953099999999</v>
      </c>
      <c r="L183" s="17">
        <v>36805.597699999998</v>
      </c>
      <c r="O183">
        <v>8065</v>
      </c>
      <c r="P183">
        <v>2</v>
      </c>
      <c r="Q183">
        <v>0.72</v>
      </c>
      <c r="R183">
        <v>1.341</v>
      </c>
      <c r="S183">
        <v>0.91500000000000004</v>
      </c>
      <c r="T183" t="s">
        <v>7196</v>
      </c>
      <c r="U183" t="s">
        <v>3231</v>
      </c>
      <c r="V183" s="17">
        <v>281300</v>
      </c>
      <c r="W183" s="17">
        <v>1316.3954000000001</v>
      </c>
      <c r="X183" s="17">
        <v>1649.7589</v>
      </c>
      <c r="Y183" s="17">
        <v>1580.4160999999999</v>
      </c>
      <c r="AB183">
        <v>5547</v>
      </c>
      <c r="AC183">
        <v>2</v>
      </c>
      <c r="AD183">
        <v>0.88</v>
      </c>
      <c r="AE183">
        <v>1.06</v>
      </c>
      <c r="AF183">
        <v>0</v>
      </c>
      <c r="AG183" t="s">
        <v>5728</v>
      </c>
      <c r="AH183" t="s">
        <v>5729</v>
      </c>
      <c r="AI183" s="17">
        <v>69818.2</v>
      </c>
      <c r="AJ183" s="17">
        <v>14415.420899999999</v>
      </c>
      <c r="AK183" s="17">
        <v>13693.2637</v>
      </c>
      <c r="AL183" s="17">
        <v>11884.4912</v>
      </c>
    </row>
    <row r="184" spans="2:38" x14ac:dyDescent="0.3">
      <c r="B184">
        <v>5451</v>
      </c>
      <c r="C184">
        <v>2</v>
      </c>
      <c r="D184">
        <v>0.36</v>
      </c>
      <c r="E184">
        <v>1.306</v>
      </c>
      <c r="F184">
        <v>0.312</v>
      </c>
      <c r="G184" t="s">
        <v>5509</v>
      </c>
      <c r="H184" t="s">
        <v>2055</v>
      </c>
      <c r="I184" s="17">
        <v>300700</v>
      </c>
      <c r="J184" s="17">
        <v>14236.7988</v>
      </c>
      <c r="K184" s="17">
        <v>31804.029299999998</v>
      </c>
      <c r="L184" s="17">
        <v>31010.6875</v>
      </c>
      <c r="O184">
        <v>8619</v>
      </c>
      <c r="P184">
        <v>2</v>
      </c>
      <c r="Q184">
        <v>-0.24</v>
      </c>
      <c r="R184">
        <v>1.327</v>
      </c>
      <c r="S184">
        <v>0.27100000000000002</v>
      </c>
      <c r="T184" t="s">
        <v>6300</v>
      </c>
      <c r="U184" t="s">
        <v>1197</v>
      </c>
      <c r="V184" s="17">
        <v>1495000</v>
      </c>
      <c r="W184" s="17">
        <v>13815.9004</v>
      </c>
      <c r="X184" s="17">
        <v>17933.160199999998</v>
      </c>
      <c r="Y184" s="17">
        <v>18931.011699999999</v>
      </c>
      <c r="AB184">
        <v>5277</v>
      </c>
      <c r="AC184">
        <v>2</v>
      </c>
      <c r="AD184">
        <v>0.62</v>
      </c>
      <c r="AE184">
        <v>1.0529999999999999</v>
      </c>
      <c r="AF184">
        <v>0.89900000000000002</v>
      </c>
      <c r="AG184" t="s">
        <v>5709</v>
      </c>
      <c r="AH184" t="s">
        <v>5710</v>
      </c>
      <c r="AI184" s="17">
        <v>1651000</v>
      </c>
      <c r="AJ184" s="17">
        <v>77240.851599999995</v>
      </c>
      <c r="AK184" s="17">
        <v>71048.203099999999</v>
      </c>
      <c r="AL184" s="17">
        <v>74198.476599999995</v>
      </c>
    </row>
    <row r="185" spans="2:38" x14ac:dyDescent="0.3">
      <c r="B185">
        <v>9572</v>
      </c>
      <c r="C185">
        <v>2</v>
      </c>
      <c r="D185">
        <v>1.04</v>
      </c>
      <c r="E185">
        <v>1.3049999999999999</v>
      </c>
      <c r="F185">
        <v>0.76600000000000001</v>
      </c>
      <c r="G185" t="s">
        <v>7186</v>
      </c>
      <c r="H185" t="s">
        <v>7187</v>
      </c>
      <c r="I185" s="17">
        <v>380700</v>
      </c>
      <c r="J185" s="17">
        <v>155.80410000000001</v>
      </c>
      <c r="K185" s="17">
        <v>305.65260000000001</v>
      </c>
      <c r="L185" s="17">
        <v>289.6397</v>
      </c>
      <c r="O185">
        <v>6012</v>
      </c>
      <c r="P185">
        <v>2</v>
      </c>
      <c r="Q185">
        <v>0.81</v>
      </c>
      <c r="R185">
        <v>1.325</v>
      </c>
      <c r="S185">
        <v>0.92200000000000004</v>
      </c>
      <c r="T185" t="s">
        <v>5683</v>
      </c>
      <c r="U185" t="s">
        <v>4156</v>
      </c>
      <c r="V185" s="17">
        <v>785800</v>
      </c>
      <c r="W185" s="17">
        <v>3724.5408000000002</v>
      </c>
      <c r="X185" s="17">
        <v>3381.5880999999999</v>
      </c>
      <c r="Y185" s="17">
        <v>3252.1808999999998</v>
      </c>
      <c r="AB185">
        <v>7596</v>
      </c>
      <c r="AC185">
        <v>2</v>
      </c>
      <c r="AD185">
        <v>0.61</v>
      </c>
      <c r="AE185">
        <v>1.018</v>
      </c>
      <c r="AF185">
        <v>0.19</v>
      </c>
      <c r="AG185" t="s">
        <v>5714</v>
      </c>
      <c r="AH185" t="s">
        <v>53</v>
      </c>
      <c r="AI185" s="17">
        <v>79799.600000000006</v>
      </c>
      <c r="AJ185" s="17">
        <v>10387.885700000001</v>
      </c>
      <c r="AK185" s="17">
        <v>8918.4491999999991</v>
      </c>
      <c r="AL185" s="17">
        <v>9758.1288999999997</v>
      </c>
    </row>
    <row r="186" spans="2:38" x14ac:dyDescent="0.3">
      <c r="B186">
        <v>8627</v>
      </c>
      <c r="C186">
        <v>2</v>
      </c>
      <c r="D186">
        <v>0.04</v>
      </c>
      <c r="E186">
        <v>1.3009999999999999</v>
      </c>
      <c r="F186">
        <v>0.876</v>
      </c>
      <c r="G186" t="s">
        <v>5551</v>
      </c>
      <c r="H186" t="s">
        <v>5552</v>
      </c>
      <c r="I186" s="17">
        <v>285500</v>
      </c>
      <c r="J186" s="17">
        <v>505.08510000000001</v>
      </c>
      <c r="K186" s="17">
        <v>660.68539999999996</v>
      </c>
      <c r="L186" s="17">
        <v>612.55160000000001</v>
      </c>
      <c r="O186">
        <v>8444</v>
      </c>
      <c r="P186">
        <v>2</v>
      </c>
      <c r="Q186">
        <v>0.7</v>
      </c>
      <c r="R186">
        <v>1.3149999999999999</v>
      </c>
      <c r="S186">
        <v>0.95799999999999996</v>
      </c>
      <c r="T186" t="s">
        <v>5463</v>
      </c>
      <c r="U186" t="s">
        <v>5464</v>
      </c>
      <c r="V186" s="17">
        <v>836200</v>
      </c>
      <c r="W186" s="17">
        <v>35845.6875</v>
      </c>
      <c r="X186" s="17">
        <v>46380.699200000003</v>
      </c>
      <c r="Y186" s="17">
        <v>47613.429700000001</v>
      </c>
      <c r="AB186">
        <v>7574</v>
      </c>
      <c r="AC186">
        <v>2</v>
      </c>
      <c r="AD186">
        <v>0.72</v>
      </c>
      <c r="AE186">
        <v>0.98799999999999999</v>
      </c>
      <c r="AF186">
        <v>0.84</v>
      </c>
      <c r="AG186" t="s">
        <v>6433</v>
      </c>
      <c r="AH186" t="s">
        <v>6434</v>
      </c>
      <c r="AI186" s="17">
        <v>53680.2</v>
      </c>
      <c r="AJ186" s="17">
        <v>640.08939999999996</v>
      </c>
      <c r="AK186" s="17">
        <v>766.8329</v>
      </c>
      <c r="AL186" s="17">
        <v>477.56619999999998</v>
      </c>
    </row>
    <row r="187" spans="2:38" x14ac:dyDescent="0.3">
      <c r="B187">
        <v>5378</v>
      </c>
      <c r="C187">
        <v>2</v>
      </c>
      <c r="D187">
        <v>0.48</v>
      </c>
      <c r="E187">
        <v>1.2849999999999999</v>
      </c>
      <c r="F187">
        <v>0.122</v>
      </c>
      <c r="G187" t="s">
        <v>5510</v>
      </c>
      <c r="H187" t="s">
        <v>2120</v>
      </c>
      <c r="I187" s="17">
        <v>136100</v>
      </c>
      <c r="J187" s="17">
        <v>6887.0806000000002</v>
      </c>
      <c r="K187" s="17">
        <v>14853.489299999999</v>
      </c>
      <c r="L187" s="17">
        <v>14617.0273</v>
      </c>
      <c r="O187">
        <v>5752</v>
      </c>
      <c r="P187">
        <v>2</v>
      </c>
      <c r="Q187">
        <v>0.74</v>
      </c>
      <c r="R187">
        <v>1.2769999999999999</v>
      </c>
      <c r="S187">
        <v>0.92500000000000004</v>
      </c>
      <c r="T187" t="s">
        <v>5591</v>
      </c>
      <c r="U187" t="s">
        <v>3243</v>
      </c>
      <c r="V187" s="17">
        <v>1262000</v>
      </c>
      <c r="W187" s="17">
        <v>8328.3955000000005</v>
      </c>
      <c r="X187" s="17">
        <v>7479.5228999999999</v>
      </c>
      <c r="Y187" s="17">
        <v>8039.4589999999998</v>
      </c>
      <c r="AB187">
        <v>8642</v>
      </c>
      <c r="AC187">
        <v>2</v>
      </c>
      <c r="AD187">
        <v>1.31</v>
      </c>
      <c r="AE187">
        <v>0.97</v>
      </c>
      <c r="AF187">
        <v>0.04</v>
      </c>
      <c r="AG187" t="s">
        <v>5522</v>
      </c>
      <c r="AH187" t="s">
        <v>5523</v>
      </c>
      <c r="AI187" s="17">
        <v>119500</v>
      </c>
      <c r="AJ187" s="17">
        <v>343.48489999999998</v>
      </c>
      <c r="AK187" s="17">
        <v>384.0616</v>
      </c>
      <c r="AL187" s="17">
        <v>415.06490000000002</v>
      </c>
    </row>
    <row r="188" spans="2:38" x14ac:dyDescent="0.3">
      <c r="B188">
        <v>9188</v>
      </c>
      <c r="C188">
        <v>2</v>
      </c>
      <c r="D188">
        <v>1.21</v>
      </c>
      <c r="E188">
        <v>1.2729999999999999</v>
      </c>
      <c r="F188">
        <v>0.87</v>
      </c>
      <c r="G188" t="s">
        <v>6346</v>
      </c>
      <c r="H188" t="s">
        <v>6347</v>
      </c>
      <c r="I188" s="17">
        <v>157500</v>
      </c>
      <c r="J188" s="17">
        <v>7861.1602000000003</v>
      </c>
      <c r="K188" s="17">
        <v>9253</v>
      </c>
      <c r="L188" s="17">
        <v>8297.1270000000004</v>
      </c>
      <c r="O188">
        <v>9181</v>
      </c>
      <c r="P188">
        <v>2</v>
      </c>
      <c r="Q188">
        <v>0.65</v>
      </c>
      <c r="R188">
        <v>1.272</v>
      </c>
      <c r="S188">
        <v>0.873</v>
      </c>
      <c r="T188" t="s">
        <v>6346</v>
      </c>
      <c r="U188" t="s">
        <v>6347</v>
      </c>
      <c r="V188" s="17">
        <v>126800</v>
      </c>
      <c r="W188" s="17">
        <v>7211.0518000000002</v>
      </c>
      <c r="X188" s="17">
        <v>8614.6885000000002</v>
      </c>
      <c r="Y188" s="17">
        <v>9201.6748000000007</v>
      </c>
      <c r="AB188">
        <v>9745</v>
      </c>
      <c r="AC188">
        <v>2</v>
      </c>
      <c r="AD188">
        <v>1.01</v>
      </c>
      <c r="AE188">
        <v>0.95699999999999996</v>
      </c>
      <c r="AF188">
        <v>4.0000000000000001E-3</v>
      </c>
      <c r="AG188" t="s">
        <v>6359</v>
      </c>
      <c r="AH188" t="s">
        <v>6360</v>
      </c>
      <c r="AI188" s="17">
        <v>58891.199999999997</v>
      </c>
      <c r="AJ188" s="17">
        <v>272.09320000000002</v>
      </c>
      <c r="AK188" s="17">
        <v>315.19819999999999</v>
      </c>
      <c r="AL188" s="17">
        <v>278.19279999999998</v>
      </c>
    </row>
    <row r="189" spans="2:38" x14ac:dyDescent="0.3">
      <c r="B189">
        <v>5146</v>
      </c>
      <c r="C189">
        <v>2</v>
      </c>
      <c r="D189">
        <v>0.56000000000000005</v>
      </c>
      <c r="E189">
        <v>1.266</v>
      </c>
      <c r="F189">
        <v>0.63400000000000001</v>
      </c>
      <c r="G189" t="s">
        <v>5604</v>
      </c>
      <c r="H189" t="s">
        <v>5605</v>
      </c>
      <c r="I189" s="17">
        <v>937400</v>
      </c>
      <c r="J189" s="17">
        <v>64195.941400000003</v>
      </c>
      <c r="K189" s="17">
        <v>82126.367199999993</v>
      </c>
      <c r="L189" s="17">
        <v>81072.718800000002</v>
      </c>
      <c r="O189">
        <v>5277</v>
      </c>
      <c r="P189">
        <v>2</v>
      </c>
      <c r="Q189">
        <v>0.38</v>
      </c>
      <c r="R189">
        <v>1.2589999999999999</v>
      </c>
      <c r="S189">
        <v>8.8999999999999996E-2</v>
      </c>
      <c r="T189" t="s">
        <v>5738</v>
      </c>
      <c r="U189" t="s">
        <v>5739</v>
      </c>
      <c r="V189" s="17">
        <v>212000</v>
      </c>
      <c r="W189" s="17">
        <v>7339.3262000000004</v>
      </c>
      <c r="X189" s="17">
        <v>13986.6934</v>
      </c>
      <c r="Y189" s="17">
        <v>15196.981400000001</v>
      </c>
      <c r="AB189">
        <v>5606</v>
      </c>
      <c r="AC189">
        <v>2</v>
      </c>
      <c r="AD189">
        <v>0.47</v>
      </c>
      <c r="AE189">
        <v>0.93200000000000005</v>
      </c>
      <c r="AF189">
        <v>0</v>
      </c>
      <c r="AG189" t="s">
        <v>5707</v>
      </c>
      <c r="AH189" t="s">
        <v>5708</v>
      </c>
      <c r="AI189" s="17">
        <v>123400</v>
      </c>
      <c r="AJ189" s="17">
        <v>12206.624</v>
      </c>
      <c r="AK189" s="17">
        <v>9396.7392999999993</v>
      </c>
      <c r="AL189" s="17">
        <v>8721.1553000000004</v>
      </c>
    </row>
    <row r="190" spans="2:38" x14ac:dyDescent="0.3">
      <c r="B190">
        <v>6775</v>
      </c>
      <c r="C190">
        <v>2</v>
      </c>
      <c r="D190">
        <v>0.91</v>
      </c>
      <c r="E190">
        <v>1.262</v>
      </c>
      <c r="F190">
        <v>5.7000000000000002E-2</v>
      </c>
      <c r="G190" t="s">
        <v>5759</v>
      </c>
      <c r="H190" t="s">
        <v>5760</v>
      </c>
      <c r="I190" s="17">
        <v>78509.399999999994</v>
      </c>
      <c r="J190" s="17">
        <v>1422.2760000000001</v>
      </c>
      <c r="K190" s="17">
        <v>1822.3669</v>
      </c>
      <c r="L190" s="17">
        <v>1823.0137999999999</v>
      </c>
      <c r="O190">
        <v>9031</v>
      </c>
      <c r="P190">
        <v>2</v>
      </c>
      <c r="Q190">
        <v>0.76</v>
      </c>
      <c r="R190">
        <v>1.2390000000000001</v>
      </c>
      <c r="S190">
        <v>8.8999999999999996E-2</v>
      </c>
      <c r="T190" t="s">
        <v>5500</v>
      </c>
      <c r="U190" t="s">
        <v>2067</v>
      </c>
      <c r="V190" s="17">
        <v>512600</v>
      </c>
      <c r="W190" s="17">
        <v>710.23379999999997</v>
      </c>
      <c r="X190" s="17">
        <v>761.76509999999996</v>
      </c>
      <c r="Y190" s="17">
        <v>769.68719999999996</v>
      </c>
      <c r="AB190">
        <v>5691</v>
      </c>
      <c r="AC190">
        <v>2</v>
      </c>
      <c r="AD190">
        <v>0.39</v>
      </c>
      <c r="AE190">
        <v>0.85599999999999998</v>
      </c>
      <c r="AF190">
        <v>0.84699999999999998</v>
      </c>
      <c r="AG190" t="s">
        <v>5600</v>
      </c>
      <c r="AH190" t="s">
        <v>5601</v>
      </c>
      <c r="AI190" s="17">
        <v>148200</v>
      </c>
      <c r="AJ190" s="17">
        <v>10574.8145</v>
      </c>
      <c r="AK190" s="17">
        <v>8805.8467000000001</v>
      </c>
      <c r="AL190" s="17">
        <v>8522.8876999999993</v>
      </c>
    </row>
    <row r="191" spans="2:38" x14ac:dyDescent="0.3">
      <c r="B191">
        <v>9407</v>
      </c>
      <c r="C191">
        <v>2</v>
      </c>
      <c r="D191">
        <v>1.0900000000000001</v>
      </c>
      <c r="E191">
        <v>1.262</v>
      </c>
      <c r="F191">
        <v>0.16900000000000001</v>
      </c>
      <c r="G191" t="s">
        <v>6415</v>
      </c>
      <c r="H191" t="s">
        <v>6416</v>
      </c>
      <c r="I191" s="17">
        <v>81857.399999999994</v>
      </c>
      <c r="J191" s="17">
        <v>311.3177</v>
      </c>
      <c r="K191" s="17">
        <v>329.18720000000002</v>
      </c>
      <c r="L191" s="17">
        <v>383.65989999999999</v>
      </c>
      <c r="O191">
        <v>8037</v>
      </c>
      <c r="P191">
        <v>2</v>
      </c>
      <c r="Q191">
        <v>1.29</v>
      </c>
      <c r="R191">
        <v>1.2370000000000001</v>
      </c>
      <c r="S191">
        <v>8.4000000000000005E-2</v>
      </c>
      <c r="T191" t="s">
        <v>5439</v>
      </c>
      <c r="U191" t="s">
        <v>5440</v>
      </c>
      <c r="V191" s="17">
        <v>84816</v>
      </c>
      <c r="W191" s="17">
        <v>269.51819999999998</v>
      </c>
      <c r="X191" s="17">
        <v>586.69880000000001</v>
      </c>
      <c r="Y191" s="17">
        <v>626.31410000000005</v>
      </c>
      <c r="AB191">
        <v>5368</v>
      </c>
      <c r="AC191">
        <v>2</v>
      </c>
      <c r="AD191">
        <v>0.7</v>
      </c>
      <c r="AE191">
        <v>0.83799999999999997</v>
      </c>
      <c r="AF191">
        <v>0.77300000000000002</v>
      </c>
      <c r="AG191" t="s">
        <v>5604</v>
      </c>
      <c r="AH191" t="s">
        <v>5605</v>
      </c>
      <c r="AI191" s="17">
        <v>1242000</v>
      </c>
      <c r="AJ191" s="17">
        <v>86450.531199999998</v>
      </c>
      <c r="AK191" s="17">
        <v>80541.867199999993</v>
      </c>
      <c r="AL191" s="17">
        <v>86912.4375</v>
      </c>
    </row>
    <row r="192" spans="2:38" x14ac:dyDescent="0.3">
      <c r="B192">
        <v>8111</v>
      </c>
      <c r="C192">
        <v>2</v>
      </c>
      <c r="D192">
        <v>0.71</v>
      </c>
      <c r="E192">
        <v>1.2390000000000001</v>
      </c>
      <c r="F192">
        <v>0.91400000000000003</v>
      </c>
      <c r="G192" t="s">
        <v>7196</v>
      </c>
      <c r="H192" t="s">
        <v>3231</v>
      </c>
      <c r="I192" s="17">
        <v>312400</v>
      </c>
      <c r="J192" s="17">
        <v>1219.0198</v>
      </c>
      <c r="K192" s="17">
        <v>1444.6289999999999</v>
      </c>
      <c r="L192" s="17">
        <v>1607.0572999999999</v>
      </c>
      <c r="O192">
        <v>6181</v>
      </c>
      <c r="P192">
        <v>2</v>
      </c>
      <c r="Q192">
        <v>0.56999999999999995</v>
      </c>
      <c r="R192">
        <v>1.226</v>
      </c>
      <c r="S192">
        <v>0</v>
      </c>
      <c r="T192" t="s">
        <v>5705</v>
      </c>
      <c r="U192" t="s">
        <v>5429</v>
      </c>
      <c r="V192" s="17">
        <v>2670000</v>
      </c>
      <c r="W192" s="17">
        <v>87088.070300000007</v>
      </c>
      <c r="X192" s="17">
        <v>103139.2656</v>
      </c>
      <c r="Y192" s="17">
        <v>118102.14840000001</v>
      </c>
      <c r="AB192">
        <v>7214</v>
      </c>
      <c r="AC192">
        <v>2</v>
      </c>
      <c r="AD192">
        <v>-2.81</v>
      </c>
      <c r="AE192">
        <v>0.78300000000000003</v>
      </c>
      <c r="AF192">
        <v>0.112</v>
      </c>
      <c r="AG192" t="s">
        <v>6265</v>
      </c>
      <c r="AH192" t="s">
        <v>1257</v>
      </c>
      <c r="AI192" s="17">
        <v>321600</v>
      </c>
      <c r="AJ192" s="17">
        <v>79731.835900000005</v>
      </c>
      <c r="AK192" s="17">
        <v>481.2722</v>
      </c>
      <c r="AL192" s="17">
        <v>367.65820000000002</v>
      </c>
    </row>
    <row r="193" spans="2:38" x14ac:dyDescent="0.3">
      <c r="B193">
        <v>5061</v>
      </c>
      <c r="C193">
        <v>2</v>
      </c>
      <c r="D193">
        <v>0.82</v>
      </c>
      <c r="E193">
        <v>1.2350000000000001</v>
      </c>
      <c r="F193">
        <v>0.84</v>
      </c>
      <c r="G193" t="s">
        <v>5709</v>
      </c>
      <c r="H193" t="s">
        <v>5710</v>
      </c>
      <c r="I193" s="17">
        <v>2327000</v>
      </c>
      <c r="J193" s="17">
        <v>95894.140599999999</v>
      </c>
      <c r="K193" s="17">
        <v>126176.0781</v>
      </c>
      <c r="L193" s="17">
        <v>121721.67969999999</v>
      </c>
      <c r="O193">
        <v>9893</v>
      </c>
      <c r="P193">
        <v>2</v>
      </c>
      <c r="Q193">
        <v>0.85</v>
      </c>
      <c r="R193">
        <v>1.224</v>
      </c>
      <c r="S193">
        <v>0</v>
      </c>
      <c r="T193" t="s">
        <v>7197</v>
      </c>
      <c r="U193" t="s">
        <v>7198</v>
      </c>
      <c r="V193" s="17">
        <v>57192</v>
      </c>
      <c r="W193" s="17">
        <v>156.37970000000001</v>
      </c>
      <c r="X193" s="17">
        <v>88.904499999999999</v>
      </c>
      <c r="Y193" s="17">
        <v>148.59559999999999</v>
      </c>
      <c r="AB193">
        <v>8786</v>
      </c>
      <c r="AC193">
        <v>2</v>
      </c>
      <c r="AD193">
        <v>1.1399999999999999</v>
      </c>
      <c r="AE193">
        <v>0.76600000000000001</v>
      </c>
      <c r="AF193">
        <v>0</v>
      </c>
      <c r="AG193" t="s">
        <v>5522</v>
      </c>
      <c r="AH193" t="s">
        <v>5523</v>
      </c>
      <c r="AI193" s="17">
        <v>112200</v>
      </c>
      <c r="AJ193" s="17">
        <v>233.02709999999999</v>
      </c>
      <c r="AK193" s="17">
        <v>203.63200000000001</v>
      </c>
      <c r="AL193" s="17">
        <v>170.09549999999999</v>
      </c>
    </row>
    <row r="194" spans="2:38" x14ac:dyDescent="0.3">
      <c r="B194">
        <v>8151</v>
      </c>
      <c r="C194">
        <v>2</v>
      </c>
      <c r="D194">
        <v>1.0900000000000001</v>
      </c>
      <c r="E194">
        <v>1.2310000000000001</v>
      </c>
      <c r="F194">
        <v>5.3999999999999999E-2</v>
      </c>
      <c r="G194" t="s">
        <v>7199</v>
      </c>
      <c r="H194" t="s">
        <v>7200</v>
      </c>
      <c r="I194" s="17">
        <v>98227.8</v>
      </c>
      <c r="J194" s="17">
        <v>525.21259999999995</v>
      </c>
      <c r="K194" s="17">
        <v>564.38260000000002</v>
      </c>
      <c r="L194" s="17">
        <v>492.5052</v>
      </c>
      <c r="O194">
        <v>9120</v>
      </c>
      <c r="P194">
        <v>2</v>
      </c>
      <c r="Q194">
        <v>0.72</v>
      </c>
      <c r="R194">
        <v>1.216</v>
      </c>
      <c r="S194">
        <v>0.20499999999999999</v>
      </c>
      <c r="T194" t="s">
        <v>7201</v>
      </c>
      <c r="U194" t="s">
        <v>7202</v>
      </c>
      <c r="V194" s="17">
        <v>156000</v>
      </c>
      <c r="W194" s="17">
        <v>310.64420000000001</v>
      </c>
      <c r="X194" s="17">
        <v>244.9854</v>
      </c>
      <c r="Y194" s="17">
        <v>153.3151</v>
      </c>
      <c r="AB194">
        <v>9713</v>
      </c>
      <c r="AC194">
        <v>2</v>
      </c>
      <c r="AD194">
        <v>0.92</v>
      </c>
      <c r="AE194">
        <v>0.75900000000000001</v>
      </c>
      <c r="AF194">
        <v>7.3999999999999996E-2</v>
      </c>
      <c r="AG194" t="s">
        <v>6401</v>
      </c>
      <c r="AH194" t="s">
        <v>6402</v>
      </c>
      <c r="AI194" s="17">
        <v>326300</v>
      </c>
      <c r="AJ194" s="17">
        <v>134.78380000000001</v>
      </c>
      <c r="AK194" s="17">
        <v>101.0164</v>
      </c>
      <c r="AL194" s="17">
        <v>202.03020000000001</v>
      </c>
    </row>
    <row r="195" spans="2:38" x14ac:dyDescent="0.3">
      <c r="B195">
        <v>6657</v>
      </c>
      <c r="C195">
        <v>2</v>
      </c>
      <c r="D195">
        <v>0.8</v>
      </c>
      <c r="E195">
        <v>1.2190000000000001</v>
      </c>
      <c r="F195">
        <v>0</v>
      </c>
      <c r="G195" t="s">
        <v>5719</v>
      </c>
      <c r="H195" t="s">
        <v>5720</v>
      </c>
      <c r="I195" s="17">
        <v>239700</v>
      </c>
      <c r="J195" s="17">
        <v>1104.9668999999999</v>
      </c>
      <c r="K195" s="17">
        <v>1169.5789</v>
      </c>
      <c r="L195" s="17">
        <v>1067.7119</v>
      </c>
      <c r="O195">
        <v>6944</v>
      </c>
      <c r="P195">
        <v>2</v>
      </c>
      <c r="Q195">
        <v>0.44</v>
      </c>
      <c r="R195">
        <v>1.206</v>
      </c>
      <c r="S195">
        <v>5.8000000000000003E-2</v>
      </c>
      <c r="T195" t="s">
        <v>6330</v>
      </c>
      <c r="U195" t="s">
        <v>6331</v>
      </c>
      <c r="V195" s="17">
        <v>824000</v>
      </c>
      <c r="W195" s="17">
        <v>793.18910000000005</v>
      </c>
      <c r="X195" s="17">
        <v>1056.3181</v>
      </c>
      <c r="Y195" s="17">
        <v>1136.9281000000001</v>
      </c>
    </row>
    <row r="196" spans="2:38" x14ac:dyDescent="0.3">
      <c r="B196">
        <v>8445</v>
      </c>
      <c r="C196">
        <v>2</v>
      </c>
      <c r="D196">
        <v>0.81</v>
      </c>
      <c r="E196">
        <v>1.2190000000000001</v>
      </c>
      <c r="F196">
        <v>0</v>
      </c>
      <c r="G196" t="s">
        <v>7203</v>
      </c>
      <c r="H196" t="s">
        <v>7204</v>
      </c>
      <c r="I196" s="17">
        <v>152100</v>
      </c>
      <c r="J196" s="17">
        <v>447.53289999999998</v>
      </c>
      <c r="K196" s="17">
        <v>531.08669999999995</v>
      </c>
      <c r="L196" s="17">
        <v>572.48810000000003</v>
      </c>
      <c r="O196">
        <v>8414</v>
      </c>
      <c r="P196">
        <v>2</v>
      </c>
      <c r="Q196">
        <v>0.94</v>
      </c>
      <c r="R196">
        <v>1.1930000000000001</v>
      </c>
      <c r="S196">
        <v>2.5000000000000001E-2</v>
      </c>
      <c r="T196" t="s">
        <v>5659</v>
      </c>
      <c r="U196" t="s">
        <v>5660</v>
      </c>
      <c r="V196" s="17">
        <v>88018.1</v>
      </c>
      <c r="W196" s="17">
        <v>268.01749999999998</v>
      </c>
      <c r="X196" s="17">
        <v>267.06569999999999</v>
      </c>
      <c r="Y196" s="17">
        <v>343.1662</v>
      </c>
    </row>
    <row r="197" spans="2:38" x14ac:dyDescent="0.3">
      <c r="B197">
        <v>7233</v>
      </c>
      <c r="C197">
        <v>2</v>
      </c>
      <c r="D197">
        <v>0.7</v>
      </c>
      <c r="E197">
        <v>1.2070000000000001</v>
      </c>
      <c r="F197">
        <v>0.223</v>
      </c>
      <c r="G197" t="s">
        <v>5714</v>
      </c>
      <c r="H197" t="s">
        <v>53</v>
      </c>
      <c r="I197" s="17">
        <v>86914.5</v>
      </c>
      <c r="J197" s="17">
        <v>9479.1190999999999</v>
      </c>
      <c r="K197" s="17">
        <v>11324.6504</v>
      </c>
      <c r="L197" s="17">
        <v>10852.6104</v>
      </c>
      <c r="O197">
        <v>6397</v>
      </c>
      <c r="P197">
        <v>2</v>
      </c>
      <c r="Q197">
        <v>0.75</v>
      </c>
      <c r="R197">
        <v>1.119</v>
      </c>
      <c r="S197">
        <v>0.34399999999999997</v>
      </c>
      <c r="T197" t="s">
        <v>5603</v>
      </c>
      <c r="U197" t="s">
        <v>162</v>
      </c>
      <c r="V197" s="17">
        <v>1485000</v>
      </c>
      <c r="W197" s="17">
        <v>48207.890599999999</v>
      </c>
      <c r="X197" s="17">
        <v>56886.027300000002</v>
      </c>
      <c r="Y197" s="17">
        <v>65719.25</v>
      </c>
    </row>
    <row r="198" spans="2:38" x14ac:dyDescent="0.3">
      <c r="B198">
        <v>9042</v>
      </c>
      <c r="C198">
        <v>2</v>
      </c>
      <c r="D198">
        <v>-0.35</v>
      </c>
      <c r="E198">
        <v>1.1990000000000001</v>
      </c>
      <c r="F198">
        <v>6.3E-2</v>
      </c>
      <c r="G198" t="s">
        <v>5519</v>
      </c>
      <c r="H198" t="s">
        <v>2145</v>
      </c>
      <c r="I198" s="17">
        <v>118600</v>
      </c>
      <c r="J198" s="17">
        <v>612.3587</v>
      </c>
      <c r="K198" s="17">
        <v>658.28219999999999</v>
      </c>
      <c r="L198" s="17">
        <v>658.23019999999997</v>
      </c>
      <c r="O198">
        <v>10475</v>
      </c>
      <c r="P198">
        <v>2</v>
      </c>
      <c r="Q198">
        <v>1.08</v>
      </c>
      <c r="R198">
        <v>1.105</v>
      </c>
      <c r="S198">
        <v>4.2999999999999997E-2</v>
      </c>
      <c r="T198" t="s">
        <v>7205</v>
      </c>
      <c r="U198" t="s">
        <v>7206</v>
      </c>
      <c r="V198" s="17">
        <v>119700</v>
      </c>
      <c r="W198" s="17">
        <v>382.36700000000002</v>
      </c>
      <c r="X198" s="17">
        <v>323.36349999999999</v>
      </c>
      <c r="Y198" s="17">
        <v>385.8168</v>
      </c>
    </row>
    <row r="199" spans="2:38" x14ac:dyDescent="0.3">
      <c r="B199">
        <v>9180</v>
      </c>
      <c r="C199">
        <v>2</v>
      </c>
      <c r="D199">
        <v>0.65</v>
      </c>
      <c r="E199">
        <v>1.1970000000000001</v>
      </c>
      <c r="F199">
        <v>8.6999999999999994E-2</v>
      </c>
      <c r="G199" t="s">
        <v>6426</v>
      </c>
      <c r="H199" t="s">
        <v>6427</v>
      </c>
      <c r="I199" s="17">
        <v>166900</v>
      </c>
      <c r="J199" s="17">
        <v>422.38819999999998</v>
      </c>
      <c r="K199" s="17">
        <v>626.0865</v>
      </c>
      <c r="L199" s="17">
        <v>648.73249999999996</v>
      </c>
      <c r="O199">
        <v>6645</v>
      </c>
      <c r="P199">
        <v>2</v>
      </c>
      <c r="Q199">
        <v>0.83</v>
      </c>
      <c r="R199">
        <v>1.0860000000000001</v>
      </c>
      <c r="S199">
        <v>0.83399999999999996</v>
      </c>
      <c r="T199" t="s">
        <v>5575</v>
      </c>
      <c r="U199" t="s">
        <v>5576</v>
      </c>
      <c r="V199" s="17">
        <v>70531</v>
      </c>
      <c r="W199" s="17">
        <v>638.98400000000004</v>
      </c>
      <c r="X199" s="17">
        <v>810.58259999999996</v>
      </c>
      <c r="Y199" s="17">
        <v>925.37900000000002</v>
      </c>
    </row>
    <row r="200" spans="2:38" x14ac:dyDescent="0.3">
      <c r="B200">
        <v>8732</v>
      </c>
      <c r="C200">
        <v>2</v>
      </c>
      <c r="D200">
        <v>1.0900000000000001</v>
      </c>
      <c r="E200">
        <v>1.163</v>
      </c>
      <c r="F200">
        <v>0</v>
      </c>
      <c r="G200" t="s">
        <v>5549</v>
      </c>
      <c r="H200" t="s">
        <v>5550</v>
      </c>
      <c r="I200" s="17">
        <v>225200</v>
      </c>
      <c r="J200" s="17">
        <v>352.94069999999999</v>
      </c>
      <c r="K200" s="17">
        <v>722.55849999999998</v>
      </c>
      <c r="L200" s="17">
        <v>617.16769999999997</v>
      </c>
      <c r="O200">
        <v>7880</v>
      </c>
      <c r="P200">
        <v>2</v>
      </c>
      <c r="Q200">
        <v>1.1100000000000001</v>
      </c>
      <c r="R200">
        <v>1.0840000000000001</v>
      </c>
      <c r="S200">
        <v>0.79100000000000004</v>
      </c>
      <c r="T200" t="s">
        <v>5711</v>
      </c>
      <c r="U200" t="s">
        <v>5712</v>
      </c>
      <c r="V200" s="17">
        <v>183600</v>
      </c>
      <c r="W200" s="17">
        <v>585.40899999999999</v>
      </c>
      <c r="X200" s="17">
        <v>487.18439999999998</v>
      </c>
      <c r="Y200" s="17">
        <v>689.35220000000004</v>
      </c>
    </row>
    <row r="201" spans="2:38" x14ac:dyDescent="0.3">
      <c r="B201">
        <v>6196</v>
      </c>
      <c r="C201">
        <v>2</v>
      </c>
      <c r="D201">
        <v>0.68</v>
      </c>
      <c r="E201">
        <v>1.1559999999999999</v>
      </c>
      <c r="F201">
        <v>0.89800000000000002</v>
      </c>
      <c r="G201" t="s">
        <v>5721</v>
      </c>
      <c r="H201" t="s">
        <v>5722</v>
      </c>
      <c r="I201" s="17">
        <v>2085000</v>
      </c>
      <c r="J201" s="17">
        <v>13104.3945</v>
      </c>
      <c r="K201" s="17">
        <v>15871.8506</v>
      </c>
      <c r="L201" s="17">
        <v>13684.614299999999</v>
      </c>
      <c r="O201">
        <v>6909</v>
      </c>
      <c r="P201">
        <v>2</v>
      </c>
      <c r="Q201">
        <v>0.57999999999999996</v>
      </c>
      <c r="R201">
        <v>0.94299999999999995</v>
      </c>
      <c r="S201">
        <v>0.13200000000000001</v>
      </c>
      <c r="T201" t="s">
        <v>5521</v>
      </c>
      <c r="U201" t="s">
        <v>2162</v>
      </c>
      <c r="V201" s="17">
        <v>777300</v>
      </c>
      <c r="W201" s="17">
        <v>2607.6282000000001</v>
      </c>
      <c r="X201" s="17">
        <v>2632.7529</v>
      </c>
      <c r="Y201" s="17">
        <v>2839.0324999999998</v>
      </c>
    </row>
    <row r="202" spans="2:38" x14ac:dyDescent="0.3">
      <c r="B202">
        <v>5327</v>
      </c>
      <c r="C202">
        <v>2</v>
      </c>
      <c r="D202">
        <v>0.38</v>
      </c>
      <c r="E202">
        <v>1.1519999999999999</v>
      </c>
      <c r="F202">
        <v>0</v>
      </c>
      <c r="G202" t="s">
        <v>5707</v>
      </c>
      <c r="H202" t="s">
        <v>5708</v>
      </c>
      <c r="I202" s="17">
        <v>1634000</v>
      </c>
      <c r="J202" s="17">
        <v>15385.4424</v>
      </c>
      <c r="K202" s="17">
        <v>16013.0244</v>
      </c>
      <c r="L202" s="17">
        <v>14879.606400000001</v>
      </c>
      <c r="O202">
        <v>9131</v>
      </c>
      <c r="P202">
        <v>2</v>
      </c>
      <c r="Q202">
        <v>0.91</v>
      </c>
      <c r="R202">
        <v>0.93600000000000005</v>
      </c>
      <c r="S202">
        <v>3.2000000000000001E-2</v>
      </c>
      <c r="T202" t="s">
        <v>7188</v>
      </c>
      <c r="U202" t="s">
        <v>7189</v>
      </c>
      <c r="V202" s="17">
        <v>299600</v>
      </c>
      <c r="W202" s="17">
        <v>175.98679999999999</v>
      </c>
      <c r="X202" s="17">
        <v>274.4323</v>
      </c>
      <c r="Y202" s="17">
        <v>244.46360000000001</v>
      </c>
    </row>
    <row r="203" spans="2:38" x14ac:dyDescent="0.3">
      <c r="B203">
        <v>5318</v>
      </c>
      <c r="C203">
        <v>2</v>
      </c>
      <c r="D203">
        <v>0.63</v>
      </c>
      <c r="E203">
        <v>1.1479999999999999</v>
      </c>
      <c r="F203">
        <v>0.245</v>
      </c>
      <c r="G203" t="s">
        <v>5746</v>
      </c>
      <c r="H203" t="s">
        <v>5747</v>
      </c>
      <c r="I203" s="17">
        <v>679600</v>
      </c>
      <c r="J203" s="17">
        <v>19197.9473</v>
      </c>
      <c r="K203" s="17">
        <v>21647.394499999999</v>
      </c>
      <c r="L203" s="17">
        <v>21001.554700000001</v>
      </c>
      <c r="O203">
        <v>5367</v>
      </c>
      <c r="P203">
        <v>2</v>
      </c>
      <c r="Q203">
        <v>0.56000000000000005</v>
      </c>
      <c r="R203">
        <v>0.88700000000000001</v>
      </c>
      <c r="S203">
        <v>0.154</v>
      </c>
      <c r="T203" t="s">
        <v>5530</v>
      </c>
      <c r="U203" t="s">
        <v>126</v>
      </c>
      <c r="V203" s="17">
        <v>124100</v>
      </c>
      <c r="W203" s="17">
        <v>12896.194299999999</v>
      </c>
      <c r="X203" s="17">
        <v>22761.779299999998</v>
      </c>
      <c r="Y203" s="17">
        <v>25550.2988</v>
      </c>
    </row>
    <row r="204" spans="2:38" x14ac:dyDescent="0.3">
      <c r="B204">
        <v>5888</v>
      </c>
      <c r="C204">
        <v>2</v>
      </c>
      <c r="D204">
        <v>0.15</v>
      </c>
      <c r="E204">
        <v>1.141</v>
      </c>
      <c r="F204">
        <v>0.70299999999999996</v>
      </c>
      <c r="G204" t="s">
        <v>7207</v>
      </c>
      <c r="H204" t="s">
        <v>7208</v>
      </c>
      <c r="I204" s="17">
        <v>147100</v>
      </c>
      <c r="J204" s="17">
        <v>5749.1934000000001</v>
      </c>
      <c r="K204" s="17">
        <v>4017.8425000000002</v>
      </c>
      <c r="L204" s="17">
        <v>3982.6343000000002</v>
      </c>
      <c r="O204">
        <v>8285</v>
      </c>
      <c r="P204">
        <v>2</v>
      </c>
      <c r="Q204">
        <v>1.06</v>
      </c>
      <c r="R204">
        <v>0.88500000000000001</v>
      </c>
      <c r="S204">
        <v>0.05</v>
      </c>
      <c r="T204" t="s">
        <v>5661</v>
      </c>
      <c r="U204" t="s">
        <v>5662</v>
      </c>
      <c r="V204" s="17">
        <v>95639.1</v>
      </c>
      <c r="W204" s="17">
        <v>285.58620000000002</v>
      </c>
      <c r="X204" s="17">
        <v>312.80110000000002</v>
      </c>
      <c r="Y204" s="17">
        <v>384.87459999999999</v>
      </c>
    </row>
    <row r="205" spans="2:38" x14ac:dyDescent="0.3">
      <c r="B205">
        <v>5219</v>
      </c>
      <c r="C205">
        <v>2</v>
      </c>
      <c r="D205">
        <v>0.78</v>
      </c>
      <c r="E205">
        <v>1.1060000000000001</v>
      </c>
      <c r="F205">
        <v>0.67100000000000004</v>
      </c>
      <c r="G205" t="s">
        <v>5604</v>
      </c>
      <c r="H205" t="s">
        <v>5605</v>
      </c>
      <c r="I205" s="17">
        <v>356700</v>
      </c>
      <c r="J205" s="17">
        <v>33546.128900000003</v>
      </c>
      <c r="K205" s="17">
        <v>41008.390599999999</v>
      </c>
      <c r="L205" s="17">
        <v>40547.917999999998</v>
      </c>
      <c r="O205">
        <v>5077</v>
      </c>
      <c r="P205">
        <v>2</v>
      </c>
      <c r="Q205">
        <v>0.53</v>
      </c>
      <c r="R205">
        <v>0.84699999999999998</v>
      </c>
      <c r="S205">
        <v>0.77500000000000002</v>
      </c>
      <c r="T205" t="s">
        <v>5604</v>
      </c>
      <c r="U205" t="s">
        <v>5605</v>
      </c>
      <c r="V205" s="17">
        <v>1230000</v>
      </c>
      <c r="W205" s="17">
        <v>68504.406199999998</v>
      </c>
      <c r="X205" s="17">
        <v>78393.484400000001</v>
      </c>
      <c r="Y205" s="17">
        <v>87612.625</v>
      </c>
    </row>
    <row r="206" spans="2:38" x14ac:dyDescent="0.3">
      <c r="B206">
        <v>9309</v>
      </c>
      <c r="C206">
        <v>2</v>
      </c>
      <c r="D206">
        <v>0.59</v>
      </c>
      <c r="E206">
        <v>1.0369999999999999</v>
      </c>
      <c r="F206">
        <v>0.08</v>
      </c>
      <c r="G206" t="s">
        <v>7177</v>
      </c>
      <c r="H206" t="s">
        <v>7178</v>
      </c>
      <c r="I206" s="17">
        <v>124200</v>
      </c>
      <c r="J206" s="17">
        <v>368.49310000000003</v>
      </c>
      <c r="K206" s="17">
        <v>587.34090000000003</v>
      </c>
      <c r="L206" s="17">
        <v>480.16379999999998</v>
      </c>
      <c r="O206">
        <v>8556</v>
      </c>
      <c r="P206">
        <v>2</v>
      </c>
      <c r="Q206">
        <v>0.82</v>
      </c>
      <c r="R206">
        <v>0.75600000000000001</v>
      </c>
      <c r="S206">
        <v>0.44700000000000001</v>
      </c>
      <c r="T206" t="s">
        <v>5451</v>
      </c>
      <c r="U206" t="s">
        <v>5452</v>
      </c>
      <c r="V206" s="17">
        <v>78585.100000000006</v>
      </c>
      <c r="W206" s="17">
        <v>279.34289999999999</v>
      </c>
      <c r="X206" s="17">
        <v>476.69459999999998</v>
      </c>
      <c r="Y206" s="17">
        <v>506.54379999999998</v>
      </c>
    </row>
    <row r="207" spans="2:38" x14ac:dyDescent="0.3">
      <c r="B207">
        <v>8455</v>
      </c>
      <c r="C207">
        <v>2</v>
      </c>
      <c r="D207">
        <v>0.53</v>
      </c>
      <c r="E207">
        <v>1.0209999999999999</v>
      </c>
      <c r="F207">
        <v>7.6999999999999999E-2</v>
      </c>
      <c r="G207" t="s">
        <v>5444</v>
      </c>
      <c r="H207" t="s">
        <v>5445</v>
      </c>
      <c r="I207" s="17">
        <v>102000</v>
      </c>
      <c r="J207" s="17">
        <v>480.4479</v>
      </c>
      <c r="K207" s="17">
        <v>312.64080000000001</v>
      </c>
      <c r="L207" s="17">
        <v>309.12700000000001</v>
      </c>
    </row>
    <row r="208" spans="2:38" x14ac:dyDescent="0.3">
      <c r="B208">
        <v>5263</v>
      </c>
      <c r="C208">
        <v>2</v>
      </c>
      <c r="D208">
        <v>0.45</v>
      </c>
      <c r="E208">
        <v>1.002</v>
      </c>
      <c r="F208">
        <v>0</v>
      </c>
      <c r="G208" t="s">
        <v>5707</v>
      </c>
      <c r="H208" t="s">
        <v>5708</v>
      </c>
      <c r="I208" s="17">
        <v>1634000</v>
      </c>
      <c r="J208" s="17">
        <v>27201.0762</v>
      </c>
      <c r="K208" s="17">
        <v>32959.914100000002</v>
      </c>
      <c r="L208" s="17">
        <v>30304.294900000001</v>
      </c>
    </row>
    <row r="209" spans="2:12" x14ac:dyDescent="0.3">
      <c r="B209">
        <v>5272</v>
      </c>
      <c r="C209">
        <v>2</v>
      </c>
      <c r="D209">
        <v>0.79</v>
      </c>
      <c r="E209">
        <v>0.96399999999999997</v>
      </c>
      <c r="F209">
        <v>0</v>
      </c>
      <c r="G209" t="s">
        <v>5728</v>
      </c>
      <c r="H209" t="s">
        <v>5729</v>
      </c>
      <c r="I209" s="17">
        <v>574100</v>
      </c>
      <c r="J209" s="17">
        <v>26710.998</v>
      </c>
      <c r="K209" s="17">
        <v>31240.8848</v>
      </c>
      <c r="L209" s="17">
        <v>27346.671900000001</v>
      </c>
    </row>
    <row r="210" spans="2:12" x14ac:dyDescent="0.3">
      <c r="B210">
        <v>6620</v>
      </c>
      <c r="C210">
        <v>2</v>
      </c>
      <c r="D210">
        <v>1.19</v>
      </c>
      <c r="E210">
        <v>0.96099999999999997</v>
      </c>
      <c r="F210">
        <v>0.115</v>
      </c>
      <c r="G210" t="s">
        <v>5448</v>
      </c>
      <c r="H210" t="s">
        <v>52</v>
      </c>
      <c r="I210" s="17">
        <v>6018000</v>
      </c>
      <c r="J210" s="17">
        <v>6461.0829999999996</v>
      </c>
      <c r="K210" s="17">
        <v>8162.1016</v>
      </c>
      <c r="L210" s="17">
        <v>7644.9188999999997</v>
      </c>
    </row>
    <row r="211" spans="2:12" x14ac:dyDescent="0.3">
      <c r="B211">
        <v>4052</v>
      </c>
      <c r="C211">
        <v>2</v>
      </c>
      <c r="D211">
        <v>1.02</v>
      </c>
      <c r="E211">
        <v>0.96</v>
      </c>
      <c r="F211">
        <v>0</v>
      </c>
      <c r="G211" t="s">
        <v>7209</v>
      </c>
      <c r="H211" t="s">
        <v>7210</v>
      </c>
      <c r="I211" s="17">
        <v>117700</v>
      </c>
      <c r="J211" s="17">
        <v>5326.3969999999999</v>
      </c>
      <c r="K211" s="17">
        <v>5410.3100999999997</v>
      </c>
      <c r="L211" s="17">
        <v>4362.9242999999997</v>
      </c>
    </row>
    <row r="212" spans="2:12" x14ac:dyDescent="0.3">
      <c r="B212">
        <v>5088</v>
      </c>
      <c r="C212">
        <v>2</v>
      </c>
      <c r="D212">
        <v>0.93</v>
      </c>
      <c r="E212">
        <v>0.94899999999999995</v>
      </c>
      <c r="F212">
        <v>0.58899999999999997</v>
      </c>
      <c r="G212" t="s">
        <v>7181</v>
      </c>
      <c r="H212" t="s">
        <v>7182</v>
      </c>
      <c r="I212" s="17">
        <v>1287000</v>
      </c>
      <c r="J212" s="17">
        <v>11129.502899999999</v>
      </c>
      <c r="K212" s="17">
        <v>12159.6602</v>
      </c>
      <c r="L212" s="17">
        <v>10442.040000000001</v>
      </c>
    </row>
    <row r="213" spans="2:12" x14ac:dyDescent="0.3">
      <c r="B213">
        <v>6753</v>
      </c>
      <c r="C213">
        <v>2</v>
      </c>
      <c r="D213">
        <v>0.67</v>
      </c>
      <c r="E213">
        <v>0.91</v>
      </c>
      <c r="F213">
        <v>0</v>
      </c>
      <c r="G213" t="s">
        <v>7211</v>
      </c>
      <c r="H213" t="s">
        <v>7212</v>
      </c>
      <c r="I213" s="17">
        <v>80442.5</v>
      </c>
      <c r="J213" s="17">
        <v>907.31979999999999</v>
      </c>
      <c r="K213" s="17">
        <v>934.57150000000001</v>
      </c>
      <c r="L213" s="17">
        <v>847.20460000000003</v>
      </c>
    </row>
    <row r="214" spans="2:12" x14ac:dyDescent="0.3">
      <c r="B214">
        <v>4211</v>
      </c>
      <c r="C214">
        <v>2</v>
      </c>
      <c r="D214">
        <v>1.29</v>
      </c>
      <c r="E214">
        <v>0.9</v>
      </c>
      <c r="F214">
        <v>0</v>
      </c>
      <c r="G214" t="s">
        <v>7213</v>
      </c>
      <c r="H214" t="s">
        <v>7214</v>
      </c>
      <c r="I214" s="17">
        <v>76205</v>
      </c>
      <c r="J214" s="17">
        <v>7770.1138000000001</v>
      </c>
      <c r="K214" s="17">
        <v>8084.8407999999999</v>
      </c>
      <c r="L214" s="17">
        <v>7452.3203000000003</v>
      </c>
    </row>
    <row r="215" spans="2:12" x14ac:dyDescent="0.3">
      <c r="B215">
        <v>7679</v>
      </c>
      <c r="C215">
        <v>2</v>
      </c>
      <c r="D215">
        <v>0.51</v>
      </c>
      <c r="E215">
        <v>0.877</v>
      </c>
      <c r="F215">
        <v>0.95</v>
      </c>
      <c r="G215" t="s">
        <v>6328</v>
      </c>
      <c r="H215" t="s">
        <v>6329</v>
      </c>
      <c r="I215" s="17">
        <v>92230.7</v>
      </c>
      <c r="J215" s="17">
        <v>779.49149999999997</v>
      </c>
      <c r="K215" s="17">
        <v>759.58050000000003</v>
      </c>
      <c r="L215" s="17">
        <v>591.00369999999998</v>
      </c>
    </row>
    <row r="216" spans="2:12" x14ac:dyDescent="0.3">
      <c r="B216">
        <v>5197</v>
      </c>
      <c r="C216">
        <v>2</v>
      </c>
      <c r="D216">
        <v>0.47</v>
      </c>
      <c r="E216">
        <v>0.85299999999999998</v>
      </c>
      <c r="F216">
        <v>0</v>
      </c>
      <c r="G216" t="s">
        <v>5728</v>
      </c>
      <c r="H216" t="s">
        <v>5729</v>
      </c>
      <c r="I216" s="17">
        <v>699600</v>
      </c>
      <c r="J216" s="17">
        <v>27439.404299999998</v>
      </c>
      <c r="K216" s="17">
        <v>36092.828099999999</v>
      </c>
      <c r="L216" s="17">
        <v>31794.3789</v>
      </c>
    </row>
    <row r="217" spans="2:12" x14ac:dyDescent="0.3">
      <c r="B217">
        <v>6791</v>
      </c>
      <c r="C217">
        <v>2</v>
      </c>
      <c r="D217">
        <v>0.94</v>
      </c>
      <c r="E217">
        <v>0.76600000000000001</v>
      </c>
      <c r="F217">
        <v>2.5000000000000001E-2</v>
      </c>
      <c r="G217" t="s">
        <v>6340</v>
      </c>
      <c r="H217" t="s">
        <v>6341</v>
      </c>
      <c r="I217" s="17">
        <v>79116.899999999994</v>
      </c>
      <c r="J217" s="17">
        <v>1700.9567999999999</v>
      </c>
      <c r="K217" s="17">
        <v>1636.8952999999999</v>
      </c>
      <c r="L217" s="17">
        <v>1394.0886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24-lib</vt:lpstr>
      <vt:lpstr>4096-lib</vt:lpstr>
      <vt:lpstr>432-lib</vt:lpstr>
      <vt:lpstr>864-lib</vt:lpstr>
      <vt:lpstr>432-lib(low De)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YuZhao</dc:creator>
  <cp:lastModifiedBy>YuZhao</cp:lastModifiedBy>
  <dcterms:created xsi:type="dcterms:W3CDTF">2021-04-24T13:06:36Z</dcterms:created>
  <dcterms:modified xsi:type="dcterms:W3CDTF">2022-03-06T12:52:40Z</dcterms:modified>
</cp:coreProperties>
</file>